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Work\Fernow\Basal_area\WS4\"/>
    </mc:Choice>
  </mc:AlternateContent>
  <xr:revisionPtr revIDLastSave="0" documentId="13_ncr:1_{3BE84B9E-E092-4E52-8358-132828A8E339}" xr6:coauthVersionLast="47" xr6:coauthVersionMax="47" xr10:uidLastSave="{00000000-0000-0000-0000-000000000000}"/>
  <bookViews>
    <workbookView xWindow="28680" yWindow="-120" windowWidth="29040" windowHeight="17640" tabRatio="857" activeTab="1" xr2:uid="{00000000-000D-0000-FFFF-FFFF00000000}"/>
  </bookViews>
  <sheets>
    <sheet name="sheet desc" sheetId="12" r:id="rId1"/>
    <sheet name="metadata" sheetId="2" r:id="rId2"/>
    <sheet name="ws4a stand &gt;5in" sheetId="1" r:id="rId3"/>
    <sheet name="ws4a plot 1-5in" sheetId="11" r:id="rId4"/>
    <sheet name="ws4a plot" sheetId="4" r:id="rId5"/>
    <sheet name="ws4b stand &gt;5in" sheetId="3" r:id="rId6"/>
    <sheet name="ws4b plot 1-5in" sheetId="10" r:id="rId7"/>
    <sheet name="ws4b plot" sheetId="6" r:id="rId8"/>
    <sheet name="ws4c stand &gt;5in" sheetId="8" r:id="rId9"/>
    <sheet name="ws4c plot 1-5in" sheetId="9" r:id="rId10"/>
    <sheet name="ws4c plot" sheetId="7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7" l="1"/>
  <c r="H3" i="7" s="1"/>
  <c r="G4" i="7"/>
  <c r="H4" i="7"/>
  <c r="G5" i="7"/>
  <c r="H5" i="7"/>
  <c r="G6" i="7"/>
  <c r="H6" i="7" s="1"/>
  <c r="G7" i="7"/>
  <c r="H7" i="7" s="1"/>
  <c r="G8" i="7"/>
  <c r="H8" i="7"/>
  <c r="G9" i="7"/>
  <c r="H9" i="7"/>
  <c r="G10" i="7"/>
  <c r="H10" i="7" s="1"/>
  <c r="G11" i="7"/>
  <c r="H11" i="7" s="1"/>
  <c r="G12" i="7"/>
  <c r="H12" i="7"/>
  <c r="G13" i="7"/>
  <c r="H13" i="7"/>
  <c r="G14" i="7"/>
  <c r="H14" i="7" s="1"/>
  <c r="G15" i="7"/>
  <c r="H15" i="7" s="1"/>
  <c r="G16" i="7"/>
  <c r="H16" i="7"/>
  <c r="G17" i="7"/>
  <c r="H17" i="7"/>
  <c r="G18" i="7"/>
  <c r="H18" i="7" s="1"/>
  <c r="G19" i="7"/>
  <c r="H19" i="7" s="1"/>
  <c r="G20" i="7"/>
  <c r="H20" i="7"/>
  <c r="G21" i="7"/>
  <c r="H21" i="7"/>
  <c r="G22" i="7"/>
  <c r="H22" i="7" s="1"/>
  <c r="G23" i="7"/>
  <c r="H23" i="7" s="1"/>
  <c r="G24" i="7"/>
  <c r="H24" i="7"/>
  <c r="G25" i="7"/>
  <c r="H25" i="7"/>
  <c r="G26" i="7"/>
  <c r="H26" i="7" s="1"/>
  <c r="G27" i="7"/>
  <c r="H27" i="7" s="1"/>
  <c r="G28" i="7"/>
  <c r="H28" i="7"/>
  <c r="G29" i="7"/>
  <c r="H29" i="7"/>
  <c r="G30" i="7"/>
  <c r="H30" i="7" s="1"/>
  <c r="G31" i="7"/>
  <c r="H31" i="7" s="1"/>
  <c r="G32" i="7"/>
  <c r="H32" i="7"/>
  <c r="G33" i="7"/>
  <c r="H33" i="7"/>
  <c r="G34" i="7"/>
  <c r="H34" i="7" s="1"/>
  <c r="G35" i="7"/>
  <c r="H35" i="7" s="1"/>
  <c r="G36" i="7"/>
  <c r="H36" i="7"/>
  <c r="G37" i="7"/>
  <c r="H37" i="7"/>
  <c r="G38" i="7"/>
  <c r="H38" i="7" s="1"/>
  <c r="G39" i="7"/>
  <c r="H39" i="7" s="1"/>
  <c r="G40" i="7"/>
  <c r="H40" i="7"/>
  <c r="G41" i="7"/>
  <c r="H41" i="7"/>
  <c r="G42" i="7"/>
  <c r="H42" i="7" s="1"/>
  <c r="G43" i="7"/>
  <c r="H43" i="7" s="1"/>
  <c r="G44" i="7"/>
  <c r="H44" i="7"/>
  <c r="G45" i="7"/>
  <c r="H45" i="7"/>
  <c r="G46" i="7"/>
  <c r="H46" i="7" s="1"/>
  <c r="G47" i="7"/>
  <c r="H47" i="7" s="1"/>
  <c r="G48" i="7"/>
  <c r="H48" i="7"/>
  <c r="G49" i="7"/>
  <c r="H49" i="7"/>
  <c r="G50" i="7"/>
  <c r="H50" i="7" s="1"/>
  <c r="G51" i="7"/>
  <c r="H51" i="7" s="1"/>
  <c r="G52" i="7"/>
  <c r="H52" i="7"/>
  <c r="G53" i="7"/>
  <c r="H53" i="7"/>
  <c r="G54" i="7"/>
  <c r="H54" i="7" s="1"/>
  <c r="G55" i="7"/>
  <c r="H55" i="7" s="1"/>
  <c r="G56" i="7"/>
  <c r="H56" i="7"/>
  <c r="G57" i="7"/>
  <c r="H57" i="7"/>
  <c r="G58" i="7"/>
  <c r="H58" i="7" s="1"/>
  <c r="G59" i="7"/>
  <c r="H59" i="7" s="1"/>
  <c r="G60" i="7"/>
  <c r="H60" i="7"/>
  <c r="G61" i="7"/>
  <c r="H61" i="7"/>
  <c r="G62" i="7"/>
  <c r="H62" i="7" s="1"/>
  <c r="G63" i="7"/>
  <c r="H63" i="7" s="1"/>
  <c r="G64" i="7"/>
  <c r="H64" i="7"/>
  <c r="G65" i="7"/>
  <c r="H65" i="7"/>
  <c r="G66" i="7"/>
  <c r="H66" i="7" s="1"/>
  <c r="G67" i="7"/>
  <c r="H67" i="7" s="1"/>
  <c r="G68" i="7"/>
  <c r="H68" i="7"/>
  <c r="G69" i="7"/>
  <c r="H69" i="7"/>
  <c r="G70" i="7"/>
  <c r="H70" i="7" s="1"/>
  <c r="G71" i="7"/>
  <c r="H71" i="7" s="1"/>
  <c r="G72" i="7"/>
  <c r="H72" i="7"/>
  <c r="G73" i="7"/>
  <c r="H73" i="7"/>
  <c r="G74" i="7"/>
  <c r="H74" i="7" s="1"/>
  <c r="G75" i="7"/>
  <c r="H75" i="7" s="1"/>
  <c r="G76" i="7"/>
  <c r="H76" i="7"/>
  <c r="G77" i="7"/>
  <c r="H77" i="7"/>
  <c r="G78" i="7"/>
  <c r="H78" i="7" s="1"/>
  <c r="G79" i="7"/>
  <c r="H79" i="7" s="1"/>
  <c r="G80" i="7"/>
  <c r="H80" i="7"/>
  <c r="G81" i="7"/>
  <c r="H81" i="7"/>
  <c r="G82" i="7"/>
  <c r="H82" i="7" s="1"/>
  <c r="G83" i="7"/>
  <c r="H83" i="7" s="1"/>
  <c r="G84" i="7"/>
  <c r="H84" i="7"/>
  <c r="G85" i="7"/>
  <c r="H85" i="7"/>
  <c r="G86" i="7"/>
  <c r="H86" i="7" s="1"/>
  <c r="G87" i="7"/>
  <c r="H87" i="7" s="1"/>
  <c r="G88" i="7"/>
  <c r="H88" i="7"/>
  <c r="G89" i="7"/>
  <c r="H89" i="7"/>
  <c r="G90" i="7"/>
  <c r="H90" i="7" s="1"/>
  <c r="G91" i="7"/>
  <c r="H91" i="7" s="1"/>
  <c r="G92" i="7"/>
  <c r="H92" i="7"/>
  <c r="G93" i="7"/>
  <c r="H93" i="7"/>
  <c r="G94" i="7"/>
  <c r="H94" i="7" s="1"/>
  <c r="G95" i="7"/>
  <c r="H95" i="7" s="1"/>
  <c r="G96" i="7"/>
  <c r="H96" i="7"/>
  <c r="G97" i="7"/>
  <c r="H97" i="7"/>
  <c r="G98" i="7"/>
  <c r="H98" i="7" s="1"/>
  <c r="G99" i="7"/>
  <c r="H99" i="7" s="1"/>
  <c r="G100" i="7"/>
  <c r="H100" i="7"/>
  <c r="G101" i="7"/>
  <c r="H101" i="7"/>
  <c r="G102" i="7"/>
  <c r="H102" i="7" s="1"/>
  <c r="G103" i="7"/>
  <c r="H103" i="7" s="1"/>
  <c r="G104" i="7"/>
  <c r="H104" i="7"/>
  <c r="G105" i="7"/>
  <c r="H105" i="7"/>
  <c r="G106" i="7"/>
  <c r="H106" i="7" s="1"/>
  <c r="G107" i="7"/>
  <c r="H107" i="7" s="1"/>
  <c r="G108" i="7"/>
  <c r="H108" i="7"/>
  <c r="G109" i="7"/>
  <c r="H109" i="7"/>
  <c r="G110" i="7"/>
  <c r="H110" i="7" s="1"/>
  <c r="G111" i="7"/>
  <c r="H111" i="7" s="1"/>
  <c r="G112" i="7"/>
  <c r="H112" i="7"/>
  <c r="G113" i="7"/>
  <c r="H113" i="7"/>
  <c r="G114" i="7"/>
  <c r="H114" i="7" s="1"/>
  <c r="G115" i="7"/>
  <c r="H115" i="7" s="1"/>
  <c r="G116" i="7"/>
  <c r="H116" i="7"/>
  <c r="G117" i="7"/>
  <c r="H117" i="7"/>
  <c r="G118" i="7"/>
  <c r="H118" i="7" s="1"/>
  <c r="G119" i="7"/>
  <c r="H119" i="7" s="1"/>
  <c r="G120" i="7"/>
  <c r="H120" i="7"/>
  <c r="G121" i="7"/>
  <c r="H121" i="7"/>
  <c r="G122" i="7"/>
  <c r="H122" i="7" s="1"/>
  <c r="G123" i="7"/>
  <c r="H123" i="7" s="1"/>
  <c r="G124" i="7"/>
  <c r="H124" i="7"/>
  <c r="G125" i="7"/>
  <c r="H125" i="7"/>
  <c r="G126" i="7"/>
  <c r="H126" i="7" s="1"/>
  <c r="G127" i="7"/>
  <c r="H127" i="7" s="1"/>
  <c r="G128" i="7"/>
  <c r="H128" i="7"/>
  <c r="G129" i="7"/>
  <c r="H129" i="7"/>
  <c r="G130" i="7"/>
  <c r="H130" i="7" s="1"/>
  <c r="G131" i="7"/>
  <c r="H131" i="7" s="1"/>
  <c r="G132" i="7"/>
  <c r="H132" i="7"/>
  <c r="G133" i="7"/>
  <c r="H133" i="7"/>
  <c r="G134" i="7"/>
  <c r="H134" i="7" s="1"/>
  <c r="G135" i="7"/>
  <c r="H135" i="7" s="1"/>
  <c r="G136" i="7"/>
  <c r="H136" i="7"/>
  <c r="G137" i="7"/>
  <c r="H137" i="7"/>
  <c r="G138" i="7"/>
  <c r="H138" i="7" s="1"/>
  <c r="G139" i="7"/>
  <c r="H139" i="7" s="1"/>
  <c r="G140" i="7"/>
  <c r="H140" i="7"/>
  <c r="G141" i="7"/>
  <c r="H141" i="7"/>
  <c r="G142" i="7"/>
  <c r="H142" i="7" s="1"/>
  <c r="G143" i="7"/>
  <c r="H143" i="7" s="1"/>
  <c r="G144" i="7"/>
  <c r="H144" i="7"/>
  <c r="G145" i="7"/>
  <c r="H145" i="7"/>
  <c r="G146" i="7"/>
  <c r="H146" i="7" s="1"/>
  <c r="G147" i="7"/>
  <c r="H147" i="7" s="1"/>
  <c r="G148" i="7"/>
  <c r="H148" i="7"/>
  <c r="G149" i="7"/>
  <c r="H149" i="7"/>
  <c r="G150" i="7"/>
  <c r="H150" i="7" s="1"/>
  <c r="G151" i="7"/>
  <c r="H151" i="7" s="1"/>
  <c r="G152" i="7"/>
  <c r="H152" i="7"/>
  <c r="G153" i="7"/>
  <c r="H153" i="7"/>
  <c r="G154" i="7"/>
  <c r="H154" i="7" s="1"/>
  <c r="G155" i="7"/>
  <c r="H155" i="7" s="1"/>
  <c r="G156" i="7"/>
  <c r="H156" i="7"/>
  <c r="G157" i="7"/>
  <c r="H157" i="7"/>
  <c r="G158" i="7"/>
  <c r="H158" i="7" s="1"/>
  <c r="G159" i="7"/>
  <c r="H159" i="7" s="1"/>
  <c r="G160" i="7"/>
  <c r="H160" i="7"/>
  <c r="G161" i="7"/>
  <c r="H161" i="7"/>
  <c r="G162" i="7"/>
  <c r="H162" i="7" s="1"/>
  <c r="G163" i="7"/>
  <c r="H163" i="7" s="1"/>
  <c r="G164" i="7"/>
  <c r="H164" i="7"/>
  <c r="G165" i="7"/>
  <c r="H165" i="7"/>
  <c r="G166" i="7"/>
  <c r="H166" i="7"/>
  <c r="G167" i="7"/>
  <c r="H167" i="7" s="1"/>
  <c r="G168" i="7"/>
  <c r="H168" i="7"/>
  <c r="G169" i="7"/>
  <c r="H169" i="7"/>
  <c r="G170" i="7"/>
  <c r="H170" i="7"/>
  <c r="G171" i="7"/>
  <c r="H171" i="7" s="1"/>
  <c r="G172" i="7"/>
  <c r="H172" i="7"/>
  <c r="G173" i="7"/>
  <c r="H173" i="7"/>
  <c r="G174" i="7"/>
  <c r="H174" i="7" s="1"/>
  <c r="G175" i="7"/>
  <c r="H175" i="7"/>
  <c r="G176" i="7"/>
  <c r="H176" i="7"/>
  <c r="G177" i="7"/>
  <c r="H177" i="7"/>
  <c r="G178" i="7"/>
  <c r="H178" i="7" s="1"/>
  <c r="G179" i="7"/>
  <c r="H179" i="7"/>
  <c r="G180" i="7"/>
  <c r="H180" i="7"/>
  <c r="G181" i="7"/>
  <c r="H181" i="7"/>
  <c r="G182" i="7"/>
  <c r="H182" i="7" s="1"/>
  <c r="G183" i="7"/>
  <c r="H183" i="7"/>
  <c r="G184" i="7"/>
  <c r="H184" i="7"/>
  <c r="G185" i="7"/>
  <c r="H185" i="7"/>
  <c r="G186" i="7"/>
  <c r="H186" i="7" s="1"/>
  <c r="G187" i="7"/>
  <c r="H187" i="7"/>
  <c r="G188" i="7"/>
  <c r="H188" i="7"/>
  <c r="G189" i="7"/>
  <c r="H189" i="7"/>
  <c r="G190" i="7"/>
  <c r="H190" i="7" s="1"/>
  <c r="G191" i="7"/>
  <c r="H191" i="7"/>
  <c r="G192" i="7"/>
  <c r="H192" i="7"/>
  <c r="G193" i="7"/>
  <c r="H193" i="7"/>
  <c r="G194" i="7"/>
  <c r="H194" i="7" s="1"/>
  <c r="G195" i="7"/>
  <c r="H195" i="7"/>
  <c r="G196" i="7"/>
  <c r="H196" i="7"/>
  <c r="G197" i="7"/>
  <c r="H197" i="7"/>
  <c r="G198" i="7"/>
  <c r="H198" i="7" s="1"/>
  <c r="G199" i="7"/>
  <c r="H199" i="7"/>
  <c r="G200" i="7"/>
  <c r="H200" i="7"/>
  <c r="G201" i="7"/>
  <c r="H201" i="7"/>
  <c r="G202" i="7"/>
  <c r="H202" i="7" s="1"/>
  <c r="G203" i="7"/>
  <c r="H203" i="7"/>
  <c r="G204" i="7"/>
  <c r="H204" i="7"/>
  <c r="G205" i="7"/>
  <c r="H205" i="7"/>
  <c r="G206" i="7"/>
  <c r="H206" i="7" s="1"/>
  <c r="G207" i="7"/>
  <c r="H207" i="7"/>
  <c r="G208" i="7"/>
  <c r="H208" i="7"/>
  <c r="G209" i="7"/>
  <c r="H209" i="7"/>
  <c r="G210" i="7"/>
  <c r="H210" i="7" s="1"/>
  <c r="G211" i="7"/>
  <c r="H211" i="7"/>
  <c r="G212" i="7"/>
  <c r="H212" i="7"/>
  <c r="G213" i="7"/>
  <c r="H213" i="7"/>
  <c r="G214" i="7"/>
  <c r="H214" i="7" s="1"/>
  <c r="G215" i="7"/>
  <c r="H215" i="7"/>
  <c r="G216" i="7"/>
  <c r="H216" i="7"/>
  <c r="G217" i="7"/>
  <c r="H217" i="7"/>
  <c r="G218" i="7"/>
  <c r="H218" i="7" s="1"/>
  <c r="G219" i="7"/>
  <c r="H219" i="7" s="1"/>
  <c r="G220" i="7"/>
  <c r="H220" i="7"/>
  <c r="G221" i="7"/>
  <c r="H221" i="7"/>
  <c r="G222" i="7"/>
  <c r="H222" i="7"/>
  <c r="G223" i="7"/>
  <c r="H223" i="7" s="1"/>
  <c r="G224" i="7"/>
  <c r="H224" i="7"/>
  <c r="G225" i="7"/>
  <c r="H225" i="7"/>
  <c r="G226" i="7"/>
  <c r="H226" i="7" s="1"/>
  <c r="G227" i="7"/>
  <c r="H227" i="7" s="1"/>
  <c r="G228" i="7"/>
  <c r="H228" i="7"/>
  <c r="G229" i="7"/>
  <c r="H229" i="7"/>
  <c r="G230" i="7"/>
  <c r="H230" i="7"/>
  <c r="G231" i="7"/>
  <c r="H231" i="7" s="1"/>
  <c r="G232" i="7"/>
  <c r="H232" i="7"/>
  <c r="G233" i="7"/>
  <c r="H233" i="7"/>
  <c r="G234" i="7"/>
  <c r="H234" i="7"/>
  <c r="G235" i="7"/>
  <c r="H235" i="7" s="1"/>
  <c r="G236" i="7"/>
  <c r="H236" i="7" s="1"/>
  <c r="G237" i="7"/>
  <c r="H237" i="7"/>
  <c r="G238" i="7"/>
  <c r="H238" i="7"/>
  <c r="G239" i="7"/>
  <c r="H239" i="7" s="1"/>
  <c r="G240" i="7"/>
  <c r="H240" i="7"/>
  <c r="G241" i="7"/>
  <c r="H241" i="7"/>
  <c r="G242" i="7"/>
  <c r="H242" i="7"/>
  <c r="G243" i="7"/>
  <c r="H243" i="7" s="1"/>
  <c r="G244" i="7"/>
  <c r="H244" i="7"/>
  <c r="G245" i="7"/>
  <c r="H245" i="7"/>
  <c r="G246" i="7"/>
  <c r="H246" i="7" s="1"/>
  <c r="G247" i="7"/>
  <c r="H247" i="7" s="1"/>
  <c r="G248" i="7"/>
  <c r="H248" i="7"/>
  <c r="G249" i="7"/>
  <c r="H249" i="7"/>
  <c r="G250" i="7"/>
  <c r="H250" i="7"/>
  <c r="G251" i="7"/>
  <c r="H251" i="7" s="1"/>
  <c r="G252" i="7"/>
  <c r="H252" i="7"/>
  <c r="G253" i="7"/>
  <c r="H253" i="7"/>
  <c r="G254" i="7"/>
  <c r="H254" i="7" s="1"/>
  <c r="G255" i="7"/>
  <c r="H255" i="7" s="1"/>
  <c r="G256" i="7"/>
  <c r="H256" i="7" s="1"/>
  <c r="G257" i="7"/>
  <c r="H257" i="7"/>
  <c r="G258" i="7"/>
  <c r="H258" i="7"/>
  <c r="G259" i="7"/>
  <c r="H259" i="7" s="1"/>
  <c r="G260" i="7"/>
  <c r="H260" i="7" s="1"/>
  <c r="G261" i="7"/>
  <c r="H261" i="7"/>
  <c r="G262" i="7"/>
  <c r="H262" i="7"/>
  <c r="G263" i="7"/>
  <c r="H263" i="7" s="1"/>
  <c r="G264" i="7"/>
  <c r="H264" i="7" s="1"/>
  <c r="G265" i="7"/>
  <c r="H265" i="7"/>
  <c r="G266" i="7"/>
  <c r="H266" i="7" s="1"/>
  <c r="G267" i="7"/>
  <c r="H267" i="7" s="1"/>
  <c r="G268" i="7"/>
  <c r="H268" i="7" s="1"/>
  <c r="G269" i="7"/>
  <c r="H269" i="7"/>
  <c r="G270" i="7"/>
  <c r="H270" i="7" s="1"/>
  <c r="G271" i="7"/>
  <c r="H271" i="7" s="1"/>
  <c r="G272" i="7"/>
  <c r="H272" i="7" s="1"/>
  <c r="G273" i="7"/>
  <c r="H273" i="7"/>
  <c r="G274" i="7"/>
  <c r="H274" i="7"/>
  <c r="G275" i="7"/>
  <c r="H275" i="7" s="1"/>
  <c r="G276" i="7"/>
  <c r="H276" i="7" s="1"/>
  <c r="G277" i="7"/>
  <c r="H277" i="7"/>
  <c r="G278" i="7"/>
  <c r="H278" i="7"/>
  <c r="G279" i="7"/>
  <c r="H279" i="7" s="1"/>
  <c r="G280" i="7"/>
  <c r="H280" i="7" s="1"/>
  <c r="G281" i="7"/>
  <c r="H281" i="7"/>
  <c r="G282" i="7"/>
  <c r="H282" i="7" s="1"/>
  <c r="G283" i="7"/>
  <c r="H283" i="7" s="1"/>
  <c r="G284" i="7"/>
  <c r="H284" i="7" s="1"/>
  <c r="G285" i="7"/>
  <c r="H285" i="7"/>
  <c r="G286" i="7"/>
  <c r="H286" i="7" s="1"/>
  <c r="G287" i="7"/>
  <c r="H287" i="7" s="1"/>
  <c r="G288" i="7"/>
  <c r="H288" i="7" s="1"/>
  <c r="G289" i="7"/>
  <c r="H289" i="7"/>
  <c r="G290" i="7"/>
  <c r="H290" i="7"/>
  <c r="G291" i="7"/>
  <c r="H291" i="7" s="1"/>
  <c r="G292" i="7"/>
  <c r="H292" i="7" s="1"/>
  <c r="G293" i="7"/>
  <c r="H293" i="7"/>
  <c r="G294" i="7"/>
  <c r="H294" i="7"/>
  <c r="G295" i="7"/>
  <c r="H295" i="7" s="1"/>
  <c r="G296" i="7"/>
  <c r="H296" i="7" s="1"/>
  <c r="G297" i="7"/>
  <c r="H297" i="7"/>
  <c r="G298" i="7"/>
  <c r="H298" i="7" s="1"/>
  <c r="G299" i="7"/>
  <c r="H299" i="7" s="1"/>
  <c r="G300" i="7"/>
  <c r="H300" i="7" s="1"/>
  <c r="G301" i="7"/>
  <c r="H301" i="7"/>
  <c r="G302" i="7"/>
  <c r="H302" i="7" s="1"/>
  <c r="G303" i="7"/>
  <c r="H303" i="7" s="1"/>
  <c r="G304" i="7"/>
  <c r="H304" i="7" s="1"/>
  <c r="G305" i="7"/>
  <c r="H305" i="7"/>
  <c r="G306" i="7"/>
  <c r="H306" i="7"/>
  <c r="G307" i="7"/>
  <c r="H307" i="7" s="1"/>
  <c r="G308" i="7"/>
  <c r="H308" i="7" s="1"/>
  <c r="G309" i="7"/>
  <c r="H309" i="7"/>
  <c r="G310" i="7"/>
  <c r="H310" i="7"/>
  <c r="G311" i="7"/>
  <c r="H311" i="7" s="1"/>
  <c r="G312" i="7"/>
  <c r="H312" i="7" s="1"/>
  <c r="G313" i="7"/>
  <c r="H313" i="7"/>
  <c r="G314" i="7"/>
  <c r="H314" i="7" s="1"/>
  <c r="G315" i="7"/>
  <c r="H315" i="7" s="1"/>
  <c r="G316" i="7"/>
  <c r="H316" i="7" s="1"/>
  <c r="G317" i="7"/>
  <c r="H317" i="7"/>
  <c r="G318" i="7"/>
  <c r="H318" i="7" s="1"/>
  <c r="G319" i="7"/>
  <c r="H319" i="7" s="1"/>
  <c r="G320" i="7"/>
  <c r="H320" i="7" s="1"/>
  <c r="G321" i="7"/>
  <c r="H321" i="7"/>
  <c r="G322" i="7"/>
  <c r="H322" i="7"/>
  <c r="G323" i="7"/>
  <c r="H323" i="7" s="1"/>
  <c r="G324" i="7"/>
  <c r="H324" i="7" s="1"/>
  <c r="G325" i="7"/>
  <c r="H325" i="7"/>
  <c r="G326" i="7"/>
  <c r="H326" i="7"/>
  <c r="G327" i="7"/>
  <c r="H327" i="7" s="1"/>
  <c r="G328" i="7"/>
  <c r="H328" i="7" s="1"/>
  <c r="G329" i="7"/>
  <c r="H329" i="7"/>
  <c r="G330" i="7"/>
  <c r="H330" i="7" s="1"/>
  <c r="G331" i="7"/>
  <c r="H331" i="7" s="1"/>
  <c r="G332" i="7"/>
  <c r="H332" i="7" s="1"/>
  <c r="G333" i="7"/>
  <c r="H333" i="7"/>
  <c r="G334" i="7"/>
  <c r="H334" i="7" s="1"/>
  <c r="G335" i="7"/>
  <c r="H335" i="7" s="1"/>
  <c r="G336" i="7"/>
  <c r="H336" i="7" s="1"/>
  <c r="G337" i="7"/>
  <c r="H337" i="7"/>
  <c r="G338" i="7"/>
  <c r="H338" i="7"/>
  <c r="G339" i="7"/>
  <c r="H339" i="7" s="1"/>
  <c r="G340" i="7"/>
  <c r="H340" i="7" s="1"/>
  <c r="G341" i="7"/>
  <c r="H341" i="7"/>
  <c r="G342" i="7"/>
  <c r="H342" i="7"/>
  <c r="G343" i="7"/>
  <c r="H343" i="7" s="1"/>
  <c r="G344" i="7"/>
  <c r="H344" i="7" s="1"/>
  <c r="G345" i="7"/>
  <c r="H345" i="7" s="1"/>
  <c r="G346" i="7"/>
  <c r="H346" i="7" s="1"/>
  <c r="G347" i="7"/>
  <c r="H347" i="7" s="1"/>
  <c r="G348" i="7"/>
  <c r="H348" i="7" s="1"/>
  <c r="G349" i="7"/>
  <c r="H349" i="7"/>
  <c r="G350" i="7"/>
  <c r="H350" i="7" s="1"/>
  <c r="G351" i="7"/>
  <c r="H351" i="7" s="1"/>
  <c r="G352" i="7"/>
  <c r="H352" i="7" s="1"/>
  <c r="G353" i="7"/>
  <c r="H353" i="7"/>
  <c r="G354" i="7"/>
  <c r="H354" i="7"/>
  <c r="G355" i="7"/>
  <c r="H355" i="7" s="1"/>
  <c r="G356" i="7"/>
  <c r="H356" i="7" s="1"/>
  <c r="G357" i="7"/>
  <c r="H357" i="7" s="1"/>
  <c r="G358" i="7"/>
  <c r="H358" i="7"/>
  <c r="G359" i="7"/>
  <c r="H359" i="7" s="1"/>
  <c r="G360" i="7"/>
  <c r="H360" i="7" s="1"/>
  <c r="G361" i="7"/>
  <c r="H361" i="7" s="1"/>
  <c r="G362" i="7"/>
  <c r="H362" i="7" s="1"/>
  <c r="G363" i="7"/>
  <c r="H363" i="7" s="1"/>
  <c r="G364" i="7"/>
  <c r="H364" i="7" s="1"/>
  <c r="G365" i="7"/>
  <c r="H365" i="7"/>
  <c r="G366" i="7"/>
  <c r="H366" i="7" s="1"/>
  <c r="G367" i="7"/>
  <c r="H367" i="7" s="1"/>
  <c r="G368" i="7"/>
  <c r="H368" i="7" s="1"/>
  <c r="G369" i="7"/>
  <c r="H369" i="7"/>
  <c r="G370" i="7"/>
  <c r="H370" i="7"/>
  <c r="G371" i="7"/>
  <c r="H371" i="7" s="1"/>
  <c r="G372" i="7"/>
  <c r="H372" i="7" s="1"/>
  <c r="G373" i="7"/>
  <c r="H373" i="7" s="1"/>
  <c r="G374" i="7"/>
  <c r="H374" i="7"/>
  <c r="G375" i="7"/>
  <c r="H375" i="7" s="1"/>
  <c r="G376" i="7"/>
  <c r="H376" i="7" s="1"/>
  <c r="G377" i="7"/>
  <c r="H377" i="7" s="1"/>
  <c r="G378" i="7"/>
  <c r="H378" i="7" s="1"/>
  <c r="G379" i="7"/>
  <c r="H379" i="7" s="1"/>
  <c r="G380" i="7"/>
  <c r="H380" i="7" s="1"/>
  <c r="G381" i="7"/>
  <c r="H381" i="7"/>
  <c r="G382" i="7"/>
  <c r="H382" i="7" s="1"/>
  <c r="G383" i="7"/>
  <c r="H383" i="7" s="1"/>
  <c r="G384" i="7"/>
  <c r="H384" i="7"/>
  <c r="G385" i="7"/>
  <c r="H385" i="7" s="1"/>
  <c r="G386" i="7"/>
  <c r="H386" i="7" s="1"/>
  <c r="G387" i="7"/>
  <c r="H387" i="7"/>
  <c r="G388" i="7"/>
  <c r="H388" i="7"/>
  <c r="G389" i="7"/>
  <c r="H389" i="7" s="1"/>
  <c r="G390" i="7"/>
  <c r="H390" i="7" s="1"/>
  <c r="G391" i="7"/>
  <c r="H391" i="7"/>
  <c r="G392" i="7"/>
  <c r="H392" i="7"/>
  <c r="G393" i="7"/>
  <c r="H393" i="7" s="1"/>
  <c r="G394" i="7"/>
  <c r="H394" i="7" s="1"/>
  <c r="G395" i="7"/>
  <c r="H395" i="7"/>
  <c r="G396" i="7"/>
  <c r="H396" i="7"/>
  <c r="G397" i="7"/>
  <c r="H397" i="7" s="1"/>
  <c r="G398" i="7"/>
  <c r="H398" i="7" s="1"/>
  <c r="G399" i="7"/>
  <c r="H399" i="7"/>
  <c r="G400" i="7"/>
  <c r="H400" i="7"/>
  <c r="G401" i="7"/>
  <c r="H401" i="7" s="1"/>
  <c r="G402" i="7"/>
  <c r="H402" i="7" s="1"/>
  <c r="G403" i="7"/>
  <c r="H403" i="7"/>
  <c r="G404" i="7"/>
  <c r="H404" i="7"/>
  <c r="G405" i="7"/>
  <c r="H405" i="7" s="1"/>
  <c r="G406" i="7"/>
  <c r="H406" i="7" s="1"/>
  <c r="G407" i="7"/>
  <c r="H407" i="7"/>
  <c r="G408" i="7"/>
  <c r="H408" i="7"/>
  <c r="G409" i="7"/>
  <c r="H409" i="7" s="1"/>
  <c r="G410" i="7"/>
  <c r="H410" i="7" s="1"/>
  <c r="G411" i="7"/>
  <c r="H411" i="7"/>
  <c r="G412" i="7"/>
  <c r="H412" i="7"/>
  <c r="G413" i="7"/>
  <c r="H413" i="7" s="1"/>
  <c r="G414" i="7"/>
  <c r="H414" i="7" s="1"/>
  <c r="G415" i="7"/>
  <c r="H415" i="7"/>
  <c r="G416" i="7"/>
  <c r="H416" i="7"/>
  <c r="G417" i="7"/>
  <c r="H417" i="7" s="1"/>
  <c r="G418" i="7"/>
  <c r="H418" i="7" s="1"/>
  <c r="G419" i="7"/>
  <c r="H419" i="7"/>
  <c r="G420" i="7"/>
  <c r="H420" i="7"/>
  <c r="G421" i="7"/>
  <c r="H421" i="7" s="1"/>
  <c r="G422" i="7"/>
  <c r="H422" i="7" s="1"/>
  <c r="G423" i="7"/>
  <c r="H423" i="7"/>
  <c r="G424" i="7"/>
  <c r="H424" i="7"/>
  <c r="G425" i="7"/>
  <c r="H425" i="7" s="1"/>
  <c r="G426" i="7"/>
  <c r="H426" i="7" s="1"/>
  <c r="G427" i="7"/>
  <c r="H427" i="7"/>
  <c r="G428" i="7"/>
  <c r="H428" i="7"/>
  <c r="G429" i="7"/>
  <c r="H429" i="7" s="1"/>
  <c r="G430" i="7"/>
  <c r="H430" i="7" s="1"/>
  <c r="G431" i="7"/>
  <c r="H431" i="7"/>
  <c r="G432" i="7"/>
  <c r="H432" i="7"/>
  <c r="G433" i="7"/>
  <c r="H433" i="7" s="1"/>
  <c r="G434" i="7"/>
  <c r="H434" i="7" s="1"/>
  <c r="G435" i="7"/>
  <c r="H435" i="7"/>
  <c r="G436" i="7"/>
  <c r="H436" i="7"/>
  <c r="G437" i="7"/>
  <c r="H437" i="7" s="1"/>
  <c r="G438" i="7"/>
  <c r="H438" i="7" s="1"/>
  <c r="G439" i="7"/>
  <c r="H439" i="7"/>
  <c r="G440" i="7"/>
  <c r="H440" i="7"/>
  <c r="G441" i="7"/>
  <c r="H441" i="7" s="1"/>
  <c r="G442" i="7"/>
  <c r="H442" i="7" s="1"/>
  <c r="G443" i="7"/>
  <c r="H443" i="7"/>
  <c r="G444" i="7"/>
  <c r="H444" i="7"/>
  <c r="G445" i="7"/>
  <c r="H445" i="7" s="1"/>
  <c r="G446" i="7"/>
  <c r="H446" i="7" s="1"/>
  <c r="G447" i="7"/>
  <c r="H447" i="7"/>
  <c r="G448" i="7"/>
  <c r="H448" i="7"/>
  <c r="G449" i="7"/>
  <c r="H449" i="7" s="1"/>
  <c r="G450" i="7"/>
  <c r="H450" i="7" s="1"/>
  <c r="G451" i="7"/>
  <c r="H451" i="7"/>
  <c r="G452" i="7"/>
  <c r="H452" i="7"/>
  <c r="G453" i="7"/>
  <c r="H453" i="7" s="1"/>
  <c r="G454" i="7"/>
  <c r="H454" i="7" s="1"/>
  <c r="G455" i="7"/>
  <c r="H455" i="7"/>
  <c r="G456" i="7"/>
  <c r="H456" i="7"/>
  <c r="G457" i="7"/>
  <c r="H457" i="7" s="1"/>
  <c r="G458" i="7"/>
  <c r="H458" i="7" s="1"/>
  <c r="G459" i="7"/>
  <c r="H459" i="7"/>
  <c r="G460" i="7"/>
  <c r="H460" i="7"/>
  <c r="G461" i="7"/>
  <c r="H461" i="7" s="1"/>
  <c r="G462" i="7"/>
  <c r="H462" i="7" s="1"/>
  <c r="G463" i="7"/>
  <c r="H463" i="7"/>
  <c r="G464" i="7"/>
  <c r="H464" i="7"/>
  <c r="G465" i="7"/>
  <c r="H465" i="7" s="1"/>
  <c r="G466" i="7"/>
  <c r="H466" i="7" s="1"/>
  <c r="G467" i="7"/>
  <c r="H467" i="7"/>
  <c r="G468" i="7"/>
  <c r="H468" i="7"/>
  <c r="G469" i="7"/>
  <c r="H469" i="7" s="1"/>
  <c r="G470" i="7"/>
  <c r="H470" i="7" s="1"/>
  <c r="G471" i="7"/>
  <c r="H471" i="7"/>
  <c r="G472" i="7"/>
  <c r="H472" i="7"/>
  <c r="G473" i="7"/>
  <c r="H473" i="7" s="1"/>
  <c r="G474" i="7"/>
  <c r="H474" i="7" s="1"/>
  <c r="G475" i="7"/>
  <c r="H475" i="7"/>
  <c r="G476" i="7"/>
  <c r="H476" i="7"/>
  <c r="G477" i="7"/>
  <c r="H477" i="7" s="1"/>
  <c r="G478" i="7"/>
  <c r="H478" i="7" s="1"/>
  <c r="G479" i="7"/>
  <c r="H479" i="7"/>
  <c r="G480" i="7"/>
  <c r="H480" i="7"/>
  <c r="G481" i="7"/>
  <c r="H481" i="7" s="1"/>
  <c r="G482" i="7"/>
  <c r="H482" i="7" s="1"/>
  <c r="G483" i="7"/>
  <c r="H483" i="7"/>
  <c r="G484" i="7"/>
  <c r="H484" i="7"/>
  <c r="G485" i="7"/>
  <c r="H485" i="7" s="1"/>
  <c r="G486" i="7"/>
  <c r="H486" i="7" s="1"/>
  <c r="G487" i="7"/>
  <c r="H487" i="7"/>
  <c r="G488" i="7"/>
  <c r="H488" i="7"/>
  <c r="G489" i="7"/>
  <c r="H489" i="7" s="1"/>
  <c r="G490" i="7"/>
  <c r="H490" i="7" s="1"/>
  <c r="G491" i="7"/>
  <c r="H491" i="7"/>
  <c r="G492" i="7"/>
  <c r="H492" i="7"/>
  <c r="G493" i="7"/>
  <c r="H493" i="7" s="1"/>
  <c r="G494" i="7"/>
  <c r="H494" i="7" s="1"/>
  <c r="G495" i="7"/>
  <c r="H495" i="7"/>
  <c r="G496" i="7"/>
  <c r="H496" i="7"/>
  <c r="G497" i="7"/>
  <c r="H497" i="7" s="1"/>
  <c r="G498" i="7"/>
  <c r="H498" i="7" s="1"/>
  <c r="G499" i="7"/>
  <c r="H499" i="7"/>
  <c r="G500" i="7"/>
  <c r="H500" i="7"/>
  <c r="G501" i="7"/>
  <c r="H501" i="7" s="1"/>
  <c r="G502" i="7"/>
  <c r="H502" i="7" s="1"/>
  <c r="G503" i="7"/>
  <c r="H503" i="7"/>
  <c r="G504" i="7"/>
  <c r="H504" i="7"/>
  <c r="G505" i="7"/>
  <c r="H505" i="7" s="1"/>
  <c r="G506" i="7"/>
  <c r="H506" i="7" s="1"/>
  <c r="G507" i="7"/>
  <c r="H507" i="7"/>
  <c r="G508" i="7"/>
  <c r="H508" i="7"/>
  <c r="G509" i="7"/>
  <c r="H509" i="7" s="1"/>
  <c r="G510" i="7"/>
  <c r="H510" i="7" s="1"/>
  <c r="G511" i="7"/>
  <c r="H511" i="7"/>
  <c r="G512" i="7"/>
  <c r="H512" i="7"/>
  <c r="G513" i="7"/>
  <c r="H513" i="7" s="1"/>
  <c r="G514" i="7"/>
  <c r="H514" i="7" s="1"/>
  <c r="G515" i="7"/>
  <c r="H515" i="7"/>
  <c r="G516" i="7"/>
  <c r="H516" i="7"/>
  <c r="G517" i="7"/>
  <c r="H517" i="7" s="1"/>
  <c r="G518" i="7"/>
  <c r="H518" i="7" s="1"/>
  <c r="G519" i="7"/>
  <c r="H519" i="7"/>
  <c r="G520" i="7"/>
  <c r="H520" i="7"/>
  <c r="G521" i="7"/>
  <c r="H521" i="7" s="1"/>
  <c r="G522" i="7"/>
  <c r="H522" i="7" s="1"/>
  <c r="G523" i="7"/>
  <c r="H523" i="7"/>
  <c r="G524" i="7"/>
  <c r="H524" i="7"/>
  <c r="G525" i="7"/>
  <c r="H525" i="7" s="1"/>
  <c r="G526" i="7"/>
  <c r="H526" i="7" s="1"/>
  <c r="G527" i="7"/>
  <c r="H527" i="7"/>
  <c r="G528" i="7"/>
  <c r="H528" i="7"/>
  <c r="G529" i="7"/>
  <c r="H529" i="7" s="1"/>
  <c r="G530" i="7"/>
  <c r="H530" i="7" s="1"/>
  <c r="G531" i="7"/>
  <c r="H531" i="7"/>
  <c r="G532" i="7"/>
  <c r="H532" i="7"/>
  <c r="G533" i="7"/>
  <c r="H533" i="7" s="1"/>
  <c r="G534" i="7"/>
  <c r="H534" i="7" s="1"/>
  <c r="G535" i="7"/>
  <c r="H535" i="7"/>
  <c r="G536" i="7"/>
  <c r="H536" i="7"/>
  <c r="G537" i="7"/>
  <c r="H537" i="7" s="1"/>
  <c r="G538" i="7"/>
  <c r="H538" i="7" s="1"/>
  <c r="G539" i="7"/>
  <c r="H539" i="7"/>
  <c r="G540" i="7"/>
  <c r="H540" i="7"/>
  <c r="G541" i="7"/>
  <c r="H541" i="7" s="1"/>
  <c r="G542" i="7"/>
  <c r="H542" i="7" s="1"/>
  <c r="G543" i="7"/>
  <c r="H543" i="7"/>
  <c r="G544" i="7"/>
  <c r="H544" i="7"/>
  <c r="G545" i="7"/>
  <c r="H545" i="7" s="1"/>
  <c r="G546" i="7"/>
  <c r="H546" i="7" s="1"/>
  <c r="G547" i="7"/>
  <c r="H547" i="7"/>
  <c r="G548" i="7"/>
  <c r="H548" i="7"/>
  <c r="G549" i="7"/>
  <c r="H549" i="7" s="1"/>
  <c r="G550" i="7"/>
  <c r="H550" i="7" s="1"/>
  <c r="G551" i="7"/>
  <c r="H551" i="7"/>
  <c r="G552" i="7"/>
  <c r="H552" i="7"/>
  <c r="G553" i="7"/>
  <c r="H553" i="7" s="1"/>
  <c r="G554" i="7"/>
  <c r="H554" i="7" s="1"/>
  <c r="G555" i="7"/>
  <c r="H555" i="7"/>
  <c r="G556" i="7"/>
  <c r="H556" i="7"/>
  <c r="G557" i="7"/>
  <c r="H557" i="7" s="1"/>
  <c r="G558" i="7"/>
  <c r="H558" i="7" s="1"/>
  <c r="G559" i="7"/>
  <c r="H559" i="7"/>
  <c r="G560" i="7"/>
  <c r="H560" i="7"/>
  <c r="G561" i="7"/>
  <c r="H561" i="7" s="1"/>
  <c r="G562" i="7"/>
  <c r="H562" i="7" s="1"/>
  <c r="G563" i="7"/>
  <c r="H563" i="7"/>
  <c r="G564" i="7"/>
  <c r="H564" i="7"/>
  <c r="G565" i="7"/>
  <c r="H565" i="7" s="1"/>
  <c r="G566" i="7"/>
  <c r="H566" i="7" s="1"/>
  <c r="G567" i="7"/>
  <c r="H567" i="7"/>
  <c r="G568" i="7"/>
  <c r="H568" i="7"/>
  <c r="G569" i="7"/>
  <c r="H569" i="7" s="1"/>
  <c r="G570" i="7"/>
  <c r="H570" i="7" s="1"/>
  <c r="G571" i="7"/>
  <c r="H571" i="7"/>
  <c r="G572" i="7"/>
  <c r="H572" i="7"/>
  <c r="G573" i="7"/>
  <c r="H573" i="7" s="1"/>
  <c r="G574" i="7"/>
  <c r="H574" i="7" s="1"/>
  <c r="G575" i="7"/>
  <c r="H575" i="7" s="1"/>
  <c r="G576" i="7"/>
  <c r="H576" i="7"/>
  <c r="G577" i="7"/>
  <c r="H577" i="7" s="1"/>
  <c r="G578" i="7"/>
  <c r="H578" i="7" s="1"/>
  <c r="G579" i="7"/>
  <c r="H579" i="7" s="1"/>
  <c r="G580" i="7"/>
  <c r="H580" i="7"/>
  <c r="G581" i="7"/>
  <c r="H581" i="7" s="1"/>
  <c r="G582" i="7"/>
  <c r="H582" i="7" s="1"/>
  <c r="G583" i="7"/>
  <c r="H583" i="7" s="1"/>
  <c r="G584" i="7"/>
  <c r="H584" i="7"/>
  <c r="G585" i="7"/>
  <c r="H585" i="7" s="1"/>
  <c r="G586" i="7"/>
  <c r="H586" i="7" s="1"/>
  <c r="G587" i="7"/>
  <c r="H587" i="7" s="1"/>
  <c r="G588" i="7"/>
  <c r="H588" i="7"/>
  <c r="G589" i="7"/>
  <c r="H589" i="7" s="1"/>
  <c r="G590" i="7"/>
  <c r="H590" i="7" s="1"/>
  <c r="G591" i="7"/>
  <c r="H591" i="7" s="1"/>
  <c r="G592" i="7"/>
  <c r="H592" i="7"/>
  <c r="G593" i="7"/>
  <c r="H593" i="7" s="1"/>
  <c r="G594" i="7"/>
  <c r="H594" i="7" s="1"/>
  <c r="G595" i="7"/>
  <c r="H595" i="7" s="1"/>
  <c r="G596" i="7"/>
  <c r="H596" i="7" s="1"/>
  <c r="G597" i="7"/>
  <c r="H597" i="7" s="1"/>
  <c r="G598" i="7"/>
  <c r="H598" i="7" s="1"/>
  <c r="G599" i="7"/>
  <c r="H599" i="7" s="1"/>
  <c r="G600" i="7"/>
  <c r="H600" i="7"/>
  <c r="G601" i="7"/>
  <c r="H601" i="7" s="1"/>
  <c r="G602" i="7"/>
  <c r="H602" i="7" s="1"/>
  <c r="G603" i="7"/>
  <c r="H603" i="7" s="1"/>
  <c r="G604" i="7"/>
  <c r="H604" i="7"/>
  <c r="G605" i="7"/>
  <c r="H605" i="7" s="1"/>
  <c r="G606" i="7"/>
  <c r="H606" i="7" s="1"/>
  <c r="G607" i="7"/>
  <c r="H607" i="7" s="1"/>
  <c r="G608" i="7"/>
  <c r="H608" i="7" s="1"/>
  <c r="G609" i="7"/>
  <c r="H609" i="7" s="1"/>
  <c r="G610" i="7"/>
  <c r="H610" i="7" s="1"/>
  <c r="G611" i="7"/>
  <c r="H611" i="7" s="1"/>
  <c r="G612" i="7"/>
  <c r="H612" i="7" s="1"/>
  <c r="G613" i="7"/>
  <c r="H613" i="7" s="1"/>
  <c r="G614" i="7"/>
  <c r="H614" i="7" s="1"/>
  <c r="G615" i="7"/>
  <c r="H615" i="7" s="1"/>
  <c r="G616" i="7"/>
  <c r="H616" i="7"/>
  <c r="G617" i="7"/>
  <c r="H617" i="7" s="1"/>
  <c r="G618" i="7"/>
  <c r="H618" i="7" s="1"/>
  <c r="G619" i="7"/>
  <c r="H619" i="7" s="1"/>
  <c r="G620" i="7"/>
  <c r="H620" i="7" s="1"/>
  <c r="G621" i="7"/>
  <c r="H621" i="7" s="1"/>
  <c r="G622" i="7"/>
  <c r="H622" i="7" s="1"/>
  <c r="G623" i="7"/>
  <c r="H623" i="7" s="1"/>
  <c r="G624" i="7"/>
  <c r="H624" i="7"/>
  <c r="G625" i="7"/>
  <c r="H625" i="7" s="1"/>
  <c r="G626" i="7"/>
  <c r="H626" i="7" s="1"/>
  <c r="G627" i="7"/>
  <c r="H627" i="7" s="1"/>
  <c r="G628" i="7"/>
  <c r="H628" i="7" s="1"/>
  <c r="G629" i="7"/>
  <c r="H629" i="7" s="1"/>
  <c r="G630" i="7"/>
  <c r="H630" i="7" s="1"/>
  <c r="G631" i="7"/>
  <c r="H631" i="7" s="1"/>
  <c r="G632" i="7"/>
  <c r="H632" i="7"/>
  <c r="G633" i="7"/>
  <c r="H633" i="7" s="1"/>
  <c r="G634" i="7"/>
  <c r="H634" i="7" s="1"/>
  <c r="G635" i="7"/>
  <c r="H635" i="7" s="1"/>
  <c r="G636" i="7"/>
  <c r="H636" i="7"/>
  <c r="G637" i="7"/>
  <c r="H637" i="7" s="1"/>
  <c r="G638" i="7"/>
  <c r="H638" i="7" s="1"/>
  <c r="G639" i="7"/>
  <c r="H639" i="7" s="1"/>
  <c r="G640" i="7"/>
  <c r="H640" i="7" s="1"/>
  <c r="G641" i="7"/>
  <c r="H641" i="7" s="1"/>
  <c r="G642" i="7"/>
  <c r="H642" i="7" s="1"/>
  <c r="G643" i="7"/>
  <c r="H643" i="7" s="1"/>
  <c r="G644" i="7"/>
  <c r="H644" i="7" s="1"/>
  <c r="G645" i="7"/>
  <c r="H645" i="7" s="1"/>
  <c r="G646" i="7"/>
  <c r="H646" i="7" s="1"/>
  <c r="G647" i="7"/>
  <c r="H647" i="7" s="1"/>
  <c r="G648" i="7"/>
  <c r="H648" i="7"/>
  <c r="G649" i="7"/>
  <c r="H649" i="7" s="1"/>
  <c r="G650" i="7"/>
  <c r="H650" i="7" s="1"/>
  <c r="G651" i="7"/>
  <c r="H651" i="7" s="1"/>
  <c r="G652" i="7"/>
  <c r="H652" i="7"/>
  <c r="G653" i="7"/>
  <c r="H653" i="7" s="1"/>
  <c r="G654" i="7"/>
  <c r="H654" i="7" s="1"/>
  <c r="G655" i="7"/>
  <c r="H655" i="7"/>
  <c r="G656" i="7"/>
  <c r="H656" i="7" s="1"/>
  <c r="G657" i="7"/>
  <c r="H657" i="7" s="1"/>
  <c r="G658" i="7"/>
  <c r="H658" i="7" s="1"/>
  <c r="G659" i="7"/>
  <c r="H659" i="7" s="1"/>
  <c r="G660" i="7"/>
  <c r="H660" i="7"/>
  <c r="G661" i="7"/>
  <c r="H661" i="7" s="1"/>
  <c r="G662" i="7"/>
  <c r="H662" i="7" s="1"/>
  <c r="G663" i="7"/>
  <c r="H663" i="7" s="1"/>
  <c r="G664" i="7"/>
  <c r="H664" i="7" s="1"/>
  <c r="G665" i="7"/>
  <c r="H665" i="7" s="1"/>
  <c r="G666" i="7"/>
  <c r="H666" i="7" s="1"/>
  <c r="G667" i="7"/>
  <c r="H667" i="7" s="1"/>
  <c r="G668" i="7"/>
  <c r="H668" i="7" s="1"/>
  <c r="G669" i="7"/>
  <c r="H669" i="7" s="1"/>
  <c r="G670" i="7"/>
  <c r="H670" i="7" s="1"/>
  <c r="G671" i="7"/>
  <c r="H671" i="7"/>
  <c r="G672" i="7"/>
  <c r="H672" i="7" s="1"/>
  <c r="G673" i="7"/>
  <c r="H673" i="7" s="1"/>
  <c r="G674" i="7"/>
  <c r="H674" i="7" s="1"/>
  <c r="G675" i="7"/>
  <c r="H675" i="7" s="1"/>
  <c r="G676" i="7"/>
  <c r="H676" i="7"/>
  <c r="G677" i="7"/>
  <c r="H677" i="7" s="1"/>
  <c r="G678" i="7"/>
  <c r="H678" i="7" s="1"/>
  <c r="G679" i="7"/>
  <c r="H679" i="7"/>
  <c r="G680" i="7"/>
  <c r="H680" i="7" s="1"/>
  <c r="G681" i="7"/>
  <c r="H681" i="7" s="1"/>
  <c r="G682" i="7"/>
  <c r="H682" i="7" s="1"/>
  <c r="G683" i="7"/>
  <c r="H683" i="7" s="1"/>
  <c r="G684" i="7"/>
  <c r="H684" i="7" s="1"/>
  <c r="G685" i="7"/>
  <c r="H685" i="7" s="1"/>
  <c r="G686" i="7"/>
  <c r="H686" i="7" s="1"/>
  <c r="G687" i="7"/>
  <c r="H687" i="7"/>
  <c r="G688" i="7"/>
  <c r="H688" i="7" s="1"/>
  <c r="G689" i="7"/>
  <c r="H689" i="7" s="1"/>
  <c r="G690" i="7"/>
  <c r="H690" i="7" s="1"/>
  <c r="G691" i="7"/>
  <c r="H691" i="7" s="1"/>
  <c r="G692" i="7"/>
  <c r="H692" i="7"/>
  <c r="G693" i="7"/>
  <c r="H693" i="7" s="1"/>
  <c r="G694" i="7"/>
  <c r="H694" i="7" s="1"/>
  <c r="G695" i="7"/>
  <c r="H695" i="7" s="1"/>
  <c r="G696" i="7"/>
  <c r="H696" i="7" s="1"/>
  <c r="G697" i="7"/>
  <c r="H697" i="7" s="1"/>
  <c r="G698" i="7"/>
  <c r="H698" i="7" s="1"/>
  <c r="G699" i="7"/>
  <c r="H699" i="7" s="1"/>
  <c r="G700" i="7"/>
  <c r="H700" i="7" s="1"/>
  <c r="G701" i="7"/>
  <c r="H701" i="7" s="1"/>
  <c r="G702" i="7"/>
  <c r="H702" i="7"/>
  <c r="G703" i="7"/>
  <c r="H703" i="7"/>
  <c r="G704" i="7"/>
  <c r="H704" i="7"/>
  <c r="G705" i="7"/>
  <c r="H705" i="7" s="1"/>
  <c r="G706" i="7"/>
  <c r="H706" i="7" s="1"/>
  <c r="G707" i="7"/>
  <c r="H707" i="7"/>
  <c r="G708" i="7"/>
  <c r="H708" i="7" s="1"/>
  <c r="G709" i="7"/>
  <c r="H709" i="7" s="1"/>
  <c r="G710" i="7"/>
  <c r="H710" i="7" s="1"/>
  <c r="G711" i="7"/>
  <c r="H711" i="7"/>
  <c r="G712" i="7"/>
  <c r="H712" i="7"/>
  <c r="G713" i="7"/>
  <c r="H713" i="7" s="1"/>
  <c r="G714" i="7"/>
  <c r="H714" i="7"/>
  <c r="G715" i="7"/>
  <c r="H715" i="7" s="1"/>
  <c r="G716" i="7"/>
  <c r="H716" i="7"/>
  <c r="G717" i="7"/>
  <c r="H717" i="7" s="1"/>
  <c r="G718" i="7"/>
  <c r="H718" i="7"/>
  <c r="G719" i="7"/>
  <c r="H719" i="7"/>
  <c r="G720" i="7"/>
  <c r="H720" i="7"/>
  <c r="G721" i="7"/>
  <c r="H721" i="7" s="1"/>
  <c r="G722" i="7"/>
  <c r="H722" i="7" s="1"/>
  <c r="G723" i="7"/>
  <c r="H723" i="7"/>
  <c r="G724" i="7"/>
  <c r="H724" i="7" s="1"/>
  <c r="G725" i="7"/>
  <c r="H725" i="7"/>
  <c r="G726" i="7"/>
  <c r="H726" i="7" s="1"/>
  <c r="G727" i="7"/>
  <c r="H727" i="7" s="1"/>
  <c r="G728" i="7"/>
  <c r="H728" i="7" s="1"/>
  <c r="G729" i="7"/>
  <c r="H729" i="7"/>
  <c r="G730" i="7"/>
  <c r="H730" i="7" s="1"/>
  <c r="G731" i="7"/>
  <c r="H731" i="7" s="1"/>
  <c r="G732" i="7"/>
  <c r="H732" i="7" s="1"/>
  <c r="G733" i="7"/>
  <c r="H733" i="7"/>
  <c r="G734" i="7"/>
  <c r="H734" i="7" s="1"/>
  <c r="G735" i="7"/>
  <c r="H735" i="7"/>
  <c r="G736" i="7"/>
  <c r="H736" i="7" s="1"/>
  <c r="G737" i="7"/>
  <c r="H737" i="7"/>
  <c r="G738" i="7"/>
  <c r="H738" i="7" s="1"/>
  <c r="G739" i="7"/>
  <c r="H739" i="7" s="1"/>
  <c r="G740" i="7"/>
  <c r="H740" i="7" s="1"/>
  <c r="G741" i="7"/>
  <c r="H741" i="7"/>
  <c r="G742" i="7"/>
  <c r="H742" i="7" s="1"/>
  <c r="G743" i="7"/>
  <c r="H743" i="7" s="1"/>
  <c r="G744" i="7"/>
  <c r="H744" i="7" s="1"/>
  <c r="G745" i="7"/>
  <c r="H745" i="7"/>
  <c r="G746" i="7"/>
  <c r="H746" i="7" s="1"/>
  <c r="G747" i="7"/>
  <c r="H747" i="7" s="1"/>
  <c r="G748" i="7"/>
  <c r="H748" i="7" s="1"/>
  <c r="G749" i="7"/>
  <c r="H749" i="7"/>
  <c r="G750" i="7"/>
  <c r="H750" i="7" s="1"/>
  <c r="G751" i="7"/>
  <c r="H751" i="7"/>
  <c r="G752" i="7"/>
  <c r="H752" i="7" s="1"/>
  <c r="G753" i="7"/>
  <c r="H753" i="7"/>
  <c r="G754" i="7"/>
  <c r="H754" i="7" s="1"/>
  <c r="G755" i="7"/>
  <c r="H755" i="7" s="1"/>
  <c r="G756" i="7"/>
  <c r="H756" i="7" s="1"/>
  <c r="G757" i="7"/>
  <c r="H757" i="7"/>
  <c r="G758" i="7"/>
  <c r="H758" i="7" s="1"/>
  <c r="G759" i="7"/>
  <c r="H759" i="7" s="1"/>
  <c r="G760" i="7"/>
  <c r="H760" i="7" s="1"/>
  <c r="G761" i="7"/>
  <c r="H761" i="7"/>
  <c r="G762" i="7"/>
  <c r="H762" i="7" s="1"/>
  <c r="G763" i="7"/>
  <c r="H763" i="7" s="1"/>
  <c r="G764" i="7"/>
  <c r="H764" i="7" s="1"/>
  <c r="G765" i="7"/>
  <c r="H765" i="7"/>
  <c r="G766" i="7"/>
  <c r="H766" i="7" s="1"/>
  <c r="G767" i="7"/>
  <c r="H767" i="7"/>
  <c r="G768" i="7"/>
  <c r="H768" i="7" s="1"/>
  <c r="G769" i="7"/>
  <c r="H769" i="7"/>
  <c r="G770" i="7"/>
  <c r="H770" i="7" s="1"/>
  <c r="G771" i="7"/>
  <c r="H771" i="7" s="1"/>
  <c r="G772" i="7"/>
  <c r="H772" i="7" s="1"/>
  <c r="G773" i="7"/>
  <c r="H773" i="7"/>
  <c r="G774" i="7"/>
  <c r="H774" i="7" s="1"/>
  <c r="G775" i="7"/>
  <c r="H775" i="7" s="1"/>
  <c r="G776" i="7"/>
  <c r="H776" i="7" s="1"/>
  <c r="G777" i="7"/>
  <c r="H777" i="7"/>
  <c r="G778" i="7"/>
  <c r="H778" i="7" s="1"/>
  <c r="G779" i="7"/>
  <c r="H779" i="7" s="1"/>
  <c r="G780" i="7"/>
  <c r="H780" i="7" s="1"/>
  <c r="G781" i="7"/>
  <c r="H781" i="7"/>
  <c r="G782" i="7"/>
  <c r="H782" i="7" s="1"/>
  <c r="G783" i="7"/>
  <c r="H783" i="7"/>
  <c r="G784" i="7"/>
  <c r="H784" i="7" s="1"/>
  <c r="G785" i="7"/>
  <c r="H785" i="7"/>
  <c r="G786" i="7"/>
  <c r="H786" i="7" s="1"/>
  <c r="G787" i="7"/>
  <c r="H787" i="7" s="1"/>
  <c r="G788" i="7"/>
  <c r="H788" i="7" s="1"/>
  <c r="G789" i="7"/>
  <c r="H789" i="7"/>
  <c r="G790" i="7"/>
  <c r="H790" i="7" s="1"/>
  <c r="G791" i="7"/>
  <c r="H791" i="7" s="1"/>
  <c r="G792" i="7"/>
  <c r="H792" i="7" s="1"/>
  <c r="G793" i="7"/>
  <c r="H793" i="7"/>
  <c r="G794" i="7"/>
  <c r="H794" i="7" s="1"/>
  <c r="G795" i="7"/>
  <c r="H795" i="7" s="1"/>
  <c r="G796" i="7"/>
  <c r="H796" i="7" s="1"/>
  <c r="G797" i="7"/>
  <c r="H797" i="7"/>
  <c r="G798" i="7"/>
  <c r="H798" i="7" s="1"/>
  <c r="G799" i="7"/>
  <c r="H799" i="7"/>
  <c r="G800" i="7"/>
  <c r="H800" i="7" s="1"/>
  <c r="G801" i="7"/>
  <c r="H801" i="7"/>
  <c r="G802" i="7"/>
  <c r="H802" i="7" s="1"/>
  <c r="G803" i="7"/>
  <c r="H803" i="7" s="1"/>
  <c r="G804" i="7"/>
  <c r="H804" i="7" s="1"/>
  <c r="G805" i="7"/>
  <c r="H805" i="7"/>
  <c r="G806" i="7"/>
  <c r="H806" i="7" s="1"/>
  <c r="G807" i="7"/>
  <c r="H807" i="7" s="1"/>
  <c r="G808" i="7"/>
  <c r="H808" i="7" s="1"/>
  <c r="G809" i="7"/>
  <c r="H809" i="7"/>
  <c r="G810" i="7"/>
  <c r="H810" i="7" s="1"/>
  <c r="G811" i="7"/>
  <c r="H811" i="7" s="1"/>
  <c r="G812" i="7"/>
  <c r="H812" i="7" s="1"/>
  <c r="G813" i="7"/>
  <c r="H813" i="7"/>
  <c r="G814" i="7"/>
  <c r="H814" i="7" s="1"/>
  <c r="G815" i="7"/>
  <c r="H815" i="7"/>
  <c r="G816" i="7"/>
  <c r="H816" i="7" s="1"/>
  <c r="G817" i="7"/>
  <c r="H817" i="7"/>
  <c r="G818" i="7"/>
  <c r="H818" i="7" s="1"/>
  <c r="G819" i="7"/>
  <c r="H819" i="7" s="1"/>
  <c r="G820" i="7"/>
  <c r="H820" i="7" s="1"/>
  <c r="G821" i="7"/>
  <c r="H821" i="7"/>
  <c r="G822" i="7"/>
  <c r="H822" i="7" s="1"/>
  <c r="G823" i="7"/>
  <c r="H823" i="7" s="1"/>
  <c r="G824" i="7"/>
  <c r="H824" i="7" s="1"/>
  <c r="G825" i="7"/>
  <c r="H825" i="7"/>
  <c r="G826" i="7"/>
  <c r="H826" i="7" s="1"/>
  <c r="G827" i="7"/>
  <c r="H827" i="7" s="1"/>
  <c r="G828" i="7"/>
  <c r="H828" i="7" s="1"/>
  <c r="G829" i="7"/>
  <c r="H829" i="7"/>
  <c r="G830" i="7"/>
  <c r="H830" i="7" s="1"/>
  <c r="G831" i="7"/>
  <c r="H831" i="7"/>
  <c r="G832" i="7"/>
  <c r="H832" i="7" s="1"/>
  <c r="G833" i="7"/>
  <c r="H833" i="7"/>
  <c r="G834" i="7"/>
  <c r="H834" i="7" s="1"/>
  <c r="G835" i="7"/>
  <c r="H835" i="7" s="1"/>
  <c r="G836" i="7"/>
  <c r="H836" i="7" s="1"/>
  <c r="G837" i="7"/>
  <c r="H837" i="7"/>
  <c r="G838" i="7"/>
  <c r="H838" i="7" s="1"/>
  <c r="G839" i="7"/>
  <c r="H839" i="7" s="1"/>
  <c r="G840" i="7"/>
  <c r="H840" i="7" s="1"/>
  <c r="G841" i="7"/>
  <c r="H841" i="7"/>
  <c r="G842" i="7"/>
  <c r="H842" i="7" s="1"/>
  <c r="G843" i="7"/>
  <c r="H843" i="7" s="1"/>
  <c r="G844" i="7"/>
  <c r="H844" i="7" s="1"/>
  <c r="G845" i="7"/>
  <c r="H845" i="7"/>
  <c r="G846" i="7"/>
  <c r="H846" i="7" s="1"/>
  <c r="G847" i="7"/>
  <c r="H847" i="7"/>
  <c r="G848" i="7"/>
  <c r="H848" i="7" s="1"/>
  <c r="G849" i="7"/>
  <c r="H849" i="7"/>
  <c r="G850" i="7"/>
  <c r="H850" i="7" s="1"/>
  <c r="G851" i="7"/>
  <c r="H851" i="7" s="1"/>
  <c r="G852" i="7"/>
  <c r="H852" i="7" s="1"/>
  <c r="G853" i="7"/>
  <c r="H853" i="7"/>
  <c r="G854" i="7"/>
  <c r="H854" i="7" s="1"/>
  <c r="G855" i="7"/>
  <c r="H855" i="7" s="1"/>
  <c r="G856" i="7"/>
  <c r="H856" i="7" s="1"/>
  <c r="G857" i="7"/>
  <c r="H857" i="7"/>
  <c r="G858" i="7"/>
  <c r="H858" i="7" s="1"/>
  <c r="G859" i="7"/>
  <c r="H859" i="7" s="1"/>
  <c r="G860" i="7"/>
  <c r="H860" i="7" s="1"/>
  <c r="G861" i="7"/>
  <c r="H861" i="7"/>
  <c r="G862" i="7"/>
  <c r="H862" i="7" s="1"/>
  <c r="G863" i="7"/>
  <c r="H863" i="7"/>
  <c r="G864" i="7"/>
  <c r="H864" i="7" s="1"/>
  <c r="G865" i="7"/>
  <c r="H865" i="7"/>
  <c r="G866" i="7"/>
  <c r="H866" i="7" s="1"/>
  <c r="G867" i="7"/>
  <c r="H867" i="7" s="1"/>
  <c r="G868" i="7"/>
  <c r="H868" i="7" s="1"/>
  <c r="G869" i="7"/>
  <c r="H869" i="7"/>
  <c r="G870" i="7"/>
  <c r="H870" i="7" s="1"/>
  <c r="G871" i="7"/>
  <c r="H871" i="7" s="1"/>
  <c r="G872" i="7"/>
  <c r="H872" i="7" s="1"/>
  <c r="G873" i="7"/>
  <c r="H873" i="7"/>
  <c r="G874" i="7"/>
  <c r="H874" i="7" s="1"/>
  <c r="G875" i="7"/>
  <c r="H875" i="7" s="1"/>
  <c r="G876" i="7"/>
  <c r="H876" i="7" s="1"/>
  <c r="G877" i="7"/>
  <c r="H877" i="7"/>
  <c r="G878" i="7"/>
  <c r="H878" i="7" s="1"/>
  <c r="G879" i="7"/>
  <c r="H879" i="7"/>
  <c r="G880" i="7"/>
  <c r="H880" i="7" s="1"/>
  <c r="G881" i="7"/>
  <c r="H881" i="7"/>
  <c r="G882" i="7"/>
  <c r="H882" i="7" s="1"/>
  <c r="G883" i="7"/>
  <c r="H883" i="7" s="1"/>
  <c r="G884" i="7"/>
  <c r="H884" i="7" s="1"/>
  <c r="G885" i="7"/>
  <c r="H885" i="7"/>
  <c r="G886" i="7"/>
  <c r="H886" i="7" s="1"/>
  <c r="G887" i="7"/>
  <c r="H887" i="7" s="1"/>
  <c r="G888" i="7"/>
  <c r="H888" i="7" s="1"/>
  <c r="G889" i="7"/>
  <c r="H889" i="7"/>
  <c r="G890" i="7"/>
  <c r="H890" i="7" s="1"/>
  <c r="G891" i="7"/>
  <c r="H891" i="7" s="1"/>
  <c r="G892" i="7"/>
  <c r="H892" i="7" s="1"/>
  <c r="G893" i="7"/>
  <c r="H893" i="7" s="1"/>
  <c r="G894" i="7"/>
  <c r="H894" i="7" s="1"/>
  <c r="G895" i="7"/>
  <c r="H895" i="7"/>
  <c r="G896" i="7"/>
  <c r="H896" i="7" s="1"/>
  <c r="G897" i="7"/>
  <c r="H897" i="7"/>
  <c r="G898" i="7"/>
  <c r="H898" i="7" s="1"/>
  <c r="G899" i="7"/>
  <c r="H899" i="7" s="1"/>
  <c r="G900" i="7"/>
  <c r="H900" i="7" s="1"/>
  <c r="G901" i="7"/>
  <c r="H901" i="7"/>
  <c r="G902" i="7"/>
  <c r="H902" i="7" s="1"/>
  <c r="G903" i="7"/>
  <c r="H903" i="7" s="1"/>
  <c r="G904" i="7"/>
  <c r="H904" i="7" s="1"/>
  <c r="G905" i="7"/>
  <c r="H905" i="7"/>
  <c r="G906" i="7"/>
  <c r="H906" i="7" s="1"/>
  <c r="G907" i="7"/>
  <c r="H907" i="7" s="1"/>
  <c r="G908" i="7"/>
  <c r="H908" i="7" s="1"/>
  <c r="G909" i="7"/>
  <c r="H909" i="7" s="1"/>
  <c r="G910" i="7"/>
  <c r="H910" i="7" s="1"/>
  <c r="G911" i="7"/>
  <c r="H911" i="7"/>
  <c r="G912" i="7"/>
  <c r="H912" i="7" s="1"/>
  <c r="G913" i="7"/>
  <c r="H913" i="7"/>
  <c r="G914" i="7"/>
  <c r="H914" i="7" s="1"/>
  <c r="G915" i="7"/>
  <c r="H915" i="7" s="1"/>
  <c r="G916" i="7"/>
  <c r="H916" i="7" s="1"/>
  <c r="G917" i="7"/>
  <c r="H917" i="7" s="1"/>
  <c r="G918" i="7"/>
  <c r="H918" i="7" s="1"/>
  <c r="G919" i="7"/>
  <c r="H919" i="7" s="1"/>
  <c r="G920" i="7"/>
  <c r="H920" i="7" s="1"/>
  <c r="G921" i="7"/>
  <c r="H921" i="7"/>
  <c r="G922" i="7"/>
  <c r="H922" i="7" s="1"/>
  <c r="G923" i="7"/>
  <c r="H923" i="7" s="1"/>
  <c r="G924" i="7"/>
  <c r="H924" i="7" s="1"/>
  <c r="G925" i="7"/>
  <c r="H925" i="7" s="1"/>
  <c r="G926" i="7"/>
  <c r="H926" i="7" s="1"/>
  <c r="G927" i="7"/>
  <c r="H927" i="7"/>
  <c r="G928" i="7"/>
  <c r="H928" i="7" s="1"/>
  <c r="G929" i="7"/>
  <c r="H929" i="7"/>
  <c r="G930" i="7"/>
  <c r="H930" i="7" s="1"/>
  <c r="G931" i="7"/>
  <c r="H931" i="7" s="1"/>
  <c r="G932" i="7"/>
  <c r="H932" i="7" s="1"/>
  <c r="G933" i="7"/>
  <c r="H933" i="7" s="1"/>
  <c r="G934" i="7"/>
  <c r="H934" i="7" s="1"/>
  <c r="G935" i="7"/>
  <c r="H935" i="7" s="1"/>
  <c r="G936" i="7"/>
  <c r="H936" i="7" s="1"/>
  <c r="G937" i="7"/>
  <c r="H937" i="7"/>
  <c r="G938" i="7"/>
  <c r="H938" i="7" s="1"/>
  <c r="G939" i="7"/>
  <c r="H939" i="7" s="1"/>
  <c r="G940" i="7"/>
  <c r="H940" i="7" s="1"/>
  <c r="G941" i="7"/>
  <c r="H941" i="7" s="1"/>
  <c r="G942" i="7"/>
  <c r="H942" i="7" s="1"/>
  <c r="G943" i="7"/>
  <c r="H943" i="7"/>
  <c r="G944" i="7"/>
  <c r="H944" i="7" s="1"/>
  <c r="G945" i="7"/>
  <c r="H945" i="7"/>
  <c r="G946" i="7"/>
  <c r="H946" i="7" s="1"/>
  <c r="G947" i="7"/>
  <c r="H947" i="7" s="1"/>
  <c r="G948" i="7"/>
  <c r="H948" i="7" s="1"/>
  <c r="G949" i="7"/>
  <c r="H949" i="7" s="1"/>
  <c r="G950" i="7"/>
  <c r="H950" i="7" s="1"/>
  <c r="G951" i="7"/>
  <c r="H951" i="7" s="1"/>
  <c r="G952" i="7"/>
  <c r="H952" i="7" s="1"/>
  <c r="G953" i="7"/>
  <c r="H953" i="7"/>
  <c r="G954" i="7"/>
  <c r="H954" i="7" s="1"/>
  <c r="G955" i="7"/>
  <c r="H955" i="7" s="1"/>
  <c r="G956" i="7"/>
  <c r="H956" i="7" s="1"/>
  <c r="G957" i="7"/>
  <c r="H957" i="7" s="1"/>
  <c r="G958" i="7"/>
  <c r="H958" i="7" s="1"/>
  <c r="G959" i="7"/>
  <c r="H959" i="7"/>
  <c r="G960" i="7"/>
  <c r="H960" i="7" s="1"/>
  <c r="G961" i="7"/>
  <c r="H961" i="7"/>
  <c r="G962" i="7"/>
  <c r="H962" i="7" s="1"/>
  <c r="G963" i="7"/>
  <c r="H963" i="7" s="1"/>
  <c r="G964" i="7"/>
  <c r="H964" i="7" s="1"/>
  <c r="G965" i="7"/>
  <c r="H965" i="7" s="1"/>
  <c r="G966" i="7"/>
  <c r="H966" i="7" s="1"/>
  <c r="G967" i="7"/>
  <c r="H967" i="7" s="1"/>
  <c r="G968" i="7"/>
  <c r="H968" i="7" s="1"/>
  <c r="G969" i="7"/>
  <c r="H969" i="7"/>
  <c r="G970" i="7"/>
  <c r="H970" i="7" s="1"/>
  <c r="G971" i="7"/>
  <c r="H971" i="7" s="1"/>
  <c r="G972" i="7"/>
  <c r="H972" i="7" s="1"/>
  <c r="G973" i="7"/>
  <c r="H973" i="7" s="1"/>
  <c r="G974" i="7"/>
  <c r="H974" i="7" s="1"/>
  <c r="G975" i="7"/>
  <c r="H975" i="7"/>
  <c r="G976" i="7"/>
  <c r="H976" i="7" s="1"/>
  <c r="G977" i="7"/>
  <c r="H977" i="7"/>
  <c r="G978" i="7"/>
  <c r="H978" i="7" s="1"/>
  <c r="G979" i="7"/>
  <c r="H979" i="7" s="1"/>
  <c r="G980" i="7"/>
  <c r="H980" i="7" s="1"/>
  <c r="G981" i="7"/>
  <c r="H981" i="7" s="1"/>
  <c r="G982" i="7"/>
  <c r="H982" i="7" s="1"/>
  <c r="G983" i="7"/>
  <c r="H983" i="7" s="1"/>
  <c r="G984" i="7"/>
  <c r="H984" i="7" s="1"/>
  <c r="G985" i="7"/>
  <c r="H985" i="7"/>
  <c r="G986" i="7"/>
  <c r="H986" i="7" s="1"/>
  <c r="G987" i="7"/>
  <c r="H987" i="7" s="1"/>
  <c r="G988" i="7"/>
  <c r="H988" i="7" s="1"/>
  <c r="G989" i="7"/>
  <c r="H989" i="7" s="1"/>
  <c r="G990" i="7"/>
  <c r="H990" i="7" s="1"/>
  <c r="G991" i="7"/>
  <c r="H991" i="7"/>
  <c r="G992" i="7"/>
  <c r="H992" i="7" s="1"/>
  <c r="G993" i="7"/>
  <c r="H993" i="7"/>
  <c r="G994" i="7"/>
  <c r="H994" i="7" s="1"/>
  <c r="G995" i="7"/>
  <c r="H995" i="7" s="1"/>
  <c r="G996" i="7"/>
  <c r="H996" i="7" s="1"/>
  <c r="G997" i="7"/>
  <c r="H997" i="7" s="1"/>
  <c r="G998" i="7"/>
  <c r="H998" i="7" s="1"/>
  <c r="G999" i="7"/>
  <c r="H999" i="7" s="1"/>
  <c r="G1000" i="7"/>
  <c r="H1000" i="7" s="1"/>
  <c r="G1001" i="7"/>
  <c r="H1001" i="7"/>
  <c r="G1002" i="7"/>
  <c r="H1002" i="7" s="1"/>
  <c r="G1003" i="7"/>
  <c r="H1003" i="7" s="1"/>
  <c r="G1004" i="7"/>
  <c r="H1004" i="7" s="1"/>
  <c r="G1005" i="7"/>
  <c r="H1005" i="7" s="1"/>
  <c r="G1006" i="7"/>
  <c r="H1006" i="7" s="1"/>
  <c r="G1007" i="7"/>
  <c r="H1007" i="7"/>
  <c r="G1008" i="7"/>
  <c r="H1008" i="7" s="1"/>
  <c r="G1009" i="7"/>
  <c r="H1009" i="7"/>
  <c r="G1010" i="7"/>
  <c r="H1010" i="7" s="1"/>
  <c r="G1011" i="7"/>
  <c r="H1011" i="7" s="1"/>
  <c r="G1012" i="7"/>
  <c r="H1012" i="7" s="1"/>
  <c r="G1013" i="7"/>
  <c r="H1013" i="7" s="1"/>
  <c r="G1014" i="7"/>
  <c r="H1014" i="7" s="1"/>
  <c r="G1015" i="7"/>
  <c r="H1015" i="7" s="1"/>
  <c r="G1016" i="7"/>
  <c r="H1016" i="7" s="1"/>
  <c r="G1017" i="7"/>
  <c r="H1017" i="7"/>
  <c r="G1018" i="7"/>
  <c r="H1018" i="7" s="1"/>
  <c r="G1019" i="7"/>
  <c r="H1019" i="7" s="1"/>
  <c r="G1020" i="7"/>
  <c r="H1020" i="7" s="1"/>
  <c r="G1021" i="7"/>
  <c r="H1021" i="7" s="1"/>
  <c r="G1022" i="7"/>
  <c r="H1022" i="7" s="1"/>
  <c r="G1023" i="7"/>
  <c r="H1023" i="7"/>
  <c r="G1024" i="7"/>
  <c r="H1024" i="7" s="1"/>
  <c r="G1025" i="7"/>
  <c r="H1025" i="7"/>
  <c r="G1026" i="7"/>
  <c r="H1026" i="7" s="1"/>
  <c r="G1027" i="7"/>
  <c r="H1027" i="7"/>
  <c r="G1028" i="7"/>
  <c r="H1028" i="7" s="1"/>
  <c r="G1029" i="7"/>
  <c r="H1029" i="7" s="1"/>
  <c r="G1030" i="7"/>
  <c r="H1030" i="7" s="1"/>
  <c r="G1031" i="7"/>
  <c r="H1031" i="7" s="1"/>
  <c r="G1032" i="7"/>
  <c r="H1032" i="7" s="1"/>
  <c r="G1033" i="7"/>
  <c r="H1033" i="7" s="1"/>
  <c r="G1034" i="7"/>
  <c r="H1034" i="7"/>
  <c r="G1035" i="7"/>
  <c r="H1035" i="7" s="1"/>
  <c r="G1036" i="7"/>
  <c r="H1036" i="7"/>
  <c r="G1037" i="7"/>
  <c r="H1037" i="7" s="1"/>
  <c r="G1038" i="7"/>
  <c r="H1038" i="7"/>
  <c r="G1039" i="7"/>
  <c r="H1039" i="7" s="1"/>
  <c r="G1040" i="7"/>
  <c r="H1040" i="7"/>
  <c r="G1041" i="7"/>
  <c r="H1041" i="7" s="1"/>
  <c r="G1042" i="7"/>
  <c r="H1042" i="7"/>
  <c r="G1043" i="7"/>
  <c r="H1043" i="7" s="1"/>
  <c r="G1044" i="7"/>
  <c r="H1044" i="7"/>
  <c r="G1045" i="7"/>
  <c r="H1045" i="7" s="1"/>
  <c r="G1046" i="7"/>
  <c r="H1046" i="7"/>
  <c r="G1047" i="7"/>
  <c r="H1047" i="7" s="1"/>
  <c r="G1048" i="7"/>
  <c r="H1048" i="7"/>
  <c r="G1049" i="7"/>
  <c r="H1049" i="7" s="1"/>
  <c r="G1050" i="7"/>
  <c r="H1050" i="7"/>
  <c r="G1051" i="7"/>
  <c r="H1051" i="7" s="1"/>
  <c r="G1052" i="7"/>
  <c r="H1052" i="7"/>
  <c r="G1053" i="7"/>
  <c r="H1053" i="7" s="1"/>
  <c r="G1054" i="7"/>
  <c r="H1054" i="7"/>
  <c r="G1055" i="7"/>
  <c r="H1055" i="7" s="1"/>
  <c r="G1056" i="7"/>
  <c r="H1056" i="7"/>
  <c r="G1057" i="7"/>
  <c r="H1057" i="7" s="1"/>
  <c r="G1058" i="7"/>
  <c r="H1058" i="7"/>
  <c r="G1059" i="7"/>
  <c r="H1059" i="7" s="1"/>
  <c r="G1060" i="7"/>
  <c r="H1060" i="7"/>
  <c r="G1061" i="7"/>
  <c r="H1061" i="7" s="1"/>
  <c r="G1062" i="7"/>
  <c r="H1062" i="7"/>
  <c r="G1063" i="7"/>
  <c r="H1063" i="7" s="1"/>
  <c r="G1064" i="7"/>
  <c r="H1064" i="7"/>
  <c r="G1065" i="7"/>
  <c r="H1065" i="7" s="1"/>
  <c r="G1066" i="7"/>
  <c r="H1066" i="7"/>
  <c r="G1067" i="7"/>
  <c r="H1067" i="7" s="1"/>
  <c r="G1068" i="7"/>
  <c r="H1068" i="7"/>
  <c r="G1069" i="7"/>
  <c r="H1069" i="7" s="1"/>
  <c r="G1070" i="7"/>
  <c r="H1070" i="7"/>
  <c r="G1071" i="7"/>
  <c r="H1071" i="7" s="1"/>
  <c r="G1072" i="7"/>
  <c r="H1072" i="7"/>
  <c r="G1073" i="7"/>
  <c r="H1073" i="7" s="1"/>
  <c r="G1074" i="7"/>
  <c r="H1074" i="7"/>
  <c r="G1075" i="7"/>
  <c r="H1075" i="7" s="1"/>
  <c r="G1076" i="7"/>
  <c r="H1076" i="7"/>
  <c r="G1077" i="7"/>
  <c r="H1077" i="7" s="1"/>
  <c r="G1078" i="7"/>
  <c r="H1078" i="7"/>
  <c r="G1079" i="7"/>
  <c r="H1079" i="7" s="1"/>
  <c r="G1080" i="7"/>
  <c r="H1080" i="7"/>
  <c r="G1081" i="7"/>
  <c r="H1081" i="7" s="1"/>
  <c r="G1082" i="7"/>
  <c r="H1082" i="7"/>
  <c r="G1083" i="7"/>
  <c r="H1083" i="7" s="1"/>
  <c r="G1084" i="7"/>
  <c r="H1084" i="7"/>
  <c r="G1085" i="7"/>
  <c r="H1085" i="7" s="1"/>
  <c r="G1086" i="7"/>
  <c r="H1086" i="7"/>
  <c r="G1087" i="7"/>
  <c r="H1087" i="7" s="1"/>
  <c r="G1088" i="7"/>
  <c r="H1088" i="7"/>
  <c r="G1089" i="7"/>
  <c r="H1089" i="7" s="1"/>
  <c r="G1090" i="7"/>
  <c r="H1090" i="7"/>
  <c r="G1091" i="7"/>
  <c r="H1091" i="7" s="1"/>
  <c r="G1092" i="7"/>
  <c r="H1092" i="7"/>
  <c r="G1093" i="7"/>
  <c r="H1093" i="7" s="1"/>
  <c r="G1094" i="7"/>
  <c r="H1094" i="7"/>
  <c r="G1095" i="7"/>
  <c r="H1095" i="7" s="1"/>
  <c r="G1096" i="7"/>
  <c r="H1096" i="7"/>
  <c r="G1097" i="7"/>
  <c r="H1097" i="7" s="1"/>
  <c r="G1098" i="7"/>
  <c r="H1098" i="7"/>
  <c r="G1099" i="7"/>
  <c r="H1099" i="7" s="1"/>
  <c r="G1100" i="7"/>
  <c r="H1100" i="7"/>
  <c r="G1101" i="7"/>
  <c r="H1101" i="7" s="1"/>
  <c r="G1102" i="7"/>
  <c r="H1102" i="7"/>
  <c r="G1103" i="7"/>
  <c r="H1103" i="7" s="1"/>
  <c r="G1104" i="7"/>
  <c r="H1104" i="7"/>
  <c r="G1105" i="7"/>
  <c r="H1105" i="7" s="1"/>
  <c r="G1106" i="7"/>
  <c r="H1106" i="7"/>
  <c r="G1107" i="7"/>
  <c r="H1107" i="7" s="1"/>
  <c r="G1108" i="7"/>
  <c r="H1108" i="7"/>
  <c r="G1109" i="7"/>
  <c r="H1109" i="7" s="1"/>
  <c r="G1110" i="7"/>
  <c r="H1110" i="7"/>
  <c r="G1111" i="7"/>
  <c r="H1111" i="7" s="1"/>
  <c r="G1112" i="7"/>
  <c r="H1112" i="7"/>
  <c r="G1113" i="7"/>
  <c r="H1113" i="7" s="1"/>
  <c r="G1114" i="7"/>
  <c r="H1114" i="7"/>
  <c r="G1115" i="7"/>
  <c r="H1115" i="7" s="1"/>
  <c r="G1116" i="7"/>
  <c r="H1116" i="7"/>
  <c r="G1117" i="7"/>
  <c r="H1117" i="7" s="1"/>
  <c r="G1118" i="7"/>
  <c r="H1118" i="7"/>
  <c r="G1119" i="7"/>
  <c r="H1119" i="7" s="1"/>
  <c r="G1120" i="7"/>
  <c r="H1120" i="7"/>
  <c r="G1121" i="7"/>
  <c r="H1121" i="7" s="1"/>
  <c r="G1122" i="7"/>
  <c r="H1122" i="7"/>
  <c r="G1123" i="7"/>
  <c r="H1123" i="7" s="1"/>
  <c r="G1124" i="7"/>
  <c r="H1124" i="7"/>
  <c r="G1125" i="7"/>
  <c r="H1125" i="7" s="1"/>
  <c r="G1126" i="7"/>
  <c r="H1126" i="7"/>
  <c r="G1127" i="7"/>
  <c r="H1127" i="7" s="1"/>
  <c r="G1128" i="7"/>
  <c r="H1128" i="7"/>
  <c r="G1129" i="7"/>
  <c r="H1129" i="7" s="1"/>
  <c r="G1130" i="7"/>
  <c r="H1130" i="7"/>
  <c r="G1131" i="7"/>
  <c r="H1131" i="7" s="1"/>
  <c r="G1132" i="7"/>
  <c r="H1132" i="7"/>
  <c r="G1133" i="7"/>
  <c r="H1133" i="7" s="1"/>
  <c r="G1134" i="7"/>
  <c r="H1134" i="7"/>
  <c r="G1135" i="7"/>
  <c r="H1135" i="7" s="1"/>
  <c r="G1136" i="7"/>
  <c r="H1136" i="7"/>
  <c r="G1137" i="7"/>
  <c r="H1137" i="7" s="1"/>
  <c r="G1138" i="7"/>
  <c r="H1138" i="7"/>
  <c r="G1139" i="7"/>
  <c r="H1139" i="7" s="1"/>
  <c r="G1140" i="7"/>
  <c r="H1140" i="7"/>
  <c r="G1141" i="7"/>
  <c r="H1141" i="7" s="1"/>
  <c r="G1142" i="7"/>
  <c r="H1142" i="7"/>
  <c r="G1143" i="7"/>
  <c r="H1143" i="7" s="1"/>
  <c r="G1144" i="7"/>
  <c r="H1144" i="7"/>
  <c r="G1145" i="7"/>
  <c r="H1145" i="7" s="1"/>
  <c r="G1146" i="7"/>
  <c r="H1146" i="7"/>
  <c r="G1147" i="7"/>
  <c r="H1147" i="7" s="1"/>
  <c r="G1148" i="7"/>
  <c r="H1148" i="7"/>
  <c r="G1149" i="7"/>
  <c r="H1149" i="7" s="1"/>
  <c r="G1150" i="7"/>
  <c r="H1150" i="7"/>
  <c r="G1151" i="7"/>
  <c r="H1151" i="7" s="1"/>
  <c r="G1152" i="7"/>
  <c r="H1152" i="7"/>
  <c r="G1153" i="7"/>
  <c r="H1153" i="7" s="1"/>
  <c r="G1154" i="7"/>
  <c r="H1154" i="7"/>
  <c r="G1155" i="7"/>
  <c r="H1155" i="7" s="1"/>
  <c r="G1156" i="7"/>
  <c r="H1156" i="7"/>
  <c r="G1157" i="7"/>
  <c r="H1157" i="7" s="1"/>
  <c r="G1158" i="7"/>
  <c r="H1158" i="7"/>
  <c r="G1159" i="7"/>
  <c r="H1159" i="7" s="1"/>
  <c r="G1160" i="7"/>
  <c r="H1160" i="7"/>
  <c r="G1161" i="7"/>
  <c r="H1161" i="7" s="1"/>
  <c r="G1162" i="7"/>
  <c r="H1162" i="7"/>
  <c r="G1163" i="7"/>
  <c r="H1163" i="7" s="1"/>
  <c r="G1164" i="7"/>
  <c r="H1164" i="7"/>
  <c r="G1165" i="7"/>
  <c r="H1165" i="7" s="1"/>
  <c r="G1166" i="7"/>
  <c r="H1166" i="7"/>
  <c r="G1167" i="7"/>
  <c r="H1167" i="7" s="1"/>
  <c r="G1168" i="7"/>
  <c r="H1168" i="7"/>
  <c r="G1169" i="7"/>
  <c r="H1169" i="7" s="1"/>
  <c r="G1170" i="7"/>
  <c r="H1170" i="7"/>
  <c r="G1171" i="7"/>
  <c r="H1171" i="7" s="1"/>
  <c r="G1172" i="7"/>
  <c r="H1172" i="7"/>
  <c r="G1173" i="7"/>
  <c r="H1173" i="7" s="1"/>
  <c r="G1174" i="7"/>
  <c r="H1174" i="7"/>
  <c r="G1175" i="7"/>
  <c r="H1175" i="7" s="1"/>
  <c r="G1176" i="7"/>
  <c r="H1176" i="7"/>
  <c r="G1177" i="7"/>
  <c r="H1177" i="7" s="1"/>
  <c r="G1178" i="7"/>
  <c r="H1178" i="7"/>
  <c r="G1179" i="7"/>
  <c r="H1179" i="7" s="1"/>
  <c r="G1180" i="7"/>
  <c r="H1180" i="7"/>
  <c r="G1181" i="7"/>
  <c r="H1181" i="7" s="1"/>
  <c r="G1182" i="7"/>
  <c r="H1182" i="7"/>
  <c r="G1183" i="7"/>
  <c r="H1183" i="7" s="1"/>
  <c r="G1184" i="7"/>
  <c r="H1184" i="7"/>
  <c r="G1185" i="7"/>
  <c r="H1185" i="7" s="1"/>
  <c r="G1186" i="7"/>
  <c r="H1186" i="7"/>
  <c r="G1187" i="7"/>
  <c r="H1187" i="7" s="1"/>
  <c r="G1188" i="7"/>
  <c r="H1188" i="7"/>
  <c r="G1189" i="7"/>
  <c r="H1189" i="7" s="1"/>
  <c r="G1190" i="7"/>
  <c r="H1190" i="7"/>
  <c r="G1191" i="7"/>
  <c r="H1191" i="7" s="1"/>
  <c r="G1192" i="7"/>
  <c r="H1192" i="7"/>
  <c r="G1193" i="7"/>
  <c r="H1193" i="7" s="1"/>
  <c r="G1194" i="7"/>
  <c r="H1194" i="7"/>
  <c r="G1195" i="7"/>
  <c r="H1195" i="7" s="1"/>
  <c r="G1196" i="7"/>
  <c r="H1196" i="7"/>
  <c r="G1197" i="7"/>
  <c r="H1197" i="7" s="1"/>
  <c r="G1198" i="7"/>
  <c r="H1198" i="7"/>
  <c r="G1199" i="7"/>
  <c r="H1199" i="7" s="1"/>
  <c r="G1200" i="7"/>
  <c r="H1200" i="7"/>
  <c r="G1201" i="7"/>
  <c r="H1201" i="7" s="1"/>
  <c r="G1202" i="7"/>
  <c r="H1202" i="7"/>
  <c r="G1203" i="7"/>
  <c r="H1203" i="7" s="1"/>
  <c r="G1204" i="7"/>
  <c r="H1204" i="7"/>
  <c r="G1205" i="7"/>
  <c r="H1205" i="7" s="1"/>
  <c r="G1206" i="7"/>
  <c r="H1206" i="7"/>
  <c r="G1207" i="7"/>
  <c r="H1207" i="7" s="1"/>
  <c r="G1208" i="7"/>
  <c r="H1208" i="7"/>
  <c r="G1209" i="7"/>
  <c r="H1209" i="7" s="1"/>
  <c r="G1210" i="7"/>
  <c r="H1210" i="7"/>
  <c r="G1211" i="7"/>
  <c r="H1211" i="7" s="1"/>
  <c r="G1212" i="7"/>
  <c r="H1212" i="7"/>
  <c r="G1213" i="7"/>
  <c r="H1213" i="7" s="1"/>
  <c r="G1214" i="7"/>
  <c r="H1214" i="7"/>
  <c r="G1215" i="7"/>
  <c r="H1215" i="7" s="1"/>
  <c r="G1216" i="7"/>
  <c r="H1216" i="7"/>
  <c r="G1217" i="7"/>
  <c r="H1217" i="7" s="1"/>
  <c r="G1218" i="7"/>
  <c r="H1218" i="7"/>
  <c r="G1219" i="7"/>
  <c r="H1219" i="7" s="1"/>
  <c r="G1220" i="7"/>
  <c r="H1220" i="7"/>
  <c r="G1221" i="7"/>
  <c r="H1221" i="7" s="1"/>
  <c r="G1222" i="7"/>
  <c r="H1222" i="7"/>
  <c r="G1223" i="7"/>
  <c r="H1223" i="7" s="1"/>
  <c r="G1224" i="7"/>
  <c r="H1224" i="7"/>
  <c r="G1225" i="7"/>
  <c r="H1225" i="7" s="1"/>
  <c r="G1226" i="7"/>
  <c r="H1226" i="7"/>
  <c r="G1227" i="7"/>
  <c r="H1227" i="7" s="1"/>
  <c r="G1228" i="7"/>
  <c r="H1228" i="7"/>
  <c r="G1229" i="7"/>
  <c r="H1229" i="7" s="1"/>
  <c r="G1230" i="7"/>
  <c r="H1230" i="7"/>
  <c r="G1231" i="7"/>
  <c r="H1231" i="7" s="1"/>
  <c r="G1232" i="7"/>
  <c r="H1232" i="7"/>
  <c r="G1233" i="7"/>
  <c r="H1233" i="7" s="1"/>
  <c r="G1234" i="7"/>
  <c r="H1234" i="7"/>
  <c r="G1235" i="7"/>
  <c r="H1235" i="7" s="1"/>
  <c r="G1236" i="7"/>
  <c r="H1236" i="7"/>
  <c r="G1237" i="7"/>
  <c r="H1237" i="7" s="1"/>
  <c r="G1238" i="7"/>
  <c r="H1238" i="7"/>
  <c r="G1239" i="7"/>
  <c r="H1239" i="7" s="1"/>
  <c r="G1240" i="7"/>
  <c r="H1240" i="7"/>
  <c r="G1241" i="7"/>
  <c r="H1241" i="7" s="1"/>
  <c r="G1242" i="7"/>
  <c r="H1242" i="7"/>
  <c r="G1243" i="7"/>
  <c r="H1243" i="7" s="1"/>
  <c r="G1244" i="7"/>
  <c r="H1244" i="7"/>
  <c r="G1245" i="7"/>
  <c r="H1245" i="7" s="1"/>
  <c r="G1246" i="7"/>
  <c r="H1246" i="7"/>
  <c r="G1247" i="7"/>
  <c r="H1247" i="7" s="1"/>
  <c r="G1248" i="7"/>
  <c r="H1248" i="7"/>
  <c r="G1249" i="7"/>
  <c r="H1249" i="7" s="1"/>
  <c r="G1250" i="7"/>
  <c r="H1250" i="7"/>
  <c r="G1251" i="7"/>
  <c r="H1251" i="7" s="1"/>
  <c r="G1252" i="7"/>
  <c r="H1252" i="7"/>
  <c r="G1253" i="7"/>
  <c r="H1253" i="7" s="1"/>
  <c r="G1254" i="7"/>
  <c r="H1254" i="7"/>
  <c r="G1255" i="7"/>
  <c r="H1255" i="7" s="1"/>
  <c r="G1256" i="7"/>
  <c r="H1256" i="7"/>
  <c r="G1257" i="7"/>
  <c r="H1257" i="7" s="1"/>
  <c r="G1258" i="7"/>
  <c r="H1258" i="7"/>
  <c r="G1259" i="7"/>
  <c r="H1259" i="7" s="1"/>
  <c r="G1260" i="7"/>
  <c r="H1260" i="7"/>
  <c r="G1261" i="7"/>
  <c r="H1261" i="7" s="1"/>
  <c r="G1262" i="7"/>
  <c r="H1262" i="7"/>
  <c r="G1263" i="7"/>
  <c r="H1263" i="7" s="1"/>
  <c r="G1264" i="7"/>
  <c r="H1264" i="7"/>
  <c r="G1265" i="7"/>
  <c r="H1265" i="7" s="1"/>
  <c r="G1266" i="7"/>
  <c r="H1266" i="7"/>
  <c r="G1267" i="7"/>
  <c r="H1267" i="7" s="1"/>
  <c r="G1268" i="7"/>
  <c r="H1268" i="7"/>
  <c r="G1269" i="7"/>
  <c r="H1269" i="7" s="1"/>
  <c r="G1270" i="7"/>
  <c r="H1270" i="7"/>
  <c r="G1271" i="7"/>
  <c r="H1271" i="7" s="1"/>
  <c r="G1272" i="7"/>
  <c r="H1272" i="7"/>
  <c r="G1273" i="7"/>
  <c r="H1273" i="7" s="1"/>
  <c r="G1274" i="7"/>
  <c r="H1274" i="7"/>
  <c r="G1275" i="7"/>
  <c r="H1275" i="7" s="1"/>
  <c r="G1276" i="7"/>
  <c r="H1276" i="7"/>
  <c r="G1277" i="7"/>
  <c r="H1277" i="7" s="1"/>
  <c r="G1278" i="7"/>
  <c r="H1278" i="7"/>
  <c r="G1279" i="7"/>
  <c r="H1279" i="7" s="1"/>
  <c r="G1280" i="7"/>
  <c r="H1280" i="7"/>
  <c r="G1281" i="7"/>
  <c r="H1281" i="7" s="1"/>
  <c r="G1282" i="7"/>
  <c r="H1282" i="7"/>
  <c r="G1283" i="7"/>
  <c r="H1283" i="7" s="1"/>
  <c r="G1284" i="7"/>
  <c r="H1284" i="7"/>
  <c r="G1285" i="7"/>
  <c r="H1285" i="7" s="1"/>
  <c r="G1286" i="7"/>
  <c r="H1286" i="7"/>
  <c r="G1287" i="7"/>
  <c r="H1287" i="7" s="1"/>
  <c r="G1288" i="7"/>
  <c r="H1288" i="7"/>
  <c r="G1289" i="7"/>
  <c r="H1289" i="7" s="1"/>
  <c r="G1290" i="7"/>
  <c r="H1290" i="7"/>
  <c r="G1291" i="7"/>
  <c r="H1291" i="7" s="1"/>
  <c r="G1292" i="7"/>
  <c r="H1292" i="7"/>
  <c r="G1293" i="7"/>
  <c r="H1293" i="7" s="1"/>
  <c r="G1294" i="7"/>
  <c r="H1294" i="7"/>
  <c r="G1295" i="7"/>
  <c r="H1295" i="7" s="1"/>
  <c r="G1296" i="7"/>
  <c r="H1296" i="7"/>
  <c r="G1297" i="7"/>
  <c r="H1297" i="7" s="1"/>
  <c r="G1298" i="7"/>
  <c r="H1298" i="7"/>
  <c r="G1299" i="7"/>
  <c r="H1299" i="7" s="1"/>
  <c r="G1300" i="7"/>
  <c r="H1300" i="7"/>
  <c r="G1301" i="7"/>
  <c r="H1301" i="7" s="1"/>
  <c r="G1302" i="7"/>
  <c r="H1302" i="7"/>
  <c r="G1303" i="7"/>
  <c r="H1303" i="7" s="1"/>
  <c r="G1304" i="7"/>
  <c r="H1304" i="7"/>
  <c r="G1305" i="7"/>
  <c r="H1305" i="7" s="1"/>
  <c r="G1306" i="7"/>
  <c r="H1306" i="7"/>
  <c r="G1307" i="7"/>
  <c r="H1307" i="7" s="1"/>
  <c r="G1308" i="7"/>
  <c r="H1308" i="7"/>
  <c r="G1309" i="7"/>
  <c r="H1309" i="7" s="1"/>
  <c r="G1310" i="7"/>
  <c r="H1310" i="7"/>
  <c r="G1311" i="7"/>
  <c r="H1311" i="7" s="1"/>
  <c r="G1312" i="7"/>
  <c r="H1312" i="7"/>
  <c r="G1313" i="7"/>
  <c r="H1313" i="7" s="1"/>
  <c r="G1314" i="7"/>
  <c r="H1314" i="7"/>
  <c r="G1315" i="7"/>
  <c r="H1315" i="7" s="1"/>
  <c r="G1316" i="7"/>
  <c r="H1316" i="7"/>
  <c r="G1317" i="7"/>
  <c r="H1317" i="7" s="1"/>
  <c r="G1318" i="7"/>
  <c r="H1318" i="7"/>
  <c r="G1319" i="7"/>
  <c r="H1319" i="7" s="1"/>
  <c r="G1320" i="7"/>
  <c r="H1320" i="7"/>
  <c r="G1321" i="7"/>
  <c r="H1321" i="7" s="1"/>
  <c r="G1322" i="7"/>
  <c r="H1322" i="7"/>
  <c r="G1323" i="7"/>
  <c r="H1323" i="7" s="1"/>
  <c r="G1324" i="7"/>
  <c r="H1324" i="7"/>
  <c r="G1325" i="7"/>
  <c r="H1325" i="7" s="1"/>
  <c r="G1326" i="7"/>
  <c r="H1326" i="7"/>
  <c r="G1327" i="7"/>
  <c r="H1327" i="7" s="1"/>
  <c r="G1328" i="7"/>
  <c r="H1328" i="7"/>
  <c r="G1329" i="7"/>
  <c r="H1329" i="7" s="1"/>
  <c r="G1330" i="7"/>
  <c r="H1330" i="7"/>
  <c r="G1331" i="7"/>
  <c r="H1331" i="7" s="1"/>
  <c r="G1332" i="7"/>
  <c r="H1332" i="7" s="1"/>
  <c r="G1333" i="7"/>
  <c r="H1333" i="7" s="1"/>
  <c r="G1334" i="7"/>
  <c r="H1334" i="7" s="1"/>
  <c r="G1335" i="7"/>
  <c r="H1335" i="7"/>
  <c r="G1336" i="7"/>
  <c r="H1336" i="7"/>
  <c r="G1337" i="7"/>
  <c r="H1337" i="7"/>
  <c r="G1338" i="7"/>
  <c r="H1338" i="7" s="1"/>
  <c r="G1339" i="7"/>
  <c r="H1339" i="7"/>
  <c r="G1340" i="7"/>
  <c r="H1340" i="7"/>
  <c r="G1341" i="7"/>
  <c r="H1341" i="7"/>
  <c r="G1342" i="7"/>
  <c r="H1342" i="7" s="1"/>
  <c r="G1343" i="7"/>
  <c r="H1343" i="7"/>
  <c r="G1344" i="7"/>
  <c r="H1344" i="7"/>
  <c r="G1345" i="7"/>
  <c r="H1345" i="7"/>
  <c r="G1346" i="7"/>
  <c r="H1346" i="7" s="1"/>
  <c r="G1347" i="7"/>
  <c r="H1347" i="7"/>
  <c r="G1348" i="7"/>
  <c r="H1348" i="7"/>
  <c r="G1349" i="7"/>
  <c r="H1349" i="7"/>
  <c r="G1350" i="7"/>
  <c r="H1350" i="7" s="1"/>
  <c r="G1351" i="7"/>
  <c r="H1351" i="7"/>
  <c r="G1352" i="7"/>
  <c r="H1352" i="7"/>
  <c r="G1353" i="7"/>
  <c r="H1353" i="7"/>
  <c r="G1354" i="7"/>
  <c r="H1354" i="7" s="1"/>
  <c r="G1355" i="7"/>
  <c r="H1355" i="7"/>
  <c r="G1356" i="7"/>
  <c r="H1356" i="7"/>
  <c r="G1357" i="7"/>
  <c r="H1357" i="7"/>
  <c r="G1358" i="7"/>
  <c r="H1358" i="7" s="1"/>
  <c r="G1359" i="7"/>
  <c r="H1359" i="7"/>
  <c r="G1360" i="7"/>
  <c r="H1360" i="7"/>
  <c r="G1361" i="7"/>
  <c r="H1361" i="7"/>
  <c r="G1362" i="7"/>
  <c r="H1362" i="7" s="1"/>
  <c r="G1363" i="7"/>
  <c r="H1363" i="7"/>
  <c r="G1364" i="7"/>
  <c r="H1364" i="7"/>
  <c r="G1365" i="7"/>
  <c r="H1365" i="7"/>
  <c r="G1366" i="7"/>
  <c r="H1366" i="7" s="1"/>
  <c r="G1367" i="7"/>
  <c r="H1367" i="7"/>
  <c r="G1368" i="7"/>
  <c r="H1368" i="7"/>
  <c r="G1369" i="7"/>
  <c r="H1369" i="7"/>
  <c r="G1370" i="7"/>
  <c r="H1370" i="7" s="1"/>
  <c r="G1371" i="7"/>
  <c r="H1371" i="7"/>
  <c r="G1372" i="7"/>
  <c r="H1372" i="7"/>
  <c r="G1373" i="7"/>
  <c r="H1373" i="7"/>
  <c r="G1374" i="7"/>
  <c r="H1374" i="7" s="1"/>
  <c r="G1375" i="7"/>
  <c r="H1375" i="7"/>
  <c r="G1376" i="7"/>
  <c r="H1376" i="7"/>
  <c r="G1377" i="7"/>
  <c r="H1377" i="7"/>
  <c r="G1378" i="7"/>
  <c r="H1378" i="7" s="1"/>
  <c r="G1379" i="7"/>
  <c r="H1379" i="7"/>
  <c r="G1380" i="7"/>
  <c r="H1380" i="7"/>
  <c r="G1381" i="7"/>
  <c r="H1381" i="7"/>
  <c r="G1382" i="7"/>
  <c r="H1382" i="7" s="1"/>
  <c r="G1383" i="7"/>
  <c r="H1383" i="7"/>
  <c r="G1384" i="7"/>
  <c r="H1384" i="7"/>
  <c r="G1385" i="7"/>
  <c r="H1385" i="7"/>
  <c r="G1386" i="7"/>
  <c r="H1386" i="7" s="1"/>
  <c r="G1387" i="7"/>
  <c r="H1387" i="7"/>
  <c r="G1388" i="7"/>
  <c r="H1388" i="7"/>
  <c r="G1389" i="7"/>
  <c r="H1389" i="7"/>
  <c r="G1390" i="7"/>
  <c r="H1390" i="7" s="1"/>
  <c r="G1391" i="7"/>
  <c r="H1391" i="7"/>
  <c r="G1392" i="7"/>
  <c r="H1392" i="7"/>
  <c r="G1393" i="7"/>
  <c r="H1393" i="7"/>
  <c r="G1394" i="7"/>
  <c r="H1394" i="7" s="1"/>
  <c r="G1395" i="7"/>
  <c r="H1395" i="7"/>
  <c r="G1396" i="7"/>
  <c r="H1396" i="7"/>
  <c r="G1397" i="7"/>
  <c r="H1397" i="7"/>
  <c r="G1398" i="7"/>
  <c r="H1398" i="7" s="1"/>
  <c r="G1399" i="7"/>
  <c r="H1399" i="7"/>
  <c r="G1400" i="7"/>
  <c r="H1400" i="7"/>
  <c r="G1401" i="7"/>
  <c r="H1401" i="7"/>
  <c r="G1402" i="7"/>
  <c r="H1402" i="7" s="1"/>
  <c r="G1403" i="7"/>
  <c r="H1403" i="7"/>
  <c r="G1404" i="7"/>
  <c r="H1404" i="7"/>
  <c r="G1405" i="7"/>
  <c r="H1405" i="7"/>
  <c r="G1406" i="7"/>
  <c r="H1406" i="7" s="1"/>
  <c r="G1407" i="7"/>
  <c r="H1407" i="7"/>
  <c r="G1408" i="7"/>
  <c r="H1408" i="7"/>
  <c r="G1409" i="7"/>
  <c r="H1409" i="7"/>
  <c r="G1410" i="7"/>
  <c r="H1410" i="7" s="1"/>
  <c r="G1411" i="7"/>
  <c r="H1411" i="7"/>
  <c r="G1412" i="7"/>
  <c r="H1412" i="7"/>
  <c r="G1413" i="7"/>
  <c r="H1413" i="7"/>
  <c r="G1414" i="7"/>
  <c r="H1414" i="7" s="1"/>
  <c r="G1415" i="7"/>
  <c r="H1415" i="7"/>
  <c r="G1416" i="7"/>
  <c r="H1416" i="7"/>
  <c r="G1417" i="7"/>
  <c r="H1417" i="7"/>
  <c r="G1418" i="7"/>
  <c r="H1418" i="7" s="1"/>
  <c r="G1419" i="7"/>
  <c r="H1419" i="7"/>
  <c r="G1420" i="7"/>
  <c r="H1420" i="7"/>
  <c r="G1421" i="7"/>
  <c r="H1421" i="7"/>
  <c r="G1422" i="7"/>
  <c r="H1422" i="7" s="1"/>
  <c r="G1423" i="7"/>
  <c r="H1423" i="7"/>
  <c r="G1424" i="7"/>
  <c r="H1424" i="7"/>
  <c r="G1425" i="7"/>
  <c r="H1425" i="7"/>
  <c r="G1426" i="7"/>
  <c r="H1426" i="7" s="1"/>
  <c r="G1427" i="7"/>
  <c r="H1427" i="7"/>
  <c r="G1428" i="7"/>
  <c r="H1428" i="7"/>
  <c r="G1429" i="7"/>
  <c r="H1429" i="7"/>
  <c r="G1430" i="7"/>
  <c r="H1430" i="7" s="1"/>
  <c r="G1431" i="7"/>
  <c r="H1431" i="7"/>
  <c r="G1432" i="7"/>
  <c r="H1432" i="7"/>
  <c r="G1433" i="7"/>
  <c r="H1433" i="7"/>
  <c r="G1434" i="7"/>
  <c r="H1434" i="7" s="1"/>
  <c r="G1435" i="7"/>
  <c r="H1435" i="7"/>
  <c r="G1436" i="7"/>
  <c r="H1436" i="7"/>
  <c r="G1437" i="7"/>
  <c r="H1437" i="7"/>
  <c r="G1438" i="7"/>
  <c r="H1438" i="7" s="1"/>
  <c r="G1439" i="7"/>
  <c r="H1439" i="7"/>
  <c r="G1440" i="7"/>
  <c r="H1440" i="7"/>
  <c r="G1441" i="7"/>
  <c r="H1441" i="7"/>
  <c r="G1442" i="7"/>
  <c r="H1442" i="7" s="1"/>
  <c r="G1443" i="7"/>
  <c r="H1443" i="7"/>
  <c r="G1444" i="7"/>
  <c r="H1444" i="7"/>
  <c r="G1445" i="7"/>
  <c r="H1445" i="7"/>
  <c r="G1446" i="7"/>
  <c r="H1446" i="7" s="1"/>
  <c r="G1447" i="7"/>
  <c r="H1447" i="7"/>
  <c r="G1448" i="7"/>
  <c r="H1448" i="7"/>
  <c r="G1449" i="7"/>
  <c r="H1449" i="7"/>
  <c r="G1450" i="7"/>
  <c r="H1450" i="7" s="1"/>
  <c r="G1451" i="7"/>
  <c r="H1451" i="7"/>
  <c r="G1452" i="7"/>
  <c r="H1452" i="7"/>
  <c r="G1453" i="7"/>
  <c r="H1453" i="7"/>
  <c r="G1454" i="7"/>
  <c r="H1454" i="7" s="1"/>
  <c r="G1455" i="7"/>
  <c r="H1455" i="7"/>
  <c r="G1456" i="7"/>
  <c r="H1456" i="7"/>
  <c r="G1457" i="7"/>
  <c r="H1457" i="7"/>
  <c r="G1458" i="7"/>
  <c r="H1458" i="7" s="1"/>
  <c r="G1459" i="7"/>
  <c r="H1459" i="7"/>
  <c r="G1460" i="7"/>
  <c r="H1460" i="7"/>
  <c r="G1461" i="7"/>
  <c r="H1461" i="7"/>
  <c r="G1462" i="7"/>
  <c r="H1462" i="7" s="1"/>
  <c r="G1463" i="7"/>
  <c r="H1463" i="7"/>
  <c r="G1464" i="7"/>
  <c r="H1464" i="7"/>
  <c r="G1465" i="7"/>
  <c r="H1465" i="7"/>
  <c r="G1466" i="7"/>
  <c r="H1466" i="7" s="1"/>
  <c r="G1467" i="7"/>
  <c r="H1467" i="7"/>
  <c r="G1468" i="7"/>
  <c r="H1468" i="7"/>
  <c r="G1469" i="7"/>
  <c r="H1469" i="7"/>
  <c r="G1470" i="7"/>
  <c r="H1470" i="7" s="1"/>
  <c r="G1471" i="7"/>
  <c r="H1471" i="7"/>
  <c r="G1472" i="7"/>
  <c r="H1472" i="7"/>
  <c r="G1473" i="7"/>
  <c r="H1473" i="7"/>
  <c r="G1474" i="7"/>
  <c r="H1474" i="7" s="1"/>
  <c r="G1475" i="7"/>
  <c r="H1475" i="7"/>
  <c r="G1476" i="7"/>
  <c r="H1476" i="7"/>
  <c r="G1477" i="7"/>
  <c r="H1477" i="7"/>
  <c r="G1478" i="7"/>
  <c r="H1478" i="7" s="1"/>
  <c r="G1479" i="7"/>
  <c r="H1479" i="7"/>
  <c r="G1480" i="7"/>
  <c r="H1480" i="7"/>
  <c r="G1481" i="7"/>
  <c r="H1481" i="7"/>
  <c r="G1482" i="7"/>
  <c r="H1482" i="7" s="1"/>
  <c r="G1483" i="7"/>
  <c r="H1483" i="7"/>
  <c r="G1484" i="7"/>
  <c r="H1484" i="7"/>
  <c r="G1485" i="7"/>
  <c r="H1485" i="7"/>
  <c r="G1486" i="7"/>
  <c r="H1486" i="7" s="1"/>
  <c r="G1487" i="7"/>
  <c r="H1487" i="7"/>
  <c r="G1488" i="7"/>
  <c r="H1488" i="7"/>
  <c r="G1489" i="7"/>
  <c r="H1489" i="7"/>
  <c r="G1490" i="7"/>
  <c r="H1490" i="7" s="1"/>
  <c r="G1491" i="7"/>
  <c r="H1491" i="7"/>
  <c r="G1492" i="7"/>
  <c r="H1492" i="7"/>
  <c r="G1493" i="7"/>
  <c r="H1493" i="7"/>
  <c r="G1494" i="7"/>
  <c r="H1494" i="7" s="1"/>
  <c r="G1495" i="7"/>
  <c r="H1495" i="7"/>
  <c r="G1496" i="7"/>
  <c r="H1496" i="7"/>
  <c r="G1497" i="7"/>
  <c r="H1497" i="7"/>
  <c r="G1498" i="7"/>
  <c r="H1498" i="7" s="1"/>
  <c r="G1499" i="7"/>
  <c r="H1499" i="7"/>
  <c r="G1500" i="7"/>
  <c r="H1500" i="7"/>
  <c r="G1501" i="7"/>
  <c r="H1501" i="7"/>
  <c r="G1502" i="7"/>
  <c r="H1502" i="7" s="1"/>
  <c r="G1503" i="7"/>
  <c r="H1503" i="7"/>
  <c r="G1504" i="7"/>
  <c r="H1504" i="7"/>
  <c r="G1505" i="7"/>
  <c r="H1505" i="7"/>
  <c r="G1506" i="7"/>
  <c r="H1506" i="7" s="1"/>
  <c r="G1507" i="7"/>
  <c r="H1507" i="7"/>
  <c r="G1508" i="7"/>
  <c r="H1508" i="7"/>
  <c r="G1509" i="7"/>
  <c r="H1509" i="7"/>
  <c r="G1510" i="7"/>
  <c r="H1510" i="7" s="1"/>
  <c r="G1511" i="7"/>
  <c r="H1511" i="7"/>
  <c r="G1512" i="7"/>
  <c r="H1512" i="7"/>
  <c r="G1513" i="7"/>
  <c r="H1513" i="7"/>
  <c r="G1514" i="7"/>
  <c r="H1514" i="7" s="1"/>
  <c r="G1515" i="7"/>
  <c r="H1515" i="7"/>
  <c r="G1516" i="7"/>
  <c r="H1516" i="7"/>
  <c r="G1517" i="7"/>
  <c r="H1517" i="7"/>
  <c r="G1518" i="7"/>
  <c r="H1518" i="7" s="1"/>
  <c r="G1519" i="7"/>
  <c r="H1519" i="7"/>
  <c r="G1520" i="7"/>
  <c r="H1520" i="7"/>
  <c r="G1521" i="7"/>
  <c r="H1521" i="7"/>
  <c r="G1522" i="7"/>
  <c r="H1522" i="7" s="1"/>
  <c r="G1523" i="7"/>
  <c r="H1523" i="7"/>
  <c r="G1524" i="7"/>
  <c r="H1524" i="7"/>
  <c r="G1525" i="7"/>
  <c r="H1525" i="7"/>
  <c r="G1526" i="7"/>
  <c r="H1526" i="7" s="1"/>
  <c r="G1527" i="7"/>
  <c r="H1527" i="7"/>
  <c r="G1528" i="7"/>
  <c r="H1528" i="7"/>
  <c r="G1529" i="7"/>
  <c r="H1529" i="7"/>
  <c r="G1530" i="7"/>
  <c r="H1530" i="7" s="1"/>
  <c r="G1531" i="7"/>
  <c r="H1531" i="7"/>
  <c r="G1532" i="7"/>
  <c r="H1532" i="7"/>
  <c r="G1533" i="7"/>
  <c r="H1533" i="7"/>
  <c r="G1534" i="7"/>
  <c r="H1534" i="7" s="1"/>
  <c r="G1535" i="7"/>
  <c r="H1535" i="7"/>
  <c r="G1536" i="7"/>
  <c r="H1536" i="7"/>
  <c r="G1537" i="7"/>
  <c r="H1537" i="7"/>
  <c r="G1538" i="7"/>
  <c r="H1538" i="7" s="1"/>
  <c r="G1539" i="7"/>
  <c r="H1539" i="7"/>
  <c r="G1540" i="7"/>
  <c r="H1540" i="7"/>
  <c r="G1541" i="7"/>
  <c r="H1541" i="7"/>
  <c r="G1542" i="7"/>
  <c r="H1542" i="7" s="1"/>
  <c r="G1543" i="7"/>
  <c r="H1543" i="7"/>
  <c r="G1544" i="7"/>
  <c r="H1544" i="7"/>
  <c r="G1545" i="7"/>
  <c r="H1545" i="7"/>
  <c r="G1546" i="7"/>
  <c r="H1546" i="7" s="1"/>
  <c r="G1547" i="7"/>
  <c r="H1547" i="7"/>
  <c r="G1548" i="7"/>
  <c r="H1548" i="7"/>
  <c r="G1549" i="7"/>
  <c r="H1549" i="7"/>
  <c r="G1550" i="7"/>
  <c r="H1550" i="7" s="1"/>
  <c r="G1551" i="7"/>
  <c r="H1551" i="7"/>
  <c r="G1552" i="7"/>
  <c r="H1552" i="7"/>
  <c r="G1553" i="7"/>
  <c r="H1553" i="7"/>
  <c r="G1554" i="7"/>
  <c r="H1554" i="7" s="1"/>
  <c r="G1555" i="7"/>
  <c r="H1555" i="7"/>
  <c r="G1556" i="7"/>
  <c r="H1556" i="7"/>
  <c r="G1557" i="7"/>
  <c r="H1557" i="7"/>
  <c r="G1558" i="7"/>
  <c r="H1558" i="7" s="1"/>
  <c r="G1559" i="7"/>
  <c r="H1559" i="7"/>
  <c r="G1560" i="7"/>
  <c r="H1560" i="7"/>
  <c r="G1561" i="7"/>
  <c r="H1561" i="7"/>
  <c r="G1562" i="7"/>
  <c r="H1562" i="7" s="1"/>
  <c r="G1563" i="7"/>
  <c r="H1563" i="7"/>
  <c r="G1564" i="7"/>
  <c r="H1564" i="7"/>
  <c r="G1565" i="7"/>
  <c r="H1565" i="7"/>
  <c r="G1566" i="7"/>
  <c r="H1566" i="7" s="1"/>
  <c r="G1567" i="7"/>
  <c r="H1567" i="7"/>
  <c r="G1568" i="7"/>
  <c r="H1568" i="7"/>
  <c r="G1569" i="7"/>
  <c r="H1569" i="7"/>
  <c r="G1570" i="7"/>
  <c r="H1570" i="7" s="1"/>
  <c r="G1571" i="7"/>
  <c r="H1571" i="7"/>
  <c r="G1572" i="7"/>
  <c r="H1572" i="7"/>
  <c r="G1573" i="7"/>
  <c r="H1573" i="7"/>
  <c r="G1574" i="7"/>
  <c r="H1574" i="7" s="1"/>
  <c r="G1575" i="7"/>
  <c r="H1575" i="7"/>
  <c r="G1576" i="7"/>
  <c r="H1576" i="7"/>
  <c r="G1577" i="7"/>
  <c r="H1577" i="7"/>
  <c r="G1578" i="7"/>
  <c r="H1578" i="7" s="1"/>
  <c r="G1579" i="7"/>
  <c r="H1579" i="7"/>
  <c r="G1580" i="7"/>
  <c r="H1580" i="7"/>
  <c r="G1581" i="7"/>
  <c r="H1581" i="7"/>
  <c r="G1582" i="7"/>
  <c r="H1582" i="7" s="1"/>
  <c r="G1583" i="7"/>
  <c r="H1583" i="7"/>
  <c r="G1584" i="7"/>
  <c r="H1584" i="7"/>
  <c r="G1585" i="7"/>
  <c r="H1585" i="7"/>
  <c r="G1586" i="7"/>
  <c r="H1586" i="7" s="1"/>
  <c r="G1587" i="7"/>
  <c r="H1587" i="7"/>
  <c r="G1588" i="7"/>
  <c r="H1588" i="7"/>
  <c r="G1589" i="7"/>
  <c r="H1589" i="7"/>
  <c r="G1590" i="7"/>
  <c r="H1590" i="7" s="1"/>
  <c r="G1591" i="7"/>
  <c r="H1591" i="7"/>
  <c r="G1592" i="7"/>
  <c r="H1592" i="7"/>
  <c r="G1593" i="7"/>
  <c r="H1593" i="7"/>
  <c r="G1594" i="7"/>
  <c r="H1594" i="7" s="1"/>
  <c r="G1595" i="7"/>
  <c r="H1595" i="7"/>
  <c r="G1596" i="7"/>
  <c r="H1596" i="7"/>
  <c r="G1597" i="7"/>
  <c r="H1597" i="7"/>
  <c r="G1598" i="7"/>
  <c r="H1598" i="7" s="1"/>
  <c r="G1599" i="7"/>
  <c r="H1599" i="7"/>
  <c r="G1600" i="7"/>
  <c r="H1600" i="7"/>
  <c r="G1601" i="7"/>
  <c r="H1601" i="7"/>
  <c r="G1602" i="7"/>
  <c r="H1602" i="7" s="1"/>
  <c r="G1603" i="7"/>
  <c r="H1603" i="7"/>
  <c r="G1604" i="7"/>
  <c r="H1604" i="7"/>
  <c r="G1605" i="7"/>
  <c r="H1605" i="7"/>
  <c r="G1606" i="7"/>
  <c r="H1606" i="7" s="1"/>
  <c r="G1607" i="7"/>
  <c r="H1607" i="7"/>
  <c r="G1608" i="7"/>
  <c r="H1608" i="7"/>
  <c r="G1609" i="7"/>
  <c r="H1609" i="7"/>
  <c r="G1610" i="7"/>
  <c r="H1610" i="7" s="1"/>
  <c r="G1611" i="7"/>
  <c r="H1611" i="7"/>
  <c r="G1612" i="7"/>
  <c r="H1612" i="7"/>
  <c r="G1613" i="7"/>
  <c r="H1613" i="7"/>
  <c r="G1614" i="7"/>
  <c r="H1614" i="7" s="1"/>
  <c r="G1615" i="7"/>
  <c r="H1615" i="7"/>
  <c r="G1616" i="7"/>
  <c r="H1616" i="7"/>
  <c r="G1617" i="7"/>
  <c r="H1617" i="7"/>
  <c r="G1618" i="7"/>
  <c r="H1618" i="7" s="1"/>
  <c r="G1619" i="7"/>
  <c r="H1619" i="7"/>
  <c r="G1620" i="7"/>
  <c r="H1620" i="7"/>
  <c r="G1621" i="7"/>
  <c r="H1621" i="7"/>
  <c r="G1622" i="7"/>
  <c r="H1622" i="7" s="1"/>
  <c r="G1623" i="7"/>
  <c r="H1623" i="7"/>
  <c r="G1624" i="7"/>
  <c r="H1624" i="7"/>
  <c r="G1625" i="7"/>
  <c r="H1625" i="7"/>
  <c r="G1626" i="7"/>
  <c r="H1626" i="7" s="1"/>
  <c r="G1627" i="7"/>
  <c r="H1627" i="7"/>
  <c r="G1628" i="7"/>
  <c r="H1628" i="7"/>
  <c r="G1629" i="7"/>
  <c r="H1629" i="7"/>
  <c r="G1630" i="7"/>
  <c r="H1630" i="7" s="1"/>
  <c r="G1631" i="7"/>
  <c r="H1631" i="7"/>
  <c r="G1632" i="7"/>
  <c r="H1632" i="7"/>
  <c r="G1633" i="7"/>
  <c r="H1633" i="7"/>
  <c r="G1634" i="7"/>
  <c r="H1634" i="7" s="1"/>
  <c r="G1635" i="7"/>
  <c r="H1635" i="7"/>
  <c r="G1636" i="7"/>
  <c r="H1636" i="7"/>
  <c r="G1637" i="7"/>
  <c r="H1637" i="7"/>
  <c r="G1638" i="7"/>
  <c r="H1638" i="7" s="1"/>
  <c r="G1639" i="7"/>
  <c r="H1639" i="7"/>
  <c r="G1640" i="7"/>
  <c r="H1640" i="7"/>
  <c r="G1641" i="7"/>
  <c r="H1641" i="7"/>
  <c r="G1642" i="7"/>
  <c r="H1642" i="7" s="1"/>
  <c r="G1643" i="7"/>
  <c r="H1643" i="7"/>
  <c r="G1644" i="7"/>
  <c r="H1644" i="7"/>
  <c r="G1645" i="7"/>
  <c r="H1645" i="7"/>
  <c r="G1646" i="7"/>
  <c r="H1646" i="7" s="1"/>
  <c r="G1647" i="7"/>
  <c r="H1647" i="7"/>
  <c r="G1648" i="7"/>
  <c r="H1648" i="7"/>
  <c r="G1649" i="7"/>
  <c r="H1649" i="7"/>
  <c r="G1650" i="7"/>
  <c r="H1650" i="7" s="1"/>
  <c r="G1651" i="7"/>
  <c r="H1651" i="7"/>
  <c r="G1652" i="7"/>
  <c r="H1652" i="7"/>
  <c r="G1653" i="7"/>
  <c r="H1653" i="7"/>
  <c r="G1654" i="7"/>
  <c r="H1654" i="7" s="1"/>
  <c r="G1655" i="7"/>
  <c r="H1655" i="7"/>
  <c r="G1656" i="7"/>
  <c r="H1656" i="7"/>
  <c r="G1657" i="7"/>
  <c r="H1657" i="7"/>
  <c r="G1658" i="7"/>
  <c r="H1658" i="7" s="1"/>
  <c r="G1659" i="7"/>
  <c r="H1659" i="7"/>
  <c r="G1660" i="7"/>
  <c r="H1660" i="7"/>
  <c r="G1661" i="7"/>
  <c r="H1661" i="7"/>
  <c r="G1662" i="7"/>
  <c r="H1662" i="7" s="1"/>
  <c r="G1663" i="7"/>
  <c r="H1663" i="7"/>
  <c r="G1664" i="7"/>
  <c r="H1664" i="7"/>
  <c r="G1665" i="7"/>
  <c r="H1665" i="7"/>
  <c r="G1666" i="7"/>
  <c r="H1666" i="7" s="1"/>
  <c r="G1667" i="7"/>
  <c r="H1667" i="7"/>
  <c r="G1668" i="7"/>
  <c r="H1668" i="7"/>
  <c r="G1669" i="7"/>
  <c r="H1669" i="7"/>
  <c r="G1670" i="7"/>
  <c r="H1670" i="7" s="1"/>
  <c r="G1671" i="7"/>
  <c r="H1671" i="7"/>
  <c r="G1672" i="7"/>
  <c r="H1672" i="7"/>
  <c r="G1673" i="7"/>
  <c r="H1673" i="7"/>
  <c r="G1674" i="7"/>
  <c r="H1674" i="7" s="1"/>
  <c r="G1675" i="7"/>
  <c r="H1675" i="7"/>
  <c r="G1676" i="7"/>
  <c r="H1676" i="7"/>
  <c r="G1677" i="7"/>
  <c r="H1677" i="7"/>
  <c r="G1678" i="7"/>
  <c r="H1678" i="7" s="1"/>
  <c r="G1679" i="7"/>
  <c r="H1679" i="7"/>
  <c r="G1680" i="7"/>
  <c r="H1680" i="7"/>
  <c r="G1681" i="7"/>
  <c r="H1681" i="7"/>
  <c r="G1682" i="7"/>
  <c r="H1682" i="7" s="1"/>
  <c r="G1683" i="7"/>
  <c r="H1683" i="7"/>
  <c r="G1684" i="7"/>
  <c r="H1684" i="7"/>
  <c r="G1685" i="7"/>
  <c r="H1685" i="7"/>
  <c r="G1686" i="7"/>
  <c r="H1686" i="7" s="1"/>
  <c r="G1687" i="7"/>
  <c r="H1687" i="7"/>
  <c r="G1688" i="7"/>
  <c r="H1688" i="7"/>
  <c r="G1689" i="7"/>
  <c r="H1689" i="7"/>
  <c r="G1690" i="7"/>
  <c r="H1690" i="7" s="1"/>
  <c r="G1691" i="7"/>
  <c r="H1691" i="7"/>
  <c r="G1692" i="7"/>
  <c r="H1692" i="7"/>
  <c r="G1693" i="7"/>
  <c r="H1693" i="7"/>
  <c r="G1694" i="7"/>
  <c r="H1694" i="7" s="1"/>
  <c r="G1695" i="7"/>
  <c r="H1695" i="7"/>
  <c r="G1696" i="7"/>
  <c r="H1696" i="7"/>
  <c r="G1697" i="7"/>
  <c r="H1697" i="7"/>
  <c r="G1698" i="7"/>
  <c r="H1698" i="7" s="1"/>
  <c r="G1699" i="7"/>
  <c r="H1699" i="7"/>
  <c r="G1700" i="7"/>
  <c r="H1700" i="7"/>
  <c r="G1701" i="7"/>
  <c r="H1701" i="7"/>
  <c r="G1702" i="7"/>
  <c r="H1702" i="7" s="1"/>
  <c r="G1703" i="7"/>
  <c r="H1703" i="7"/>
  <c r="G1704" i="7"/>
  <c r="H1704" i="7"/>
  <c r="G1705" i="7"/>
  <c r="H1705" i="7"/>
  <c r="G1706" i="7"/>
  <c r="H1706" i="7" s="1"/>
  <c r="G1707" i="7"/>
  <c r="H1707" i="7"/>
  <c r="G1708" i="7"/>
  <c r="H1708" i="7"/>
  <c r="G1709" i="7"/>
  <c r="H1709" i="7"/>
  <c r="G1710" i="7"/>
  <c r="H1710" i="7" s="1"/>
  <c r="G1711" i="7"/>
  <c r="H1711" i="7"/>
  <c r="G1712" i="7"/>
  <c r="H1712" i="7"/>
  <c r="G1713" i="7"/>
  <c r="H1713" i="7"/>
  <c r="G1714" i="7"/>
  <c r="H1714" i="7" s="1"/>
  <c r="G1715" i="7"/>
  <c r="H1715" i="7"/>
  <c r="G1716" i="7"/>
  <c r="H1716" i="7"/>
  <c r="G1717" i="7"/>
  <c r="H1717" i="7"/>
  <c r="G1718" i="7"/>
  <c r="H1718" i="7" s="1"/>
  <c r="G1719" i="7"/>
  <c r="H1719" i="7"/>
  <c r="G1720" i="7"/>
  <c r="H1720" i="7"/>
  <c r="G1721" i="7"/>
  <c r="H1721" i="7"/>
  <c r="G1722" i="7"/>
  <c r="H1722" i="7" s="1"/>
  <c r="G1723" i="7"/>
  <c r="H1723" i="7"/>
  <c r="G1724" i="7"/>
  <c r="H1724" i="7"/>
  <c r="G1725" i="7"/>
  <c r="H1725" i="7"/>
  <c r="G1726" i="7"/>
  <c r="H1726" i="7" s="1"/>
  <c r="G1727" i="7"/>
  <c r="H1727" i="7"/>
  <c r="G1728" i="7"/>
  <c r="H1728" i="7"/>
  <c r="G1729" i="7"/>
  <c r="H1729" i="7"/>
  <c r="G1730" i="7"/>
  <c r="H1730" i="7" s="1"/>
  <c r="G1731" i="7"/>
  <c r="H1731" i="7"/>
  <c r="G1732" i="7"/>
  <c r="H1732" i="7"/>
  <c r="G1733" i="7"/>
  <c r="H1733" i="7"/>
  <c r="G1734" i="7"/>
  <c r="H1734" i="7" s="1"/>
  <c r="G1735" i="7"/>
  <c r="H1735" i="7"/>
  <c r="G1736" i="7"/>
  <c r="H1736" i="7"/>
  <c r="G1737" i="7"/>
  <c r="H1737" i="7"/>
  <c r="G1738" i="7"/>
  <c r="H1738" i="7" s="1"/>
  <c r="G1739" i="7"/>
  <c r="H1739" i="7"/>
  <c r="G1740" i="7"/>
  <c r="H1740" i="7"/>
  <c r="G1741" i="7"/>
  <c r="H1741" i="7"/>
  <c r="G1742" i="7"/>
  <c r="H1742" i="7" s="1"/>
  <c r="G1743" i="7"/>
  <c r="H1743" i="7"/>
  <c r="G1744" i="7"/>
  <c r="H1744" i="7"/>
  <c r="G1745" i="7"/>
  <c r="H1745" i="7"/>
  <c r="G1746" i="7"/>
  <c r="H1746" i="7" s="1"/>
  <c r="G1747" i="7"/>
  <c r="H1747" i="7"/>
  <c r="G1748" i="7"/>
  <c r="H1748" i="7"/>
  <c r="G1749" i="7"/>
  <c r="H1749" i="7"/>
  <c r="G1750" i="7"/>
  <c r="H1750" i="7" s="1"/>
  <c r="G1751" i="7"/>
  <c r="H1751" i="7"/>
  <c r="G1752" i="7"/>
  <c r="H1752" i="7"/>
  <c r="G1753" i="7"/>
  <c r="H1753" i="7"/>
  <c r="G1754" i="7"/>
  <c r="H1754" i="7" s="1"/>
  <c r="G1755" i="7"/>
  <c r="H1755" i="7"/>
  <c r="G1756" i="7"/>
  <c r="H1756" i="7"/>
  <c r="G1757" i="7"/>
  <c r="H1757" i="7"/>
  <c r="G1758" i="7"/>
  <c r="H1758" i="7" s="1"/>
  <c r="G1759" i="7"/>
  <c r="H1759" i="7"/>
  <c r="G1760" i="7"/>
  <c r="H1760" i="7"/>
  <c r="G1761" i="7"/>
  <c r="H1761" i="7"/>
  <c r="G1762" i="7"/>
  <c r="H1762" i="7" s="1"/>
  <c r="G1763" i="7"/>
  <c r="H1763" i="7"/>
  <c r="G1764" i="7"/>
  <c r="H1764" i="7"/>
  <c r="G1765" i="7"/>
  <c r="H1765" i="7"/>
  <c r="G1766" i="7"/>
  <c r="H1766" i="7" s="1"/>
  <c r="G1767" i="7"/>
  <c r="H1767" i="7"/>
  <c r="G1768" i="7"/>
  <c r="H1768" i="7"/>
  <c r="G1769" i="7"/>
  <c r="H1769" i="7"/>
  <c r="G1770" i="7"/>
  <c r="H1770" i="7" s="1"/>
  <c r="G1771" i="7"/>
  <c r="H1771" i="7"/>
  <c r="G1772" i="7"/>
  <c r="H1772" i="7"/>
  <c r="G1773" i="7"/>
  <c r="H1773" i="7"/>
  <c r="G1774" i="7"/>
  <c r="H1774" i="7" s="1"/>
  <c r="G1775" i="7"/>
  <c r="H1775" i="7"/>
  <c r="G1776" i="7"/>
  <c r="H1776" i="7"/>
  <c r="G1777" i="7"/>
  <c r="H1777" i="7"/>
  <c r="G1778" i="7"/>
  <c r="H1778" i="7" s="1"/>
  <c r="G1779" i="7"/>
  <c r="H1779" i="7"/>
  <c r="G1780" i="7"/>
  <c r="H1780" i="7"/>
  <c r="G1781" i="7"/>
  <c r="H1781" i="7"/>
  <c r="G1782" i="7"/>
  <c r="H1782" i="7" s="1"/>
  <c r="G1783" i="7"/>
  <c r="H1783" i="7" s="1"/>
  <c r="G1784" i="7"/>
  <c r="H1784" i="7"/>
  <c r="G1785" i="7"/>
  <c r="H1785" i="7"/>
  <c r="G1786" i="7"/>
  <c r="H1786" i="7" s="1"/>
  <c r="G1787" i="7"/>
  <c r="H1787" i="7"/>
  <c r="G1788" i="7"/>
  <c r="H1788" i="7"/>
  <c r="G1789" i="7"/>
  <c r="H1789" i="7"/>
  <c r="G1790" i="7"/>
  <c r="H1790" i="7" s="1"/>
  <c r="G1791" i="7"/>
  <c r="H1791" i="7" s="1"/>
  <c r="G1792" i="7"/>
  <c r="H1792" i="7"/>
  <c r="G1793" i="7"/>
  <c r="H1793" i="7"/>
  <c r="G1794" i="7"/>
  <c r="H1794" i="7" s="1"/>
  <c r="G1795" i="7"/>
  <c r="H1795" i="7" s="1"/>
  <c r="G1796" i="7"/>
  <c r="H1796" i="7"/>
  <c r="G1797" i="7"/>
  <c r="H1797" i="7"/>
  <c r="G1798" i="7"/>
  <c r="H1798" i="7" s="1"/>
  <c r="G1799" i="7"/>
  <c r="H1799" i="7"/>
  <c r="G1800" i="7"/>
  <c r="H1800" i="7"/>
  <c r="G1801" i="7"/>
  <c r="H1801" i="7"/>
  <c r="G1802" i="7"/>
  <c r="H1802" i="7" s="1"/>
  <c r="G1803" i="7"/>
  <c r="H1803" i="7" s="1"/>
  <c r="G1804" i="7"/>
  <c r="H1804" i="7"/>
  <c r="G1805" i="7"/>
  <c r="H1805" i="7"/>
  <c r="G1806" i="7"/>
  <c r="H1806" i="7" s="1"/>
  <c r="G1807" i="7"/>
  <c r="H1807" i="7"/>
  <c r="G1808" i="7"/>
  <c r="H1808" i="7"/>
  <c r="G1809" i="7"/>
  <c r="H1809" i="7"/>
  <c r="G1810" i="7"/>
  <c r="H1810" i="7" s="1"/>
  <c r="G1811" i="7"/>
  <c r="H1811" i="7"/>
  <c r="G1812" i="7"/>
  <c r="H1812" i="7"/>
  <c r="G1813" i="7"/>
  <c r="H1813" i="7"/>
  <c r="G1814" i="7"/>
  <c r="H1814" i="7" s="1"/>
  <c r="G1815" i="7"/>
  <c r="H1815" i="7" s="1"/>
  <c r="G1816" i="7"/>
  <c r="H1816" i="7"/>
  <c r="G1817" i="7"/>
  <c r="H1817" i="7"/>
  <c r="G1818" i="7"/>
  <c r="H1818" i="7" s="1"/>
  <c r="G1819" i="7"/>
  <c r="H1819" i="7"/>
  <c r="G1820" i="7"/>
  <c r="H1820" i="7"/>
  <c r="G1821" i="7"/>
  <c r="H1821" i="7"/>
  <c r="G1822" i="7"/>
  <c r="H1822" i="7" s="1"/>
  <c r="G1823" i="7"/>
  <c r="H1823" i="7" s="1"/>
  <c r="G1824" i="7"/>
  <c r="H1824" i="7" s="1"/>
  <c r="G1825" i="7"/>
  <c r="H1825" i="7"/>
  <c r="G1826" i="7"/>
  <c r="H1826" i="7" s="1"/>
  <c r="G1827" i="7"/>
  <c r="H1827" i="7"/>
  <c r="G1828" i="7"/>
  <c r="H1828" i="7"/>
  <c r="G1829" i="7"/>
  <c r="H1829" i="7"/>
  <c r="G1830" i="7"/>
  <c r="H1830" i="7" s="1"/>
  <c r="G1831" i="7"/>
  <c r="H1831" i="7"/>
  <c r="G1832" i="7"/>
  <c r="H1832" i="7" s="1"/>
  <c r="G1833" i="7"/>
  <c r="H1833" i="7"/>
  <c r="G1834" i="7"/>
  <c r="H1834" i="7" s="1"/>
  <c r="G1835" i="7"/>
  <c r="H1835" i="7" s="1"/>
  <c r="G1836" i="7"/>
  <c r="H1836" i="7"/>
  <c r="G1837" i="7"/>
  <c r="H1837" i="7"/>
  <c r="G1838" i="7"/>
  <c r="H1838" i="7" s="1"/>
  <c r="G1839" i="7"/>
  <c r="H1839" i="7"/>
  <c r="G1840" i="7"/>
  <c r="H1840" i="7"/>
  <c r="G1841" i="7"/>
  <c r="H1841" i="7"/>
  <c r="G1842" i="7"/>
  <c r="H1842" i="7" s="1"/>
  <c r="G1843" i="7"/>
  <c r="H1843" i="7"/>
  <c r="G1844" i="7"/>
  <c r="H1844" i="7" s="1"/>
  <c r="G1845" i="7"/>
  <c r="H1845" i="7"/>
  <c r="G1846" i="7"/>
  <c r="H1846" i="7" s="1"/>
  <c r="G1847" i="7"/>
  <c r="H1847" i="7" s="1"/>
  <c r="G1848" i="7"/>
  <c r="H1848" i="7"/>
  <c r="G1849" i="7"/>
  <c r="H1849" i="7"/>
  <c r="G1850" i="7"/>
  <c r="H1850" i="7" s="1"/>
  <c r="G1851" i="7"/>
  <c r="H1851" i="7"/>
  <c r="G1852" i="7"/>
  <c r="H1852" i="7"/>
  <c r="G1853" i="7"/>
  <c r="H1853" i="7"/>
  <c r="G1854" i="7"/>
  <c r="H1854" i="7" s="1"/>
  <c r="G1855" i="7"/>
  <c r="H1855" i="7" s="1"/>
  <c r="G1856" i="7"/>
  <c r="H1856" i="7" s="1"/>
  <c r="G1857" i="7"/>
  <c r="H1857" i="7"/>
  <c r="G1858" i="7"/>
  <c r="H1858" i="7" s="1"/>
  <c r="G1859" i="7"/>
  <c r="H1859" i="7"/>
  <c r="G1860" i="7"/>
  <c r="H1860" i="7"/>
  <c r="G1861" i="7"/>
  <c r="H1861" i="7"/>
  <c r="G1862" i="7"/>
  <c r="H1862" i="7" s="1"/>
  <c r="G1863" i="7"/>
  <c r="H1863" i="7"/>
  <c r="G1864" i="7"/>
  <c r="H1864" i="7" s="1"/>
  <c r="G1865" i="7"/>
  <c r="H1865" i="7" s="1"/>
  <c r="G1866" i="7"/>
  <c r="H1866" i="7" s="1"/>
  <c r="G1867" i="7"/>
  <c r="H1867" i="7" s="1"/>
  <c r="G1868" i="7"/>
  <c r="H1868" i="7"/>
  <c r="G1869" i="7"/>
  <c r="H1869" i="7"/>
  <c r="G1870" i="7"/>
  <c r="H1870" i="7" s="1"/>
  <c r="G1871" i="7"/>
  <c r="H1871" i="7"/>
  <c r="G1872" i="7"/>
  <c r="H1872" i="7"/>
  <c r="G1873" i="7"/>
  <c r="H1873" i="7" s="1"/>
  <c r="G1874" i="7"/>
  <c r="H1874" i="7" s="1"/>
  <c r="G1875" i="7"/>
  <c r="H1875" i="7"/>
  <c r="G1876" i="7"/>
  <c r="H1876" i="7" s="1"/>
  <c r="G1877" i="7"/>
  <c r="H1877" i="7"/>
  <c r="G1878" i="7"/>
  <c r="H1878" i="7" s="1"/>
  <c r="G1879" i="7"/>
  <c r="H1879" i="7" s="1"/>
  <c r="G1880" i="7"/>
  <c r="H1880" i="7"/>
  <c r="G1881" i="7"/>
  <c r="H1881" i="7"/>
  <c r="G1882" i="7"/>
  <c r="H1882" i="7" s="1"/>
  <c r="G1883" i="7"/>
  <c r="H1883" i="7" s="1"/>
  <c r="G1884" i="7"/>
  <c r="H1884" i="7"/>
  <c r="G1885" i="7"/>
  <c r="H1885" i="7" s="1"/>
  <c r="G1886" i="7"/>
  <c r="H1886" i="7" s="1"/>
  <c r="G1887" i="7"/>
  <c r="H1887" i="7" s="1"/>
  <c r="G1888" i="7"/>
  <c r="H1888" i="7" s="1"/>
  <c r="G1889" i="7"/>
  <c r="H1889" i="7"/>
  <c r="G1890" i="7"/>
  <c r="H1890" i="7" s="1"/>
  <c r="G1891" i="7"/>
  <c r="H1891" i="7" s="1"/>
  <c r="G1892" i="7"/>
  <c r="H1892" i="7"/>
  <c r="G1893" i="7"/>
  <c r="H1893" i="7"/>
  <c r="G1894" i="7"/>
  <c r="H1894" i="7" s="1"/>
  <c r="G1895" i="7"/>
  <c r="H1895" i="7"/>
  <c r="G1896" i="7"/>
  <c r="H1896" i="7" s="1"/>
  <c r="G1897" i="7"/>
  <c r="H1897" i="7" s="1"/>
  <c r="G1898" i="7"/>
  <c r="H1898" i="7" s="1"/>
  <c r="G1899" i="7"/>
  <c r="H1899" i="7" s="1"/>
  <c r="G1900" i="7"/>
  <c r="H1900" i="7" s="1"/>
  <c r="G1901" i="7"/>
  <c r="H1901" i="7"/>
  <c r="G1902" i="7"/>
  <c r="H1902" i="7" s="1"/>
  <c r="G1903" i="7"/>
  <c r="H1903" i="7"/>
  <c r="G1904" i="7"/>
  <c r="H1904" i="7"/>
  <c r="G1905" i="7"/>
  <c r="H1905" i="7" s="1"/>
  <c r="G1906" i="7"/>
  <c r="H1906" i="7" s="1"/>
  <c r="G1907" i="7"/>
  <c r="H1907" i="7"/>
  <c r="G1908" i="7"/>
  <c r="H1908" i="7" s="1"/>
  <c r="G1909" i="7"/>
  <c r="H1909" i="7" s="1"/>
  <c r="G1910" i="7"/>
  <c r="H1910" i="7" s="1"/>
  <c r="G1911" i="7"/>
  <c r="H1911" i="7" s="1"/>
  <c r="G1912" i="7"/>
  <c r="H1912" i="7"/>
  <c r="G1913" i="7"/>
  <c r="H1913" i="7"/>
  <c r="G1914" i="7"/>
  <c r="H1914" i="7" s="1"/>
  <c r="G1915" i="7"/>
  <c r="H1915" i="7"/>
  <c r="G1916" i="7"/>
  <c r="H1916" i="7"/>
  <c r="G1917" i="7"/>
  <c r="H1917" i="7" s="1"/>
  <c r="G1918" i="7"/>
  <c r="H1918" i="7" s="1"/>
  <c r="G1919" i="7"/>
  <c r="H1919" i="7" s="1"/>
  <c r="G1920" i="7"/>
  <c r="H1920" i="7" s="1"/>
  <c r="G1921" i="7"/>
  <c r="H1921" i="7"/>
  <c r="G1922" i="7"/>
  <c r="H1922" i="7" s="1"/>
  <c r="G1923" i="7"/>
  <c r="H1923" i="7" s="1"/>
  <c r="G1924" i="7"/>
  <c r="H1924" i="7"/>
  <c r="G1925" i="7"/>
  <c r="H1925" i="7"/>
  <c r="G1926" i="7"/>
  <c r="H1926" i="7" s="1"/>
  <c r="G1927" i="7"/>
  <c r="H1927" i="7"/>
  <c r="G1928" i="7"/>
  <c r="H1928" i="7" s="1"/>
  <c r="G1929" i="7"/>
  <c r="H1929" i="7" s="1"/>
  <c r="G1930" i="7"/>
  <c r="H1930" i="7" s="1"/>
  <c r="G1931" i="7"/>
  <c r="H1931" i="7" s="1"/>
  <c r="G1932" i="7"/>
  <c r="H1932" i="7" s="1"/>
  <c r="G1933" i="7"/>
  <c r="H1933" i="7"/>
  <c r="G1934" i="7"/>
  <c r="H1934" i="7" s="1"/>
  <c r="G1935" i="7"/>
  <c r="H1935" i="7"/>
  <c r="G1936" i="7"/>
  <c r="H1936" i="7"/>
  <c r="G1937" i="7"/>
  <c r="H1937" i="7" s="1"/>
  <c r="G1938" i="7"/>
  <c r="H1938" i="7" s="1"/>
  <c r="G1939" i="7"/>
  <c r="H1939" i="7"/>
  <c r="G1940" i="7"/>
  <c r="H1940" i="7" s="1"/>
  <c r="G1941" i="7"/>
  <c r="H1941" i="7" s="1"/>
  <c r="G1942" i="7"/>
  <c r="H1942" i="7" s="1"/>
  <c r="G1943" i="7"/>
  <c r="H1943" i="7" s="1"/>
  <c r="G1944" i="7"/>
  <c r="H1944" i="7"/>
  <c r="G1945" i="7"/>
  <c r="H1945" i="7"/>
  <c r="G1946" i="7"/>
  <c r="H1946" i="7" s="1"/>
  <c r="G1947" i="7"/>
  <c r="H1947" i="7" s="1"/>
  <c r="G1948" i="7"/>
  <c r="H1948" i="7"/>
  <c r="G1949" i="7"/>
  <c r="H1949" i="7" s="1"/>
  <c r="G1950" i="7"/>
  <c r="H1950" i="7" s="1"/>
  <c r="G1951" i="7"/>
  <c r="H1951" i="7" s="1"/>
  <c r="G1952" i="7"/>
  <c r="H1952" i="7" s="1"/>
  <c r="G1953" i="7"/>
  <c r="H1953" i="7"/>
  <c r="G1954" i="7"/>
  <c r="H1954" i="7" s="1"/>
  <c r="G1955" i="7"/>
  <c r="H1955" i="7" s="1"/>
  <c r="G1956" i="7"/>
  <c r="H1956" i="7" s="1"/>
  <c r="G1957" i="7"/>
  <c r="H1957" i="7"/>
  <c r="G1958" i="7"/>
  <c r="H1958" i="7" s="1"/>
  <c r="G1959" i="7"/>
  <c r="H1959" i="7"/>
  <c r="G1960" i="7"/>
  <c r="H1960" i="7" s="1"/>
  <c r="G1961" i="7"/>
  <c r="H1961" i="7" s="1"/>
  <c r="G1962" i="7"/>
  <c r="H1962" i="7" s="1"/>
  <c r="G1963" i="7"/>
  <c r="H1963" i="7" s="1"/>
  <c r="G1964" i="7"/>
  <c r="H1964" i="7" s="1"/>
  <c r="G1965" i="7"/>
  <c r="H1965" i="7" s="1"/>
  <c r="G1966" i="7"/>
  <c r="H1966" i="7" s="1"/>
  <c r="G1967" i="7"/>
  <c r="H1967" i="7"/>
  <c r="G1968" i="7"/>
  <c r="H1968" i="7"/>
  <c r="G1969" i="7"/>
  <c r="H1969" i="7" s="1"/>
  <c r="G1970" i="7"/>
  <c r="H1970" i="7" s="1"/>
  <c r="G1971" i="7"/>
  <c r="H1971" i="7"/>
  <c r="G1972" i="7"/>
  <c r="H1972" i="7" s="1"/>
  <c r="G1973" i="7"/>
  <c r="H1973" i="7" s="1"/>
  <c r="G1974" i="7"/>
  <c r="H1974" i="7" s="1"/>
  <c r="G1975" i="7"/>
  <c r="H1975" i="7" s="1"/>
  <c r="G1976" i="7"/>
  <c r="H1976" i="7"/>
  <c r="G1977" i="7"/>
  <c r="H1977" i="7"/>
  <c r="G1978" i="7"/>
  <c r="H1978" i="7" s="1"/>
  <c r="G1979" i="7"/>
  <c r="H1979" i="7" s="1"/>
  <c r="G1980" i="7"/>
  <c r="H1980" i="7"/>
  <c r="G1981" i="7"/>
  <c r="H1981" i="7" s="1"/>
  <c r="G1982" i="7"/>
  <c r="H1982" i="7" s="1"/>
  <c r="G1983" i="7"/>
  <c r="H1983" i="7" s="1"/>
  <c r="G1984" i="7"/>
  <c r="H1984" i="7" s="1"/>
  <c r="G1985" i="7"/>
  <c r="H1985" i="7"/>
  <c r="G1986" i="7"/>
  <c r="H1986" i="7" s="1"/>
  <c r="G1987" i="7"/>
  <c r="H1987" i="7" s="1"/>
  <c r="G1988" i="7"/>
  <c r="H1988" i="7" s="1"/>
  <c r="G1989" i="7"/>
  <c r="H1989" i="7"/>
  <c r="G1990" i="7"/>
  <c r="H1990" i="7" s="1"/>
  <c r="G1991" i="7"/>
  <c r="H1991" i="7"/>
  <c r="G1992" i="7"/>
  <c r="H1992" i="7" s="1"/>
  <c r="G1993" i="7"/>
  <c r="H1993" i="7" s="1"/>
  <c r="G1994" i="7"/>
  <c r="H1994" i="7" s="1"/>
  <c r="G1995" i="7"/>
  <c r="H1995" i="7" s="1"/>
  <c r="G1996" i="7"/>
  <c r="H1996" i="7" s="1"/>
  <c r="G1997" i="7"/>
  <c r="H1997" i="7" s="1"/>
  <c r="G1998" i="7"/>
  <c r="H1998" i="7" s="1"/>
  <c r="G1999" i="7"/>
  <c r="H1999" i="7"/>
  <c r="G2000" i="7"/>
  <c r="H2000" i="7"/>
  <c r="G2001" i="7"/>
  <c r="H2001" i="7" s="1"/>
  <c r="G2002" i="7"/>
  <c r="H2002" i="7" s="1"/>
  <c r="G2003" i="7"/>
  <c r="H2003" i="7"/>
  <c r="G2004" i="7"/>
  <c r="H2004" i="7" s="1"/>
  <c r="G2005" i="7"/>
  <c r="H2005" i="7" s="1"/>
  <c r="G2006" i="7"/>
  <c r="H2006" i="7" s="1"/>
  <c r="G2007" i="7"/>
  <c r="H2007" i="7" s="1"/>
  <c r="G2008" i="7"/>
  <c r="H2008" i="7"/>
  <c r="G2009" i="7"/>
  <c r="H2009" i="7"/>
  <c r="G2010" i="7"/>
  <c r="H2010" i="7" s="1"/>
  <c r="G2011" i="7"/>
  <c r="H2011" i="7" s="1"/>
  <c r="G2012" i="7"/>
  <c r="H2012" i="7"/>
  <c r="G2013" i="7"/>
  <c r="H2013" i="7" s="1"/>
  <c r="G2014" i="7"/>
  <c r="H2014" i="7" s="1"/>
  <c r="G2015" i="7"/>
  <c r="H2015" i="7" s="1"/>
  <c r="G2016" i="7"/>
  <c r="H2016" i="7"/>
  <c r="G2017" i="7"/>
  <c r="H2017" i="7" s="1"/>
  <c r="G2018" i="7"/>
  <c r="H2018" i="7" s="1"/>
  <c r="G2019" i="7"/>
  <c r="H2019" i="7" s="1"/>
  <c r="G2020" i="7"/>
  <c r="H2020" i="7"/>
  <c r="G2021" i="7"/>
  <c r="H2021" i="7" s="1"/>
  <c r="G2022" i="7"/>
  <c r="H2022" i="7" s="1"/>
  <c r="G2023" i="7"/>
  <c r="H2023" i="7" s="1"/>
  <c r="G2024" i="7"/>
  <c r="H2024" i="7"/>
  <c r="G2025" i="7"/>
  <c r="H2025" i="7" s="1"/>
  <c r="G2026" i="7"/>
  <c r="H2026" i="7" s="1"/>
  <c r="G2027" i="7"/>
  <c r="H2027" i="7" s="1"/>
  <c r="G2028" i="7"/>
  <c r="H2028" i="7"/>
  <c r="G2029" i="7"/>
  <c r="H2029" i="7" s="1"/>
  <c r="G2030" i="7"/>
  <c r="H2030" i="7" s="1"/>
  <c r="G2031" i="7"/>
  <c r="H2031" i="7" s="1"/>
  <c r="G2032" i="7"/>
  <c r="H2032" i="7"/>
  <c r="G2033" i="7"/>
  <c r="H2033" i="7" s="1"/>
  <c r="G2034" i="7"/>
  <c r="H2034" i="7" s="1"/>
  <c r="G2035" i="7"/>
  <c r="H2035" i="7" s="1"/>
  <c r="G2036" i="7"/>
  <c r="H2036" i="7"/>
  <c r="G2037" i="7"/>
  <c r="H2037" i="7" s="1"/>
  <c r="G2038" i="7"/>
  <c r="H2038" i="7" s="1"/>
  <c r="G2039" i="7"/>
  <c r="H2039" i="7" s="1"/>
  <c r="G2040" i="7"/>
  <c r="H2040" i="7"/>
  <c r="G2041" i="7"/>
  <c r="H2041" i="7" s="1"/>
  <c r="G2042" i="7"/>
  <c r="H2042" i="7" s="1"/>
  <c r="G2043" i="7"/>
  <c r="H2043" i="7" s="1"/>
  <c r="G2044" i="7"/>
  <c r="H2044" i="7"/>
  <c r="G2045" i="7"/>
  <c r="H2045" i="7" s="1"/>
  <c r="G2046" i="7"/>
  <c r="H2046" i="7" s="1"/>
  <c r="G2047" i="7"/>
  <c r="H2047" i="7" s="1"/>
  <c r="G2048" i="7"/>
  <c r="H2048" i="7"/>
  <c r="G2049" i="7"/>
  <c r="H2049" i="7" s="1"/>
  <c r="G2050" i="7"/>
  <c r="H2050" i="7" s="1"/>
  <c r="G2051" i="7"/>
  <c r="H2051" i="7" s="1"/>
  <c r="G2052" i="7"/>
  <c r="H2052" i="7"/>
  <c r="G2053" i="7"/>
  <c r="H2053" i="7" s="1"/>
  <c r="G2054" i="7"/>
  <c r="H2054" i="7" s="1"/>
  <c r="G2055" i="7"/>
  <c r="H2055" i="7" s="1"/>
  <c r="G2056" i="7"/>
  <c r="H2056" i="7"/>
  <c r="G2057" i="7"/>
  <c r="H2057" i="7" s="1"/>
  <c r="G2058" i="7"/>
  <c r="H2058" i="7" s="1"/>
  <c r="G2059" i="7"/>
  <c r="H2059" i="7" s="1"/>
  <c r="G2060" i="7"/>
  <c r="H2060" i="7"/>
  <c r="G2061" i="7"/>
  <c r="H2061" i="7" s="1"/>
  <c r="G2062" i="7"/>
  <c r="H2062" i="7" s="1"/>
  <c r="G2063" i="7"/>
  <c r="H2063" i="7" s="1"/>
  <c r="G2064" i="7"/>
  <c r="H2064" i="7"/>
  <c r="G2065" i="7"/>
  <c r="H2065" i="7" s="1"/>
  <c r="G2066" i="7"/>
  <c r="H2066" i="7" s="1"/>
  <c r="G2067" i="7"/>
  <c r="H2067" i="7" s="1"/>
  <c r="G2068" i="7"/>
  <c r="H2068" i="7"/>
  <c r="G2069" i="7"/>
  <c r="H2069" i="7" s="1"/>
  <c r="G2070" i="7"/>
  <c r="H2070" i="7" s="1"/>
  <c r="G2071" i="7"/>
  <c r="H2071" i="7" s="1"/>
  <c r="G2072" i="7"/>
  <c r="H2072" i="7"/>
  <c r="G2073" i="7"/>
  <c r="H2073" i="7" s="1"/>
  <c r="G2074" i="7"/>
  <c r="H2074" i="7" s="1"/>
  <c r="G2075" i="7"/>
  <c r="H2075" i="7" s="1"/>
  <c r="G2076" i="7"/>
  <c r="H2076" i="7"/>
  <c r="G2077" i="7"/>
  <c r="H2077" i="7" s="1"/>
  <c r="G2078" i="7"/>
  <c r="H2078" i="7" s="1"/>
  <c r="G2079" i="7"/>
  <c r="H2079" i="7" s="1"/>
  <c r="G2080" i="7"/>
  <c r="H2080" i="7"/>
  <c r="G2081" i="7"/>
  <c r="H2081" i="7" s="1"/>
  <c r="G2082" i="7"/>
  <c r="H2082" i="7" s="1"/>
  <c r="G2083" i="7"/>
  <c r="H2083" i="7" s="1"/>
  <c r="G2084" i="7"/>
  <c r="H2084" i="7"/>
  <c r="G2085" i="7"/>
  <c r="H2085" i="7" s="1"/>
  <c r="G2086" i="7"/>
  <c r="H2086" i="7" s="1"/>
  <c r="G2087" i="7"/>
  <c r="H2087" i="7" s="1"/>
  <c r="G2088" i="7"/>
  <c r="H2088" i="7"/>
  <c r="G2089" i="7"/>
  <c r="H2089" i="7" s="1"/>
  <c r="G2090" i="7"/>
  <c r="H2090" i="7" s="1"/>
  <c r="G2091" i="7"/>
  <c r="H2091" i="7" s="1"/>
  <c r="G2092" i="7"/>
  <c r="H2092" i="7"/>
  <c r="G2093" i="7"/>
  <c r="H2093" i="7" s="1"/>
  <c r="G2094" i="7"/>
  <c r="H2094" i="7" s="1"/>
  <c r="G2095" i="7"/>
  <c r="H2095" i="7" s="1"/>
  <c r="G2096" i="7"/>
  <c r="H2096" i="7"/>
  <c r="G2097" i="7"/>
  <c r="H2097" i="7" s="1"/>
  <c r="G2098" i="7"/>
  <c r="H2098" i="7" s="1"/>
  <c r="G2099" i="7"/>
  <c r="H2099" i="7" s="1"/>
  <c r="G2100" i="7"/>
  <c r="H2100" i="7"/>
  <c r="G2101" i="7"/>
  <c r="H2101" i="7" s="1"/>
  <c r="G2102" i="7"/>
  <c r="H2102" i="7" s="1"/>
  <c r="G2103" i="7"/>
  <c r="H2103" i="7" s="1"/>
  <c r="G2104" i="7"/>
  <c r="H2104" i="7"/>
  <c r="G2105" i="7"/>
  <c r="H2105" i="7" s="1"/>
  <c r="G2106" i="7"/>
  <c r="H2106" i="7" s="1"/>
  <c r="G2107" i="7"/>
  <c r="H2107" i="7" s="1"/>
  <c r="G2108" i="7"/>
  <c r="H2108" i="7"/>
  <c r="G2109" i="7"/>
  <c r="H2109" i="7" s="1"/>
  <c r="G2110" i="7"/>
  <c r="H2110" i="7" s="1"/>
  <c r="G2111" i="7"/>
  <c r="H2111" i="7" s="1"/>
  <c r="G2112" i="7"/>
  <c r="H2112" i="7"/>
  <c r="G2113" i="7"/>
  <c r="H2113" i="7" s="1"/>
  <c r="G2114" i="7"/>
  <c r="H2114" i="7" s="1"/>
  <c r="G2115" i="7"/>
  <c r="H2115" i="7" s="1"/>
  <c r="G2116" i="7"/>
  <c r="H2116" i="7"/>
  <c r="G2117" i="7"/>
  <c r="H2117" i="7" s="1"/>
  <c r="G2118" i="7"/>
  <c r="H2118" i="7" s="1"/>
  <c r="G2119" i="7"/>
  <c r="H2119" i="7" s="1"/>
  <c r="G2120" i="7"/>
  <c r="H2120" i="7"/>
  <c r="G2121" i="7"/>
  <c r="H2121" i="7" s="1"/>
  <c r="G2122" i="7"/>
  <c r="H2122" i="7" s="1"/>
  <c r="G2123" i="7"/>
  <c r="H2123" i="7" s="1"/>
  <c r="G2124" i="7"/>
  <c r="H2124" i="7"/>
  <c r="G2125" i="7"/>
  <c r="H2125" i="7" s="1"/>
  <c r="G2126" i="7"/>
  <c r="H2126" i="7" s="1"/>
  <c r="G2127" i="7"/>
  <c r="H2127" i="7" s="1"/>
  <c r="G2128" i="7"/>
  <c r="H2128" i="7"/>
  <c r="G2129" i="7"/>
  <c r="H2129" i="7" s="1"/>
  <c r="G2130" i="7"/>
  <c r="H2130" i="7" s="1"/>
  <c r="G2131" i="7"/>
  <c r="H2131" i="7" s="1"/>
  <c r="G2132" i="7"/>
  <c r="H2132" i="7"/>
  <c r="G2133" i="7"/>
  <c r="H2133" i="7" s="1"/>
  <c r="G2134" i="7"/>
  <c r="H2134" i="7" s="1"/>
  <c r="G2135" i="7"/>
  <c r="H2135" i="7" s="1"/>
  <c r="G2136" i="7"/>
  <c r="H2136" i="7"/>
  <c r="G2137" i="7"/>
  <c r="H2137" i="7" s="1"/>
  <c r="G2138" i="7"/>
  <c r="H2138" i="7" s="1"/>
  <c r="G2139" i="7"/>
  <c r="H2139" i="7" s="1"/>
  <c r="G2140" i="7"/>
  <c r="H2140" i="7"/>
  <c r="G2141" i="7"/>
  <c r="H2141" i="7" s="1"/>
  <c r="G2142" i="7"/>
  <c r="H2142" i="7" s="1"/>
  <c r="G2143" i="7"/>
  <c r="H2143" i="7" s="1"/>
  <c r="G2144" i="7"/>
  <c r="H2144" i="7"/>
  <c r="G2145" i="7"/>
  <c r="H2145" i="7" s="1"/>
  <c r="G2146" i="7"/>
  <c r="H2146" i="7" s="1"/>
  <c r="G2147" i="7"/>
  <c r="H2147" i="7" s="1"/>
  <c r="G2148" i="7"/>
  <c r="H2148" i="7"/>
  <c r="G2149" i="7"/>
  <c r="H2149" i="7" s="1"/>
  <c r="G2150" i="7"/>
  <c r="H2150" i="7" s="1"/>
  <c r="G2151" i="7"/>
  <c r="H2151" i="7" s="1"/>
  <c r="G2152" i="7"/>
  <c r="H2152" i="7"/>
  <c r="G2153" i="7"/>
  <c r="H2153" i="7" s="1"/>
  <c r="G2154" i="7"/>
  <c r="H2154" i="7" s="1"/>
  <c r="G2155" i="7"/>
  <c r="H2155" i="7" s="1"/>
  <c r="G2156" i="7"/>
  <c r="H2156" i="7"/>
  <c r="G2157" i="7"/>
  <c r="H2157" i="7" s="1"/>
  <c r="G2158" i="7"/>
  <c r="H2158" i="7" s="1"/>
  <c r="G2159" i="7"/>
  <c r="H2159" i="7" s="1"/>
  <c r="G2160" i="7"/>
  <c r="H2160" i="7"/>
  <c r="G2161" i="7"/>
  <c r="H2161" i="7" s="1"/>
  <c r="G2162" i="7"/>
  <c r="H2162" i="7" s="1"/>
  <c r="G2163" i="7"/>
  <c r="H2163" i="7" s="1"/>
  <c r="G2164" i="7"/>
  <c r="H2164" i="7"/>
  <c r="G2165" i="7"/>
  <c r="H2165" i="7" s="1"/>
  <c r="G2166" i="7"/>
  <c r="H2166" i="7" s="1"/>
  <c r="G2167" i="7"/>
  <c r="H2167" i="7" s="1"/>
  <c r="G2168" i="7"/>
  <c r="H2168" i="7"/>
  <c r="G2169" i="7"/>
  <c r="H2169" i="7" s="1"/>
  <c r="G2170" i="7"/>
  <c r="H2170" i="7" s="1"/>
  <c r="G2171" i="7"/>
  <c r="H2171" i="7" s="1"/>
  <c r="G2172" i="7"/>
  <c r="H2172" i="7"/>
  <c r="G2173" i="7"/>
  <c r="H2173" i="7" s="1"/>
  <c r="G2174" i="7"/>
  <c r="H2174" i="7" s="1"/>
  <c r="G2175" i="7"/>
  <c r="H2175" i="7" s="1"/>
  <c r="G2176" i="7"/>
  <c r="H2176" i="7"/>
  <c r="G2177" i="7"/>
  <c r="H2177" i="7" s="1"/>
  <c r="G2178" i="7"/>
  <c r="H2178" i="7" s="1"/>
  <c r="G2179" i="7"/>
  <c r="H2179" i="7" s="1"/>
  <c r="G2180" i="7"/>
  <c r="H2180" i="7"/>
  <c r="G2181" i="7"/>
  <c r="H2181" i="7" s="1"/>
  <c r="G2182" i="7"/>
  <c r="H2182" i="7" s="1"/>
  <c r="G2183" i="7"/>
  <c r="H2183" i="7" s="1"/>
  <c r="G2184" i="7"/>
  <c r="H2184" i="7"/>
  <c r="G2185" i="7"/>
  <c r="H2185" i="7" s="1"/>
  <c r="G2186" i="7"/>
  <c r="H2186" i="7" s="1"/>
  <c r="G2187" i="7"/>
  <c r="H2187" i="7" s="1"/>
  <c r="G2188" i="7"/>
  <c r="H2188" i="7"/>
  <c r="G2189" i="7"/>
  <c r="H2189" i="7" s="1"/>
  <c r="G2190" i="7"/>
  <c r="H2190" i="7" s="1"/>
  <c r="G2191" i="7"/>
  <c r="H2191" i="7" s="1"/>
  <c r="G2192" i="7"/>
  <c r="H2192" i="7"/>
  <c r="G2193" i="7"/>
  <c r="H2193" i="7" s="1"/>
  <c r="G2194" i="7"/>
  <c r="H2194" i="7" s="1"/>
  <c r="G2195" i="7"/>
  <c r="H2195" i="7" s="1"/>
  <c r="G2196" i="7"/>
  <c r="H2196" i="7"/>
  <c r="G2197" i="7"/>
  <c r="H2197" i="7" s="1"/>
  <c r="G2198" i="7"/>
  <c r="H2198" i="7" s="1"/>
  <c r="G2199" i="7"/>
  <c r="H2199" i="7" s="1"/>
  <c r="G2200" i="7"/>
  <c r="H2200" i="7"/>
  <c r="G2201" i="7"/>
  <c r="H2201" i="7" s="1"/>
  <c r="G2202" i="7"/>
  <c r="H2202" i="7" s="1"/>
  <c r="G2203" i="7"/>
  <c r="H2203" i="7" s="1"/>
  <c r="G2204" i="7"/>
  <c r="H2204" i="7"/>
  <c r="G2205" i="7"/>
  <c r="H2205" i="7" s="1"/>
  <c r="G2206" i="7"/>
  <c r="H2206" i="7" s="1"/>
  <c r="G2207" i="7"/>
  <c r="H2207" i="7" s="1"/>
  <c r="G2208" i="7"/>
  <c r="H2208" i="7"/>
  <c r="G2209" i="7"/>
  <c r="H2209" i="7" s="1"/>
  <c r="G2210" i="7"/>
  <c r="H2210" i="7" s="1"/>
  <c r="G2211" i="7"/>
  <c r="H2211" i="7" s="1"/>
  <c r="G2212" i="7"/>
  <c r="H2212" i="7"/>
  <c r="G2213" i="7"/>
  <c r="H2213" i="7" s="1"/>
  <c r="G2214" i="7"/>
  <c r="H2214" i="7" s="1"/>
  <c r="G2215" i="7"/>
  <c r="H2215" i="7" s="1"/>
  <c r="G2216" i="7"/>
  <c r="H2216" i="7"/>
  <c r="G2217" i="7"/>
  <c r="H2217" i="7" s="1"/>
  <c r="G2218" i="7"/>
  <c r="H2218" i="7" s="1"/>
  <c r="G2219" i="7"/>
  <c r="H2219" i="7" s="1"/>
  <c r="G2220" i="7"/>
  <c r="H2220" i="7"/>
  <c r="G2221" i="7"/>
  <c r="H2221" i="7" s="1"/>
  <c r="G2222" i="7"/>
  <c r="H2222" i="7" s="1"/>
  <c r="G2223" i="7"/>
  <c r="H2223" i="7" s="1"/>
  <c r="G2224" i="7"/>
  <c r="H2224" i="7"/>
  <c r="G2225" i="7"/>
  <c r="H2225" i="7" s="1"/>
  <c r="G2226" i="7"/>
  <c r="H2226" i="7" s="1"/>
  <c r="G2227" i="7"/>
  <c r="H2227" i="7" s="1"/>
  <c r="G2228" i="7"/>
  <c r="H2228" i="7"/>
  <c r="G2229" i="7"/>
  <c r="H2229" i="7" s="1"/>
  <c r="G2230" i="7"/>
  <c r="H2230" i="7" s="1"/>
  <c r="G2231" i="7"/>
  <c r="H2231" i="7" s="1"/>
  <c r="G2232" i="7"/>
  <c r="H2232" i="7"/>
  <c r="G2233" i="7"/>
  <c r="H2233" i="7" s="1"/>
  <c r="G2234" i="7"/>
  <c r="H2234" i="7" s="1"/>
  <c r="G2235" i="7"/>
  <c r="H2235" i="7" s="1"/>
  <c r="G2236" i="7"/>
  <c r="H2236" i="7"/>
  <c r="G2237" i="7"/>
  <c r="H2237" i="7" s="1"/>
  <c r="G2238" i="7"/>
  <c r="H2238" i="7" s="1"/>
  <c r="G2239" i="7"/>
  <c r="H2239" i="7" s="1"/>
  <c r="G2240" i="7"/>
  <c r="H2240" i="7"/>
  <c r="G2241" i="7"/>
  <c r="H2241" i="7" s="1"/>
  <c r="G2242" i="7"/>
  <c r="H2242" i="7" s="1"/>
  <c r="G2243" i="7"/>
  <c r="H2243" i="7" s="1"/>
  <c r="G2244" i="7"/>
  <c r="H2244" i="7"/>
  <c r="G2245" i="7"/>
  <c r="H2245" i="7" s="1"/>
  <c r="G2246" i="7"/>
  <c r="H2246" i="7" s="1"/>
  <c r="G2247" i="7"/>
  <c r="H2247" i="7" s="1"/>
  <c r="G2248" i="7"/>
  <c r="H2248" i="7"/>
  <c r="G2249" i="7"/>
  <c r="H2249" i="7" s="1"/>
  <c r="G2250" i="7"/>
  <c r="H2250" i="7" s="1"/>
  <c r="G2251" i="7"/>
  <c r="H2251" i="7" s="1"/>
  <c r="G2252" i="7"/>
  <c r="H2252" i="7"/>
  <c r="G2253" i="7"/>
  <c r="H2253" i="7" s="1"/>
  <c r="G2254" i="7"/>
  <c r="H2254" i="7" s="1"/>
  <c r="G2255" i="7"/>
  <c r="H2255" i="7" s="1"/>
  <c r="G2256" i="7"/>
  <c r="H2256" i="7"/>
  <c r="G2257" i="7"/>
  <c r="H2257" i="7" s="1"/>
  <c r="G2258" i="7"/>
  <c r="H2258" i="7" s="1"/>
  <c r="G2259" i="7"/>
  <c r="H2259" i="7" s="1"/>
  <c r="G2260" i="7"/>
  <c r="H2260" i="7"/>
  <c r="G2261" i="7"/>
  <c r="H2261" i="7" s="1"/>
  <c r="G2262" i="7"/>
  <c r="H2262" i="7" s="1"/>
  <c r="G2263" i="7"/>
  <c r="H2263" i="7" s="1"/>
  <c r="G2264" i="7"/>
  <c r="H2264" i="7"/>
  <c r="G2265" i="7"/>
  <c r="H2265" i="7" s="1"/>
  <c r="G2266" i="7"/>
  <c r="H2266" i="7" s="1"/>
  <c r="G2267" i="7"/>
  <c r="H2267" i="7" s="1"/>
  <c r="G2268" i="7"/>
  <c r="H2268" i="7"/>
  <c r="G2269" i="7"/>
  <c r="H2269" i="7" s="1"/>
  <c r="G2270" i="7"/>
  <c r="H2270" i="7" s="1"/>
  <c r="G2271" i="7"/>
  <c r="H2271" i="7" s="1"/>
  <c r="G2272" i="7"/>
  <c r="H2272" i="7"/>
  <c r="G2273" i="7"/>
  <c r="H2273" i="7" s="1"/>
  <c r="G2274" i="7"/>
  <c r="H2274" i="7" s="1"/>
  <c r="G2275" i="7"/>
  <c r="H2275" i="7" s="1"/>
  <c r="G2276" i="7"/>
  <c r="H2276" i="7"/>
  <c r="G2277" i="7"/>
  <c r="H2277" i="7" s="1"/>
  <c r="G2278" i="7"/>
  <c r="H2278" i="7" s="1"/>
  <c r="G2279" i="7"/>
  <c r="H2279" i="7" s="1"/>
  <c r="G2280" i="7"/>
  <c r="H2280" i="7"/>
  <c r="G2281" i="7"/>
  <c r="H2281" i="7" s="1"/>
  <c r="G2282" i="7"/>
  <c r="H2282" i="7" s="1"/>
  <c r="G2283" i="7"/>
  <c r="H2283" i="7" s="1"/>
  <c r="G2284" i="7"/>
  <c r="H2284" i="7"/>
  <c r="G2285" i="7"/>
  <c r="H2285" i="7" s="1"/>
  <c r="G2286" i="7"/>
  <c r="H2286" i="7" s="1"/>
  <c r="G2287" i="7"/>
  <c r="H2287" i="7" s="1"/>
  <c r="G2288" i="7"/>
  <c r="H2288" i="7"/>
  <c r="G2289" i="7"/>
  <c r="H2289" i="7" s="1"/>
  <c r="G2290" i="7"/>
  <c r="H2290" i="7" s="1"/>
  <c r="G2291" i="7"/>
  <c r="H2291" i="7" s="1"/>
  <c r="G2292" i="7"/>
  <c r="H2292" i="7"/>
  <c r="G2293" i="7"/>
  <c r="H2293" i="7" s="1"/>
  <c r="G2294" i="7"/>
  <c r="H2294" i="7" s="1"/>
  <c r="G2295" i="7"/>
  <c r="H2295" i="7" s="1"/>
  <c r="G2296" i="7"/>
  <c r="H2296" i="7"/>
  <c r="G2297" i="7"/>
  <c r="H2297" i="7" s="1"/>
  <c r="G2298" i="7"/>
  <c r="H2298" i="7" s="1"/>
  <c r="G2299" i="7"/>
  <c r="H2299" i="7" s="1"/>
  <c r="G2300" i="7"/>
  <c r="H2300" i="7"/>
  <c r="G2301" i="7"/>
  <c r="H2301" i="7" s="1"/>
  <c r="G2302" i="7"/>
  <c r="H2302" i="7" s="1"/>
  <c r="G2303" i="7"/>
  <c r="H2303" i="7" s="1"/>
  <c r="G2304" i="7"/>
  <c r="H2304" i="7"/>
  <c r="G2305" i="7"/>
  <c r="H2305" i="7" s="1"/>
  <c r="G2306" i="7"/>
  <c r="H2306" i="7" s="1"/>
  <c r="G2307" i="7"/>
  <c r="H2307" i="7" s="1"/>
  <c r="G2308" i="7"/>
  <c r="H2308" i="7"/>
  <c r="G2309" i="7"/>
  <c r="H2309" i="7" s="1"/>
  <c r="G2310" i="7"/>
  <c r="H2310" i="7" s="1"/>
  <c r="G2311" i="7"/>
  <c r="H2311" i="7" s="1"/>
  <c r="G2312" i="7"/>
  <c r="H2312" i="7"/>
  <c r="G2313" i="7"/>
  <c r="H2313" i="7" s="1"/>
  <c r="G2314" i="7"/>
  <c r="H2314" i="7" s="1"/>
  <c r="G2315" i="7"/>
  <c r="H2315" i="7" s="1"/>
  <c r="G2316" i="7"/>
  <c r="H2316" i="7"/>
  <c r="G2317" i="7"/>
  <c r="H2317" i="7" s="1"/>
  <c r="G2318" i="7"/>
  <c r="H2318" i="7" s="1"/>
  <c r="G2319" i="7"/>
  <c r="H2319" i="7" s="1"/>
  <c r="G2320" i="7"/>
  <c r="H2320" i="7"/>
  <c r="G2321" i="7"/>
  <c r="H2321" i="7" s="1"/>
  <c r="G2322" i="7"/>
  <c r="H2322" i="7" s="1"/>
  <c r="G2323" i="7"/>
  <c r="H2323" i="7" s="1"/>
  <c r="G2324" i="7"/>
  <c r="H2324" i="7"/>
  <c r="G2325" i="7"/>
  <c r="H2325" i="7" s="1"/>
  <c r="G2326" i="7"/>
  <c r="H2326" i="7" s="1"/>
  <c r="G2327" i="7"/>
  <c r="H2327" i="7"/>
  <c r="G2328" i="7"/>
  <c r="H2328" i="7"/>
  <c r="G2329" i="7"/>
  <c r="H2329" i="7" s="1"/>
  <c r="G2330" i="7"/>
  <c r="H2330" i="7"/>
  <c r="G2331" i="7"/>
  <c r="H2331" i="7"/>
  <c r="G2332" i="7"/>
  <c r="H2332" i="7"/>
  <c r="G2333" i="7"/>
  <c r="H2333" i="7" s="1"/>
  <c r="G2334" i="7"/>
  <c r="H2334" i="7"/>
  <c r="G2335" i="7"/>
  <c r="H2335" i="7" s="1"/>
  <c r="G2336" i="7"/>
  <c r="H2336" i="7"/>
  <c r="G2337" i="7"/>
  <c r="H2337" i="7" s="1"/>
  <c r="G2338" i="7"/>
  <c r="H2338" i="7" s="1"/>
  <c r="G2339" i="7"/>
  <c r="H2339" i="7"/>
  <c r="G2340" i="7"/>
  <c r="H2340" i="7"/>
  <c r="G2341" i="7"/>
  <c r="H2341" i="7" s="1"/>
  <c r="G2342" i="7"/>
  <c r="H2342" i="7"/>
  <c r="G2343" i="7"/>
  <c r="H2343" i="7"/>
  <c r="G2344" i="7"/>
  <c r="H2344" i="7"/>
  <c r="G2345" i="7"/>
  <c r="H2345" i="7" s="1"/>
  <c r="G2346" i="7"/>
  <c r="H2346" i="7" s="1"/>
  <c r="G2347" i="7"/>
  <c r="H2347" i="7" s="1"/>
  <c r="G2348" i="7"/>
  <c r="H2348" i="7"/>
  <c r="G2349" i="7"/>
  <c r="H2349" i="7" s="1"/>
  <c r="G2350" i="7"/>
  <c r="H2350" i="7"/>
  <c r="G2351" i="7"/>
  <c r="H2351" i="7"/>
  <c r="G2352" i="7"/>
  <c r="H2352" i="7"/>
  <c r="G2353" i="7"/>
  <c r="H2353" i="7" s="1"/>
  <c r="G2354" i="7"/>
  <c r="H2354" i="7"/>
  <c r="G2355" i="7"/>
  <c r="H2355" i="7" s="1"/>
  <c r="G2356" i="7"/>
  <c r="H2356" i="7" s="1"/>
  <c r="G2357" i="7"/>
  <c r="H2357" i="7" s="1"/>
  <c r="G2358" i="7"/>
  <c r="H2358" i="7" s="1"/>
  <c r="G2359" i="7"/>
  <c r="H2359" i="7"/>
  <c r="G2360" i="7"/>
  <c r="H2360" i="7"/>
  <c r="G2361" i="7"/>
  <c r="H2361" i="7" s="1"/>
  <c r="G2362" i="7"/>
  <c r="H2362" i="7"/>
  <c r="G2363" i="7"/>
  <c r="H2363" i="7"/>
  <c r="G2364" i="7"/>
  <c r="H2364" i="7" s="1"/>
  <c r="G2365" i="7"/>
  <c r="H2365" i="7" s="1"/>
  <c r="G2366" i="7"/>
  <c r="H2366" i="7"/>
  <c r="G2367" i="7"/>
  <c r="H2367" i="7" s="1"/>
  <c r="G2368" i="7"/>
  <c r="H2368" i="7"/>
  <c r="G2369" i="7"/>
  <c r="H2369" i="7" s="1"/>
  <c r="G2370" i="7"/>
  <c r="H2370" i="7" s="1"/>
  <c r="G2371" i="7"/>
  <c r="H2371" i="7"/>
  <c r="G2372" i="7"/>
  <c r="H2372" i="7"/>
  <c r="G2373" i="7"/>
  <c r="H2373" i="7" s="1"/>
  <c r="G2374" i="7"/>
  <c r="H2374" i="7"/>
  <c r="G2375" i="7"/>
  <c r="H2375" i="7"/>
  <c r="G2376" i="7"/>
  <c r="H2376" i="7" s="1"/>
  <c r="G2377" i="7"/>
  <c r="H2377" i="7" s="1"/>
  <c r="G2378" i="7"/>
  <c r="H2378" i="7" s="1"/>
  <c r="G2379" i="7"/>
  <c r="H2379" i="7" s="1"/>
  <c r="G2380" i="7"/>
  <c r="H2380" i="7"/>
  <c r="G2381" i="7"/>
  <c r="H2381" i="7" s="1"/>
  <c r="G2382" i="7"/>
  <c r="H2382" i="7"/>
  <c r="G2383" i="7"/>
  <c r="H2383" i="7"/>
  <c r="G2384" i="7"/>
  <c r="H2384" i="7"/>
  <c r="G2385" i="7"/>
  <c r="H2385" i="7" s="1"/>
  <c r="G2386" i="7"/>
  <c r="H2386" i="7"/>
  <c r="G2387" i="7"/>
  <c r="H2387" i="7" s="1"/>
  <c r="G2388" i="7"/>
  <c r="H2388" i="7" s="1"/>
  <c r="G2389" i="7"/>
  <c r="H2389" i="7" s="1"/>
  <c r="G2390" i="7"/>
  <c r="H2390" i="7" s="1"/>
  <c r="G2391" i="7"/>
  <c r="H2391" i="7"/>
  <c r="G2392" i="7"/>
  <c r="H2392" i="7"/>
  <c r="G2393" i="7"/>
  <c r="H2393" i="7" s="1"/>
  <c r="G2394" i="7"/>
  <c r="H2394" i="7"/>
  <c r="G2395" i="7"/>
  <c r="H2395" i="7"/>
  <c r="G2396" i="7"/>
  <c r="H2396" i="7" s="1"/>
  <c r="G2397" i="7"/>
  <c r="H2397" i="7" s="1"/>
  <c r="G2398" i="7"/>
  <c r="H2398" i="7"/>
  <c r="G2399" i="7"/>
  <c r="H2399" i="7" s="1"/>
  <c r="G2400" i="7"/>
  <c r="H2400" i="7"/>
  <c r="G2401" i="7"/>
  <c r="H2401" i="7"/>
  <c r="G2402" i="7"/>
  <c r="H2402" i="7"/>
  <c r="G2403" i="7"/>
  <c r="H2403" i="7" s="1"/>
  <c r="G2404" i="7"/>
  <c r="H2404" i="7"/>
  <c r="G2405" i="7"/>
  <c r="H2405" i="7"/>
  <c r="G2406" i="7"/>
  <c r="H2406" i="7"/>
  <c r="G2407" i="7"/>
  <c r="H2407" i="7" s="1"/>
  <c r="G2408" i="7"/>
  <c r="H2408" i="7"/>
  <c r="G2409" i="7"/>
  <c r="H2409" i="7"/>
  <c r="G2410" i="7"/>
  <c r="H2410" i="7"/>
  <c r="G2411" i="7"/>
  <c r="H2411" i="7" s="1"/>
  <c r="G2412" i="7"/>
  <c r="H2412" i="7"/>
  <c r="G2413" i="7"/>
  <c r="H2413" i="7"/>
  <c r="G2414" i="7"/>
  <c r="H2414" i="7"/>
  <c r="G2415" i="7"/>
  <c r="H2415" i="7" s="1"/>
  <c r="G2416" i="7"/>
  <c r="H2416" i="7"/>
  <c r="G2417" i="7"/>
  <c r="H2417" i="7"/>
  <c r="G2418" i="7"/>
  <c r="H2418" i="7"/>
  <c r="G2419" i="7"/>
  <c r="H2419" i="7" s="1"/>
  <c r="G2420" i="7"/>
  <c r="H2420" i="7"/>
  <c r="G2421" i="7"/>
  <c r="H2421" i="7"/>
  <c r="G2422" i="7"/>
  <c r="H2422" i="7"/>
  <c r="G2423" i="7"/>
  <c r="H2423" i="7" s="1"/>
  <c r="G2424" i="7"/>
  <c r="H2424" i="7"/>
  <c r="G2425" i="7"/>
  <c r="H2425" i="7"/>
  <c r="G2426" i="7"/>
  <c r="H2426" i="7"/>
  <c r="G2427" i="7"/>
  <c r="H2427" i="7" s="1"/>
  <c r="G2428" i="7"/>
  <c r="H2428" i="7"/>
  <c r="G2429" i="7"/>
  <c r="H2429" i="7"/>
  <c r="G2430" i="7"/>
  <c r="H2430" i="7"/>
  <c r="G2431" i="7"/>
  <c r="H2431" i="7" s="1"/>
  <c r="G2432" i="7"/>
  <c r="H2432" i="7"/>
  <c r="G2433" i="7"/>
  <c r="H2433" i="7"/>
  <c r="G2434" i="7"/>
  <c r="H2434" i="7"/>
  <c r="G2435" i="7"/>
  <c r="H2435" i="7" s="1"/>
  <c r="G2436" i="7"/>
  <c r="H2436" i="7"/>
  <c r="G2437" i="7"/>
  <c r="H2437" i="7"/>
  <c r="G2438" i="7"/>
  <c r="H2438" i="7"/>
  <c r="G2439" i="7"/>
  <c r="H2439" i="7" s="1"/>
  <c r="G2440" i="7"/>
  <c r="H2440" i="7"/>
  <c r="G2441" i="7"/>
  <c r="H2441" i="7"/>
  <c r="G2442" i="7"/>
  <c r="H2442" i="7"/>
  <c r="G2443" i="7"/>
  <c r="H2443" i="7" s="1"/>
  <c r="G2444" i="7"/>
  <c r="H2444" i="7"/>
  <c r="G2445" i="7"/>
  <c r="H2445" i="7"/>
  <c r="G2446" i="7"/>
  <c r="H2446" i="7"/>
  <c r="G2447" i="7"/>
  <c r="H2447" i="7" s="1"/>
  <c r="G2448" i="7"/>
  <c r="H2448" i="7"/>
  <c r="G2449" i="7"/>
  <c r="H2449" i="7"/>
  <c r="G2450" i="7"/>
  <c r="H2450" i="7"/>
  <c r="G2451" i="7"/>
  <c r="H2451" i="7" s="1"/>
  <c r="G2452" i="7"/>
  <c r="H2452" i="7"/>
  <c r="G2453" i="7"/>
  <c r="H2453" i="7"/>
  <c r="G2454" i="7"/>
  <c r="H2454" i="7"/>
  <c r="G2455" i="7"/>
  <c r="H2455" i="7" s="1"/>
  <c r="G2456" i="7"/>
  <c r="H2456" i="7"/>
  <c r="G2457" i="7"/>
  <c r="H2457" i="7"/>
  <c r="G2458" i="7"/>
  <c r="H2458" i="7"/>
  <c r="G2459" i="7"/>
  <c r="H2459" i="7" s="1"/>
  <c r="G2460" i="7"/>
  <c r="H2460" i="7"/>
  <c r="G2461" i="7"/>
  <c r="H2461" i="7"/>
  <c r="G2462" i="7"/>
  <c r="H2462" i="7"/>
  <c r="G2463" i="7"/>
  <c r="H2463" i="7" s="1"/>
  <c r="G2464" i="7"/>
  <c r="H2464" i="7"/>
  <c r="G2465" i="7"/>
  <c r="H2465" i="7"/>
  <c r="G2466" i="7"/>
  <c r="H2466" i="7"/>
  <c r="G2467" i="7"/>
  <c r="H2467" i="7" s="1"/>
  <c r="G2468" i="7"/>
  <c r="H2468" i="7"/>
  <c r="G2469" i="7"/>
  <c r="H2469" i="7"/>
  <c r="G2470" i="7"/>
  <c r="H2470" i="7"/>
  <c r="G2471" i="7"/>
  <c r="H2471" i="7" s="1"/>
  <c r="G2472" i="7"/>
  <c r="H2472" i="7"/>
  <c r="G2473" i="7"/>
  <c r="H2473" i="7"/>
  <c r="G2474" i="7"/>
  <c r="H2474" i="7"/>
  <c r="G2475" i="7"/>
  <c r="H2475" i="7" s="1"/>
  <c r="G2476" i="7"/>
  <c r="H2476" i="7"/>
  <c r="G2477" i="7"/>
  <c r="H2477" i="7"/>
  <c r="G2478" i="7"/>
  <c r="H2478" i="7"/>
  <c r="G2479" i="7"/>
  <c r="H2479" i="7" s="1"/>
  <c r="G2480" i="7"/>
  <c r="H2480" i="7"/>
  <c r="G2481" i="7"/>
  <c r="H2481" i="7"/>
  <c r="G2482" i="7"/>
  <c r="H2482" i="7"/>
  <c r="G2483" i="7"/>
  <c r="H2483" i="7" s="1"/>
  <c r="G2484" i="7"/>
  <c r="H2484" i="7"/>
  <c r="G2485" i="7"/>
  <c r="H2485" i="7"/>
  <c r="G2486" i="7"/>
  <c r="H2486" i="7"/>
  <c r="G2487" i="7"/>
  <c r="H2487" i="7" s="1"/>
  <c r="G2488" i="7"/>
  <c r="H2488" i="7"/>
  <c r="G2489" i="7"/>
  <c r="H2489" i="7"/>
  <c r="G2490" i="7"/>
  <c r="H2490" i="7"/>
  <c r="G2491" i="7"/>
  <c r="H2491" i="7" s="1"/>
  <c r="G2492" i="7"/>
  <c r="H2492" i="7"/>
  <c r="G2493" i="7"/>
  <c r="H2493" i="7"/>
  <c r="G2494" i="7"/>
  <c r="H2494" i="7"/>
  <c r="G2495" i="7"/>
  <c r="H2495" i="7" s="1"/>
  <c r="G2496" i="7"/>
  <c r="H2496" i="7"/>
  <c r="G2497" i="7"/>
  <c r="H2497" i="7"/>
  <c r="G2498" i="7"/>
  <c r="H2498" i="7"/>
  <c r="G2499" i="7"/>
  <c r="H2499" i="7" s="1"/>
  <c r="G2500" i="7"/>
  <c r="H2500" i="7"/>
  <c r="G2501" i="7"/>
  <c r="H2501" i="7"/>
  <c r="G2502" i="7"/>
  <c r="H2502" i="7"/>
  <c r="G2503" i="7"/>
  <c r="H2503" i="7" s="1"/>
  <c r="G2504" i="7"/>
  <c r="H2504" i="7"/>
  <c r="G2505" i="7"/>
  <c r="H2505" i="7"/>
  <c r="G2506" i="7"/>
  <c r="H2506" i="7"/>
  <c r="G2507" i="7"/>
  <c r="H2507" i="7" s="1"/>
  <c r="G2508" i="7"/>
  <c r="H2508" i="7"/>
  <c r="G2509" i="7"/>
  <c r="H2509" i="7"/>
  <c r="G2510" i="7"/>
  <c r="H2510" i="7"/>
  <c r="G2511" i="7"/>
  <c r="H2511" i="7" s="1"/>
  <c r="G2512" i="7"/>
  <c r="H2512" i="7"/>
  <c r="G2513" i="7"/>
  <c r="H2513" i="7"/>
  <c r="G2514" i="7"/>
  <c r="H2514" i="7"/>
  <c r="G2515" i="7"/>
  <c r="H2515" i="7" s="1"/>
  <c r="G2516" i="7"/>
  <c r="H2516" i="7"/>
  <c r="G2517" i="7"/>
  <c r="H2517" i="7"/>
  <c r="G2518" i="7"/>
  <c r="H2518" i="7"/>
  <c r="G2519" i="7"/>
  <c r="H2519" i="7" s="1"/>
  <c r="G2520" i="7"/>
  <c r="H2520" i="7"/>
  <c r="G2521" i="7"/>
  <c r="H2521" i="7"/>
  <c r="G2522" i="7"/>
  <c r="H2522" i="7"/>
  <c r="G2523" i="7"/>
  <c r="H2523" i="7" s="1"/>
  <c r="G2524" i="7"/>
  <c r="H2524" i="7"/>
  <c r="G2525" i="7"/>
  <c r="H2525" i="7"/>
  <c r="G2526" i="7"/>
  <c r="H2526" i="7"/>
  <c r="G2527" i="7"/>
  <c r="H2527" i="7" s="1"/>
  <c r="G2528" i="7"/>
  <c r="H2528" i="7"/>
  <c r="G2529" i="7"/>
  <c r="H2529" i="7"/>
  <c r="G2530" i="7"/>
  <c r="H2530" i="7"/>
  <c r="G2531" i="7"/>
  <c r="H2531" i="7" s="1"/>
  <c r="G2532" i="7"/>
  <c r="H2532" i="7"/>
  <c r="G2533" i="7"/>
  <c r="H2533" i="7"/>
  <c r="G2534" i="7"/>
  <c r="H2534" i="7"/>
  <c r="G2535" i="7"/>
  <c r="H2535" i="7" s="1"/>
  <c r="G2536" i="7"/>
  <c r="H2536" i="7"/>
  <c r="G2537" i="7"/>
  <c r="H2537" i="7"/>
  <c r="G2538" i="7"/>
  <c r="H2538" i="7"/>
  <c r="G2539" i="7"/>
  <c r="H2539" i="7" s="1"/>
  <c r="G2540" i="7"/>
  <c r="H2540" i="7"/>
  <c r="G2541" i="7"/>
  <c r="H2541" i="7"/>
  <c r="G2542" i="7"/>
  <c r="H2542" i="7"/>
  <c r="G2543" i="7"/>
  <c r="H2543" i="7" s="1"/>
  <c r="G2544" i="7"/>
  <c r="H2544" i="7"/>
  <c r="G2545" i="7"/>
  <c r="H2545" i="7"/>
  <c r="G2546" i="7"/>
  <c r="H2546" i="7"/>
  <c r="G2547" i="7"/>
  <c r="H2547" i="7" s="1"/>
  <c r="G2548" i="7"/>
  <c r="H2548" i="7"/>
  <c r="G2549" i="7"/>
  <c r="H2549" i="7"/>
  <c r="G2550" i="7"/>
  <c r="H2550" i="7"/>
  <c r="G2551" i="7"/>
  <c r="H2551" i="7" s="1"/>
  <c r="G2552" i="7"/>
  <c r="H2552" i="7"/>
  <c r="G2553" i="7"/>
  <c r="H2553" i="7"/>
  <c r="G2554" i="7"/>
  <c r="H2554" i="7"/>
  <c r="G2555" i="7"/>
  <c r="H2555" i="7" s="1"/>
  <c r="G2556" i="7"/>
  <c r="H2556" i="7"/>
  <c r="G2557" i="7"/>
  <c r="H2557" i="7"/>
  <c r="G2558" i="7"/>
  <c r="H2558" i="7"/>
  <c r="G2559" i="7"/>
  <c r="H2559" i="7" s="1"/>
  <c r="G2560" i="7"/>
  <c r="H2560" i="7"/>
  <c r="G2561" i="7"/>
  <c r="H2561" i="7"/>
  <c r="G2562" i="7"/>
  <c r="H2562" i="7"/>
  <c r="G2563" i="7"/>
  <c r="H2563" i="7" s="1"/>
  <c r="G2564" i="7"/>
  <c r="H2564" i="7"/>
  <c r="G2565" i="7"/>
  <c r="H2565" i="7"/>
  <c r="G2566" i="7"/>
  <c r="H2566" i="7"/>
  <c r="G2567" i="7"/>
  <c r="H2567" i="7" s="1"/>
  <c r="G2568" i="7"/>
  <c r="H2568" i="7"/>
  <c r="G2569" i="7"/>
  <c r="H2569" i="7"/>
  <c r="G2570" i="7"/>
  <c r="H2570" i="7"/>
  <c r="G2571" i="7"/>
  <c r="H2571" i="7" s="1"/>
  <c r="G2572" i="7"/>
  <c r="H2572" i="7"/>
  <c r="G2573" i="7"/>
  <c r="H2573" i="7"/>
  <c r="G2574" i="7"/>
  <c r="H2574" i="7"/>
  <c r="G2575" i="7"/>
  <c r="H2575" i="7" s="1"/>
  <c r="G2576" i="7"/>
  <c r="H2576" i="7"/>
  <c r="G2577" i="7"/>
  <c r="H2577" i="7"/>
  <c r="G2578" i="7"/>
  <c r="H2578" i="7"/>
  <c r="G2579" i="7"/>
  <c r="H2579" i="7" s="1"/>
  <c r="G2580" i="7"/>
  <c r="H2580" i="7"/>
  <c r="G2581" i="7"/>
  <c r="H2581" i="7"/>
  <c r="G2582" i="7"/>
  <c r="H2582" i="7"/>
  <c r="G2583" i="7"/>
  <c r="H2583" i="7" s="1"/>
  <c r="G2584" i="7"/>
  <c r="H2584" i="7"/>
  <c r="G2585" i="7"/>
  <c r="H2585" i="7"/>
  <c r="G2586" i="7"/>
  <c r="H2586" i="7"/>
  <c r="G2587" i="7"/>
  <c r="H2587" i="7" s="1"/>
  <c r="G2588" i="7"/>
  <c r="H2588" i="7"/>
  <c r="G2589" i="7"/>
  <c r="H2589" i="7"/>
  <c r="G2590" i="7"/>
  <c r="H2590" i="7"/>
  <c r="G2591" i="7"/>
  <c r="H2591" i="7" s="1"/>
  <c r="G2592" i="7"/>
  <c r="H2592" i="7"/>
  <c r="G2593" i="7"/>
  <c r="H2593" i="7"/>
  <c r="G2594" i="7"/>
  <c r="H2594" i="7"/>
  <c r="G2595" i="7"/>
  <c r="H2595" i="7" s="1"/>
  <c r="G2596" i="7"/>
  <c r="H2596" i="7"/>
  <c r="G2597" i="7"/>
  <c r="H2597" i="7"/>
  <c r="G2598" i="7"/>
  <c r="H2598" i="7"/>
  <c r="G2599" i="7"/>
  <c r="H2599" i="7" s="1"/>
  <c r="G2600" i="7"/>
  <c r="H2600" i="7"/>
  <c r="G2601" i="7"/>
  <c r="H2601" i="7"/>
  <c r="G2602" i="7"/>
  <c r="H2602" i="7"/>
  <c r="G2603" i="7"/>
  <c r="H2603" i="7" s="1"/>
  <c r="G2604" i="7"/>
  <c r="H2604" i="7"/>
  <c r="G2605" i="7"/>
  <c r="H2605" i="7"/>
  <c r="G2606" i="7"/>
  <c r="H2606" i="7"/>
  <c r="G2607" i="7"/>
  <c r="H2607" i="7" s="1"/>
  <c r="G2608" i="7"/>
  <c r="H2608" i="7"/>
  <c r="G2609" i="7"/>
  <c r="H2609" i="7"/>
  <c r="G2610" i="7"/>
  <c r="H2610" i="7"/>
  <c r="G2611" i="7"/>
  <c r="H2611" i="7" s="1"/>
  <c r="G2612" i="7"/>
  <c r="H2612" i="7"/>
  <c r="G2613" i="7"/>
  <c r="H2613" i="7"/>
  <c r="G2614" i="7"/>
  <c r="H2614" i="7"/>
  <c r="G2615" i="7"/>
  <c r="H2615" i="7" s="1"/>
  <c r="G2616" i="7"/>
  <c r="H2616" i="7"/>
  <c r="G2617" i="7"/>
  <c r="H2617" i="7"/>
  <c r="G2618" i="7"/>
  <c r="H2618" i="7"/>
  <c r="G2619" i="7"/>
  <c r="H2619" i="7" s="1"/>
  <c r="G2620" i="7"/>
  <c r="H2620" i="7"/>
  <c r="G2621" i="7"/>
  <c r="H2621" i="7"/>
  <c r="G2622" i="7"/>
  <c r="H2622" i="7"/>
  <c r="G2623" i="7"/>
  <c r="H2623" i="7" s="1"/>
  <c r="G2624" i="7"/>
  <c r="H2624" i="7"/>
  <c r="G2625" i="7"/>
  <c r="H2625" i="7"/>
  <c r="G2626" i="7"/>
  <c r="H2626" i="7"/>
  <c r="G2627" i="7"/>
  <c r="H2627" i="7" s="1"/>
  <c r="G2628" i="7"/>
  <c r="H2628" i="7"/>
  <c r="G2629" i="7"/>
  <c r="H2629" i="7"/>
  <c r="G2630" i="7"/>
  <c r="H2630" i="7"/>
  <c r="G2631" i="7"/>
  <c r="H2631" i="7" s="1"/>
  <c r="G2632" i="7"/>
  <c r="H2632" i="7"/>
  <c r="G2633" i="7"/>
  <c r="H2633" i="7"/>
  <c r="G2634" i="7"/>
  <c r="H2634" i="7"/>
  <c r="G2635" i="7"/>
  <c r="H2635" i="7" s="1"/>
  <c r="G2636" i="7"/>
  <c r="H2636" i="7"/>
  <c r="G2637" i="7"/>
  <c r="H2637" i="7"/>
  <c r="G2638" i="7"/>
  <c r="H2638" i="7"/>
  <c r="G2639" i="7"/>
  <c r="H2639" i="7" s="1"/>
  <c r="G2640" i="7"/>
  <c r="H2640" i="7"/>
  <c r="G2641" i="7"/>
  <c r="H2641" i="7"/>
  <c r="G2642" i="7"/>
  <c r="H2642" i="7"/>
  <c r="G2643" i="7"/>
  <c r="H2643" i="7" s="1"/>
  <c r="G2644" i="7"/>
  <c r="H2644" i="7"/>
  <c r="G2645" i="7"/>
  <c r="H2645" i="7"/>
  <c r="G2646" i="7"/>
  <c r="H2646" i="7"/>
  <c r="G2647" i="7"/>
  <c r="H2647" i="7" s="1"/>
  <c r="G2648" i="7"/>
  <c r="H2648" i="7"/>
  <c r="G2649" i="7"/>
  <c r="H2649" i="7"/>
  <c r="G2650" i="7"/>
  <c r="H2650" i="7"/>
  <c r="G2651" i="7"/>
  <c r="H2651" i="7" s="1"/>
  <c r="G2652" i="7"/>
  <c r="H2652" i="7"/>
  <c r="G2653" i="7"/>
  <c r="H2653" i="7"/>
  <c r="G2654" i="7"/>
  <c r="H2654" i="7"/>
  <c r="G2655" i="7"/>
  <c r="H2655" i="7" s="1"/>
  <c r="G2656" i="7"/>
  <c r="H2656" i="7"/>
  <c r="G2657" i="7"/>
  <c r="H2657" i="7"/>
  <c r="G2658" i="7"/>
  <c r="H2658" i="7"/>
  <c r="G2659" i="7"/>
  <c r="H2659" i="7" s="1"/>
  <c r="G2660" i="7"/>
  <c r="H2660" i="7"/>
  <c r="G2661" i="7"/>
  <c r="H2661" i="7"/>
  <c r="G2662" i="7"/>
  <c r="H2662" i="7"/>
  <c r="G2663" i="7"/>
  <c r="H2663" i="7" s="1"/>
  <c r="G2664" i="7"/>
  <c r="H2664" i="7"/>
  <c r="G2665" i="7"/>
  <c r="H2665" i="7"/>
  <c r="G2666" i="7"/>
  <c r="H2666" i="7"/>
  <c r="G2667" i="7"/>
  <c r="H2667" i="7" s="1"/>
  <c r="G2668" i="7"/>
  <c r="H2668" i="7"/>
  <c r="G2669" i="7"/>
  <c r="H2669" i="7"/>
  <c r="G2670" i="7"/>
  <c r="H2670" i="7"/>
  <c r="G2671" i="7"/>
  <c r="H2671" i="7" s="1"/>
  <c r="G2672" i="7"/>
  <c r="H2672" i="7"/>
  <c r="G2673" i="7"/>
  <c r="H2673" i="7"/>
  <c r="G2674" i="7"/>
  <c r="H2674" i="7"/>
  <c r="G2675" i="7"/>
  <c r="H2675" i="7" s="1"/>
  <c r="G2676" i="7"/>
  <c r="H2676" i="7"/>
  <c r="G2677" i="7"/>
  <c r="H2677" i="7"/>
  <c r="G2678" i="7"/>
  <c r="H2678" i="7"/>
  <c r="G2679" i="7"/>
  <c r="H2679" i="7" s="1"/>
  <c r="G2680" i="7"/>
  <c r="H2680" i="7"/>
  <c r="G2681" i="7"/>
  <c r="H2681" i="7"/>
  <c r="G2682" i="7"/>
  <c r="H2682" i="7"/>
  <c r="G2683" i="7"/>
  <c r="H2683" i="7" s="1"/>
  <c r="G2684" i="7"/>
  <c r="H2684" i="7"/>
  <c r="G2685" i="7"/>
  <c r="H2685" i="7"/>
  <c r="G2686" i="7"/>
  <c r="H2686" i="7"/>
  <c r="G2687" i="7"/>
  <c r="H2687" i="7" s="1"/>
  <c r="G2688" i="7"/>
  <c r="H2688" i="7"/>
  <c r="G2689" i="7"/>
  <c r="H2689" i="7"/>
  <c r="G2690" i="7"/>
  <c r="H2690" i="7"/>
  <c r="G2691" i="7"/>
  <c r="H2691" i="7" s="1"/>
  <c r="G2692" i="7"/>
  <c r="H2692" i="7"/>
  <c r="G2693" i="7"/>
  <c r="H2693" i="7"/>
  <c r="G2694" i="7"/>
  <c r="H2694" i="7"/>
  <c r="G2695" i="7"/>
  <c r="H2695" i="7" s="1"/>
  <c r="G2696" i="7"/>
  <c r="H2696" i="7"/>
  <c r="G2697" i="7"/>
  <c r="H2697" i="7"/>
  <c r="G2698" i="7"/>
  <c r="H2698" i="7"/>
  <c r="G2699" i="7"/>
  <c r="H2699" i="7" s="1"/>
  <c r="G2700" i="7"/>
  <c r="H2700" i="7"/>
  <c r="G2701" i="7"/>
  <c r="H2701" i="7"/>
  <c r="G2702" i="7"/>
  <c r="H2702" i="7"/>
  <c r="G2703" i="7"/>
  <c r="H2703" i="7" s="1"/>
  <c r="G2704" i="7"/>
  <c r="H2704" i="7"/>
  <c r="G2705" i="7"/>
  <c r="H2705" i="7"/>
  <c r="G2706" i="7"/>
  <c r="H2706" i="7"/>
  <c r="G2707" i="7"/>
  <c r="H2707" i="7" s="1"/>
  <c r="G2708" i="7"/>
  <c r="H2708" i="7"/>
  <c r="G2709" i="7"/>
  <c r="H2709" i="7"/>
  <c r="G2710" i="7"/>
  <c r="H2710" i="7"/>
  <c r="G2711" i="7"/>
  <c r="H2711" i="7" s="1"/>
  <c r="G2712" i="7"/>
  <c r="H2712" i="7"/>
  <c r="G2713" i="7"/>
  <c r="H2713" i="7"/>
  <c r="G2714" i="7"/>
  <c r="H2714" i="7"/>
  <c r="G2715" i="7"/>
  <c r="H2715" i="7" s="1"/>
  <c r="G2716" i="7"/>
  <c r="H2716" i="7"/>
  <c r="G2717" i="7"/>
  <c r="H2717" i="7"/>
  <c r="G2718" i="7"/>
  <c r="H2718" i="7"/>
  <c r="G2719" i="7"/>
  <c r="H2719" i="7" s="1"/>
  <c r="G2720" i="7"/>
  <c r="H2720" i="7"/>
  <c r="G2721" i="7"/>
  <c r="H2721" i="7"/>
  <c r="G2722" i="7"/>
  <c r="H2722" i="7"/>
  <c r="G2723" i="7"/>
  <c r="H2723" i="7" s="1"/>
  <c r="G2724" i="7"/>
  <c r="H2724" i="7"/>
  <c r="G2725" i="7"/>
  <c r="H2725" i="7"/>
  <c r="G2726" i="7"/>
  <c r="H2726" i="7"/>
  <c r="G2727" i="7"/>
  <c r="H2727" i="7" s="1"/>
  <c r="G2728" i="7"/>
  <c r="H2728" i="7"/>
  <c r="G2729" i="7"/>
  <c r="H2729" i="7"/>
  <c r="G2730" i="7"/>
  <c r="H2730" i="7"/>
  <c r="G2731" i="7"/>
  <c r="H2731" i="7" s="1"/>
  <c r="G2732" i="7"/>
  <c r="H2732" i="7"/>
  <c r="G2733" i="7"/>
  <c r="H2733" i="7"/>
  <c r="G2734" i="7"/>
  <c r="H2734" i="7"/>
  <c r="G2735" i="7"/>
  <c r="H2735" i="7" s="1"/>
  <c r="G2736" i="7"/>
  <c r="H2736" i="7"/>
  <c r="G2737" i="7"/>
  <c r="H2737" i="7"/>
  <c r="G2738" i="7"/>
  <c r="H2738" i="7"/>
  <c r="G2739" i="7"/>
  <c r="H2739" i="7" s="1"/>
  <c r="G2740" i="7"/>
  <c r="H2740" i="7"/>
  <c r="G2741" i="7"/>
  <c r="H2741" i="7"/>
  <c r="G2742" i="7"/>
  <c r="H2742" i="7"/>
  <c r="G2743" i="7"/>
  <c r="H2743" i="7" s="1"/>
  <c r="G2744" i="7"/>
  <c r="H2744" i="7"/>
  <c r="G2745" i="7"/>
  <c r="H2745" i="7"/>
  <c r="G2746" i="7"/>
  <c r="H2746" i="7"/>
  <c r="G2747" i="7"/>
  <c r="H2747" i="7" s="1"/>
  <c r="G2748" i="7"/>
  <c r="H2748" i="7"/>
  <c r="G2749" i="7"/>
  <c r="H2749" i="7"/>
  <c r="G2750" i="7"/>
  <c r="H2750" i="7"/>
  <c r="G2751" i="7"/>
  <c r="H2751" i="7" s="1"/>
  <c r="G2752" i="7"/>
  <c r="H2752" i="7"/>
  <c r="G2753" i="7"/>
  <c r="H2753" i="7"/>
  <c r="G2754" i="7"/>
  <c r="H2754" i="7"/>
  <c r="G2755" i="7"/>
  <c r="H2755" i="7" s="1"/>
  <c r="G2756" i="7"/>
  <c r="H2756" i="7"/>
  <c r="G2757" i="7"/>
  <c r="H2757" i="7"/>
  <c r="G2758" i="7"/>
  <c r="H2758" i="7"/>
  <c r="G2759" i="7"/>
  <c r="H2759" i="7" s="1"/>
  <c r="G2760" i="7"/>
  <c r="H2760" i="7"/>
  <c r="G2761" i="7"/>
  <c r="H2761" i="7"/>
  <c r="G2762" i="7"/>
  <c r="H2762" i="7"/>
  <c r="G2763" i="7"/>
  <c r="H2763" i="7" s="1"/>
  <c r="G2764" i="7"/>
  <c r="H2764" i="7"/>
  <c r="G2765" i="7"/>
  <c r="H2765" i="7"/>
  <c r="G2766" i="7"/>
  <c r="H2766" i="7"/>
  <c r="G2767" i="7"/>
  <c r="H2767" i="7" s="1"/>
  <c r="G2768" i="7"/>
  <c r="H2768" i="7"/>
  <c r="G2769" i="7"/>
  <c r="H2769" i="7"/>
  <c r="G2770" i="7"/>
  <c r="H2770" i="7"/>
  <c r="G2771" i="7"/>
  <c r="H2771" i="7" s="1"/>
  <c r="G2772" i="7"/>
  <c r="H2772" i="7"/>
  <c r="G2773" i="7"/>
  <c r="H2773" i="7"/>
  <c r="G2774" i="7"/>
  <c r="H2774" i="7"/>
  <c r="G2775" i="7"/>
  <c r="H2775" i="7" s="1"/>
  <c r="G2776" i="7"/>
  <c r="H2776" i="7"/>
  <c r="G2777" i="7"/>
  <c r="H2777" i="7"/>
  <c r="G2778" i="7"/>
  <c r="H2778" i="7"/>
  <c r="G2779" i="7"/>
  <c r="H2779" i="7" s="1"/>
  <c r="G2780" i="7"/>
  <c r="H2780" i="7"/>
  <c r="G2781" i="7"/>
  <c r="H2781" i="7"/>
  <c r="G2782" i="7"/>
  <c r="H2782" i="7"/>
  <c r="G2783" i="7"/>
  <c r="H2783" i="7" s="1"/>
  <c r="G2784" i="7"/>
  <c r="H2784" i="7"/>
  <c r="G2785" i="7"/>
  <c r="H2785" i="7"/>
  <c r="G2786" i="7"/>
  <c r="H2786" i="7"/>
  <c r="G2787" i="7"/>
  <c r="H2787" i="7" s="1"/>
  <c r="G2788" i="7"/>
  <c r="H2788" i="7"/>
  <c r="G2789" i="7"/>
  <c r="H2789" i="7"/>
  <c r="G2790" i="7"/>
  <c r="H2790" i="7"/>
  <c r="G2791" i="7"/>
  <c r="H2791" i="7" s="1"/>
  <c r="G2792" i="7"/>
  <c r="H2792" i="7"/>
  <c r="G2793" i="7"/>
  <c r="H2793" i="7"/>
  <c r="G2794" i="7"/>
  <c r="H2794" i="7"/>
  <c r="G2795" i="7"/>
  <c r="H2795" i="7" s="1"/>
  <c r="G2796" i="7"/>
  <c r="H2796" i="7"/>
  <c r="G2797" i="7"/>
  <c r="H2797" i="7"/>
  <c r="G2798" i="7"/>
  <c r="H2798" i="7"/>
  <c r="G2799" i="7"/>
  <c r="H2799" i="7" s="1"/>
  <c r="G2800" i="7"/>
  <c r="H2800" i="7"/>
  <c r="G2801" i="7"/>
  <c r="H2801" i="7"/>
  <c r="G2802" i="7"/>
  <c r="H2802" i="7"/>
  <c r="G2803" i="7"/>
  <c r="H2803" i="7" s="1"/>
  <c r="G2804" i="7"/>
  <c r="H2804" i="7"/>
  <c r="G2805" i="7"/>
  <c r="H2805" i="7"/>
  <c r="G2806" i="7"/>
  <c r="H2806" i="7"/>
  <c r="G2807" i="7"/>
  <c r="H2807" i="7" s="1"/>
  <c r="G2808" i="7"/>
  <c r="H2808" i="7"/>
  <c r="G2809" i="7"/>
  <c r="H2809" i="7"/>
  <c r="G2810" i="7"/>
  <c r="H2810" i="7"/>
  <c r="G2811" i="7"/>
  <c r="H2811" i="7" s="1"/>
  <c r="G2812" i="7"/>
  <c r="H2812" i="7"/>
  <c r="G2813" i="7"/>
  <c r="H2813" i="7"/>
  <c r="G2814" i="7"/>
  <c r="H2814" i="7"/>
  <c r="G2815" i="7"/>
  <c r="H2815" i="7" s="1"/>
  <c r="G2816" i="7"/>
  <c r="H2816" i="7"/>
  <c r="G2817" i="7"/>
  <c r="H2817" i="7"/>
  <c r="G2818" i="7"/>
  <c r="H2818" i="7"/>
  <c r="G2819" i="7"/>
  <c r="H2819" i="7" s="1"/>
  <c r="G2820" i="7"/>
  <c r="H2820" i="7"/>
  <c r="G2821" i="7"/>
  <c r="H2821" i="7"/>
  <c r="G2822" i="7"/>
  <c r="H2822" i="7"/>
  <c r="G2823" i="7"/>
  <c r="H2823" i="7" s="1"/>
  <c r="G2824" i="7"/>
  <c r="H2824" i="7"/>
  <c r="G2825" i="7"/>
  <c r="H2825" i="7"/>
  <c r="G2826" i="7"/>
  <c r="H2826" i="7"/>
  <c r="G2827" i="7"/>
  <c r="H2827" i="7" s="1"/>
  <c r="G2828" i="7"/>
  <c r="H2828" i="7"/>
  <c r="G2829" i="7"/>
  <c r="H2829" i="7"/>
  <c r="G2830" i="7"/>
  <c r="H2830" i="7"/>
  <c r="G2831" i="7"/>
  <c r="H2831" i="7" s="1"/>
  <c r="G2832" i="7"/>
  <c r="H2832" i="7"/>
  <c r="G2833" i="7"/>
  <c r="H2833" i="7"/>
  <c r="G2834" i="7"/>
  <c r="H2834" i="7"/>
  <c r="G2835" i="7"/>
  <c r="H2835" i="7" s="1"/>
  <c r="G2836" i="7"/>
  <c r="H2836" i="7"/>
  <c r="G2837" i="7"/>
  <c r="H2837" i="7"/>
  <c r="G2838" i="7"/>
  <c r="H2838" i="7"/>
  <c r="G2839" i="7"/>
  <c r="H2839" i="7" s="1"/>
  <c r="G2840" i="7"/>
  <c r="H2840" i="7"/>
  <c r="G2841" i="7"/>
  <c r="H2841" i="7"/>
  <c r="G2842" i="7"/>
  <c r="H2842" i="7"/>
  <c r="G2843" i="7"/>
  <c r="H2843" i="7" s="1"/>
  <c r="G2844" i="7"/>
  <c r="H2844" i="7"/>
  <c r="G2845" i="7"/>
  <c r="H2845" i="7"/>
  <c r="G2846" i="7"/>
  <c r="H2846" i="7"/>
  <c r="G2847" i="7"/>
  <c r="H2847" i="7" s="1"/>
  <c r="G2848" i="7"/>
  <c r="H2848" i="7"/>
  <c r="G2849" i="7"/>
  <c r="H2849" i="7"/>
  <c r="G2850" i="7"/>
  <c r="H2850" i="7"/>
  <c r="G2851" i="7"/>
  <c r="H2851" i="7" s="1"/>
  <c r="G2852" i="7"/>
  <c r="H2852" i="7"/>
  <c r="G2853" i="7"/>
  <c r="H2853" i="7"/>
  <c r="G2854" i="7"/>
  <c r="H2854" i="7"/>
  <c r="G2855" i="7"/>
  <c r="H2855" i="7" s="1"/>
  <c r="G2856" i="7"/>
  <c r="H2856" i="7"/>
  <c r="G2857" i="7"/>
  <c r="H2857" i="7"/>
  <c r="G2858" i="7"/>
  <c r="H2858" i="7"/>
  <c r="G2859" i="7"/>
  <c r="H2859" i="7" s="1"/>
  <c r="G2860" i="7"/>
  <c r="H2860" i="7"/>
  <c r="G2861" i="7"/>
  <c r="H2861" i="7"/>
  <c r="G2862" i="7"/>
  <c r="H2862" i="7"/>
  <c r="G2863" i="7"/>
  <c r="H2863" i="7" s="1"/>
  <c r="G2864" i="7"/>
  <c r="H2864" i="7"/>
  <c r="G2865" i="7"/>
  <c r="H2865" i="7"/>
  <c r="G2866" i="7"/>
  <c r="H2866" i="7"/>
  <c r="G2867" i="7"/>
  <c r="H2867" i="7" s="1"/>
  <c r="G2868" i="7"/>
  <c r="H2868" i="7"/>
  <c r="G2869" i="7"/>
  <c r="H2869" i="7"/>
  <c r="G2870" i="7"/>
  <c r="H2870" i="7"/>
  <c r="G2871" i="7"/>
  <c r="H2871" i="7" s="1"/>
  <c r="G2872" i="7"/>
  <c r="H2872" i="7"/>
  <c r="G2873" i="7"/>
  <c r="H2873" i="7"/>
  <c r="G2874" i="7"/>
  <c r="H2874" i="7"/>
  <c r="G2875" i="7"/>
  <c r="H2875" i="7" s="1"/>
  <c r="G2876" i="7"/>
  <c r="H2876" i="7"/>
  <c r="G2877" i="7"/>
  <c r="H2877" i="7"/>
  <c r="G2878" i="7"/>
  <c r="H2878" i="7"/>
  <c r="G2879" i="7"/>
  <c r="H2879" i="7" s="1"/>
  <c r="G2880" i="7"/>
  <c r="H2880" i="7"/>
  <c r="G2881" i="7"/>
  <c r="H2881" i="7"/>
  <c r="G2882" i="7"/>
  <c r="H2882" i="7"/>
  <c r="G2883" i="7"/>
  <c r="H2883" i="7" s="1"/>
  <c r="G2884" i="7"/>
  <c r="H2884" i="7"/>
  <c r="G2885" i="7"/>
  <c r="H2885" i="7"/>
  <c r="G2886" i="7"/>
  <c r="H2886" i="7"/>
  <c r="G2887" i="7"/>
  <c r="H2887" i="7" s="1"/>
  <c r="G2888" i="7"/>
  <c r="H2888" i="7"/>
  <c r="G2889" i="7"/>
  <c r="H2889" i="7"/>
  <c r="G2890" i="7"/>
  <c r="H2890" i="7"/>
  <c r="G2891" i="7"/>
  <c r="H2891" i="7" s="1"/>
  <c r="G2892" i="7"/>
  <c r="H2892" i="7"/>
  <c r="G2893" i="7"/>
  <c r="H2893" i="7"/>
  <c r="G2894" i="7"/>
  <c r="H2894" i="7"/>
  <c r="G2895" i="7"/>
  <c r="H2895" i="7" s="1"/>
  <c r="G2896" i="7"/>
  <c r="H2896" i="7"/>
  <c r="G2897" i="7"/>
  <c r="H2897" i="7"/>
  <c r="G2898" i="7"/>
  <c r="H2898" i="7"/>
  <c r="G2899" i="7"/>
  <c r="H2899" i="7" s="1"/>
  <c r="G2900" i="7"/>
  <c r="H2900" i="7"/>
  <c r="G2901" i="7"/>
  <c r="H2901" i="7"/>
  <c r="G2902" i="7"/>
  <c r="H2902" i="7"/>
  <c r="G2903" i="7"/>
  <c r="H2903" i="7" s="1"/>
  <c r="G2904" i="7"/>
  <c r="H2904" i="7"/>
  <c r="G2905" i="7"/>
  <c r="H2905" i="7"/>
  <c r="G2906" i="7"/>
  <c r="H2906" i="7"/>
  <c r="G2907" i="7"/>
  <c r="H2907" i="7" s="1"/>
  <c r="G2908" i="7"/>
  <c r="H2908" i="7"/>
  <c r="G2909" i="7"/>
  <c r="H2909" i="7"/>
  <c r="G2910" i="7"/>
  <c r="H2910" i="7"/>
  <c r="G2911" i="7"/>
  <c r="H2911" i="7" s="1"/>
  <c r="G2912" i="7"/>
  <c r="H2912" i="7"/>
  <c r="G2913" i="7"/>
  <c r="H2913" i="7"/>
  <c r="G2914" i="7"/>
  <c r="H2914" i="7"/>
  <c r="G2915" i="7"/>
  <c r="H2915" i="7" s="1"/>
  <c r="G2916" i="7"/>
  <c r="H2916" i="7"/>
  <c r="G2917" i="7"/>
  <c r="H2917" i="7"/>
  <c r="G2918" i="7"/>
  <c r="H2918" i="7"/>
  <c r="G2919" i="7"/>
  <c r="H2919" i="7" s="1"/>
  <c r="G2920" i="7"/>
  <c r="H2920" i="7"/>
  <c r="G2921" i="7"/>
  <c r="H2921" i="7"/>
  <c r="G2922" i="7"/>
  <c r="H2922" i="7"/>
  <c r="G2923" i="7"/>
  <c r="H2923" i="7" s="1"/>
  <c r="G2924" i="7"/>
  <c r="H2924" i="7"/>
  <c r="G2925" i="7"/>
  <c r="H2925" i="7"/>
  <c r="G2926" i="7"/>
  <c r="H2926" i="7"/>
  <c r="G2927" i="7"/>
  <c r="H2927" i="7" s="1"/>
  <c r="G2928" i="7"/>
  <c r="H2928" i="7"/>
  <c r="G2929" i="7"/>
  <c r="H2929" i="7"/>
  <c r="G2930" i="7"/>
  <c r="H2930" i="7"/>
  <c r="G2931" i="7"/>
  <c r="H2931" i="7" s="1"/>
  <c r="G2932" i="7"/>
  <c r="H2932" i="7"/>
  <c r="G2933" i="7"/>
  <c r="H2933" i="7"/>
  <c r="G2934" i="7"/>
  <c r="H2934" i="7"/>
  <c r="G2935" i="7"/>
  <c r="H2935" i="7" s="1"/>
  <c r="G2936" i="7"/>
  <c r="H2936" i="7"/>
  <c r="G2937" i="7"/>
  <c r="H2937" i="7"/>
  <c r="G2938" i="7"/>
  <c r="H2938" i="7"/>
  <c r="G2939" i="7"/>
  <c r="H2939" i="7" s="1"/>
  <c r="G2940" i="7"/>
  <c r="H2940" i="7"/>
  <c r="G2941" i="7"/>
  <c r="H2941" i="7"/>
  <c r="G2942" i="7"/>
  <c r="H2942" i="7"/>
  <c r="G2943" i="7"/>
  <c r="H2943" i="7" s="1"/>
  <c r="G2944" i="7"/>
  <c r="H2944" i="7"/>
  <c r="G2945" i="7"/>
  <c r="H2945" i="7"/>
  <c r="G2946" i="7"/>
  <c r="H2946" i="7"/>
  <c r="G2947" i="7"/>
  <c r="H2947" i="7" s="1"/>
  <c r="G2948" i="7"/>
  <c r="H2948" i="7"/>
  <c r="G2949" i="7"/>
  <c r="H2949" i="7"/>
  <c r="G2950" i="7"/>
  <c r="H2950" i="7"/>
  <c r="G2951" i="7"/>
  <c r="H2951" i="7" s="1"/>
  <c r="G2952" i="7"/>
  <c r="H2952" i="7"/>
  <c r="G2953" i="7"/>
  <c r="H2953" i="7"/>
  <c r="G2954" i="7"/>
  <c r="H2954" i="7"/>
  <c r="G2955" i="7"/>
  <c r="H2955" i="7" s="1"/>
  <c r="G2956" i="7"/>
  <c r="H2956" i="7"/>
  <c r="G2957" i="7"/>
  <c r="H2957" i="7"/>
  <c r="G2958" i="7"/>
  <c r="H2958" i="7"/>
  <c r="G2959" i="7"/>
  <c r="H2959" i="7" s="1"/>
  <c r="G2960" i="7"/>
  <c r="H2960" i="7"/>
  <c r="G2961" i="7"/>
  <c r="H2961" i="7"/>
  <c r="G2962" i="7"/>
  <c r="H2962" i="7"/>
  <c r="G2963" i="7"/>
  <c r="H2963" i="7" s="1"/>
  <c r="G2964" i="7"/>
  <c r="H2964" i="7"/>
  <c r="G2965" i="7"/>
  <c r="H2965" i="7"/>
  <c r="G2966" i="7"/>
  <c r="H2966" i="7"/>
  <c r="G2967" i="7"/>
  <c r="H2967" i="7" s="1"/>
  <c r="G2968" i="7"/>
  <c r="H2968" i="7"/>
  <c r="G2969" i="7"/>
  <c r="H2969" i="7"/>
  <c r="G2970" i="7"/>
  <c r="H2970" i="7"/>
  <c r="G2971" i="7"/>
  <c r="H2971" i="7" s="1"/>
  <c r="G2972" i="7"/>
  <c r="H2972" i="7"/>
  <c r="G2973" i="7"/>
  <c r="H2973" i="7"/>
  <c r="G2974" i="7"/>
  <c r="H2974" i="7"/>
  <c r="G2975" i="7"/>
  <c r="H2975" i="7" s="1"/>
  <c r="G2976" i="7"/>
  <c r="H2976" i="7"/>
  <c r="G2977" i="7"/>
  <c r="H2977" i="7"/>
  <c r="G2978" i="7"/>
  <c r="H2978" i="7"/>
  <c r="G2979" i="7"/>
  <c r="H2979" i="7" s="1"/>
  <c r="G2980" i="7"/>
  <c r="H2980" i="7"/>
  <c r="G2981" i="7"/>
  <c r="H2981" i="7"/>
  <c r="G2982" i="7"/>
  <c r="H2982" i="7"/>
  <c r="G2983" i="7"/>
  <c r="H2983" i="7" s="1"/>
  <c r="G2984" i="7"/>
  <c r="H2984" i="7"/>
  <c r="G2985" i="7"/>
  <c r="H2985" i="7"/>
  <c r="G2986" i="7"/>
  <c r="H2986" i="7"/>
  <c r="G2987" i="7"/>
  <c r="H2987" i="7" s="1"/>
  <c r="G2988" i="7"/>
  <c r="H2988" i="7"/>
  <c r="G2989" i="7"/>
  <c r="H2989" i="7"/>
  <c r="G2990" i="7"/>
  <c r="H2990" i="7"/>
  <c r="G2991" i="7"/>
  <c r="H2991" i="7" s="1"/>
  <c r="G2992" i="7"/>
  <c r="H2992" i="7"/>
  <c r="G2993" i="7"/>
  <c r="H2993" i="7"/>
  <c r="G2994" i="7"/>
  <c r="H2994" i="7"/>
  <c r="G2995" i="7"/>
  <c r="H2995" i="7" s="1"/>
  <c r="G2996" i="7"/>
  <c r="H2996" i="7"/>
  <c r="G2997" i="7"/>
  <c r="H2997" i="7"/>
  <c r="G2998" i="7"/>
  <c r="H2998" i="7"/>
  <c r="G2999" i="7"/>
  <c r="H2999" i="7" s="1"/>
  <c r="G3000" i="7"/>
  <c r="H3000" i="7"/>
  <c r="G3001" i="7"/>
  <c r="H3001" i="7"/>
  <c r="G3002" i="7"/>
  <c r="H3002" i="7"/>
  <c r="G3003" i="7"/>
  <c r="H3003" i="7" s="1"/>
  <c r="G3004" i="7"/>
  <c r="H3004" i="7"/>
  <c r="G3005" i="7"/>
  <c r="H3005" i="7"/>
  <c r="G3006" i="7"/>
  <c r="H3006" i="7"/>
  <c r="G3007" i="7"/>
  <c r="H3007" i="7" s="1"/>
  <c r="G3008" i="7"/>
  <c r="H3008" i="7"/>
  <c r="G3009" i="7"/>
  <c r="H3009" i="7"/>
  <c r="G3010" i="7"/>
  <c r="H3010" i="7"/>
  <c r="G3011" i="7"/>
  <c r="H3011" i="7" s="1"/>
  <c r="G3012" i="7"/>
  <c r="H3012" i="7"/>
  <c r="G3013" i="7"/>
  <c r="H3013" i="7"/>
  <c r="G3014" i="7"/>
  <c r="H3014" i="7"/>
  <c r="G3015" i="7"/>
  <c r="H3015" i="7" s="1"/>
  <c r="G3016" i="7"/>
  <c r="H3016" i="7"/>
  <c r="G3017" i="7"/>
  <c r="H3017" i="7"/>
  <c r="G3018" i="7"/>
  <c r="H3018" i="7"/>
  <c r="G3019" i="7"/>
  <c r="H3019" i="7" s="1"/>
  <c r="G3020" i="7"/>
  <c r="H3020" i="7"/>
  <c r="G3021" i="7"/>
  <c r="H3021" i="7"/>
  <c r="G3022" i="7"/>
  <c r="H3022" i="7"/>
  <c r="G3023" i="7"/>
  <c r="H3023" i="7" s="1"/>
  <c r="G3024" i="7"/>
  <c r="H3024" i="7"/>
  <c r="G3025" i="7"/>
  <c r="H3025" i="7"/>
  <c r="G3026" i="7"/>
  <c r="H3026" i="7"/>
  <c r="G3027" i="7"/>
  <c r="H3027" i="7" s="1"/>
  <c r="G3028" i="7"/>
  <c r="H3028" i="7"/>
  <c r="G3029" i="7"/>
  <c r="H3029" i="7"/>
  <c r="G3030" i="7"/>
  <c r="H3030" i="7"/>
  <c r="G3031" i="7"/>
  <c r="H3031" i="7" s="1"/>
  <c r="G3032" i="7"/>
  <c r="H3032" i="7"/>
  <c r="G3033" i="7"/>
  <c r="H3033" i="7"/>
  <c r="G3034" i="7"/>
  <c r="H3034" i="7"/>
  <c r="G3035" i="7"/>
  <c r="H3035" i="7" s="1"/>
  <c r="G3036" i="7"/>
  <c r="H3036" i="7"/>
  <c r="G3037" i="7"/>
  <c r="H3037" i="7"/>
  <c r="G3038" i="7"/>
  <c r="H3038" i="7"/>
  <c r="G3039" i="7"/>
  <c r="H3039" i="7" s="1"/>
  <c r="G3040" i="7"/>
  <c r="H3040" i="7"/>
  <c r="G3041" i="7"/>
  <c r="H3041" i="7"/>
  <c r="G3042" i="7"/>
  <c r="H3042" i="7"/>
  <c r="G3043" i="7"/>
  <c r="H3043" i="7" s="1"/>
  <c r="G3044" i="7"/>
  <c r="H3044" i="7"/>
  <c r="G3045" i="7"/>
  <c r="H3045" i="7"/>
  <c r="G3046" i="7"/>
  <c r="H3046" i="7"/>
  <c r="G3047" i="7"/>
  <c r="H3047" i="7" s="1"/>
  <c r="G3048" i="7"/>
  <c r="H3048" i="7"/>
  <c r="G3049" i="7"/>
  <c r="H3049" i="7"/>
  <c r="G3050" i="7"/>
  <c r="H3050" i="7"/>
  <c r="G3051" i="7"/>
  <c r="H3051" i="7" s="1"/>
  <c r="G3052" i="7"/>
  <c r="H3052" i="7"/>
  <c r="G3053" i="7"/>
  <c r="H3053" i="7"/>
  <c r="G3054" i="7"/>
  <c r="H3054" i="7"/>
  <c r="G3055" i="7"/>
  <c r="H3055" i="7" s="1"/>
  <c r="G3056" i="7"/>
  <c r="H3056" i="7"/>
  <c r="G3057" i="7"/>
  <c r="H3057" i="7"/>
  <c r="G3058" i="7"/>
  <c r="H3058" i="7"/>
  <c r="G3059" i="7"/>
  <c r="H3059" i="7" s="1"/>
  <c r="G3060" i="7"/>
  <c r="H3060" i="7"/>
  <c r="G3061" i="7"/>
  <c r="H3061" i="7"/>
  <c r="G3062" i="7"/>
  <c r="H3062" i="7"/>
  <c r="G3063" i="7"/>
  <c r="H3063" i="7" s="1"/>
  <c r="G3064" i="7"/>
  <c r="H3064" i="7"/>
  <c r="G3065" i="7"/>
  <c r="H3065" i="7"/>
  <c r="G3066" i="7"/>
  <c r="H3066" i="7"/>
  <c r="G3067" i="7"/>
  <c r="H3067" i="7" s="1"/>
  <c r="G3068" i="7"/>
  <c r="H3068" i="7"/>
  <c r="G3069" i="7"/>
  <c r="H3069" i="7"/>
  <c r="G3070" i="7"/>
  <c r="H3070" i="7"/>
  <c r="G3071" i="7"/>
  <c r="H3071" i="7" s="1"/>
  <c r="G3072" i="7"/>
  <c r="H3072" i="7"/>
  <c r="G3073" i="7"/>
  <c r="H3073" i="7"/>
  <c r="G3074" i="7"/>
  <c r="H3074" i="7"/>
  <c r="G3075" i="7"/>
  <c r="H3075" i="7" s="1"/>
  <c r="G3076" i="7"/>
  <c r="H3076" i="7"/>
  <c r="G3077" i="7"/>
  <c r="H3077" i="7"/>
  <c r="G3078" i="7"/>
  <c r="H3078" i="7"/>
  <c r="G3079" i="7"/>
  <c r="H3079" i="7" s="1"/>
  <c r="G3080" i="7"/>
  <c r="H3080" i="7"/>
  <c r="G3081" i="7"/>
  <c r="H3081" i="7"/>
  <c r="G3082" i="7"/>
  <c r="H3082" i="7"/>
  <c r="G3083" i="7"/>
  <c r="H3083" i="7" s="1"/>
  <c r="G3084" i="7"/>
  <c r="H3084" i="7"/>
  <c r="G3085" i="7"/>
  <c r="H3085" i="7"/>
  <c r="G3086" i="7"/>
  <c r="H3086" i="7"/>
  <c r="G3087" i="7"/>
  <c r="H3087" i="7" s="1"/>
  <c r="G3088" i="7"/>
  <c r="H3088" i="7"/>
  <c r="G3089" i="7"/>
  <c r="H3089" i="7"/>
  <c r="G3090" i="7"/>
  <c r="H3090" i="7"/>
  <c r="G3091" i="7"/>
  <c r="H3091" i="7" s="1"/>
  <c r="G3092" i="7"/>
  <c r="H3092" i="7"/>
  <c r="G3093" i="7"/>
  <c r="H3093" i="7"/>
  <c r="G3094" i="7"/>
  <c r="H3094" i="7"/>
  <c r="G3095" i="7"/>
  <c r="H3095" i="7" s="1"/>
  <c r="G3096" i="7"/>
  <c r="H3096" i="7"/>
  <c r="G3097" i="7"/>
  <c r="H3097" i="7"/>
  <c r="G3098" i="7"/>
  <c r="H3098" i="7"/>
  <c r="G3099" i="7"/>
  <c r="H3099" i="7" s="1"/>
  <c r="G3100" i="7"/>
  <c r="H3100" i="7"/>
  <c r="G3101" i="7"/>
  <c r="H3101" i="7"/>
  <c r="G3102" i="7"/>
  <c r="H3102" i="7"/>
  <c r="G3103" i="7"/>
  <c r="H3103" i="7" s="1"/>
  <c r="G3104" i="7"/>
  <c r="H3104" i="7"/>
  <c r="G3105" i="7"/>
  <c r="H3105" i="7"/>
  <c r="G3106" i="7"/>
  <c r="H3106" i="7"/>
  <c r="G3107" i="7"/>
  <c r="H3107" i="7" s="1"/>
  <c r="G3108" i="7"/>
  <c r="H3108" i="7"/>
  <c r="G3109" i="7"/>
  <c r="H3109" i="7"/>
  <c r="G3110" i="7"/>
  <c r="H3110" i="7"/>
  <c r="G3111" i="7"/>
  <c r="H3111" i="7" s="1"/>
  <c r="G3112" i="7"/>
  <c r="H3112" i="7"/>
  <c r="G3113" i="7"/>
  <c r="H3113" i="7"/>
  <c r="G3114" i="7"/>
  <c r="H3114" i="7"/>
  <c r="G3115" i="7"/>
  <c r="H3115" i="7" s="1"/>
  <c r="G3116" i="7"/>
  <c r="H3116" i="7"/>
  <c r="G3117" i="7"/>
  <c r="H3117" i="7"/>
  <c r="G3118" i="7"/>
  <c r="H3118" i="7"/>
  <c r="G3119" i="7"/>
  <c r="H3119" i="7" s="1"/>
  <c r="G3120" i="7"/>
  <c r="H3120" i="7"/>
  <c r="G3121" i="7"/>
  <c r="H3121" i="7"/>
  <c r="G3122" i="7"/>
  <c r="H3122" i="7"/>
  <c r="G3123" i="7"/>
  <c r="H3123" i="7" s="1"/>
  <c r="G3124" i="7"/>
  <c r="H3124" i="7"/>
  <c r="G3125" i="7"/>
  <c r="H3125" i="7"/>
  <c r="G3126" i="7"/>
  <c r="H3126" i="7"/>
  <c r="G3127" i="7"/>
  <c r="H3127" i="7" s="1"/>
  <c r="G3128" i="7"/>
  <c r="H3128" i="7"/>
  <c r="G3129" i="7"/>
  <c r="H3129" i="7"/>
  <c r="G3130" i="7"/>
  <c r="H3130" i="7"/>
  <c r="G3131" i="7"/>
  <c r="H3131" i="7" s="1"/>
  <c r="G3132" i="7"/>
  <c r="H3132" i="7"/>
  <c r="G3133" i="7"/>
  <c r="H3133" i="7"/>
  <c r="G3134" i="7"/>
  <c r="H3134" i="7"/>
  <c r="G3135" i="7"/>
  <c r="H3135" i="7" s="1"/>
  <c r="G3136" i="7"/>
  <c r="H3136" i="7"/>
  <c r="G3137" i="7"/>
  <c r="H3137" i="7"/>
  <c r="G3138" i="7"/>
  <c r="H3138" i="7"/>
  <c r="G3139" i="7"/>
  <c r="H3139" i="7" s="1"/>
  <c r="G3140" i="7"/>
  <c r="H3140" i="7"/>
  <c r="G3141" i="7"/>
  <c r="H3141" i="7"/>
  <c r="G3142" i="7"/>
  <c r="H3142" i="7"/>
  <c r="G3143" i="7"/>
  <c r="H3143" i="7" s="1"/>
  <c r="G3144" i="7"/>
  <c r="H3144" i="7"/>
  <c r="G3145" i="7"/>
  <c r="H3145" i="7"/>
  <c r="G3146" i="7"/>
  <c r="H3146" i="7"/>
  <c r="G3147" i="7"/>
  <c r="H3147" i="7" s="1"/>
  <c r="G3148" i="7"/>
  <c r="H3148" i="7"/>
  <c r="G3149" i="7"/>
  <c r="H3149" i="7"/>
  <c r="G3150" i="7"/>
  <c r="H3150" i="7"/>
  <c r="G3151" i="7"/>
  <c r="H3151" i="7" s="1"/>
  <c r="G3152" i="7"/>
  <c r="H3152" i="7"/>
  <c r="G3153" i="7"/>
  <c r="H3153" i="7"/>
  <c r="G3154" i="7"/>
  <c r="H3154" i="7"/>
  <c r="G3155" i="7"/>
  <c r="H3155" i="7" s="1"/>
  <c r="G3156" i="7"/>
  <c r="H3156" i="7"/>
  <c r="G3157" i="7"/>
  <c r="H3157" i="7"/>
  <c r="G3158" i="7"/>
  <c r="H3158" i="7"/>
  <c r="G3159" i="7"/>
  <c r="H3159" i="7" s="1"/>
  <c r="G3160" i="7"/>
  <c r="H3160" i="7"/>
  <c r="G3161" i="7"/>
  <c r="H3161" i="7"/>
  <c r="G3162" i="7"/>
  <c r="H3162" i="7"/>
  <c r="G3163" i="7"/>
  <c r="H3163" i="7" s="1"/>
  <c r="G3164" i="7"/>
  <c r="H3164" i="7"/>
  <c r="G3165" i="7"/>
  <c r="H3165" i="7"/>
  <c r="G3166" i="7"/>
  <c r="H3166" i="7"/>
  <c r="G3167" i="7"/>
  <c r="H3167" i="7" s="1"/>
  <c r="G3168" i="7"/>
  <c r="H3168" i="7"/>
  <c r="G3169" i="7"/>
  <c r="H3169" i="7"/>
  <c r="G3170" i="7"/>
  <c r="H3170" i="7"/>
  <c r="G3171" i="7"/>
  <c r="H3171" i="7" s="1"/>
  <c r="G3172" i="7"/>
  <c r="H3172" i="7"/>
  <c r="G3173" i="7"/>
  <c r="H3173" i="7"/>
  <c r="G3174" i="7"/>
  <c r="H3174" i="7"/>
  <c r="G3175" i="7"/>
  <c r="H3175" i="7" s="1"/>
  <c r="G3176" i="7"/>
  <c r="H3176" i="7"/>
  <c r="G3177" i="7"/>
  <c r="H3177" i="7"/>
  <c r="G3178" i="7"/>
  <c r="H3178" i="7"/>
  <c r="G3179" i="7"/>
  <c r="H3179" i="7" s="1"/>
  <c r="G3180" i="7"/>
  <c r="H3180" i="7"/>
  <c r="G3181" i="7"/>
  <c r="H3181" i="7"/>
  <c r="G3182" i="7"/>
  <c r="H3182" i="7"/>
  <c r="G3183" i="7"/>
  <c r="H3183" i="7" s="1"/>
  <c r="G3184" i="7"/>
  <c r="H3184" i="7"/>
  <c r="G3185" i="7"/>
  <c r="H3185" i="7"/>
  <c r="G3186" i="7"/>
  <c r="H3186" i="7"/>
  <c r="G3187" i="7"/>
  <c r="H3187" i="7" s="1"/>
  <c r="G3188" i="7"/>
  <c r="H3188" i="7"/>
  <c r="G3189" i="7"/>
  <c r="H3189" i="7"/>
  <c r="G3190" i="7"/>
  <c r="H3190" i="7"/>
  <c r="G3191" i="7"/>
  <c r="H3191" i="7" s="1"/>
  <c r="G3192" i="7"/>
  <c r="H3192" i="7"/>
  <c r="G3193" i="7"/>
  <c r="H3193" i="7"/>
  <c r="G3194" i="7"/>
  <c r="H3194" i="7"/>
  <c r="G3195" i="7"/>
  <c r="H3195" i="7" s="1"/>
  <c r="G3196" i="7"/>
  <c r="H3196" i="7"/>
  <c r="G3197" i="7"/>
  <c r="H3197" i="7"/>
  <c r="G3198" i="7"/>
  <c r="H3198" i="7"/>
  <c r="G3199" i="7"/>
  <c r="H3199" i="7" s="1"/>
  <c r="G3200" i="7"/>
  <c r="H3200" i="7"/>
  <c r="G3201" i="7"/>
  <c r="H3201" i="7"/>
  <c r="G3202" i="7"/>
  <c r="H3202" i="7"/>
  <c r="G3203" i="7"/>
  <c r="H3203" i="7" s="1"/>
  <c r="G3204" i="7"/>
  <c r="H3204" i="7"/>
  <c r="G3205" i="7"/>
  <c r="H3205" i="7"/>
  <c r="G3206" i="7"/>
  <c r="H3206" i="7"/>
  <c r="G3207" i="7"/>
  <c r="H3207" i="7" s="1"/>
  <c r="G3208" i="7"/>
  <c r="H3208" i="7"/>
  <c r="G3209" i="7"/>
  <c r="H3209" i="7"/>
  <c r="G3210" i="7"/>
  <c r="H3210" i="7"/>
  <c r="G3211" i="7"/>
  <c r="H3211" i="7" s="1"/>
  <c r="G3212" i="7"/>
  <c r="H3212" i="7"/>
  <c r="G3213" i="7"/>
  <c r="H3213" i="7"/>
  <c r="G3214" i="7"/>
  <c r="H3214" i="7"/>
  <c r="G3215" i="7"/>
  <c r="H3215" i="7" s="1"/>
  <c r="G3216" i="7"/>
  <c r="H3216" i="7"/>
  <c r="G3217" i="7"/>
  <c r="H3217" i="7"/>
  <c r="G3218" i="7"/>
  <c r="H3218" i="7"/>
  <c r="G3219" i="7"/>
  <c r="H3219" i="7" s="1"/>
  <c r="G3220" i="7"/>
  <c r="H3220" i="7"/>
  <c r="G3221" i="7"/>
  <c r="H3221" i="7"/>
  <c r="G3222" i="7"/>
  <c r="H3222" i="7"/>
  <c r="G3223" i="7"/>
  <c r="H3223" i="7" s="1"/>
  <c r="G3224" i="7"/>
  <c r="H3224" i="7"/>
  <c r="G3225" i="7"/>
  <c r="H3225" i="7"/>
  <c r="G3226" i="7"/>
  <c r="H3226" i="7"/>
  <c r="G3227" i="7"/>
  <c r="H3227" i="7" s="1"/>
  <c r="G3228" i="7"/>
  <c r="H3228" i="7"/>
  <c r="G3229" i="7"/>
  <c r="H3229" i="7"/>
  <c r="G3230" i="7"/>
  <c r="H3230" i="7"/>
  <c r="G3231" i="7"/>
  <c r="H3231" i="7" s="1"/>
  <c r="G3232" i="7"/>
  <c r="H3232" i="7"/>
  <c r="G3233" i="7"/>
  <c r="H3233" i="7"/>
  <c r="G3234" i="7"/>
  <c r="H3234" i="7"/>
  <c r="G3235" i="7"/>
  <c r="H3235" i="7" s="1"/>
  <c r="G3236" i="7"/>
  <c r="H3236" i="7"/>
  <c r="G3237" i="7"/>
  <c r="H3237" i="7"/>
  <c r="G3238" i="7"/>
  <c r="H3238" i="7"/>
  <c r="G3239" i="7"/>
  <c r="H3239" i="7" s="1"/>
  <c r="G3240" i="7"/>
  <c r="H3240" i="7"/>
  <c r="G3241" i="7"/>
  <c r="H3241" i="7"/>
  <c r="G3242" i="7"/>
  <c r="H3242" i="7"/>
  <c r="G3243" i="7"/>
  <c r="H3243" i="7" s="1"/>
  <c r="G3244" i="7"/>
  <c r="H3244" i="7"/>
  <c r="G3245" i="7"/>
  <c r="H3245" i="7"/>
  <c r="G3246" i="7"/>
  <c r="H3246" i="7"/>
  <c r="G3247" i="7"/>
  <c r="H3247" i="7" s="1"/>
  <c r="G3248" i="7"/>
  <c r="H3248" i="7"/>
  <c r="G3249" i="7"/>
  <c r="H3249" i="7"/>
  <c r="G3250" i="7"/>
  <c r="H3250" i="7"/>
  <c r="G3251" i="7"/>
  <c r="H3251" i="7" s="1"/>
  <c r="G3252" i="7"/>
  <c r="H3252" i="7"/>
  <c r="G3253" i="7"/>
  <c r="H3253" i="7"/>
  <c r="G3254" i="7"/>
  <c r="H3254" i="7"/>
  <c r="G3255" i="7"/>
  <c r="H3255" i="7" s="1"/>
  <c r="G3256" i="7"/>
  <c r="H3256" i="7"/>
  <c r="G3257" i="7"/>
  <c r="H3257" i="7"/>
  <c r="G3258" i="7"/>
  <c r="H3258" i="7"/>
  <c r="G3259" i="7"/>
  <c r="H3259" i="7" s="1"/>
  <c r="G3260" i="7"/>
  <c r="H3260" i="7"/>
  <c r="G3261" i="7"/>
  <c r="H3261" i="7"/>
  <c r="G3262" i="7"/>
  <c r="H3262" i="7"/>
  <c r="G3263" i="7"/>
  <c r="H3263" i="7" s="1"/>
  <c r="G3264" i="7"/>
  <c r="H3264" i="7"/>
  <c r="G3265" i="7"/>
  <c r="H3265" i="7"/>
  <c r="G3266" i="7"/>
  <c r="H3266" i="7"/>
  <c r="G3267" i="7"/>
  <c r="H3267" i="7" s="1"/>
  <c r="G3268" i="7"/>
  <c r="H3268" i="7"/>
  <c r="G3269" i="7"/>
  <c r="H3269" i="7"/>
  <c r="G3270" i="7"/>
  <c r="H3270" i="7"/>
  <c r="G3271" i="7"/>
  <c r="H3271" i="7" s="1"/>
  <c r="G3272" i="7"/>
  <c r="H3272" i="7"/>
  <c r="G3273" i="7"/>
  <c r="H3273" i="7"/>
  <c r="G3274" i="7"/>
  <c r="H3274" i="7"/>
  <c r="G3275" i="7"/>
  <c r="H3275" i="7" s="1"/>
  <c r="G3276" i="7"/>
  <c r="H3276" i="7"/>
  <c r="G3277" i="7"/>
  <c r="H3277" i="7"/>
  <c r="G3278" i="7"/>
  <c r="H3278" i="7"/>
  <c r="G3279" i="7"/>
  <c r="H3279" i="7" s="1"/>
  <c r="G3280" i="7"/>
  <c r="H3280" i="7"/>
  <c r="G3281" i="7"/>
  <c r="H3281" i="7"/>
  <c r="G3282" i="7"/>
  <c r="H3282" i="7"/>
  <c r="G3283" i="7"/>
  <c r="H3283" i="7" s="1"/>
  <c r="G3284" i="7"/>
  <c r="H3284" i="7"/>
  <c r="G3285" i="7"/>
  <c r="H3285" i="7"/>
  <c r="G3286" i="7"/>
  <c r="H3286" i="7"/>
  <c r="G3287" i="7"/>
  <c r="H3287" i="7" s="1"/>
  <c r="G3288" i="7"/>
  <c r="H3288" i="7"/>
  <c r="G3289" i="7"/>
  <c r="H3289" i="7"/>
  <c r="G3290" i="7"/>
  <c r="H3290" i="7"/>
  <c r="G3291" i="7"/>
  <c r="H3291" i="7" s="1"/>
  <c r="G3292" i="7"/>
  <c r="H3292" i="7"/>
  <c r="G3293" i="7"/>
  <c r="H3293" i="7"/>
  <c r="G3294" i="7"/>
  <c r="H3294" i="7"/>
  <c r="G3295" i="7"/>
  <c r="H3295" i="7" s="1"/>
  <c r="G3296" i="7"/>
  <c r="H3296" i="7"/>
  <c r="G3297" i="7"/>
  <c r="H3297" i="7"/>
  <c r="G3298" i="7"/>
  <c r="H3298" i="7"/>
  <c r="G3299" i="7"/>
  <c r="H3299" i="7" s="1"/>
  <c r="G3300" i="7"/>
  <c r="H3300" i="7"/>
  <c r="G3301" i="7"/>
  <c r="H3301" i="7"/>
  <c r="G3302" i="7"/>
  <c r="H3302" i="7"/>
  <c r="G3303" i="7"/>
  <c r="H3303" i="7" s="1"/>
  <c r="G3304" i="7"/>
  <c r="H3304" i="7"/>
  <c r="G3305" i="7"/>
  <c r="H3305" i="7"/>
  <c r="G3306" i="7"/>
  <c r="H3306" i="7"/>
  <c r="G3307" i="7"/>
  <c r="H3307" i="7" s="1"/>
  <c r="G3308" i="7"/>
  <c r="H3308" i="7"/>
  <c r="G3309" i="7"/>
  <c r="H3309" i="7"/>
  <c r="G3310" i="7"/>
  <c r="H3310" i="7"/>
  <c r="G3311" i="7"/>
  <c r="H3311" i="7" s="1"/>
  <c r="G3312" i="7"/>
  <c r="H3312" i="7"/>
  <c r="G3313" i="7"/>
  <c r="H3313" i="7"/>
  <c r="G3314" i="7"/>
  <c r="H3314" i="7"/>
  <c r="G3315" i="7"/>
  <c r="H3315" i="7" s="1"/>
  <c r="G3316" i="7"/>
  <c r="H3316" i="7"/>
  <c r="G3317" i="7"/>
  <c r="H3317" i="7"/>
  <c r="G3318" i="7"/>
  <c r="H3318" i="7"/>
  <c r="G3319" i="7"/>
  <c r="H3319" i="7" s="1"/>
  <c r="G3320" i="7"/>
  <c r="H3320" i="7"/>
  <c r="G3321" i="7"/>
  <c r="H3321" i="7"/>
  <c r="G3322" i="7"/>
  <c r="H3322" i="7"/>
  <c r="G3323" i="7"/>
  <c r="H3323" i="7" s="1"/>
  <c r="G3324" i="7"/>
  <c r="H3324" i="7"/>
  <c r="G3325" i="7"/>
  <c r="H3325" i="7"/>
  <c r="G3326" i="7"/>
  <c r="H3326" i="7"/>
  <c r="G3327" i="7"/>
  <c r="H3327" i="7" s="1"/>
  <c r="G3328" i="7"/>
  <c r="H3328" i="7"/>
  <c r="G3329" i="7"/>
  <c r="H3329" i="7"/>
  <c r="G3330" i="7"/>
  <c r="H3330" i="7"/>
  <c r="G3331" i="7"/>
  <c r="H3331" i="7" s="1"/>
  <c r="G3332" i="7"/>
  <c r="H3332" i="7"/>
  <c r="G3333" i="7"/>
  <c r="H3333" i="7"/>
  <c r="G3334" i="7"/>
  <c r="H3334" i="7"/>
  <c r="G3335" i="7"/>
  <c r="H3335" i="7" s="1"/>
  <c r="G3336" i="7"/>
  <c r="H3336" i="7"/>
  <c r="G3337" i="7"/>
  <c r="H3337" i="7"/>
  <c r="G3338" i="7"/>
  <c r="H3338" i="7"/>
  <c r="G3339" i="7"/>
  <c r="H3339" i="7" s="1"/>
  <c r="G3340" i="7"/>
  <c r="H3340" i="7"/>
  <c r="G3341" i="7"/>
  <c r="H3341" i="7"/>
  <c r="G3342" i="7"/>
  <c r="H3342" i="7"/>
  <c r="G3343" i="7"/>
  <c r="H3343" i="7" s="1"/>
  <c r="G3344" i="7"/>
  <c r="H3344" i="7"/>
  <c r="G3345" i="7"/>
  <c r="H3345" i="7"/>
  <c r="G3346" i="7"/>
  <c r="H3346" i="7"/>
  <c r="G3347" i="7"/>
  <c r="H3347" i="7" s="1"/>
  <c r="G3348" i="7"/>
  <c r="H3348" i="7"/>
  <c r="G3349" i="7"/>
  <c r="H3349" i="7"/>
  <c r="G3350" i="7"/>
  <c r="H3350" i="7"/>
  <c r="G3351" i="7"/>
  <c r="H3351" i="7" s="1"/>
  <c r="G3352" i="7"/>
  <c r="H3352" i="7"/>
  <c r="G3353" i="7"/>
  <c r="H3353" i="7"/>
  <c r="G3354" i="7"/>
  <c r="H3354" i="7"/>
  <c r="G3355" i="7"/>
  <c r="H3355" i="7" s="1"/>
  <c r="G3356" i="7"/>
  <c r="H3356" i="7"/>
  <c r="G3357" i="7"/>
  <c r="H3357" i="7"/>
  <c r="G3358" i="7"/>
  <c r="H3358" i="7"/>
  <c r="G3359" i="7"/>
  <c r="H3359" i="7" s="1"/>
  <c r="G3360" i="7"/>
  <c r="H3360" i="7"/>
  <c r="G3361" i="7"/>
  <c r="H3361" i="7"/>
  <c r="G3362" i="7"/>
  <c r="H3362" i="7"/>
  <c r="G3363" i="7"/>
  <c r="H3363" i="7" s="1"/>
  <c r="G3364" i="7"/>
  <c r="H3364" i="7"/>
  <c r="G3365" i="7"/>
  <c r="H3365" i="7"/>
  <c r="G3366" i="7"/>
  <c r="H3366" i="7"/>
  <c r="G3367" i="7"/>
  <c r="H3367" i="7" s="1"/>
  <c r="G3368" i="7"/>
  <c r="H3368" i="7"/>
  <c r="G3369" i="7"/>
  <c r="H3369" i="7"/>
  <c r="G3370" i="7"/>
  <c r="H3370" i="7"/>
  <c r="G3371" i="7"/>
  <c r="H3371" i="7" s="1"/>
  <c r="G3372" i="7"/>
  <c r="H3372" i="7"/>
  <c r="G3373" i="7"/>
  <c r="H3373" i="7"/>
  <c r="G3374" i="7"/>
  <c r="H3374" i="7"/>
  <c r="G3375" i="7"/>
  <c r="H3375" i="7" s="1"/>
  <c r="G3376" i="7"/>
  <c r="H3376" i="7"/>
  <c r="G3377" i="7"/>
  <c r="H3377" i="7"/>
  <c r="G3378" i="7"/>
  <c r="H3378" i="7"/>
  <c r="G3379" i="7"/>
  <c r="H3379" i="7" s="1"/>
  <c r="G3380" i="7"/>
  <c r="H3380" i="7"/>
  <c r="G3381" i="7"/>
  <c r="H3381" i="7"/>
  <c r="G3382" i="7"/>
  <c r="H3382" i="7"/>
  <c r="G3383" i="7"/>
  <c r="H3383" i="7" s="1"/>
  <c r="G3384" i="7"/>
  <c r="H3384" i="7"/>
  <c r="G3385" i="7"/>
  <c r="H3385" i="7"/>
  <c r="G3386" i="7"/>
  <c r="H3386" i="7"/>
  <c r="G3387" i="7"/>
  <c r="H3387" i="7" s="1"/>
  <c r="G3388" i="7"/>
  <c r="H3388" i="7"/>
  <c r="G3389" i="7"/>
  <c r="H3389" i="7"/>
  <c r="G3390" i="7"/>
  <c r="H3390" i="7"/>
  <c r="G3391" i="7"/>
  <c r="H3391" i="7" s="1"/>
  <c r="G3392" i="7"/>
  <c r="H3392" i="7"/>
  <c r="G3393" i="7"/>
  <c r="H3393" i="7"/>
  <c r="G3394" i="7"/>
  <c r="H3394" i="7"/>
  <c r="G3395" i="7"/>
  <c r="H3395" i="7" s="1"/>
  <c r="G3396" i="7"/>
  <c r="H3396" i="7"/>
  <c r="G3397" i="7"/>
  <c r="H3397" i="7"/>
  <c r="G3398" i="7"/>
  <c r="H3398" i="7"/>
  <c r="G3399" i="7"/>
  <c r="H3399" i="7" s="1"/>
  <c r="G3400" i="7"/>
  <c r="H3400" i="7"/>
  <c r="G3401" i="7"/>
  <c r="H3401" i="7"/>
  <c r="G3402" i="7"/>
  <c r="H3402" i="7"/>
  <c r="G3403" i="7"/>
  <c r="H3403" i="7" s="1"/>
  <c r="G3404" i="7"/>
  <c r="H3404" i="7"/>
  <c r="G3405" i="7"/>
  <c r="H3405" i="7"/>
  <c r="G3406" i="7"/>
  <c r="H3406" i="7"/>
  <c r="G3407" i="7"/>
  <c r="H3407" i="7" s="1"/>
  <c r="G3408" i="7"/>
  <c r="H3408" i="7"/>
  <c r="G3409" i="7"/>
  <c r="H3409" i="7"/>
  <c r="G3410" i="7"/>
  <c r="H3410" i="7"/>
  <c r="G3411" i="7"/>
  <c r="H3411" i="7" s="1"/>
  <c r="G3412" i="7"/>
  <c r="H3412" i="7"/>
  <c r="G3413" i="7"/>
  <c r="H3413" i="7"/>
  <c r="G3414" i="7"/>
  <c r="H3414" i="7"/>
  <c r="G3415" i="7"/>
  <c r="H3415" i="7" s="1"/>
  <c r="G3416" i="7"/>
  <c r="H3416" i="7"/>
  <c r="G3417" i="7"/>
  <c r="H3417" i="7"/>
  <c r="G3418" i="7"/>
  <c r="H3418" i="7"/>
  <c r="G3419" i="7"/>
  <c r="H3419" i="7" s="1"/>
  <c r="G3420" i="7"/>
  <c r="H3420" i="7"/>
  <c r="G3421" i="7"/>
  <c r="H3421" i="7"/>
  <c r="G3422" i="7"/>
  <c r="H3422" i="7"/>
  <c r="G3423" i="7"/>
  <c r="H3423" i="7" s="1"/>
  <c r="G3424" i="7"/>
  <c r="H3424" i="7"/>
  <c r="G3425" i="7"/>
  <c r="H3425" i="7"/>
  <c r="G3426" i="7"/>
  <c r="H3426" i="7"/>
  <c r="G3427" i="7"/>
  <c r="H3427" i="7" s="1"/>
  <c r="G3428" i="7"/>
  <c r="H3428" i="7"/>
  <c r="G3429" i="7"/>
  <c r="H3429" i="7"/>
  <c r="G3430" i="7"/>
  <c r="H3430" i="7"/>
  <c r="G3431" i="7"/>
  <c r="H3431" i="7" s="1"/>
  <c r="G3432" i="7"/>
  <c r="H3432" i="7"/>
  <c r="G3433" i="7"/>
  <c r="H3433" i="7"/>
  <c r="G3434" i="7"/>
  <c r="H3434" i="7"/>
  <c r="G3435" i="7"/>
  <c r="H3435" i="7" s="1"/>
  <c r="G3436" i="7"/>
  <c r="H3436" i="7"/>
  <c r="G3437" i="7"/>
  <c r="H3437" i="7"/>
  <c r="G3438" i="7"/>
  <c r="H3438" i="7"/>
  <c r="G3439" i="7"/>
  <c r="H3439" i="7" s="1"/>
  <c r="G3440" i="7"/>
  <c r="H3440" i="7"/>
  <c r="G3441" i="7"/>
  <c r="H3441" i="7"/>
  <c r="G3442" i="7"/>
  <c r="H3442" i="7"/>
  <c r="G3443" i="7"/>
  <c r="H3443" i="7" s="1"/>
  <c r="G3444" i="7"/>
  <c r="H3444" i="7"/>
  <c r="G3445" i="7"/>
  <c r="H3445" i="7"/>
  <c r="G3446" i="7"/>
  <c r="H3446" i="7"/>
  <c r="G3447" i="7"/>
  <c r="H3447" i="7" s="1"/>
  <c r="G3448" i="7"/>
  <c r="H3448" i="7"/>
  <c r="G3449" i="7"/>
  <c r="H3449" i="7"/>
  <c r="G3450" i="7"/>
  <c r="H3450" i="7"/>
  <c r="G3451" i="7"/>
  <c r="H3451" i="7" s="1"/>
  <c r="G3452" i="7"/>
  <c r="H3452" i="7"/>
  <c r="G3453" i="7"/>
  <c r="H3453" i="7"/>
  <c r="G3454" i="7"/>
  <c r="H3454" i="7"/>
  <c r="G3455" i="7"/>
  <c r="H3455" i="7" s="1"/>
  <c r="G3456" i="7"/>
  <c r="H3456" i="7"/>
  <c r="G3457" i="7"/>
  <c r="H3457" i="7"/>
  <c r="G3458" i="7"/>
  <c r="H3458" i="7"/>
  <c r="G3459" i="7"/>
  <c r="H3459" i="7" s="1"/>
  <c r="G3460" i="7"/>
  <c r="H3460" i="7"/>
  <c r="G3461" i="7"/>
  <c r="H3461" i="7"/>
  <c r="G3462" i="7"/>
  <c r="H3462" i="7"/>
  <c r="G3463" i="7"/>
  <c r="H3463" i="7" s="1"/>
  <c r="G3464" i="7"/>
  <c r="H3464" i="7"/>
  <c r="G3465" i="7"/>
  <c r="H3465" i="7"/>
  <c r="G3466" i="7"/>
  <c r="H3466" i="7" s="1"/>
  <c r="G3467" i="7"/>
  <c r="H3467" i="7" s="1"/>
  <c r="G3468" i="7"/>
  <c r="H3468" i="7" s="1"/>
  <c r="G3469" i="7"/>
  <c r="H3469" i="7"/>
  <c r="G3470" i="7"/>
  <c r="H3470" i="7" s="1"/>
  <c r="G3471" i="7"/>
  <c r="H3471" i="7" s="1"/>
  <c r="G3472" i="7"/>
  <c r="H3472" i="7"/>
  <c r="G3473" i="7"/>
  <c r="H3473" i="7"/>
  <c r="G3474" i="7"/>
  <c r="H3474" i="7"/>
  <c r="G3475" i="7"/>
  <c r="H3475" i="7" s="1"/>
  <c r="G3476" i="7"/>
  <c r="H3476" i="7"/>
  <c r="G3477" i="7"/>
  <c r="H3477" i="7"/>
  <c r="G3478" i="7"/>
  <c r="H3478" i="7"/>
  <c r="G3479" i="7"/>
  <c r="H3479" i="7" s="1"/>
  <c r="G3480" i="7"/>
  <c r="H3480" i="7" s="1"/>
  <c r="G3481" i="7"/>
  <c r="H3481" i="7"/>
  <c r="G3482" i="7"/>
  <c r="H3482" i="7"/>
  <c r="G3483" i="7"/>
  <c r="H3483" i="7" s="1"/>
  <c r="G3484" i="7"/>
  <c r="H3484" i="7" s="1"/>
  <c r="G3485" i="7"/>
  <c r="H3485" i="7"/>
  <c r="G3486" i="7"/>
  <c r="H3486" i="7" s="1"/>
  <c r="G3487" i="7"/>
  <c r="H3487" i="7" s="1"/>
  <c r="G3488" i="7"/>
  <c r="H3488" i="7"/>
  <c r="G3489" i="7"/>
  <c r="H3489" i="7"/>
  <c r="G3490" i="7"/>
  <c r="H3490" i="7"/>
  <c r="G3491" i="7"/>
  <c r="H3491" i="7" s="1"/>
  <c r="G3492" i="7"/>
  <c r="H3492" i="7" s="1"/>
  <c r="G3493" i="7"/>
  <c r="H3493" i="7"/>
  <c r="G3494" i="7"/>
  <c r="H3494" i="7"/>
  <c r="G3495" i="7"/>
  <c r="H3495" i="7" s="1"/>
  <c r="G3496" i="7"/>
  <c r="H3496" i="7"/>
  <c r="G3497" i="7"/>
  <c r="H3497" i="7"/>
  <c r="G3498" i="7"/>
  <c r="H3498" i="7" s="1"/>
  <c r="G3499" i="7"/>
  <c r="H3499" i="7" s="1"/>
  <c r="G3500" i="7"/>
  <c r="H3500" i="7" s="1"/>
  <c r="G3501" i="7"/>
  <c r="H3501" i="7"/>
  <c r="G3502" i="7"/>
  <c r="H3502" i="7" s="1"/>
  <c r="G3503" i="7"/>
  <c r="H3503" i="7" s="1"/>
  <c r="G3504" i="7"/>
  <c r="H3504" i="7"/>
  <c r="G3505" i="7"/>
  <c r="H3505" i="7"/>
  <c r="G3506" i="7"/>
  <c r="H3506" i="7"/>
  <c r="G3507" i="7"/>
  <c r="H3507" i="7" s="1"/>
  <c r="G3508" i="7"/>
  <c r="H3508" i="7"/>
  <c r="G3509" i="7"/>
  <c r="H3509" i="7"/>
  <c r="G3510" i="7"/>
  <c r="H3510" i="7" s="1"/>
  <c r="G3511" i="7"/>
  <c r="H3511" i="7" s="1"/>
  <c r="G3512" i="7"/>
  <c r="H3512" i="7" s="1"/>
  <c r="G3513" i="7"/>
  <c r="H3513" i="7"/>
  <c r="G3514" i="7"/>
  <c r="H3514" i="7"/>
  <c r="G3515" i="7"/>
  <c r="H3515" i="7" s="1"/>
  <c r="G3516" i="7"/>
  <c r="H3516" i="7" s="1"/>
  <c r="G3517" i="7"/>
  <c r="H3517" i="7"/>
  <c r="G3518" i="7"/>
  <c r="H3518" i="7" s="1"/>
  <c r="G3519" i="7"/>
  <c r="H3519" i="7" s="1"/>
  <c r="G3520" i="7"/>
  <c r="H3520" i="7"/>
  <c r="G3521" i="7"/>
  <c r="H3521" i="7"/>
  <c r="G3522" i="7"/>
  <c r="H3522" i="7"/>
  <c r="G3523" i="7"/>
  <c r="H3523" i="7" s="1"/>
  <c r="G3524" i="7"/>
  <c r="H3524" i="7" s="1"/>
  <c r="G3525" i="7"/>
  <c r="H3525" i="7"/>
  <c r="G3526" i="7"/>
  <c r="H3526" i="7"/>
  <c r="G3527" i="7"/>
  <c r="H3527" i="7" s="1"/>
  <c r="G3528" i="7"/>
  <c r="H3528" i="7"/>
  <c r="G3529" i="7"/>
  <c r="H3529" i="7"/>
  <c r="G3530" i="7"/>
  <c r="H3530" i="7" s="1"/>
  <c r="G3531" i="7"/>
  <c r="H3531" i="7" s="1"/>
  <c r="G3532" i="7"/>
  <c r="H3532" i="7" s="1"/>
  <c r="G3533" i="7"/>
  <c r="H3533" i="7"/>
  <c r="G3534" i="7"/>
  <c r="H3534" i="7" s="1"/>
  <c r="G3535" i="7"/>
  <c r="H3535" i="7" s="1"/>
  <c r="G3536" i="7"/>
  <c r="H3536" i="7"/>
  <c r="G3537" i="7"/>
  <c r="H3537" i="7"/>
  <c r="G3538" i="7"/>
  <c r="H3538" i="7"/>
  <c r="G3539" i="7"/>
  <c r="H3539" i="7" s="1"/>
  <c r="G3540" i="7"/>
  <c r="H3540" i="7"/>
  <c r="G3541" i="7"/>
  <c r="H3541" i="7"/>
  <c r="G3542" i="7"/>
  <c r="H3542" i="7" s="1"/>
  <c r="G3543" i="7"/>
  <c r="H3543" i="7" s="1"/>
  <c r="G3544" i="7"/>
  <c r="H3544" i="7" s="1"/>
  <c r="G3545" i="7"/>
  <c r="H3545" i="7"/>
  <c r="G3546" i="7"/>
  <c r="H3546" i="7"/>
  <c r="G3547" i="7"/>
  <c r="H3547" i="7" s="1"/>
  <c r="G3548" i="7"/>
  <c r="H3548" i="7" s="1"/>
  <c r="G3549" i="7"/>
  <c r="H3549" i="7"/>
  <c r="G3550" i="7"/>
  <c r="H3550" i="7" s="1"/>
  <c r="G3551" i="7"/>
  <c r="H3551" i="7" s="1"/>
  <c r="G3552" i="7"/>
  <c r="H3552" i="7"/>
  <c r="G3553" i="7"/>
  <c r="H3553" i="7"/>
  <c r="G3554" i="7"/>
  <c r="H3554" i="7"/>
  <c r="G3555" i="7"/>
  <c r="H3555" i="7" s="1"/>
  <c r="G3556" i="7"/>
  <c r="H3556" i="7" s="1"/>
  <c r="G3557" i="7"/>
  <c r="H3557" i="7" s="1"/>
  <c r="G3558" i="7"/>
  <c r="H3558" i="7"/>
  <c r="G3559" i="7"/>
  <c r="H3559" i="7" s="1"/>
  <c r="G3560" i="7"/>
  <c r="H3560" i="7"/>
  <c r="G3561" i="7"/>
  <c r="H3561" i="7"/>
  <c r="G3562" i="7"/>
  <c r="H3562" i="7" s="1"/>
  <c r="G3563" i="7"/>
  <c r="H3563" i="7" s="1"/>
  <c r="G3564" i="7"/>
  <c r="H3564" i="7" s="1"/>
  <c r="G3565" i="7"/>
  <c r="H3565" i="7" s="1"/>
  <c r="G3566" i="7"/>
  <c r="H3566" i="7" s="1"/>
  <c r="G3567" i="7"/>
  <c r="H3567" i="7" s="1"/>
  <c r="G3568" i="7"/>
  <c r="H3568" i="7"/>
  <c r="G3569" i="7"/>
  <c r="H3569" i="7"/>
  <c r="G3570" i="7"/>
  <c r="H3570" i="7"/>
  <c r="G3571" i="7"/>
  <c r="H3571" i="7" s="1"/>
  <c r="G3572" i="7"/>
  <c r="H3572" i="7"/>
  <c r="G3573" i="7"/>
  <c r="H3573" i="7" s="1"/>
  <c r="G3574" i="7"/>
  <c r="H3574" i="7" s="1"/>
  <c r="G3575" i="7"/>
  <c r="H3575" i="7" s="1"/>
  <c r="G3576" i="7"/>
  <c r="H3576" i="7" s="1"/>
  <c r="G3577" i="7"/>
  <c r="H3577" i="7"/>
  <c r="G3578" i="7"/>
  <c r="H3578" i="7"/>
  <c r="G3579" i="7"/>
  <c r="H3579" i="7" s="1"/>
  <c r="G3580" i="7"/>
  <c r="H3580" i="7" s="1"/>
  <c r="G3581" i="7"/>
  <c r="H3581" i="7"/>
  <c r="G3582" i="7"/>
  <c r="H3582" i="7" s="1"/>
  <c r="G3583" i="7"/>
  <c r="H3583" i="7" s="1"/>
  <c r="G3584" i="7"/>
  <c r="H3584" i="7"/>
  <c r="G3585" i="7"/>
  <c r="H3585" i="7" s="1"/>
  <c r="G3586" i="7"/>
  <c r="H3586" i="7"/>
  <c r="G3587" i="7"/>
  <c r="H3587" i="7" s="1"/>
  <c r="G3588" i="7"/>
  <c r="H3588" i="7" s="1"/>
  <c r="G3589" i="7"/>
  <c r="H3589" i="7" s="1"/>
  <c r="G3590" i="7"/>
  <c r="H3590" i="7"/>
  <c r="G3591" i="7"/>
  <c r="H3591" i="7" s="1"/>
  <c r="G3592" i="7"/>
  <c r="H3592" i="7"/>
  <c r="G3593" i="7"/>
  <c r="H3593" i="7"/>
  <c r="G3594" i="7"/>
  <c r="H3594" i="7" s="1"/>
  <c r="G3595" i="7"/>
  <c r="H3595" i="7" s="1"/>
  <c r="G3596" i="7"/>
  <c r="H3596" i="7" s="1"/>
  <c r="G3597" i="7"/>
  <c r="H3597" i="7" s="1"/>
  <c r="G3598" i="7"/>
  <c r="H3598" i="7" s="1"/>
  <c r="G3599" i="7"/>
  <c r="H3599" i="7" s="1"/>
  <c r="G3600" i="7"/>
  <c r="H3600" i="7"/>
  <c r="G3601" i="7"/>
  <c r="H3601" i="7"/>
  <c r="G3602" i="7"/>
  <c r="H3602" i="7"/>
  <c r="G3603" i="7"/>
  <c r="H3603" i="7" s="1"/>
  <c r="G3604" i="7"/>
  <c r="H3604" i="7"/>
  <c r="G3605" i="7"/>
  <c r="H3605" i="7" s="1"/>
  <c r="G3606" i="7"/>
  <c r="H3606" i="7" s="1"/>
  <c r="G3607" i="7"/>
  <c r="H3607" i="7" s="1"/>
  <c r="G3608" i="7"/>
  <c r="H3608" i="7" s="1"/>
  <c r="G3609" i="7"/>
  <c r="H3609" i="7"/>
  <c r="G3610" i="7"/>
  <c r="H3610" i="7"/>
  <c r="G3611" i="7"/>
  <c r="H3611" i="7" s="1"/>
  <c r="G3612" i="7"/>
  <c r="H3612" i="7" s="1"/>
  <c r="G3613" i="7"/>
  <c r="H3613" i="7"/>
  <c r="G3614" i="7"/>
  <c r="H3614" i="7" s="1"/>
  <c r="G3615" i="7"/>
  <c r="H3615" i="7" s="1"/>
  <c r="G3616" i="7"/>
  <c r="H3616" i="7"/>
  <c r="G3617" i="7"/>
  <c r="H3617" i="7" s="1"/>
  <c r="G3618" i="7"/>
  <c r="H3618" i="7"/>
  <c r="G3619" i="7"/>
  <c r="H3619" i="7" s="1"/>
  <c r="G3620" i="7"/>
  <c r="H3620" i="7" s="1"/>
  <c r="G3621" i="7"/>
  <c r="H3621" i="7" s="1"/>
  <c r="G3622" i="7"/>
  <c r="H3622" i="7"/>
  <c r="G3623" i="7"/>
  <c r="H3623" i="7" s="1"/>
  <c r="G3624" i="7"/>
  <c r="H3624" i="7"/>
  <c r="G3625" i="7"/>
  <c r="H3625" i="7"/>
  <c r="G3626" i="7"/>
  <c r="H3626" i="7" s="1"/>
  <c r="G3627" i="7"/>
  <c r="H3627" i="7" s="1"/>
  <c r="G3628" i="7"/>
  <c r="H3628" i="7" s="1"/>
  <c r="G3629" i="7"/>
  <c r="H3629" i="7" s="1"/>
  <c r="G3630" i="7"/>
  <c r="H3630" i="7" s="1"/>
  <c r="G3631" i="7"/>
  <c r="H3631" i="7" s="1"/>
  <c r="G3632" i="7"/>
  <c r="H3632" i="7"/>
  <c r="G3633" i="7"/>
  <c r="H3633" i="7"/>
  <c r="G3634" i="7"/>
  <c r="H3634" i="7"/>
  <c r="G3635" i="7"/>
  <c r="H3635" i="7" s="1"/>
  <c r="G3636" i="7"/>
  <c r="H3636" i="7"/>
  <c r="G3637" i="7"/>
  <c r="H3637" i="7" s="1"/>
  <c r="G3638" i="7"/>
  <c r="H3638" i="7" s="1"/>
  <c r="G3639" i="7"/>
  <c r="H3639" i="7" s="1"/>
  <c r="G3640" i="7"/>
  <c r="H3640" i="7" s="1"/>
  <c r="G3641" i="7"/>
  <c r="H3641" i="7"/>
  <c r="G3642" i="7"/>
  <c r="H3642" i="7"/>
  <c r="G3643" i="7"/>
  <c r="H3643" i="7" s="1"/>
  <c r="G3644" i="7"/>
  <c r="H3644" i="7" s="1"/>
  <c r="G3645" i="7"/>
  <c r="H3645" i="7"/>
  <c r="G3646" i="7"/>
  <c r="H3646" i="7" s="1"/>
  <c r="G3647" i="7"/>
  <c r="H3647" i="7" s="1"/>
  <c r="G3648" i="7"/>
  <c r="H3648" i="7"/>
  <c r="G3649" i="7"/>
  <c r="H3649" i="7" s="1"/>
  <c r="G3650" i="7"/>
  <c r="H3650" i="7"/>
  <c r="G3651" i="7"/>
  <c r="H3651" i="7" s="1"/>
  <c r="G3652" i="7"/>
  <c r="H3652" i="7" s="1"/>
  <c r="G3653" i="7"/>
  <c r="H3653" i="7" s="1"/>
  <c r="G3654" i="7"/>
  <c r="H3654" i="7"/>
  <c r="G3655" i="7"/>
  <c r="H3655" i="7" s="1"/>
  <c r="G3656" i="7"/>
  <c r="H3656" i="7"/>
  <c r="G3657" i="7"/>
  <c r="H3657" i="7"/>
  <c r="G3658" i="7"/>
  <c r="H3658" i="7" s="1"/>
  <c r="G3659" i="7"/>
  <c r="H3659" i="7" s="1"/>
  <c r="G3660" i="7"/>
  <c r="H3660" i="7" s="1"/>
  <c r="G3661" i="7"/>
  <c r="H3661" i="7" s="1"/>
  <c r="G3662" i="7"/>
  <c r="H3662" i="7" s="1"/>
  <c r="G3663" i="7"/>
  <c r="H3663" i="7" s="1"/>
  <c r="G3664" i="7"/>
  <c r="H3664" i="7"/>
  <c r="G3665" i="7"/>
  <c r="H3665" i="7"/>
  <c r="G3666" i="7"/>
  <c r="H3666" i="7"/>
  <c r="G3667" i="7"/>
  <c r="H3667" i="7" s="1"/>
  <c r="G3668" i="7"/>
  <c r="H3668" i="7"/>
  <c r="G3669" i="7"/>
  <c r="H3669" i="7" s="1"/>
  <c r="G3670" i="7"/>
  <c r="H3670" i="7" s="1"/>
  <c r="G3671" i="7"/>
  <c r="H3671" i="7" s="1"/>
  <c r="G3672" i="7"/>
  <c r="H3672" i="7" s="1"/>
  <c r="G3673" i="7"/>
  <c r="H3673" i="7"/>
  <c r="G3674" i="7"/>
  <c r="H3674" i="7"/>
  <c r="G3675" i="7"/>
  <c r="H3675" i="7" s="1"/>
  <c r="G3676" i="7"/>
  <c r="H3676" i="7" s="1"/>
  <c r="G3677" i="7"/>
  <c r="H3677" i="7"/>
  <c r="G3678" i="7"/>
  <c r="H3678" i="7" s="1"/>
  <c r="G3679" i="7"/>
  <c r="H3679" i="7" s="1"/>
  <c r="G3680" i="7"/>
  <c r="H3680" i="7"/>
  <c r="G3681" i="7"/>
  <c r="H3681" i="7" s="1"/>
  <c r="G3682" i="7"/>
  <c r="H3682" i="7"/>
  <c r="G3683" i="7"/>
  <c r="H3683" i="7" s="1"/>
  <c r="G3684" i="7"/>
  <c r="H3684" i="7" s="1"/>
  <c r="G3685" i="7"/>
  <c r="H3685" i="7" s="1"/>
  <c r="G3686" i="7"/>
  <c r="H3686" i="7"/>
  <c r="G3687" i="7"/>
  <c r="H3687" i="7" s="1"/>
  <c r="G3688" i="7"/>
  <c r="H3688" i="7"/>
  <c r="G3689" i="7"/>
  <c r="H3689" i="7"/>
  <c r="G3690" i="7"/>
  <c r="H3690" i="7" s="1"/>
  <c r="G3691" i="7"/>
  <c r="H3691" i="7" s="1"/>
  <c r="G3692" i="7"/>
  <c r="H3692" i="7" s="1"/>
  <c r="G3693" i="7"/>
  <c r="H3693" i="7" s="1"/>
  <c r="G3694" i="7"/>
  <c r="H3694" i="7" s="1"/>
  <c r="G3695" i="7"/>
  <c r="H3695" i="7" s="1"/>
  <c r="G3696" i="7"/>
  <c r="H3696" i="7"/>
  <c r="G3697" i="7"/>
  <c r="H3697" i="7"/>
  <c r="G3698" i="7"/>
  <c r="H3698" i="7"/>
  <c r="G3699" i="7"/>
  <c r="H3699" i="7" s="1"/>
  <c r="G3700" i="7"/>
  <c r="H3700" i="7"/>
  <c r="G3701" i="7"/>
  <c r="H3701" i="7" s="1"/>
  <c r="G3702" i="7"/>
  <c r="H3702" i="7" s="1"/>
  <c r="G3703" i="7"/>
  <c r="H3703" i="7" s="1"/>
  <c r="G3704" i="7"/>
  <c r="H3704" i="7" s="1"/>
  <c r="G3705" i="7"/>
  <c r="H3705" i="7"/>
  <c r="G3706" i="7"/>
  <c r="H3706" i="7"/>
  <c r="G3707" i="7"/>
  <c r="H3707" i="7" s="1"/>
  <c r="G3708" i="7"/>
  <c r="H3708" i="7" s="1"/>
  <c r="G3709" i="7"/>
  <c r="H3709" i="7"/>
  <c r="G3710" i="7"/>
  <c r="H3710" i="7" s="1"/>
  <c r="G3711" i="7"/>
  <c r="H3711" i="7" s="1"/>
  <c r="G3712" i="7"/>
  <c r="H3712" i="7"/>
  <c r="G3713" i="7"/>
  <c r="H3713" i="7" s="1"/>
  <c r="G3714" i="7"/>
  <c r="H3714" i="7"/>
  <c r="G3715" i="7"/>
  <c r="H3715" i="7" s="1"/>
  <c r="G3716" i="7"/>
  <c r="H3716" i="7" s="1"/>
  <c r="G3717" i="7"/>
  <c r="H3717" i="7" s="1"/>
  <c r="G3718" i="7"/>
  <c r="H3718" i="7"/>
  <c r="G3719" i="7"/>
  <c r="H3719" i="7" s="1"/>
  <c r="G3720" i="7"/>
  <c r="H3720" i="7"/>
  <c r="G3721" i="7"/>
  <c r="H3721" i="7"/>
  <c r="G3722" i="7"/>
  <c r="H3722" i="7" s="1"/>
  <c r="G3723" i="7"/>
  <c r="H3723" i="7" s="1"/>
  <c r="G3724" i="7"/>
  <c r="H3724" i="7" s="1"/>
  <c r="G3725" i="7"/>
  <c r="H3725" i="7" s="1"/>
  <c r="G3726" i="7"/>
  <c r="H3726" i="7" s="1"/>
  <c r="G3727" i="7"/>
  <c r="H3727" i="7" s="1"/>
  <c r="G3728" i="7"/>
  <c r="H3728" i="7"/>
  <c r="G3729" i="7"/>
  <c r="H3729" i="7"/>
  <c r="G3730" i="7"/>
  <c r="H3730" i="7"/>
  <c r="G3731" i="7"/>
  <c r="H3731" i="7" s="1"/>
  <c r="G3732" i="7"/>
  <c r="H3732" i="7"/>
  <c r="G3733" i="7"/>
  <c r="H3733" i="7" s="1"/>
  <c r="G3734" i="7"/>
  <c r="H3734" i="7" s="1"/>
  <c r="G3735" i="7"/>
  <c r="H3735" i="7" s="1"/>
  <c r="G3736" i="7"/>
  <c r="H3736" i="7" s="1"/>
  <c r="G3737" i="7"/>
  <c r="H3737" i="7"/>
  <c r="G3738" i="7"/>
  <c r="H3738" i="7"/>
  <c r="G3739" i="7"/>
  <c r="H3739" i="7"/>
  <c r="G3740" i="7"/>
  <c r="H3740" i="7" s="1"/>
  <c r="G3741" i="7"/>
  <c r="H3741" i="7"/>
  <c r="G3742" i="7"/>
  <c r="H3742" i="7"/>
  <c r="G3743" i="7"/>
  <c r="H3743" i="7"/>
  <c r="G3744" i="7"/>
  <c r="H3744" i="7" s="1"/>
  <c r="G3745" i="7"/>
  <c r="H3745" i="7"/>
  <c r="G3746" i="7"/>
  <c r="H3746" i="7"/>
  <c r="G3747" i="7"/>
  <c r="H3747" i="7"/>
  <c r="G3748" i="7"/>
  <c r="H3748" i="7" s="1"/>
  <c r="G3749" i="7"/>
  <c r="H3749" i="7"/>
  <c r="G3750" i="7"/>
  <c r="H3750" i="7"/>
  <c r="G3751" i="7"/>
  <c r="H3751" i="7"/>
  <c r="G3752" i="7"/>
  <c r="H3752" i="7" s="1"/>
  <c r="G3753" i="7"/>
  <c r="H3753" i="7"/>
  <c r="G3754" i="7"/>
  <c r="H3754" i="7"/>
  <c r="G3755" i="7"/>
  <c r="H3755" i="7"/>
  <c r="G3756" i="7"/>
  <c r="H3756" i="7" s="1"/>
  <c r="G3757" i="7"/>
  <c r="H3757" i="7"/>
  <c r="G3758" i="7"/>
  <c r="H3758" i="7"/>
  <c r="G3759" i="7"/>
  <c r="H3759" i="7"/>
  <c r="G3760" i="7"/>
  <c r="H3760" i="7" s="1"/>
  <c r="G3761" i="7"/>
  <c r="H3761" i="7"/>
  <c r="G3762" i="7"/>
  <c r="H3762" i="7"/>
  <c r="G3763" i="7"/>
  <c r="H3763" i="7"/>
  <c r="G3764" i="7"/>
  <c r="H3764" i="7" s="1"/>
  <c r="G3765" i="7"/>
  <c r="H3765" i="7"/>
  <c r="G3766" i="7"/>
  <c r="H3766" i="7"/>
  <c r="G3767" i="7"/>
  <c r="H3767" i="7"/>
  <c r="G3768" i="7"/>
  <c r="H3768" i="7" s="1"/>
  <c r="G3769" i="7"/>
  <c r="H3769" i="7"/>
  <c r="G3770" i="7"/>
  <c r="H3770" i="7"/>
  <c r="G3771" i="7"/>
  <c r="H3771" i="7"/>
  <c r="G3772" i="7"/>
  <c r="H3772" i="7" s="1"/>
  <c r="G3773" i="7"/>
  <c r="H3773" i="7"/>
  <c r="G3774" i="7"/>
  <c r="H3774" i="7"/>
  <c r="G3775" i="7"/>
  <c r="H3775" i="7"/>
  <c r="G3776" i="7"/>
  <c r="H3776" i="7" s="1"/>
  <c r="G3777" i="7"/>
  <c r="H3777" i="7"/>
  <c r="G3778" i="7"/>
  <c r="H3778" i="7"/>
  <c r="G3779" i="7"/>
  <c r="H3779" i="7"/>
  <c r="G3780" i="7"/>
  <c r="H3780" i="7" s="1"/>
  <c r="G3781" i="7"/>
  <c r="H3781" i="7"/>
  <c r="G3782" i="7"/>
  <c r="H3782" i="7"/>
  <c r="G3783" i="7"/>
  <c r="H3783" i="7"/>
  <c r="G3784" i="7"/>
  <c r="H3784" i="7" s="1"/>
  <c r="G3785" i="7"/>
  <c r="H3785" i="7"/>
  <c r="G3786" i="7"/>
  <c r="H3786" i="7"/>
  <c r="G3787" i="7"/>
  <c r="H3787" i="7"/>
  <c r="G3788" i="7"/>
  <c r="H3788" i="7" s="1"/>
  <c r="G3789" i="7"/>
  <c r="H3789" i="7"/>
  <c r="G3790" i="7"/>
  <c r="H3790" i="7"/>
  <c r="G3791" i="7"/>
  <c r="H3791" i="7"/>
  <c r="G3792" i="7"/>
  <c r="H3792" i="7" s="1"/>
  <c r="G3793" i="7"/>
  <c r="H3793" i="7"/>
  <c r="G3794" i="7"/>
  <c r="H3794" i="7"/>
  <c r="G3795" i="7"/>
  <c r="H3795" i="7"/>
  <c r="G3796" i="7"/>
  <c r="H3796" i="7" s="1"/>
  <c r="G3797" i="7"/>
  <c r="H3797" i="7"/>
  <c r="G3798" i="7"/>
  <c r="H3798" i="7"/>
  <c r="G3799" i="7"/>
  <c r="H3799" i="7"/>
  <c r="G3800" i="7"/>
  <c r="H3800" i="7" s="1"/>
  <c r="G3801" i="7"/>
  <c r="H3801" i="7"/>
  <c r="G3802" i="7"/>
  <c r="H3802" i="7"/>
  <c r="G3803" i="7"/>
  <c r="H3803" i="7"/>
  <c r="G3804" i="7"/>
  <c r="H3804" i="7" s="1"/>
  <c r="G3805" i="7"/>
  <c r="H3805" i="7"/>
  <c r="G3806" i="7"/>
  <c r="H3806" i="7"/>
  <c r="G3807" i="7"/>
  <c r="H3807" i="7"/>
  <c r="G3808" i="7"/>
  <c r="H3808" i="7" s="1"/>
  <c r="G3809" i="7"/>
  <c r="H3809" i="7"/>
  <c r="G3810" i="7"/>
  <c r="H3810" i="7"/>
  <c r="G3811" i="7"/>
  <c r="H3811" i="7"/>
  <c r="G3812" i="7"/>
  <c r="H3812" i="7" s="1"/>
  <c r="G3813" i="7"/>
  <c r="H3813" i="7"/>
  <c r="G3814" i="7"/>
  <c r="H3814" i="7"/>
  <c r="G3815" i="7"/>
  <c r="H3815" i="7"/>
  <c r="G3816" i="7"/>
  <c r="H3816" i="7" s="1"/>
  <c r="G3817" i="7"/>
  <c r="H3817" i="7"/>
  <c r="G3818" i="7"/>
  <c r="H3818" i="7"/>
  <c r="G3819" i="7"/>
  <c r="H3819" i="7"/>
  <c r="G3820" i="7"/>
  <c r="H3820" i="7" s="1"/>
  <c r="G3821" i="7"/>
  <c r="H3821" i="7"/>
  <c r="G3822" i="7"/>
  <c r="H3822" i="7"/>
  <c r="G3823" i="7"/>
  <c r="H3823" i="7"/>
  <c r="G3824" i="7"/>
  <c r="H3824" i="7" s="1"/>
  <c r="G3825" i="7"/>
  <c r="H3825" i="7"/>
  <c r="G3826" i="7"/>
  <c r="H3826" i="7"/>
  <c r="G3827" i="7"/>
  <c r="H3827" i="7"/>
  <c r="G3828" i="7"/>
  <c r="H3828" i="7" s="1"/>
  <c r="G3829" i="7"/>
  <c r="H3829" i="7"/>
  <c r="G3830" i="7"/>
  <c r="H3830" i="7"/>
  <c r="G3831" i="7"/>
  <c r="H3831" i="7"/>
  <c r="G3832" i="7"/>
  <c r="H3832" i="7" s="1"/>
  <c r="G3833" i="7"/>
  <c r="H3833" i="7"/>
  <c r="G3834" i="7"/>
  <c r="H3834" i="7"/>
  <c r="G3835" i="7"/>
  <c r="H3835" i="7"/>
  <c r="G3836" i="7"/>
  <c r="H3836" i="7" s="1"/>
  <c r="G3837" i="7"/>
  <c r="H3837" i="7"/>
  <c r="G3838" i="7"/>
  <c r="H3838" i="7"/>
  <c r="G3839" i="7"/>
  <c r="H3839" i="7"/>
  <c r="G3840" i="7"/>
  <c r="H3840" i="7" s="1"/>
  <c r="G3841" i="7"/>
  <c r="H3841" i="7"/>
  <c r="G3842" i="7"/>
  <c r="H3842" i="7"/>
  <c r="G3843" i="7"/>
  <c r="H3843" i="7"/>
  <c r="G3844" i="7"/>
  <c r="H3844" i="7" s="1"/>
  <c r="G3845" i="7"/>
  <c r="H3845" i="7"/>
  <c r="G3846" i="7"/>
  <c r="H3846" i="7"/>
  <c r="G3847" i="7"/>
  <c r="H3847" i="7"/>
  <c r="G3848" i="7"/>
  <c r="H3848" i="7" s="1"/>
  <c r="G3849" i="7"/>
  <c r="H3849" i="7"/>
  <c r="G3850" i="7"/>
  <c r="H3850" i="7"/>
  <c r="G3851" i="7"/>
  <c r="H3851" i="7"/>
  <c r="G3852" i="7"/>
  <c r="H3852" i="7" s="1"/>
  <c r="G3853" i="7"/>
  <c r="H3853" i="7"/>
  <c r="G3854" i="7"/>
  <c r="H3854" i="7"/>
  <c r="G3855" i="7"/>
  <c r="H3855" i="7"/>
  <c r="G3856" i="7"/>
  <c r="H3856" i="7" s="1"/>
  <c r="G3857" i="7"/>
  <c r="H3857" i="7"/>
  <c r="G3858" i="7"/>
  <c r="H3858" i="7"/>
  <c r="G3859" i="7"/>
  <c r="H3859" i="7"/>
  <c r="G3860" i="7"/>
  <c r="H3860" i="7" s="1"/>
  <c r="G3861" i="7"/>
  <c r="H3861" i="7"/>
  <c r="G3862" i="7"/>
  <c r="H3862" i="7"/>
  <c r="G3863" i="7"/>
  <c r="H3863" i="7"/>
  <c r="G3864" i="7"/>
  <c r="H3864" i="7" s="1"/>
  <c r="G3865" i="7"/>
  <c r="H3865" i="7"/>
  <c r="G3866" i="7"/>
  <c r="H3866" i="7"/>
  <c r="G3867" i="7"/>
  <c r="H3867" i="7"/>
  <c r="G3868" i="7"/>
  <c r="H3868" i="7" s="1"/>
  <c r="G3869" i="7"/>
  <c r="H3869" i="7"/>
  <c r="G3870" i="7"/>
  <c r="H3870" i="7"/>
  <c r="G3871" i="7"/>
  <c r="H3871" i="7"/>
  <c r="G3872" i="7"/>
  <c r="H3872" i="7" s="1"/>
  <c r="G3873" i="7"/>
  <c r="H3873" i="7"/>
  <c r="G3874" i="7"/>
  <c r="H3874" i="7"/>
  <c r="G3875" i="7"/>
  <c r="H3875" i="7"/>
  <c r="G3876" i="7"/>
  <c r="H3876" i="7" s="1"/>
  <c r="G3877" i="7"/>
  <c r="H3877" i="7"/>
  <c r="G3878" i="7"/>
  <c r="H3878" i="7"/>
  <c r="G3879" i="7"/>
  <c r="H3879" i="7"/>
  <c r="G3880" i="7"/>
  <c r="H3880" i="7" s="1"/>
  <c r="G3881" i="7"/>
  <c r="H3881" i="7"/>
  <c r="G3882" i="7"/>
  <c r="H3882" i="7"/>
  <c r="G3883" i="7"/>
  <c r="H3883" i="7"/>
  <c r="G3884" i="7"/>
  <c r="H3884" i="7" s="1"/>
  <c r="G3885" i="7"/>
  <c r="H3885" i="7"/>
  <c r="G3886" i="7"/>
  <c r="H3886" i="7"/>
  <c r="G3887" i="7"/>
  <c r="H3887" i="7"/>
  <c r="G3888" i="7"/>
  <c r="H3888" i="7" s="1"/>
  <c r="G3889" i="7"/>
  <c r="H3889" i="7"/>
  <c r="G3890" i="7"/>
  <c r="H3890" i="7"/>
  <c r="G3891" i="7"/>
  <c r="H3891" i="7"/>
  <c r="G3892" i="7"/>
  <c r="H3892" i="7" s="1"/>
  <c r="G3893" i="7"/>
  <c r="H3893" i="7"/>
  <c r="G3894" i="7"/>
  <c r="H3894" i="7"/>
  <c r="G3895" i="7"/>
  <c r="H3895" i="7"/>
  <c r="G3896" i="7"/>
  <c r="H3896" i="7" s="1"/>
  <c r="G3897" i="7"/>
  <c r="H3897" i="7"/>
  <c r="G3898" i="7"/>
  <c r="H3898" i="7"/>
  <c r="G3899" i="7"/>
  <c r="H3899" i="7"/>
  <c r="G3900" i="7"/>
  <c r="H3900" i="7" s="1"/>
  <c r="G3901" i="7"/>
  <c r="H3901" i="7"/>
  <c r="G3902" i="7"/>
  <c r="H3902" i="7"/>
  <c r="G3903" i="7"/>
  <c r="H3903" i="7"/>
  <c r="G3904" i="7"/>
  <c r="H3904" i="7" s="1"/>
  <c r="G3905" i="7"/>
  <c r="H3905" i="7"/>
  <c r="G3906" i="7"/>
  <c r="H3906" i="7"/>
  <c r="G3907" i="7"/>
  <c r="H3907" i="7"/>
  <c r="G3908" i="7"/>
  <c r="H3908" i="7" s="1"/>
  <c r="G3909" i="7"/>
  <c r="H3909" i="7"/>
  <c r="G3910" i="7"/>
  <c r="H3910" i="7"/>
  <c r="G3911" i="7"/>
  <c r="H3911" i="7"/>
  <c r="G3912" i="7"/>
  <c r="H3912" i="7" s="1"/>
  <c r="G3913" i="7"/>
  <c r="H3913" i="7"/>
  <c r="G3914" i="7"/>
  <c r="H3914" i="7"/>
  <c r="G3915" i="7"/>
  <c r="H3915" i="7"/>
  <c r="G3916" i="7"/>
  <c r="H3916" i="7" s="1"/>
  <c r="G3917" i="7"/>
  <c r="H3917" i="7"/>
  <c r="G3918" i="7"/>
  <c r="H3918" i="7"/>
  <c r="G3919" i="7"/>
  <c r="H3919" i="7"/>
  <c r="G3920" i="7"/>
  <c r="H3920" i="7" s="1"/>
  <c r="G3921" i="7"/>
  <c r="H3921" i="7"/>
  <c r="G3922" i="7"/>
  <c r="H3922" i="7"/>
  <c r="G3923" i="7"/>
  <c r="H3923" i="7"/>
  <c r="G3924" i="7"/>
  <c r="H3924" i="7" s="1"/>
  <c r="G3925" i="7"/>
  <c r="H3925" i="7"/>
  <c r="G3926" i="7"/>
  <c r="H3926" i="7"/>
  <c r="G3927" i="7"/>
  <c r="H3927" i="7"/>
  <c r="G3928" i="7"/>
  <c r="H3928" i="7" s="1"/>
  <c r="G3929" i="7"/>
  <c r="H3929" i="7"/>
  <c r="G3930" i="7"/>
  <c r="H3930" i="7"/>
  <c r="G3931" i="7"/>
  <c r="H3931" i="7"/>
  <c r="G3932" i="7"/>
  <c r="H3932" i="7" s="1"/>
  <c r="G3933" i="7"/>
  <c r="H3933" i="7"/>
  <c r="G3934" i="7"/>
  <c r="H3934" i="7"/>
  <c r="G3935" i="7"/>
  <c r="H3935" i="7"/>
  <c r="G3936" i="7"/>
  <c r="H3936" i="7" s="1"/>
  <c r="G3937" i="7"/>
  <c r="H3937" i="7"/>
  <c r="G3938" i="7"/>
  <c r="H3938" i="7"/>
  <c r="G3939" i="7"/>
  <c r="H3939" i="7"/>
  <c r="G3940" i="7"/>
  <c r="H3940" i="7" s="1"/>
  <c r="G3941" i="7"/>
  <c r="H3941" i="7"/>
  <c r="G3942" i="7"/>
  <c r="H3942" i="7"/>
  <c r="G3943" i="7"/>
  <c r="H3943" i="7"/>
  <c r="G3944" i="7"/>
  <c r="H3944" i="7" s="1"/>
  <c r="G3945" i="7"/>
  <c r="H3945" i="7"/>
  <c r="G3946" i="7"/>
  <c r="H3946" i="7"/>
  <c r="G3947" i="7"/>
  <c r="H3947" i="7"/>
  <c r="G3948" i="7"/>
  <c r="H3948" i="7" s="1"/>
  <c r="G3949" i="7"/>
  <c r="H3949" i="7"/>
  <c r="G3950" i="7"/>
  <c r="H3950" i="7"/>
  <c r="G3951" i="7"/>
  <c r="H3951" i="7"/>
  <c r="G3952" i="7"/>
  <c r="H3952" i="7" s="1"/>
  <c r="G3953" i="7"/>
  <c r="H3953" i="7"/>
  <c r="G3954" i="7"/>
  <c r="H3954" i="7"/>
  <c r="G3955" i="7"/>
  <c r="H3955" i="7"/>
  <c r="G3956" i="7"/>
  <c r="H3956" i="7" s="1"/>
  <c r="G3957" i="7"/>
  <c r="H3957" i="7"/>
  <c r="G3958" i="7"/>
  <c r="H3958" i="7"/>
  <c r="G3959" i="7"/>
  <c r="H3959" i="7"/>
  <c r="G3960" i="7"/>
  <c r="H3960" i="7" s="1"/>
  <c r="G3961" i="7"/>
  <c r="H3961" i="7"/>
  <c r="G3962" i="7"/>
  <c r="H3962" i="7"/>
  <c r="G3963" i="7"/>
  <c r="H3963" i="7"/>
  <c r="G3964" i="7"/>
  <c r="H3964" i="7" s="1"/>
  <c r="G3965" i="7"/>
  <c r="H3965" i="7"/>
  <c r="G3966" i="7"/>
  <c r="H3966" i="7"/>
  <c r="G3967" i="7"/>
  <c r="H3967" i="7"/>
  <c r="G3968" i="7"/>
  <c r="H3968" i="7" s="1"/>
  <c r="G3969" i="7"/>
  <c r="H3969" i="7"/>
  <c r="G3970" i="7"/>
  <c r="H3970" i="7"/>
  <c r="G3971" i="7"/>
  <c r="H3971" i="7"/>
  <c r="G3972" i="7"/>
  <c r="H3972" i="7" s="1"/>
  <c r="G3973" i="7"/>
  <c r="H3973" i="7"/>
  <c r="G3974" i="7"/>
  <c r="H3974" i="7"/>
  <c r="G3975" i="7"/>
  <c r="H3975" i="7"/>
  <c r="G3976" i="7"/>
  <c r="H3976" i="7" s="1"/>
  <c r="G3977" i="7"/>
  <c r="H3977" i="7"/>
  <c r="G3978" i="7"/>
  <c r="H3978" i="7"/>
  <c r="G3979" i="7"/>
  <c r="H3979" i="7"/>
  <c r="G3980" i="7"/>
  <c r="H3980" i="7" s="1"/>
  <c r="G3981" i="7"/>
  <c r="H3981" i="7"/>
  <c r="G3982" i="7"/>
  <c r="H3982" i="7"/>
  <c r="G3983" i="7"/>
  <c r="H3983" i="7"/>
  <c r="G3984" i="7"/>
  <c r="H3984" i="7" s="1"/>
  <c r="G3985" i="7"/>
  <c r="H3985" i="7"/>
  <c r="G3986" i="7"/>
  <c r="H3986" i="7"/>
  <c r="G3987" i="7"/>
  <c r="H3987" i="7"/>
  <c r="G3988" i="7"/>
  <c r="H3988" i="7" s="1"/>
  <c r="G3989" i="7"/>
  <c r="H3989" i="7"/>
  <c r="G3990" i="7"/>
  <c r="H3990" i="7"/>
  <c r="G3991" i="7"/>
  <c r="H3991" i="7"/>
  <c r="G3992" i="7"/>
  <c r="H3992" i="7" s="1"/>
  <c r="G3993" i="7"/>
  <c r="H3993" i="7"/>
  <c r="G3994" i="7"/>
  <c r="H3994" i="7"/>
  <c r="G3995" i="7"/>
  <c r="H3995" i="7"/>
  <c r="G3996" i="7"/>
  <c r="H3996" i="7" s="1"/>
  <c r="G3997" i="7"/>
  <c r="H3997" i="7"/>
  <c r="G3998" i="7"/>
  <c r="H3998" i="7"/>
  <c r="G3999" i="7"/>
  <c r="H3999" i="7"/>
  <c r="G4000" i="7"/>
  <c r="H4000" i="7" s="1"/>
  <c r="G4001" i="7"/>
  <c r="H4001" i="7"/>
  <c r="G4002" i="7"/>
  <c r="H4002" i="7"/>
  <c r="G4003" i="7"/>
  <c r="H4003" i="7"/>
  <c r="G4004" i="7"/>
  <c r="H4004" i="7" s="1"/>
  <c r="G4005" i="7"/>
  <c r="H4005" i="7"/>
  <c r="G4006" i="7"/>
  <c r="H4006" i="7"/>
  <c r="G4007" i="7"/>
  <c r="H4007" i="7"/>
  <c r="G4008" i="7"/>
  <c r="H4008" i="7" s="1"/>
  <c r="G4009" i="7"/>
  <c r="H4009" i="7"/>
  <c r="G4010" i="7"/>
  <c r="H4010" i="7"/>
  <c r="G4011" i="7"/>
  <c r="H4011" i="7"/>
  <c r="G4012" i="7"/>
  <c r="H4012" i="7" s="1"/>
  <c r="G4013" i="7"/>
  <c r="H4013" i="7"/>
  <c r="G4014" i="7"/>
  <c r="H4014" i="7"/>
  <c r="G4015" i="7"/>
  <c r="H4015" i="7"/>
  <c r="G4016" i="7"/>
  <c r="H4016" i="7" s="1"/>
  <c r="G4017" i="7"/>
  <c r="H4017" i="7"/>
  <c r="G4018" i="7"/>
  <c r="H4018" i="7"/>
  <c r="G4019" i="7"/>
  <c r="H4019" i="7"/>
  <c r="G4020" i="7"/>
  <c r="H4020" i="7" s="1"/>
  <c r="G4021" i="7"/>
  <c r="H4021" i="7"/>
  <c r="G4022" i="7"/>
  <c r="H4022" i="7"/>
  <c r="G4023" i="7"/>
  <c r="H4023" i="7"/>
  <c r="G4024" i="7"/>
  <c r="H4024" i="7" s="1"/>
  <c r="G4025" i="7"/>
  <c r="H4025" i="7"/>
  <c r="G4026" i="7"/>
  <c r="H4026" i="7"/>
  <c r="G4027" i="7"/>
  <c r="H4027" i="7"/>
  <c r="G4028" i="7"/>
  <c r="H4028" i="7" s="1"/>
  <c r="G4029" i="7"/>
  <c r="H4029" i="7"/>
  <c r="G4030" i="7"/>
  <c r="H4030" i="7"/>
  <c r="G4031" i="7"/>
  <c r="H4031" i="7"/>
  <c r="G4032" i="7"/>
  <c r="H4032" i="7" s="1"/>
  <c r="G4033" i="7"/>
  <c r="H4033" i="7"/>
  <c r="G4034" i="7"/>
  <c r="H4034" i="7"/>
  <c r="G4035" i="7"/>
  <c r="H4035" i="7"/>
  <c r="G4036" i="7"/>
  <c r="H4036" i="7" s="1"/>
  <c r="G4037" i="7"/>
  <c r="H4037" i="7"/>
  <c r="G4038" i="7"/>
  <c r="H4038" i="7"/>
  <c r="G4039" i="7"/>
  <c r="H4039" i="7"/>
  <c r="G4040" i="7"/>
  <c r="H4040" i="7" s="1"/>
  <c r="G4041" i="7"/>
  <c r="H4041" i="7"/>
  <c r="G4042" i="7"/>
  <c r="H4042" i="7"/>
  <c r="G4043" i="7"/>
  <c r="H4043" i="7"/>
  <c r="G4044" i="7"/>
  <c r="H4044" i="7" s="1"/>
  <c r="G4045" i="7"/>
  <c r="H4045" i="7"/>
  <c r="G4046" i="7"/>
  <c r="H4046" i="7"/>
  <c r="G4047" i="7"/>
  <c r="H4047" i="7"/>
  <c r="G4048" i="7"/>
  <c r="H4048" i="7" s="1"/>
  <c r="G4049" i="7"/>
  <c r="H4049" i="7"/>
  <c r="G4050" i="7"/>
  <c r="H4050" i="7"/>
  <c r="G4051" i="7"/>
  <c r="H4051" i="7"/>
  <c r="G4052" i="7"/>
  <c r="H4052" i="7" s="1"/>
  <c r="G4053" i="7"/>
  <c r="H4053" i="7"/>
  <c r="G4054" i="7"/>
  <c r="H4054" i="7"/>
  <c r="G4055" i="7"/>
  <c r="H4055" i="7"/>
  <c r="G4056" i="7"/>
  <c r="H4056" i="7" s="1"/>
  <c r="G4057" i="7"/>
  <c r="H4057" i="7"/>
  <c r="G4058" i="7"/>
  <c r="H4058" i="7"/>
  <c r="G4059" i="7"/>
  <c r="H4059" i="7"/>
  <c r="G4060" i="7"/>
  <c r="H4060" i="7" s="1"/>
  <c r="G4061" i="7"/>
  <c r="H4061" i="7"/>
  <c r="G4062" i="7"/>
  <c r="H4062" i="7"/>
  <c r="G4063" i="7"/>
  <c r="H4063" i="7"/>
  <c r="G4064" i="7"/>
  <c r="H4064" i="7" s="1"/>
  <c r="G4065" i="7"/>
  <c r="H4065" i="7"/>
  <c r="G4066" i="7"/>
  <c r="H4066" i="7"/>
  <c r="G4067" i="7"/>
  <c r="H4067" i="7"/>
  <c r="G4068" i="7"/>
  <c r="H4068" i="7" s="1"/>
  <c r="G4069" i="7"/>
  <c r="H4069" i="7"/>
  <c r="G4070" i="7"/>
  <c r="H4070" i="7"/>
  <c r="G4071" i="7"/>
  <c r="H4071" i="7"/>
  <c r="G4072" i="7"/>
  <c r="H4072" i="7" s="1"/>
  <c r="G4073" i="7"/>
  <c r="H4073" i="7"/>
  <c r="G4074" i="7"/>
  <c r="H4074" i="7"/>
  <c r="G4075" i="7"/>
  <c r="H4075" i="7"/>
  <c r="G4076" i="7"/>
  <c r="H4076" i="7" s="1"/>
  <c r="G4077" i="7"/>
  <c r="H4077" i="7"/>
  <c r="G4078" i="7"/>
  <c r="H4078" i="7"/>
  <c r="G4079" i="7"/>
  <c r="H4079" i="7"/>
  <c r="G4080" i="7"/>
  <c r="H4080" i="7" s="1"/>
  <c r="G4081" i="7"/>
  <c r="H4081" i="7"/>
  <c r="G4082" i="7"/>
  <c r="H4082" i="7"/>
  <c r="G4083" i="7"/>
  <c r="H4083" i="7"/>
  <c r="G4084" i="7"/>
  <c r="H4084" i="7" s="1"/>
  <c r="G4085" i="7"/>
  <c r="H4085" i="7"/>
  <c r="G4086" i="7"/>
  <c r="H4086" i="7"/>
  <c r="G4087" i="7"/>
  <c r="H4087" i="7"/>
  <c r="G4088" i="7"/>
  <c r="H4088" i="7" s="1"/>
  <c r="G4089" i="7"/>
  <c r="H4089" i="7"/>
  <c r="G4090" i="7"/>
  <c r="H4090" i="7"/>
  <c r="G4091" i="7"/>
  <c r="H4091" i="7"/>
  <c r="G4092" i="7"/>
  <c r="H4092" i="7" s="1"/>
  <c r="G4093" i="7"/>
  <c r="H4093" i="7"/>
  <c r="G4094" i="7"/>
  <c r="H4094" i="7"/>
  <c r="G4095" i="7"/>
  <c r="H4095" i="7"/>
  <c r="G4096" i="7"/>
  <c r="H4096" i="7" s="1"/>
  <c r="G4097" i="7"/>
  <c r="H4097" i="7"/>
  <c r="G4098" i="7"/>
  <c r="H4098" i="7"/>
  <c r="G4099" i="7"/>
  <c r="H4099" i="7"/>
  <c r="G4100" i="7"/>
  <c r="H4100" i="7" s="1"/>
  <c r="G4101" i="7"/>
  <c r="H4101" i="7"/>
  <c r="G4102" i="7"/>
  <c r="H4102" i="7"/>
  <c r="G4103" i="7"/>
  <c r="H4103" i="7"/>
  <c r="G4104" i="7"/>
  <c r="H4104" i="7" s="1"/>
  <c r="G4105" i="7"/>
  <c r="H4105" i="7"/>
  <c r="G4106" i="7"/>
  <c r="H4106" i="7"/>
  <c r="G4107" i="7"/>
  <c r="H4107" i="7"/>
  <c r="G4108" i="7"/>
  <c r="H4108" i="7" s="1"/>
  <c r="G4109" i="7"/>
  <c r="H4109" i="7"/>
  <c r="G4110" i="7"/>
  <c r="H4110" i="7"/>
  <c r="G4111" i="7"/>
  <c r="H4111" i="7"/>
  <c r="G4112" i="7"/>
  <c r="H4112" i="7" s="1"/>
  <c r="G4113" i="7"/>
  <c r="H4113" i="7"/>
  <c r="G4114" i="7"/>
  <c r="H4114" i="7"/>
  <c r="G4115" i="7"/>
  <c r="H4115" i="7"/>
  <c r="G4116" i="7"/>
  <c r="H4116" i="7" s="1"/>
  <c r="G4117" i="7"/>
  <c r="H4117" i="7"/>
  <c r="G4118" i="7"/>
  <c r="H4118" i="7"/>
  <c r="G4119" i="7"/>
  <c r="H4119" i="7"/>
  <c r="G4120" i="7"/>
  <c r="H4120" i="7" s="1"/>
  <c r="G4121" i="7"/>
  <c r="H4121" i="7"/>
  <c r="G4122" i="7"/>
  <c r="H4122" i="7"/>
  <c r="G4123" i="7"/>
  <c r="H4123" i="7"/>
  <c r="G4124" i="7"/>
  <c r="H4124" i="7" s="1"/>
  <c r="G4125" i="7"/>
  <c r="H4125" i="7"/>
  <c r="G4126" i="7"/>
  <c r="H4126" i="7"/>
  <c r="G4127" i="7"/>
  <c r="H4127" i="7"/>
  <c r="G4128" i="7"/>
  <c r="H4128" i="7" s="1"/>
  <c r="G4129" i="7"/>
  <c r="H4129" i="7"/>
  <c r="G4130" i="7"/>
  <c r="H4130" i="7"/>
  <c r="G4131" i="7"/>
  <c r="H4131" i="7"/>
  <c r="G4132" i="7"/>
  <c r="H4132" i="7" s="1"/>
  <c r="G4133" i="7"/>
  <c r="H4133" i="7"/>
  <c r="G4134" i="7"/>
  <c r="H4134" i="7"/>
  <c r="G4135" i="7"/>
  <c r="H4135" i="7"/>
  <c r="G4136" i="7"/>
  <c r="H4136" i="7" s="1"/>
  <c r="G4137" i="7"/>
  <c r="H4137" i="7"/>
  <c r="G4138" i="7"/>
  <c r="H4138" i="7"/>
  <c r="G4139" i="7"/>
  <c r="H4139" i="7"/>
  <c r="G4140" i="7"/>
  <c r="H4140" i="7" s="1"/>
  <c r="G4141" i="7"/>
  <c r="H4141" i="7"/>
  <c r="G4142" i="7"/>
  <c r="H4142" i="7"/>
  <c r="G4143" i="7"/>
  <c r="H4143" i="7"/>
  <c r="G4144" i="7"/>
  <c r="H4144" i="7" s="1"/>
  <c r="G4145" i="7"/>
  <c r="H4145" i="7"/>
  <c r="G4146" i="7"/>
  <c r="H4146" i="7"/>
  <c r="G4147" i="7"/>
  <c r="H4147" i="7"/>
  <c r="G4148" i="7"/>
  <c r="H4148" i="7" s="1"/>
  <c r="G4149" i="7"/>
  <c r="H4149" i="7"/>
  <c r="G4150" i="7"/>
  <c r="H4150" i="7"/>
  <c r="G4151" i="7"/>
  <c r="H4151" i="7"/>
  <c r="G4152" i="7"/>
  <c r="H4152" i="7" s="1"/>
  <c r="G4153" i="7"/>
  <c r="H4153" i="7"/>
  <c r="G4154" i="7"/>
  <c r="H4154" i="7"/>
  <c r="G4155" i="7"/>
  <c r="H4155" i="7"/>
  <c r="G4156" i="7"/>
  <c r="H4156" i="7" s="1"/>
  <c r="G4157" i="7"/>
  <c r="H4157" i="7"/>
  <c r="G4158" i="7"/>
  <c r="H4158" i="7"/>
  <c r="G4159" i="7"/>
  <c r="H4159" i="7"/>
  <c r="G4160" i="7"/>
  <c r="H4160" i="7" s="1"/>
  <c r="G4161" i="7"/>
  <c r="H4161" i="7"/>
  <c r="G4162" i="7"/>
  <c r="H4162" i="7"/>
  <c r="G4163" i="7"/>
  <c r="H4163" i="7"/>
  <c r="G4164" i="7"/>
  <c r="H4164" i="7" s="1"/>
  <c r="G4165" i="7"/>
  <c r="H4165" i="7"/>
  <c r="G4166" i="7"/>
  <c r="H4166" i="7"/>
  <c r="G4167" i="7"/>
  <c r="H4167" i="7"/>
  <c r="G4168" i="7"/>
  <c r="H4168" i="7" s="1"/>
  <c r="G4169" i="7"/>
  <c r="H4169" i="7"/>
  <c r="G4170" i="7"/>
  <c r="H4170" i="7"/>
  <c r="G4171" i="7"/>
  <c r="H4171" i="7"/>
  <c r="G4172" i="7"/>
  <c r="H4172" i="7" s="1"/>
  <c r="G4173" i="7"/>
  <c r="H4173" i="7"/>
  <c r="G4174" i="7"/>
  <c r="H4174" i="7"/>
  <c r="G4175" i="7"/>
  <c r="H4175" i="7"/>
  <c r="G4176" i="7"/>
  <c r="H4176" i="7" s="1"/>
  <c r="G4177" i="7"/>
  <c r="H4177" i="7"/>
  <c r="G4178" i="7"/>
  <c r="H4178" i="7"/>
  <c r="G4179" i="7"/>
  <c r="H4179" i="7"/>
  <c r="G4180" i="7"/>
  <c r="H4180" i="7" s="1"/>
  <c r="G4181" i="7"/>
  <c r="H4181" i="7"/>
  <c r="G4182" i="7"/>
  <c r="H4182" i="7"/>
  <c r="G4183" i="7"/>
  <c r="H4183" i="7"/>
  <c r="G4184" i="7"/>
  <c r="H4184" i="7" s="1"/>
  <c r="G4185" i="7"/>
  <c r="H4185" i="7"/>
  <c r="G4186" i="7"/>
  <c r="H4186" i="7"/>
  <c r="G4187" i="7"/>
  <c r="H4187" i="7"/>
  <c r="G4188" i="7"/>
  <c r="H4188" i="7" s="1"/>
  <c r="G4189" i="7"/>
  <c r="H4189" i="7"/>
  <c r="G4190" i="7"/>
  <c r="H4190" i="7"/>
  <c r="G4191" i="7"/>
  <c r="H4191" i="7"/>
  <c r="G4192" i="7"/>
  <c r="H4192" i="7" s="1"/>
  <c r="G4193" i="7"/>
  <c r="H4193" i="7"/>
  <c r="G4194" i="7"/>
  <c r="H4194" i="7"/>
  <c r="G4195" i="7"/>
  <c r="H4195" i="7"/>
  <c r="G4196" i="7"/>
  <c r="H4196" i="7" s="1"/>
  <c r="G4197" i="7"/>
  <c r="H4197" i="7"/>
  <c r="G4198" i="7"/>
  <c r="H4198" i="7"/>
  <c r="G4199" i="7"/>
  <c r="H4199" i="7"/>
  <c r="G4200" i="7"/>
  <c r="H4200" i="7" s="1"/>
  <c r="G4201" i="7"/>
  <c r="H4201" i="7"/>
  <c r="G4202" i="7"/>
  <c r="H4202" i="7"/>
  <c r="G4203" i="7"/>
  <c r="H4203" i="7"/>
  <c r="G4204" i="7"/>
  <c r="H4204" i="7" s="1"/>
  <c r="G4205" i="7"/>
  <c r="H4205" i="7"/>
  <c r="G4206" i="7"/>
  <c r="H4206" i="7"/>
  <c r="G4207" i="7"/>
  <c r="H4207" i="7"/>
  <c r="G4208" i="7"/>
  <c r="H4208" i="7" s="1"/>
  <c r="G4209" i="7"/>
  <c r="H4209" i="7"/>
  <c r="G4210" i="7"/>
  <c r="H4210" i="7"/>
  <c r="G4211" i="7"/>
  <c r="H4211" i="7"/>
  <c r="G4212" i="7"/>
  <c r="H4212" i="7" s="1"/>
  <c r="G4213" i="7"/>
  <c r="H4213" i="7"/>
  <c r="G4214" i="7"/>
  <c r="H4214" i="7"/>
  <c r="G4215" i="7"/>
  <c r="H4215" i="7"/>
  <c r="G4216" i="7"/>
  <c r="H4216" i="7" s="1"/>
  <c r="G4217" i="7"/>
  <c r="H4217" i="7"/>
  <c r="G4218" i="7"/>
  <c r="H4218" i="7"/>
  <c r="G4219" i="7"/>
  <c r="H4219" i="7"/>
  <c r="G4220" i="7"/>
  <c r="H4220" i="7" s="1"/>
  <c r="G4221" i="7"/>
  <c r="H4221" i="7"/>
  <c r="G4222" i="7"/>
  <c r="H4222" i="7"/>
  <c r="G4223" i="7"/>
  <c r="H4223" i="7"/>
  <c r="G4224" i="7"/>
  <c r="H4224" i="7" s="1"/>
  <c r="G4225" i="7"/>
  <c r="H4225" i="7"/>
  <c r="G4226" i="7"/>
  <c r="H4226" i="7"/>
  <c r="G4227" i="7"/>
  <c r="H4227" i="7"/>
  <c r="G4228" i="7"/>
  <c r="H4228" i="7" s="1"/>
  <c r="G4229" i="7"/>
  <c r="H4229" i="7"/>
  <c r="G4230" i="7"/>
  <c r="H4230" i="7"/>
  <c r="G4231" i="7"/>
  <c r="H4231" i="7"/>
  <c r="G4232" i="7"/>
  <c r="H4232" i="7" s="1"/>
  <c r="G4233" i="7"/>
  <c r="H4233" i="7"/>
  <c r="G4234" i="7"/>
  <c r="H4234" i="7"/>
  <c r="G4235" i="7"/>
  <c r="H4235" i="7"/>
  <c r="G4236" i="7"/>
  <c r="H4236" i="7" s="1"/>
  <c r="G4237" i="7"/>
  <c r="H4237" i="7"/>
  <c r="G4238" i="7"/>
  <c r="H4238" i="7"/>
  <c r="G4239" i="7"/>
  <c r="H4239" i="7"/>
  <c r="G4240" i="7"/>
  <c r="H4240" i="7" s="1"/>
  <c r="G4241" i="7"/>
  <c r="H4241" i="7"/>
  <c r="G4242" i="7"/>
  <c r="H4242" i="7"/>
  <c r="G4243" i="7"/>
  <c r="H4243" i="7"/>
  <c r="G4244" i="7"/>
  <c r="H4244" i="7" s="1"/>
  <c r="G4245" i="7"/>
  <c r="H4245" i="7"/>
  <c r="G4246" i="7"/>
  <c r="H4246" i="7"/>
  <c r="G4247" i="7"/>
  <c r="H4247" i="7"/>
  <c r="G4248" i="7"/>
  <c r="H4248" i="7" s="1"/>
  <c r="G4249" i="7"/>
  <c r="H4249" i="7"/>
  <c r="G4250" i="7"/>
  <c r="H4250" i="7"/>
  <c r="G4251" i="7"/>
  <c r="H4251" i="7"/>
  <c r="G4252" i="7"/>
  <c r="H4252" i="7" s="1"/>
  <c r="G4253" i="7"/>
  <c r="H4253" i="7"/>
  <c r="G4254" i="7"/>
  <c r="H4254" i="7"/>
  <c r="G4255" i="7"/>
  <c r="H4255" i="7"/>
  <c r="G4256" i="7"/>
  <c r="H4256" i="7" s="1"/>
  <c r="G4257" i="7"/>
  <c r="H4257" i="7"/>
  <c r="G4258" i="7"/>
  <c r="H4258" i="7"/>
  <c r="G4259" i="7"/>
  <c r="H4259" i="7"/>
  <c r="G4260" i="7"/>
  <c r="H4260" i="7" s="1"/>
  <c r="G4261" i="7"/>
  <c r="H4261" i="7"/>
  <c r="G4262" i="7"/>
  <c r="H4262" i="7"/>
  <c r="G4263" i="7"/>
  <c r="H4263" i="7"/>
  <c r="G4264" i="7"/>
  <c r="H4264" i="7" s="1"/>
  <c r="G4265" i="7"/>
  <c r="H4265" i="7"/>
  <c r="G4266" i="7"/>
  <c r="H4266" i="7"/>
  <c r="G4267" i="7"/>
  <c r="H4267" i="7"/>
  <c r="G4268" i="7"/>
  <c r="H4268" i="7" s="1"/>
  <c r="G4269" i="7"/>
  <c r="H4269" i="7"/>
  <c r="G4270" i="7"/>
  <c r="H4270" i="7"/>
  <c r="G4271" i="7"/>
  <c r="H4271" i="7"/>
  <c r="G4272" i="7"/>
  <c r="H4272" i="7" s="1"/>
  <c r="G4273" i="7"/>
  <c r="H4273" i="7"/>
  <c r="G4274" i="7"/>
  <c r="H4274" i="7"/>
  <c r="G4275" i="7"/>
  <c r="H4275" i="7"/>
  <c r="G4276" i="7"/>
  <c r="H4276" i="7" s="1"/>
  <c r="G4277" i="7"/>
  <c r="H4277" i="7"/>
  <c r="G4278" i="7"/>
  <c r="H4278" i="7"/>
  <c r="G4279" i="7"/>
  <c r="H4279" i="7"/>
  <c r="G4280" i="7"/>
  <c r="H4280" i="7" s="1"/>
  <c r="G4281" i="7"/>
  <c r="H4281" i="7"/>
  <c r="G4282" i="7"/>
  <c r="H4282" i="7"/>
  <c r="G4283" i="7"/>
  <c r="H4283" i="7"/>
  <c r="G4284" i="7"/>
  <c r="H4284" i="7" s="1"/>
  <c r="G4285" i="7"/>
  <c r="H4285" i="7"/>
  <c r="G4286" i="7"/>
  <c r="H4286" i="7"/>
  <c r="G4287" i="7"/>
  <c r="H4287" i="7"/>
  <c r="G4288" i="7"/>
  <c r="H4288" i="7" s="1"/>
  <c r="G4289" i="7"/>
  <c r="H4289" i="7"/>
  <c r="G4290" i="7"/>
  <c r="H4290" i="7"/>
  <c r="G4291" i="7"/>
  <c r="H4291" i="7"/>
  <c r="G4292" i="7"/>
  <c r="H4292" i="7" s="1"/>
  <c r="G4293" i="7"/>
  <c r="H4293" i="7"/>
  <c r="G4294" i="7"/>
  <c r="H4294" i="7"/>
  <c r="G4295" i="7"/>
  <c r="H4295" i="7"/>
  <c r="G4296" i="7"/>
  <c r="H4296" i="7" s="1"/>
  <c r="G4297" i="7"/>
  <c r="H4297" i="7"/>
  <c r="G4298" i="7"/>
  <c r="H4298" i="7"/>
  <c r="G4299" i="7"/>
  <c r="H4299" i="7"/>
  <c r="G4300" i="7"/>
  <c r="H4300" i="7" s="1"/>
  <c r="G4301" i="7"/>
  <c r="H4301" i="7"/>
  <c r="G4302" i="7"/>
  <c r="H4302" i="7"/>
  <c r="G4303" i="7"/>
  <c r="H4303" i="7"/>
  <c r="G4304" i="7"/>
  <c r="H4304" i="7" s="1"/>
  <c r="G4305" i="7"/>
  <c r="H4305" i="7"/>
  <c r="G4306" i="7"/>
  <c r="H4306" i="7"/>
  <c r="G4307" i="7"/>
  <c r="H4307" i="7"/>
  <c r="G4308" i="7"/>
  <c r="H4308" i="7" s="1"/>
  <c r="G4309" i="7"/>
  <c r="H4309" i="7"/>
  <c r="G4310" i="7"/>
  <c r="H4310" i="7"/>
  <c r="G4311" i="7"/>
  <c r="H4311" i="7"/>
  <c r="G4312" i="7"/>
  <c r="H4312" i="7" s="1"/>
  <c r="G4313" i="7"/>
  <c r="H4313" i="7"/>
  <c r="G4314" i="7"/>
  <c r="H4314" i="7"/>
  <c r="G4315" i="7"/>
  <c r="H4315" i="7"/>
  <c r="G4316" i="7"/>
  <c r="H4316" i="7" s="1"/>
  <c r="G4317" i="7"/>
  <c r="H4317" i="7"/>
  <c r="G4318" i="7"/>
  <c r="H4318" i="7"/>
  <c r="G4319" i="7"/>
  <c r="H4319" i="7"/>
  <c r="G4320" i="7"/>
  <c r="H4320" i="7" s="1"/>
  <c r="G4321" i="7"/>
  <c r="H4321" i="7"/>
  <c r="G4322" i="7"/>
  <c r="H4322" i="7"/>
  <c r="G4323" i="7"/>
  <c r="H4323" i="7"/>
  <c r="G4324" i="7"/>
  <c r="H4324" i="7" s="1"/>
  <c r="G4325" i="7"/>
  <c r="H4325" i="7"/>
  <c r="G4326" i="7"/>
  <c r="H4326" i="7"/>
  <c r="G4327" i="7"/>
  <c r="H4327" i="7"/>
  <c r="G4328" i="7"/>
  <c r="H4328" i="7" s="1"/>
  <c r="G4329" i="7"/>
  <c r="H4329" i="7"/>
  <c r="G4330" i="7"/>
  <c r="H4330" i="7"/>
  <c r="G4331" i="7"/>
  <c r="H4331" i="7"/>
  <c r="G4332" i="7"/>
  <c r="H4332" i="7" s="1"/>
  <c r="G4333" i="7"/>
  <c r="H4333" i="7"/>
  <c r="G4334" i="7"/>
  <c r="H4334" i="7"/>
  <c r="G4335" i="7"/>
  <c r="H4335" i="7"/>
  <c r="G4336" i="7"/>
  <c r="H4336" i="7" s="1"/>
  <c r="G4337" i="7"/>
  <c r="H4337" i="7"/>
  <c r="G4338" i="7"/>
  <c r="H4338" i="7"/>
  <c r="G4339" i="7"/>
  <c r="H4339" i="7"/>
  <c r="G4340" i="7"/>
  <c r="H4340" i="7" s="1"/>
  <c r="G4341" i="7"/>
  <c r="H4341" i="7"/>
  <c r="G4342" i="7"/>
  <c r="H4342" i="7"/>
  <c r="G4343" i="7"/>
  <c r="H4343" i="7"/>
  <c r="G4344" i="7"/>
  <c r="H4344" i="7" s="1"/>
  <c r="G4345" i="7"/>
  <c r="H4345" i="7"/>
  <c r="G4346" i="7"/>
  <c r="H4346" i="7"/>
  <c r="G4347" i="7"/>
  <c r="H4347" i="7"/>
  <c r="G4348" i="7"/>
  <c r="H4348" i="7" s="1"/>
  <c r="G4349" i="7"/>
  <c r="H4349" i="7"/>
  <c r="G4350" i="7"/>
  <c r="H4350" i="7"/>
  <c r="G4351" i="7"/>
  <c r="H4351" i="7"/>
  <c r="G4352" i="7"/>
  <c r="H4352" i="7" s="1"/>
  <c r="G4353" i="7"/>
  <c r="H4353" i="7"/>
  <c r="G4354" i="7"/>
  <c r="H4354" i="7"/>
  <c r="G4355" i="7"/>
  <c r="H4355" i="7"/>
  <c r="G4356" i="7"/>
  <c r="H4356" i="7" s="1"/>
  <c r="G4357" i="7"/>
  <c r="H4357" i="7"/>
  <c r="G4358" i="7"/>
  <c r="H4358" i="7"/>
  <c r="G4359" i="7"/>
  <c r="H4359" i="7"/>
  <c r="G4360" i="7"/>
  <c r="H4360" i="7" s="1"/>
  <c r="G4361" i="7"/>
  <c r="H4361" i="7"/>
  <c r="G4362" i="7"/>
  <c r="H4362" i="7"/>
  <c r="G4363" i="7"/>
  <c r="H4363" i="7"/>
  <c r="G4364" i="7"/>
  <c r="H4364" i="7" s="1"/>
  <c r="G4365" i="7"/>
  <c r="H4365" i="7"/>
  <c r="G4366" i="7"/>
  <c r="H4366" i="7"/>
  <c r="G4367" i="7"/>
  <c r="H4367" i="7"/>
  <c r="G4368" i="7"/>
  <c r="H4368" i="7" s="1"/>
  <c r="G4369" i="7"/>
  <c r="H4369" i="7"/>
  <c r="G4370" i="7"/>
  <c r="H4370" i="7"/>
  <c r="G4371" i="7"/>
  <c r="H4371" i="7"/>
  <c r="G4372" i="7"/>
  <c r="H4372" i="7" s="1"/>
  <c r="G4373" i="7"/>
  <c r="H4373" i="7"/>
  <c r="G4374" i="7"/>
  <c r="H4374" i="7"/>
  <c r="G4375" i="7"/>
  <c r="H4375" i="7"/>
  <c r="G4376" i="7"/>
  <c r="H4376" i="7" s="1"/>
  <c r="G4377" i="7"/>
  <c r="H4377" i="7"/>
  <c r="G4378" i="7"/>
  <c r="H4378" i="7"/>
  <c r="G4379" i="7"/>
  <c r="H4379" i="7"/>
  <c r="G4380" i="7"/>
  <c r="H4380" i="7" s="1"/>
  <c r="G4381" i="7"/>
  <c r="H4381" i="7"/>
  <c r="G4382" i="7"/>
  <c r="H4382" i="7"/>
  <c r="G4383" i="7"/>
  <c r="H4383" i="7"/>
  <c r="G4384" i="7"/>
  <c r="H4384" i="7" s="1"/>
  <c r="G4385" i="7"/>
  <c r="H4385" i="7"/>
  <c r="G4386" i="7"/>
  <c r="H4386" i="7"/>
  <c r="G4387" i="7"/>
  <c r="H4387" i="7"/>
  <c r="G4388" i="7"/>
  <c r="H4388" i="7" s="1"/>
  <c r="G4389" i="7"/>
  <c r="H4389" i="7"/>
  <c r="G4390" i="7"/>
  <c r="H4390" i="7"/>
  <c r="G4391" i="7"/>
  <c r="H4391" i="7"/>
  <c r="G4392" i="7"/>
  <c r="H4392" i="7" s="1"/>
  <c r="G4393" i="7"/>
  <c r="H4393" i="7"/>
  <c r="G4394" i="7"/>
  <c r="H4394" i="7"/>
  <c r="G4395" i="7"/>
  <c r="H4395" i="7"/>
  <c r="G4396" i="7"/>
  <c r="H4396" i="7" s="1"/>
  <c r="G4397" i="7"/>
  <c r="H4397" i="7"/>
  <c r="G4398" i="7"/>
  <c r="H4398" i="7"/>
  <c r="G4399" i="7"/>
  <c r="H4399" i="7"/>
  <c r="G4400" i="7"/>
  <c r="H4400" i="7" s="1"/>
  <c r="G4401" i="7"/>
  <c r="H4401" i="7"/>
  <c r="G4402" i="7"/>
  <c r="H4402" i="7"/>
  <c r="G4403" i="7"/>
  <c r="H4403" i="7"/>
  <c r="G4404" i="7"/>
  <c r="H4404" i="7" s="1"/>
  <c r="G4405" i="7"/>
  <c r="H4405" i="7"/>
  <c r="G4406" i="7"/>
  <c r="H4406" i="7"/>
  <c r="G4407" i="7"/>
  <c r="H4407" i="7"/>
  <c r="G4408" i="7"/>
  <c r="H4408" i="7" s="1"/>
  <c r="G4409" i="7"/>
  <c r="H4409" i="7"/>
  <c r="G4410" i="7"/>
  <c r="H4410" i="7"/>
  <c r="G4411" i="7"/>
  <c r="H4411" i="7"/>
  <c r="G4412" i="7"/>
  <c r="H4412" i="7" s="1"/>
  <c r="G4413" i="7"/>
  <c r="H4413" i="7"/>
  <c r="G4414" i="7"/>
  <c r="H4414" i="7"/>
  <c r="G4415" i="7"/>
  <c r="H4415" i="7"/>
  <c r="G4416" i="7"/>
  <c r="H4416" i="7" s="1"/>
  <c r="G4417" i="7"/>
  <c r="H4417" i="7"/>
  <c r="G4418" i="7"/>
  <c r="H4418" i="7"/>
  <c r="G4419" i="7"/>
  <c r="H4419" i="7"/>
  <c r="G4420" i="7"/>
  <c r="H4420" i="7" s="1"/>
  <c r="G4421" i="7"/>
  <c r="H4421" i="7"/>
  <c r="G4422" i="7"/>
  <c r="H4422" i="7"/>
  <c r="G4423" i="7"/>
  <c r="H4423" i="7"/>
  <c r="G4424" i="7"/>
  <c r="H4424" i="7" s="1"/>
  <c r="G4425" i="7"/>
  <c r="H4425" i="7"/>
  <c r="G4426" i="7"/>
  <c r="H4426" i="7"/>
  <c r="G4427" i="7"/>
  <c r="H4427" i="7"/>
  <c r="G4428" i="7"/>
  <c r="H4428" i="7" s="1"/>
  <c r="G4429" i="7"/>
  <c r="H4429" i="7"/>
  <c r="G4430" i="7"/>
  <c r="H4430" i="7"/>
  <c r="G4431" i="7"/>
  <c r="H4431" i="7"/>
  <c r="G4432" i="7"/>
  <c r="H4432" i="7" s="1"/>
  <c r="G4433" i="7"/>
  <c r="H4433" i="7"/>
  <c r="G4434" i="7"/>
  <c r="H4434" i="7"/>
  <c r="G4435" i="7"/>
  <c r="H4435" i="7"/>
  <c r="G4436" i="7"/>
  <c r="H4436" i="7" s="1"/>
  <c r="G4437" i="7"/>
  <c r="H4437" i="7"/>
  <c r="G4438" i="7"/>
  <c r="H4438" i="7"/>
  <c r="G4439" i="7"/>
  <c r="H4439" i="7"/>
  <c r="G4440" i="7"/>
  <c r="H4440" i="7" s="1"/>
  <c r="G4441" i="7"/>
  <c r="H4441" i="7"/>
  <c r="G4442" i="7"/>
  <c r="H4442" i="7"/>
  <c r="G4443" i="7"/>
  <c r="H4443" i="7"/>
  <c r="G4444" i="7"/>
  <c r="H4444" i="7" s="1"/>
  <c r="G4445" i="7"/>
  <c r="H4445" i="7"/>
  <c r="G4446" i="7"/>
  <c r="H4446" i="7"/>
  <c r="G4447" i="7"/>
  <c r="H4447" i="7"/>
  <c r="G4448" i="7"/>
  <c r="H4448" i="7" s="1"/>
  <c r="G4449" i="7"/>
  <c r="H4449" i="7"/>
  <c r="G4450" i="7"/>
  <c r="H4450" i="7"/>
  <c r="G4451" i="7"/>
  <c r="H4451" i="7"/>
  <c r="G4452" i="7"/>
  <c r="H4452" i="7" s="1"/>
  <c r="G4453" i="7"/>
  <c r="H4453" i="7"/>
  <c r="G4454" i="7"/>
  <c r="H4454" i="7"/>
  <c r="G4455" i="7"/>
  <c r="H4455" i="7"/>
  <c r="G4456" i="7"/>
  <c r="H4456" i="7" s="1"/>
  <c r="G4457" i="7"/>
  <c r="H4457" i="7"/>
  <c r="G4458" i="7"/>
  <c r="H4458" i="7"/>
  <c r="G4459" i="7"/>
  <c r="H4459" i="7"/>
  <c r="G4460" i="7"/>
  <c r="H4460" i="7" s="1"/>
  <c r="G4461" i="7"/>
  <c r="H4461" i="7"/>
  <c r="G4462" i="7"/>
  <c r="H4462" i="7"/>
  <c r="G4463" i="7"/>
  <c r="H4463" i="7"/>
  <c r="G4464" i="7"/>
  <c r="H4464" i="7" s="1"/>
  <c r="G4465" i="7"/>
  <c r="H4465" i="7"/>
  <c r="G4466" i="7"/>
  <c r="H4466" i="7"/>
  <c r="G4467" i="7"/>
  <c r="H4467" i="7"/>
  <c r="G4468" i="7"/>
  <c r="H4468" i="7" s="1"/>
  <c r="G4469" i="7"/>
  <c r="H4469" i="7"/>
  <c r="G4470" i="7"/>
  <c r="H4470" i="7"/>
  <c r="G4471" i="7"/>
  <c r="H4471" i="7"/>
  <c r="G4472" i="7"/>
  <c r="H4472" i="7" s="1"/>
  <c r="G4473" i="7"/>
  <c r="H4473" i="7"/>
  <c r="G4474" i="7"/>
  <c r="H4474" i="7"/>
  <c r="G4475" i="7"/>
  <c r="H4475" i="7"/>
  <c r="G4476" i="7"/>
  <c r="H4476" i="7" s="1"/>
  <c r="G4477" i="7"/>
  <c r="H4477" i="7"/>
  <c r="G4478" i="7"/>
  <c r="H4478" i="7"/>
  <c r="G4479" i="7"/>
  <c r="H4479" i="7"/>
  <c r="G4480" i="7"/>
  <c r="H4480" i="7" s="1"/>
  <c r="G4481" i="7"/>
  <c r="H4481" i="7"/>
  <c r="G4482" i="7"/>
  <c r="H4482" i="7"/>
  <c r="G4483" i="7"/>
  <c r="H4483" i="7"/>
  <c r="G4484" i="7"/>
  <c r="H4484" i="7" s="1"/>
  <c r="G4485" i="7"/>
  <c r="H4485" i="7"/>
  <c r="G4486" i="7"/>
  <c r="H4486" i="7"/>
  <c r="G4487" i="7"/>
  <c r="H4487" i="7"/>
  <c r="G4488" i="7"/>
  <c r="H4488" i="7" s="1"/>
  <c r="G4489" i="7"/>
  <c r="H4489" i="7"/>
  <c r="G4490" i="7"/>
  <c r="H4490" i="7"/>
  <c r="G4491" i="7"/>
  <c r="H4491" i="7"/>
  <c r="G4492" i="7"/>
  <c r="H4492" i="7" s="1"/>
  <c r="G4493" i="7"/>
  <c r="H4493" i="7"/>
  <c r="G4494" i="7"/>
  <c r="H4494" i="7"/>
  <c r="G4495" i="7"/>
  <c r="H4495" i="7"/>
  <c r="G4496" i="7"/>
  <c r="H4496" i="7" s="1"/>
  <c r="G4497" i="7"/>
  <c r="H4497" i="7"/>
  <c r="G4498" i="7"/>
  <c r="H4498" i="7"/>
  <c r="G4499" i="7"/>
  <c r="H4499" i="7"/>
  <c r="G4500" i="7"/>
  <c r="H4500" i="7" s="1"/>
  <c r="G4501" i="7"/>
  <c r="H4501" i="7"/>
  <c r="G4502" i="7"/>
  <c r="H4502" i="7"/>
  <c r="G4503" i="7"/>
  <c r="H4503" i="7"/>
  <c r="G4504" i="7"/>
  <c r="H4504" i="7" s="1"/>
  <c r="G4505" i="7"/>
  <c r="H4505" i="7"/>
  <c r="G4506" i="7"/>
  <c r="H4506" i="7"/>
  <c r="G4507" i="7"/>
  <c r="H4507" i="7"/>
  <c r="G4508" i="7"/>
  <c r="H4508" i="7" s="1"/>
  <c r="G4509" i="7"/>
  <c r="H4509" i="7"/>
  <c r="G4510" i="7"/>
  <c r="H4510" i="7"/>
  <c r="G4511" i="7"/>
  <c r="H4511" i="7"/>
  <c r="G4512" i="7"/>
  <c r="H4512" i="7" s="1"/>
  <c r="G4513" i="7"/>
  <c r="H4513" i="7"/>
  <c r="G4514" i="7"/>
  <c r="H4514" i="7"/>
  <c r="G4515" i="7"/>
  <c r="H4515" i="7"/>
  <c r="G4516" i="7"/>
  <c r="H4516" i="7" s="1"/>
  <c r="G4517" i="7"/>
  <c r="H4517" i="7"/>
  <c r="G4518" i="7"/>
  <c r="H4518" i="7"/>
  <c r="G4519" i="7"/>
  <c r="H4519" i="7"/>
  <c r="G4520" i="7"/>
  <c r="H4520" i="7" s="1"/>
  <c r="G4521" i="7"/>
  <c r="H4521" i="7"/>
  <c r="G4522" i="7"/>
  <c r="H4522" i="7"/>
  <c r="G4523" i="7"/>
  <c r="H4523" i="7"/>
  <c r="G4524" i="7"/>
  <c r="H4524" i="7" s="1"/>
  <c r="G4525" i="7"/>
  <c r="H4525" i="7"/>
  <c r="G4526" i="7"/>
  <c r="H4526" i="7"/>
  <c r="G4527" i="7"/>
  <c r="H4527" i="7"/>
  <c r="G4528" i="7"/>
  <c r="H4528" i="7" s="1"/>
  <c r="G4529" i="7"/>
  <c r="H4529" i="7"/>
  <c r="G4530" i="7"/>
  <c r="H4530" i="7"/>
  <c r="G4531" i="7"/>
  <c r="H4531" i="7"/>
  <c r="G4532" i="7"/>
  <c r="H4532" i="7" s="1"/>
  <c r="G4533" i="7"/>
  <c r="H4533" i="7"/>
  <c r="G4534" i="7"/>
  <c r="H4534" i="7"/>
  <c r="G4535" i="7"/>
  <c r="H4535" i="7"/>
  <c r="G4536" i="7"/>
  <c r="H4536" i="7" s="1"/>
  <c r="G4537" i="7"/>
  <c r="H4537" i="7"/>
  <c r="G4538" i="7"/>
  <c r="H4538" i="7"/>
  <c r="G4539" i="7"/>
  <c r="H4539" i="7"/>
  <c r="G4540" i="7"/>
  <c r="H4540" i="7" s="1"/>
  <c r="G4541" i="7"/>
  <c r="H4541" i="7"/>
  <c r="G4542" i="7"/>
  <c r="H4542" i="7"/>
  <c r="G4543" i="7"/>
  <c r="H4543" i="7"/>
  <c r="G4544" i="7"/>
  <c r="H4544" i="7" s="1"/>
  <c r="G4545" i="7"/>
  <c r="H4545" i="7"/>
  <c r="G4546" i="7"/>
  <c r="H4546" i="7"/>
  <c r="G4547" i="7"/>
  <c r="H4547" i="7"/>
  <c r="G4548" i="7"/>
  <c r="H4548" i="7" s="1"/>
  <c r="G4549" i="7"/>
  <c r="H4549" i="7"/>
  <c r="G4550" i="7"/>
  <c r="H4550" i="7"/>
  <c r="G4551" i="7"/>
  <c r="H4551" i="7"/>
  <c r="G4552" i="7"/>
  <c r="H4552" i="7" s="1"/>
  <c r="G4553" i="7"/>
  <c r="H4553" i="7"/>
  <c r="G4554" i="7"/>
  <c r="H4554" i="7"/>
  <c r="G4555" i="7"/>
  <c r="H4555" i="7"/>
  <c r="G4556" i="7"/>
  <c r="H4556" i="7" s="1"/>
  <c r="G4557" i="7"/>
  <c r="H4557" i="7"/>
  <c r="G4558" i="7"/>
  <c r="H4558" i="7"/>
  <c r="G4559" i="7"/>
  <c r="H4559" i="7"/>
  <c r="G4560" i="7"/>
  <c r="H4560" i="7" s="1"/>
  <c r="G4561" i="7"/>
  <c r="H4561" i="7"/>
  <c r="G4562" i="7"/>
  <c r="H4562" i="7"/>
  <c r="G4563" i="7"/>
  <c r="H4563" i="7"/>
  <c r="G4564" i="7"/>
  <c r="H4564" i="7" s="1"/>
  <c r="G4565" i="7"/>
  <c r="H4565" i="7"/>
  <c r="G4566" i="7"/>
  <c r="H4566" i="7"/>
  <c r="G4567" i="7"/>
  <c r="H4567" i="7"/>
  <c r="G4568" i="7"/>
  <c r="H4568" i="7" s="1"/>
  <c r="G4569" i="7"/>
  <c r="H4569" i="7"/>
  <c r="G4570" i="7"/>
  <c r="H4570" i="7"/>
  <c r="G4571" i="7"/>
  <c r="H4571" i="7"/>
  <c r="G4572" i="7"/>
  <c r="H4572" i="7" s="1"/>
  <c r="G4573" i="7"/>
  <c r="H4573" i="7"/>
  <c r="G4574" i="7"/>
  <c r="H4574" i="7"/>
  <c r="G4575" i="7"/>
  <c r="H4575" i="7"/>
  <c r="G4576" i="7"/>
  <c r="H4576" i="7" s="1"/>
  <c r="G4577" i="7"/>
  <c r="H4577" i="7"/>
  <c r="G4578" i="7"/>
  <c r="H4578" i="7"/>
  <c r="G4579" i="7"/>
  <c r="H4579" i="7"/>
  <c r="G4580" i="7"/>
  <c r="H4580" i="7" s="1"/>
  <c r="G4581" i="7"/>
  <c r="H4581" i="7"/>
  <c r="G4582" i="7"/>
  <c r="H4582" i="7"/>
  <c r="G4583" i="7"/>
  <c r="H4583" i="7"/>
  <c r="G4584" i="7"/>
  <c r="H4584" i="7" s="1"/>
  <c r="G4585" i="7"/>
  <c r="H4585" i="7"/>
  <c r="G4586" i="7"/>
  <c r="H4586" i="7"/>
  <c r="G4587" i="7"/>
  <c r="H4587" i="7"/>
  <c r="G4588" i="7"/>
  <c r="H4588" i="7" s="1"/>
  <c r="G4589" i="7"/>
  <c r="H4589" i="7"/>
  <c r="G4590" i="7"/>
  <c r="H4590" i="7"/>
  <c r="G4591" i="7"/>
  <c r="H4591" i="7"/>
  <c r="G4592" i="7"/>
  <c r="H4592" i="7" s="1"/>
  <c r="G4593" i="7"/>
  <c r="H4593" i="7"/>
  <c r="G4594" i="7"/>
  <c r="H4594" i="7"/>
  <c r="G4595" i="7"/>
  <c r="H4595" i="7"/>
  <c r="G4596" i="7"/>
  <c r="H4596" i="7" s="1"/>
  <c r="G4597" i="7"/>
  <c r="H4597" i="7"/>
  <c r="G4598" i="7"/>
  <c r="H4598" i="7"/>
  <c r="G4599" i="7"/>
  <c r="H4599" i="7"/>
  <c r="G4600" i="7"/>
  <c r="H4600" i="7" s="1"/>
  <c r="G4601" i="7"/>
  <c r="H4601" i="7"/>
  <c r="G4602" i="7"/>
  <c r="H4602" i="7"/>
  <c r="G4603" i="7"/>
  <c r="H4603" i="7"/>
  <c r="G4604" i="7"/>
  <c r="H4604" i="7" s="1"/>
  <c r="G4605" i="7"/>
  <c r="H4605" i="7"/>
  <c r="G4606" i="7"/>
  <c r="H4606" i="7"/>
  <c r="G4607" i="7"/>
  <c r="H4607" i="7"/>
  <c r="G4608" i="7"/>
  <c r="H4608" i="7" s="1"/>
  <c r="G4609" i="7"/>
  <c r="H4609" i="7"/>
  <c r="G4610" i="7"/>
  <c r="H4610" i="7"/>
  <c r="G4611" i="7"/>
  <c r="H4611" i="7"/>
  <c r="G4612" i="7"/>
  <c r="H4612" i="7" s="1"/>
  <c r="G4613" i="7"/>
  <c r="H4613" i="7"/>
  <c r="G4614" i="7"/>
  <c r="H4614" i="7"/>
  <c r="G4615" i="7"/>
  <c r="H4615" i="7"/>
  <c r="G4616" i="7"/>
  <c r="H4616" i="7" s="1"/>
  <c r="G4617" i="7"/>
  <c r="H4617" i="7"/>
  <c r="G4618" i="7"/>
  <c r="H4618" i="7"/>
  <c r="G4619" i="7"/>
  <c r="H4619" i="7"/>
  <c r="G4620" i="7"/>
  <c r="H4620" i="7" s="1"/>
  <c r="G4621" i="7"/>
  <c r="H4621" i="7"/>
  <c r="G4622" i="7"/>
  <c r="H4622" i="7"/>
  <c r="G4623" i="7"/>
  <c r="H4623" i="7"/>
  <c r="G4624" i="7"/>
  <c r="H4624" i="7" s="1"/>
  <c r="G4625" i="7"/>
  <c r="H4625" i="7"/>
  <c r="G4626" i="7"/>
  <c r="H4626" i="7"/>
  <c r="G4627" i="7"/>
  <c r="H4627" i="7"/>
  <c r="G4628" i="7"/>
  <c r="H4628" i="7" s="1"/>
  <c r="G4629" i="7"/>
  <c r="H4629" i="7"/>
  <c r="G4630" i="7"/>
  <c r="H4630" i="7"/>
  <c r="G4631" i="7"/>
  <c r="H4631" i="7"/>
  <c r="G4632" i="7"/>
  <c r="H4632" i="7" s="1"/>
  <c r="G4633" i="7"/>
  <c r="H4633" i="7"/>
  <c r="G4634" i="7"/>
  <c r="H4634" i="7"/>
  <c r="G4635" i="7"/>
  <c r="H4635" i="7"/>
  <c r="G4636" i="7"/>
  <c r="H4636" i="7" s="1"/>
  <c r="G4637" i="7"/>
  <c r="H4637" i="7"/>
  <c r="G4638" i="7"/>
  <c r="H4638" i="7"/>
  <c r="G4639" i="7"/>
  <c r="H4639" i="7"/>
  <c r="G4640" i="7"/>
  <c r="H4640" i="7" s="1"/>
  <c r="G4641" i="7"/>
  <c r="H4641" i="7"/>
  <c r="G4642" i="7"/>
  <c r="H4642" i="7"/>
  <c r="G4643" i="7"/>
  <c r="H4643" i="7"/>
  <c r="G4644" i="7"/>
  <c r="H4644" i="7" s="1"/>
  <c r="G4645" i="7"/>
  <c r="H4645" i="7"/>
  <c r="G4646" i="7"/>
  <c r="H4646" i="7"/>
  <c r="G4647" i="7"/>
  <c r="H4647" i="7"/>
  <c r="G4648" i="7"/>
  <c r="H4648" i="7" s="1"/>
  <c r="G4649" i="7"/>
  <c r="H4649" i="7"/>
  <c r="G4650" i="7"/>
  <c r="H4650" i="7"/>
  <c r="G4651" i="7"/>
  <c r="H4651" i="7"/>
  <c r="G4652" i="7"/>
  <c r="H4652" i="7" s="1"/>
  <c r="G4653" i="7"/>
  <c r="H4653" i="7"/>
  <c r="G4654" i="7"/>
  <c r="H4654" i="7"/>
  <c r="G4655" i="7"/>
  <c r="H4655" i="7"/>
  <c r="G4656" i="7"/>
  <c r="H4656" i="7" s="1"/>
  <c r="G4657" i="7"/>
  <c r="H4657" i="7"/>
  <c r="G4658" i="7"/>
  <c r="H4658" i="7"/>
  <c r="G4659" i="7"/>
  <c r="H4659" i="7"/>
  <c r="G4660" i="7"/>
  <c r="H4660" i="7" s="1"/>
  <c r="G4661" i="7"/>
  <c r="H4661" i="7"/>
  <c r="G4662" i="7"/>
  <c r="H4662" i="7"/>
  <c r="G4663" i="7"/>
  <c r="H4663" i="7"/>
  <c r="G4664" i="7"/>
  <c r="H4664" i="7" s="1"/>
  <c r="G4665" i="7"/>
  <c r="H4665" i="7"/>
  <c r="G4666" i="7"/>
  <c r="H4666" i="7"/>
  <c r="G4667" i="7"/>
  <c r="H4667" i="7"/>
  <c r="G4668" i="7"/>
  <c r="H4668" i="7" s="1"/>
  <c r="G4669" i="7"/>
  <c r="H4669" i="7"/>
  <c r="G4670" i="7"/>
  <c r="H4670" i="7"/>
  <c r="G4671" i="7"/>
  <c r="H4671" i="7"/>
  <c r="G4672" i="7"/>
  <c r="H4672" i="7" s="1"/>
  <c r="G4673" i="7"/>
  <c r="H4673" i="7"/>
  <c r="G4674" i="7"/>
  <c r="H4674" i="7"/>
  <c r="G4675" i="7"/>
  <c r="H4675" i="7"/>
  <c r="G4676" i="7"/>
  <c r="H4676" i="7" s="1"/>
  <c r="G4677" i="7"/>
  <c r="H4677" i="7"/>
  <c r="G4678" i="7"/>
  <c r="H4678" i="7"/>
  <c r="G4679" i="7"/>
  <c r="H4679" i="7"/>
  <c r="G4680" i="7"/>
  <c r="H4680" i="7" s="1"/>
  <c r="G4681" i="7"/>
  <c r="H4681" i="7"/>
  <c r="G4682" i="7"/>
  <c r="H4682" i="7"/>
  <c r="G4683" i="7"/>
  <c r="H4683" i="7"/>
  <c r="G4684" i="7"/>
  <c r="H4684" i="7" s="1"/>
  <c r="G4685" i="7"/>
  <c r="H4685" i="7"/>
  <c r="G4686" i="7"/>
  <c r="H4686" i="7"/>
  <c r="G4687" i="7"/>
  <c r="H4687" i="7"/>
  <c r="G4688" i="7"/>
  <c r="H4688" i="7" s="1"/>
  <c r="G4689" i="7"/>
  <c r="H4689" i="7"/>
  <c r="G4690" i="7"/>
  <c r="H4690" i="7"/>
  <c r="G4691" i="7"/>
  <c r="H4691" i="7"/>
  <c r="G4692" i="7"/>
  <c r="H4692" i="7" s="1"/>
  <c r="G4693" i="7"/>
  <c r="H4693" i="7"/>
  <c r="G4694" i="7"/>
  <c r="H4694" i="7"/>
  <c r="G4695" i="7"/>
  <c r="H4695" i="7"/>
  <c r="G4696" i="7"/>
  <c r="H4696" i="7" s="1"/>
  <c r="G4697" i="7"/>
  <c r="H4697" i="7"/>
  <c r="G4698" i="7"/>
  <c r="H4698" i="7"/>
  <c r="G4699" i="7"/>
  <c r="H4699" i="7"/>
  <c r="G4700" i="7"/>
  <c r="H4700" i="7" s="1"/>
  <c r="G4701" i="7"/>
  <c r="H4701" i="7"/>
  <c r="G4702" i="7"/>
  <c r="H4702" i="7"/>
  <c r="G4703" i="7"/>
  <c r="H4703" i="7"/>
  <c r="G4704" i="7"/>
  <c r="H4704" i="7" s="1"/>
  <c r="G4705" i="7"/>
  <c r="H4705" i="7"/>
  <c r="G4706" i="7"/>
  <c r="H4706" i="7"/>
  <c r="G4707" i="7"/>
  <c r="H4707" i="7"/>
  <c r="G4708" i="7"/>
  <c r="H4708" i="7" s="1"/>
  <c r="G4709" i="7"/>
  <c r="H4709" i="7"/>
  <c r="G4710" i="7"/>
  <c r="H4710" i="7"/>
  <c r="G4711" i="7"/>
  <c r="H4711" i="7"/>
  <c r="G4712" i="7"/>
  <c r="H4712" i="7" s="1"/>
  <c r="G4713" i="7"/>
  <c r="H4713" i="7"/>
  <c r="G4714" i="7"/>
  <c r="H4714" i="7"/>
  <c r="G4715" i="7"/>
  <c r="H4715" i="7"/>
  <c r="G4716" i="7"/>
  <c r="H4716" i="7" s="1"/>
  <c r="G4717" i="7"/>
  <c r="H4717" i="7"/>
  <c r="G4718" i="7"/>
  <c r="H4718" i="7"/>
  <c r="G4719" i="7"/>
  <c r="H4719" i="7"/>
  <c r="G4720" i="7"/>
  <c r="H4720" i="7" s="1"/>
  <c r="G4721" i="7"/>
  <c r="H4721" i="7"/>
  <c r="G4722" i="7"/>
  <c r="H4722" i="7"/>
  <c r="G4723" i="7"/>
  <c r="H4723" i="7"/>
  <c r="G4724" i="7"/>
  <c r="H4724" i="7" s="1"/>
  <c r="G4725" i="7"/>
  <c r="H4725" i="7"/>
  <c r="G4726" i="7"/>
  <c r="H4726" i="7"/>
  <c r="G4727" i="7"/>
  <c r="H4727" i="7"/>
  <c r="G4728" i="7"/>
  <c r="H4728" i="7" s="1"/>
  <c r="G4729" i="7"/>
  <c r="H4729" i="7"/>
  <c r="G4730" i="7"/>
  <c r="H4730" i="7"/>
  <c r="G4731" i="7"/>
  <c r="H4731" i="7"/>
  <c r="G4732" i="7"/>
  <c r="H4732" i="7" s="1"/>
  <c r="G4733" i="7"/>
  <c r="H4733" i="7"/>
  <c r="G4734" i="7"/>
  <c r="H4734" i="7"/>
  <c r="G4735" i="7"/>
  <c r="H4735" i="7"/>
  <c r="G4736" i="7"/>
  <c r="H4736" i="7" s="1"/>
  <c r="G4737" i="7"/>
  <c r="H4737" i="7"/>
  <c r="G4738" i="7"/>
  <c r="H4738" i="7"/>
  <c r="G4739" i="7"/>
  <c r="H4739" i="7"/>
  <c r="G4740" i="7"/>
  <c r="H4740" i="7" s="1"/>
  <c r="G4741" i="7"/>
  <c r="H4741" i="7"/>
  <c r="G4742" i="7"/>
  <c r="H4742" i="7"/>
  <c r="G4743" i="7"/>
  <c r="H4743" i="7"/>
  <c r="G4744" i="7"/>
  <c r="H4744" i="7" s="1"/>
  <c r="G4745" i="7"/>
  <c r="H4745" i="7"/>
  <c r="G4746" i="7"/>
  <c r="H4746" i="7"/>
  <c r="G4747" i="7"/>
  <c r="H4747" i="7"/>
  <c r="G4748" i="7"/>
  <c r="H4748" i="7" s="1"/>
  <c r="G4749" i="7"/>
  <c r="H4749" i="7"/>
  <c r="G4750" i="7"/>
  <c r="H4750" i="7"/>
  <c r="G4751" i="7"/>
  <c r="H4751" i="7"/>
  <c r="G4752" i="7"/>
  <c r="H4752" i="7" s="1"/>
  <c r="G4753" i="7"/>
  <c r="H4753" i="7"/>
  <c r="G4754" i="7"/>
  <c r="H4754" i="7"/>
  <c r="G4755" i="7"/>
  <c r="H4755" i="7"/>
  <c r="G4756" i="7"/>
  <c r="H4756" i="7" s="1"/>
  <c r="G4757" i="7"/>
  <c r="H4757" i="7"/>
  <c r="G4758" i="7"/>
  <c r="H4758" i="7"/>
  <c r="G4759" i="7"/>
  <c r="H4759" i="7"/>
  <c r="G4760" i="7"/>
  <c r="H4760" i="7" s="1"/>
  <c r="G4761" i="7"/>
  <c r="H4761" i="7"/>
  <c r="G4762" i="7"/>
  <c r="H4762" i="7"/>
  <c r="G4763" i="7"/>
  <c r="H4763" i="7"/>
  <c r="G4764" i="7"/>
  <c r="H4764" i="7" s="1"/>
  <c r="G4765" i="7"/>
  <c r="H4765" i="7"/>
  <c r="G4766" i="7"/>
  <c r="H4766" i="7"/>
  <c r="G4767" i="7"/>
  <c r="H4767" i="7"/>
  <c r="G4768" i="7"/>
  <c r="H4768" i="7" s="1"/>
  <c r="G4769" i="7"/>
  <c r="H4769" i="7"/>
  <c r="G4770" i="7"/>
  <c r="H4770" i="7"/>
  <c r="G4771" i="7"/>
  <c r="H4771" i="7"/>
  <c r="G4772" i="7"/>
  <c r="H4772" i="7" s="1"/>
  <c r="G4773" i="7"/>
  <c r="H4773" i="7"/>
  <c r="G4774" i="7"/>
  <c r="H4774" i="7"/>
  <c r="G4775" i="7"/>
  <c r="H4775" i="7"/>
  <c r="G4776" i="7"/>
  <c r="H4776" i="7" s="1"/>
  <c r="G4777" i="7"/>
  <c r="H4777" i="7"/>
  <c r="G4778" i="7"/>
  <c r="H4778" i="7"/>
  <c r="G4779" i="7"/>
  <c r="H4779" i="7"/>
  <c r="G4780" i="7"/>
  <c r="H4780" i="7" s="1"/>
  <c r="G4781" i="7"/>
  <c r="H4781" i="7"/>
  <c r="G4782" i="7"/>
  <c r="H4782" i="7"/>
  <c r="G4783" i="7"/>
  <c r="H4783" i="7"/>
  <c r="G4784" i="7"/>
  <c r="H4784" i="7" s="1"/>
  <c r="G4785" i="7"/>
  <c r="H4785" i="7"/>
  <c r="G4786" i="7"/>
  <c r="H4786" i="7"/>
  <c r="G4787" i="7"/>
  <c r="H4787" i="7"/>
  <c r="G4788" i="7"/>
  <c r="H4788" i="7" s="1"/>
  <c r="G4789" i="7"/>
  <c r="H4789" i="7"/>
  <c r="G4790" i="7"/>
  <c r="H4790" i="7"/>
  <c r="G4791" i="7"/>
  <c r="H4791" i="7"/>
  <c r="G4792" i="7"/>
  <c r="H4792" i="7" s="1"/>
  <c r="G4793" i="7"/>
  <c r="H4793" i="7"/>
  <c r="G4794" i="7"/>
  <c r="H4794" i="7"/>
  <c r="G4795" i="7"/>
  <c r="H4795" i="7"/>
  <c r="G4796" i="7"/>
  <c r="H4796" i="7" s="1"/>
  <c r="G4797" i="7"/>
  <c r="H4797" i="7"/>
  <c r="G4798" i="7"/>
  <c r="H4798" i="7"/>
  <c r="G4799" i="7"/>
  <c r="H4799" i="7"/>
  <c r="G4800" i="7"/>
  <c r="H4800" i="7" s="1"/>
  <c r="G4801" i="7"/>
  <c r="H4801" i="7"/>
  <c r="G4802" i="7"/>
  <c r="H4802" i="7"/>
  <c r="G4803" i="7"/>
  <c r="H4803" i="7"/>
  <c r="G4804" i="7"/>
  <c r="H4804" i="7" s="1"/>
  <c r="G4805" i="7"/>
  <c r="H4805" i="7"/>
  <c r="G4806" i="7"/>
  <c r="H4806" i="7"/>
  <c r="G4807" i="7"/>
  <c r="H4807" i="7"/>
  <c r="G4808" i="7"/>
  <c r="H4808" i="7" s="1"/>
  <c r="G4809" i="7"/>
  <c r="H4809" i="7"/>
  <c r="G4810" i="7"/>
  <c r="H4810" i="7"/>
  <c r="G4811" i="7"/>
  <c r="H4811" i="7"/>
  <c r="G4812" i="7"/>
  <c r="H4812" i="7" s="1"/>
  <c r="G4813" i="7"/>
  <c r="H4813" i="7"/>
  <c r="G4814" i="7"/>
  <c r="H4814" i="7"/>
  <c r="G4815" i="7"/>
  <c r="H4815" i="7"/>
  <c r="G4816" i="7"/>
  <c r="H4816" i="7" s="1"/>
  <c r="G4817" i="7"/>
  <c r="H4817" i="7"/>
  <c r="G4818" i="7"/>
  <c r="H4818" i="7"/>
  <c r="G4819" i="7"/>
  <c r="H4819" i="7"/>
  <c r="G4820" i="7"/>
  <c r="H4820" i="7" s="1"/>
  <c r="G4821" i="7"/>
  <c r="H4821" i="7"/>
  <c r="G4822" i="7"/>
  <c r="H4822" i="7"/>
  <c r="G4823" i="7"/>
  <c r="H4823" i="7"/>
  <c r="G4824" i="7"/>
  <c r="H4824" i="7" s="1"/>
  <c r="G4825" i="7"/>
  <c r="H4825" i="7"/>
  <c r="G4826" i="7"/>
  <c r="H4826" i="7"/>
  <c r="G4827" i="7"/>
  <c r="H4827" i="7"/>
  <c r="G4828" i="7"/>
  <c r="H4828" i="7" s="1"/>
  <c r="G4829" i="7"/>
  <c r="H4829" i="7"/>
  <c r="G4830" i="7"/>
  <c r="H4830" i="7"/>
  <c r="G4831" i="7"/>
  <c r="H4831" i="7"/>
  <c r="G4832" i="7"/>
  <c r="H4832" i="7" s="1"/>
  <c r="G4833" i="7"/>
  <c r="H4833" i="7"/>
  <c r="G4834" i="7"/>
  <c r="H4834" i="7"/>
  <c r="G4835" i="7"/>
  <c r="H4835" i="7"/>
  <c r="G4836" i="7"/>
  <c r="H4836" i="7" s="1"/>
  <c r="G4837" i="7"/>
  <c r="H4837" i="7"/>
  <c r="G4838" i="7"/>
  <c r="H4838" i="7"/>
  <c r="G4839" i="7"/>
  <c r="H4839" i="7"/>
  <c r="G4840" i="7"/>
  <c r="H4840" i="7" s="1"/>
  <c r="G4841" i="7"/>
  <c r="H4841" i="7"/>
  <c r="G4842" i="7"/>
  <c r="H4842" i="7"/>
  <c r="G4843" i="7"/>
  <c r="H4843" i="7"/>
  <c r="G4844" i="7"/>
  <c r="H4844" i="7" s="1"/>
  <c r="G4845" i="7"/>
  <c r="H4845" i="7"/>
  <c r="G4846" i="7"/>
  <c r="H4846" i="7"/>
  <c r="G4847" i="7"/>
  <c r="H4847" i="7"/>
  <c r="G4848" i="7"/>
  <c r="H4848" i="7" s="1"/>
  <c r="G4849" i="7"/>
  <c r="H4849" i="7"/>
  <c r="G4850" i="7"/>
  <c r="H4850" i="7"/>
  <c r="G4851" i="7"/>
  <c r="H4851" i="7"/>
  <c r="G4852" i="7"/>
  <c r="H4852" i="7" s="1"/>
  <c r="G4853" i="7"/>
  <c r="H4853" i="7"/>
  <c r="G4854" i="7"/>
  <c r="H4854" i="7"/>
  <c r="G4855" i="7"/>
  <c r="H4855" i="7"/>
  <c r="G4856" i="7"/>
  <c r="H4856" i="7" s="1"/>
  <c r="G4857" i="7"/>
  <c r="H4857" i="7"/>
  <c r="G4858" i="7"/>
  <c r="H4858" i="7"/>
  <c r="G4859" i="7"/>
  <c r="H4859" i="7"/>
  <c r="G4860" i="7"/>
  <c r="H4860" i="7" s="1"/>
  <c r="G4861" i="7"/>
  <c r="H4861" i="7"/>
  <c r="G4862" i="7"/>
  <c r="H4862" i="7"/>
  <c r="G4863" i="7"/>
  <c r="H4863" i="7"/>
  <c r="G4864" i="7"/>
  <c r="H4864" i="7" s="1"/>
  <c r="G4865" i="7"/>
  <c r="H4865" i="7"/>
  <c r="G4866" i="7"/>
  <c r="H4866" i="7"/>
  <c r="G4867" i="7"/>
  <c r="H4867" i="7"/>
  <c r="G4868" i="7"/>
  <c r="H4868" i="7" s="1"/>
  <c r="G4869" i="7"/>
  <c r="H4869" i="7"/>
  <c r="G4870" i="7"/>
  <c r="H4870" i="7"/>
  <c r="G4871" i="7"/>
  <c r="H4871" i="7"/>
  <c r="G4872" i="7"/>
  <c r="H4872" i="7" s="1"/>
  <c r="G4873" i="7"/>
  <c r="H4873" i="7"/>
  <c r="G4874" i="7"/>
  <c r="H4874" i="7"/>
  <c r="G4875" i="7"/>
  <c r="H4875" i="7"/>
  <c r="G4876" i="7"/>
  <c r="H4876" i="7" s="1"/>
  <c r="G4877" i="7"/>
  <c r="H4877" i="7"/>
  <c r="G4878" i="7"/>
  <c r="H4878" i="7"/>
  <c r="G4879" i="7"/>
  <c r="H4879" i="7"/>
  <c r="G4880" i="7"/>
  <c r="H4880" i="7" s="1"/>
  <c r="G4881" i="7"/>
  <c r="H4881" i="7"/>
  <c r="G4882" i="7"/>
  <c r="H4882" i="7"/>
  <c r="G4883" i="7"/>
  <c r="H4883" i="7"/>
  <c r="G4884" i="7"/>
  <c r="H4884" i="7" s="1"/>
  <c r="G4885" i="7"/>
  <c r="H4885" i="7"/>
  <c r="G4886" i="7"/>
  <c r="H4886" i="7"/>
  <c r="G4887" i="7"/>
  <c r="H4887" i="7"/>
  <c r="G4888" i="7"/>
  <c r="H4888" i="7" s="1"/>
  <c r="G4889" i="7"/>
  <c r="H4889" i="7"/>
  <c r="G4890" i="7"/>
  <c r="H4890" i="7"/>
  <c r="G4891" i="7"/>
  <c r="H4891" i="7"/>
  <c r="G4892" i="7"/>
  <c r="H4892" i="7" s="1"/>
  <c r="G4893" i="7"/>
  <c r="H4893" i="7"/>
  <c r="G4894" i="7"/>
  <c r="H4894" i="7"/>
  <c r="G4895" i="7"/>
  <c r="H4895" i="7"/>
  <c r="G4896" i="7"/>
  <c r="H4896" i="7" s="1"/>
  <c r="G4897" i="7"/>
  <c r="H4897" i="7"/>
  <c r="G4898" i="7"/>
  <c r="H4898" i="7"/>
  <c r="G4899" i="7"/>
  <c r="H4899" i="7"/>
  <c r="G4900" i="7"/>
  <c r="H4900" i="7" s="1"/>
  <c r="G4901" i="7"/>
  <c r="H4901" i="7"/>
  <c r="G4902" i="7"/>
  <c r="H4902" i="7"/>
  <c r="G4903" i="7"/>
  <c r="H4903" i="7"/>
  <c r="G4904" i="7"/>
  <c r="H4904" i="7" s="1"/>
  <c r="G4905" i="7"/>
  <c r="H4905" i="7"/>
  <c r="G4906" i="7"/>
  <c r="H4906" i="7"/>
  <c r="G4907" i="7"/>
  <c r="H4907" i="7"/>
  <c r="G4908" i="7"/>
  <c r="H4908" i="7" s="1"/>
  <c r="G4909" i="7"/>
  <c r="H4909" i="7"/>
  <c r="G4910" i="7"/>
  <c r="H4910" i="7"/>
  <c r="G4911" i="7"/>
  <c r="H4911" i="7"/>
  <c r="G4912" i="7"/>
  <c r="H4912" i="7" s="1"/>
  <c r="G4913" i="7"/>
  <c r="H4913" i="7"/>
  <c r="G4914" i="7"/>
  <c r="H4914" i="7"/>
  <c r="G4915" i="7"/>
  <c r="H4915" i="7"/>
  <c r="G4916" i="7"/>
  <c r="H4916" i="7" s="1"/>
  <c r="G4917" i="7"/>
  <c r="H4917" i="7"/>
  <c r="G4918" i="7"/>
  <c r="H4918" i="7"/>
  <c r="G4919" i="7"/>
  <c r="H4919" i="7"/>
  <c r="G4920" i="7"/>
  <c r="H4920" i="7" s="1"/>
  <c r="G4921" i="7"/>
  <c r="H4921" i="7"/>
  <c r="G4922" i="7"/>
  <c r="H4922" i="7"/>
  <c r="G4923" i="7"/>
  <c r="H4923" i="7"/>
  <c r="G4924" i="7"/>
  <c r="H4924" i="7" s="1"/>
  <c r="G4925" i="7"/>
  <c r="H4925" i="7"/>
  <c r="G4926" i="7"/>
  <c r="H4926" i="7"/>
  <c r="G4927" i="7"/>
  <c r="H4927" i="7"/>
  <c r="G4928" i="7"/>
  <c r="H4928" i="7" s="1"/>
  <c r="G4929" i="7"/>
  <c r="H4929" i="7"/>
  <c r="G4930" i="7"/>
  <c r="H4930" i="7"/>
  <c r="G4931" i="7"/>
  <c r="H4931" i="7"/>
  <c r="G4932" i="7"/>
  <c r="H4932" i="7" s="1"/>
  <c r="G4933" i="7"/>
  <c r="H4933" i="7"/>
  <c r="G4934" i="7"/>
  <c r="H4934" i="7"/>
  <c r="G4935" i="7"/>
  <c r="H4935" i="7"/>
  <c r="G4936" i="7"/>
  <c r="H4936" i="7" s="1"/>
  <c r="G4937" i="7"/>
  <c r="H4937" i="7"/>
  <c r="G4938" i="7"/>
  <c r="H4938" i="7"/>
  <c r="G4939" i="7"/>
  <c r="H4939" i="7"/>
  <c r="G4940" i="7"/>
  <c r="H4940" i="7" s="1"/>
  <c r="G4941" i="7"/>
  <c r="H4941" i="7"/>
  <c r="G4942" i="7"/>
  <c r="H4942" i="7"/>
  <c r="G4943" i="7"/>
  <c r="H4943" i="7"/>
  <c r="G4944" i="7"/>
  <c r="H4944" i="7" s="1"/>
  <c r="G4945" i="7"/>
  <c r="H4945" i="7"/>
  <c r="G4946" i="7"/>
  <c r="H4946" i="7"/>
  <c r="G4947" i="7"/>
  <c r="H4947" i="7"/>
  <c r="G4948" i="7"/>
  <c r="H4948" i="7" s="1"/>
  <c r="G4949" i="7"/>
  <c r="H4949" i="7"/>
  <c r="G4950" i="7"/>
  <c r="H4950" i="7"/>
  <c r="G4951" i="7"/>
  <c r="H4951" i="7"/>
  <c r="G4952" i="7"/>
  <c r="H4952" i="7" s="1"/>
  <c r="G4953" i="7"/>
  <c r="H4953" i="7"/>
  <c r="G4954" i="7"/>
  <c r="H4954" i="7"/>
  <c r="G4955" i="7"/>
  <c r="H4955" i="7"/>
  <c r="G4956" i="7"/>
  <c r="H4956" i="7" s="1"/>
  <c r="G4957" i="7"/>
  <c r="H4957" i="7"/>
  <c r="G4958" i="7"/>
  <c r="H4958" i="7"/>
  <c r="G4959" i="7"/>
  <c r="H4959" i="7"/>
  <c r="G4960" i="7"/>
  <c r="H4960" i="7" s="1"/>
  <c r="G4961" i="7"/>
  <c r="H4961" i="7"/>
  <c r="G4962" i="7"/>
  <c r="H4962" i="7"/>
  <c r="G4963" i="7"/>
  <c r="H4963" i="7"/>
  <c r="G4964" i="7"/>
  <c r="H4964" i="7" s="1"/>
  <c r="G4965" i="7"/>
  <c r="H4965" i="7"/>
  <c r="G4966" i="7"/>
  <c r="H4966" i="7"/>
  <c r="G4967" i="7"/>
  <c r="H4967" i="7"/>
  <c r="G4968" i="7"/>
  <c r="H4968" i="7" s="1"/>
  <c r="G4969" i="7"/>
  <c r="H4969" i="7"/>
  <c r="G4970" i="7"/>
  <c r="H4970" i="7"/>
  <c r="G4971" i="7"/>
  <c r="H4971" i="7"/>
  <c r="G4972" i="7"/>
  <c r="H4972" i="7" s="1"/>
  <c r="G4973" i="7"/>
  <c r="H4973" i="7"/>
  <c r="G4974" i="7"/>
  <c r="H4974" i="7"/>
  <c r="G4975" i="7"/>
  <c r="H4975" i="7"/>
  <c r="G4976" i="7"/>
  <c r="H4976" i="7" s="1"/>
  <c r="G4977" i="7"/>
  <c r="H4977" i="7"/>
  <c r="G4978" i="7"/>
  <c r="H4978" i="7"/>
  <c r="G4979" i="7"/>
  <c r="H4979" i="7"/>
  <c r="G4980" i="7"/>
  <c r="H4980" i="7" s="1"/>
  <c r="G4981" i="7"/>
  <c r="H4981" i="7"/>
  <c r="G4982" i="7"/>
  <c r="H4982" i="7"/>
  <c r="G4983" i="7"/>
  <c r="H4983" i="7"/>
  <c r="G4984" i="7"/>
  <c r="H4984" i="7" s="1"/>
  <c r="G4985" i="7"/>
  <c r="H4985" i="7"/>
  <c r="G4986" i="7"/>
  <c r="H4986" i="7"/>
  <c r="G4987" i="7"/>
  <c r="H4987" i="7"/>
  <c r="G4988" i="7"/>
  <c r="H4988" i="7" s="1"/>
  <c r="G4989" i="7"/>
  <c r="H4989" i="7"/>
  <c r="G4990" i="7"/>
  <c r="H4990" i="7"/>
  <c r="G4991" i="7"/>
  <c r="H4991" i="7"/>
  <c r="G4992" i="7"/>
  <c r="H4992" i="7" s="1"/>
  <c r="G4993" i="7"/>
  <c r="H4993" i="7"/>
  <c r="G4994" i="7"/>
  <c r="H4994" i="7"/>
  <c r="G4995" i="7"/>
  <c r="H4995" i="7"/>
  <c r="G4996" i="7"/>
  <c r="H4996" i="7" s="1"/>
  <c r="G4997" i="7"/>
  <c r="H4997" i="7"/>
  <c r="G4998" i="7"/>
  <c r="H4998" i="7"/>
  <c r="G4999" i="7"/>
  <c r="H4999" i="7"/>
  <c r="G5000" i="7"/>
  <c r="H5000" i="7" s="1"/>
  <c r="G5001" i="7"/>
  <c r="H5001" i="7"/>
  <c r="G5002" i="7"/>
  <c r="H5002" i="7"/>
  <c r="G5003" i="7"/>
  <c r="H5003" i="7"/>
  <c r="G5004" i="7"/>
  <c r="H5004" i="7" s="1"/>
  <c r="G5005" i="7"/>
  <c r="H5005" i="7"/>
  <c r="G5006" i="7"/>
  <c r="H5006" i="7"/>
  <c r="G5007" i="7"/>
  <c r="H5007" i="7"/>
  <c r="G5008" i="7"/>
  <c r="H5008" i="7" s="1"/>
  <c r="G5009" i="7"/>
  <c r="H5009" i="7"/>
  <c r="G5010" i="7"/>
  <c r="H5010" i="7"/>
  <c r="G5011" i="7"/>
  <c r="H5011" i="7"/>
  <c r="G5012" i="7"/>
  <c r="H5012" i="7" s="1"/>
  <c r="G5013" i="7"/>
  <c r="H5013" i="7"/>
  <c r="G5014" i="7"/>
  <c r="H5014" i="7"/>
  <c r="G5015" i="7"/>
  <c r="H5015" i="7"/>
  <c r="G5016" i="7"/>
  <c r="H5016" i="7" s="1"/>
  <c r="G5017" i="7"/>
  <c r="H5017" i="7"/>
  <c r="G5018" i="7"/>
  <c r="H5018" i="7"/>
  <c r="G5019" i="7"/>
  <c r="H5019" i="7"/>
  <c r="G5020" i="7"/>
  <c r="H5020" i="7" s="1"/>
  <c r="G5021" i="7"/>
  <c r="H5021" i="7"/>
  <c r="G5022" i="7"/>
  <c r="H5022" i="7"/>
  <c r="G5023" i="7"/>
  <c r="H5023" i="7"/>
  <c r="G5024" i="7"/>
  <c r="H5024" i="7" s="1"/>
  <c r="G5025" i="7"/>
  <c r="H5025" i="7"/>
  <c r="G5026" i="7"/>
  <c r="H5026" i="7"/>
  <c r="G5027" i="7"/>
  <c r="H5027" i="7"/>
  <c r="G5028" i="7"/>
  <c r="H5028" i="7" s="1"/>
  <c r="G5029" i="7"/>
  <c r="H5029" i="7"/>
  <c r="G5030" i="7"/>
  <c r="H5030" i="7"/>
  <c r="G5031" i="7"/>
  <c r="H5031" i="7"/>
  <c r="G5032" i="7"/>
  <c r="H5032" i="7" s="1"/>
  <c r="G5033" i="7"/>
  <c r="H5033" i="7"/>
  <c r="G5034" i="7"/>
  <c r="H5034" i="7"/>
  <c r="G5035" i="7"/>
  <c r="H5035" i="7"/>
  <c r="G5036" i="7"/>
  <c r="H5036" i="7" s="1"/>
  <c r="G5037" i="7"/>
  <c r="H5037" i="7"/>
  <c r="G5038" i="7"/>
  <c r="H5038" i="7"/>
  <c r="G5039" i="7"/>
  <c r="H5039" i="7"/>
  <c r="G5040" i="7"/>
  <c r="H5040" i="7" s="1"/>
  <c r="G5041" i="7"/>
  <c r="H5041" i="7"/>
  <c r="G5042" i="7"/>
  <c r="H5042" i="7"/>
  <c r="G5043" i="7"/>
  <c r="H5043" i="7"/>
  <c r="G5044" i="7"/>
  <c r="H5044" i="7" s="1"/>
  <c r="G5045" i="7"/>
  <c r="H5045" i="7"/>
  <c r="G5046" i="7"/>
  <c r="H5046" i="7"/>
  <c r="G5047" i="7"/>
  <c r="H5047" i="7"/>
  <c r="G5048" i="7"/>
  <c r="H5048" i="7" s="1"/>
  <c r="G5049" i="7"/>
  <c r="H5049" i="7"/>
  <c r="G5050" i="7"/>
  <c r="H5050" i="7"/>
  <c r="G5051" i="7"/>
  <c r="H5051" i="7"/>
  <c r="G5052" i="7"/>
  <c r="H5052" i="7" s="1"/>
  <c r="G5053" i="7"/>
  <c r="H5053" i="7"/>
  <c r="G5054" i="7"/>
  <c r="H5054" i="7"/>
  <c r="G5055" i="7"/>
  <c r="H5055" i="7"/>
  <c r="G5056" i="7"/>
  <c r="H5056" i="7" s="1"/>
  <c r="G5057" i="7"/>
  <c r="H5057" i="7"/>
  <c r="G5058" i="7"/>
  <c r="H5058" i="7"/>
  <c r="G5059" i="7"/>
  <c r="H5059" i="7"/>
  <c r="G5060" i="7"/>
  <c r="H5060" i="7" s="1"/>
  <c r="G5061" i="7"/>
  <c r="H5061" i="7"/>
  <c r="G5062" i="7"/>
  <c r="H5062" i="7"/>
  <c r="G5063" i="7"/>
  <c r="H5063" i="7"/>
  <c r="G5064" i="7"/>
  <c r="H5064" i="7" s="1"/>
  <c r="G5065" i="7"/>
  <c r="H5065" i="7"/>
  <c r="G5066" i="7"/>
  <c r="H5066" i="7"/>
  <c r="G5067" i="7"/>
  <c r="H5067" i="7"/>
  <c r="G5068" i="7"/>
  <c r="H5068" i="7" s="1"/>
  <c r="G5069" i="7"/>
  <c r="H5069" i="7"/>
  <c r="G5070" i="7"/>
  <c r="H5070" i="7"/>
  <c r="G5071" i="7"/>
  <c r="H5071" i="7"/>
  <c r="G5072" i="7"/>
  <c r="H5072" i="7" s="1"/>
  <c r="G5073" i="7"/>
  <c r="H5073" i="7"/>
  <c r="G5074" i="7"/>
  <c r="H5074" i="7"/>
  <c r="G5075" i="7"/>
  <c r="H5075" i="7"/>
  <c r="G5076" i="7"/>
  <c r="H5076" i="7" s="1"/>
  <c r="G5077" i="7"/>
  <c r="H5077" i="7"/>
  <c r="G5078" i="7"/>
  <c r="H5078" i="7"/>
  <c r="G5079" i="7"/>
  <c r="H5079" i="7"/>
  <c r="G5080" i="7"/>
  <c r="H5080" i="7" s="1"/>
  <c r="G5081" i="7"/>
  <c r="H5081" i="7"/>
  <c r="G5082" i="7"/>
  <c r="H5082" i="7"/>
  <c r="G5083" i="7"/>
  <c r="H5083" i="7"/>
  <c r="G5084" i="7"/>
  <c r="H5084" i="7" s="1"/>
  <c r="G5085" i="7"/>
  <c r="H5085" i="7"/>
  <c r="G5086" i="7"/>
  <c r="H5086" i="7"/>
  <c r="G5087" i="7"/>
  <c r="H5087" i="7"/>
  <c r="G5088" i="7"/>
  <c r="H5088" i="7" s="1"/>
  <c r="G5089" i="7"/>
  <c r="H5089" i="7"/>
  <c r="G5090" i="7"/>
  <c r="H5090" i="7"/>
  <c r="G5091" i="7"/>
  <c r="H5091" i="7"/>
  <c r="G5092" i="7"/>
  <c r="H5092" i="7" s="1"/>
  <c r="G5093" i="7"/>
  <c r="H5093" i="7"/>
  <c r="G5094" i="7"/>
  <c r="H5094" i="7"/>
  <c r="G5095" i="7"/>
  <c r="H5095" i="7"/>
  <c r="G5096" i="7"/>
  <c r="H5096" i="7" s="1"/>
  <c r="G5097" i="7"/>
  <c r="H5097" i="7"/>
  <c r="G5098" i="7"/>
  <c r="H5098" i="7"/>
  <c r="G5099" i="7"/>
  <c r="H5099" i="7"/>
  <c r="G5100" i="7"/>
  <c r="H5100" i="7" s="1"/>
  <c r="G5101" i="7"/>
  <c r="H5101" i="7"/>
  <c r="G5102" i="7"/>
  <c r="H5102" i="7"/>
  <c r="G5103" i="7"/>
  <c r="H5103" i="7"/>
  <c r="G5104" i="7"/>
  <c r="H5104" i="7" s="1"/>
  <c r="G5105" i="7"/>
  <c r="H5105" i="7"/>
  <c r="G5106" i="7"/>
  <c r="H5106" i="7"/>
  <c r="G5107" i="7"/>
  <c r="H5107" i="7"/>
  <c r="G5108" i="7"/>
  <c r="H5108" i="7" s="1"/>
  <c r="G5109" i="7"/>
  <c r="H5109" i="7"/>
  <c r="G5110" i="7"/>
  <c r="H5110" i="7"/>
  <c r="G5111" i="7"/>
  <c r="H5111" i="7"/>
  <c r="G5112" i="7"/>
  <c r="H5112" i="7" s="1"/>
  <c r="G5113" i="7"/>
  <c r="H5113" i="7"/>
  <c r="G5114" i="7"/>
  <c r="H5114" i="7"/>
  <c r="G5115" i="7"/>
  <c r="H5115" i="7"/>
  <c r="G5116" i="7"/>
  <c r="H5116" i="7" s="1"/>
  <c r="G5117" i="7"/>
  <c r="H5117" i="7"/>
  <c r="G5118" i="7"/>
  <c r="H5118" i="7"/>
  <c r="G5119" i="7"/>
  <c r="H5119" i="7"/>
  <c r="G5120" i="7"/>
  <c r="H5120" i="7" s="1"/>
  <c r="G5121" i="7"/>
  <c r="H5121" i="7"/>
  <c r="G5122" i="7"/>
  <c r="H5122" i="7"/>
  <c r="G5123" i="7"/>
  <c r="H5123" i="7"/>
  <c r="G5124" i="7"/>
  <c r="H5124" i="7" s="1"/>
  <c r="G5125" i="7"/>
  <c r="H5125" i="7"/>
  <c r="G5126" i="7"/>
  <c r="H5126" i="7"/>
  <c r="G5127" i="7"/>
  <c r="H5127" i="7"/>
  <c r="G5128" i="7"/>
  <c r="H5128" i="7" s="1"/>
  <c r="G5129" i="7"/>
  <c r="H5129" i="7"/>
  <c r="G5130" i="7"/>
  <c r="H5130" i="7"/>
  <c r="G5131" i="7"/>
  <c r="H5131" i="7"/>
  <c r="G5132" i="7"/>
  <c r="H5132" i="7" s="1"/>
  <c r="G5133" i="7"/>
  <c r="H5133" i="7"/>
  <c r="G5134" i="7"/>
  <c r="H5134" i="7"/>
  <c r="G5135" i="7"/>
  <c r="H5135" i="7"/>
  <c r="G5136" i="7"/>
  <c r="H5136" i="7" s="1"/>
  <c r="G5137" i="7"/>
  <c r="H5137" i="7"/>
  <c r="G5138" i="7"/>
  <c r="H5138" i="7"/>
  <c r="G5139" i="7"/>
  <c r="H5139" i="7"/>
  <c r="G5140" i="7"/>
  <c r="H5140" i="7" s="1"/>
  <c r="G5141" i="7"/>
  <c r="H5141" i="7"/>
  <c r="G5142" i="7"/>
  <c r="H5142" i="7"/>
  <c r="G5143" i="7"/>
  <c r="H5143" i="7"/>
  <c r="G5144" i="7"/>
  <c r="H5144" i="7" s="1"/>
  <c r="G5145" i="7"/>
  <c r="H5145" i="7"/>
  <c r="G5146" i="7"/>
  <c r="H5146" i="7"/>
  <c r="G5147" i="7"/>
  <c r="H5147" i="7"/>
  <c r="G5148" i="7"/>
  <c r="H5148" i="7" s="1"/>
  <c r="G5149" i="7"/>
  <c r="H5149" i="7"/>
  <c r="G5150" i="7"/>
  <c r="H5150" i="7"/>
  <c r="G5151" i="7"/>
  <c r="H5151" i="7"/>
  <c r="G5152" i="7"/>
  <c r="H5152" i="7" s="1"/>
  <c r="G5153" i="7"/>
  <c r="H5153" i="7"/>
  <c r="G5154" i="7"/>
  <c r="H5154" i="7"/>
  <c r="G5155" i="7"/>
  <c r="H5155" i="7"/>
  <c r="G5156" i="7"/>
  <c r="H5156" i="7" s="1"/>
  <c r="G5157" i="7"/>
  <c r="H5157" i="7"/>
  <c r="G5158" i="7"/>
  <c r="H5158" i="7"/>
  <c r="G5159" i="7"/>
  <c r="H5159" i="7"/>
  <c r="G5160" i="7"/>
  <c r="H5160" i="7" s="1"/>
  <c r="G5161" i="7"/>
  <c r="H5161" i="7"/>
  <c r="G5162" i="7"/>
  <c r="H5162" i="7"/>
  <c r="G5163" i="7"/>
  <c r="H5163" i="7"/>
  <c r="G5164" i="7"/>
  <c r="H5164" i="7" s="1"/>
  <c r="G5165" i="7"/>
  <c r="H5165" i="7"/>
  <c r="G5166" i="7"/>
  <c r="H5166" i="7"/>
  <c r="G5167" i="7"/>
  <c r="H5167" i="7"/>
  <c r="G5168" i="7"/>
  <c r="H5168" i="7" s="1"/>
  <c r="G5169" i="7"/>
  <c r="H5169" i="7"/>
  <c r="G5170" i="7"/>
  <c r="H5170" i="7"/>
  <c r="G5171" i="7"/>
  <c r="H5171" i="7"/>
  <c r="G5172" i="7"/>
  <c r="H5172" i="7" s="1"/>
  <c r="G5173" i="7"/>
  <c r="H5173" i="7"/>
  <c r="G5174" i="7"/>
  <c r="H5174" i="7"/>
  <c r="G5175" i="7"/>
  <c r="H5175" i="7"/>
  <c r="G5176" i="7"/>
  <c r="H5176" i="7" s="1"/>
  <c r="G5177" i="7"/>
  <c r="H5177" i="7"/>
  <c r="G5178" i="7"/>
  <c r="H5178" i="7"/>
  <c r="G5179" i="7"/>
  <c r="H5179" i="7"/>
  <c r="G5180" i="7"/>
  <c r="H5180" i="7" s="1"/>
  <c r="G5181" i="7"/>
  <c r="H5181" i="7"/>
  <c r="G5182" i="7"/>
  <c r="H5182" i="7"/>
  <c r="G5183" i="7"/>
  <c r="H5183" i="7"/>
  <c r="G5184" i="7"/>
  <c r="H5184" i="7" s="1"/>
  <c r="G5185" i="7"/>
  <c r="H5185" i="7"/>
  <c r="G5186" i="7"/>
  <c r="H5186" i="7"/>
  <c r="G5187" i="7"/>
  <c r="H5187" i="7"/>
  <c r="G5188" i="7"/>
  <c r="H5188" i="7" s="1"/>
  <c r="G5189" i="7"/>
  <c r="H5189" i="7"/>
  <c r="G5190" i="7"/>
  <c r="H5190" i="7"/>
  <c r="G5191" i="7"/>
  <c r="H5191" i="7"/>
  <c r="G5192" i="7"/>
  <c r="H5192" i="7" s="1"/>
  <c r="G5193" i="7"/>
  <c r="H5193" i="7"/>
  <c r="G5194" i="7"/>
  <c r="H5194" i="7"/>
  <c r="G5195" i="7"/>
  <c r="H5195" i="7"/>
  <c r="G5196" i="7"/>
  <c r="H5196" i="7" s="1"/>
  <c r="G5197" i="7"/>
  <c r="H5197" i="7"/>
  <c r="G5198" i="7"/>
  <c r="H5198" i="7"/>
  <c r="G5199" i="7"/>
  <c r="H5199" i="7"/>
  <c r="G5200" i="7"/>
  <c r="H5200" i="7" s="1"/>
  <c r="G5201" i="7"/>
  <c r="H5201" i="7"/>
  <c r="G5202" i="7"/>
  <c r="H5202" i="7"/>
  <c r="G5203" i="7"/>
  <c r="H5203" i="7"/>
  <c r="G5204" i="7"/>
  <c r="H5204" i="7" s="1"/>
  <c r="G5205" i="7"/>
  <c r="H5205" i="7"/>
  <c r="G5206" i="7"/>
  <c r="H5206" i="7"/>
  <c r="G5207" i="7"/>
  <c r="H5207" i="7"/>
  <c r="G5208" i="7"/>
  <c r="H5208" i="7" s="1"/>
  <c r="G5209" i="7"/>
  <c r="H5209" i="7"/>
  <c r="G5210" i="7"/>
  <c r="H5210" i="7"/>
  <c r="G5211" i="7"/>
  <c r="H5211" i="7"/>
  <c r="G5212" i="7"/>
  <c r="H5212" i="7" s="1"/>
  <c r="G5213" i="7"/>
  <c r="H5213" i="7"/>
  <c r="G5214" i="7"/>
  <c r="H5214" i="7"/>
  <c r="G5215" i="7"/>
  <c r="H5215" i="7"/>
  <c r="G5216" i="7"/>
  <c r="H5216" i="7" s="1"/>
  <c r="G5217" i="7"/>
  <c r="H5217" i="7"/>
  <c r="G5218" i="7"/>
  <c r="H5218" i="7"/>
  <c r="G5219" i="7"/>
  <c r="H5219" i="7"/>
  <c r="G5220" i="7"/>
  <c r="H5220" i="7" s="1"/>
  <c r="G5221" i="7"/>
  <c r="H5221" i="7"/>
  <c r="G5222" i="7"/>
  <c r="H5222" i="7"/>
  <c r="G5223" i="7"/>
  <c r="H5223" i="7"/>
  <c r="G5224" i="7"/>
  <c r="H5224" i="7" s="1"/>
  <c r="G5225" i="7"/>
  <c r="H5225" i="7"/>
  <c r="G5226" i="7"/>
  <c r="H5226" i="7"/>
  <c r="G5227" i="7"/>
  <c r="H5227" i="7"/>
  <c r="G5228" i="7"/>
  <c r="H5228" i="7" s="1"/>
  <c r="G5229" i="7"/>
  <c r="H5229" i="7"/>
  <c r="G5230" i="7"/>
  <c r="H5230" i="7"/>
  <c r="G5231" i="7"/>
  <c r="H5231" i="7"/>
  <c r="G5232" i="7"/>
  <c r="H5232" i="7" s="1"/>
  <c r="G5233" i="7"/>
  <c r="H5233" i="7"/>
  <c r="G5234" i="7"/>
  <c r="H5234" i="7"/>
  <c r="G5235" i="7"/>
  <c r="H5235" i="7"/>
  <c r="G5236" i="7"/>
  <c r="H5236" i="7" s="1"/>
  <c r="G5237" i="7"/>
  <c r="H5237" i="7"/>
  <c r="G5238" i="7"/>
  <c r="H5238" i="7"/>
  <c r="G5239" i="7"/>
  <c r="H5239" i="7"/>
  <c r="G5240" i="7"/>
  <c r="H5240" i="7" s="1"/>
  <c r="G5241" i="7"/>
  <c r="H5241" i="7"/>
  <c r="G5242" i="7"/>
  <c r="H5242" i="7"/>
  <c r="G5243" i="7"/>
  <c r="H5243" i="7"/>
  <c r="G5244" i="7"/>
  <c r="H5244" i="7" s="1"/>
  <c r="G5245" i="7"/>
  <c r="H5245" i="7"/>
  <c r="G5246" i="7"/>
  <c r="H5246" i="7"/>
  <c r="G5247" i="7"/>
  <c r="H5247" i="7"/>
  <c r="G5248" i="7"/>
  <c r="H5248" i="7" s="1"/>
  <c r="G5249" i="7"/>
  <c r="H5249" i="7"/>
  <c r="G5250" i="7"/>
  <c r="H5250" i="7"/>
  <c r="G5251" i="7"/>
  <c r="H5251" i="7"/>
  <c r="G5252" i="7"/>
  <c r="H5252" i="7" s="1"/>
  <c r="G5253" i="7"/>
  <c r="H5253" i="7"/>
  <c r="G5254" i="7"/>
  <c r="H5254" i="7"/>
  <c r="G5255" i="7"/>
  <c r="H5255" i="7"/>
  <c r="G5256" i="7"/>
  <c r="H5256" i="7" s="1"/>
  <c r="G5257" i="7"/>
  <c r="H5257" i="7"/>
  <c r="G5258" i="7"/>
  <c r="H5258" i="7"/>
  <c r="G5259" i="7"/>
  <c r="H5259" i="7"/>
  <c r="G5260" i="7"/>
  <c r="H5260" i="7" s="1"/>
  <c r="G5261" i="7"/>
  <c r="H5261" i="7"/>
  <c r="G5262" i="7"/>
  <c r="H5262" i="7"/>
  <c r="G5263" i="7"/>
  <c r="H5263" i="7"/>
  <c r="G5264" i="7"/>
  <c r="H5264" i="7" s="1"/>
  <c r="G5265" i="7"/>
  <c r="H5265" i="7"/>
  <c r="G5266" i="7"/>
  <c r="H5266" i="7"/>
  <c r="G5267" i="7"/>
  <c r="H5267" i="7"/>
  <c r="G5268" i="7"/>
  <c r="H5268" i="7" s="1"/>
  <c r="G5269" i="7"/>
  <c r="H5269" i="7"/>
  <c r="G5270" i="7"/>
  <c r="H5270" i="7"/>
  <c r="G5271" i="7"/>
  <c r="H5271" i="7"/>
  <c r="G5272" i="7"/>
  <c r="H5272" i="7" s="1"/>
  <c r="G5273" i="7"/>
  <c r="H5273" i="7"/>
  <c r="G5274" i="7"/>
  <c r="H5274" i="7"/>
  <c r="G5275" i="7"/>
  <c r="H5275" i="7"/>
  <c r="G5276" i="7"/>
  <c r="H5276" i="7" s="1"/>
  <c r="G5277" i="7"/>
  <c r="H5277" i="7"/>
  <c r="G5278" i="7"/>
  <c r="H5278" i="7"/>
  <c r="G5279" i="7"/>
  <c r="H5279" i="7"/>
  <c r="G5280" i="7"/>
  <c r="H5280" i="7" s="1"/>
  <c r="G5281" i="7"/>
  <c r="H5281" i="7"/>
  <c r="G5282" i="7"/>
  <c r="H5282" i="7"/>
  <c r="G5283" i="7"/>
  <c r="H5283" i="7"/>
  <c r="G5284" i="7"/>
  <c r="H5284" i="7" s="1"/>
  <c r="G5285" i="7"/>
  <c r="H5285" i="7"/>
  <c r="G5286" i="7"/>
  <c r="H5286" i="7"/>
  <c r="G5287" i="7"/>
  <c r="H5287" i="7"/>
  <c r="G5288" i="7"/>
  <c r="H5288" i="7" s="1"/>
  <c r="G5289" i="7"/>
  <c r="H5289" i="7"/>
  <c r="G5290" i="7"/>
  <c r="H5290" i="7"/>
  <c r="G5291" i="7"/>
  <c r="H5291" i="7"/>
  <c r="G5292" i="7"/>
  <c r="H5292" i="7" s="1"/>
  <c r="G5293" i="7"/>
  <c r="H5293" i="7"/>
  <c r="G5294" i="7"/>
  <c r="H5294" i="7"/>
  <c r="G5295" i="7"/>
  <c r="H5295" i="7"/>
  <c r="G5296" i="7"/>
  <c r="H5296" i="7" s="1"/>
  <c r="G5297" i="7"/>
  <c r="H5297" i="7"/>
  <c r="G5298" i="7"/>
  <c r="H5298" i="7"/>
  <c r="G5299" i="7"/>
  <c r="H5299" i="7"/>
  <c r="G5300" i="7"/>
  <c r="H5300" i="7" s="1"/>
  <c r="G5301" i="7"/>
  <c r="H5301" i="7"/>
  <c r="G5302" i="7"/>
  <c r="H5302" i="7"/>
  <c r="G5303" i="7"/>
  <c r="H5303" i="7"/>
  <c r="G5304" i="7"/>
  <c r="H5304" i="7" s="1"/>
  <c r="G5305" i="7"/>
  <c r="H5305" i="7"/>
  <c r="G5306" i="7"/>
  <c r="H5306" i="7"/>
  <c r="G5307" i="7"/>
  <c r="H5307" i="7"/>
  <c r="G5308" i="7"/>
  <c r="H5308" i="7" s="1"/>
  <c r="G5309" i="7"/>
  <c r="H5309" i="7"/>
  <c r="G5310" i="7"/>
  <c r="H5310" i="7"/>
  <c r="G5311" i="7"/>
  <c r="H5311" i="7"/>
  <c r="G5312" i="7"/>
  <c r="H5312" i="7" s="1"/>
  <c r="G5313" i="7"/>
  <c r="H5313" i="7"/>
  <c r="G5314" i="7"/>
  <c r="H5314" i="7"/>
  <c r="G5315" i="7"/>
  <c r="H5315" i="7"/>
  <c r="G5316" i="7"/>
  <c r="H5316" i="7" s="1"/>
  <c r="G5317" i="7"/>
  <c r="H5317" i="7"/>
  <c r="G5318" i="7"/>
  <c r="H5318" i="7"/>
  <c r="G5319" i="7"/>
  <c r="H5319" i="7"/>
  <c r="G5320" i="7"/>
  <c r="H5320" i="7" s="1"/>
  <c r="G5321" i="7"/>
  <c r="H5321" i="7"/>
  <c r="G5322" i="7"/>
  <c r="H5322" i="7"/>
  <c r="G5323" i="7"/>
  <c r="H5323" i="7"/>
  <c r="G5324" i="7"/>
  <c r="H5324" i="7" s="1"/>
  <c r="G5325" i="7"/>
  <c r="H5325" i="7"/>
  <c r="G5326" i="7"/>
  <c r="H5326" i="7"/>
  <c r="G5327" i="7"/>
  <c r="H5327" i="7"/>
  <c r="G5328" i="7"/>
  <c r="H5328" i="7" s="1"/>
  <c r="G5329" i="7"/>
  <c r="H5329" i="7"/>
  <c r="G5330" i="7"/>
  <c r="H5330" i="7"/>
  <c r="G5331" i="7"/>
  <c r="H5331" i="7"/>
  <c r="G5332" i="7"/>
  <c r="H5332" i="7" s="1"/>
  <c r="G5333" i="7"/>
  <c r="H5333" i="7"/>
  <c r="G5334" i="7"/>
  <c r="H5334" i="7"/>
  <c r="G5335" i="7"/>
  <c r="H5335" i="7"/>
  <c r="G5336" i="7"/>
  <c r="H5336" i="7" s="1"/>
  <c r="G5337" i="7"/>
  <c r="H5337" i="7"/>
  <c r="G5338" i="7"/>
  <c r="H5338" i="7"/>
  <c r="G5339" i="7"/>
  <c r="H5339" i="7"/>
  <c r="G5340" i="7"/>
  <c r="H5340" i="7" s="1"/>
  <c r="G5341" i="7"/>
  <c r="H5341" i="7"/>
  <c r="G5342" i="7"/>
  <c r="H5342" i="7"/>
  <c r="G5343" i="7"/>
  <c r="H5343" i="7"/>
  <c r="G5344" i="7"/>
  <c r="H5344" i="7" s="1"/>
  <c r="G5345" i="7"/>
  <c r="H5345" i="7"/>
  <c r="G5346" i="7"/>
  <c r="H5346" i="7"/>
  <c r="G5347" i="7"/>
  <c r="H5347" i="7"/>
  <c r="G5348" i="7"/>
  <c r="H5348" i="7" s="1"/>
  <c r="G5349" i="7"/>
  <c r="H5349" i="7"/>
  <c r="G5350" i="7"/>
  <c r="H5350" i="7"/>
  <c r="G5351" i="7"/>
  <c r="H5351" i="7"/>
  <c r="G5352" i="7"/>
  <c r="H5352" i="7" s="1"/>
  <c r="G5353" i="7"/>
  <c r="H5353" i="7"/>
  <c r="G5354" i="7"/>
  <c r="H5354" i="7"/>
  <c r="G5355" i="7"/>
  <c r="H5355" i="7"/>
  <c r="G5356" i="7"/>
  <c r="H5356" i="7" s="1"/>
  <c r="G5357" i="7"/>
  <c r="H5357" i="7"/>
  <c r="G5358" i="7"/>
  <c r="H5358" i="7"/>
  <c r="G5359" i="7"/>
  <c r="H5359" i="7"/>
  <c r="G5360" i="7"/>
  <c r="H5360" i="7" s="1"/>
  <c r="G5361" i="7"/>
  <c r="H5361" i="7"/>
  <c r="G5362" i="7"/>
  <c r="H5362" i="7"/>
  <c r="G5363" i="7"/>
  <c r="H5363" i="7"/>
  <c r="G5364" i="7"/>
  <c r="H5364" i="7" s="1"/>
  <c r="G5365" i="7"/>
  <c r="H5365" i="7"/>
  <c r="G5366" i="7"/>
  <c r="H5366" i="7"/>
  <c r="G5367" i="7"/>
  <c r="H5367" i="7"/>
  <c r="G5368" i="7"/>
  <c r="H5368" i="7" s="1"/>
  <c r="G5369" i="7"/>
  <c r="H5369" i="7"/>
  <c r="G5370" i="7"/>
  <c r="H5370" i="7"/>
  <c r="G5371" i="7"/>
  <c r="H5371" i="7"/>
  <c r="G5372" i="7"/>
  <c r="H5372" i="7" s="1"/>
  <c r="G5373" i="7"/>
  <c r="H5373" i="7"/>
  <c r="G5374" i="7"/>
  <c r="H5374" i="7"/>
  <c r="G5375" i="7"/>
  <c r="H5375" i="7"/>
  <c r="G5376" i="7"/>
  <c r="H5376" i="7" s="1"/>
  <c r="G5377" i="7"/>
  <c r="H5377" i="7"/>
  <c r="G5378" i="7"/>
  <c r="H5378" i="7"/>
  <c r="G5379" i="7"/>
  <c r="H5379" i="7"/>
  <c r="G5380" i="7"/>
  <c r="H5380" i="7" s="1"/>
  <c r="G5381" i="7"/>
  <c r="H5381" i="7"/>
  <c r="G5382" i="7"/>
  <c r="H5382" i="7"/>
  <c r="G5383" i="7"/>
  <c r="H5383" i="7"/>
  <c r="G5384" i="7"/>
  <c r="H5384" i="7" s="1"/>
  <c r="G5385" i="7"/>
  <c r="H5385" i="7"/>
  <c r="G5386" i="7"/>
  <c r="H5386" i="7"/>
  <c r="G5387" i="7"/>
  <c r="H5387" i="7"/>
  <c r="G5388" i="7"/>
  <c r="H5388" i="7" s="1"/>
  <c r="G5389" i="7"/>
  <c r="H5389" i="7"/>
  <c r="G5390" i="7"/>
  <c r="H5390" i="7"/>
  <c r="G5391" i="7"/>
  <c r="H5391" i="7"/>
  <c r="G5392" i="7"/>
  <c r="H5392" i="7" s="1"/>
  <c r="G5393" i="7"/>
  <c r="H5393" i="7"/>
  <c r="G5394" i="7"/>
  <c r="H5394" i="7"/>
  <c r="G5395" i="7"/>
  <c r="H5395" i="7"/>
  <c r="G5396" i="7"/>
  <c r="H5396" i="7" s="1"/>
  <c r="G5397" i="7"/>
  <c r="H5397" i="7"/>
  <c r="G5398" i="7"/>
  <c r="H5398" i="7"/>
  <c r="G5399" i="7"/>
  <c r="H5399" i="7"/>
  <c r="G5400" i="7"/>
  <c r="H5400" i="7" s="1"/>
  <c r="G5401" i="7"/>
  <c r="H5401" i="7"/>
  <c r="G5402" i="7"/>
  <c r="H5402" i="7"/>
  <c r="G5403" i="7"/>
  <c r="H5403" i="7"/>
  <c r="G5404" i="7"/>
  <c r="H5404" i="7" s="1"/>
  <c r="G5405" i="7"/>
  <c r="H5405" i="7"/>
  <c r="G5406" i="7"/>
  <c r="H5406" i="7"/>
  <c r="G5407" i="7"/>
  <c r="H5407" i="7"/>
  <c r="G5408" i="7"/>
  <c r="H5408" i="7" s="1"/>
  <c r="G5409" i="7"/>
  <c r="H5409" i="7"/>
  <c r="G5410" i="7"/>
  <c r="H5410" i="7"/>
  <c r="G5411" i="7"/>
  <c r="H5411" i="7"/>
  <c r="G5412" i="7"/>
  <c r="H5412" i="7" s="1"/>
  <c r="G5413" i="7"/>
  <c r="H5413" i="7"/>
  <c r="G5414" i="7"/>
  <c r="H5414" i="7"/>
  <c r="G5415" i="7"/>
  <c r="H5415" i="7"/>
  <c r="G5416" i="7"/>
  <c r="H5416" i="7" s="1"/>
  <c r="G5417" i="7"/>
  <c r="H5417" i="7"/>
  <c r="G5418" i="7"/>
  <c r="H5418" i="7"/>
  <c r="G5419" i="7"/>
  <c r="H5419" i="7"/>
  <c r="G5420" i="7"/>
  <c r="H5420" i="7" s="1"/>
  <c r="G5421" i="7"/>
  <c r="H5421" i="7"/>
  <c r="G5422" i="7"/>
  <c r="H5422" i="7"/>
  <c r="G5423" i="7"/>
  <c r="H5423" i="7"/>
  <c r="G5424" i="7"/>
  <c r="H5424" i="7" s="1"/>
  <c r="G5425" i="7"/>
  <c r="H5425" i="7"/>
  <c r="G5426" i="7"/>
  <c r="H5426" i="7"/>
  <c r="G5427" i="7"/>
  <c r="H5427" i="7"/>
  <c r="G5428" i="7"/>
  <c r="H5428" i="7" s="1"/>
  <c r="G5429" i="7"/>
  <c r="H5429" i="7"/>
  <c r="G5430" i="7"/>
  <c r="H5430" i="7"/>
  <c r="G5431" i="7"/>
  <c r="H5431" i="7"/>
  <c r="G5432" i="7"/>
  <c r="H5432" i="7" s="1"/>
  <c r="G5433" i="7"/>
  <c r="H5433" i="7"/>
  <c r="G5434" i="7"/>
  <c r="H5434" i="7"/>
  <c r="G5435" i="7"/>
  <c r="H5435" i="7"/>
  <c r="G5436" i="7"/>
  <c r="H5436" i="7" s="1"/>
  <c r="G5437" i="7"/>
  <c r="H5437" i="7"/>
  <c r="G5438" i="7"/>
  <c r="H5438" i="7"/>
  <c r="G5439" i="7"/>
  <c r="H5439" i="7"/>
  <c r="G5440" i="7"/>
  <c r="H5440" i="7" s="1"/>
  <c r="G5441" i="7"/>
  <c r="H5441" i="7"/>
  <c r="G5442" i="7"/>
  <c r="H5442" i="7"/>
  <c r="G5443" i="7"/>
  <c r="H5443" i="7"/>
  <c r="G5444" i="7"/>
  <c r="H5444" i="7" s="1"/>
  <c r="G5445" i="7"/>
  <c r="H5445" i="7"/>
  <c r="G5446" i="7"/>
  <c r="H5446" i="7"/>
  <c r="G5447" i="7"/>
  <c r="H5447" i="7"/>
  <c r="G5448" i="7"/>
  <c r="H5448" i="7" s="1"/>
  <c r="G5449" i="7"/>
  <c r="H5449" i="7"/>
  <c r="G5450" i="7"/>
  <c r="H5450" i="7"/>
  <c r="G5451" i="7"/>
  <c r="H5451" i="7"/>
  <c r="G5452" i="7"/>
  <c r="H5452" i="7" s="1"/>
  <c r="G5453" i="7"/>
  <c r="H5453" i="7"/>
  <c r="G5454" i="7"/>
  <c r="H5454" i="7"/>
  <c r="G5455" i="7"/>
  <c r="H5455" i="7"/>
  <c r="G5456" i="7"/>
  <c r="H5456" i="7" s="1"/>
  <c r="G5457" i="7"/>
  <c r="H5457" i="7"/>
  <c r="G5458" i="7"/>
  <c r="H5458" i="7"/>
  <c r="G5459" i="7"/>
  <c r="H5459" i="7"/>
  <c r="G5460" i="7"/>
  <c r="H5460" i="7" s="1"/>
  <c r="G5461" i="7"/>
  <c r="H5461" i="7"/>
  <c r="G5462" i="7"/>
  <c r="H5462" i="7"/>
  <c r="G5463" i="7"/>
  <c r="H5463" i="7"/>
  <c r="G5464" i="7"/>
  <c r="H5464" i="7" s="1"/>
  <c r="G5465" i="7"/>
  <c r="H5465" i="7"/>
  <c r="G5466" i="7"/>
  <c r="H5466" i="7"/>
  <c r="G5467" i="7"/>
  <c r="H5467" i="7"/>
  <c r="G5468" i="7"/>
  <c r="H5468" i="7" s="1"/>
  <c r="G5469" i="7"/>
  <c r="H5469" i="7"/>
  <c r="G5470" i="7"/>
  <c r="H5470" i="7"/>
  <c r="G5471" i="7"/>
  <c r="H5471" i="7"/>
  <c r="G5472" i="7"/>
  <c r="H5472" i="7" s="1"/>
  <c r="G5473" i="7"/>
  <c r="H5473" i="7"/>
  <c r="G5474" i="7"/>
  <c r="H5474" i="7"/>
  <c r="G5475" i="7"/>
  <c r="H5475" i="7"/>
  <c r="G5476" i="7"/>
  <c r="H5476" i="7" s="1"/>
  <c r="G5477" i="7"/>
  <c r="H5477" i="7"/>
  <c r="G5478" i="7"/>
  <c r="H5478" i="7"/>
  <c r="G5479" i="7"/>
  <c r="H5479" i="7"/>
  <c r="G5480" i="7"/>
  <c r="H5480" i="7" s="1"/>
  <c r="G5481" i="7"/>
  <c r="H5481" i="7"/>
  <c r="G5482" i="7"/>
  <c r="H5482" i="7"/>
  <c r="G5483" i="7"/>
  <c r="H5483" i="7"/>
  <c r="G5484" i="7"/>
  <c r="H5484" i="7" s="1"/>
  <c r="G5485" i="7"/>
  <c r="H5485" i="7"/>
  <c r="G5486" i="7"/>
  <c r="H5486" i="7"/>
  <c r="G5487" i="7"/>
  <c r="H5487" i="7"/>
  <c r="G5488" i="7"/>
  <c r="H5488" i="7" s="1"/>
  <c r="G5489" i="7"/>
  <c r="H5489" i="7"/>
  <c r="G5490" i="7"/>
  <c r="H5490" i="7"/>
  <c r="G5491" i="7"/>
  <c r="H5491" i="7"/>
  <c r="G5492" i="7"/>
  <c r="H5492" i="7" s="1"/>
  <c r="G5493" i="7"/>
  <c r="H5493" i="7"/>
  <c r="G5494" i="7"/>
  <c r="H5494" i="7"/>
  <c r="G5495" i="7"/>
  <c r="H5495" i="7"/>
  <c r="G5496" i="7"/>
  <c r="H5496" i="7" s="1"/>
  <c r="G5497" i="7"/>
  <c r="H5497" i="7"/>
  <c r="G5498" i="7"/>
  <c r="H5498" i="7"/>
  <c r="G5499" i="7"/>
  <c r="H5499" i="7"/>
  <c r="G5500" i="7"/>
  <c r="H5500" i="7" s="1"/>
  <c r="G5501" i="7"/>
  <c r="H5501" i="7"/>
  <c r="G5502" i="7"/>
  <c r="H5502" i="7"/>
  <c r="G5503" i="7"/>
  <c r="H5503" i="7"/>
  <c r="G5504" i="7"/>
  <c r="H5504" i="7" s="1"/>
  <c r="G5505" i="7"/>
  <c r="H5505" i="7"/>
  <c r="G5506" i="7"/>
  <c r="H5506" i="7"/>
  <c r="G5507" i="7"/>
  <c r="H5507" i="7"/>
  <c r="G5508" i="7"/>
  <c r="H5508" i="7" s="1"/>
  <c r="G5509" i="7"/>
  <c r="H5509" i="7"/>
  <c r="G5510" i="7"/>
  <c r="H5510" i="7"/>
  <c r="G5511" i="7"/>
  <c r="H5511" i="7"/>
  <c r="G5512" i="7"/>
  <c r="H5512" i="7" s="1"/>
  <c r="G5513" i="7"/>
  <c r="H5513" i="7"/>
  <c r="G5514" i="7"/>
  <c r="H5514" i="7"/>
  <c r="G5515" i="7"/>
  <c r="H5515" i="7"/>
  <c r="G5516" i="7"/>
  <c r="H5516" i="7" s="1"/>
  <c r="G5517" i="7"/>
  <c r="H5517" i="7"/>
  <c r="G5518" i="7"/>
  <c r="H5518" i="7"/>
  <c r="G5519" i="7"/>
  <c r="H5519" i="7"/>
  <c r="G5520" i="7"/>
  <c r="H5520" i="7" s="1"/>
  <c r="G5521" i="7"/>
  <c r="H5521" i="7"/>
  <c r="G5522" i="7"/>
  <c r="H5522" i="7"/>
  <c r="G5523" i="7"/>
  <c r="H5523" i="7"/>
  <c r="G5524" i="7"/>
  <c r="H5524" i="7" s="1"/>
  <c r="G5525" i="7"/>
  <c r="H5525" i="7"/>
  <c r="G5526" i="7"/>
  <c r="H5526" i="7"/>
  <c r="G5527" i="7"/>
  <c r="H5527" i="7"/>
  <c r="G5528" i="7"/>
  <c r="H5528" i="7" s="1"/>
  <c r="G5529" i="7"/>
  <c r="H5529" i="7"/>
  <c r="G5530" i="7"/>
  <c r="H5530" i="7"/>
  <c r="G5531" i="7"/>
  <c r="H5531" i="7"/>
  <c r="G5532" i="7"/>
  <c r="H5532" i="7" s="1"/>
  <c r="G5533" i="7"/>
  <c r="H5533" i="7"/>
  <c r="G5534" i="7"/>
  <c r="H5534" i="7"/>
  <c r="G5535" i="7"/>
  <c r="H5535" i="7"/>
  <c r="G5536" i="7"/>
  <c r="H5536" i="7" s="1"/>
  <c r="G5537" i="7"/>
  <c r="H5537" i="7"/>
  <c r="G5538" i="7"/>
  <c r="H5538" i="7"/>
  <c r="G5539" i="7"/>
  <c r="H5539" i="7"/>
  <c r="G5540" i="7"/>
  <c r="H5540" i="7" s="1"/>
  <c r="G5541" i="7"/>
  <c r="H5541" i="7"/>
  <c r="G5542" i="7"/>
  <c r="H5542" i="7"/>
  <c r="G5543" i="7"/>
  <c r="H5543" i="7"/>
  <c r="G5544" i="7"/>
  <c r="H5544" i="7" s="1"/>
  <c r="G5545" i="7"/>
  <c r="H5545" i="7"/>
  <c r="G5546" i="7"/>
  <c r="H5546" i="7"/>
  <c r="G5547" i="7"/>
  <c r="H5547" i="7"/>
  <c r="G5548" i="7"/>
  <c r="H5548" i="7" s="1"/>
  <c r="G5549" i="7"/>
  <c r="H5549" i="7"/>
  <c r="G5550" i="7"/>
  <c r="H5550" i="7"/>
  <c r="G5551" i="7"/>
  <c r="H5551" i="7"/>
  <c r="G5552" i="7"/>
  <c r="H5552" i="7" s="1"/>
  <c r="G5553" i="7"/>
  <c r="H5553" i="7"/>
  <c r="G5554" i="7"/>
  <c r="H5554" i="7"/>
  <c r="G5555" i="7"/>
  <c r="H5555" i="7"/>
  <c r="G5556" i="7"/>
  <c r="H5556" i="7" s="1"/>
  <c r="G5557" i="7"/>
  <c r="H5557" i="7"/>
  <c r="G5558" i="7"/>
  <c r="H5558" i="7"/>
  <c r="G5559" i="7"/>
  <c r="H5559" i="7"/>
  <c r="G5560" i="7"/>
  <c r="H5560" i="7" s="1"/>
  <c r="G5561" i="7"/>
  <c r="H5561" i="7"/>
  <c r="G5562" i="7"/>
  <c r="H5562" i="7"/>
  <c r="G5563" i="7"/>
  <c r="H5563" i="7"/>
  <c r="G5564" i="7"/>
  <c r="H5564" i="7" s="1"/>
  <c r="G5565" i="7"/>
  <c r="H5565" i="7"/>
  <c r="G5566" i="7"/>
  <c r="H5566" i="7"/>
  <c r="G5567" i="7"/>
  <c r="H5567" i="7"/>
  <c r="G5568" i="7"/>
  <c r="H5568" i="7" s="1"/>
  <c r="G5569" i="7"/>
  <c r="H5569" i="7"/>
  <c r="G5570" i="7"/>
  <c r="H5570" i="7"/>
  <c r="G5571" i="7"/>
  <c r="H5571" i="7"/>
  <c r="G5572" i="7"/>
  <c r="H5572" i="7" s="1"/>
  <c r="G5573" i="7"/>
  <c r="H5573" i="7"/>
  <c r="G5574" i="7"/>
  <c r="H5574" i="7"/>
  <c r="G5575" i="7"/>
  <c r="H5575" i="7"/>
  <c r="G5576" i="7"/>
  <c r="H5576" i="7" s="1"/>
  <c r="G5577" i="7"/>
  <c r="H5577" i="7"/>
  <c r="G5578" i="7"/>
  <c r="H5578" i="7"/>
  <c r="G5579" i="7"/>
  <c r="H5579" i="7"/>
  <c r="G5580" i="7"/>
  <c r="H5580" i="7" s="1"/>
  <c r="G5581" i="7"/>
  <c r="H5581" i="7"/>
  <c r="G5582" i="7"/>
  <c r="H5582" i="7"/>
  <c r="G5583" i="7"/>
  <c r="H5583" i="7"/>
  <c r="G5584" i="7"/>
  <c r="H5584" i="7" s="1"/>
  <c r="G5585" i="7"/>
  <c r="H5585" i="7"/>
  <c r="G5586" i="7"/>
  <c r="H5586" i="7"/>
  <c r="G5587" i="7"/>
  <c r="H5587" i="7"/>
  <c r="G5588" i="7"/>
  <c r="H5588" i="7" s="1"/>
  <c r="G5589" i="7"/>
  <c r="H5589" i="7"/>
  <c r="G5590" i="7"/>
  <c r="H5590" i="7"/>
  <c r="G5591" i="7"/>
  <c r="H5591" i="7"/>
  <c r="G5592" i="7"/>
  <c r="H5592" i="7" s="1"/>
  <c r="G5593" i="7"/>
  <c r="H5593" i="7"/>
  <c r="G5594" i="7"/>
  <c r="H5594" i="7"/>
  <c r="G5595" i="7"/>
  <c r="H5595" i="7"/>
  <c r="G5596" i="7"/>
  <c r="H5596" i="7" s="1"/>
  <c r="G5597" i="7"/>
  <c r="H5597" i="7"/>
  <c r="G5598" i="7"/>
  <c r="H5598" i="7"/>
  <c r="G5599" i="7"/>
  <c r="H5599" i="7"/>
  <c r="G5600" i="7"/>
  <c r="H5600" i="7" s="1"/>
  <c r="G5601" i="7"/>
  <c r="H5601" i="7"/>
  <c r="G5602" i="7"/>
  <c r="H5602" i="7"/>
  <c r="G5603" i="7"/>
  <c r="H5603" i="7"/>
  <c r="G5604" i="7"/>
  <c r="H5604" i="7" s="1"/>
  <c r="G5605" i="7"/>
  <c r="H5605" i="7"/>
  <c r="G5606" i="7"/>
  <c r="H5606" i="7"/>
  <c r="G5607" i="7"/>
  <c r="H5607" i="7"/>
  <c r="G5608" i="7"/>
  <c r="H5608" i="7" s="1"/>
  <c r="G5609" i="7"/>
  <c r="H5609" i="7"/>
  <c r="G5610" i="7"/>
  <c r="H5610" i="7"/>
  <c r="G5611" i="7"/>
  <c r="H5611" i="7"/>
  <c r="G5612" i="7"/>
  <c r="H5612" i="7" s="1"/>
  <c r="G5613" i="7"/>
  <c r="H5613" i="7"/>
  <c r="G5614" i="7"/>
  <c r="H5614" i="7"/>
  <c r="G5615" i="7"/>
  <c r="H5615" i="7"/>
  <c r="G5616" i="7"/>
  <c r="H5616" i="7" s="1"/>
  <c r="G5617" i="7"/>
  <c r="H5617" i="7"/>
  <c r="G5618" i="7"/>
  <c r="H5618" i="7"/>
  <c r="G5619" i="7"/>
  <c r="H5619" i="7"/>
  <c r="G5620" i="7"/>
  <c r="H5620" i="7" s="1"/>
  <c r="G5621" i="7"/>
  <c r="H5621" i="7"/>
  <c r="G5622" i="7"/>
  <c r="H5622" i="7"/>
  <c r="G5623" i="7"/>
  <c r="H5623" i="7"/>
  <c r="G5624" i="7"/>
  <c r="H5624" i="7" s="1"/>
  <c r="G5625" i="7"/>
  <c r="H5625" i="7"/>
  <c r="G5626" i="7"/>
  <c r="H5626" i="7"/>
  <c r="G5627" i="7"/>
  <c r="H5627" i="7"/>
  <c r="G5628" i="7"/>
  <c r="H5628" i="7" s="1"/>
  <c r="G5629" i="7"/>
  <c r="H5629" i="7"/>
  <c r="G5630" i="7"/>
  <c r="H5630" i="7"/>
  <c r="G5631" i="7"/>
  <c r="H5631" i="7"/>
  <c r="G5632" i="7"/>
  <c r="H5632" i="7" s="1"/>
  <c r="G5633" i="7"/>
  <c r="H5633" i="7"/>
  <c r="G5634" i="7"/>
  <c r="H5634" i="7"/>
  <c r="G5635" i="7"/>
  <c r="H5635" i="7"/>
  <c r="G5636" i="7"/>
  <c r="H5636" i="7" s="1"/>
  <c r="G5637" i="7"/>
  <c r="H5637" i="7"/>
  <c r="G5638" i="7"/>
  <c r="H5638" i="7"/>
  <c r="G5639" i="7"/>
  <c r="H5639" i="7"/>
  <c r="G5640" i="7"/>
  <c r="H5640" i="7" s="1"/>
  <c r="G5641" i="7"/>
  <c r="H5641" i="7"/>
  <c r="G5642" i="7"/>
  <c r="H5642" i="7"/>
  <c r="G5643" i="7"/>
  <c r="H5643" i="7"/>
  <c r="G5644" i="7"/>
  <c r="H5644" i="7" s="1"/>
  <c r="G5645" i="7"/>
  <c r="H5645" i="7"/>
  <c r="G5646" i="7"/>
  <c r="H5646" i="7"/>
  <c r="G5647" i="7"/>
  <c r="H5647" i="7"/>
  <c r="G5648" i="7"/>
  <c r="H5648" i="7" s="1"/>
  <c r="G5649" i="7"/>
  <c r="H5649" i="7"/>
  <c r="G5650" i="7"/>
  <c r="H5650" i="7"/>
  <c r="G5651" i="7"/>
  <c r="H5651" i="7"/>
  <c r="G5652" i="7"/>
  <c r="H5652" i="7" s="1"/>
  <c r="G5653" i="7"/>
  <c r="H5653" i="7"/>
  <c r="G5654" i="7"/>
  <c r="H5654" i="7"/>
  <c r="G5655" i="7"/>
  <c r="H5655" i="7"/>
  <c r="G5656" i="7"/>
  <c r="H5656" i="7" s="1"/>
  <c r="G5657" i="7"/>
  <c r="H5657" i="7"/>
  <c r="G5658" i="7"/>
  <c r="H5658" i="7"/>
  <c r="G5659" i="7"/>
  <c r="H5659" i="7"/>
  <c r="G5660" i="7"/>
  <c r="H5660" i="7" s="1"/>
  <c r="G5661" i="7"/>
  <c r="H5661" i="7"/>
  <c r="G5662" i="7"/>
  <c r="H5662" i="7"/>
  <c r="G5663" i="7"/>
  <c r="H5663" i="7"/>
  <c r="G5664" i="7"/>
  <c r="H5664" i="7" s="1"/>
  <c r="G5665" i="7"/>
  <c r="H5665" i="7"/>
  <c r="G5666" i="7"/>
  <c r="H5666" i="7"/>
  <c r="G5667" i="7"/>
  <c r="H5667" i="7"/>
  <c r="G5668" i="7"/>
  <c r="H5668" i="7" s="1"/>
  <c r="G5669" i="7"/>
  <c r="H5669" i="7"/>
  <c r="G5670" i="7"/>
  <c r="H5670" i="7"/>
  <c r="G5671" i="7"/>
  <c r="H5671" i="7"/>
  <c r="G5672" i="7"/>
  <c r="H5672" i="7" s="1"/>
  <c r="G5673" i="7"/>
  <c r="H5673" i="7"/>
  <c r="G5674" i="7"/>
  <c r="H5674" i="7"/>
  <c r="G5675" i="7"/>
  <c r="H5675" i="7"/>
  <c r="G5676" i="7"/>
  <c r="H5676" i="7" s="1"/>
  <c r="G5677" i="7"/>
  <c r="H5677" i="7"/>
  <c r="G5678" i="7"/>
  <c r="H5678" i="7"/>
  <c r="G5679" i="7"/>
  <c r="H5679" i="7"/>
  <c r="G5680" i="7"/>
  <c r="H5680" i="7" s="1"/>
  <c r="G5681" i="7"/>
  <c r="H5681" i="7"/>
  <c r="G5682" i="7"/>
  <c r="H5682" i="7"/>
  <c r="G5683" i="7"/>
  <c r="H5683" i="7"/>
  <c r="G5684" i="7"/>
  <c r="H5684" i="7" s="1"/>
  <c r="G5685" i="7"/>
  <c r="H5685" i="7"/>
  <c r="G5686" i="7"/>
  <c r="H5686" i="7"/>
  <c r="G5687" i="7"/>
  <c r="H5687" i="7"/>
  <c r="G5688" i="7"/>
  <c r="H5688" i="7" s="1"/>
  <c r="G5689" i="7"/>
  <c r="H5689" i="7"/>
  <c r="G5690" i="7"/>
  <c r="H5690" i="7"/>
  <c r="G5691" i="7"/>
  <c r="H5691" i="7"/>
  <c r="G5692" i="7"/>
  <c r="H5692" i="7" s="1"/>
  <c r="G5693" i="7"/>
  <c r="H5693" i="7"/>
  <c r="G5694" i="7"/>
  <c r="H5694" i="7"/>
  <c r="G5695" i="7"/>
  <c r="H5695" i="7"/>
  <c r="G5696" i="7"/>
  <c r="H5696" i="7" s="1"/>
  <c r="G5697" i="7"/>
  <c r="H5697" i="7"/>
  <c r="G5698" i="7"/>
  <c r="H5698" i="7"/>
  <c r="G5699" i="7"/>
  <c r="H5699" i="7"/>
  <c r="G5700" i="7"/>
  <c r="H5700" i="7" s="1"/>
  <c r="G5701" i="7"/>
  <c r="H5701" i="7"/>
  <c r="G5702" i="7"/>
  <c r="H5702" i="7"/>
  <c r="G5703" i="7"/>
  <c r="H5703" i="7"/>
  <c r="G5704" i="7"/>
  <c r="H5704" i="7" s="1"/>
  <c r="G5705" i="7"/>
  <c r="H5705" i="7"/>
  <c r="G5706" i="7"/>
  <c r="H5706" i="7"/>
  <c r="G5707" i="7"/>
  <c r="H5707" i="7"/>
  <c r="G5708" i="7"/>
  <c r="H5708" i="7" s="1"/>
  <c r="G5709" i="7"/>
  <c r="H5709" i="7"/>
  <c r="G5710" i="7"/>
  <c r="H5710" i="7"/>
  <c r="G5711" i="7"/>
  <c r="H5711" i="7"/>
  <c r="G5712" i="7"/>
  <c r="H5712" i="7" s="1"/>
  <c r="G5713" i="7"/>
  <c r="H5713" i="7"/>
  <c r="G5714" i="7"/>
  <c r="H5714" i="7"/>
  <c r="G5715" i="7"/>
  <c r="H5715" i="7"/>
  <c r="G5716" i="7"/>
  <c r="H5716" i="7" s="1"/>
  <c r="G5717" i="7"/>
  <c r="H5717" i="7"/>
  <c r="G5718" i="7"/>
  <c r="H5718" i="7"/>
  <c r="G5719" i="7"/>
  <c r="H5719" i="7"/>
  <c r="G5720" i="7"/>
  <c r="H5720" i="7" s="1"/>
  <c r="G5721" i="7"/>
  <c r="H5721" i="7"/>
  <c r="G5722" i="7"/>
  <c r="H5722" i="7"/>
  <c r="G5723" i="7"/>
  <c r="H5723" i="7"/>
  <c r="G5724" i="7"/>
  <c r="H5724" i="7" s="1"/>
  <c r="G5725" i="7"/>
  <c r="H5725" i="7"/>
  <c r="G5726" i="7"/>
  <c r="H5726" i="7"/>
  <c r="G5727" i="7"/>
  <c r="H5727" i="7"/>
  <c r="G5728" i="7"/>
  <c r="H5728" i="7" s="1"/>
  <c r="G5729" i="7"/>
  <c r="H5729" i="7"/>
  <c r="G5730" i="7"/>
  <c r="H5730" i="7"/>
  <c r="G5731" i="7"/>
  <c r="H5731" i="7"/>
  <c r="G5732" i="7"/>
  <c r="H5732" i="7" s="1"/>
  <c r="G5733" i="7"/>
  <c r="H5733" i="7"/>
  <c r="G5734" i="7"/>
  <c r="H5734" i="7"/>
  <c r="G5735" i="7"/>
  <c r="H5735" i="7"/>
  <c r="G5736" i="7"/>
  <c r="H5736" i="7" s="1"/>
  <c r="G5737" i="7"/>
  <c r="H5737" i="7"/>
  <c r="G5738" i="7"/>
  <c r="H5738" i="7"/>
  <c r="G5739" i="7"/>
  <c r="H5739" i="7"/>
  <c r="G5740" i="7"/>
  <c r="H5740" i="7" s="1"/>
  <c r="G5741" i="7"/>
  <c r="H5741" i="7"/>
  <c r="G5742" i="7"/>
  <c r="H5742" i="7"/>
  <c r="G5743" i="7"/>
  <c r="H5743" i="7"/>
  <c r="G5744" i="7"/>
  <c r="H5744" i="7" s="1"/>
  <c r="G5745" i="7"/>
  <c r="H5745" i="7"/>
  <c r="G5746" i="7"/>
  <c r="H5746" i="7"/>
  <c r="G5747" i="7"/>
  <c r="H5747" i="7"/>
  <c r="G5748" i="7"/>
  <c r="H5748" i="7" s="1"/>
  <c r="G5749" i="7"/>
  <c r="H5749" i="7"/>
  <c r="G5750" i="7"/>
  <c r="H5750" i="7"/>
  <c r="G5751" i="7"/>
  <c r="H5751" i="7"/>
  <c r="G5752" i="7"/>
  <c r="H5752" i="7" s="1"/>
  <c r="G5753" i="7"/>
  <c r="H5753" i="7"/>
  <c r="G5754" i="7"/>
  <c r="H5754" i="7"/>
  <c r="G5755" i="7"/>
  <c r="H5755" i="7"/>
  <c r="G5756" i="7"/>
  <c r="H5756" i="7" s="1"/>
  <c r="G5757" i="7"/>
  <c r="H5757" i="7"/>
  <c r="G5758" i="7"/>
  <c r="H5758" i="7"/>
  <c r="G5759" i="7"/>
  <c r="H5759" i="7"/>
  <c r="G5760" i="7"/>
  <c r="H5760" i="7" s="1"/>
  <c r="G5761" i="7"/>
  <c r="H5761" i="7"/>
  <c r="G5762" i="7"/>
  <c r="H5762" i="7"/>
  <c r="G5763" i="7"/>
  <c r="H5763" i="7"/>
  <c r="G5764" i="7"/>
  <c r="H5764" i="7" s="1"/>
  <c r="G5765" i="7"/>
  <c r="H5765" i="7"/>
  <c r="G5766" i="7"/>
  <c r="H5766" i="7"/>
  <c r="G5767" i="7"/>
  <c r="H5767" i="7"/>
  <c r="G5768" i="7"/>
  <c r="H5768" i="7" s="1"/>
  <c r="G5769" i="7"/>
  <c r="H5769" i="7"/>
  <c r="G5770" i="7"/>
  <c r="H5770" i="7"/>
  <c r="G5771" i="7"/>
  <c r="H5771" i="7"/>
  <c r="G5772" i="7"/>
  <c r="H5772" i="7" s="1"/>
  <c r="G5773" i="7"/>
  <c r="H5773" i="7"/>
  <c r="G5774" i="7"/>
  <c r="H5774" i="7"/>
  <c r="G5775" i="7"/>
  <c r="H5775" i="7"/>
  <c r="G5776" i="7"/>
  <c r="H5776" i="7" s="1"/>
  <c r="G5777" i="7"/>
  <c r="H5777" i="7"/>
  <c r="G5778" i="7"/>
  <c r="H5778" i="7"/>
  <c r="G5779" i="7"/>
  <c r="H5779" i="7"/>
  <c r="G5780" i="7"/>
  <c r="H5780" i="7" s="1"/>
  <c r="G5781" i="7"/>
  <c r="H5781" i="7"/>
  <c r="G5782" i="7"/>
  <c r="H5782" i="7"/>
  <c r="G5783" i="7"/>
  <c r="H5783" i="7"/>
  <c r="G5784" i="7"/>
  <c r="H5784" i="7" s="1"/>
  <c r="G5785" i="7"/>
  <c r="H5785" i="7"/>
  <c r="G5786" i="7"/>
  <c r="H5786" i="7"/>
  <c r="G5787" i="7"/>
  <c r="H5787" i="7"/>
  <c r="G5788" i="7"/>
  <c r="H5788" i="7" s="1"/>
  <c r="G5789" i="7"/>
  <c r="H5789" i="7"/>
  <c r="G5790" i="7"/>
  <c r="H5790" i="7"/>
  <c r="G5791" i="7"/>
  <c r="H5791" i="7"/>
  <c r="G5792" i="7"/>
  <c r="H5792" i="7" s="1"/>
  <c r="G5793" i="7"/>
  <c r="H5793" i="7"/>
  <c r="G5794" i="7"/>
  <c r="H5794" i="7"/>
  <c r="G5795" i="7"/>
  <c r="H5795" i="7"/>
  <c r="G5796" i="7"/>
  <c r="H5796" i="7" s="1"/>
  <c r="G5797" i="7"/>
  <c r="H5797" i="7"/>
  <c r="G5798" i="7"/>
  <c r="H5798" i="7"/>
  <c r="G5799" i="7"/>
  <c r="H5799" i="7"/>
  <c r="G5800" i="7"/>
  <c r="H5800" i="7" s="1"/>
  <c r="G5801" i="7"/>
  <c r="H5801" i="7"/>
  <c r="G5802" i="7"/>
  <c r="H5802" i="7"/>
  <c r="G5803" i="7"/>
  <c r="H5803" i="7"/>
  <c r="G5804" i="7"/>
  <c r="H5804" i="7" s="1"/>
  <c r="G5805" i="7"/>
  <c r="H5805" i="7"/>
  <c r="G5806" i="7"/>
  <c r="H5806" i="7"/>
  <c r="G5807" i="7"/>
  <c r="H5807" i="7"/>
  <c r="G5808" i="7"/>
  <c r="H5808" i="7" s="1"/>
  <c r="G5809" i="7"/>
  <c r="H5809" i="7"/>
  <c r="G5810" i="7"/>
  <c r="H5810" i="7"/>
  <c r="G5811" i="7"/>
  <c r="H5811" i="7"/>
  <c r="G5812" i="7"/>
  <c r="H5812" i="7" s="1"/>
  <c r="G5813" i="7"/>
  <c r="H5813" i="7"/>
  <c r="G5814" i="7"/>
  <c r="H5814" i="7"/>
  <c r="G5815" i="7"/>
  <c r="H5815" i="7"/>
  <c r="G5816" i="7"/>
  <c r="H5816" i="7" s="1"/>
  <c r="G5817" i="7"/>
  <c r="H5817" i="7"/>
  <c r="G5818" i="7"/>
  <c r="H5818" i="7"/>
  <c r="G5819" i="7"/>
  <c r="H5819" i="7"/>
  <c r="G5820" i="7"/>
  <c r="H5820" i="7" s="1"/>
  <c r="G5821" i="7"/>
  <c r="H5821" i="7"/>
  <c r="G5822" i="7"/>
  <c r="H5822" i="7"/>
  <c r="G5823" i="7"/>
  <c r="H5823" i="7"/>
  <c r="G5824" i="7"/>
  <c r="H5824" i="7" s="1"/>
  <c r="G5825" i="7"/>
  <c r="H5825" i="7"/>
  <c r="G5826" i="7"/>
  <c r="H5826" i="7"/>
  <c r="G5827" i="7"/>
  <c r="H5827" i="7"/>
  <c r="G5828" i="7"/>
  <c r="H5828" i="7" s="1"/>
  <c r="G5829" i="7"/>
  <c r="H5829" i="7"/>
  <c r="G5830" i="7"/>
  <c r="H5830" i="7"/>
  <c r="G5831" i="7"/>
  <c r="H5831" i="7"/>
  <c r="G5832" i="7"/>
  <c r="H5832" i="7" s="1"/>
  <c r="G5833" i="7"/>
  <c r="H5833" i="7"/>
  <c r="G5834" i="7"/>
  <c r="H5834" i="7"/>
  <c r="G5835" i="7"/>
  <c r="H5835" i="7"/>
  <c r="G5836" i="7"/>
  <c r="H5836" i="7" s="1"/>
  <c r="G5837" i="7"/>
  <c r="H5837" i="7"/>
  <c r="G5838" i="7"/>
  <c r="H5838" i="7"/>
  <c r="G5839" i="7"/>
  <c r="H5839" i="7"/>
  <c r="G5840" i="7"/>
  <c r="H5840" i="7" s="1"/>
  <c r="G5841" i="7"/>
  <c r="H5841" i="7"/>
  <c r="G5842" i="7"/>
  <c r="H5842" i="7"/>
  <c r="G5843" i="7"/>
  <c r="H5843" i="7"/>
  <c r="G5844" i="7"/>
  <c r="H5844" i="7" s="1"/>
  <c r="G5845" i="7"/>
  <c r="H5845" i="7"/>
  <c r="G5846" i="7"/>
  <c r="H5846" i="7"/>
  <c r="G5847" i="7"/>
  <c r="H5847" i="7"/>
  <c r="G5848" i="7"/>
  <c r="H5848" i="7" s="1"/>
  <c r="G5849" i="7"/>
  <c r="H5849" i="7"/>
  <c r="G5850" i="7"/>
  <c r="H5850" i="7"/>
  <c r="G5851" i="7"/>
  <c r="H5851" i="7"/>
  <c r="G5852" i="7"/>
  <c r="H5852" i="7" s="1"/>
  <c r="G5853" i="7"/>
  <c r="H5853" i="7"/>
  <c r="G5854" i="7"/>
  <c r="H5854" i="7"/>
  <c r="G5855" i="7"/>
  <c r="H5855" i="7"/>
  <c r="G5856" i="7"/>
  <c r="H5856" i="7" s="1"/>
  <c r="G5857" i="7"/>
  <c r="H5857" i="7"/>
  <c r="G5858" i="7"/>
  <c r="H5858" i="7"/>
  <c r="G5859" i="7"/>
  <c r="H5859" i="7"/>
  <c r="G5860" i="7"/>
  <c r="H5860" i="7" s="1"/>
  <c r="G5861" i="7"/>
  <c r="H5861" i="7"/>
  <c r="G5862" i="7"/>
  <c r="H5862" i="7"/>
  <c r="G5863" i="7"/>
  <c r="H5863" i="7"/>
  <c r="G5864" i="7"/>
  <c r="H5864" i="7" s="1"/>
  <c r="G5865" i="7"/>
  <c r="H5865" i="7"/>
  <c r="G5866" i="7"/>
  <c r="H5866" i="7"/>
  <c r="G5867" i="7"/>
  <c r="H5867" i="7"/>
  <c r="G5868" i="7"/>
  <c r="H5868" i="7" s="1"/>
  <c r="G5869" i="7"/>
  <c r="H5869" i="7"/>
  <c r="G5870" i="7"/>
  <c r="H5870" i="7"/>
  <c r="G5871" i="7"/>
  <c r="H5871" i="7"/>
  <c r="G5872" i="7"/>
  <c r="H5872" i="7" s="1"/>
  <c r="G5873" i="7"/>
  <c r="H5873" i="7"/>
  <c r="G5874" i="7"/>
  <c r="H5874" i="7"/>
  <c r="G5875" i="7"/>
  <c r="H5875" i="7"/>
  <c r="G5876" i="7"/>
  <c r="H5876" i="7" s="1"/>
  <c r="G5877" i="7"/>
  <c r="H5877" i="7"/>
  <c r="G5878" i="7"/>
  <c r="H5878" i="7"/>
  <c r="G5879" i="7"/>
  <c r="H5879" i="7"/>
  <c r="G5880" i="7"/>
  <c r="H5880" i="7" s="1"/>
  <c r="G5881" i="7"/>
  <c r="H5881" i="7"/>
  <c r="G5882" i="7"/>
  <c r="H5882" i="7"/>
  <c r="G5883" i="7"/>
  <c r="H5883" i="7"/>
  <c r="G5884" i="7"/>
  <c r="H5884" i="7" s="1"/>
  <c r="G5885" i="7"/>
  <c r="H5885" i="7"/>
  <c r="G5886" i="7"/>
  <c r="H5886" i="7"/>
  <c r="G5887" i="7"/>
  <c r="H5887" i="7"/>
  <c r="G5888" i="7"/>
  <c r="H5888" i="7" s="1"/>
  <c r="G5889" i="7"/>
  <c r="H5889" i="7"/>
  <c r="G5890" i="7"/>
  <c r="H5890" i="7"/>
  <c r="G5891" i="7"/>
  <c r="H5891" i="7"/>
  <c r="G5892" i="7"/>
  <c r="H5892" i="7" s="1"/>
  <c r="G5893" i="7"/>
  <c r="H5893" i="7"/>
  <c r="G5894" i="7"/>
  <c r="H5894" i="7"/>
  <c r="G5895" i="7"/>
  <c r="H5895" i="7"/>
  <c r="G5896" i="7"/>
  <c r="H5896" i="7" s="1"/>
  <c r="G5897" i="7"/>
  <c r="H5897" i="7"/>
  <c r="G5898" i="7"/>
  <c r="H5898" i="7"/>
  <c r="G5899" i="7"/>
  <c r="H5899" i="7"/>
  <c r="G5900" i="7"/>
  <c r="H5900" i="7" s="1"/>
  <c r="G5901" i="7"/>
  <c r="H5901" i="7"/>
  <c r="G5902" i="7"/>
  <c r="H5902" i="7"/>
  <c r="G5903" i="7"/>
  <c r="H5903" i="7"/>
  <c r="G5904" i="7"/>
  <c r="H5904" i="7" s="1"/>
  <c r="G5905" i="7"/>
  <c r="H5905" i="7"/>
  <c r="G5906" i="7"/>
  <c r="H5906" i="7"/>
  <c r="G5907" i="7"/>
  <c r="H5907" i="7"/>
  <c r="G5908" i="7"/>
  <c r="H5908" i="7" s="1"/>
  <c r="G5909" i="7"/>
  <c r="H5909" i="7"/>
  <c r="G5910" i="7"/>
  <c r="H5910" i="7"/>
  <c r="G5911" i="7"/>
  <c r="H5911" i="7"/>
  <c r="G5912" i="7"/>
  <c r="H5912" i="7" s="1"/>
  <c r="G5913" i="7"/>
  <c r="H5913" i="7"/>
  <c r="G5914" i="7"/>
  <c r="H5914" i="7"/>
  <c r="G5915" i="7"/>
  <c r="H5915" i="7"/>
  <c r="G5916" i="7"/>
  <c r="H5916" i="7" s="1"/>
  <c r="G5917" i="7"/>
  <c r="H5917" i="7"/>
  <c r="G5918" i="7"/>
  <c r="H5918" i="7"/>
  <c r="G5919" i="7"/>
  <c r="H5919" i="7"/>
  <c r="G5920" i="7"/>
  <c r="H5920" i="7" s="1"/>
  <c r="G5921" i="7"/>
  <c r="H5921" i="7"/>
  <c r="G5922" i="7"/>
  <c r="H5922" i="7"/>
  <c r="G5923" i="7"/>
  <c r="H5923" i="7"/>
  <c r="G5924" i="7"/>
  <c r="H5924" i="7" s="1"/>
  <c r="G5925" i="7"/>
  <c r="H5925" i="7"/>
  <c r="G5926" i="7"/>
  <c r="H5926" i="7"/>
  <c r="G5927" i="7"/>
  <c r="H5927" i="7"/>
  <c r="G5928" i="7"/>
  <c r="H5928" i="7" s="1"/>
  <c r="G5929" i="7"/>
  <c r="H5929" i="7"/>
  <c r="G5930" i="7"/>
  <c r="H5930" i="7"/>
  <c r="G5931" i="7"/>
  <c r="H5931" i="7"/>
  <c r="G5932" i="7"/>
  <c r="H5932" i="7" s="1"/>
  <c r="G5933" i="7"/>
  <c r="H5933" i="7"/>
  <c r="G5934" i="7"/>
  <c r="H5934" i="7"/>
  <c r="G5935" i="7"/>
  <c r="H5935" i="7"/>
  <c r="G5936" i="7"/>
  <c r="H5936" i="7" s="1"/>
  <c r="G5937" i="7"/>
  <c r="H5937" i="7"/>
  <c r="G5938" i="7"/>
  <c r="H5938" i="7"/>
  <c r="G5939" i="7"/>
  <c r="H5939" i="7"/>
  <c r="G5940" i="7"/>
  <c r="H5940" i="7" s="1"/>
  <c r="G5941" i="7"/>
  <c r="H5941" i="7"/>
  <c r="G5942" i="7"/>
  <c r="H5942" i="7"/>
  <c r="G5943" i="7"/>
  <c r="H5943" i="7"/>
  <c r="G5944" i="7"/>
  <c r="H5944" i="7" s="1"/>
  <c r="G5945" i="7"/>
  <c r="H5945" i="7"/>
  <c r="G5946" i="7"/>
  <c r="H5946" i="7"/>
  <c r="G5947" i="7"/>
  <c r="H5947" i="7"/>
  <c r="G5948" i="7"/>
  <c r="H5948" i="7" s="1"/>
  <c r="G5949" i="7"/>
  <c r="H5949" i="7"/>
  <c r="G5950" i="7"/>
  <c r="H5950" i="7"/>
  <c r="G5951" i="7"/>
  <c r="H5951" i="7"/>
  <c r="G5952" i="7"/>
  <c r="H5952" i="7" s="1"/>
  <c r="G5953" i="7"/>
  <c r="H5953" i="7"/>
  <c r="G5954" i="7"/>
  <c r="H5954" i="7"/>
  <c r="G5955" i="7"/>
  <c r="H5955" i="7"/>
  <c r="G5956" i="7"/>
  <c r="H5956" i="7" s="1"/>
  <c r="G5957" i="7"/>
  <c r="H5957" i="7"/>
  <c r="G5958" i="7"/>
  <c r="H5958" i="7"/>
  <c r="G5959" i="7"/>
  <c r="H5959" i="7"/>
  <c r="G5960" i="7"/>
  <c r="H5960" i="7" s="1"/>
  <c r="G5961" i="7"/>
  <c r="H5961" i="7"/>
  <c r="G5962" i="7"/>
  <c r="H5962" i="7"/>
  <c r="G5963" i="7"/>
  <c r="H5963" i="7"/>
  <c r="G5964" i="7"/>
  <c r="H5964" i="7" s="1"/>
  <c r="G5965" i="7"/>
  <c r="H5965" i="7"/>
  <c r="G5966" i="7"/>
  <c r="H5966" i="7"/>
  <c r="G5967" i="7"/>
  <c r="H5967" i="7"/>
  <c r="G5968" i="7"/>
  <c r="H5968" i="7" s="1"/>
  <c r="G5969" i="7"/>
  <c r="H5969" i="7"/>
  <c r="G5970" i="7"/>
  <c r="H5970" i="7"/>
  <c r="G5971" i="7"/>
  <c r="H5971" i="7"/>
  <c r="G5972" i="7"/>
  <c r="H5972" i="7" s="1"/>
  <c r="G5973" i="7"/>
  <c r="H5973" i="7"/>
  <c r="G5974" i="7"/>
  <c r="H5974" i="7"/>
  <c r="G5975" i="7"/>
  <c r="H5975" i="7"/>
  <c r="G5976" i="7"/>
  <c r="H5976" i="7" s="1"/>
  <c r="G5977" i="7"/>
  <c r="H5977" i="7"/>
  <c r="G5978" i="7"/>
  <c r="H5978" i="7"/>
  <c r="G5979" i="7"/>
  <c r="H5979" i="7"/>
  <c r="G5980" i="7"/>
  <c r="H5980" i="7" s="1"/>
  <c r="G5981" i="7"/>
  <c r="H5981" i="7"/>
  <c r="G5982" i="7"/>
  <c r="H5982" i="7"/>
  <c r="G5983" i="7"/>
  <c r="H5983" i="7"/>
  <c r="G5984" i="7"/>
  <c r="H5984" i="7" s="1"/>
  <c r="G5985" i="7"/>
  <c r="H5985" i="7"/>
  <c r="G5986" i="7"/>
  <c r="H5986" i="7"/>
  <c r="G5987" i="7"/>
  <c r="H5987" i="7"/>
  <c r="G5988" i="7"/>
  <c r="H5988" i="7" s="1"/>
  <c r="G5989" i="7"/>
  <c r="H5989" i="7"/>
  <c r="G5990" i="7"/>
  <c r="H5990" i="7"/>
  <c r="G5991" i="7"/>
  <c r="H5991" i="7"/>
  <c r="G5992" i="7"/>
  <c r="H5992" i="7" s="1"/>
  <c r="G5993" i="7"/>
  <c r="H5993" i="7"/>
  <c r="G5994" i="7"/>
  <c r="H5994" i="7"/>
  <c r="G5995" i="7"/>
  <c r="H5995" i="7"/>
  <c r="G5996" i="7"/>
  <c r="H5996" i="7" s="1"/>
  <c r="G5997" i="7"/>
  <c r="H5997" i="7"/>
  <c r="G5998" i="7"/>
  <c r="H5998" i="7"/>
  <c r="G5999" i="7"/>
  <c r="H5999" i="7"/>
  <c r="G6000" i="7"/>
  <c r="H6000" i="7" s="1"/>
  <c r="G6001" i="7"/>
  <c r="H6001" i="7"/>
  <c r="G6002" i="7"/>
  <c r="H6002" i="7"/>
  <c r="G6003" i="7"/>
  <c r="H6003" i="7"/>
  <c r="G6004" i="7"/>
  <c r="H6004" i="7" s="1"/>
  <c r="G6005" i="7"/>
  <c r="H6005" i="7"/>
  <c r="G6006" i="7"/>
  <c r="H6006" i="7"/>
  <c r="G6007" i="7"/>
  <c r="H6007" i="7"/>
  <c r="G6008" i="7"/>
  <c r="H6008" i="7" s="1"/>
  <c r="G6009" i="7"/>
  <c r="H6009" i="7"/>
  <c r="G6010" i="7"/>
  <c r="H6010" i="7"/>
  <c r="G6011" i="7"/>
  <c r="H6011" i="7"/>
  <c r="G6012" i="7"/>
  <c r="H6012" i="7" s="1"/>
  <c r="G6013" i="7"/>
  <c r="H6013" i="7"/>
  <c r="G6014" i="7"/>
  <c r="H6014" i="7"/>
  <c r="G6015" i="7"/>
  <c r="H6015" i="7"/>
  <c r="G6016" i="7"/>
  <c r="H6016" i="7" s="1"/>
  <c r="G6017" i="7"/>
  <c r="H6017" i="7"/>
  <c r="G6018" i="7"/>
  <c r="H6018" i="7"/>
  <c r="G6019" i="7"/>
  <c r="H6019" i="7"/>
  <c r="G6020" i="7"/>
  <c r="H6020" i="7" s="1"/>
  <c r="G6021" i="7"/>
  <c r="H6021" i="7"/>
  <c r="G6022" i="7"/>
  <c r="H6022" i="7"/>
  <c r="G6023" i="7"/>
  <c r="H6023" i="7"/>
  <c r="G6024" i="7"/>
  <c r="H6024" i="7" s="1"/>
  <c r="G6025" i="7"/>
  <c r="H6025" i="7"/>
  <c r="G6026" i="7"/>
  <c r="H6026" i="7"/>
  <c r="G6027" i="7"/>
  <c r="H6027" i="7"/>
  <c r="G6028" i="7"/>
  <c r="H6028" i="7" s="1"/>
  <c r="G6029" i="7"/>
  <c r="H6029" i="7"/>
  <c r="G6030" i="7"/>
  <c r="H6030" i="7"/>
  <c r="G6031" i="7"/>
  <c r="H6031" i="7"/>
  <c r="G6032" i="7"/>
  <c r="H6032" i="7" s="1"/>
  <c r="G6033" i="7"/>
  <c r="H6033" i="7"/>
  <c r="G6034" i="7"/>
  <c r="H6034" i="7"/>
  <c r="G6035" i="7"/>
  <c r="H6035" i="7"/>
  <c r="G6036" i="7"/>
  <c r="H6036" i="7" s="1"/>
  <c r="G6037" i="7"/>
  <c r="H6037" i="7"/>
  <c r="G6038" i="7"/>
  <c r="H6038" i="7"/>
  <c r="G6039" i="7"/>
  <c r="H6039" i="7"/>
  <c r="G6040" i="7"/>
  <c r="H6040" i="7" s="1"/>
  <c r="G6041" i="7"/>
  <c r="H6041" i="7"/>
  <c r="G6042" i="7"/>
  <c r="H6042" i="7"/>
  <c r="G6043" i="7"/>
  <c r="H6043" i="7"/>
  <c r="G6044" i="7"/>
  <c r="H6044" i="7" s="1"/>
  <c r="G6045" i="7"/>
  <c r="H6045" i="7"/>
  <c r="G6046" i="7"/>
  <c r="H6046" i="7"/>
  <c r="G6047" i="7"/>
  <c r="H6047" i="7"/>
  <c r="G6048" i="7"/>
  <c r="H6048" i="7" s="1"/>
  <c r="G6049" i="7"/>
  <c r="H6049" i="7"/>
  <c r="G6050" i="7"/>
  <c r="H6050" i="7"/>
  <c r="G6051" i="7"/>
  <c r="H6051" i="7"/>
  <c r="G6052" i="7"/>
  <c r="H6052" i="7" s="1"/>
  <c r="G6053" i="7"/>
  <c r="H6053" i="7"/>
  <c r="G6054" i="7"/>
  <c r="H6054" i="7"/>
  <c r="G6055" i="7"/>
  <c r="H6055" i="7"/>
  <c r="G6056" i="7"/>
  <c r="H6056" i="7" s="1"/>
  <c r="G6057" i="7"/>
  <c r="H6057" i="7"/>
  <c r="G6058" i="7"/>
  <c r="H6058" i="7"/>
  <c r="G6059" i="7"/>
  <c r="H6059" i="7"/>
  <c r="G6060" i="7"/>
  <c r="H6060" i="7" s="1"/>
  <c r="G6061" i="7"/>
  <c r="H6061" i="7"/>
  <c r="G6062" i="7"/>
  <c r="H6062" i="7"/>
  <c r="G6063" i="7"/>
  <c r="H6063" i="7"/>
  <c r="G6064" i="7"/>
  <c r="H6064" i="7" s="1"/>
  <c r="G6065" i="7"/>
  <c r="H6065" i="7"/>
  <c r="G6066" i="7"/>
  <c r="H6066" i="7"/>
  <c r="G6067" i="7"/>
  <c r="H6067" i="7"/>
  <c r="G6068" i="7"/>
  <c r="H6068" i="7" s="1"/>
  <c r="G6069" i="7"/>
  <c r="H6069" i="7"/>
  <c r="G6070" i="7"/>
  <c r="H6070" i="7"/>
  <c r="G6071" i="7"/>
  <c r="H6071" i="7"/>
  <c r="G6072" i="7"/>
  <c r="H6072" i="7" s="1"/>
  <c r="G6073" i="7"/>
  <c r="H6073" i="7"/>
  <c r="G6074" i="7"/>
  <c r="H6074" i="7"/>
  <c r="G6075" i="7"/>
  <c r="H6075" i="7"/>
  <c r="G6076" i="7"/>
  <c r="H6076" i="7" s="1"/>
  <c r="G6077" i="7"/>
  <c r="H6077" i="7"/>
  <c r="G6078" i="7"/>
  <c r="H6078" i="7"/>
  <c r="G6079" i="7"/>
  <c r="H6079" i="7"/>
  <c r="G6080" i="7"/>
  <c r="H6080" i="7" s="1"/>
  <c r="G6081" i="7"/>
  <c r="H6081" i="7"/>
  <c r="G6082" i="7"/>
  <c r="H6082" i="7"/>
  <c r="G6083" i="7"/>
  <c r="H6083" i="7"/>
  <c r="G6084" i="7"/>
  <c r="H6084" i="7" s="1"/>
  <c r="G6085" i="7"/>
  <c r="H6085" i="7"/>
  <c r="G6086" i="7"/>
  <c r="H6086" i="7"/>
  <c r="G6087" i="7"/>
  <c r="H6087" i="7"/>
  <c r="G6088" i="7"/>
  <c r="H6088" i="7" s="1"/>
  <c r="G6089" i="7"/>
  <c r="H6089" i="7"/>
  <c r="G6090" i="7"/>
  <c r="H6090" i="7"/>
  <c r="G6091" i="7"/>
  <c r="H6091" i="7"/>
  <c r="G6092" i="7"/>
  <c r="H6092" i="7" s="1"/>
  <c r="G6093" i="7"/>
  <c r="H6093" i="7"/>
  <c r="G6094" i="7"/>
  <c r="H6094" i="7"/>
  <c r="G6095" i="7"/>
  <c r="H6095" i="7"/>
  <c r="G6096" i="7"/>
  <c r="H6096" i="7" s="1"/>
  <c r="G6097" i="7"/>
  <c r="H6097" i="7"/>
  <c r="G6098" i="7"/>
  <c r="H6098" i="7"/>
  <c r="G6099" i="7"/>
  <c r="H6099" i="7"/>
  <c r="G6100" i="7"/>
  <c r="H6100" i="7" s="1"/>
  <c r="G6101" i="7"/>
  <c r="H6101" i="7"/>
  <c r="G6102" i="7"/>
  <c r="H6102" i="7"/>
  <c r="G6103" i="7"/>
  <c r="H6103" i="7"/>
  <c r="G6104" i="7"/>
  <c r="H6104" i="7" s="1"/>
  <c r="G6105" i="7"/>
  <c r="H6105" i="7"/>
  <c r="G6106" i="7"/>
  <c r="H6106" i="7"/>
  <c r="G6107" i="7"/>
  <c r="H6107" i="7"/>
  <c r="G6108" i="7"/>
  <c r="H6108" i="7" s="1"/>
  <c r="G6109" i="7"/>
  <c r="H6109" i="7"/>
  <c r="G6110" i="7"/>
  <c r="H6110" i="7"/>
  <c r="G6111" i="7"/>
  <c r="H6111" i="7"/>
  <c r="G6112" i="7"/>
  <c r="H6112" i="7" s="1"/>
  <c r="G6113" i="7"/>
  <c r="H6113" i="7"/>
  <c r="G6114" i="7"/>
  <c r="H6114" i="7"/>
  <c r="G6115" i="7"/>
  <c r="H6115" i="7"/>
  <c r="G6116" i="7"/>
  <c r="H6116" i="7" s="1"/>
  <c r="G6117" i="7"/>
  <c r="H6117" i="7"/>
  <c r="G6118" i="7"/>
  <c r="H6118" i="7"/>
  <c r="G6119" i="7"/>
  <c r="H6119" i="7"/>
  <c r="G6120" i="7"/>
  <c r="H6120" i="7" s="1"/>
  <c r="G6121" i="7"/>
  <c r="H6121" i="7"/>
  <c r="G6122" i="7"/>
  <c r="H6122" i="7"/>
  <c r="G6123" i="7"/>
  <c r="H6123" i="7"/>
  <c r="G6124" i="7"/>
  <c r="H6124" i="7" s="1"/>
  <c r="G6125" i="7"/>
  <c r="H6125" i="7"/>
  <c r="G6126" i="7"/>
  <c r="H6126" i="7"/>
  <c r="G6127" i="7"/>
  <c r="H6127" i="7"/>
  <c r="G6128" i="7"/>
  <c r="H6128" i="7" s="1"/>
  <c r="G6129" i="7"/>
  <c r="H6129" i="7"/>
  <c r="G6130" i="7"/>
  <c r="H6130" i="7"/>
  <c r="G6131" i="7"/>
  <c r="H6131" i="7"/>
  <c r="G6132" i="7"/>
  <c r="H6132" i="7" s="1"/>
  <c r="G6133" i="7"/>
  <c r="H6133" i="7"/>
  <c r="G6134" i="7"/>
  <c r="H6134" i="7"/>
  <c r="G6135" i="7"/>
  <c r="H6135" i="7"/>
  <c r="G6136" i="7"/>
  <c r="H6136" i="7" s="1"/>
  <c r="G6137" i="7"/>
  <c r="H6137" i="7"/>
  <c r="G6138" i="7"/>
  <c r="H6138" i="7"/>
  <c r="G6139" i="7"/>
  <c r="H6139" i="7"/>
  <c r="G6140" i="7"/>
  <c r="H6140" i="7" s="1"/>
  <c r="G6141" i="7"/>
  <c r="H6141" i="7"/>
  <c r="G6142" i="7"/>
  <c r="H6142" i="7"/>
  <c r="G6143" i="7"/>
  <c r="H6143" i="7"/>
  <c r="G6144" i="7"/>
  <c r="H6144" i="7" s="1"/>
  <c r="G6145" i="7"/>
  <c r="H6145" i="7"/>
  <c r="G6146" i="7"/>
  <c r="H6146" i="7"/>
  <c r="G6147" i="7"/>
  <c r="H6147" i="7"/>
  <c r="G6148" i="7"/>
  <c r="H6148" i="7" s="1"/>
  <c r="G6149" i="7"/>
  <c r="H6149" i="7"/>
  <c r="G6150" i="7"/>
  <c r="H6150" i="7"/>
  <c r="G6151" i="7"/>
  <c r="H6151" i="7"/>
  <c r="G6152" i="7"/>
  <c r="H6152" i="7" s="1"/>
  <c r="G6153" i="7"/>
  <c r="H6153" i="7"/>
  <c r="G6154" i="7"/>
  <c r="H6154" i="7"/>
  <c r="G6155" i="7"/>
  <c r="H6155" i="7"/>
  <c r="G6156" i="7"/>
  <c r="H6156" i="7" s="1"/>
  <c r="G6157" i="7"/>
  <c r="H6157" i="7"/>
  <c r="G6158" i="7"/>
  <c r="H6158" i="7"/>
  <c r="G6159" i="7"/>
  <c r="H6159" i="7"/>
  <c r="G6160" i="7"/>
  <c r="H6160" i="7" s="1"/>
  <c r="G6161" i="7"/>
  <c r="H6161" i="7"/>
  <c r="G6162" i="7"/>
  <c r="H6162" i="7"/>
  <c r="G6163" i="7"/>
  <c r="H6163" i="7"/>
  <c r="G6164" i="7"/>
  <c r="H6164" i="7" s="1"/>
  <c r="G6165" i="7"/>
  <c r="H6165" i="7"/>
  <c r="G6166" i="7"/>
  <c r="H6166" i="7"/>
  <c r="G6167" i="7"/>
  <c r="H6167" i="7"/>
  <c r="G6168" i="7"/>
  <c r="H6168" i="7" s="1"/>
  <c r="G6169" i="7"/>
  <c r="H6169" i="7"/>
  <c r="G6170" i="7"/>
  <c r="H6170" i="7"/>
  <c r="G6171" i="7"/>
  <c r="H6171" i="7"/>
  <c r="G6172" i="7"/>
  <c r="H6172" i="7" s="1"/>
  <c r="G6173" i="7"/>
  <c r="H6173" i="7"/>
  <c r="G6174" i="7"/>
  <c r="H6174" i="7"/>
  <c r="G6175" i="7"/>
  <c r="H6175" i="7"/>
  <c r="G6176" i="7"/>
  <c r="H6176" i="7" s="1"/>
  <c r="G6177" i="7"/>
  <c r="H6177" i="7"/>
  <c r="G6178" i="7"/>
  <c r="H6178" i="7"/>
  <c r="G6179" i="7"/>
  <c r="H6179" i="7"/>
  <c r="G6180" i="7"/>
  <c r="H6180" i="7" s="1"/>
  <c r="G6181" i="7"/>
  <c r="H6181" i="7"/>
  <c r="G6182" i="7"/>
  <c r="H6182" i="7"/>
  <c r="G6183" i="7"/>
  <c r="H6183" i="7"/>
  <c r="G6184" i="7"/>
  <c r="H6184" i="7" s="1"/>
  <c r="G6185" i="7"/>
  <c r="H6185" i="7"/>
  <c r="G6186" i="7"/>
  <c r="H6186" i="7"/>
  <c r="G6187" i="7"/>
  <c r="H6187" i="7"/>
  <c r="G6188" i="7"/>
  <c r="H6188" i="7" s="1"/>
  <c r="G6189" i="7"/>
  <c r="H6189" i="7"/>
  <c r="G6190" i="7"/>
  <c r="H6190" i="7"/>
  <c r="G6191" i="7"/>
  <c r="H6191" i="7"/>
  <c r="G6192" i="7"/>
  <c r="H6192" i="7" s="1"/>
  <c r="G6193" i="7"/>
  <c r="H6193" i="7"/>
  <c r="G6194" i="7"/>
  <c r="H6194" i="7"/>
  <c r="G6195" i="7"/>
  <c r="H6195" i="7"/>
  <c r="G6196" i="7"/>
  <c r="H6196" i="7" s="1"/>
  <c r="G6197" i="7"/>
  <c r="H6197" i="7"/>
  <c r="G6198" i="7"/>
  <c r="H6198" i="7"/>
  <c r="G6199" i="7"/>
  <c r="H6199" i="7"/>
  <c r="G6200" i="7"/>
  <c r="H6200" i="7" s="1"/>
  <c r="G6201" i="7"/>
  <c r="H6201" i="7"/>
  <c r="G6202" i="7"/>
  <c r="H6202" i="7"/>
  <c r="G6203" i="7"/>
  <c r="H6203" i="7"/>
  <c r="G6204" i="7"/>
  <c r="H6204" i="7" s="1"/>
  <c r="G6205" i="7"/>
  <c r="H6205" i="7"/>
  <c r="G6206" i="7"/>
  <c r="H6206" i="7"/>
  <c r="G6207" i="7"/>
  <c r="H6207" i="7"/>
  <c r="G6208" i="7"/>
  <c r="H6208" i="7" s="1"/>
  <c r="G6209" i="7"/>
  <c r="H6209" i="7"/>
  <c r="G6210" i="7"/>
  <c r="H6210" i="7"/>
  <c r="G6211" i="7"/>
  <c r="H6211" i="7"/>
  <c r="G6212" i="7"/>
  <c r="H6212" i="7" s="1"/>
  <c r="G6213" i="7"/>
  <c r="H6213" i="7"/>
  <c r="G6214" i="7"/>
  <c r="H6214" i="7"/>
  <c r="G6215" i="7"/>
  <c r="H6215" i="7"/>
  <c r="G6216" i="7"/>
  <c r="H6216" i="7" s="1"/>
  <c r="G6217" i="7"/>
  <c r="H6217" i="7"/>
  <c r="G6218" i="7"/>
  <c r="H6218" i="7"/>
  <c r="G6219" i="7"/>
  <c r="H6219" i="7"/>
  <c r="G6220" i="7"/>
  <c r="H6220" i="7" s="1"/>
  <c r="G6221" i="7"/>
  <c r="H6221" i="7"/>
  <c r="G6222" i="7"/>
  <c r="H6222" i="7"/>
  <c r="G6223" i="7"/>
  <c r="H6223" i="7"/>
  <c r="G6224" i="7"/>
  <c r="H6224" i="7" s="1"/>
  <c r="G6225" i="7"/>
  <c r="H6225" i="7"/>
  <c r="G6226" i="7"/>
  <c r="H6226" i="7"/>
  <c r="G6227" i="7"/>
  <c r="H6227" i="7"/>
  <c r="G6228" i="7"/>
  <c r="H6228" i="7" s="1"/>
  <c r="G6229" i="7"/>
  <c r="H6229" i="7"/>
  <c r="G6230" i="7"/>
  <c r="H6230" i="7"/>
  <c r="G6231" i="7"/>
  <c r="H6231" i="7"/>
  <c r="G6232" i="7"/>
  <c r="H6232" i="7" s="1"/>
  <c r="G6233" i="7"/>
  <c r="H6233" i="7"/>
  <c r="G6234" i="7"/>
  <c r="H6234" i="7"/>
  <c r="G6235" i="7"/>
  <c r="H6235" i="7"/>
  <c r="G6236" i="7"/>
  <c r="H6236" i="7" s="1"/>
  <c r="G6237" i="7"/>
  <c r="H6237" i="7"/>
  <c r="G6238" i="7"/>
  <c r="H6238" i="7"/>
  <c r="H2" i="7"/>
  <c r="G2" i="7"/>
  <c r="G3" i="6"/>
  <c r="H3" i="6" s="1"/>
  <c r="G4" i="6"/>
  <c r="H4" i="6"/>
  <c r="G5" i="6"/>
  <c r="H5" i="6" s="1"/>
  <c r="G6" i="6"/>
  <c r="H6" i="6"/>
  <c r="G7" i="6"/>
  <c r="H7" i="6" s="1"/>
  <c r="G8" i="6"/>
  <c r="H8" i="6"/>
  <c r="G9" i="6"/>
  <c r="H9" i="6" s="1"/>
  <c r="G10" i="6"/>
  <c r="H10" i="6"/>
  <c r="G11" i="6"/>
  <c r="H11" i="6" s="1"/>
  <c r="G12" i="6"/>
  <c r="H12" i="6"/>
  <c r="G13" i="6"/>
  <c r="H13" i="6" s="1"/>
  <c r="G14" i="6"/>
  <c r="H14" i="6"/>
  <c r="G15" i="6"/>
  <c r="H15" i="6" s="1"/>
  <c r="G16" i="6"/>
  <c r="H16" i="6"/>
  <c r="G17" i="6"/>
  <c r="H17" i="6" s="1"/>
  <c r="G18" i="6"/>
  <c r="H18" i="6"/>
  <c r="G19" i="6"/>
  <c r="H19" i="6" s="1"/>
  <c r="G20" i="6"/>
  <c r="H20" i="6"/>
  <c r="G21" i="6"/>
  <c r="H21" i="6" s="1"/>
  <c r="G22" i="6"/>
  <c r="H22" i="6"/>
  <c r="G23" i="6"/>
  <c r="H23" i="6" s="1"/>
  <c r="G24" i="6"/>
  <c r="H24" i="6"/>
  <c r="G25" i="6"/>
  <c r="H25" i="6" s="1"/>
  <c r="G26" i="6"/>
  <c r="H26" i="6"/>
  <c r="G27" i="6"/>
  <c r="H27" i="6" s="1"/>
  <c r="G28" i="6"/>
  <c r="H28" i="6"/>
  <c r="G29" i="6"/>
  <c r="H29" i="6" s="1"/>
  <c r="G30" i="6"/>
  <c r="H30" i="6"/>
  <c r="G31" i="6"/>
  <c r="H31" i="6" s="1"/>
  <c r="G32" i="6"/>
  <c r="H32" i="6"/>
  <c r="G33" i="6"/>
  <c r="H33" i="6" s="1"/>
  <c r="G34" i="6"/>
  <c r="H34" i="6"/>
  <c r="G35" i="6"/>
  <c r="H35" i="6" s="1"/>
  <c r="G36" i="6"/>
  <c r="H36" i="6"/>
  <c r="G37" i="6"/>
  <c r="H37" i="6" s="1"/>
  <c r="G38" i="6"/>
  <c r="H38" i="6"/>
  <c r="G39" i="6"/>
  <c r="H39" i="6" s="1"/>
  <c r="G40" i="6"/>
  <c r="H40" i="6"/>
  <c r="G41" i="6"/>
  <c r="H41" i="6" s="1"/>
  <c r="G42" i="6"/>
  <c r="H42" i="6"/>
  <c r="G43" i="6"/>
  <c r="H43" i="6" s="1"/>
  <c r="G44" i="6"/>
  <c r="H44" i="6"/>
  <c r="G45" i="6"/>
  <c r="H45" i="6" s="1"/>
  <c r="G46" i="6"/>
  <c r="H46" i="6"/>
  <c r="G47" i="6"/>
  <c r="H47" i="6" s="1"/>
  <c r="G48" i="6"/>
  <c r="H48" i="6"/>
  <c r="G49" i="6"/>
  <c r="H49" i="6" s="1"/>
  <c r="G50" i="6"/>
  <c r="H50" i="6"/>
  <c r="G51" i="6"/>
  <c r="H51" i="6" s="1"/>
  <c r="G52" i="6"/>
  <c r="H52" i="6"/>
  <c r="G53" i="6"/>
  <c r="H53" i="6" s="1"/>
  <c r="G54" i="6"/>
  <c r="H54" i="6"/>
  <c r="G55" i="6"/>
  <c r="H55" i="6" s="1"/>
  <c r="G56" i="6"/>
  <c r="H56" i="6"/>
  <c r="G57" i="6"/>
  <c r="H57" i="6" s="1"/>
  <c r="G58" i="6"/>
  <c r="H58" i="6"/>
  <c r="G59" i="6"/>
  <c r="H59" i="6" s="1"/>
  <c r="G60" i="6"/>
  <c r="H60" i="6"/>
  <c r="G61" i="6"/>
  <c r="H61" i="6" s="1"/>
  <c r="G62" i="6"/>
  <c r="H62" i="6"/>
  <c r="G63" i="6"/>
  <c r="H63" i="6" s="1"/>
  <c r="G64" i="6"/>
  <c r="H64" i="6"/>
  <c r="G65" i="6"/>
  <c r="H65" i="6" s="1"/>
  <c r="G66" i="6"/>
  <c r="H66" i="6"/>
  <c r="G67" i="6"/>
  <c r="H67" i="6" s="1"/>
  <c r="G68" i="6"/>
  <c r="H68" i="6"/>
  <c r="G69" i="6"/>
  <c r="H69" i="6" s="1"/>
  <c r="G70" i="6"/>
  <c r="H70" i="6"/>
  <c r="G71" i="6"/>
  <c r="H71" i="6" s="1"/>
  <c r="G72" i="6"/>
  <c r="H72" i="6"/>
  <c r="G73" i="6"/>
  <c r="H73" i="6" s="1"/>
  <c r="G74" i="6"/>
  <c r="H74" i="6"/>
  <c r="G75" i="6"/>
  <c r="H75" i="6" s="1"/>
  <c r="G76" i="6"/>
  <c r="H76" i="6"/>
  <c r="G77" i="6"/>
  <c r="H77" i="6" s="1"/>
  <c r="G78" i="6"/>
  <c r="H78" i="6"/>
  <c r="G79" i="6"/>
  <c r="H79" i="6" s="1"/>
  <c r="G80" i="6"/>
  <c r="H80" i="6"/>
  <c r="G81" i="6"/>
  <c r="H81" i="6" s="1"/>
  <c r="G82" i="6"/>
  <c r="H82" i="6"/>
  <c r="G83" i="6"/>
  <c r="H83" i="6" s="1"/>
  <c r="G84" i="6"/>
  <c r="H84" i="6"/>
  <c r="G85" i="6"/>
  <c r="H85" i="6" s="1"/>
  <c r="G86" i="6"/>
  <c r="H86" i="6"/>
  <c r="G87" i="6"/>
  <c r="H87" i="6" s="1"/>
  <c r="G88" i="6"/>
  <c r="H88" i="6"/>
  <c r="G89" i="6"/>
  <c r="H89" i="6" s="1"/>
  <c r="G90" i="6"/>
  <c r="H90" i="6"/>
  <c r="G91" i="6"/>
  <c r="H91" i="6" s="1"/>
  <c r="G92" i="6"/>
  <c r="H92" i="6"/>
  <c r="G93" i="6"/>
  <c r="H93" i="6" s="1"/>
  <c r="G94" i="6"/>
  <c r="H94" i="6"/>
  <c r="G95" i="6"/>
  <c r="H95" i="6" s="1"/>
  <c r="G96" i="6"/>
  <c r="H96" i="6"/>
  <c r="G97" i="6"/>
  <c r="H97" i="6" s="1"/>
  <c r="G98" i="6"/>
  <c r="H98" i="6"/>
  <c r="G99" i="6"/>
  <c r="H99" i="6" s="1"/>
  <c r="G100" i="6"/>
  <c r="H100" i="6"/>
  <c r="G101" i="6"/>
  <c r="H101" i="6" s="1"/>
  <c r="G102" i="6"/>
  <c r="H102" i="6"/>
  <c r="G103" i="6"/>
  <c r="H103" i="6" s="1"/>
  <c r="G104" i="6"/>
  <c r="H104" i="6"/>
  <c r="G105" i="6"/>
  <c r="H105" i="6" s="1"/>
  <c r="G106" i="6"/>
  <c r="H106" i="6"/>
  <c r="G107" i="6"/>
  <c r="H107" i="6" s="1"/>
  <c r="G108" i="6"/>
  <c r="H108" i="6"/>
  <c r="G109" i="6"/>
  <c r="H109" i="6" s="1"/>
  <c r="G110" i="6"/>
  <c r="H110" i="6"/>
  <c r="G111" i="6"/>
  <c r="H111" i="6" s="1"/>
  <c r="G112" i="6"/>
  <c r="H112" i="6"/>
  <c r="G113" i="6"/>
  <c r="H113" i="6" s="1"/>
  <c r="G114" i="6"/>
  <c r="H114" i="6"/>
  <c r="G115" i="6"/>
  <c r="H115" i="6" s="1"/>
  <c r="G116" i="6"/>
  <c r="H116" i="6"/>
  <c r="G117" i="6"/>
  <c r="H117" i="6" s="1"/>
  <c r="G118" i="6"/>
  <c r="H118" i="6"/>
  <c r="G119" i="6"/>
  <c r="H119" i="6" s="1"/>
  <c r="G120" i="6"/>
  <c r="H120" i="6"/>
  <c r="G121" i="6"/>
  <c r="H121" i="6" s="1"/>
  <c r="G122" i="6"/>
  <c r="H122" i="6"/>
  <c r="G123" i="6"/>
  <c r="H123" i="6" s="1"/>
  <c r="G124" i="6"/>
  <c r="H124" i="6"/>
  <c r="G125" i="6"/>
  <c r="H125" i="6" s="1"/>
  <c r="G126" i="6"/>
  <c r="H126" i="6"/>
  <c r="G127" i="6"/>
  <c r="H127" i="6" s="1"/>
  <c r="G128" i="6"/>
  <c r="H128" i="6"/>
  <c r="G129" i="6"/>
  <c r="H129" i="6" s="1"/>
  <c r="G130" i="6"/>
  <c r="H130" i="6"/>
  <c r="G131" i="6"/>
  <c r="H131" i="6" s="1"/>
  <c r="G132" i="6"/>
  <c r="H132" i="6"/>
  <c r="G133" i="6"/>
  <c r="H133" i="6" s="1"/>
  <c r="G134" i="6"/>
  <c r="H134" i="6"/>
  <c r="G135" i="6"/>
  <c r="H135" i="6" s="1"/>
  <c r="G136" i="6"/>
  <c r="H136" i="6"/>
  <c r="G137" i="6"/>
  <c r="H137" i="6" s="1"/>
  <c r="G138" i="6"/>
  <c r="H138" i="6"/>
  <c r="G139" i="6"/>
  <c r="H139" i="6" s="1"/>
  <c r="G140" i="6"/>
  <c r="H140" i="6"/>
  <c r="G141" i="6"/>
  <c r="H141" i="6" s="1"/>
  <c r="G142" i="6"/>
  <c r="H142" i="6"/>
  <c r="G143" i="6"/>
  <c r="H143" i="6" s="1"/>
  <c r="G144" i="6"/>
  <c r="H144" i="6"/>
  <c r="G145" i="6"/>
  <c r="H145" i="6" s="1"/>
  <c r="G146" i="6"/>
  <c r="H146" i="6"/>
  <c r="G147" i="6"/>
  <c r="H147" i="6" s="1"/>
  <c r="G148" i="6"/>
  <c r="H148" i="6"/>
  <c r="G149" i="6"/>
  <c r="H149" i="6" s="1"/>
  <c r="G150" i="6"/>
  <c r="H150" i="6"/>
  <c r="G151" i="6"/>
  <c r="H151" i="6" s="1"/>
  <c r="G152" i="6"/>
  <c r="H152" i="6"/>
  <c r="G153" i="6"/>
  <c r="H153" i="6" s="1"/>
  <c r="G154" i="6"/>
  <c r="H154" i="6"/>
  <c r="G155" i="6"/>
  <c r="H155" i="6" s="1"/>
  <c r="G156" i="6"/>
  <c r="H156" i="6"/>
  <c r="G157" i="6"/>
  <c r="H157" i="6" s="1"/>
  <c r="G158" i="6"/>
  <c r="H158" i="6"/>
  <c r="G159" i="6"/>
  <c r="H159" i="6" s="1"/>
  <c r="G160" i="6"/>
  <c r="H160" i="6"/>
  <c r="G161" i="6"/>
  <c r="H161" i="6" s="1"/>
  <c r="G162" i="6"/>
  <c r="H162" i="6"/>
  <c r="G163" i="6"/>
  <c r="H163" i="6" s="1"/>
  <c r="G164" i="6"/>
  <c r="H164" i="6"/>
  <c r="G165" i="6"/>
  <c r="H165" i="6" s="1"/>
  <c r="G166" i="6"/>
  <c r="H166" i="6"/>
  <c r="G167" i="6"/>
  <c r="H167" i="6" s="1"/>
  <c r="G168" i="6"/>
  <c r="H168" i="6"/>
  <c r="G169" i="6"/>
  <c r="H169" i="6" s="1"/>
  <c r="G170" i="6"/>
  <c r="H170" i="6"/>
  <c r="G171" i="6"/>
  <c r="H171" i="6" s="1"/>
  <c r="G172" i="6"/>
  <c r="H172" i="6"/>
  <c r="G173" i="6"/>
  <c r="H173" i="6" s="1"/>
  <c r="G174" i="6"/>
  <c r="H174" i="6"/>
  <c r="G175" i="6"/>
  <c r="H175" i="6" s="1"/>
  <c r="G176" i="6"/>
  <c r="H176" i="6"/>
  <c r="G177" i="6"/>
  <c r="H177" i="6" s="1"/>
  <c r="G178" i="6"/>
  <c r="H178" i="6"/>
  <c r="G179" i="6"/>
  <c r="H179" i="6" s="1"/>
  <c r="G180" i="6"/>
  <c r="H180" i="6"/>
  <c r="G181" i="6"/>
  <c r="H181" i="6" s="1"/>
  <c r="G182" i="6"/>
  <c r="H182" i="6"/>
  <c r="G183" i="6"/>
  <c r="H183" i="6" s="1"/>
  <c r="G184" i="6"/>
  <c r="H184" i="6"/>
  <c r="G185" i="6"/>
  <c r="H185" i="6" s="1"/>
  <c r="G186" i="6"/>
  <c r="H186" i="6"/>
  <c r="G187" i="6"/>
  <c r="H187" i="6" s="1"/>
  <c r="G188" i="6"/>
  <c r="H188" i="6"/>
  <c r="G189" i="6"/>
  <c r="H189" i="6" s="1"/>
  <c r="G190" i="6"/>
  <c r="H190" i="6"/>
  <c r="G191" i="6"/>
  <c r="H191" i="6" s="1"/>
  <c r="G192" i="6"/>
  <c r="H192" i="6"/>
  <c r="G193" i="6"/>
  <c r="H193" i="6" s="1"/>
  <c r="G194" i="6"/>
  <c r="H194" i="6"/>
  <c r="G195" i="6"/>
  <c r="H195" i="6" s="1"/>
  <c r="G196" i="6"/>
  <c r="H196" i="6"/>
  <c r="G197" i="6"/>
  <c r="H197" i="6" s="1"/>
  <c r="G198" i="6"/>
  <c r="H198" i="6"/>
  <c r="G199" i="6"/>
  <c r="H199" i="6" s="1"/>
  <c r="G200" i="6"/>
  <c r="H200" i="6"/>
  <c r="G201" i="6"/>
  <c r="H201" i="6" s="1"/>
  <c r="G202" i="6"/>
  <c r="H202" i="6"/>
  <c r="G203" i="6"/>
  <c r="H203" i="6" s="1"/>
  <c r="G204" i="6"/>
  <c r="H204" i="6"/>
  <c r="G205" i="6"/>
  <c r="H205" i="6" s="1"/>
  <c r="G206" i="6"/>
  <c r="H206" i="6"/>
  <c r="G207" i="6"/>
  <c r="H207" i="6" s="1"/>
  <c r="G208" i="6"/>
  <c r="H208" i="6"/>
  <c r="G209" i="6"/>
  <c r="H209" i="6" s="1"/>
  <c r="G210" i="6"/>
  <c r="H210" i="6" s="1"/>
  <c r="G211" i="6"/>
  <c r="H211" i="6" s="1"/>
  <c r="G212" i="6"/>
  <c r="H212" i="6"/>
  <c r="G213" i="6"/>
  <c r="H213" i="6" s="1"/>
  <c r="G214" i="6"/>
  <c r="H214" i="6"/>
  <c r="G215" i="6"/>
  <c r="H215" i="6" s="1"/>
  <c r="G216" i="6"/>
  <c r="H216" i="6"/>
  <c r="G217" i="6"/>
  <c r="H217" i="6" s="1"/>
  <c r="G218" i="6"/>
  <c r="H218" i="6"/>
  <c r="G219" i="6"/>
  <c r="H219" i="6" s="1"/>
  <c r="G220" i="6"/>
  <c r="H220" i="6"/>
  <c r="G221" i="6"/>
  <c r="H221" i="6" s="1"/>
  <c r="G222" i="6"/>
  <c r="H222" i="6" s="1"/>
  <c r="G223" i="6"/>
  <c r="H223" i="6" s="1"/>
  <c r="G224" i="6"/>
  <c r="H224" i="6"/>
  <c r="G225" i="6"/>
  <c r="H225" i="6" s="1"/>
  <c r="G226" i="6"/>
  <c r="H226" i="6" s="1"/>
  <c r="G227" i="6"/>
  <c r="H227" i="6" s="1"/>
  <c r="G228" i="6"/>
  <c r="H228" i="6"/>
  <c r="G229" i="6"/>
  <c r="H229" i="6" s="1"/>
  <c r="G230" i="6"/>
  <c r="H230" i="6"/>
  <c r="G231" i="6"/>
  <c r="H231" i="6" s="1"/>
  <c r="G232" i="6"/>
  <c r="H232" i="6"/>
  <c r="G233" i="6"/>
  <c r="H233" i="6" s="1"/>
  <c r="G234" i="6"/>
  <c r="H234" i="6"/>
  <c r="G235" i="6"/>
  <c r="H235" i="6" s="1"/>
  <c r="G236" i="6"/>
  <c r="H236" i="6"/>
  <c r="G237" i="6"/>
  <c r="H237" i="6" s="1"/>
  <c r="G238" i="6"/>
  <c r="H238" i="6" s="1"/>
  <c r="G239" i="6"/>
  <c r="H239" i="6" s="1"/>
  <c r="G240" i="6"/>
  <c r="H240" i="6" s="1"/>
  <c r="G241" i="6"/>
  <c r="H241" i="6" s="1"/>
  <c r="G242" i="6"/>
  <c r="H242" i="6"/>
  <c r="G243" i="6"/>
  <c r="H243" i="6" s="1"/>
  <c r="G244" i="6"/>
  <c r="H244" i="6"/>
  <c r="G245" i="6"/>
  <c r="H245" i="6"/>
  <c r="G246" i="6"/>
  <c r="H246" i="6" s="1"/>
  <c r="G247" i="6"/>
  <c r="H247" i="6" s="1"/>
  <c r="G248" i="6"/>
  <c r="H248" i="6" s="1"/>
  <c r="G249" i="6"/>
  <c r="H249" i="6" s="1"/>
  <c r="G250" i="6"/>
  <c r="H250" i="6"/>
  <c r="G251" i="6"/>
  <c r="H251" i="6" s="1"/>
  <c r="G252" i="6"/>
  <c r="H252" i="6" s="1"/>
  <c r="G253" i="6"/>
  <c r="H253" i="6"/>
  <c r="G254" i="6"/>
  <c r="H254" i="6"/>
  <c r="G255" i="6"/>
  <c r="H255" i="6" s="1"/>
  <c r="G256" i="6"/>
  <c r="H256" i="6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H262" i="6"/>
  <c r="G263" i="6"/>
  <c r="H263" i="6" s="1"/>
  <c r="G264" i="6"/>
  <c r="H264" i="6" s="1"/>
  <c r="G265" i="6"/>
  <c r="H265" i="6"/>
  <c r="G266" i="6"/>
  <c r="H266" i="6" s="1"/>
  <c r="G267" i="6"/>
  <c r="H267" i="6" s="1"/>
  <c r="G268" i="6"/>
  <c r="H268" i="6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H274" i="6"/>
  <c r="G275" i="6"/>
  <c r="H275" i="6" s="1"/>
  <c r="G276" i="6"/>
  <c r="H276" i="6"/>
  <c r="G277" i="6"/>
  <c r="H277" i="6"/>
  <c r="G278" i="6"/>
  <c r="H278" i="6" s="1"/>
  <c r="G279" i="6"/>
  <c r="H279" i="6" s="1"/>
  <c r="G280" i="6"/>
  <c r="H280" i="6" s="1"/>
  <c r="G281" i="6"/>
  <c r="H281" i="6" s="1"/>
  <c r="G282" i="6"/>
  <c r="H282" i="6"/>
  <c r="G283" i="6"/>
  <c r="H283" i="6" s="1"/>
  <c r="G284" i="6"/>
  <c r="H284" i="6" s="1"/>
  <c r="G285" i="6"/>
  <c r="H285" i="6"/>
  <c r="G286" i="6"/>
  <c r="H286" i="6"/>
  <c r="G287" i="6"/>
  <c r="H287" i="6" s="1"/>
  <c r="G288" i="6"/>
  <c r="H288" i="6"/>
  <c r="G289" i="6"/>
  <c r="H289" i="6" s="1"/>
  <c r="G290" i="6"/>
  <c r="H290" i="6" s="1"/>
  <c r="G291" i="6"/>
  <c r="H291" i="6" s="1"/>
  <c r="G292" i="6"/>
  <c r="H292" i="6" s="1"/>
  <c r="G293" i="6"/>
  <c r="H293" i="6" s="1"/>
  <c r="G294" i="6"/>
  <c r="H294" i="6"/>
  <c r="G295" i="6"/>
  <c r="H295" i="6" s="1"/>
  <c r="G296" i="6"/>
  <c r="H296" i="6" s="1"/>
  <c r="G297" i="6"/>
  <c r="H297" i="6"/>
  <c r="G298" i="6"/>
  <c r="H298" i="6" s="1"/>
  <c r="G299" i="6"/>
  <c r="H299" i="6" s="1"/>
  <c r="G300" i="6"/>
  <c r="H300" i="6"/>
  <c r="G301" i="6"/>
  <c r="H301" i="6" s="1"/>
  <c r="G302" i="6"/>
  <c r="H302" i="6" s="1"/>
  <c r="G303" i="6"/>
  <c r="H303" i="6" s="1"/>
  <c r="G304" i="6"/>
  <c r="H304" i="6" s="1"/>
  <c r="G305" i="6"/>
  <c r="H305" i="6" s="1"/>
  <c r="G306" i="6"/>
  <c r="H306" i="6"/>
  <c r="G307" i="6"/>
  <c r="H307" i="6" s="1"/>
  <c r="G308" i="6"/>
  <c r="H308" i="6"/>
  <c r="G309" i="6"/>
  <c r="H309" i="6"/>
  <c r="G310" i="6"/>
  <c r="H310" i="6" s="1"/>
  <c r="G311" i="6"/>
  <c r="H311" i="6" s="1"/>
  <c r="G312" i="6"/>
  <c r="H312" i="6" s="1"/>
  <c r="G313" i="6"/>
  <c r="H313" i="6" s="1"/>
  <c r="G314" i="6"/>
  <c r="H314" i="6" s="1"/>
  <c r="G315" i="6"/>
  <c r="H315" i="6" s="1"/>
  <c r="G316" i="6"/>
  <c r="H316" i="6" s="1"/>
  <c r="G317" i="6"/>
  <c r="H317" i="6"/>
  <c r="G318" i="6"/>
  <c r="H318" i="6"/>
  <c r="G319" i="6"/>
  <c r="H319" i="6" s="1"/>
  <c r="G320" i="6"/>
  <c r="H320" i="6"/>
  <c r="G321" i="6"/>
  <c r="H321" i="6" s="1"/>
  <c r="G322" i="6"/>
  <c r="H322" i="6" s="1"/>
  <c r="G323" i="6"/>
  <c r="H323" i="6" s="1"/>
  <c r="G324" i="6"/>
  <c r="H324" i="6" s="1"/>
  <c r="G325" i="6"/>
  <c r="H325" i="6" s="1"/>
  <c r="G326" i="6"/>
  <c r="H326" i="6"/>
  <c r="G327" i="6"/>
  <c r="H327" i="6" s="1"/>
  <c r="G328" i="6"/>
  <c r="H328" i="6" s="1"/>
  <c r="G329" i="6"/>
  <c r="H329" i="6"/>
  <c r="G330" i="6"/>
  <c r="H330" i="6" s="1"/>
  <c r="G331" i="6"/>
  <c r="H331" i="6" s="1"/>
  <c r="G332" i="6"/>
  <c r="H332" i="6"/>
  <c r="G333" i="6"/>
  <c r="H333" i="6" s="1"/>
  <c r="G334" i="6"/>
  <c r="H334" i="6" s="1"/>
  <c r="G335" i="6"/>
  <c r="H335" i="6" s="1"/>
  <c r="G336" i="6"/>
  <c r="H336" i="6" s="1"/>
  <c r="G337" i="6"/>
  <c r="H337" i="6" s="1"/>
  <c r="G338" i="6"/>
  <c r="H338" i="6"/>
  <c r="G339" i="6"/>
  <c r="H339" i="6" s="1"/>
  <c r="G340" i="6"/>
  <c r="H340" i="6"/>
  <c r="G341" i="6"/>
  <c r="H341" i="6"/>
  <c r="G342" i="6"/>
  <c r="H342" i="6" s="1"/>
  <c r="G343" i="6"/>
  <c r="H343" i="6" s="1"/>
  <c r="G344" i="6"/>
  <c r="H344" i="6"/>
  <c r="G345" i="6"/>
  <c r="H345" i="6"/>
  <c r="G346" i="6"/>
  <c r="H346" i="6" s="1"/>
  <c r="G347" i="6"/>
  <c r="H347" i="6" s="1"/>
  <c r="G348" i="6"/>
  <c r="H348" i="6"/>
  <c r="G349" i="6"/>
  <c r="H349" i="6"/>
  <c r="G350" i="6"/>
  <c r="H350" i="6" s="1"/>
  <c r="G351" i="6"/>
  <c r="H351" i="6" s="1"/>
  <c r="G352" i="6"/>
  <c r="H352" i="6"/>
  <c r="G353" i="6"/>
  <c r="H353" i="6"/>
  <c r="G354" i="6"/>
  <c r="H354" i="6" s="1"/>
  <c r="G355" i="6"/>
  <c r="H355" i="6" s="1"/>
  <c r="G356" i="6"/>
  <c r="H356" i="6"/>
  <c r="G357" i="6"/>
  <c r="H357" i="6"/>
  <c r="G358" i="6"/>
  <c r="H358" i="6" s="1"/>
  <c r="G359" i="6"/>
  <c r="H359" i="6" s="1"/>
  <c r="G360" i="6"/>
  <c r="H360" i="6"/>
  <c r="G361" i="6"/>
  <c r="H361" i="6"/>
  <c r="G362" i="6"/>
  <c r="H362" i="6" s="1"/>
  <c r="G363" i="6"/>
  <c r="H363" i="6" s="1"/>
  <c r="G364" i="6"/>
  <c r="H364" i="6"/>
  <c r="G365" i="6"/>
  <c r="H365" i="6"/>
  <c r="G366" i="6"/>
  <c r="H366" i="6" s="1"/>
  <c r="G367" i="6"/>
  <c r="H367" i="6" s="1"/>
  <c r="G368" i="6"/>
  <c r="H368" i="6"/>
  <c r="G369" i="6"/>
  <c r="H369" i="6"/>
  <c r="G370" i="6"/>
  <c r="H370" i="6" s="1"/>
  <c r="G371" i="6"/>
  <c r="H371" i="6" s="1"/>
  <c r="G372" i="6"/>
  <c r="H372" i="6"/>
  <c r="G373" i="6"/>
  <c r="H373" i="6"/>
  <c r="G374" i="6"/>
  <c r="H374" i="6" s="1"/>
  <c r="G375" i="6"/>
  <c r="H375" i="6" s="1"/>
  <c r="G376" i="6"/>
  <c r="H376" i="6"/>
  <c r="G377" i="6"/>
  <c r="H377" i="6"/>
  <c r="G378" i="6"/>
  <c r="H378" i="6" s="1"/>
  <c r="G379" i="6"/>
  <c r="H379" i="6" s="1"/>
  <c r="G380" i="6"/>
  <c r="H380" i="6"/>
  <c r="G381" i="6"/>
  <c r="H381" i="6"/>
  <c r="G382" i="6"/>
  <c r="H382" i="6" s="1"/>
  <c r="G383" i="6"/>
  <c r="H383" i="6" s="1"/>
  <c r="G384" i="6"/>
  <c r="H384" i="6"/>
  <c r="G385" i="6"/>
  <c r="H385" i="6"/>
  <c r="G386" i="6"/>
  <c r="H386" i="6" s="1"/>
  <c r="G387" i="6"/>
  <c r="H387" i="6" s="1"/>
  <c r="G388" i="6"/>
  <c r="H388" i="6"/>
  <c r="G389" i="6"/>
  <c r="H389" i="6"/>
  <c r="G390" i="6"/>
  <c r="H390" i="6" s="1"/>
  <c r="G391" i="6"/>
  <c r="H391" i="6" s="1"/>
  <c r="G392" i="6"/>
  <c r="H392" i="6"/>
  <c r="G393" i="6"/>
  <c r="H393" i="6"/>
  <c r="G394" i="6"/>
  <c r="H394" i="6" s="1"/>
  <c r="G395" i="6"/>
  <c r="H395" i="6" s="1"/>
  <c r="G396" i="6"/>
  <c r="H396" i="6"/>
  <c r="G397" i="6"/>
  <c r="H397" i="6"/>
  <c r="G398" i="6"/>
  <c r="H398" i="6" s="1"/>
  <c r="G399" i="6"/>
  <c r="H399" i="6" s="1"/>
  <c r="G400" i="6"/>
  <c r="H400" i="6"/>
  <c r="G401" i="6"/>
  <c r="H401" i="6"/>
  <c r="G402" i="6"/>
  <c r="H402" i="6" s="1"/>
  <c r="G403" i="6"/>
  <c r="H403" i="6" s="1"/>
  <c r="G404" i="6"/>
  <c r="H404" i="6"/>
  <c r="G405" i="6"/>
  <c r="H405" i="6"/>
  <c r="G406" i="6"/>
  <c r="H406" i="6" s="1"/>
  <c r="G407" i="6"/>
  <c r="H407" i="6" s="1"/>
  <c r="G408" i="6"/>
  <c r="H408" i="6"/>
  <c r="G409" i="6"/>
  <c r="H409" i="6"/>
  <c r="G410" i="6"/>
  <c r="H410" i="6" s="1"/>
  <c r="G411" i="6"/>
  <c r="H411" i="6" s="1"/>
  <c r="G412" i="6"/>
  <c r="H412" i="6"/>
  <c r="G413" i="6"/>
  <c r="H413" i="6"/>
  <c r="G414" i="6"/>
  <c r="H414" i="6" s="1"/>
  <c r="G415" i="6"/>
  <c r="H415" i="6" s="1"/>
  <c r="G416" i="6"/>
  <c r="H416" i="6"/>
  <c r="G417" i="6"/>
  <c r="H417" i="6"/>
  <c r="G418" i="6"/>
  <c r="H418" i="6" s="1"/>
  <c r="G419" i="6"/>
  <c r="H419" i="6" s="1"/>
  <c r="G420" i="6"/>
  <c r="H420" i="6"/>
  <c r="G421" i="6"/>
  <c r="H421" i="6"/>
  <c r="G422" i="6"/>
  <c r="H422" i="6" s="1"/>
  <c r="G423" i="6"/>
  <c r="H423" i="6" s="1"/>
  <c r="G424" i="6"/>
  <c r="H424" i="6"/>
  <c r="G425" i="6"/>
  <c r="H425" i="6"/>
  <c r="G426" i="6"/>
  <c r="H426" i="6" s="1"/>
  <c r="G427" i="6"/>
  <c r="H427" i="6" s="1"/>
  <c r="G428" i="6"/>
  <c r="H428" i="6"/>
  <c r="G429" i="6"/>
  <c r="H429" i="6"/>
  <c r="G430" i="6"/>
  <c r="H430" i="6" s="1"/>
  <c r="G431" i="6"/>
  <c r="H431" i="6" s="1"/>
  <c r="G432" i="6"/>
  <c r="H432" i="6"/>
  <c r="G433" i="6"/>
  <c r="H433" i="6"/>
  <c r="G434" i="6"/>
  <c r="H434" i="6" s="1"/>
  <c r="G435" i="6"/>
  <c r="H435" i="6" s="1"/>
  <c r="G436" i="6"/>
  <c r="H436" i="6"/>
  <c r="G437" i="6"/>
  <c r="H437" i="6"/>
  <c r="G438" i="6"/>
  <c r="H438" i="6" s="1"/>
  <c r="G439" i="6"/>
  <c r="H439" i="6" s="1"/>
  <c r="G440" i="6"/>
  <c r="H440" i="6"/>
  <c r="G441" i="6"/>
  <c r="H441" i="6"/>
  <c r="G442" i="6"/>
  <c r="H442" i="6" s="1"/>
  <c r="G443" i="6"/>
  <c r="H443" i="6" s="1"/>
  <c r="G444" i="6"/>
  <c r="H444" i="6"/>
  <c r="G445" i="6"/>
  <c r="H445" i="6"/>
  <c r="G446" i="6"/>
  <c r="H446" i="6" s="1"/>
  <c r="G447" i="6"/>
  <c r="H447" i="6" s="1"/>
  <c r="G448" i="6"/>
  <c r="H448" i="6"/>
  <c r="G449" i="6"/>
  <c r="H449" i="6"/>
  <c r="G450" i="6"/>
  <c r="H450" i="6" s="1"/>
  <c r="G451" i="6"/>
  <c r="H451" i="6" s="1"/>
  <c r="G452" i="6"/>
  <c r="H452" i="6"/>
  <c r="G453" i="6"/>
  <c r="H453" i="6"/>
  <c r="G454" i="6"/>
  <c r="H454" i="6" s="1"/>
  <c r="G455" i="6"/>
  <c r="H455" i="6" s="1"/>
  <c r="G456" i="6"/>
  <c r="H456" i="6"/>
  <c r="G457" i="6"/>
  <c r="H457" i="6"/>
  <c r="G458" i="6"/>
  <c r="H458" i="6" s="1"/>
  <c r="G459" i="6"/>
  <c r="H459" i="6" s="1"/>
  <c r="G460" i="6"/>
  <c r="H460" i="6"/>
  <c r="G461" i="6"/>
  <c r="H461" i="6"/>
  <c r="G462" i="6"/>
  <c r="H462" i="6" s="1"/>
  <c r="G463" i="6"/>
  <c r="H463" i="6" s="1"/>
  <c r="G464" i="6"/>
  <c r="H464" i="6"/>
  <c r="G465" i="6"/>
  <c r="H465" i="6"/>
  <c r="G466" i="6"/>
  <c r="H466" i="6" s="1"/>
  <c r="G467" i="6"/>
  <c r="H467" i="6" s="1"/>
  <c r="G468" i="6"/>
  <c r="H468" i="6"/>
  <c r="G469" i="6"/>
  <c r="H469" i="6"/>
  <c r="G470" i="6"/>
  <c r="H470" i="6" s="1"/>
  <c r="G471" i="6"/>
  <c r="H471" i="6" s="1"/>
  <c r="G472" i="6"/>
  <c r="H472" i="6"/>
  <c r="G473" i="6"/>
  <c r="H473" i="6"/>
  <c r="G474" i="6"/>
  <c r="H474" i="6" s="1"/>
  <c r="G475" i="6"/>
  <c r="H475" i="6" s="1"/>
  <c r="G476" i="6"/>
  <c r="H476" i="6"/>
  <c r="G477" i="6"/>
  <c r="H477" i="6"/>
  <c r="G478" i="6"/>
  <c r="H478" i="6" s="1"/>
  <c r="G479" i="6"/>
  <c r="H479" i="6" s="1"/>
  <c r="G480" i="6"/>
  <c r="H480" i="6"/>
  <c r="G481" i="6"/>
  <c r="H481" i="6"/>
  <c r="G482" i="6"/>
  <c r="H482" i="6" s="1"/>
  <c r="G483" i="6"/>
  <c r="H483" i="6" s="1"/>
  <c r="G484" i="6"/>
  <c r="H484" i="6"/>
  <c r="G485" i="6"/>
  <c r="H485" i="6"/>
  <c r="G486" i="6"/>
  <c r="H486" i="6" s="1"/>
  <c r="G487" i="6"/>
  <c r="H487" i="6" s="1"/>
  <c r="G488" i="6"/>
  <c r="H488" i="6"/>
  <c r="G489" i="6"/>
  <c r="H489" i="6"/>
  <c r="G490" i="6"/>
  <c r="H490" i="6" s="1"/>
  <c r="G491" i="6"/>
  <c r="H491" i="6" s="1"/>
  <c r="G492" i="6"/>
  <c r="H492" i="6"/>
  <c r="G493" i="6"/>
  <c r="H493" i="6"/>
  <c r="G494" i="6"/>
  <c r="H494" i="6" s="1"/>
  <c r="G495" i="6"/>
  <c r="H495" i="6" s="1"/>
  <c r="G496" i="6"/>
  <c r="H496" i="6"/>
  <c r="G497" i="6"/>
  <c r="H497" i="6"/>
  <c r="G498" i="6"/>
  <c r="H498" i="6" s="1"/>
  <c r="G499" i="6"/>
  <c r="H499" i="6" s="1"/>
  <c r="G500" i="6"/>
  <c r="H500" i="6"/>
  <c r="G501" i="6"/>
  <c r="H501" i="6"/>
  <c r="G502" i="6"/>
  <c r="H502" i="6" s="1"/>
  <c r="G503" i="6"/>
  <c r="H503" i="6" s="1"/>
  <c r="G504" i="6"/>
  <c r="H504" i="6"/>
  <c r="G505" i="6"/>
  <c r="H505" i="6"/>
  <c r="G506" i="6"/>
  <c r="H506" i="6" s="1"/>
  <c r="G507" i="6"/>
  <c r="H507" i="6" s="1"/>
  <c r="G508" i="6"/>
  <c r="H508" i="6"/>
  <c r="G509" i="6"/>
  <c r="H509" i="6"/>
  <c r="G510" i="6"/>
  <c r="H510" i="6" s="1"/>
  <c r="G511" i="6"/>
  <c r="H511" i="6" s="1"/>
  <c r="G512" i="6"/>
  <c r="H512" i="6"/>
  <c r="G513" i="6"/>
  <c r="H513" i="6"/>
  <c r="G514" i="6"/>
  <c r="H514" i="6" s="1"/>
  <c r="G515" i="6"/>
  <c r="H515" i="6" s="1"/>
  <c r="G516" i="6"/>
  <c r="H516" i="6"/>
  <c r="G517" i="6"/>
  <c r="H517" i="6"/>
  <c r="G518" i="6"/>
  <c r="H518" i="6" s="1"/>
  <c r="G519" i="6"/>
  <c r="H519" i="6" s="1"/>
  <c r="G520" i="6"/>
  <c r="H520" i="6"/>
  <c r="G521" i="6"/>
  <c r="H521" i="6"/>
  <c r="G522" i="6"/>
  <c r="H522" i="6" s="1"/>
  <c r="G523" i="6"/>
  <c r="H523" i="6" s="1"/>
  <c r="G524" i="6"/>
  <c r="H524" i="6"/>
  <c r="G525" i="6"/>
  <c r="H525" i="6"/>
  <c r="G526" i="6"/>
  <c r="H526" i="6" s="1"/>
  <c r="G527" i="6"/>
  <c r="H527" i="6" s="1"/>
  <c r="G528" i="6"/>
  <c r="H528" i="6"/>
  <c r="G529" i="6"/>
  <c r="H529" i="6"/>
  <c r="G530" i="6"/>
  <c r="H530" i="6" s="1"/>
  <c r="G531" i="6"/>
  <c r="H531" i="6" s="1"/>
  <c r="G532" i="6"/>
  <c r="H532" i="6"/>
  <c r="G533" i="6"/>
  <c r="H533" i="6"/>
  <c r="G534" i="6"/>
  <c r="H534" i="6" s="1"/>
  <c r="G535" i="6"/>
  <c r="H535" i="6" s="1"/>
  <c r="G536" i="6"/>
  <c r="H536" i="6"/>
  <c r="G537" i="6"/>
  <c r="H537" i="6"/>
  <c r="G538" i="6"/>
  <c r="H538" i="6" s="1"/>
  <c r="G539" i="6"/>
  <c r="H539" i="6" s="1"/>
  <c r="G540" i="6"/>
  <c r="H540" i="6"/>
  <c r="G541" i="6"/>
  <c r="H541" i="6"/>
  <c r="G542" i="6"/>
  <c r="H542" i="6" s="1"/>
  <c r="G543" i="6"/>
  <c r="H543" i="6" s="1"/>
  <c r="G544" i="6"/>
  <c r="H544" i="6"/>
  <c r="G545" i="6"/>
  <c r="H545" i="6"/>
  <c r="G546" i="6"/>
  <c r="H546" i="6" s="1"/>
  <c r="G547" i="6"/>
  <c r="H547" i="6" s="1"/>
  <c r="G548" i="6"/>
  <c r="H548" i="6"/>
  <c r="G549" i="6"/>
  <c r="H549" i="6"/>
  <c r="G550" i="6"/>
  <c r="H550" i="6" s="1"/>
  <c r="G551" i="6"/>
  <c r="H551" i="6" s="1"/>
  <c r="G552" i="6"/>
  <c r="H552" i="6"/>
  <c r="G553" i="6"/>
  <c r="H553" i="6"/>
  <c r="G554" i="6"/>
  <c r="H554" i="6" s="1"/>
  <c r="G555" i="6"/>
  <c r="H555" i="6" s="1"/>
  <c r="G556" i="6"/>
  <c r="H556" i="6"/>
  <c r="G557" i="6"/>
  <c r="H557" i="6"/>
  <c r="G558" i="6"/>
  <c r="H558" i="6" s="1"/>
  <c r="G559" i="6"/>
  <c r="H559" i="6" s="1"/>
  <c r="G560" i="6"/>
  <c r="H560" i="6"/>
  <c r="G561" i="6"/>
  <c r="H561" i="6"/>
  <c r="G562" i="6"/>
  <c r="H562" i="6" s="1"/>
  <c r="G563" i="6"/>
  <c r="H563" i="6" s="1"/>
  <c r="G564" i="6"/>
  <c r="H564" i="6"/>
  <c r="G565" i="6"/>
  <c r="H565" i="6"/>
  <c r="G566" i="6"/>
  <c r="H566" i="6" s="1"/>
  <c r="G567" i="6"/>
  <c r="H567" i="6" s="1"/>
  <c r="G568" i="6"/>
  <c r="H568" i="6" s="1"/>
  <c r="G569" i="6"/>
  <c r="H569" i="6"/>
  <c r="G570" i="6"/>
  <c r="H570" i="6" s="1"/>
  <c r="G571" i="6"/>
  <c r="H571" i="6" s="1"/>
  <c r="G572" i="6"/>
  <c r="H572" i="6"/>
  <c r="G573" i="6"/>
  <c r="H573" i="6"/>
  <c r="G574" i="6"/>
  <c r="H574" i="6" s="1"/>
  <c r="G575" i="6"/>
  <c r="H575" i="6" s="1"/>
  <c r="G576" i="6"/>
  <c r="H576" i="6"/>
  <c r="G577" i="6"/>
  <c r="H577" i="6"/>
  <c r="G578" i="6"/>
  <c r="H578" i="6" s="1"/>
  <c r="G579" i="6"/>
  <c r="H579" i="6" s="1"/>
  <c r="G580" i="6"/>
  <c r="H580" i="6"/>
  <c r="G581" i="6"/>
  <c r="H581" i="6"/>
  <c r="G582" i="6"/>
  <c r="H582" i="6" s="1"/>
  <c r="G583" i="6"/>
  <c r="H583" i="6" s="1"/>
  <c r="G584" i="6"/>
  <c r="H584" i="6" s="1"/>
  <c r="G585" i="6"/>
  <c r="H585" i="6"/>
  <c r="G586" i="6"/>
  <c r="H586" i="6" s="1"/>
  <c r="G587" i="6"/>
  <c r="H587" i="6" s="1"/>
  <c r="G588" i="6"/>
  <c r="H588" i="6"/>
  <c r="G589" i="6"/>
  <c r="H589" i="6" s="1"/>
  <c r="G590" i="6"/>
  <c r="H590" i="6" s="1"/>
  <c r="G591" i="6"/>
  <c r="H591" i="6" s="1"/>
  <c r="G592" i="6"/>
  <c r="H592" i="6"/>
  <c r="G593" i="6"/>
  <c r="H593" i="6"/>
  <c r="G594" i="6"/>
  <c r="H594" i="6" s="1"/>
  <c r="G595" i="6"/>
  <c r="H595" i="6" s="1"/>
  <c r="G596" i="6"/>
  <c r="H596" i="6"/>
  <c r="G597" i="6"/>
  <c r="H597" i="6"/>
  <c r="G598" i="6"/>
  <c r="H598" i="6" s="1"/>
  <c r="G599" i="6"/>
  <c r="H599" i="6"/>
  <c r="G600" i="6"/>
  <c r="H600" i="6" s="1"/>
  <c r="G601" i="6"/>
  <c r="H601" i="6" s="1"/>
  <c r="G602" i="6"/>
  <c r="H602" i="6" s="1"/>
  <c r="G603" i="6"/>
  <c r="H603" i="6"/>
  <c r="G604" i="6"/>
  <c r="H604" i="6" s="1"/>
  <c r="G605" i="6"/>
  <c r="H605" i="6"/>
  <c r="G606" i="6"/>
  <c r="H606" i="6" s="1"/>
  <c r="G607" i="6"/>
  <c r="H607" i="6" s="1"/>
  <c r="G608" i="6"/>
  <c r="H608" i="6"/>
  <c r="G609" i="6"/>
  <c r="H609" i="6" s="1"/>
  <c r="G610" i="6"/>
  <c r="H610" i="6" s="1"/>
  <c r="G611" i="6"/>
  <c r="H611" i="6"/>
  <c r="G612" i="6"/>
  <c r="H612" i="6"/>
  <c r="G613" i="6"/>
  <c r="H613" i="6" s="1"/>
  <c r="G614" i="6"/>
  <c r="H614" i="6" s="1"/>
  <c r="G615" i="6"/>
  <c r="H615" i="6" s="1"/>
  <c r="G616" i="6"/>
  <c r="H616" i="6" s="1"/>
  <c r="G617" i="6"/>
  <c r="H617" i="6"/>
  <c r="G618" i="6"/>
  <c r="H618" i="6" s="1"/>
  <c r="G619" i="6"/>
  <c r="H619" i="6"/>
  <c r="G620" i="6"/>
  <c r="H620" i="6"/>
  <c r="G621" i="6"/>
  <c r="H621" i="6"/>
  <c r="G622" i="6"/>
  <c r="H622" i="6" s="1"/>
  <c r="G623" i="6"/>
  <c r="H623" i="6" s="1"/>
  <c r="G624" i="6"/>
  <c r="H624" i="6" s="1"/>
  <c r="G625" i="6"/>
  <c r="H625" i="6" s="1"/>
  <c r="G626" i="6"/>
  <c r="H626" i="6" s="1"/>
  <c r="G627" i="6"/>
  <c r="H627" i="6" s="1"/>
  <c r="G628" i="6"/>
  <c r="H628" i="6"/>
  <c r="G629" i="6"/>
  <c r="H629" i="6"/>
  <c r="G630" i="6"/>
  <c r="H630" i="6" s="1"/>
  <c r="G631" i="6"/>
  <c r="H631" i="6"/>
  <c r="G632" i="6"/>
  <c r="H632" i="6" s="1"/>
  <c r="G633" i="6"/>
  <c r="H633" i="6" s="1"/>
  <c r="G634" i="6"/>
  <c r="H634" i="6" s="1"/>
  <c r="G635" i="6"/>
  <c r="H635" i="6"/>
  <c r="G636" i="6"/>
  <c r="H636" i="6" s="1"/>
  <c r="G637" i="6"/>
  <c r="H637" i="6"/>
  <c r="G638" i="6"/>
  <c r="H638" i="6"/>
  <c r="G639" i="6"/>
  <c r="H639" i="6"/>
  <c r="G640" i="6"/>
  <c r="H640" i="6" s="1"/>
  <c r="G641" i="6"/>
  <c r="H641" i="6" s="1"/>
  <c r="G642" i="6"/>
  <c r="H642" i="6"/>
  <c r="G643" i="6"/>
  <c r="H643" i="6"/>
  <c r="G644" i="6"/>
  <c r="H644" i="6" s="1"/>
  <c r="G645" i="6"/>
  <c r="H645" i="6" s="1"/>
  <c r="G646" i="6"/>
  <c r="H646" i="6"/>
  <c r="G647" i="6"/>
  <c r="H647" i="6"/>
  <c r="G648" i="6"/>
  <c r="H648" i="6" s="1"/>
  <c r="G649" i="6"/>
  <c r="H649" i="6" s="1"/>
  <c r="G650" i="6"/>
  <c r="H650" i="6"/>
  <c r="G651" i="6"/>
  <c r="H651" i="6"/>
  <c r="G652" i="6"/>
  <c r="H652" i="6" s="1"/>
  <c r="G653" i="6"/>
  <c r="H653" i="6" s="1"/>
  <c r="G654" i="6"/>
  <c r="H654" i="6"/>
  <c r="G655" i="6"/>
  <c r="H655" i="6"/>
  <c r="G656" i="6"/>
  <c r="H656" i="6"/>
  <c r="G657" i="6"/>
  <c r="H657" i="6" s="1"/>
  <c r="G658" i="6"/>
  <c r="H658" i="6"/>
  <c r="G659" i="6"/>
  <c r="H659" i="6"/>
  <c r="G660" i="6"/>
  <c r="H660" i="6"/>
  <c r="G661" i="6"/>
  <c r="H661" i="6" s="1"/>
  <c r="G662" i="6"/>
  <c r="H662" i="6"/>
  <c r="G663" i="6"/>
  <c r="H663" i="6"/>
  <c r="G664" i="6"/>
  <c r="H664" i="6"/>
  <c r="G665" i="6"/>
  <c r="H665" i="6" s="1"/>
  <c r="G666" i="6"/>
  <c r="H666" i="6"/>
  <c r="G667" i="6"/>
  <c r="H667" i="6"/>
  <c r="G668" i="6"/>
  <c r="H668" i="6"/>
  <c r="G669" i="6"/>
  <c r="H669" i="6" s="1"/>
  <c r="G670" i="6"/>
  <c r="H670" i="6"/>
  <c r="G671" i="6"/>
  <c r="H671" i="6"/>
  <c r="G672" i="6"/>
  <c r="H672" i="6"/>
  <c r="G673" i="6"/>
  <c r="H673" i="6" s="1"/>
  <c r="G674" i="6"/>
  <c r="H674" i="6"/>
  <c r="G675" i="6"/>
  <c r="H675" i="6"/>
  <c r="G676" i="6"/>
  <c r="H676" i="6"/>
  <c r="G677" i="6"/>
  <c r="H677" i="6" s="1"/>
  <c r="G678" i="6"/>
  <c r="H678" i="6"/>
  <c r="G679" i="6"/>
  <c r="H679" i="6"/>
  <c r="G680" i="6"/>
  <c r="H680" i="6" s="1"/>
  <c r="G681" i="6"/>
  <c r="H681" i="6" s="1"/>
  <c r="G682" i="6"/>
  <c r="H682" i="6"/>
  <c r="G683" i="6"/>
  <c r="H683" i="6"/>
  <c r="G684" i="6"/>
  <c r="H684" i="6" s="1"/>
  <c r="G685" i="6"/>
  <c r="H685" i="6" s="1"/>
  <c r="G686" i="6"/>
  <c r="H686" i="6"/>
  <c r="G687" i="6"/>
  <c r="H687" i="6"/>
  <c r="G688" i="6"/>
  <c r="H688" i="6"/>
  <c r="G689" i="6"/>
  <c r="H689" i="6" s="1"/>
  <c r="G690" i="6"/>
  <c r="H690" i="6"/>
  <c r="G691" i="6"/>
  <c r="H691" i="6"/>
  <c r="G692" i="6"/>
  <c r="H692" i="6"/>
  <c r="G693" i="6"/>
  <c r="H693" i="6" s="1"/>
  <c r="G694" i="6"/>
  <c r="H694" i="6"/>
  <c r="G695" i="6"/>
  <c r="H695" i="6"/>
  <c r="G696" i="6"/>
  <c r="H696" i="6"/>
  <c r="G697" i="6"/>
  <c r="H697" i="6" s="1"/>
  <c r="G698" i="6"/>
  <c r="H698" i="6"/>
  <c r="G699" i="6"/>
  <c r="H699" i="6"/>
  <c r="G700" i="6"/>
  <c r="H700" i="6"/>
  <c r="G701" i="6"/>
  <c r="H701" i="6" s="1"/>
  <c r="G702" i="6"/>
  <c r="H702" i="6"/>
  <c r="G703" i="6"/>
  <c r="H703" i="6"/>
  <c r="G704" i="6"/>
  <c r="H704" i="6"/>
  <c r="G705" i="6"/>
  <c r="H705" i="6" s="1"/>
  <c r="G706" i="6"/>
  <c r="H706" i="6"/>
  <c r="G707" i="6"/>
  <c r="H707" i="6"/>
  <c r="G708" i="6"/>
  <c r="H708" i="6"/>
  <c r="G709" i="6"/>
  <c r="H709" i="6" s="1"/>
  <c r="G710" i="6"/>
  <c r="H710" i="6"/>
  <c r="G711" i="6"/>
  <c r="H711" i="6"/>
  <c r="G712" i="6"/>
  <c r="H712" i="6" s="1"/>
  <c r="G713" i="6"/>
  <c r="H713" i="6" s="1"/>
  <c r="G714" i="6"/>
  <c r="H714" i="6"/>
  <c r="G715" i="6"/>
  <c r="H715" i="6"/>
  <c r="G716" i="6"/>
  <c r="H716" i="6" s="1"/>
  <c r="G717" i="6"/>
  <c r="H717" i="6" s="1"/>
  <c r="G718" i="6"/>
  <c r="H718" i="6"/>
  <c r="G719" i="6"/>
  <c r="H719" i="6"/>
  <c r="G720" i="6"/>
  <c r="H720" i="6"/>
  <c r="G721" i="6"/>
  <c r="H721" i="6" s="1"/>
  <c r="G722" i="6"/>
  <c r="H722" i="6"/>
  <c r="G723" i="6"/>
  <c r="H723" i="6"/>
  <c r="G724" i="6"/>
  <c r="H724" i="6"/>
  <c r="G725" i="6"/>
  <c r="H725" i="6" s="1"/>
  <c r="G726" i="6"/>
  <c r="H726" i="6"/>
  <c r="G727" i="6"/>
  <c r="H727" i="6"/>
  <c r="G728" i="6"/>
  <c r="H728" i="6"/>
  <c r="G729" i="6"/>
  <c r="H729" i="6" s="1"/>
  <c r="G730" i="6"/>
  <c r="H730" i="6"/>
  <c r="G731" i="6"/>
  <c r="H731" i="6"/>
  <c r="G732" i="6"/>
  <c r="H732" i="6"/>
  <c r="G733" i="6"/>
  <c r="H733" i="6" s="1"/>
  <c r="G734" i="6"/>
  <c r="H734" i="6"/>
  <c r="G735" i="6"/>
  <c r="H735" i="6"/>
  <c r="G736" i="6"/>
  <c r="H736" i="6" s="1"/>
  <c r="G737" i="6"/>
  <c r="H737" i="6" s="1"/>
  <c r="G738" i="6"/>
  <c r="H738" i="6"/>
  <c r="G739" i="6"/>
  <c r="H739" i="6"/>
  <c r="G740" i="6"/>
  <c r="H740" i="6" s="1"/>
  <c r="G741" i="6"/>
  <c r="H741" i="6" s="1"/>
  <c r="G742" i="6"/>
  <c r="H742" i="6"/>
  <c r="G743" i="6"/>
  <c r="H743" i="6"/>
  <c r="G744" i="6"/>
  <c r="H744" i="6" s="1"/>
  <c r="G745" i="6"/>
  <c r="H745" i="6" s="1"/>
  <c r="G746" i="6"/>
  <c r="H746" i="6"/>
  <c r="G747" i="6"/>
  <c r="H747" i="6"/>
  <c r="G748" i="6"/>
  <c r="H748" i="6" s="1"/>
  <c r="G749" i="6"/>
  <c r="H749" i="6" s="1"/>
  <c r="G750" i="6"/>
  <c r="H750" i="6"/>
  <c r="G751" i="6"/>
  <c r="H751" i="6"/>
  <c r="G752" i="6"/>
  <c r="H752" i="6"/>
  <c r="G753" i="6"/>
  <c r="H753" i="6" s="1"/>
  <c r="G754" i="6"/>
  <c r="H754" i="6"/>
  <c r="G755" i="6"/>
  <c r="H755" i="6" s="1"/>
  <c r="G756" i="6"/>
  <c r="H756" i="6"/>
  <c r="G757" i="6"/>
  <c r="H757" i="6" s="1"/>
  <c r="G758" i="6"/>
  <c r="H758" i="6"/>
  <c r="G759" i="6"/>
  <c r="H759" i="6" s="1"/>
  <c r="G760" i="6"/>
  <c r="H760" i="6"/>
  <c r="G761" i="6"/>
  <c r="H761" i="6" s="1"/>
  <c r="G762" i="6"/>
  <c r="H762" i="6"/>
  <c r="G763" i="6"/>
  <c r="H763" i="6" s="1"/>
  <c r="G764" i="6"/>
  <c r="H764" i="6" s="1"/>
  <c r="G765" i="6"/>
  <c r="H765" i="6" s="1"/>
  <c r="G766" i="6"/>
  <c r="H766" i="6"/>
  <c r="G767" i="6"/>
  <c r="H767" i="6" s="1"/>
  <c r="G768" i="6"/>
  <c r="H768" i="6"/>
  <c r="G769" i="6"/>
  <c r="H769" i="6" s="1"/>
  <c r="G770" i="6"/>
  <c r="H770" i="6"/>
  <c r="G771" i="6"/>
  <c r="H771" i="6" s="1"/>
  <c r="G772" i="6"/>
  <c r="H772" i="6"/>
  <c r="G773" i="6"/>
  <c r="H773" i="6" s="1"/>
  <c r="G774" i="6"/>
  <c r="H774" i="6"/>
  <c r="G775" i="6"/>
  <c r="H775" i="6" s="1"/>
  <c r="G776" i="6"/>
  <c r="H776" i="6" s="1"/>
  <c r="G777" i="6"/>
  <c r="H777" i="6" s="1"/>
  <c r="G778" i="6"/>
  <c r="H778" i="6"/>
  <c r="G779" i="6"/>
  <c r="H779" i="6" s="1"/>
  <c r="G780" i="6"/>
  <c r="H780" i="6" s="1"/>
  <c r="G781" i="6"/>
  <c r="H781" i="6" s="1"/>
  <c r="G782" i="6"/>
  <c r="H782" i="6"/>
  <c r="G783" i="6"/>
  <c r="H783" i="6" s="1"/>
  <c r="G784" i="6"/>
  <c r="H784" i="6"/>
  <c r="G785" i="6"/>
  <c r="H785" i="6" s="1"/>
  <c r="G786" i="6"/>
  <c r="H786" i="6"/>
  <c r="G787" i="6"/>
  <c r="H787" i="6" s="1"/>
  <c r="G788" i="6"/>
  <c r="H788" i="6"/>
  <c r="G789" i="6"/>
  <c r="H789" i="6" s="1"/>
  <c r="G790" i="6"/>
  <c r="H790" i="6"/>
  <c r="G791" i="6"/>
  <c r="H791" i="6" s="1"/>
  <c r="G792" i="6"/>
  <c r="H792" i="6" s="1"/>
  <c r="G793" i="6"/>
  <c r="H793" i="6" s="1"/>
  <c r="G794" i="6"/>
  <c r="H794" i="6"/>
  <c r="G795" i="6"/>
  <c r="H795" i="6" s="1"/>
  <c r="G796" i="6"/>
  <c r="H796" i="6" s="1"/>
  <c r="G797" i="6"/>
  <c r="H797" i="6" s="1"/>
  <c r="G798" i="6"/>
  <c r="H798" i="6"/>
  <c r="G799" i="6"/>
  <c r="H799" i="6" s="1"/>
  <c r="G800" i="6"/>
  <c r="H800" i="6"/>
  <c r="G801" i="6"/>
  <c r="H801" i="6" s="1"/>
  <c r="G802" i="6"/>
  <c r="H802" i="6"/>
  <c r="G803" i="6"/>
  <c r="H803" i="6" s="1"/>
  <c r="G804" i="6"/>
  <c r="H804" i="6"/>
  <c r="G805" i="6"/>
  <c r="H805" i="6" s="1"/>
  <c r="G806" i="6"/>
  <c r="H806" i="6"/>
  <c r="G807" i="6"/>
  <c r="H807" i="6" s="1"/>
  <c r="G808" i="6"/>
  <c r="H808" i="6" s="1"/>
  <c r="G809" i="6"/>
  <c r="H809" i="6" s="1"/>
  <c r="G810" i="6"/>
  <c r="H810" i="6"/>
  <c r="G811" i="6"/>
  <c r="H811" i="6" s="1"/>
  <c r="G812" i="6"/>
  <c r="H812" i="6" s="1"/>
  <c r="G813" i="6"/>
  <c r="H813" i="6" s="1"/>
  <c r="G814" i="6"/>
  <c r="H814" i="6"/>
  <c r="G815" i="6"/>
  <c r="H815" i="6" s="1"/>
  <c r="G816" i="6"/>
  <c r="H816" i="6"/>
  <c r="G817" i="6"/>
  <c r="H817" i="6" s="1"/>
  <c r="G818" i="6"/>
  <c r="H818" i="6"/>
  <c r="G819" i="6"/>
  <c r="H819" i="6" s="1"/>
  <c r="G820" i="6"/>
  <c r="H820" i="6"/>
  <c r="G821" i="6"/>
  <c r="H821" i="6" s="1"/>
  <c r="G822" i="6"/>
  <c r="H822" i="6"/>
  <c r="G823" i="6"/>
  <c r="H823" i="6" s="1"/>
  <c r="G824" i="6"/>
  <c r="H824" i="6" s="1"/>
  <c r="G825" i="6"/>
  <c r="H825" i="6" s="1"/>
  <c r="G826" i="6"/>
  <c r="H826" i="6"/>
  <c r="G827" i="6"/>
  <c r="H827" i="6" s="1"/>
  <c r="G828" i="6"/>
  <c r="H828" i="6" s="1"/>
  <c r="G829" i="6"/>
  <c r="H829" i="6" s="1"/>
  <c r="G830" i="6"/>
  <c r="H830" i="6"/>
  <c r="G831" i="6"/>
  <c r="H831" i="6" s="1"/>
  <c r="G832" i="6"/>
  <c r="H832" i="6"/>
  <c r="G833" i="6"/>
  <c r="H833" i="6" s="1"/>
  <c r="G834" i="6"/>
  <c r="H834" i="6"/>
  <c r="G835" i="6"/>
  <c r="H835" i="6" s="1"/>
  <c r="G836" i="6"/>
  <c r="H836" i="6"/>
  <c r="G837" i="6"/>
  <c r="H837" i="6" s="1"/>
  <c r="G838" i="6"/>
  <c r="H838" i="6"/>
  <c r="G839" i="6"/>
  <c r="H839" i="6" s="1"/>
  <c r="G840" i="6"/>
  <c r="H840" i="6" s="1"/>
  <c r="G841" i="6"/>
  <c r="H841" i="6" s="1"/>
  <c r="G842" i="6"/>
  <c r="H842" i="6"/>
  <c r="G843" i="6"/>
  <c r="H843" i="6" s="1"/>
  <c r="G844" i="6"/>
  <c r="H844" i="6" s="1"/>
  <c r="G845" i="6"/>
  <c r="H845" i="6" s="1"/>
  <c r="G846" i="6"/>
  <c r="H846" i="6"/>
  <c r="G847" i="6"/>
  <c r="H847" i="6" s="1"/>
  <c r="G848" i="6"/>
  <c r="H848" i="6"/>
  <c r="G849" i="6"/>
  <c r="H849" i="6" s="1"/>
  <c r="G850" i="6"/>
  <c r="H850" i="6"/>
  <c r="G851" i="6"/>
  <c r="H851" i="6" s="1"/>
  <c r="G852" i="6"/>
  <c r="H852" i="6"/>
  <c r="G853" i="6"/>
  <c r="H853" i="6" s="1"/>
  <c r="G854" i="6"/>
  <c r="H854" i="6"/>
  <c r="G855" i="6"/>
  <c r="H855" i="6" s="1"/>
  <c r="G856" i="6"/>
  <c r="H856" i="6" s="1"/>
  <c r="G857" i="6"/>
  <c r="H857" i="6" s="1"/>
  <c r="G858" i="6"/>
  <c r="H858" i="6"/>
  <c r="G859" i="6"/>
  <c r="H859" i="6" s="1"/>
  <c r="G860" i="6"/>
  <c r="H860" i="6" s="1"/>
  <c r="G861" i="6"/>
  <c r="H861" i="6" s="1"/>
  <c r="G862" i="6"/>
  <c r="H862" i="6"/>
  <c r="G863" i="6"/>
  <c r="H863" i="6" s="1"/>
  <c r="G864" i="6"/>
  <c r="H864" i="6"/>
  <c r="G865" i="6"/>
  <c r="H865" i="6" s="1"/>
  <c r="G866" i="6"/>
  <c r="H866" i="6"/>
  <c r="G867" i="6"/>
  <c r="H867" i="6" s="1"/>
  <c r="G868" i="6"/>
  <c r="H868" i="6"/>
  <c r="G869" i="6"/>
  <c r="H869" i="6" s="1"/>
  <c r="G870" i="6"/>
  <c r="H870" i="6"/>
  <c r="G871" i="6"/>
  <c r="H871" i="6" s="1"/>
  <c r="G872" i="6"/>
  <c r="H872" i="6" s="1"/>
  <c r="G873" i="6"/>
  <c r="H873" i="6"/>
  <c r="G874" i="6"/>
  <c r="H874" i="6"/>
  <c r="G875" i="6"/>
  <c r="H875" i="6" s="1"/>
  <c r="G876" i="6"/>
  <c r="H876" i="6"/>
  <c r="G877" i="6"/>
  <c r="H877" i="6"/>
  <c r="G878" i="6"/>
  <c r="H878" i="6"/>
  <c r="G879" i="6"/>
  <c r="H879" i="6" s="1"/>
  <c r="G880" i="6"/>
  <c r="H880" i="6" s="1"/>
  <c r="G881" i="6"/>
  <c r="H881" i="6" s="1"/>
  <c r="G882" i="6"/>
  <c r="H882" i="6"/>
  <c r="G883" i="6"/>
  <c r="H883" i="6" s="1"/>
  <c r="G884" i="6"/>
  <c r="H884" i="6" s="1"/>
  <c r="G885" i="6"/>
  <c r="H885" i="6"/>
  <c r="G886" i="6"/>
  <c r="H886" i="6"/>
  <c r="G887" i="6"/>
  <c r="H887" i="6" s="1"/>
  <c r="G888" i="6"/>
  <c r="H888" i="6"/>
  <c r="G889" i="6"/>
  <c r="H889" i="6" s="1"/>
  <c r="G890" i="6"/>
  <c r="H890" i="6"/>
  <c r="G891" i="6"/>
  <c r="H891" i="6" s="1"/>
  <c r="G892" i="6"/>
  <c r="H892" i="6"/>
  <c r="G893" i="6"/>
  <c r="H893" i="6" s="1"/>
  <c r="G894" i="6"/>
  <c r="H894" i="6"/>
  <c r="G895" i="6"/>
  <c r="H895" i="6" s="1"/>
  <c r="G896" i="6"/>
  <c r="H896" i="6"/>
  <c r="G897" i="6"/>
  <c r="H897" i="6"/>
  <c r="G898" i="6"/>
  <c r="H898" i="6"/>
  <c r="G899" i="6"/>
  <c r="H899" i="6" s="1"/>
  <c r="G900" i="6"/>
  <c r="H900" i="6"/>
  <c r="G901" i="6"/>
  <c r="H901" i="6"/>
  <c r="G902" i="6"/>
  <c r="H902" i="6"/>
  <c r="G903" i="6"/>
  <c r="H903" i="6" s="1"/>
  <c r="G904" i="6"/>
  <c r="H904" i="6" s="1"/>
  <c r="G905" i="6"/>
  <c r="H905" i="6"/>
  <c r="G906" i="6"/>
  <c r="H906" i="6"/>
  <c r="G907" i="6"/>
  <c r="H907" i="6" s="1"/>
  <c r="G908" i="6"/>
  <c r="H908" i="6"/>
  <c r="G909" i="6"/>
  <c r="H909" i="6"/>
  <c r="G910" i="6"/>
  <c r="H910" i="6"/>
  <c r="G911" i="6"/>
  <c r="H911" i="6" s="1"/>
  <c r="G912" i="6"/>
  <c r="H912" i="6" s="1"/>
  <c r="G913" i="6"/>
  <c r="H913" i="6" s="1"/>
  <c r="G914" i="6"/>
  <c r="H914" i="6"/>
  <c r="G915" i="6"/>
  <c r="H915" i="6" s="1"/>
  <c r="G916" i="6"/>
  <c r="H916" i="6" s="1"/>
  <c r="G917" i="6"/>
  <c r="H917" i="6"/>
  <c r="G918" i="6"/>
  <c r="H918" i="6"/>
  <c r="G919" i="6"/>
  <c r="H919" i="6" s="1"/>
  <c r="G920" i="6"/>
  <c r="H920" i="6"/>
  <c r="G921" i="6"/>
  <c r="H921" i="6" s="1"/>
  <c r="G922" i="6"/>
  <c r="H922" i="6"/>
  <c r="G923" i="6"/>
  <c r="H923" i="6" s="1"/>
  <c r="G924" i="6"/>
  <c r="H924" i="6"/>
  <c r="G925" i="6"/>
  <c r="H925" i="6" s="1"/>
  <c r="G926" i="6"/>
  <c r="H926" i="6"/>
  <c r="G927" i="6"/>
  <c r="H927" i="6" s="1"/>
  <c r="G928" i="6"/>
  <c r="H928" i="6"/>
  <c r="G929" i="6"/>
  <c r="H929" i="6"/>
  <c r="G930" i="6"/>
  <c r="H930" i="6"/>
  <c r="G931" i="6"/>
  <c r="H931" i="6" s="1"/>
  <c r="G932" i="6"/>
  <c r="H932" i="6"/>
  <c r="G933" i="6"/>
  <c r="H933" i="6"/>
  <c r="G934" i="6"/>
  <c r="H934" i="6"/>
  <c r="G935" i="6"/>
  <c r="H935" i="6" s="1"/>
  <c r="G936" i="6"/>
  <c r="H936" i="6" s="1"/>
  <c r="G937" i="6"/>
  <c r="H937" i="6"/>
  <c r="G938" i="6"/>
  <c r="H938" i="6"/>
  <c r="G939" i="6"/>
  <c r="H939" i="6" s="1"/>
  <c r="G940" i="6"/>
  <c r="H940" i="6"/>
  <c r="G941" i="6"/>
  <c r="H941" i="6"/>
  <c r="G942" i="6"/>
  <c r="H942" i="6"/>
  <c r="G943" i="6"/>
  <c r="H943" i="6" s="1"/>
  <c r="G944" i="6"/>
  <c r="H944" i="6" s="1"/>
  <c r="G945" i="6"/>
  <c r="H945" i="6" s="1"/>
  <c r="G946" i="6"/>
  <c r="H946" i="6"/>
  <c r="G947" i="6"/>
  <c r="H947" i="6" s="1"/>
  <c r="G948" i="6"/>
  <c r="H948" i="6" s="1"/>
  <c r="G949" i="6"/>
  <c r="H949" i="6"/>
  <c r="G950" i="6"/>
  <c r="H950" i="6"/>
  <c r="G951" i="6"/>
  <c r="H951" i="6" s="1"/>
  <c r="G952" i="6"/>
  <c r="H952" i="6"/>
  <c r="G953" i="6"/>
  <c r="H953" i="6" s="1"/>
  <c r="G954" i="6"/>
  <c r="H954" i="6"/>
  <c r="G955" i="6"/>
  <c r="H955" i="6" s="1"/>
  <c r="G956" i="6"/>
  <c r="H956" i="6"/>
  <c r="G957" i="6"/>
  <c r="H957" i="6" s="1"/>
  <c r="G958" i="6"/>
  <c r="H958" i="6"/>
  <c r="G959" i="6"/>
  <c r="H959" i="6" s="1"/>
  <c r="G960" i="6"/>
  <c r="H960" i="6"/>
  <c r="G961" i="6"/>
  <c r="H961" i="6"/>
  <c r="G962" i="6"/>
  <c r="H962" i="6"/>
  <c r="G963" i="6"/>
  <c r="H963" i="6" s="1"/>
  <c r="G964" i="6"/>
  <c r="H964" i="6"/>
  <c r="G965" i="6"/>
  <c r="H965" i="6"/>
  <c r="G966" i="6"/>
  <c r="H966" i="6"/>
  <c r="G967" i="6"/>
  <c r="H967" i="6" s="1"/>
  <c r="G968" i="6"/>
  <c r="H968" i="6" s="1"/>
  <c r="G969" i="6"/>
  <c r="H969" i="6"/>
  <c r="G970" i="6"/>
  <c r="H970" i="6"/>
  <c r="G971" i="6"/>
  <c r="H971" i="6" s="1"/>
  <c r="G972" i="6"/>
  <c r="H972" i="6" s="1"/>
  <c r="G973" i="6"/>
  <c r="H973" i="6"/>
  <c r="G974" i="6"/>
  <c r="H974" i="6"/>
  <c r="G975" i="6"/>
  <c r="H975" i="6" s="1"/>
  <c r="G976" i="6"/>
  <c r="H976" i="6" s="1"/>
  <c r="G977" i="6"/>
  <c r="H977" i="6" s="1"/>
  <c r="G978" i="6"/>
  <c r="H978" i="6"/>
  <c r="G979" i="6"/>
  <c r="H979" i="6" s="1"/>
  <c r="G980" i="6"/>
  <c r="H980" i="6" s="1"/>
  <c r="G981" i="6"/>
  <c r="H981" i="6" s="1"/>
  <c r="G982" i="6"/>
  <c r="H982" i="6"/>
  <c r="G983" i="6"/>
  <c r="H983" i="6" s="1"/>
  <c r="G984" i="6"/>
  <c r="H984" i="6"/>
  <c r="G985" i="6"/>
  <c r="H985" i="6" s="1"/>
  <c r="G986" i="6"/>
  <c r="H986" i="6"/>
  <c r="G987" i="6"/>
  <c r="H987" i="6" s="1"/>
  <c r="G988" i="6"/>
  <c r="H988" i="6"/>
  <c r="G989" i="6"/>
  <c r="H989" i="6" s="1"/>
  <c r="G990" i="6"/>
  <c r="H990" i="6"/>
  <c r="G991" i="6"/>
  <c r="H991" i="6" s="1"/>
  <c r="G992" i="6"/>
  <c r="H992" i="6"/>
  <c r="G993" i="6"/>
  <c r="H993" i="6"/>
  <c r="G994" i="6"/>
  <c r="H994" i="6"/>
  <c r="G995" i="6"/>
  <c r="H995" i="6" s="1"/>
  <c r="G996" i="6"/>
  <c r="H996" i="6"/>
  <c r="G997" i="6"/>
  <c r="H997" i="6"/>
  <c r="G998" i="6"/>
  <c r="H998" i="6"/>
  <c r="G999" i="6"/>
  <c r="H999" i="6" s="1"/>
  <c r="G1000" i="6"/>
  <c r="H1000" i="6" s="1"/>
  <c r="G1001" i="6"/>
  <c r="H1001" i="6"/>
  <c r="G1002" i="6"/>
  <c r="H1002" i="6"/>
  <c r="G1003" i="6"/>
  <c r="H1003" i="6" s="1"/>
  <c r="G1004" i="6"/>
  <c r="H1004" i="6" s="1"/>
  <c r="G1005" i="6"/>
  <c r="H1005" i="6"/>
  <c r="G1006" i="6"/>
  <c r="H1006" i="6"/>
  <c r="G1007" i="6"/>
  <c r="H1007" i="6" s="1"/>
  <c r="G1008" i="6"/>
  <c r="H1008" i="6" s="1"/>
  <c r="G1009" i="6"/>
  <c r="H1009" i="6" s="1"/>
  <c r="G1010" i="6"/>
  <c r="H1010" i="6"/>
  <c r="G1011" i="6"/>
  <c r="H1011" i="6" s="1"/>
  <c r="G1012" i="6"/>
  <c r="H1012" i="6" s="1"/>
  <c r="G1013" i="6"/>
  <c r="H1013" i="6" s="1"/>
  <c r="G1014" i="6"/>
  <c r="H1014" i="6"/>
  <c r="G1015" i="6"/>
  <c r="H1015" i="6" s="1"/>
  <c r="G1016" i="6"/>
  <c r="H1016" i="6"/>
  <c r="G1017" i="6"/>
  <c r="H1017" i="6" s="1"/>
  <c r="G1018" i="6"/>
  <c r="H1018" i="6" s="1"/>
  <c r="G1019" i="6"/>
  <c r="H1019" i="6" s="1"/>
  <c r="G1020" i="6"/>
  <c r="H1020" i="6"/>
  <c r="G1021" i="6"/>
  <c r="H1021" i="6" s="1"/>
  <c r="G1022" i="6"/>
  <c r="H1022" i="6" s="1"/>
  <c r="G1023" i="6"/>
  <c r="H1023" i="6" s="1"/>
  <c r="G1024" i="6"/>
  <c r="H1024" i="6"/>
  <c r="G1025" i="6"/>
  <c r="H1025" i="6"/>
  <c r="G1026" i="6"/>
  <c r="H1026" i="6" s="1"/>
  <c r="G1027" i="6"/>
  <c r="H1027" i="6" s="1"/>
  <c r="G1028" i="6"/>
  <c r="H1028" i="6"/>
  <c r="G1029" i="6"/>
  <c r="H1029" i="6"/>
  <c r="G1030" i="6"/>
  <c r="H1030" i="6" s="1"/>
  <c r="G1031" i="6"/>
  <c r="H1031" i="6" s="1"/>
  <c r="G1032" i="6"/>
  <c r="H1032" i="6" s="1"/>
  <c r="G1033" i="6"/>
  <c r="H1033" i="6"/>
  <c r="G1034" i="6"/>
  <c r="H1034" i="6"/>
  <c r="G1035" i="6"/>
  <c r="H1035" i="6" s="1"/>
  <c r="G1036" i="6"/>
  <c r="H1036" i="6" s="1"/>
  <c r="G1037" i="6"/>
  <c r="H1037" i="6"/>
  <c r="G1038" i="6"/>
  <c r="H1038" i="6"/>
  <c r="G1039" i="6"/>
  <c r="H1039" i="6" s="1"/>
  <c r="G1040" i="6"/>
  <c r="H1040" i="6" s="1"/>
  <c r="G1041" i="6"/>
  <c r="H1041" i="6" s="1"/>
  <c r="G1042" i="6"/>
  <c r="H1042" i="6"/>
  <c r="G1043" i="6"/>
  <c r="H1043" i="6" s="1"/>
  <c r="G1044" i="6"/>
  <c r="H1044" i="6" s="1"/>
  <c r="G1045" i="6"/>
  <c r="H1045" i="6" s="1"/>
  <c r="G1046" i="6"/>
  <c r="H1046" i="6"/>
  <c r="G1047" i="6"/>
  <c r="H1047" i="6" s="1"/>
  <c r="G1048" i="6"/>
  <c r="H1048" i="6"/>
  <c r="G1049" i="6"/>
  <c r="H1049" i="6" s="1"/>
  <c r="G1050" i="6"/>
  <c r="H1050" i="6" s="1"/>
  <c r="G1051" i="6"/>
  <c r="H1051" i="6" s="1"/>
  <c r="G1052" i="6"/>
  <c r="H1052" i="6"/>
  <c r="G1053" i="6"/>
  <c r="H1053" i="6" s="1"/>
  <c r="G1054" i="6"/>
  <c r="H1054" i="6" s="1"/>
  <c r="G1055" i="6"/>
  <c r="H1055" i="6" s="1"/>
  <c r="G1056" i="6"/>
  <c r="H1056" i="6"/>
  <c r="G1057" i="6"/>
  <c r="H1057" i="6"/>
  <c r="G1058" i="6"/>
  <c r="H1058" i="6" s="1"/>
  <c r="G1059" i="6"/>
  <c r="H1059" i="6" s="1"/>
  <c r="G1060" i="6"/>
  <c r="H1060" i="6"/>
  <c r="G1061" i="6"/>
  <c r="H1061" i="6"/>
  <c r="G1062" i="6"/>
  <c r="H1062" i="6" s="1"/>
  <c r="G1063" i="6"/>
  <c r="H1063" i="6" s="1"/>
  <c r="G1064" i="6"/>
  <c r="H1064" i="6" s="1"/>
  <c r="G1065" i="6"/>
  <c r="H1065" i="6"/>
  <c r="G1066" i="6"/>
  <c r="H1066" i="6"/>
  <c r="G1067" i="6"/>
  <c r="H1067" i="6" s="1"/>
  <c r="G1068" i="6"/>
  <c r="H1068" i="6" s="1"/>
  <c r="G1069" i="6"/>
  <c r="H1069" i="6"/>
  <c r="G1070" i="6"/>
  <c r="H1070" i="6"/>
  <c r="G1071" i="6"/>
  <c r="H1071" i="6" s="1"/>
  <c r="G1072" i="6"/>
  <c r="H1072" i="6" s="1"/>
  <c r="G1073" i="6"/>
  <c r="H1073" i="6" s="1"/>
  <c r="G1074" i="6"/>
  <c r="H1074" i="6"/>
  <c r="G1075" i="6"/>
  <c r="H1075" i="6" s="1"/>
  <c r="G1076" i="6"/>
  <c r="H1076" i="6" s="1"/>
  <c r="G1077" i="6"/>
  <c r="H1077" i="6" s="1"/>
  <c r="G1078" i="6"/>
  <c r="H1078" i="6"/>
  <c r="G1079" i="6"/>
  <c r="H1079" i="6" s="1"/>
  <c r="G1080" i="6"/>
  <c r="H1080" i="6"/>
  <c r="G1081" i="6"/>
  <c r="H1081" i="6" s="1"/>
  <c r="G1082" i="6"/>
  <c r="H1082" i="6" s="1"/>
  <c r="G1083" i="6"/>
  <c r="H1083" i="6" s="1"/>
  <c r="G1084" i="6"/>
  <c r="H1084" i="6"/>
  <c r="G1085" i="6"/>
  <c r="H1085" i="6" s="1"/>
  <c r="G1086" i="6"/>
  <c r="H1086" i="6" s="1"/>
  <c r="G1087" i="6"/>
  <c r="H1087" i="6" s="1"/>
  <c r="G1088" i="6"/>
  <c r="H1088" i="6"/>
  <c r="G1089" i="6"/>
  <c r="H1089" i="6"/>
  <c r="G1090" i="6"/>
  <c r="H1090" i="6" s="1"/>
  <c r="G1091" i="6"/>
  <c r="H1091" i="6" s="1"/>
  <c r="G1092" i="6"/>
  <c r="H1092" i="6"/>
  <c r="G1093" i="6"/>
  <c r="H1093" i="6"/>
  <c r="G1094" i="6"/>
  <c r="H1094" i="6" s="1"/>
  <c r="G1095" i="6"/>
  <c r="H1095" i="6" s="1"/>
  <c r="G1096" i="6"/>
  <c r="H1096" i="6"/>
  <c r="G1097" i="6"/>
  <c r="H1097" i="6"/>
  <c r="G1098" i="6"/>
  <c r="H1098" i="6" s="1"/>
  <c r="G1099" i="6"/>
  <c r="H1099" i="6" s="1"/>
  <c r="G1100" i="6"/>
  <c r="H1100" i="6"/>
  <c r="G1101" i="6"/>
  <c r="H1101" i="6" s="1"/>
  <c r="G1102" i="6"/>
  <c r="H1102" i="6" s="1"/>
  <c r="G1103" i="6"/>
  <c r="H1103" i="6" s="1"/>
  <c r="G1104" i="6"/>
  <c r="H1104" i="6"/>
  <c r="G1105" i="6"/>
  <c r="H1105" i="6"/>
  <c r="G1106" i="6"/>
  <c r="H1106" i="6" s="1"/>
  <c r="G1107" i="6"/>
  <c r="H1107" i="6" s="1"/>
  <c r="G1108" i="6"/>
  <c r="H1108" i="6"/>
  <c r="G1109" i="6"/>
  <c r="H1109" i="6"/>
  <c r="G1110" i="6"/>
  <c r="H1110" i="6" s="1"/>
  <c r="G1111" i="6"/>
  <c r="H1111" i="6" s="1"/>
  <c r="G1112" i="6"/>
  <c r="H1112" i="6"/>
  <c r="G1113" i="6"/>
  <c r="H1113" i="6"/>
  <c r="G1114" i="6"/>
  <c r="H1114" i="6" s="1"/>
  <c r="G1115" i="6"/>
  <c r="H1115" i="6" s="1"/>
  <c r="G1116" i="6"/>
  <c r="H1116" i="6"/>
  <c r="G1117" i="6"/>
  <c r="H1117" i="6" s="1"/>
  <c r="G1118" i="6"/>
  <c r="H1118" i="6" s="1"/>
  <c r="G1119" i="6"/>
  <c r="H1119" i="6" s="1"/>
  <c r="G1120" i="6"/>
  <c r="H1120" i="6"/>
  <c r="G1121" i="6"/>
  <c r="H1121" i="6"/>
  <c r="G1122" i="6"/>
  <c r="H1122" i="6" s="1"/>
  <c r="G1123" i="6"/>
  <c r="H1123" i="6" s="1"/>
  <c r="G1124" i="6"/>
  <c r="H1124" i="6"/>
  <c r="G1125" i="6"/>
  <c r="H1125" i="6"/>
  <c r="G1126" i="6"/>
  <c r="H1126" i="6" s="1"/>
  <c r="G1127" i="6"/>
  <c r="H1127" i="6" s="1"/>
  <c r="G1128" i="6"/>
  <c r="H1128" i="6"/>
  <c r="G1129" i="6"/>
  <c r="H1129" i="6"/>
  <c r="G1130" i="6"/>
  <c r="H1130" i="6" s="1"/>
  <c r="G1131" i="6"/>
  <c r="H1131" i="6" s="1"/>
  <c r="G1132" i="6"/>
  <c r="H1132" i="6"/>
  <c r="G1133" i="6"/>
  <c r="H1133" i="6" s="1"/>
  <c r="G1134" i="6"/>
  <c r="H1134" i="6" s="1"/>
  <c r="G1135" i="6"/>
  <c r="H1135" i="6" s="1"/>
  <c r="G1136" i="6"/>
  <c r="H1136" i="6"/>
  <c r="G1137" i="6"/>
  <c r="H1137" i="6"/>
  <c r="G1138" i="6"/>
  <c r="H1138" i="6" s="1"/>
  <c r="G1139" i="6"/>
  <c r="H1139" i="6" s="1"/>
  <c r="G1140" i="6"/>
  <c r="H1140" i="6"/>
  <c r="G1141" i="6"/>
  <c r="H1141" i="6"/>
  <c r="G1142" i="6"/>
  <c r="H1142" i="6" s="1"/>
  <c r="G1143" i="6"/>
  <c r="H1143" i="6" s="1"/>
  <c r="G1144" i="6"/>
  <c r="H1144" i="6"/>
  <c r="G1145" i="6"/>
  <c r="H1145" i="6"/>
  <c r="G1146" i="6"/>
  <c r="H1146" i="6" s="1"/>
  <c r="G1147" i="6"/>
  <c r="H1147" i="6" s="1"/>
  <c r="G1148" i="6"/>
  <c r="H1148" i="6"/>
  <c r="G1149" i="6"/>
  <c r="H1149" i="6" s="1"/>
  <c r="G1150" i="6"/>
  <c r="H1150" i="6" s="1"/>
  <c r="G1151" i="6"/>
  <c r="H1151" i="6" s="1"/>
  <c r="G1152" i="6"/>
  <c r="H1152" i="6"/>
  <c r="G1153" i="6"/>
  <c r="H1153" i="6"/>
  <c r="G1154" i="6"/>
  <c r="H1154" i="6" s="1"/>
  <c r="G1155" i="6"/>
  <c r="H1155" i="6" s="1"/>
  <c r="G1156" i="6"/>
  <c r="H1156" i="6"/>
  <c r="G1157" i="6"/>
  <c r="H1157" i="6"/>
  <c r="G1158" i="6"/>
  <c r="H1158" i="6" s="1"/>
  <c r="G1159" i="6"/>
  <c r="H1159" i="6" s="1"/>
  <c r="G1160" i="6"/>
  <c r="H1160" i="6"/>
  <c r="G1161" i="6"/>
  <c r="H1161" i="6"/>
  <c r="G1162" i="6"/>
  <c r="H1162" i="6" s="1"/>
  <c r="G1163" i="6"/>
  <c r="H1163" i="6" s="1"/>
  <c r="G1164" i="6"/>
  <c r="H1164" i="6"/>
  <c r="G1165" i="6"/>
  <c r="H1165" i="6" s="1"/>
  <c r="G1166" i="6"/>
  <c r="H1166" i="6" s="1"/>
  <c r="G1167" i="6"/>
  <c r="H1167" i="6" s="1"/>
  <c r="G1168" i="6"/>
  <c r="H1168" i="6"/>
  <c r="G1169" i="6"/>
  <c r="H1169" i="6"/>
  <c r="G1170" i="6"/>
  <c r="H1170" i="6" s="1"/>
  <c r="G1171" i="6"/>
  <c r="H1171" i="6" s="1"/>
  <c r="G1172" i="6"/>
  <c r="H1172" i="6"/>
  <c r="G1173" i="6"/>
  <c r="H1173" i="6"/>
  <c r="G1174" i="6"/>
  <c r="H1174" i="6" s="1"/>
  <c r="G1175" i="6"/>
  <c r="H1175" i="6" s="1"/>
  <c r="G1176" i="6"/>
  <c r="H1176" i="6"/>
  <c r="G1177" i="6"/>
  <c r="H1177" i="6"/>
  <c r="G1178" i="6"/>
  <c r="H1178" i="6" s="1"/>
  <c r="G1179" i="6"/>
  <c r="H1179" i="6" s="1"/>
  <c r="G1180" i="6"/>
  <c r="H1180" i="6"/>
  <c r="G1181" i="6"/>
  <c r="H1181" i="6" s="1"/>
  <c r="G1182" i="6"/>
  <c r="H1182" i="6" s="1"/>
  <c r="G1183" i="6"/>
  <c r="H1183" i="6" s="1"/>
  <c r="G1184" i="6"/>
  <c r="H1184" i="6"/>
  <c r="G1185" i="6"/>
  <c r="H1185" i="6"/>
  <c r="G1186" i="6"/>
  <c r="H1186" i="6" s="1"/>
  <c r="G1187" i="6"/>
  <c r="H1187" i="6" s="1"/>
  <c r="G1188" i="6"/>
  <c r="H1188" i="6"/>
  <c r="G1189" i="6"/>
  <c r="H1189" i="6"/>
  <c r="G1190" i="6"/>
  <c r="H1190" i="6" s="1"/>
  <c r="G1191" i="6"/>
  <c r="H1191" i="6" s="1"/>
  <c r="G1192" i="6"/>
  <c r="H1192" i="6"/>
  <c r="G1193" i="6"/>
  <c r="H1193" i="6"/>
  <c r="G1194" i="6"/>
  <c r="H1194" i="6" s="1"/>
  <c r="G1195" i="6"/>
  <c r="H1195" i="6" s="1"/>
  <c r="G1196" i="6"/>
  <c r="H1196" i="6"/>
  <c r="G1197" i="6"/>
  <c r="H1197" i="6" s="1"/>
  <c r="G1198" i="6"/>
  <c r="H1198" i="6" s="1"/>
  <c r="G1199" i="6"/>
  <c r="H1199" i="6" s="1"/>
  <c r="G1200" i="6"/>
  <c r="H1200" i="6"/>
  <c r="G1201" i="6"/>
  <c r="H1201" i="6"/>
  <c r="G1202" i="6"/>
  <c r="H1202" i="6" s="1"/>
  <c r="G1203" i="6"/>
  <c r="H1203" i="6" s="1"/>
  <c r="G1204" i="6"/>
  <c r="H1204" i="6"/>
  <c r="G1205" i="6"/>
  <c r="H1205" i="6"/>
  <c r="G1206" i="6"/>
  <c r="H1206" i="6" s="1"/>
  <c r="G1207" i="6"/>
  <c r="H1207" i="6" s="1"/>
  <c r="G1208" i="6"/>
  <c r="H1208" i="6"/>
  <c r="G1209" i="6"/>
  <c r="H1209" i="6"/>
  <c r="G1210" i="6"/>
  <c r="H1210" i="6" s="1"/>
  <c r="G1211" i="6"/>
  <c r="H1211" i="6" s="1"/>
  <c r="G1212" i="6"/>
  <c r="H1212" i="6"/>
  <c r="G1213" i="6"/>
  <c r="H1213" i="6" s="1"/>
  <c r="G1214" i="6"/>
  <c r="H1214" i="6" s="1"/>
  <c r="G1215" i="6"/>
  <c r="H1215" i="6" s="1"/>
  <c r="G1216" i="6"/>
  <c r="H1216" i="6"/>
  <c r="G1217" i="6"/>
  <c r="H1217" i="6"/>
  <c r="G1218" i="6"/>
  <c r="H1218" i="6" s="1"/>
  <c r="G1219" i="6"/>
  <c r="H1219" i="6" s="1"/>
  <c r="G1220" i="6"/>
  <c r="H1220" i="6"/>
  <c r="G1221" i="6"/>
  <c r="H1221" i="6"/>
  <c r="G1222" i="6"/>
  <c r="H1222" i="6" s="1"/>
  <c r="G1223" i="6"/>
  <c r="H1223" i="6" s="1"/>
  <c r="G1224" i="6"/>
  <c r="H1224" i="6"/>
  <c r="G1225" i="6"/>
  <c r="H1225" i="6"/>
  <c r="G1226" i="6"/>
  <c r="H1226" i="6" s="1"/>
  <c r="G1227" i="6"/>
  <c r="H1227" i="6" s="1"/>
  <c r="G1228" i="6"/>
  <c r="H1228" i="6"/>
  <c r="G1229" i="6"/>
  <c r="H1229" i="6" s="1"/>
  <c r="G1230" i="6"/>
  <c r="H1230" i="6" s="1"/>
  <c r="G1231" i="6"/>
  <c r="H1231" i="6" s="1"/>
  <c r="G1232" i="6"/>
  <c r="H1232" i="6"/>
  <c r="G1233" i="6"/>
  <c r="H1233" i="6"/>
  <c r="G1234" i="6"/>
  <c r="H1234" i="6" s="1"/>
  <c r="G1235" i="6"/>
  <c r="H1235" i="6" s="1"/>
  <c r="G1236" i="6"/>
  <c r="H1236" i="6"/>
  <c r="G1237" i="6"/>
  <c r="H1237" i="6"/>
  <c r="G1238" i="6"/>
  <c r="H1238" i="6" s="1"/>
  <c r="G1239" i="6"/>
  <c r="H1239" i="6" s="1"/>
  <c r="G1240" i="6"/>
  <c r="H1240" i="6"/>
  <c r="G1241" i="6"/>
  <c r="H1241" i="6"/>
  <c r="G1242" i="6"/>
  <c r="H1242" i="6" s="1"/>
  <c r="G1243" i="6"/>
  <c r="H1243" i="6" s="1"/>
  <c r="G1244" i="6"/>
  <c r="H1244" i="6"/>
  <c r="G1245" i="6"/>
  <c r="H1245" i="6" s="1"/>
  <c r="G1246" i="6"/>
  <c r="H1246" i="6" s="1"/>
  <c r="G1247" i="6"/>
  <c r="H1247" i="6" s="1"/>
  <c r="G1248" i="6"/>
  <c r="H1248" i="6"/>
  <c r="G1249" i="6"/>
  <c r="H1249" i="6"/>
  <c r="G1250" i="6"/>
  <c r="H1250" i="6" s="1"/>
  <c r="G1251" i="6"/>
  <c r="H1251" i="6" s="1"/>
  <c r="G1252" i="6"/>
  <c r="H1252" i="6"/>
  <c r="G1253" i="6"/>
  <c r="H1253" i="6"/>
  <c r="G1254" i="6"/>
  <c r="H1254" i="6" s="1"/>
  <c r="G1255" i="6"/>
  <c r="H1255" i="6" s="1"/>
  <c r="G1256" i="6"/>
  <c r="H1256" i="6" s="1"/>
  <c r="G1257" i="6"/>
  <c r="H1257" i="6"/>
  <c r="G1258" i="6"/>
  <c r="H1258" i="6" s="1"/>
  <c r="G1259" i="6"/>
  <c r="H1259" i="6" s="1"/>
  <c r="G1260" i="6"/>
  <c r="H1260" i="6"/>
  <c r="G1261" i="6"/>
  <c r="H1261" i="6" s="1"/>
  <c r="G1262" i="6"/>
  <c r="H1262" i="6" s="1"/>
  <c r="G1263" i="6"/>
  <c r="H1263" i="6" s="1"/>
  <c r="G1264" i="6"/>
  <c r="H1264" i="6"/>
  <c r="G1265" i="6"/>
  <c r="H1265" i="6"/>
  <c r="G1266" i="6"/>
  <c r="H1266" i="6" s="1"/>
  <c r="G1267" i="6"/>
  <c r="H1267" i="6" s="1"/>
  <c r="G1268" i="6"/>
  <c r="H1268" i="6"/>
  <c r="G1269" i="6"/>
  <c r="H1269" i="6"/>
  <c r="G1270" i="6"/>
  <c r="H1270" i="6" s="1"/>
  <c r="G1271" i="6"/>
  <c r="H1271" i="6" s="1"/>
  <c r="G1272" i="6"/>
  <c r="H1272" i="6" s="1"/>
  <c r="G1273" i="6"/>
  <c r="H1273" i="6"/>
  <c r="G1274" i="6"/>
  <c r="H1274" i="6" s="1"/>
  <c r="G1275" i="6"/>
  <c r="H1275" i="6" s="1"/>
  <c r="G1276" i="6"/>
  <c r="H1276" i="6"/>
  <c r="G1277" i="6"/>
  <c r="H1277" i="6" s="1"/>
  <c r="G1278" i="6"/>
  <c r="H1278" i="6" s="1"/>
  <c r="G1279" i="6"/>
  <c r="H1279" i="6" s="1"/>
  <c r="G1280" i="6"/>
  <c r="H1280" i="6"/>
  <c r="G1281" i="6"/>
  <c r="H1281" i="6"/>
  <c r="G1282" i="6"/>
  <c r="H1282" i="6" s="1"/>
  <c r="G1283" i="6"/>
  <c r="H1283" i="6" s="1"/>
  <c r="G1284" i="6"/>
  <c r="H1284" i="6"/>
  <c r="G1285" i="6"/>
  <c r="H1285" i="6"/>
  <c r="G1286" i="6"/>
  <c r="H1286" i="6" s="1"/>
  <c r="G1287" i="6"/>
  <c r="H1287" i="6" s="1"/>
  <c r="G1288" i="6"/>
  <c r="H1288" i="6" s="1"/>
  <c r="G1289" i="6"/>
  <c r="H1289" i="6"/>
  <c r="G1290" i="6"/>
  <c r="H1290" i="6" s="1"/>
  <c r="G1291" i="6"/>
  <c r="H1291" i="6" s="1"/>
  <c r="G1292" i="6"/>
  <c r="H1292" i="6"/>
  <c r="G1293" i="6"/>
  <c r="H1293" i="6" s="1"/>
  <c r="G1294" i="6"/>
  <c r="H1294" i="6"/>
  <c r="G1295" i="6"/>
  <c r="H1295" i="6" s="1"/>
  <c r="G1296" i="6"/>
  <c r="H1296" i="6" s="1"/>
  <c r="G1297" i="6"/>
  <c r="H1297" i="6"/>
  <c r="G1298" i="6"/>
  <c r="H1298" i="6"/>
  <c r="G1299" i="6"/>
  <c r="H1299" i="6" s="1"/>
  <c r="G1300" i="6"/>
  <c r="H1300" i="6"/>
  <c r="G1301" i="6"/>
  <c r="H1301" i="6"/>
  <c r="G1302" i="6"/>
  <c r="H1302" i="6" s="1"/>
  <c r="G1303" i="6"/>
  <c r="H1303" i="6" s="1"/>
  <c r="G1304" i="6"/>
  <c r="H1304" i="6" s="1"/>
  <c r="G1305" i="6"/>
  <c r="H1305" i="6" s="1"/>
  <c r="G1306" i="6"/>
  <c r="H1306" i="6"/>
  <c r="G1307" i="6"/>
  <c r="H1307" i="6" s="1"/>
  <c r="G1308" i="6"/>
  <c r="H1308" i="6"/>
  <c r="G1309" i="6"/>
  <c r="H1309" i="6"/>
  <c r="G1310" i="6"/>
  <c r="H1310" i="6"/>
  <c r="G1311" i="6"/>
  <c r="H1311" i="6" s="1"/>
  <c r="G1312" i="6"/>
  <c r="H1312" i="6"/>
  <c r="G1313" i="6"/>
  <c r="H1313" i="6" s="1"/>
  <c r="G1314" i="6"/>
  <c r="H1314" i="6" s="1"/>
  <c r="G1315" i="6"/>
  <c r="H1315" i="6" s="1"/>
  <c r="G1316" i="6"/>
  <c r="H1316" i="6" s="1"/>
  <c r="G1317" i="6"/>
  <c r="H1317" i="6"/>
  <c r="G1318" i="6"/>
  <c r="H1318" i="6"/>
  <c r="G1319" i="6"/>
  <c r="H1319" i="6" s="1"/>
  <c r="G1320" i="6"/>
  <c r="H1320" i="6"/>
  <c r="G1321" i="6"/>
  <c r="H1321" i="6"/>
  <c r="G1322" i="6"/>
  <c r="H1322" i="6" s="1"/>
  <c r="G1323" i="6"/>
  <c r="H1323" i="6" s="1"/>
  <c r="G1324" i="6"/>
  <c r="H1324" i="6"/>
  <c r="G1325" i="6"/>
  <c r="H1325" i="6" s="1"/>
  <c r="G1326" i="6"/>
  <c r="H1326" i="6"/>
  <c r="G1327" i="6"/>
  <c r="H1327" i="6" s="1"/>
  <c r="G1328" i="6"/>
  <c r="H1328" i="6" s="1"/>
  <c r="G1329" i="6"/>
  <c r="H1329" i="6"/>
  <c r="G1330" i="6"/>
  <c r="H1330" i="6"/>
  <c r="G1331" i="6"/>
  <c r="H1331" i="6" s="1"/>
  <c r="G1332" i="6"/>
  <c r="H1332" i="6"/>
  <c r="G1333" i="6"/>
  <c r="H1333" i="6"/>
  <c r="G1334" i="6"/>
  <c r="H1334" i="6" s="1"/>
  <c r="G1335" i="6"/>
  <c r="H1335" i="6"/>
  <c r="G1336" i="6"/>
  <c r="H1336" i="6"/>
  <c r="G1337" i="6"/>
  <c r="H1337" i="6"/>
  <c r="G1338" i="6"/>
  <c r="H1338" i="6" s="1"/>
  <c r="G1339" i="6"/>
  <c r="H1339" i="6"/>
  <c r="G1340" i="6"/>
  <c r="H1340" i="6"/>
  <c r="G1341" i="6"/>
  <c r="H1341" i="6"/>
  <c r="G1342" i="6"/>
  <c r="H1342" i="6" s="1"/>
  <c r="G1343" i="6"/>
  <c r="H1343" i="6"/>
  <c r="G1344" i="6"/>
  <c r="H1344" i="6"/>
  <c r="G1345" i="6"/>
  <c r="H1345" i="6"/>
  <c r="G1346" i="6"/>
  <c r="H1346" i="6" s="1"/>
  <c r="G1347" i="6"/>
  <c r="H1347" i="6"/>
  <c r="G1348" i="6"/>
  <c r="H1348" i="6"/>
  <c r="G1349" i="6"/>
  <c r="H1349" i="6"/>
  <c r="G1350" i="6"/>
  <c r="H1350" i="6" s="1"/>
  <c r="G1351" i="6"/>
  <c r="H1351" i="6"/>
  <c r="G1352" i="6"/>
  <c r="H1352" i="6"/>
  <c r="G1353" i="6"/>
  <c r="H1353" i="6"/>
  <c r="G1354" i="6"/>
  <c r="H1354" i="6" s="1"/>
  <c r="G1355" i="6"/>
  <c r="H1355" i="6"/>
  <c r="G1356" i="6"/>
  <c r="H1356" i="6"/>
  <c r="G1357" i="6"/>
  <c r="H1357" i="6"/>
  <c r="G1358" i="6"/>
  <c r="H1358" i="6" s="1"/>
  <c r="G1359" i="6"/>
  <c r="H1359" i="6"/>
  <c r="G1360" i="6"/>
  <c r="H1360" i="6"/>
  <c r="G1361" i="6"/>
  <c r="H1361" i="6"/>
  <c r="G1362" i="6"/>
  <c r="H1362" i="6" s="1"/>
  <c r="G1363" i="6"/>
  <c r="H1363" i="6"/>
  <c r="G1364" i="6"/>
  <c r="H1364" i="6"/>
  <c r="G1365" i="6"/>
  <c r="H1365" i="6"/>
  <c r="G1366" i="6"/>
  <c r="H1366" i="6" s="1"/>
  <c r="G1367" i="6"/>
  <c r="H1367" i="6"/>
  <c r="G1368" i="6"/>
  <c r="H1368" i="6"/>
  <c r="G1369" i="6"/>
  <c r="H1369" i="6"/>
  <c r="G1370" i="6"/>
  <c r="H1370" i="6" s="1"/>
  <c r="G1371" i="6"/>
  <c r="H1371" i="6"/>
  <c r="G1372" i="6"/>
  <c r="H1372" i="6"/>
  <c r="G1373" i="6"/>
  <c r="H1373" i="6"/>
  <c r="G1374" i="6"/>
  <c r="H1374" i="6" s="1"/>
  <c r="G1375" i="6"/>
  <c r="H1375" i="6" s="1"/>
  <c r="G1376" i="6"/>
  <c r="H1376" i="6"/>
  <c r="G1377" i="6"/>
  <c r="H1377" i="6"/>
  <c r="G1378" i="6"/>
  <c r="H1378" i="6" s="1"/>
  <c r="G1379" i="6"/>
  <c r="H1379" i="6"/>
  <c r="G1380" i="6"/>
  <c r="H1380" i="6"/>
  <c r="G1381" i="6"/>
  <c r="H1381" i="6"/>
  <c r="G1382" i="6"/>
  <c r="H1382" i="6" s="1"/>
  <c r="G1383" i="6"/>
  <c r="H1383" i="6" s="1"/>
  <c r="G1384" i="6"/>
  <c r="H1384" i="6"/>
  <c r="G1385" i="6"/>
  <c r="H1385" i="6"/>
  <c r="G1386" i="6"/>
  <c r="H1386" i="6" s="1"/>
  <c r="G1387" i="6"/>
  <c r="H1387" i="6"/>
  <c r="G1388" i="6"/>
  <c r="H1388" i="6"/>
  <c r="G1389" i="6"/>
  <c r="H1389" i="6"/>
  <c r="G1390" i="6"/>
  <c r="H1390" i="6" s="1"/>
  <c r="G1391" i="6"/>
  <c r="H1391" i="6"/>
  <c r="G1392" i="6"/>
  <c r="H1392" i="6"/>
  <c r="G1393" i="6"/>
  <c r="H1393" i="6"/>
  <c r="G1394" i="6"/>
  <c r="H1394" i="6" s="1"/>
  <c r="G1395" i="6"/>
  <c r="H1395" i="6" s="1"/>
  <c r="G1396" i="6"/>
  <c r="H1396" i="6"/>
  <c r="G1397" i="6"/>
  <c r="H1397" i="6"/>
  <c r="G1398" i="6"/>
  <c r="H1398" i="6" s="1"/>
  <c r="G1399" i="6"/>
  <c r="H1399" i="6"/>
  <c r="G1400" i="6"/>
  <c r="H1400" i="6"/>
  <c r="G1401" i="6"/>
  <c r="H1401" i="6"/>
  <c r="G1402" i="6"/>
  <c r="H1402" i="6" s="1"/>
  <c r="G1403" i="6"/>
  <c r="H1403" i="6"/>
  <c r="G1404" i="6"/>
  <c r="H1404" i="6"/>
  <c r="G1405" i="6"/>
  <c r="H1405" i="6"/>
  <c r="G1406" i="6"/>
  <c r="H1406" i="6" s="1"/>
  <c r="G1407" i="6"/>
  <c r="H1407" i="6" s="1"/>
  <c r="G1408" i="6"/>
  <c r="H1408" i="6"/>
  <c r="G1409" i="6"/>
  <c r="H1409" i="6"/>
  <c r="G1410" i="6"/>
  <c r="H1410" i="6" s="1"/>
  <c r="G1411" i="6"/>
  <c r="H1411" i="6"/>
  <c r="G1412" i="6"/>
  <c r="H1412" i="6"/>
  <c r="G1413" i="6"/>
  <c r="H1413" i="6"/>
  <c r="G1414" i="6"/>
  <c r="H1414" i="6" s="1"/>
  <c r="G1415" i="6"/>
  <c r="H1415" i="6" s="1"/>
  <c r="G1416" i="6"/>
  <c r="H1416" i="6"/>
  <c r="G1417" i="6"/>
  <c r="H1417" i="6"/>
  <c r="G1418" i="6"/>
  <c r="H1418" i="6" s="1"/>
  <c r="G1419" i="6"/>
  <c r="H1419" i="6"/>
  <c r="G1420" i="6"/>
  <c r="H1420" i="6"/>
  <c r="G1421" i="6"/>
  <c r="H1421" i="6"/>
  <c r="G1422" i="6"/>
  <c r="H1422" i="6" s="1"/>
  <c r="G1423" i="6"/>
  <c r="H1423" i="6"/>
  <c r="G1424" i="6"/>
  <c r="H1424" i="6"/>
  <c r="G1425" i="6"/>
  <c r="H1425" i="6"/>
  <c r="G1426" i="6"/>
  <c r="H1426" i="6" s="1"/>
  <c r="G1427" i="6"/>
  <c r="H1427" i="6" s="1"/>
  <c r="G1428" i="6"/>
  <c r="H1428" i="6"/>
  <c r="G1429" i="6"/>
  <c r="H1429" i="6"/>
  <c r="G1430" i="6"/>
  <c r="H1430" i="6" s="1"/>
  <c r="G1431" i="6"/>
  <c r="H1431" i="6" s="1"/>
  <c r="G1432" i="6"/>
  <c r="H1432" i="6"/>
  <c r="G1433" i="6"/>
  <c r="H1433" i="6"/>
  <c r="G1434" i="6"/>
  <c r="H1434" i="6" s="1"/>
  <c r="G1435" i="6"/>
  <c r="H1435" i="6"/>
  <c r="G1436" i="6"/>
  <c r="H1436" i="6"/>
  <c r="G1437" i="6"/>
  <c r="H1437" i="6"/>
  <c r="G1438" i="6"/>
  <c r="H1438" i="6" s="1"/>
  <c r="G1439" i="6"/>
  <c r="H1439" i="6" s="1"/>
  <c r="G1440" i="6"/>
  <c r="H1440" i="6"/>
  <c r="G1441" i="6"/>
  <c r="H1441" i="6"/>
  <c r="G1442" i="6"/>
  <c r="H1442" i="6" s="1"/>
  <c r="G1443" i="6"/>
  <c r="H1443" i="6"/>
  <c r="G1444" i="6"/>
  <c r="H1444" i="6"/>
  <c r="G1445" i="6"/>
  <c r="H1445" i="6"/>
  <c r="G1446" i="6"/>
  <c r="H1446" i="6" s="1"/>
  <c r="G1447" i="6"/>
  <c r="H1447" i="6" s="1"/>
  <c r="G1448" i="6"/>
  <c r="H1448" i="6"/>
  <c r="G1449" i="6"/>
  <c r="H1449" i="6"/>
  <c r="G1450" i="6"/>
  <c r="H1450" i="6" s="1"/>
  <c r="G1451" i="6"/>
  <c r="H1451" i="6" s="1"/>
  <c r="G1452" i="6"/>
  <c r="H1452" i="6"/>
  <c r="G1453" i="6"/>
  <c r="H1453" i="6"/>
  <c r="G1454" i="6"/>
  <c r="H1454" i="6" s="1"/>
  <c r="G1455" i="6"/>
  <c r="H1455" i="6"/>
  <c r="G1456" i="6"/>
  <c r="H1456" i="6"/>
  <c r="G1457" i="6"/>
  <c r="H1457" i="6"/>
  <c r="G1458" i="6"/>
  <c r="H1458" i="6" s="1"/>
  <c r="G1459" i="6"/>
  <c r="H1459" i="6" s="1"/>
  <c r="G1460" i="6"/>
  <c r="H1460" i="6"/>
  <c r="G1461" i="6"/>
  <c r="H1461" i="6"/>
  <c r="G1462" i="6"/>
  <c r="H1462" i="6" s="1"/>
  <c r="G1463" i="6"/>
  <c r="H1463" i="6" s="1"/>
  <c r="G1464" i="6"/>
  <c r="H1464" i="6"/>
  <c r="G1465" i="6"/>
  <c r="H1465" i="6"/>
  <c r="G1466" i="6"/>
  <c r="H1466" i="6" s="1"/>
  <c r="G1467" i="6"/>
  <c r="H1467" i="6"/>
  <c r="G1468" i="6"/>
  <c r="H1468" i="6"/>
  <c r="G1469" i="6"/>
  <c r="H1469" i="6"/>
  <c r="G1470" i="6"/>
  <c r="H1470" i="6" s="1"/>
  <c r="G1471" i="6"/>
  <c r="H1471" i="6" s="1"/>
  <c r="G1472" i="6"/>
  <c r="H1472" i="6"/>
  <c r="G1473" i="6"/>
  <c r="H1473" i="6"/>
  <c r="G1474" i="6"/>
  <c r="H1474" i="6" s="1"/>
  <c r="G1475" i="6"/>
  <c r="H1475" i="6"/>
  <c r="G1476" i="6"/>
  <c r="H1476" i="6"/>
  <c r="G1477" i="6"/>
  <c r="H1477" i="6"/>
  <c r="G1478" i="6"/>
  <c r="H1478" i="6" s="1"/>
  <c r="G1479" i="6"/>
  <c r="H1479" i="6" s="1"/>
  <c r="G1480" i="6"/>
  <c r="H1480" i="6"/>
  <c r="G1481" i="6"/>
  <c r="H1481" i="6"/>
  <c r="G1482" i="6"/>
  <c r="H1482" i="6" s="1"/>
  <c r="G1483" i="6"/>
  <c r="H1483" i="6"/>
  <c r="G1484" i="6"/>
  <c r="H1484" i="6"/>
  <c r="G1485" i="6"/>
  <c r="H1485" i="6"/>
  <c r="G1486" i="6"/>
  <c r="H1486" i="6" s="1"/>
  <c r="G1487" i="6"/>
  <c r="H1487" i="6"/>
  <c r="G1488" i="6"/>
  <c r="H1488" i="6"/>
  <c r="G1489" i="6"/>
  <c r="H1489" i="6"/>
  <c r="G1490" i="6"/>
  <c r="H1490" i="6" s="1"/>
  <c r="G1491" i="6"/>
  <c r="H1491" i="6" s="1"/>
  <c r="G1492" i="6"/>
  <c r="H1492" i="6"/>
  <c r="G1493" i="6"/>
  <c r="H1493" i="6"/>
  <c r="G1494" i="6"/>
  <c r="H1494" i="6" s="1"/>
  <c r="G1495" i="6"/>
  <c r="H1495" i="6" s="1"/>
  <c r="G1496" i="6"/>
  <c r="H1496" i="6"/>
  <c r="G1497" i="6"/>
  <c r="H1497" i="6"/>
  <c r="G1498" i="6"/>
  <c r="H1498" i="6" s="1"/>
  <c r="G1499" i="6"/>
  <c r="H1499" i="6"/>
  <c r="G1500" i="6"/>
  <c r="H1500" i="6"/>
  <c r="G1501" i="6"/>
  <c r="H1501" i="6"/>
  <c r="G1502" i="6"/>
  <c r="H1502" i="6" s="1"/>
  <c r="G1503" i="6"/>
  <c r="H1503" i="6" s="1"/>
  <c r="G1504" i="6"/>
  <c r="H1504" i="6"/>
  <c r="G1505" i="6"/>
  <c r="H1505" i="6"/>
  <c r="G1506" i="6"/>
  <c r="H1506" i="6" s="1"/>
  <c r="G1507" i="6"/>
  <c r="H1507" i="6"/>
  <c r="G1508" i="6"/>
  <c r="H1508" i="6"/>
  <c r="G1509" i="6"/>
  <c r="H1509" i="6"/>
  <c r="G1510" i="6"/>
  <c r="H1510" i="6" s="1"/>
  <c r="G1511" i="6"/>
  <c r="H1511" i="6" s="1"/>
  <c r="G1512" i="6"/>
  <c r="H1512" i="6"/>
  <c r="G1513" i="6"/>
  <c r="H1513" i="6"/>
  <c r="G1514" i="6"/>
  <c r="H1514" i="6" s="1"/>
  <c r="G1515" i="6"/>
  <c r="H1515" i="6"/>
  <c r="G1516" i="6"/>
  <c r="H1516" i="6"/>
  <c r="G1517" i="6"/>
  <c r="H1517" i="6"/>
  <c r="G1518" i="6"/>
  <c r="H1518" i="6" s="1"/>
  <c r="G1519" i="6"/>
  <c r="H1519" i="6"/>
  <c r="G1520" i="6"/>
  <c r="H1520" i="6"/>
  <c r="G1521" i="6"/>
  <c r="H1521" i="6"/>
  <c r="G1522" i="6"/>
  <c r="H1522" i="6" s="1"/>
  <c r="G1523" i="6"/>
  <c r="H1523" i="6" s="1"/>
  <c r="G1524" i="6"/>
  <c r="H1524" i="6"/>
  <c r="G1525" i="6"/>
  <c r="H1525" i="6"/>
  <c r="G1526" i="6"/>
  <c r="H1526" i="6" s="1"/>
  <c r="G1527" i="6"/>
  <c r="H1527" i="6"/>
  <c r="G1528" i="6"/>
  <c r="H1528" i="6"/>
  <c r="G1529" i="6"/>
  <c r="H1529" i="6"/>
  <c r="G1530" i="6"/>
  <c r="H1530" i="6" s="1"/>
  <c r="G1531" i="6"/>
  <c r="H1531" i="6"/>
  <c r="G1532" i="6"/>
  <c r="H1532" i="6"/>
  <c r="G1533" i="6"/>
  <c r="H1533" i="6"/>
  <c r="G1534" i="6"/>
  <c r="H1534" i="6" s="1"/>
  <c r="G1535" i="6"/>
  <c r="H1535" i="6" s="1"/>
  <c r="G1536" i="6"/>
  <c r="H1536" i="6"/>
  <c r="G1537" i="6"/>
  <c r="H1537" i="6"/>
  <c r="G1538" i="6"/>
  <c r="H1538" i="6" s="1"/>
  <c r="G1539" i="6"/>
  <c r="H1539" i="6"/>
  <c r="G1540" i="6"/>
  <c r="H1540" i="6"/>
  <c r="G1541" i="6"/>
  <c r="H1541" i="6"/>
  <c r="G1542" i="6"/>
  <c r="H1542" i="6" s="1"/>
  <c r="G1543" i="6"/>
  <c r="H1543" i="6" s="1"/>
  <c r="G1544" i="6"/>
  <c r="H1544" i="6"/>
  <c r="G1545" i="6"/>
  <c r="H1545" i="6"/>
  <c r="G1546" i="6"/>
  <c r="H1546" i="6" s="1"/>
  <c r="G1547" i="6"/>
  <c r="H1547" i="6" s="1"/>
  <c r="G1548" i="6"/>
  <c r="H1548" i="6"/>
  <c r="G1549" i="6"/>
  <c r="H1549" i="6"/>
  <c r="G1550" i="6"/>
  <c r="H1550" i="6" s="1"/>
  <c r="G1551" i="6"/>
  <c r="H1551" i="6"/>
  <c r="G1552" i="6"/>
  <c r="H1552" i="6"/>
  <c r="G1553" i="6"/>
  <c r="H1553" i="6"/>
  <c r="G1554" i="6"/>
  <c r="H1554" i="6" s="1"/>
  <c r="G1555" i="6"/>
  <c r="H1555" i="6" s="1"/>
  <c r="G1556" i="6"/>
  <c r="H1556" i="6"/>
  <c r="G1557" i="6"/>
  <c r="H1557" i="6"/>
  <c r="G1558" i="6"/>
  <c r="H1558" i="6" s="1"/>
  <c r="G1559" i="6"/>
  <c r="H1559" i="6"/>
  <c r="G1560" i="6"/>
  <c r="H1560" i="6"/>
  <c r="G1561" i="6"/>
  <c r="H1561" i="6"/>
  <c r="G1562" i="6"/>
  <c r="H1562" i="6" s="1"/>
  <c r="G1563" i="6"/>
  <c r="H1563" i="6"/>
  <c r="G1564" i="6"/>
  <c r="H1564" i="6"/>
  <c r="G1565" i="6"/>
  <c r="H1565" i="6"/>
  <c r="G1566" i="6"/>
  <c r="H1566" i="6" s="1"/>
  <c r="G1567" i="6"/>
  <c r="H1567" i="6" s="1"/>
  <c r="G1568" i="6"/>
  <c r="H1568" i="6"/>
  <c r="G1569" i="6"/>
  <c r="H1569" i="6"/>
  <c r="G1570" i="6"/>
  <c r="H1570" i="6" s="1"/>
  <c r="G1571" i="6"/>
  <c r="H1571" i="6"/>
  <c r="G1572" i="6"/>
  <c r="H1572" i="6"/>
  <c r="G1573" i="6"/>
  <c r="H1573" i="6"/>
  <c r="G1574" i="6"/>
  <c r="H1574" i="6" s="1"/>
  <c r="G1575" i="6"/>
  <c r="H1575" i="6" s="1"/>
  <c r="G1576" i="6"/>
  <c r="H1576" i="6"/>
  <c r="G1577" i="6"/>
  <c r="H1577" i="6"/>
  <c r="G1578" i="6"/>
  <c r="H1578" i="6" s="1"/>
  <c r="G1579" i="6"/>
  <c r="H1579" i="6" s="1"/>
  <c r="G1580" i="6"/>
  <c r="H1580" i="6"/>
  <c r="G1581" i="6"/>
  <c r="H1581" i="6"/>
  <c r="G1582" i="6"/>
  <c r="H1582" i="6" s="1"/>
  <c r="G1583" i="6"/>
  <c r="H1583" i="6"/>
  <c r="G1584" i="6"/>
  <c r="H1584" i="6"/>
  <c r="G1585" i="6"/>
  <c r="H1585" i="6"/>
  <c r="G1586" i="6"/>
  <c r="H1586" i="6" s="1"/>
  <c r="G1587" i="6"/>
  <c r="H1587" i="6" s="1"/>
  <c r="G1588" i="6"/>
  <c r="H1588" i="6"/>
  <c r="G1589" i="6"/>
  <c r="H1589" i="6"/>
  <c r="G1590" i="6"/>
  <c r="H1590" i="6" s="1"/>
  <c r="G1591" i="6"/>
  <c r="H1591" i="6" s="1"/>
  <c r="G1592" i="6"/>
  <c r="H1592" i="6"/>
  <c r="G1593" i="6"/>
  <c r="H1593" i="6"/>
  <c r="G1594" i="6"/>
  <c r="H1594" i="6" s="1"/>
  <c r="G1595" i="6"/>
  <c r="H1595" i="6"/>
  <c r="G1596" i="6"/>
  <c r="H1596" i="6"/>
  <c r="G1597" i="6"/>
  <c r="H1597" i="6"/>
  <c r="G1598" i="6"/>
  <c r="H1598" i="6" s="1"/>
  <c r="G1599" i="6"/>
  <c r="H1599" i="6" s="1"/>
  <c r="G1600" i="6"/>
  <c r="H1600" i="6"/>
  <c r="G1601" i="6"/>
  <c r="H1601" i="6"/>
  <c r="G1602" i="6"/>
  <c r="H1602" i="6" s="1"/>
  <c r="G1603" i="6"/>
  <c r="H1603" i="6"/>
  <c r="G1604" i="6"/>
  <c r="H1604" i="6"/>
  <c r="G1605" i="6"/>
  <c r="H1605" i="6"/>
  <c r="G1606" i="6"/>
  <c r="H1606" i="6" s="1"/>
  <c r="G1607" i="6"/>
  <c r="H1607" i="6" s="1"/>
  <c r="G1608" i="6"/>
  <c r="H1608" i="6"/>
  <c r="G1609" i="6"/>
  <c r="H1609" i="6"/>
  <c r="G1610" i="6"/>
  <c r="H1610" i="6" s="1"/>
  <c r="G1611" i="6"/>
  <c r="H1611" i="6" s="1"/>
  <c r="G1612" i="6"/>
  <c r="H1612" i="6"/>
  <c r="G1613" i="6"/>
  <c r="H1613" i="6"/>
  <c r="G1614" i="6"/>
  <c r="H1614" i="6" s="1"/>
  <c r="G1615" i="6"/>
  <c r="H1615" i="6"/>
  <c r="G1616" i="6"/>
  <c r="H1616" i="6"/>
  <c r="G1617" i="6"/>
  <c r="H1617" i="6"/>
  <c r="G1618" i="6"/>
  <c r="H1618" i="6" s="1"/>
  <c r="G1619" i="6"/>
  <c r="H1619" i="6" s="1"/>
  <c r="G1620" i="6"/>
  <c r="H1620" i="6"/>
  <c r="G1621" i="6"/>
  <c r="H1621" i="6"/>
  <c r="G1622" i="6"/>
  <c r="H1622" i="6" s="1"/>
  <c r="G1623" i="6"/>
  <c r="H1623" i="6"/>
  <c r="G1624" i="6"/>
  <c r="H1624" i="6"/>
  <c r="G1625" i="6"/>
  <c r="H1625" i="6"/>
  <c r="G1626" i="6"/>
  <c r="H1626" i="6" s="1"/>
  <c r="G1627" i="6"/>
  <c r="H1627" i="6"/>
  <c r="G1628" i="6"/>
  <c r="H1628" i="6" s="1"/>
  <c r="G1629" i="6"/>
  <c r="H1629" i="6"/>
  <c r="G1630" i="6"/>
  <c r="H1630" i="6" s="1"/>
  <c r="G1631" i="6"/>
  <c r="H1631" i="6" s="1"/>
  <c r="G1632" i="6"/>
  <c r="H1632" i="6"/>
  <c r="G1633" i="6"/>
  <c r="H1633" i="6"/>
  <c r="G1634" i="6"/>
  <c r="H1634" i="6" s="1"/>
  <c r="G1635" i="6"/>
  <c r="H1635" i="6"/>
  <c r="G1636" i="6"/>
  <c r="H1636" i="6"/>
  <c r="G1637" i="6"/>
  <c r="H1637" i="6"/>
  <c r="G1638" i="6"/>
  <c r="H1638" i="6" s="1"/>
  <c r="G1639" i="6"/>
  <c r="H1639" i="6" s="1"/>
  <c r="G1640" i="6"/>
  <c r="H1640" i="6" s="1"/>
  <c r="G1641" i="6"/>
  <c r="H1641" i="6"/>
  <c r="G1642" i="6"/>
  <c r="H1642" i="6" s="1"/>
  <c r="G1643" i="6"/>
  <c r="H1643" i="6" s="1"/>
  <c r="G1644" i="6"/>
  <c r="H1644" i="6"/>
  <c r="G1645" i="6"/>
  <c r="H1645" i="6"/>
  <c r="G1646" i="6"/>
  <c r="H1646" i="6" s="1"/>
  <c r="G1647" i="6"/>
  <c r="H1647" i="6"/>
  <c r="G1648" i="6"/>
  <c r="H1648" i="6" s="1"/>
  <c r="G1649" i="6"/>
  <c r="H1649" i="6"/>
  <c r="G1650" i="6"/>
  <c r="H1650" i="6" s="1"/>
  <c r="G1651" i="6"/>
  <c r="H1651" i="6" s="1"/>
  <c r="G1652" i="6"/>
  <c r="H1652" i="6"/>
  <c r="G1653" i="6"/>
  <c r="H1653" i="6"/>
  <c r="G1654" i="6"/>
  <c r="H1654" i="6" s="1"/>
  <c r="G1655" i="6"/>
  <c r="H1655" i="6" s="1"/>
  <c r="G1656" i="6"/>
  <c r="H1656" i="6"/>
  <c r="G1657" i="6"/>
  <c r="H1657" i="6"/>
  <c r="G1658" i="6"/>
  <c r="H1658" i="6" s="1"/>
  <c r="G1659" i="6"/>
  <c r="H1659" i="6"/>
  <c r="G1660" i="6"/>
  <c r="H1660" i="6" s="1"/>
  <c r="G1661" i="6"/>
  <c r="H1661" i="6"/>
  <c r="G1662" i="6"/>
  <c r="H1662" i="6" s="1"/>
  <c r="G1663" i="6"/>
  <c r="H1663" i="6" s="1"/>
  <c r="G1664" i="6"/>
  <c r="H1664" i="6"/>
  <c r="G1665" i="6"/>
  <c r="H1665" i="6"/>
  <c r="G1666" i="6"/>
  <c r="H1666" i="6" s="1"/>
  <c r="G1667" i="6"/>
  <c r="H1667" i="6"/>
  <c r="G1668" i="6"/>
  <c r="H1668" i="6"/>
  <c r="G1669" i="6"/>
  <c r="H1669" i="6"/>
  <c r="G1670" i="6"/>
  <c r="H1670" i="6" s="1"/>
  <c r="G1671" i="6"/>
  <c r="H1671" i="6" s="1"/>
  <c r="G1672" i="6"/>
  <c r="H1672" i="6" s="1"/>
  <c r="G1673" i="6"/>
  <c r="H1673" i="6"/>
  <c r="G1674" i="6"/>
  <c r="H1674" i="6" s="1"/>
  <c r="G1675" i="6"/>
  <c r="H1675" i="6"/>
  <c r="G1676" i="6"/>
  <c r="H1676" i="6"/>
  <c r="G1677" i="6"/>
  <c r="H1677" i="6"/>
  <c r="G1678" i="6"/>
  <c r="H1678" i="6" s="1"/>
  <c r="G1679" i="6"/>
  <c r="H1679" i="6"/>
  <c r="G1680" i="6"/>
  <c r="H1680" i="6" s="1"/>
  <c r="G1681" i="6"/>
  <c r="H1681" i="6"/>
  <c r="G1682" i="6"/>
  <c r="H1682" i="6" s="1"/>
  <c r="G1683" i="6"/>
  <c r="H1683" i="6" s="1"/>
  <c r="G1684" i="6"/>
  <c r="H1684" i="6" s="1"/>
  <c r="G1685" i="6"/>
  <c r="H1685" i="6"/>
  <c r="G1686" i="6"/>
  <c r="H1686" i="6" s="1"/>
  <c r="G1687" i="6"/>
  <c r="H1687" i="6" s="1"/>
  <c r="G1688" i="6"/>
  <c r="H1688" i="6"/>
  <c r="G1689" i="6"/>
  <c r="H1689" i="6"/>
  <c r="G1690" i="6"/>
  <c r="H1690" i="6" s="1"/>
  <c r="G1691" i="6"/>
  <c r="H1691" i="6"/>
  <c r="G1692" i="6"/>
  <c r="H1692" i="6" s="1"/>
  <c r="G1693" i="6"/>
  <c r="H1693" i="6"/>
  <c r="G1694" i="6"/>
  <c r="H1694" i="6" s="1"/>
  <c r="G1695" i="6"/>
  <c r="H1695" i="6" s="1"/>
  <c r="G1696" i="6"/>
  <c r="H1696" i="6" s="1"/>
  <c r="G1697" i="6"/>
  <c r="H1697" i="6"/>
  <c r="G1698" i="6"/>
  <c r="H1698" i="6" s="1"/>
  <c r="G1699" i="6"/>
  <c r="H1699" i="6"/>
  <c r="G1700" i="6"/>
  <c r="H1700" i="6"/>
  <c r="G1701" i="6"/>
  <c r="H1701" i="6"/>
  <c r="G1702" i="6"/>
  <c r="H1702" i="6" s="1"/>
  <c r="G1703" i="6"/>
  <c r="H1703" i="6" s="1"/>
  <c r="G1704" i="6"/>
  <c r="H1704" i="6" s="1"/>
  <c r="G1705" i="6"/>
  <c r="H1705" i="6"/>
  <c r="G1706" i="6"/>
  <c r="H1706" i="6" s="1"/>
  <c r="G1707" i="6"/>
  <c r="H1707" i="6" s="1"/>
  <c r="G1708" i="6"/>
  <c r="H1708" i="6"/>
  <c r="G1709" i="6"/>
  <c r="H1709" i="6"/>
  <c r="G1710" i="6"/>
  <c r="H1710" i="6" s="1"/>
  <c r="G1711" i="6"/>
  <c r="H1711" i="6"/>
  <c r="G1712" i="6"/>
  <c r="H1712" i="6" s="1"/>
  <c r="G1713" i="6"/>
  <c r="H1713" i="6"/>
  <c r="G1714" i="6"/>
  <c r="H1714" i="6" s="1"/>
  <c r="G1715" i="6"/>
  <c r="H1715" i="6" s="1"/>
  <c r="G1716" i="6"/>
  <c r="H1716" i="6"/>
  <c r="G1717" i="6"/>
  <c r="H1717" i="6"/>
  <c r="G1718" i="6"/>
  <c r="H1718" i="6" s="1"/>
  <c r="G1719" i="6"/>
  <c r="H1719" i="6"/>
  <c r="G1720" i="6"/>
  <c r="H1720" i="6"/>
  <c r="G1721" i="6"/>
  <c r="H1721" i="6"/>
  <c r="G1722" i="6"/>
  <c r="H1722" i="6" s="1"/>
  <c r="G1723" i="6"/>
  <c r="H1723" i="6"/>
  <c r="G1724" i="6"/>
  <c r="H1724" i="6" s="1"/>
  <c r="G1725" i="6"/>
  <c r="H1725" i="6"/>
  <c r="G1726" i="6"/>
  <c r="H1726" i="6" s="1"/>
  <c r="G1727" i="6"/>
  <c r="H1727" i="6" s="1"/>
  <c r="G1728" i="6"/>
  <c r="H1728" i="6" s="1"/>
  <c r="G1729" i="6"/>
  <c r="H1729" i="6"/>
  <c r="G1730" i="6"/>
  <c r="H1730" i="6" s="1"/>
  <c r="G1731" i="6"/>
  <c r="H1731" i="6"/>
  <c r="G1732" i="6"/>
  <c r="H1732" i="6"/>
  <c r="G1733" i="6"/>
  <c r="H1733" i="6"/>
  <c r="G1734" i="6"/>
  <c r="H1734" i="6" s="1"/>
  <c r="G1735" i="6"/>
  <c r="H1735" i="6" s="1"/>
  <c r="G1736" i="6"/>
  <c r="H1736" i="6" s="1"/>
  <c r="G1737" i="6"/>
  <c r="H1737" i="6"/>
  <c r="G1738" i="6"/>
  <c r="H1738" i="6" s="1"/>
  <c r="G1739" i="6"/>
  <c r="H1739" i="6"/>
  <c r="G1740" i="6"/>
  <c r="H1740" i="6"/>
  <c r="G1741" i="6"/>
  <c r="H1741" i="6"/>
  <c r="G1742" i="6"/>
  <c r="H1742" i="6" s="1"/>
  <c r="G1743" i="6"/>
  <c r="H1743" i="6"/>
  <c r="G1744" i="6"/>
  <c r="H1744" i="6" s="1"/>
  <c r="G1745" i="6"/>
  <c r="H1745" i="6"/>
  <c r="G1746" i="6"/>
  <c r="H1746" i="6" s="1"/>
  <c r="G1747" i="6"/>
  <c r="H1747" i="6" s="1"/>
  <c r="G1748" i="6"/>
  <c r="H1748" i="6" s="1"/>
  <c r="G1749" i="6"/>
  <c r="H1749" i="6"/>
  <c r="G1750" i="6"/>
  <c r="H1750" i="6" s="1"/>
  <c r="G1751" i="6"/>
  <c r="H1751" i="6"/>
  <c r="G1752" i="6"/>
  <c r="H1752" i="6"/>
  <c r="G1753" i="6"/>
  <c r="H1753" i="6"/>
  <c r="G1754" i="6"/>
  <c r="H1754" i="6" s="1"/>
  <c r="G1755" i="6"/>
  <c r="H1755" i="6"/>
  <c r="G1756" i="6"/>
  <c r="H1756" i="6" s="1"/>
  <c r="G1757" i="6"/>
  <c r="H1757" i="6"/>
  <c r="G1758" i="6"/>
  <c r="H1758" i="6" s="1"/>
  <c r="G1759" i="6"/>
  <c r="H1759" i="6" s="1"/>
  <c r="G1760" i="6"/>
  <c r="H1760" i="6"/>
  <c r="G1761" i="6"/>
  <c r="H1761" i="6"/>
  <c r="G1762" i="6"/>
  <c r="H1762" i="6" s="1"/>
  <c r="G1763" i="6"/>
  <c r="H1763" i="6"/>
  <c r="G1764" i="6"/>
  <c r="H1764" i="6"/>
  <c r="G1765" i="6"/>
  <c r="H1765" i="6"/>
  <c r="G1766" i="6"/>
  <c r="H1766" i="6" s="1"/>
  <c r="G1767" i="6"/>
  <c r="H1767" i="6" s="1"/>
  <c r="G1768" i="6"/>
  <c r="H1768" i="6" s="1"/>
  <c r="G1769" i="6"/>
  <c r="H1769" i="6"/>
  <c r="G1770" i="6"/>
  <c r="H1770" i="6" s="1"/>
  <c r="G1771" i="6"/>
  <c r="H1771" i="6" s="1"/>
  <c r="G1772" i="6"/>
  <c r="H1772" i="6"/>
  <c r="G1773" i="6"/>
  <c r="H1773" i="6"/>
  <c r="G1774" i="6"/>
  <c r="H1774" i="6" s="1"/>
  <c r="G1775" i="6"/>
  <c r="H1775" i="6"/>
  <c r="G1776" i="6"/>
  <c r="H1776" i="6" s="1"/>
  <c r="G1777" i="6"/>
  <c r="H1777" i="6"/>
  <c r="G1778" i="6"/>
  <c r="H1778" i="6" s="1"/>
  <c r="G1779" i="6"/>
  <c r="H1779" i="6" s="1"/>
  <c r="G1780" i="6"/>
  <c r="H1780" i="6"/>
  <c r="G1781" i="6"/>
  <c r="H1781" i="6"/>
  <c r="G1782" i="6"/>
  <c r="H1782" i="6" s="1"/>
  <c r="G1783" i="6"/>
  <c r="H1783" i="6" s="1"/>
  <c r="G1784" i="6"/>
  <c r="H1784" i="6"/>
  <c r="G1785" i="6"/>
  <c r="H1785" i="6"/>
  <c r="G1786" i="6"/>
  <c r="H1786" i="6" s="1"/>
  <c r="G1787" i="6"/>
  <c r="H1787" i="6"/>
  <c r="G1788" i="6"/>
  <c r="H1788" i="6" s="1"/>
  <c r="G1789" i="6"/>
  <c r="H1789" i="6"/>
  <c r="G1790" i="6"/>
  <c r="H1790" i="6" s="1"/>
  <c r="G1791" i="6"/>
  <c r="H1791" i="6" s="1"/>
  <c r="G1792" i="6"/>
  <c r="H1792" i="6"/>
  <c r="G1793" i="6"/>
  <c r="H1793" i="6"/>
  <c r="G1794" i="6"/>
  <c r="H1794" i="6" s="1"/>
  <c r="G1795" i="6"/>
  <c r="H1795" i="6"/>
  <c r="G1796" i="6"/>
  <c r="H1796" i="6"/>
  <c r="G1797" i="6"/>
  <c r="H1797" i="6"/>
  <c r="G1798" i="6"/>
  <c r="H1798" i="6" s="1"/>
  <c r="G1799" i="6"/>
  <c r="H1799" i="6" s="1"/>
  <c r="G1800" i="6"/>
  <c r="H1800" i="6" s="1"/>
  <c r="G1801" i="6"/>
  <c r="H1801" i="6"/>
  <c r="G1802" i="6"/>
  <c r="H1802" i="6" s="1"/>
  <c r="G1803" i="6"/>
  <c r="H1803" i="6"/>
  <c r="G1804" i="6"/>
  <c r="H1804" i="6"/>
  <c r="G1805" i="6"/>
  <c r="H1805" i="6"/>
  <c r="G1806" i="6"/>
  <c r="H1806" i="6" s="1"/>
  <c r="G1807" i="6"/>
  <c r="H1807" i="6"/>
  <c r="G1808" i="6"/>
  <c r="H1808" i="6" s="1"/>
  <c r="G1809" i="6"/>
  <c r="H1809" i="6"/>
  <c r="G1810" i="6"/>
  <c r="H1810" i="6" s="1"/>
  <c r="G1811" i="6"/>
  <c r="H1811" i="6" s="1"/>
  <c r="G1812" i="6"/>
  <c r="H1812" i="6" s="1"/>
  <c r="G1813" i="6"/>
  <c r="H1813" i="6"/>
  <c r="G1814" i="6"/>
  <c r="H1814" i="6" s="1"/>
  <c r="G1815" i="6"/>
  <c r="H1815" i="6" s="1"/>
  <c r="G1816" i="6"/>
  <c r="H1816" i="6"/>
  <c r="G1817" i="6"/>
  <c r="H1817" i="6"/>
  <c r="G1818" i="6"/>
  <c r="H1818" i="6" s="1"/>
  <c r="G1819" i="6"/>
  <c r="H1819" i="6"/>
  <c r="G1820" i="6"/>
  <c r="H1820" i="6" s="1"/>
  <c r="G1821" i="6"/>
  <c r="H1821" i="6"/>
  <c r="G1822" i="6"/>
  <c r="H1822" i="6" s="1"/>
  <c r="G1823" i="6"/>
  <c r="H1823" i="6" s="1"/>
  <c r="G1824" i="6"/>
  <c r="H1824" i="6" s="1"/>
  <c r="G1825" i="6"/>
  <c r="H1825" i="6"/>
  <c r="G1826" i="6"/>
  <c r="H1826" i="6" s="1"/>
  <c r="G1827" i="6"/>
  <c r="H1827" i="6"/>
  <c r="G1828" i="6"/>
  <c r="H1828" i="6"/>
  <c r="G1829" i="6"/>
  <c r="H1829" i="6"/>
  <c r="G1830" i="6"/>
  <c r="H1830" i="6" s="1"/>
  <c r="G1831" i="6"/>
  <c r="H1831" i="6" s="1"/>
  <c r="G1832" i="6"/>
  <c r="H1832" i="6" s="1"/>
  <c r="G1833" i="6"/>
  <c r="H1833" i="6"/>
  <c r="G1834" i="6"/>
  <c r="H1834" i="6" s="1"/>
  <c r="G1835" i="6"/>
  <c r="H1835" i="6" s="1"/>
  <c r="G1836" i="6"/>
  <c r="H1836" i="6"/>
  <c r="G1837" i="6"/>
  <c r="H1837" i="6"/>
  <c r="G1838" i="6"/>
  <c r="H1838" i="6" s="1"/>
  <c r="G1839" i="6"/>
  <c r="H1839" i="6"/>
  <c r="G1840" i="6"/>
  <c r="H1840" i="6" s="1"/>
  <c r="G1841" i="6"/>
  <c r="H1841" i="6" s="1"/>
  <c r="G1842" i="6"/>
  <c r="H1842" i="6" s="1"/>
  <c r="G1843" i="6"/>
  <c r="H1843" i="6" s="1"/>
  <c r="G1844" i="6"/>
  <c r="H1844" i="6"/>
  <c r="G1845" i="6"/>
  <c r="H1845" i="6"/>
  <c r="G1846" i="6"/>
  <c r="H1846" i="6" s="1"/>
  <c r="G1847" i="6"/>
  <c r="H1847" i="6"/>
  <c r="G1848" i="6"/>
  <c r="H1848" i="6"/>
  <c r="G1849" i="6"/>
  <c r="H1849" i="6" s="1"/>
  <c r="G1850" i="6"/>
  <c r="H1850" i="6" s="1"/>
  <c r="G1851" i="6"/>
  <c r="H1851" i="6"/>
  <c r="G1852" i="6"/>
  <c r="H1852" i="6" s="1"/>
  <c r="G1853" i="6"/>
  <c r="H1853" i="6"/>
  <c r="G1854" i="6"/>
  <c r="H1854" i="6" s="1"/>
  <c r="G1855" i="6"/>
  <c r="H1855" i="6" s="1"/>
  <c r="G1856" i="6"/>
  <c r="H1856" i="6" s="1"/>
  <c r="G1857" i="6"/>
  <c r="H1857" i="6"/>
  <c r="G1858" i="6"/>
  <c r="H1858" i="6" s="1"/>
  <c r="G1859" i="6"/>
  <c r="H1859" i="6"/>
  <c r="G1860" i="6"/>
  <c r="H1860" i="6"/>
  <c r="G1861" i="6"/>
  <c r="H1861" i="6" s="1"/>
  <c r="G1862" i="6"/>
  <c r="H1862" i="6" s="1"/>
  <c r="G1863" i="6"/>
  <c r="H1863" i="6" s="1"/>
  <c r="G1864" i="6"/>
  <c r="H1864" i="6" s="1"/>
  <c r="G1865" i="6"/>
  <c r="H1865" i="6" s="1"/>
  <c r="G1866" i="6"/>
  <c r="H1866" i="6" s="1"/>
  <c r="G1867" i="6"/>
  <c r="H1867" i="6" s="1"/>
  <c r="G1868" i="6"/>
  <c r="H1868" i="6"/>
  <c r="G1869" i="6"/>
  <c r="H1869" i="6"/>
  <c r="G1870" i="6"/>
  <c r="H1870" i="6" s="1"/>
  <c r="G1871" i="6"/>
  <c r="H1871" i="6"/>
  <c r="G1872" i="6"/>
  <c r="H1872" i="6" s="1"/>
  <c r="G1873" i="6"/>
  <c r="H1873" i="6" s="1"/>
  <c r="G1874" i="6"/>
  <c r="H1874" i="6" s="1"/>
  <c r="G1875" i="6"/>
  <c r="H1875" i="6" s="1"/>
  <c r="G1876" i="6"/>
  <c r="H1876" i="6" s="1"/>
  <c r="G1877" i="6"/>
  <c r="H1877" i="6"/>
  <c r="G1878" i="6"/>
  <c r="H1878" i="6" s="1"/>
  <c r="G1879" i="6"/>
  <c r="H1879" i="6" s="1"/>
  <c r="G1880" i="6"/>
  <c r="H1880" i="6"/>
  <c r="G1881" i="6"/>
  <c r="H1881" i="6" s="1"/>
  <c r="G1882" i="6"/>
  <c r="H1882" i="6" s="1"/>
  <c r="G1883" i="6"/>
  <c r="H1883" i="6"/>
  <c r="G1884" i="6"/>
  <c r="H1884" i="6" s="1"/>
  <c r="G1885" i="6"/>
  <c r="H1885" i="6"/>
  <c r="G1886" i="6"/>
  <c r="H1886" i="6" s="1"/>
  <c r="G1887" i="6"/>
  <c r="H1887" i="6" s="1"/>
  <c r="G1888" i="6"/>
  <c r="H1888" i="6"/>
  <c r="G1889" i="6"/>
  <c r="H1889" i="6"/>
  <c r="G1890" i="6"/>
  <c r="H1890" i="6" s="1"/>
  <c r="G1891" i="6"/>
  <c r="H1891" i="6"/>
  <c r="G1892" i="6"/>
  <c r="H1892" i="6"/>
  <c r="G1893" i="6"/>
  <c r="H1893" i="6" s="1"/>
  <c r="G1894" i="6"/>
  <c r="H1894" i="6" s="1"/>
  <c r="G1895" i="6"/>
  <c r="H1895" i="6" s="1"/>
  <c r="G1896" i="6"/>
  <c r="H1896" i="6" s="1"/>
  <c r="G1897" i="6"/>
  <c r="H1897" i="6"/>
  <c r="G1898" i="6"/>
  <c r="H1898" i="6" s="1"/>
  <c r="G1899" i="6"/>
  <c r="H1899" i="6"/>
  <c r="G1900" i="6"/>
  <c r="H1900" i="6"/>
  <c r="G1901" i="6"/>
  <c r="H1901" i="6"/>
  <c r="G1902" i="6"/>
  <c r="H1902" i="6" s="1"/>
  <c r="G1903" i="6"/>
  <c r="H1903" i="6"/>
  <c r="G1904" i="6"/>
  <c r="H1904" i="6" s="1"/>
  <c r="G1905" i="6"/>
  <c r="H1905" i="6" s="1"/>
  <c r="G1906" i="6"/>
  <c r="H1906" i="6" s="1"/>
  <c r="G1907" i="6"/>
  <c r="H1907" i="6" s="1"/>
  <c r="G1908" i="6"/>
  <c r="H1908" i="6"/>
  <c r="G1909" i="6"/>
  <c r="H1909" i="6"/>
  <c r="G1910" i="6"/>
  <c r="H1910" i="6" s="1"/>
  <c r="G1911" i="6"/>
  <c r="H1911" i="6" s="1"/>
  <c r="G1912" i="6"/>
  <c r="H1912" i="6"/>
  <c r="G1913" i="6"/>
  <c r="H1913" i="6" s="1"/>
  <c r="G1914" i="6"/>
  <c r="H1914" i="6" s="1"/>
  <c r="G1915" i="6"/>
  <c r="H1915" i="6"/>
  <c r="G1916" i="6"/>
  <c r="H1916" i="6" s="1"/>
  <c r="G1917" i="6"/>
  <c r="H1917" i="6" s="1"/>
  <c r="G1918" i="6"/>
  <c r="H1918" i="6" s="1"/>
  <c r="G1919" i="6"/>
  <c r="H1919" i="6" s="1"/>
  <c r="G1920" i="6"/>
  <c r="H1920" i="6"/>
  <c r="G1921" i="6"/>
  <c r="H1921" i="6"/>
  <c r="G1922" i="6"/>
  <c r="H1922" i="6" s="1"/>
  <c r="G1923" i="6"/>
  <c r="H1923" i="6"/>
  <c r="G1924" i="6"/>
  <c r="H1924" i="6"/>
  <c r="G1925" i="6"/>
  <c r="H1925" i="6" s="1"/>
  <c r="G1926" i="6"/>
  <c r="H1926" i="6" s="1"/>
  <c r="G1927" i="6"/>
  <c r="H1927" i="6" s="1"/>
  <c r="G1928" i="6"/>
  <c r="H1928" i="6" s="1"/>
  <c r="G1929" i="6"/>
  <c r="H1929" i="6"/>
  <c r="G1930" i="6"/>
  <c r="H1930" i="6" s="1"/>
  <c r="G1931" i="6"/>
  <c r="H1931" i="6"/>
  <c r="G1932" i="6"/>
  <c r="H1932" i="6"/>
  <c r="G1933" i="6"/>
  <c r="H1933" i="6"/>
  <c r="G1934" i="6"/>
  <c r="H1934" i="6" s="1"/>
  <c r="G1935" i="6"/>
  <c r="H1935" i="6"/>
  <c r="G1936" i="6"/>
  <c r="H1936" i="6" s="1"/>
  <c r="G1937" i="6"/>
  <c r="H1937" i="6" s="1"/>
  <c r="G1938" i="6"/>
  <c r="H1938" i="6" s="1"/>
  <c r="G1939" i="6"/>
  <c r="H1939" i="6"/>
  <c r="G1940" i="6"/>
  <c r="H1940" i="6" s="1"/>
  <c r="G1941" i="6"/>
  <c r="H1941" i="6" s="1"/>
  <c r="G1942" i="6"/>
  <c r="H1942" i="6"/>
  <c r="G1943" i="6"/>
  <c r="H1943" i="6"/>
  <c r="G1944" i="6"/>
  <c r="H1944" i="6" s="1"/>
  <c r="G1945" i="6"/>
  <c r="H1945" i="6" s="1"/>
  <c r="G1946" i="6"/>
  <c r="H1946" i="6" s="1"/>
  <c r="G1947" i="6"/>
  <c r="H1947" i="6"/>
  <c r="G1948" i="6"/>
  <c r="H1948" i="6" s="1"/>
  <c r="G1949" i="6"/>
  <c r="H1949" i="6" s="1"/>
  <c r="G1950" i="6"/>
  <c r="H1950" i="6"/>
  <c r="G1951" i="6"/>
  <c r="H1951" i="6"/>
  <c r="G1952" i="6"/>
  <c r="H1952" i="6" s="1"/>
  <c r="G1953" i="6"/>
  <c r="H1953" i="6" s="1"/>
  <c r="G1954" i="6"/>
  <c r="H1954" i="6" s="1"/>
  <c r="G1955" i="6"/>
  <c r="H1955" i="6"/>
  <c r="G1956" i="6"/>
  <c r="H1956" i="6" s="1"/>
  <c r="G1957" i="6"/>
  <c r="H1957" i="6" s="1"/>
  <c r="G1958" i="6"/>
  <c r="H1958" i="6"/>
  <c r="G1959" i="6"/>
  <c r="H1959" i="6"/>
  <c r="G1960" i="6"/>
  <c r="H1960" i="6" s="1"/>
  <c r="G1961" i="6"/>
  <c r="H1961" i="6" s="1"/>
  <c r="G1962" i="6"/>
  <c r="H1962" i="6" s="1"/>
  <c r="G1963" i="6"/>
  <c r="H1963" i="6"/>
  <c r="G1964" i="6"/>
  <c r="H1964" i="6" s="1"/>
  <c r="G1965" i="6"/>
  <c r="H1965" i="6" s="1"/>
  <c r="G1966" i="6"/>
  <c r="H1966" i="6"/>
  <c r="G1967" i="6"/>
  <c r="H1967" i="6"/>
  <c r="G1968" i="6"/>
  <c r="H1968" i="6" s="1"/>
  <c r="G1969" i="6"/>
  <c r="H1969" i="6" s="1"/>
  <c r="G1970" i="6"/>
  <c r="H1970" i="6" s="1"/>
  <c r="G1971" i="6"/>
  <c r="H1971" i="6"/>
  <c r="G1972" i="6"/>
  <c r="H1972" i="6" s="1"/>
  <c r="G1973" i="6"/>
  <c r="H1973" i="6" s="1"/>
  <c r="G1974" i="6"/>
  <c r="H1974" i="6"/>
  <c r="G1975" i="6"/>
  <c r="H1975" i="6"/>
  <c r="G1976" i="6"/>
  <c r="H1976" i="6" s="1"/>
  <c r="G1977" i="6"/>
  <c r="H1977" i="6" s="1"/>
  <c r="G1978" i="6"/>
  <c r="H1978" i="6" s="1"/>
  <c r="G1979" i="6"/>
  <c r="H1979" i="6"/>
  <c r="G1980" i="6"/>
  <c r="H1980" i="6" s="1"/>
  <c r="G1981" i="6"/>
  <c r="H1981" i="6" s="1"/>
  <c r="G1982" i="6"/>
  <c r="H1982" i="6"/>
  <c r="G1983" i="6"/>
  <c r="H1983" i="6"/>
  <c r="G1984" i="6"/>
  <c r="H1984" i="6" s="1"/>
  <c r="G1985" i="6"/>
  <c r="H1985" i="6" s="1"/>
  <c r="G1986" i="6"/>
  <c r="H1986" i="6" s="1"/>
  <c r="G1987" i="6"/>
  <c r="H1987" i="6"/>
  <c r="G1988" i="6"/>
  <c r="H1988" i="6" s="1"/>
  <c r="G1989" i="6"/>
  <c r="H1989" i="6" s="1"/>
  <c r="G1990" i="6"/>
  <c r="H1990" i="6"/>
  <c r="G1991" i="6"/>
  <c r="H1991" i="6"/>
  <c r="G1992" i="6"/>
  <c r="H1992" i="6" s="1"/>
  <c r="G1993" i="6"/>
  <c r="H1993" i="6" s="1"/>
  <c r="G1994" i="6"/>
  <c r="H1994" i="6" s="1"/>
  <c r="G1995" i="6"/>
  <c r="H1995" i="6"/>
  <c r="G1996" i="6"/>
  <c r="H1996" i="6" s="1"/>
  <c r="G1997" i="6"/>
  <c r="H1997" i="6" s="1"/>
  <c r="G1998" i="6"/>
  <c r="H1998" i="6"/>
  <c r="G1999" i="6"/>
  <c r="H1999" i="6"/>
  <c r="G2000" i="6"/>
  <c r="H2000" i="6" s="1"/>
  <c r="G2001" i="6"/>
  <c r="H2001" i="6" s="1"/>
  <c r="G2002" i="6"/>
  <c r="H2002" i="6" s="1"/>
  <c r="G2003" i="6"/>
  <c r="H2003" i="6"/>
  <c r="G2004" i="6"/>
  <c r="H2004" i="6" s="1"/>
  <c r="G2005" i="6"/>
  <c r="H2005" i="6" s="1"/>
  <c r="G2006" i="6"/>
  <c r="H2006" i="6"/>
  <c r="G2007" i="6"/>
  <c r="H2007" i="6"/>
  <c r="G2008" i="6"/>
  <c r="H2008" i="6" s="1"/>
  <c r="G2009" i="6"/>
  <c r="H2009" i="6" s="1"/>
  <c r="G2010" i="6"/>
  <c r="H2010" i="6" s="1"/>
  <c r="G2011" i="6"/>
  <c r="H2011" i="6"/>
  <c r="G2012" i="6"/>
  <c r="H2012" i="6" s="1"/>
  <c r="G2013" i="6"/>
  <c r="H2013" i="6" s="1"/>
  <c r="G2014" i="6"/>
  <c r="H2014" i="6"/>
  <c r="G2015" i="6"/>
  <c r="H2015" i="6"/>
  <c r="G2016" i="6"/>
  <c r="H2016" i="6" s="1"/>
  <c r="G2017" i="6"/>
  <c r="H2017" i="6" s="1"/>
  <c r="G2018" i="6"/>
  <c r="H2018" i="6" s="1"/>
  <c r="G2019" i="6"/>
  <c r="H2019" i="6"/>
  <c r="G2020" i="6"/>
  <c r="H2020" i="6" s="1"/>
  <c r="G2021" i="6"/>
  <c r="H2021" i="6" s="1"/>
  <c r="G2022" i="6"/>
  <c r="H2022" i="6"/>
  <c r="G2023" i="6"/>
  <c r="H2023" i="6"/>
  <c r="G2024" i="6"/>
  <c r="H2024" i="6" s="1"/>
  <c r="G2025" i="6"/>
  <c r="H2025" i="6" s="1"/>
  <c r="G2026" i="6"/>
  <c r="H2026" i="6" s="1"/>
  <c r="G2027" i="6"/>
  <c r="H2027" i="6"/>
  <c r="G2028" i="6"/>
  <c r="H2028" i="6" s="1"/>
  <c r="G2029" i="6"/>
  <c r="H2029" i="6" s="1"/>
  <c r="G2030" i="6"/>
  <c r="H2030" i="6"/>
  <c r="G2031" i="6"/>
  <c r="H2031" i="6"/>
  <c r="G2032" i="6"/>
  <c r="H2032" i="6" s="1"/>
  <c r="G2033" i="6"/>
  <c r="H2033" i="6" s="1"/>
  <c r="G2034" i="6"/>
  <c r="H2034" i="6" s="1"/>
  <c r="G2035" i="6"/>
  <c r="H2035" i="6"/>
  <c r="G2036" i="6"/>
  <c r="H2036" i="6" s="1"/>
  <c r="G2037" i="6"/>
  <c r="H2037" i="6" s="1"/>
  <c r="G2038" i="6"/>
  <c r="H2038" i="6"/>
  <c r="G2039" i="6"/>
  <c r="H2039" i="6"/>
  <c r="G2040" i="6"/>
  <c r="H2040" i="6" s="1"/>
  <c r="G2041" i="6"/>
  <c r="H2041" i="6" s="1"/>
  <c r="G2042" i="6"/>
  <c r="H2042" i="6" s="1"/>
  <c r="G2043" i="6"/>
  <c r="H2043" i="6"/>
  <c r="G2044" i="6"/>
  <c r="H2044" i="6" s="1"/>
  <c r="G2045" i="6"/>
  <c r="H2045" i="6" s="1"/>
  <c r="G2046" i="6"/>
  <c r="H2046" i="6"/>
  <c r="G2047" i="6"/>
  <c r="H2047" i="6"/>
  <c r="G2048" i="6"/>
  <c r="H2048" i="6" s="1"/>
  <c r="G2049" i="6"/>
  <c r="H2049" i="6" s="1"/>
  <c r="G2050" i="6"/>
  <c r="H2050" i="6" s="1"/>
  <c r="G2051" i="6"/>
  <c r="H2051" i="6"/>
  <c r="G2052" i="6"/>
  <c r="H2052" i="6" s="1"/>
  <c r="G2053" i="6"/>
  <c r="H2053" i="6" s="1"/>
  <c r="G2054" i="6"/>
  <c r="H2054" i="6"/>
  <c r="G2055" i="6"/>
  <c r="H2055" i="6"/>
  <c r="G2056" i="6"/>
  <c r="H2056" i="6" s="1"/>
  <c r="G2057" i="6"/>
  <c r="H2057" i="6" s="1"/>
  <c r="G2058" i="6"/>
  <c r="H2058" i="6" s="1"/>
  <c r="G2059" i="6"/>
  <c r="H2059" i="6"/>
  <c r="G2060" i="6"/>
  <c r="H2060" i="6" s="1"/>
  <c r="G2061" i="6"/>
  <c r="H2061" i="6" s="1"/>
  <c r="G2062" i="6"/>
  <c r="H2062" i="6"/>
  <c r="G2063" i="6"/>
  <c r="H2063" i="6"/>
  <c r="G2064" i="6"/>
  <c r="H2064" i="6" s="1"/>
  <c r="G2065" i="6"/>
  <c r="H2065" i="6" s="1"/>
  <c r="G2066" i="6"/>
  <c r="H2066" i="6" s="1"/>
  <c r="G2067" i="6"/>
  <c r="H2067" i="6"/>
  <c r="G2068" i="6"/>
  <c r="H2068" i="6" s="1"/>
  <c r="G2069" i="6"/>
  <c r="H2069" i="6" s="1"/>
  <c r="G2070" i="6"/>
  <c r="H2070" i="6"/>
  <c r="G2071" i="6"/>
  <c r="H2071" i="6"/>
  <c r="G2072" i="6"/>
  <c r="H2072" i="6" s="1"/>
  <c r="G2073" i="6"/>
  <c r="H2073" i="6" s="1"/>
  <c r="G2074" i="6"/>
  <c r="H2074" i="6" s="1"/>
  <c r="G2075" i="6"/>
  <c r="H2075" i="6"/>
  <c r="G2076" i="6"/>
  <c r="H2076" i="6" s="1"/>
  <c r="G2077" i="6"/>
  <c r="H2077" i="6" s="1"/>
  <c r="G2078" i="6"/>
  <c r="H2078" i="6"/>
  <c r="G2079" i="6"/>
  <c r="H2079" i="6"/>
  <c r="G2080" i="6"/>
  <c r="H2080" i="6" s="1"/>
  <c r="G2081" i="6"/>
  <c r="H2081" i="6" s="1"/>
  <c r="G2082" i="6"/>
  <c r="H2082" i="6" s="1"/>
  <c r="G2083" i="6"/>
  <c r="H2083" i="6"/>
  <c r="G2084" i="6"/>
  <c r="H2084" i="6" s="1"/>
  <c r="G2085" i="6"/>
  <c r="H2085" i="6" s="1"/>
  <c r="G2086" i="6"/>
  <c r="H2086" i="6"/>
  <c r="G2087" i="6"/>
  <c r="H2087" i="6"/>
  <c r="G2088" i="6"/>
  <c r="H2088" i="6" s="1"/>
  <c r="G2089" i="6"/>
  <c r="H2089" i="6" s="1"/>
  <c r="G2090" i="6"/>
  <c r="H2090" i="6" s="1"/>
  <c r="G2091" i="6"/>
  <c r="H2091" i="6"/>
  <c r="G2092" i="6"/>
  <c r="H2092" i="6" s="1"/>
  <c r="G2093" i="6"/>
  <c r="H2093" i="6" s="1"/>
  <c r="G2094" i="6"/>
  <c r="H2094" i="6"/>
  <c r="G2095" i="6"/>
  <c r="H2095" i="6"/>
  <c r="G2096" i="6"/>
  <c r="H2096" i="6" s="1"/>
  <c r="G2097" i="6"/>
  <c r="H2097" i="6" s="1"/>
  <c r="G2098" i="6"/>
  <c r="H2098" i="6" s="1"/>
  <c r="G2099" i="6"/>
  <c r="H2099" i="6"/>
  <c r="G2100" i="6"/>
  <c r="H2100" i="6" s="1"/>
  <c r="G2101" i="6"/>
  <c r="H2101" i="6" s="1"/>
  <c r="G2102" i="6"/>
  <c r="H2102" i="6"/>
  <c r="G2103" i="6"/>
  <c r="H2103" i="6"/>
  <c r="G2104" i="6"/>
  <c r="H2104" i="6" s="1"/>
  <c r="G2105" i="6"/>
  <c r="H2105" i="6" s="1"/>
  <c r="G2106" i="6"/>
  <c r="H2106" i="6" s="1"/>
  <c r="G2107" i="6"/>
  <c r="H2107" i="6"/>
  <c r="G2108" i="6"/>
  <c r="H2108" i="6" s="1"/>
  <c r="G2109" i="6"/>
  <c r="H2109" i="6" s="1"/>
  <c r="G2110" i="6"/>
  <c r="H2110" i="6"/>
  <c r="G2111" i="6"/>
  <c r="H2111" i="6"/>
  <c r="G2112" i="6"/>
  <c r="H2112" i="6" s="1"/>
  <c r="G2113" i="6"/>
  <c r="H2113" i="6" s="1"/>
  <c r="G2114" i="6"/>
  <c r="H2114" i="6"/>
  <c r="G2115" i="6"/>
  <c r="H2115" i="6"/>
  <c r="G2116" i="6"/>
  <c r="H2116" i="6"/>
  <c r="G2117" i="6"/>
  <c r="H2117" i="6" s="1"/>
  <c r="G2118" i="6"/>
  <c r="H2118" i="6" s="1"/>
  <c r="G2119" i="6"/>
  <c r="H2119" i="6"/>
  <c r="G2120" i="6"/>
  <c r="H2120" i="6"/>
  <c r="G2121" i="6"/>
  <c r="H2121" i="6" s="1"/>
  <c r="G2122" i="6"/>
  <c r="H2122" i="6" s="1"/>
  <c r="G2123" i="6"/>
  <c r="H2123" i="6"/>
  <c r="G2124" i="6"/>
  <c r="H2124" i="6" s="1"/>
  <c r="G2125" i="6"/>
  <c r="H2125" i="6" s="1"/>
  <c r="G2126" i="6"/>
  <c r="H2126" i="6" s="1"/>
  <c r="G2127" i="6"/>
  <c r="H2127" i="6" s="1"/>
  <c r="G2128" i="6"/>
  <c r="H2128" i="6"/>
  <c r="G2129" i="6"/>
  <c r="H2129" i="6" s="1"/>
  <c r="G2130" i="6"/>
  <c r="H2130" i="6"/>
  <c r="G2131" i="6"/>
  <c r="H2131" i="6" s="1"/>
  <c r="G2132" i="6"/>
  <c r="H2132" i="6"/>
  <c r="G2133" i="6"/>
  <c r="H2133" i="6" s="1"/>
  <c r="G2134" i="6"/>
  <c r="H2134" i="6"/>
  <c r="G2135" i="6"/>
  <c r="H2135" i="6" s="1"/>
  <c r="G2136" i="6"/>
  <c r="H2136" i="6" s="1"/>
  <c r="G2137" i="6"/>
  <c r="H2137" i="6" s="1"/>
  <c r="G2138" i="6"/>
  <c r="H2138" i="6" s="1"/>
  <c r="G2139" i="6"/>
  <c r="H2139" i="6"/>
  <c r="G2140" i="6"/>
  <c r="H2140" i="6" s="1"/>
  <c r="G2141" i="6"/>
  <c r="H2141" i="6" s="1"/>
  <c r="G2142" i="6"/>
  <c r="H2142" i="6"/>
  <c r="G2143" i="6"/>
  <c r="H2143" i="6"/>
  <c r="G2144" i="6"/>
  <c r="H2144" i="6" s="1"/>
  <c r="G2145" i="6"/>
  <c r="H2145" i="6" s="1"/>
  <c r="G2146" i="6"/>
  <c r="H2146" i="6"/>
  <c r="G2147" i="6"/>
  <c r="H2147" i="6" s="1"/>
  <c r="G2148" i="6"/>
  <c r="H2148" i="6"/>
  <c r="G2149" i="6"/>
  <c r="H2149" i="6" s="1"/>
  <c r="G2150" i="6"/>
  <c r="H2150" i="6" s="1"/>
  <c r="G2151" i="6"/>
  <c r="H2151" i="6"/>
  <c r="G2152" i="6"/>
  <c r="H2152" i="6"/>
  <c r="G2153" i="6"/>
  <c r="H2153" i="6" s="1"/>
  <c r="G2154" i="6"/>
  <c r="H2154" i="6" s="1"/>
  <c r="G2155" i="6"/>
  <c r="H2155" i="6"/>
  <c r="G2156" i="6"/>
  <c r="H2156" i="6"/>
  <c r="G2157" i="6"/>
  <c r="H2157" i="6" s="1"/>
  <c r="G2158" i="6"/>
  <c r="H2158" i="6" s="1"/>
  <c r="G2159" i="6"/>
  <c r="H2159" i="6"/>
  <c r="G2160" i="6"/>
  <c r="H2160" i="6"/>
  <c r="G2161" i="6"/>
  <c r="H2161" i="6"/>
  <c r="G2162" i="6"/>
  <c r="H2162" i="6" s="1"/>
  <c r="G2163" i="6"/>
  <c r="H2163" i="6"/>
  <c r="G2164" i="6"/>
  <c r="H2164" i="6"/>
  <c r="G2165" i="6"/>
  <c r="H2165" i="6" s="1"/>
  <c r="G2166" i="6"/>
  <c r="H2166" i="6" s="1"/>
  <c r="G2167" i="6"/>
  <c r="H2167" i="6"/>
  <c r="G2168" i="6"/>
  <c r="H2168" i="6"/>
  <c r="G2169" i="6"/>
  <c r="H2169" i="6"/>
  <c r="G2170" i="6"/>
  <c r="H2170" i="6" s="1"/>
  <c r="G2171" i="6"/>
  <c r="H2171" i="6"/>
  <c r="G2172" i="6"/>
  <c r="H2172" i="6"/>
  <c r="G2173" i="6"/>
  <c r="H2173" i="6"/>
  <c r="G2174" i="6"/>
  <c r="H2174" i="6" s="1"/>
  <c r="G2175" i="6"/>
  <c r="H2175" i="6"/>
  <c r="G2176" i="6"/>
  <c r="H2176" i="6"/>
  <c r="G2177" i="6"/>
  <c r="H2177" i="6" s="1"/>
  <c r="G2178" i="6"/>
  <c r="H2178" i="6" s="1"/>
  <c r="G2179" i="6"/>
  <c r="H2179" i="6"/>
  <c r="G2180" i="6"/>
  <c r="H2180" i="6"/>
  <c r="G2181" i="6"/>
  <c r="H2181" i="6"/>
  <c r="G2182" i="6"/>
  <c r="H2182" i="6" s="1"/>
  <c r="G2183" i="6"/>
  <c r="H2183" i="6"/>
  <c r="G2184" i="6"/>
  <c r="H2184" i="6"/>
  <c r="G2185" i="6"/>
  <c r="H2185" i="6" s="1"/>
  <c r="G2186" i="6"/>
  <c r="H2186" i="6" s="1"/>
  <c r="G2187" i="6"/>
  <c r="H2187" i="6"/>
  <c r="G2188" i="6"/>
  <c r="H2188" i="6"/>
  <c r="G2189" i="6"/>
  <c r="H2189" i="6" s="1"/>
  <c r="G2190" i="6"/>
  <c r="H2190" i="6" s="1"/>
  <c r="G2191" i="6"/>
  <c r="H2191" i="6"/>
  <c r="G2192" i="6"/>
  <c r="H2192" i="6"/>
  <c r="G2193" i="6"/>
  <c r="H2193" i="6"/>
  <c r="G2194" i="6"/>
  <c r="H2194" i="6" s="1"/>
  <c r="G2195" i="6"/>
  <c r="H2195" i="6"/>
  <c r="G2196" i="6"/>
  <c r="H2196" i="6"/>
  <c r="G2197" i="6"/>
  <c r="H2197" i="6" s="1"/>
  <c r="G2198" i="6"/>
  <c r="H2198" i="6" s="1"/>
  <c r="G2199" i="6"/>
  <c r="H2199" i="6"/>
  <c r="G2200" i="6"/>
  <c r="H2200" i="6"/>
  <c r="G2201" i="6"/>
  <c r="H2201" i="6"/>
  <c r="G2202" i="6"/>
  <c r="H2202" i="6" s="1"/>
  <c r="G2203" i="6"/>
  <c r="H2203" i="6"/>
  <c r="G2204" i="6"/>
  <c r="H2204" i="6"/>
  <c r="G2205" i="6"/>
  <c r="H2205" i="6"/>
  <c r="G2206" i="6"/>
  <c r="H2206" i="6" s="1"/>
  <c r="G2207" i="6"/>
  <c r="H2207" i="6"/>
  <c r="G2208" i="6"/>
  <c r="H2208" i="6"/>
  <c r="G2209" i="6"/>
  <c r="H2209" i="6" s="1"/>
  <c r="G2210" i="6"/>
  <c r="H2210" i="6" s="1"/>
  <c r="G2211" i="6"/>
  <c r="H2211" i="6"/>
  <c r="G2212" i="6"/>
  <c r="H2212" i="6"/>
  <c r="G2213" i="6"/>
  <c r="H2213" i="6"/>
  <c r="G2214" i="6"/>
  <c r="H2214" i="6" s="1"/>
  <c r="G2215" i="6"/>
  <c r="H2215" i="6"/>
  <c r="G2216" i="6"/>
  <c r="H2216" i="6"/>
  <c r="G2217" i="6"/>
  <c r="H2217" i="6" s="1"/>
  <c r="G2218" i="6"/>
  <c r="H2218" i="6" s="1"/>
  <c r="G2219" i="6"/>
  <c r="H2219" i="6"/>
  <c r="G2220" i="6"/>
  <c r="H2220" i="6"/>
  <c r="G2221" i="6"/>
  <c r="H2221" i="6" s="1"/>
  <c r="G2222" i="6"/>
  <c r="H2222" i="6" s="1"/>
  <c r="G2223" i="6"/>
  <c r="H2223" i="6"/>
  <c r="G2224" i="6"/>
  <c r="H2224" i="6"/>
  <c r="G2225" i="6"/>
  <c r="H2225" i="6"/>
  <c r="G2226" i="6"/>
  <c r="H2226" i="6" s="1"/>
  <c r="G2227" i="6"/>
  <c r="H2227" i="6"/>
  <c r="G2228" i="6"/>
  <c r="H2228" i="6"/>
  <c r="G2229" i="6"/>
  <c r="H2229" i="6" s="1"/>
  <c r="G2230" i="6"/>
  <c r="H2230" i="6" s="1"/>
  <c r="G2231" i="6"/>
  <c r="H2231" i="6"/>
  <c r="G2232" i="6"/>
  <c r="H2232" i="6"/>
  <c r="G2233" i="6"/>
  <c r="H2233" i="6"/>
  <c r="G2234" i="6"/>
  <c r="H2234" i="6" s="1"/>
  <c r="G2235" i="6"/>
  <c r="H2235" i="6"/>
  <c r="G2236" i="6"/>
  <c r="H2236" i="6" s="1"/>
  <c r="G2237" i="6"/>
  <c r="H2237" i="6" s="1"/>
  <c r="G2238" i="6"/>
  <c r="H2238" i="6" s="1"/>
  <c r="G2239" i="6"/>
  <c r="H2239" i="6"/>
  <c r="G2240" i="6"/>
  <c r="H2240" i="6" s="1"/>
  <c r="G2241" i="6"/>
  <c r="H2241" i="6" s="1"/>
  <c r="G2242" i="6"/>
  <c r="H2242" i="6" s="1"/>
  <c r="G2243" i="6"/>
  <c r="H2243" i="6"/>
  <c r="G2244" i="6"/>
  <c r="H2244" i="6" s="1"/>
  <c r="G2245" i="6"/>
  <c r="H2245" i="6"/>
  <c r="G2246" i="6"/>
  <c r="H2246" i="6" s="1"/>
  <c r="G2247" i="6"/>
  <c r="H2247" i="6"/>
  <c r="G2248" i="6"/>
  <c r="H2248" i="6" s="1"/>
  <c r="G2249" i="6"/>
  <c r="H2249" i="6"/>
  <c r="G2250" i="6"/>
  <c r="H2250" i="6" s="1"/>
  <c r="G2251" i="6"/>
  <c r="H2251" i="6" s="1"/>
  <c r="G2252" i="6"/>
  <c r="H2252" i="6" s="1"/>
  <c r="G2253" i="6"/>
  <c r="H2253" i="6" s="1"/>
  <c r="G2254" i="6"/>
  <c r="H2254" i="6" s="1"/>
  <c r="G2255" i="6"/>
  <c r="H2255" i="6" s="1"/>
  <c r="G2256" i="6"/>
  <c r="H2256" i="6" s="1"/>
  <c r="G2257" i="6"/>
  <c r="H2257" i="6" s="1"/>
  <c r="G2258" i="6"/>
  <c r="H2258" i="6" s="1"/>
  <c r="G2259" i="6"/>
  <c r="H2259" i="6"/>
  <c r="G2260" i="6"/>
  <c r="H2260" i="6" s="1"/>
  <c r="G2261" i="6"/>
  <c r="H2261" i="6"/>
  <c r="G2262" i="6"/>
  <c r="H2262" i="6" s="1"/>
  <c r="G2263" i="6"/>
  <c r="H2263" i="6"/>
  <c r="G2264" i="6"/>
  <c r="H2264" i="6" s="1"/>
  <c r="G2265" i="6"/>
  <c r="H2265" i="6"/>
  <c r="G2266" i="6"/>
  <c r="H2266" i="6" s="1"/>
  <c r="G2267" i="6"/>
  <c r="H2267" i="6" s="1"/>
  <c r="G2268" i="6"/>
  <c r="H2268" i="6" s="1"/>
  <c r="G2269" i="6"/>
  <c r="H2269" i="6" s="1"/>
  <c r="G2270" i="6"/>
  <c r="H2270" i="6" s="1"/>
  <c r="G2271" i="6"/>
  <c r="H2271" i="6" s="1"/>
  <c r="G2272" i="6"/>
  <c r="H2272" i="6" s="1"/>
  <c r="G2273" i="6"/>
  <c r="H2273" i="6" s="1"/>
  <c r="G2274" i="6"/>
  <c r="H2274" i="6" s="1"/>
  <c r="G2275" i="6"/>
  <c r="H2275" i="6"/>
  <c r="G2276" i="6"/>
  <c r="H2276" i="6" s="1"/>
  <c r="G2277" i="6"/>
  <c r="H2277" i="6"/>
  <c r="G2278" i="6"/>
  <c r="H2278" i="6" s="1"/>
  <c r="G2279" i="6"/>
  <c r="H2279" i="6"/>
  <c r="G2280" i="6"/>
  <c r="H2280" i="6" s="1"/>
  <c r="G2281" i="6"/>
  <c r="H2281" i="6"/>
  <c r="G2282" i="6"/>
  <c r="H2282" i="6" s="1"/>
  <c r="G2283" i="6"/>
  <c r="H2283" i="6" s="1"/>
  <c r="G2284" i="6"/>
  <c r="H2284" i="6" s="1"/>
  <c r="G2285" i="6"/>
  <c r="H2285" i="6" s="1"/>
  <c r="G2286" i="6"/>
  <c r="H2286" i="6" s="1"/>
  <c r="G2287" i="6"/>
  <c r="H2287" i="6" s="1"/>
  <c r="G2288" i="6"/>
  <c r="H2288" i="6" s="1"/>
  <c r="G2289" i="6"/>
  <c r="H2289" i="6" s="1"/>
  <c r="G2290" i="6"/>
  <c r="H2290" i="6" s="1"/>
  <c r="G2291" i="6"/>
  <c r="H2291" i="6"/>
  <c r="G2292" i="6"/>
  <c r="H2292" i="6" s="1"/>
  <c r="G2293" i="6"/>
  <c r="H2293" i="6"/>
  <c r="G2294" i="6"/>
  <c r="H2294" i="6" s="1"/>
  <c r="G2295" i="6"/>
  <c r="H2295" i="6"/>
  <c r="G2296" i="6"/>
  <c r="H2296" i="6" s="1"/>
  <c r="G2297" i="6"/>
  <c r="H2297" i="6"/>
  <c r="G2298" i="6"/>
  <c r="H2298" i="6" s="1"/>
  <c r="G2299" i="6"/>
  <c r="H2299" i="6" s="1"/>
  <c r="G2300" i="6"/>
  <c r="H2300" i="6" s="1"/>
  <c r="G2301" i="6"/>
  <c r="H2301" i="6" s="1"/>
  <c r="G2302" i="6"/>
  <c r="H2302" i="6" s="1"/>
  <c r="G2303" i="6"/>
  <c r="H2303" i="6" s="1"/>
  <c r="G2304" i="6"/>
  <c r="H2304" i="6" s="1"/>
  <c r="G2305" i="6"/>
  <c r="H2305" i="6" s="1"/>
  <c r="G2306" i="6"/>
  <c r="H2306" i="6" s="1"/>
  <c r="G2307" i="6"/>
  <c r="H2307" i="6"/>
  <c r="G2308" i="6"/>
  <c r="H2308" i="6" s="1"/>
  <c r="G2309" i="6"/>
  <c r="H2309" i="6"/>
  <c r="G2310" i="6"/>
  <c r="H2310" i="6" s="1"/>
  <c r="G2311" i="6"/>
  <c r="H2311" i="6"/>
  <c r="G2312" i="6"/>
  <c r="H2312" i="6" s="1"/>
  <c r="G2313" i="6"/>
  <c r="H2313" i="6"/>
  <c r="G2314" i="6"/>
  <c r="H2314" i="6" s="1"/>
  <c r="G2315" i="6"/>
  <c r="H2315" i="6" s="1"/>
  <c r="G2316" i="6"/>
  <c r="H2316" i="6" s="1"/>
  <c r="G2317" i="6"/>
  <c r="H2317" i="6" s="1"/>
  <c r="G2318" i="6"/>
  <c r="H2318" i="6" s="1"/>
  <c r="G2319" i="6"/>
  <c r="H2319" i="6" s="1"/>
  <c r="G2320" i="6"/>
  <c r="H2320" i="6" s="1"/>
  <c r="G2321" i="6"/>
  <c r="H2321" i="6" s="1"/>
  <c r="G2322" i="6"/>
  <c r="H2322" i="6" s="1"/>
  <c r="G2323" i="6"/>
  <c r="H2323" i="6"/>
  <c r="G2324" i="6"/>
  <c r="H2324" i="6" s="1"/>
  <c r="G2325" i="6"/>
  <c r="H2325" i="6"/>
  <c r="G2326" i="6"/>
  <c r="H2326" i="6" s="1"/>
  <c r="G2327" i="6"/>
  <c r="H2327" i="6"/>
  <c r="G2328" i="6"/>
  <c r="H2328" i="6" s="1"/>
  <c r="G2329" i="6"/>
  <c r="H2329" i="6"/>
  <c r="G2330" i="6"/>
  <c r="H2330" i="6" s="1"/>
  <c r="G2331" i="6"/>
  <c r="H2331" i="6" s="1"/>
  <c r="G2332" i="6"/>
  <c r="H2332" i="6" s="1"/>
  <c r="G2333" i="6"/>
  <c r="H2333" i="6" s="1"/>
  <c r="G2334" i="6"/>
  <c r="H2334" i="6" s="1"/>
  <c r="G2335" i="6"/>
  <c r="H2335" i="6" s="1"/>
  <c r="G2336" i="6"/>
  <c r="H2336" i="6" s="1"/>
  <c r="G2337" i="6"/>
  <c r="H2337" i="6" s="1"/>
  <c r="G2338" i="6"/>
  <c r="H2338" i="6" s="1"/>
  <c r="G2339" i="6"/>
  <c r="H2339" i="6"/>
  <c r="G2340" i="6"/>
  <c r="H2340" i="6" s="1"/>
  <c r="G2341" i="6"/>
  <c r="H2341" i="6"/>
  <c r="G2342" i="6"/>
  <c r="H2342" i="6" s="1"/>
  <c r="G2343" i="6"/>
  <c r="H2343" i="6"/>
  <c r="G2344" i="6"/>
  <c r="H2344" i="6" s="1"/>
  <c r="G2345" i="6"/>
  <c r="H2345" i="6"/>
  <c r="G2346" i="6"/>
  <c r="H2346" i="6" s="1"/>
  <c r="G2347" i="6"/>
  <c r="H2347" i="6" s="1"/>
  <c r="G2348" i="6"/>
  <c r="H2348" i="6" s="1"/>
  <c r="G2349" i="6"/>
  <c r="H2349" i="6" s="1"/>
  <c r="G2350" i="6"/>
  <c r="H2350" i="6" s="1"/>
  <c r="G2351" i="6"/>
  <c r="H2351" i="6" s="1"/>
  <c r="G2352" i="6"/>
  <c r="H2352" i="6" s="1"/>
  <c r="G2353" i="6"/>
  <c r="H2353" i="6" s="1"/>
  <c r="G2354" i="6"/>
  <c r="H2354" i="6" s="1"/>
  <c r="G2355" i="6"/>
  <c r="H2355" i="6"/>
  <c r="G2356" i="6"/>
  <c r="H2356" i="6" s="1"/>
  <c r="G2357" i="6"/>
  <c r="H2357" i="6"/>
  <c r="G2358" i="6"/>
  <c r="H2358" i="6" s="1"/>
  <c r="G2359" i="6"/>
  <c r="H2359" i="6"/>
  <c r="G2360" i="6"/>
  <c r="H2360" i="6" s="1"/>
  <c r="G2361" i="6"/>
  <c r="H2361" i="6"/>
  <c r="G2362" i="6"/>
  <c r="H2362" i="6" s="1"/>
  <c r="G2363" i="6"/>
  <c r="H2363" i="6" s="1"/>
  <c r="G2364" i="6"/>
  <c r="H2364" i="6" s="1"/>
  <c r="G2365" i="6"/>
  <c r="H2365" i="6" s="1"/>
  <c r="G2366" i="6"/>
  <c r="H2366" i="6" s="1"/>
  <c r="G2367" i="6"/>
  <c r="H2367" i="6" s="1"/>
  <c r="G2368" i="6"/>
  <c r="H2368" i="6" s="1"/>
  <c r="G2369" i="6"/>
  <c r="H2369" i="6" s="1"/>
  <c r="G2370" i="6"/>
  <c r="H2370" i="6" s="1"/>
  <c r="G2371" i="6"/>
  <c r="H2371" i="6"/>
  <c r="G2372" i="6"/>
  <c r="H2372" i="6" s="1"/>
  <c r="G2373" i="6"/>
  <c r="H2373" i="6"/>
  <c r="G2374" i="6"/>
  <c r="H2374" i="6" s="1"/>
  <c r="G2375" i="6"/>
  <c r="H2375" i="6"/>
  <c r="G2376" i="6"/>
  <c r="H2376" i="6" s="1"/>
  <c r="G2377" i="6"/>
  <c r="H2377" i="6"/>
  <c r="G2378" i="6"/>
  <c r="H2378" i="6" s="1"/>
  <c r="G2379" i="6"/>
  <c r="H2379" i="6" s="1"/>
  <c r="G2380" i="6"/>
  <c r="H2380" i="6" s="1"/>
  <c r="G2381" i="6"/>
  <c r="H2381" i="6" s="1"/>
  <c r="G2382" i="6"/>
  <c r="H2382" i="6" s="1"/>
  <c r="G2383" i="6"/>
  <c r="H2383" i="6" s="1"/>
  <c r="G2384" i="6"/>
  <c r="H2384" i="6" s="1"/>
  <c r="G2385" i="6"/>
  <c r="H2385" i="6" s="1"/>
  <c r="G2386" i="6"/>
  <c r="H2386" i="6" s="1"/>
  <c r="G2387" i="6"/>
  <c r="H2387" i="6"/>
  <c r="G2388" i="6"/>
  <c r="H2388" i="6" s="1"/>
  <c r="G2389" i="6"/>
  <c r="H2389" i="6"/>
  <c r="G2390" i="6"/>
  <c r="H2390" i="6" s="1"/>
  <c r="G2391" i="6"/>
  <c r="H2391" i="6"/>
  <c r="G2392" i="6"/>
  <c r="H2392" i="6" s="1"/>
  <c r="G2393" i="6"/>
  <c r="H2393" i="6"/>
  <c r="G2394" i="6"/>
  <c r="H2394" i="6" s="1"/>
  <c r="G2395" i="6"/>
  <c r="H2395" i="6" s="1"/>
  <c r="G2396" i="6"/>
  <c r="H2396" i="6" s="1"/>
  <c r="G2397" i="6"/>
  <c r="H2397" i="6" s="1"/>
  <c r="G2398" i="6"/>
  <c r="H2398" i="6" s="1"/>
  <c r="G2399" i="6"/>
  <c r="H2399" i="6" s="1"/>
  <c r="G2400" i="6"/>
  <c r="H2400" i="6" s="1"/>
  <c r="G2401" i="6"/>
  <c r="H2401" i="6" s="1"/>
  <c r="G2402" i="6"/>
  <c r="H2402" i="6" s="1"/>
  <c r="G2403" i="6"/>
  <c r="H2403" i="6"/>
  <c r="G2404" i="6"/>
  <c r="H2404" i="6" s="1"/>
  <c r="G2405" i="6"/>
  <c r="H2405" i="6"/>
  <c r="G2406" i="6"/>
  <c r="H2406" i="6" s="1"/>
  <c r="G2407" i="6"/>
  <c r="H2407" i="6"/>
  <c r="G2408" i="6"/>
  <c r="H2408" i="6" s="1"/>
  <c r="G2409" i="6"/>
  <c r="H2409" i="6" s="1"/>
  <c r="G2410" i="6"/>
  <c r="H2410" i="6" s="1"/>
  <c r="G2411" i="6"/>
  <c r="H2411" i="6" s="1"/>
  <c r="G2412" i="6"/>
  <c r="H2412" i="6" s="1"/>
  <c r="G2413" i="6"/>
  <c r="H2413" i="6" s="1"/>
  <c r="G2414" i="6"/>
  <c r="H2414" i="6" s="1"/>
  <c r="G2415" i="6"/>
  <c r="H2415" i="6" s="1"/>
  <c r="G2416" i="6"/>
  <c r="H2416" i="6" s="1"/>
  <c r="G2417" i="6"/>
  <c r="H2417" i="6" s="1"/>
  <c r="G2418" i="6"/>
  <c r="H2418" i="6" s="1"/>
  <c r="G2419" i="6"/>
  <c r="H2419" i="6"/>
  <c r="G2420" i="6"/>
  <c r="H2420" i="6" s="1"/>
  <c r="G2421" i="6"/>
  <c r="H2421" i="6"/>
  <c r="G2422" i="6"/>
  <c r="H2422" i="6" s="1"/>
  <c r="G2423" i="6"/>
  <c r="H2423" i="6"/>
  <c r="G2424" i="6"/>
  <c r="H2424" i="6" s="1"/>
  <c r="G2425" i="6"/>
  <c r="H2425" i="6"/>
  <c r="G2426" i="6"/>
  <c r="H2426" i="6" s="1"/>
  <c r="G2427" i="6"/>
  <c r="H2427" i="6" s="1"/>
  <c r="G2428" i="6"/>
  <c r="H2428" i="6" s="1"/>
  <c r="G2429" i="6"/>
  <c r="H2429" i="6" s="1"/>
  <c r="G2430" i="6"/>
  <c r="H2430" i="6" s="1"/>
  <c r="G2431" i="6"/>
  <c r="H2431" i="6" s="1"/>
  <c r="G2432" i="6"/>
  <c r="H2432" i="6" s="1"/>
  <c r="G2433" i="6"/>
  <c r="H2433" i="6" s="1"/>
  <c r="G2434" i="6"/>
  <c r="H2434" i="6" s="1"/>
  <c r="G2435" i="6"/>
  <c r="H2435" i="6"/>
  <c r="G2436" i="6"/>
  <c r="H2436" i="6" s="1"/>
  <c r="G2437" i="6"/>
  <c r="H2437" i="6"/>
  <c r="G2438" i="6"/>
  <c r="H2438" i="6" s="1"/>
  <c r="G2439" i="6"/>
  <c r="H2439" i="6"/>
  <c r="G2440" i="6"/>
  <c r="H2440" i="6" s="1"/>
  <c r="G2441" i="6"/>
  <c r="H2441" i="6" s="1"/>
  <c r="G2442" i="6"/>
  <c r="H2442" i="6" s="1"/>
  <c r="G2443" i="6"/>
  <c r="H2443" i="6" s="1"/>
  <c r="G2444" i="6"/>
  <c r="H2444" i="6" s="1"/>
  <c r="G2445" i="6"/>
  <c r="H2445" i="6" s="1"/>
  <c r="G2446" i="6"/>
  <c r="H2446" i="6" s="1"/>
  <c r="G2447" i="6"/>
  <c r="H2447" i="6" s="1"/>
  <c r="G2448" i="6"/>
  <c r="H2448" i="6" s="1"/>
  <c r="G2449" i="6"/>
  <c r="H2449" i="6" s="1"/>
  <c r="G2450" i="6"/>
  <c r="H2450" i="6" s="1"/>
  <c r="G2451" i="6"/>
  <c r="H2451" i="6"/>
  <c r="G2452" i="6"/>
  <c r="H2452" i="6" s="1"/>
  <c r="G2453" i="6"/>
  <c r="H2453" i="6"/>
  <c r="G2454" i="6"/>
  <c r="H2454" i="6" s="1"/>
  <c r="G2455" i="6"/>
  <c r="H2455" i="6"/>
  <c r="G2456" i="6"/>
  <c r="H2456" i="6" s="1"/>
  <c r="G2457" i="6"/>
  <c r="H2457" i="6"/>
  <c r="G2458" i="6"/>
  <c r="H2458" i="6" s="1"/>
  <c r="G2459" i="6"/>
  <c r="H2459" i="6" s="1"/>
  <c r="G2460" i="6"/>
  <c r="H2460" i="6" s="1"/>
  <c r="G2461" i="6"/>
  <c r="H2461" i="6" s="1"/>
  <c r="G2462" i="6"/>
  <c r="H2462" i="6" s="1"/>
  <c r="G2463" i="6"/>
  <c r="H2463" i="6" s="1"/>
  <c r="G2464" i="6"/>
  <c r="H2464" i="6" s="1"/>
  <c r="G2465" i="6"/>
  <c r="H2465" i="6" s="1"/>
  <c r="G2466" i="6"/>
  <c r="H2466" i="6" s="1"/>
  <c r="G2467" i="6"/>
  <c r="H2467" i="6"/>
  <c r="G2468" i="6"/>
  <c r="H2468" i="6" s="1"/>
  <c r="G2469" i="6"/>
  <c r="H2469" i="6"/>
  <c r="G2470" i="6"/>
  <c r="H2470" i="6" s="1"/>
  <c r="G2471" i="6"/>
  <c r="H2471" i="6"/>
  <c r="G2472" i="6"/>
  <c r="H2472" i="6" s="1"/>
  <c r="G2473" i="6"/>
  <c r="H2473" i="6" s="1"/>
  <c r="G2474" i="6"/>
  <c r="H2474" i="6" s="1"/>
  <c r="G2475" i="6"/>
  <c r="H2475" i="6" s="1"/>
  <c r="G2476" i="6"/>
  <c r="H2476" i="6" s="1"/>
  <c r="G2477" i="6"/>
  <c r="H2477" i="6" s="1"/>
  <c r="G2478" i="6"/>
  <c r="H2478" i="6" s="1"/>
  <c r="G2479" i="6"/>
  <c r="H2479" i="6" s="1"/>
  <c r="G2480" i="6"/>
  <c r="H2480" i="6" s="1"/>
  <c r="G2481" i="6"/>
  <c r="H2481" i="6" s="1"/>
  <c r="G2482" i="6"/>
  <c r="H2482" i="6" s="1"/>
  <c r="G2483" i="6"/>
  <c r="H2483" i="6"/>
  <c r="G2484" i="6"/>
  <c r="H2484" i="6" s="1"/>
  <c r="G2485" i="6"/>
  <c r="H2485" i="6"/>
  <c r="G2486" i="6"/>
  <c r="H2486" i="6" s="1"/>
  <c r="G2487" i="6"/>
  <c r="H2487" i="6"/>
  <c r="G2488" i="6"/>
  <c r="H2488" i="6" s="1"/>
  <c r="G2489" i="6"/>
  <c r="H2489" i="6"/>
  <c r="G2490" i="6"/>
  <c r="H2490" i="6" s="1"/>
  <c r="G2491" i="6"/>
  <c r="H2491" i="6" s="1"/>
  <c r="G2492" i="6"/>
  <c r="H2492" i="6" s="1"/>
  <c r="G2493" i="6"/>
  <c r="H2493" i="6" s="1"/>
  <c r="G2494" i="6"/>
  <c r="H2494" i="6" s="1"/>
  <c r="G2495" i="6"/>
  <c r="H2495" i="6" s="1"/>
  <c r="G2496" i="6"/>
  <c r="H2496" i="6" s="1"/>
  <c r="G2497" i="6"/>
  <c r="H2497" i="6" s="1"/>
  <c r="G2498" i="6"/>
  <c r="H2498" i="6" s="1"/>
  <c r="G2499" i="6"/>
  <c r="H2499" i="6"/>
  <c r="G2500" i="6"/>
  <c r="H2500" i="6" s="1"/>
  <c r="G2501" i="6"/>
  <c r="H2501" i="6"/>
  <c r="G2502" i="6"/>
  <c r="H2502" i="6" s="1"/>
  <c r="G2503" i="6"/>
  <c r="H2503" i="6"/>
  <c r="G2504" i="6"/>
  <c r="H2504" i="6" s="1"/>
  <c r="G2505" i="6"/>
  <c r="H2505" i="6" s="1"/>
  <c r="G2506" i="6"/>
  <c r="H2506" i="6" s="1"/>
  <c r="G2507" i="6"/>
  <c r="H2507" i="6" s="1"/>
  <c r="G2508" i="6"/>
  <c r="H2508" i="6" s="1"/>
  <c r="G2509" i="6"/>
  <c r="H2509" i="6" s="1"/>
  <c r="G2510" i="6"/>
  <c r="H2510" i="6" s="1"/>
  <c r="G2511" i="6"/>
  <c r="H2511" i="6" s="1"/>
  <c r="G2512" i="6"/>
  <c r="H2512" i="6" s="1"/>
  <c r="G2513" i="6"/>
  <c r="H2513" i="6" s="1"/>
  <c r="G2514" i="6"/>
  <c r="H2514" i="6" s="1"/>
  <c r="G2515" i="6"/>
  <c r="H2515" i="6"/>
  <c r="G2516" i="6"/>
  <c r="H2516" i="6" s="1"/>
  <c r="G2517" i="6"/>
  <c r="H2517" i="6"/>
  <c r="G2518" i="6"/>
  <c r="H2518" i="6" s="1"/>
  <c r="G2519" i="6"/>
  <c r="H2519" i="6"/>
  <c r="G2520" i="6"/>
  <c r="H2520" i="6" s="1"/>
  <c r="G2521" i="6"/>
  <c r="H2521" i="6"/>
  <c r="G2522" i="6"/>
  <c r="H2522" i="6" s="1"/>
  <c r="G2523" i="6"/>
  <c r="H2523" i="6" s="1"/>
  <c r="G2524" i="6"/>
  <c r="H2524" i="6" s="1"/>
  <c r="G2525" i="6"/>
  <c r="H2525" i="6" s="1"/>
  <c r="G2526" i="6"/>
  <c r="H2526" i="6" s="1"/>
  <c r="G2527" i="6"/>
  <c r="H2527" i="6" s="1"/>
  <c r="G2528" i="6"/>
  <c r="H2528" i="6" s="1"/>
  <c r="G2529" i="6"/>
  <c r="H2529" i="6" s="1"/>
  <c r="G2530" i="6"/>
  <c r="H2530" i="6" s="1"/>
  <c r="G2531" i="6"/>
  <c r="H2531" i="6"/>
  <c r="G2532" i="6"/>
  <c r="H2532" i="6" s="1"/>
  <c r="G2533" i="6"/>
  <c r="H2533" i="6"/>
  <c r="G2534" i="6"/>
  <c r="H2534" i="6" s="1"/>
  <c r="G2535" i="6"/>
  <c r="H2535" i="6"/>
  <c r="G2536" i="6"/>
  <c r="H2536" i="6" s="1"/>
  <c r="G2537" i="6"/>
  <c r="H2537" i="6" s="1"/>
  <c r="G2538" i="6"/>
  <c r="H2538" i="6" s="1"/>
  <c r="G2539" i="6"/>
  <c r="H2539" i="6" s="1"/>
  <c r="G2540" i="6"/>
  <c r="H2540" i="6" s="1"/>
  <c r="G2541" i="6"/>
  <c r="H2541" i="6" s="1"/>
  <c r="G2542" i="6"/>
  <c r="H2542" i="6" s="1"/>
  <c r="G2543" i="6"/>
  <c r="H2543" i="6" s="1"/>
  <c r="G2544" i="6"/>
  <c r="H2544" i="6" s="1"/>
  <c r="G2545" i="6"/>
  <c r="H2545" i="6" s="1"/>
  <c r="G2546" i="6"/>
  <c r="H2546" i="6" s="1"/>
  <c r="G2547" i="6"/>
  <c r="H2547" i="6"/>
  <c r="G2548" i="6"/>
  <c r="H2548" i="6" s="1"/>
  <c r="G2549" i="6"/>
  <c r="H2549" i="6"/>
  <c r="G2550" i="6"/>
  <c r="H2550" i="6" s="1"/>
  <c r="G2551" i="6"/>
  <c r="H2551" i="6"/>
  <c r="G2552" i="6"/>
  <c r="H2552" i="6" s="1"/>
  <c r="G2553" i="6"/>
  <c r="H2553" i="6"/>
  <c r="G2554" i="6"/>
  <c r="H2554" i="6" s="1"/>
  <c r="G2555" i="6"/>
  <c r="H2555" i="6" s="1"/>
  <c r="G2556" i="6"/>
  <c r="H2556" i="6" s="1"/>
  <c r="G2557" i="6"/>
  <c r="H2557" i="6" s="1"/>
  <c r="G2558" i="6"/>
  <c r="H2558" i="6" s="1"/>
  <c r="G2559" i="6"/>
  <c r="H2559" i="6" s="1"/>
  <c r="G2560" i="6"/>
  <c r="H2560" i="6" s="1"/>
  <c r="G2561" i="6"/>
  <c r="H2561" i="6" s="1"/>
  <c r="G2562" i="6"/>
  <c r="H2562" i="6" s="1"/>
  <c r="G2563" i="6"/>
  <c r="H2563" i="6"/>
  <c r="G2564" i="6"/>
  <c r="H2564" i="6" s="1"/>
  <c r="G2565" i="6"/>
  <c r="H2565" i="6"/>
  <c r="G2566" i="6"/>
  <c r="H2566" i="6" s="1"/>
  <c r="G2567" i="6"/>
  <c r="H2567" i="6"/>
  <c r="G2568" i="6"/>
  <c r="H2568" i="6" s="1"/>
  <c r="G2569" i="6"/>
  <c r="H2569" i="6" s="1"/>
  <c r="G2570" i="6"/>
  <c r="H2570" i="6" s="1"/>
  <c r="G2571" i="6"/>
  <c r="H2571" i="6" s="1"/>
  <c r="G2572" i="6"/>
  <c r="H2572" i="6" s="1"/>
  <c r="G2573" i="6"/>
  <c r="H2573" i="6" s="1"/>
  <c r="G2574" i="6"/>
  <c r="H2574" i="6" s="1"/>
  <c r="G2575" i="6"/>
  <c r="H2575" i="6" s="1"/>
  <c r="G2576" i="6"/>
  <c r="H2576" i="6" s="1"/>
  <c r="G2577" i="6"/>
  <c r="H2577" i="6" s="1"/>
  <c r="G2578" i="6"/>
  <c r="H2578" i="6" s="1"/>
  <c r="G2579" i="6"/>
  <c r="H2579" i="6"/>
  <c r="G2580" i="6"/>
  <c r="H2580" i="6" s="1"/>
  <c r="G2581" i="6"/>
  <c r="H2581" i="6"/>
  <c r="G2582" i="6"/>
  <c r="H2582" i="6" s="1"/>
  <c r="G2583" i="6"/>
  <c r="H2583" i="6"/>
  <c r="G2584" i="6"/>
  <c r="H2584" i="6" s="1"/>
  <c r="G2585" i="6"/>
  <c r="H2585" i="6"/>
  <c r="G2586" i="6"/>
  <c r="H2586" i="6" s="1"/>
  <c r="G2587" i="6"/>
  <c r="H2587" i="6" s="1"/>
  <c r="G2588" i="6"/>
  <c r="H2588" i="6" s="1"/>
  <c r="G2589" i="6"/>
  <c r="H2589" i="6" s="1"/>
  <c r="G2590" i="6"/>
  <c r="H2590" i="6" s="1"/>
  <c r="G2591" i="6"/>
  <c r="H2591" i="6" s="1"/>
  <c r="G2592" i="6"/>
  <c r="H2592" i="6" s="1"/>
  <c r="G2593" i="6"/>
  <c r="H2593" i="6" s="1"/>
  <c r="G2594" i="6"/>
  <c r="H2594" i="6" s="1"/>
  <c r="G2595" i="6"/>
  <c r="H2595" i="6"/>
  <c r="G2596" i="6"/>
  <c r="H2596" i="6" s="1"/>
  <c r="G2597" i="6"/>
  <c r="H2597" i="6"/>
  <c r="G2598" i="6"/>
  <c r="H2598" i="6" s="1"/>
  <c r="G2599" i="6"/>
  <c r="H2599" i="6"/>
  <c r="G2600" i="6"/>
  <c r="H2600" i="6" s="1"/>
  <c r="G2601" i="6"/>
  <c r="H2601" i="6" s="1"/>
  <c r="G2602" i="6"/>
  <c r="H2602" i="6" s="1"/>
  <c r="G2603" i="6"/>
  <c r="H2603" i="6" s="1"/>
  <c r="G2604" i="6"/>
  <c r="H2604" i="6" s="1"/>
  <c r="G2605" i="6"/>
  <c r="H2605" i="6" s="1"/>
  <c r="G2606" i="6"/>
  <c r="H2606" i="6" s="1"/>
  <c r="G2607" i="6"/>
  <c r="H2607" i="6" s="1"/>
  <c r="G2608" i="6"/>
  <c r="H2608" i="6" s="1"/>
  <c r="G2609" i="6"/>
  <c r="H2609" i="6" s="1"/>
  <c r="G2610" i="6"/>
  <c r="H2610" i="6" s="1"/>
  <c r="G2611" i="6"/>
  <c r="H2611" i="6"/>
  <c r="G2612" i="6"/>
  <c r="H2612" i="6" s="1"/>
  <c r="G2613" i="6"/>
  <c r="H2613" i="6"/>
  <c r="G2614" i="6"/>
  <c r="H2614" i="6" s="1"/>
  <c r="G2615" i="6"/>
  <c r="H2615" i="6"/>
  <c r="G2616" i="6"/>
  <c r="H2616" i="6" s="1"/>
  <c r="G2617" i="6"/>
  <c r="H2617" i="6"/>
  <c r="G2618" i="6"/>
  <c r="H2618" i="6" s="1"/>
  <c r="G2619" i="6"/>
  <c r="H2619" i="6" s="1"/>
  <c r="G2620" i="6"/>
  <c r="H2620" i="6" s="1"/>
  <c r="G2621" i="6"/>
  <c r="H2621" i="6" s="1"/>
  <c r="G2622" i="6"/>
  <c r="H2622" i="6" s="1"/>
  <c r="G2623" i="6"/>
  <c r="H2623" i="6" s="1"/>
  <c r="G2624" i="6"/>
  <c r="H2624" i="6" s="1"/>
  <c r="G2625" i="6"/>
  <c r="H2625" i="6" s="1"/>
  <c r="G2626" i="6"/>
  <c r="H2626" i="6" s="1"/>
  <c r="G2627" i="6"/>
  <c r="H2627" i="6"/>
  <c r="G2628" i="6"/>
  <c r="H2628" i="6" s="1"/>
  <c r="G2629" i="6"/>
  <c r="H2629" i="6"/>
  <c r="G2630" i="6"/>
  <c r="H2630" i="6" s="1"/>
  <c r="G2631" i="6"/>
  <c r="H2631" i="6"/>
  <c r="G2632" i="6"/>
  <c r="H2632" i="6" s="1"/>
  <c r="G2633" i="6"/>
  <c r="H2633" i="6" s="1"/>
  <c r="G2634" i="6"/>
  <c r="H2634" i="6" s="1"/>
  <c r="G2635" i="6"/>
  <c r="H2635" i="6" s="1"/>
  <c r="G2636" i="6"/>
  <c r="H2636" i="6" s="1"/>
  <c r="G2637" i="6"/>
  <c r="H2637" i="6" s="1"/>
  <c r="G2638" i="6"/>
  <c r="H2638" i="6" s="1"/>
  <c r="G2639" i="6"/>
  <c r="H2639" i="6" s="1"/>
  <c r="G2640" i="6"/>
  <c r="H2640" i="6" s="1"/>
  <c r="G2641" i="6"/>
  <c r="H2641" i="6" s="1"/>
  <c r="G2642" i="6"/>
  <c r="H2642" i="6" s="1"/>
  <c r="G2643" i="6"/>
  <c r="H2643" i="6"/>
  <c r="G2644" i="6"/>
  <c r="H2644" i="6" s="1"/>
  <c r="G2645" i="6"/>
  <c r="H2645" i="6"/>
  <c r="G2646" i="6"/>
  <c r="H2646" i="6" s="1"/>
  <c r="G2647" i="6"/>
  <c r="H2647" i="6"/>
  <c r="G2648" i="6"/>
  <c r="H2648" i="6" s="1"/>
  <c r="G2649" i="6"/>
  <c r="H2649" i="6"/>
  <c r="G2650" i="6"/>
  <c r="H2650" i="6" s="1"/>
  <c r="G2651" i="6"/>
  <c r="H2651" i="6" s="1"/>
  <c r="G2652" i="6"/>
  <c r="H2652" i="6" s="1"/>
  <c r="G2653" i="6"/>
  <c r="H2653" i="6" s="1"/>
  <c r="G2654" i="6"/>
  <c r="H2654" i="6" s="1"/>
  <c r="G2655" i="6"/>
  <c r="H2655" i="6" s="1"/>
  <c r="G2656" i="6"/>
  <c r="H2656" i="6" s="1"/>
  <c r="G2657" i="6"/>
  <c r="H2657" i="6" s="1"/>
  <c r="G2658" i="6"/>
  <c r="H2658" i="6" s="1"/>
  <c r="G2659" i="6"/>
  <c r="H2659" i="6"/>
  <c r="G2660" i="6"/>
  <c r="H2660" i="6" s="1"/>
  <c r="G2661" i="6"/>
  <c r="H2661" i="6"/>
  <c r="G2662" i="6"/>
  <c r="H2662" i="6" s="1"/>
  <c r="G2663" i="6"/>
  <c r="H2663" i="6"/>
  <c r="G2664" i="6"/>
  <c r="H2664" i="6" s="1"/>
  <c r="G2665" i="6"/>
  <c r="H2665" i="6" s="1"/>
  <c r="G2666" i="6"/>
  <c r="H2666" i="6" s="1"/>
  <c r="G2667" i="6"/>
  <c r="H2667" i="6" s="1"/>
  <c r="G2668" i="6"/>
  <c r="H2668" i="6" s="1"/>
  <c r="G2669" i="6"/>
  <c r="H2669" i="6" s="1"/>
  <c r="G2670" i="6"/>
  <c r="H2670" i="6" s="1"/>
  <c r="G2671" i="6"/>
  <c r="H2671" i="6" s="1"/>
  <c r="G2672" i="6"/>
  <c r="H2672" i="6" s="1"/>
  <c r="G2673" i="6"/>
  <c r="H2673" i="6" s="1"/>
  <c r="G2674" i="6"/>
  <c r="H2674" i="6" s="1"/>
  <c r="G2675" i="6"/>
  <c r="H2675" i="6"/>
  <c r="G2676" i="6"/>
  <c r="H2676" i="6" s="1"/>
  <c r="G2677" i="6"/>
  <c r="H2677" i="6"/>
  <c r="G2678" i="6"/>
  <c r="H2678" i="6" s="1"/>
  <c r="G2679" i="6"/>
  <c r="H2679" i="6"/>
  <c r="G2680" i="6"/>
  <c r="H2680" i="6" s="1"/>
  <c r="G2681" i="6"/>
  <c r="H2681" i="6"/>
  <c r="G2682" i="6"/>
  <c r="H2682" i="6" s="1"/>
  <c r="G2683" i="6"/>
  <c r="H2683" i="6" s="1"/>
  <c r="G2684" i="6"/>
  <c r="H2684" i="6" s="1"/>
  <c r="G2685" i="6"/>
  <c r="H2685" i="6" s="1"/>
  <c r="G2686" i="6"/>
  <c r="H2686" i="6" s="1"/>
  <c r="G2687" i="6"/>
  <c r="H2687" i="6" s="1"/>
  <c r="G2688" i="6"/>
  <c r="H2688" i="6" s="1"/>
  <c r="G2689" i="6"/>
  <c r="H2689" i="6" s="1"/>
  <c r="G2690" i="6"/>
  <c r="H2690" i="6" s="1"/>
  <c r="G2691" i="6"/>
  <c r="H2691" i="6"/>
  <c r="G2692" i="6"/>
  <c r="H2692" i="6" s="1"/>
  <c r="G2693" i="6"/>
  <c r="H2693" i="6"/>
  <c r="G2694" i="6"/>
  <c r="H2694" i="6" s="1"/>
  <c r="G2695" i="6"/>
  <c r="H2695" i="6"/>
  <c r="G2696" i="6"/>
  <c r="H2696" i="6" s="1"/>
  <c r="G2697" i="6"/>
  <c r="H2697" i="6" s="1"/>
  <c r="G2698" i="6"/>
  <c r="H2698" i="6" s="1"/>
  <c r="G2699" i="6"/>
  <c r="H2699" i="6" s="1"/>
  <c r="G2700" i="6"/>
  <c r="H2700" i="6" s="1"/>
  <c r="G2701" i="6"/>
  <c r="H2701" i="6" s="1"/>
  <c r="G2702" i="6"/>
  <c r="H2702" i="6" s="1"/>
  <c r="G2703" i="6"/>
  <c r="H2703" i="6" s="1"/>
  <c r="G2704" i="6"/>
  <c r="H2704" i="6" s="1"/>
  <c r="G2705" i="6"/>
  <c r="H2705" i="6" s="1"/>
  <c r="G2706" i="6"/>
  <c r="H2706" i="6" s="1"/>
  <c r="G2707" i="6"/>
  <c r="H2707" i="6"/>
  <c r="G2708" i="6"/>
  <c r="H2708" i="6" s="1"/>
  <c r="G2709" i="6"/>
  <c r="H2709" i="6"/>
  <c r="G2710" i="6"/>
  <c r="H2710" i="6" s="1"/>
  <c r="G2711" i="6"/>
  <c r="H2711" i="6"/>
  <c r="G2712" i="6"/>
  <c r="H2712" i="6" s="1"/>
  <c r="G2713" i="6"/>
  <c r="H2713" i="6"/>
  <c r="G2714" i="6"/>
  <c r="H2714" i="6" s="1"/>
  <c r="G2715" i="6"/>
  <c r="H2715" i="6" s="1"/>
  <c r="G2716" i="6"/>
  <c r="H2716" i="6" s="1"/>
  <c r="G2717" i="6"/>
  <c r="H2717" i="6" s="1"/>
  <c r="G2718" i="6"/>
  <c r="H2718" i="6" s="1"/>
  <c r="G2719" i="6"/>
  <c r="H2719" i="6" s="1"/>
  <c r="G2720" i="6"/>
  <c r="H2720" i="6" s="1"/>
  <c r="G2721" i="6"/>
  <c r="H2721" i="6" s="1"/>
  <c r="G2722" i="6"/>
  <c r="H2722" i="6" s="1"/>
  <c r="G2723" i="6"/>
  <c r="H2723" i="6"/>
  <c r="G2724" i="6"/>
  <c r="H2724" i="6" s="1"/>
  <c r="G2725" i="6"/>
  <c r="H2725" i="6"/>
  <c r="G2726" i="6"/>
  <c r="H2726" i="6" s="1"/>
  <c r="G2727" i="6"/>
  <c r="H2727" i="6"/>
  <c r="G2728" i="6"/>
  <c r="H2728" i="6" s="1"/>
  <c r="G2729" i="6"/>
  <c r="H2729" i="6" s="1"/>
  <c r="G2730" i="6"/>
  <c r="H2730" i="6" s="1"/>
  <c r="G2731" i="6"/>
  <c r="H2731" i="6"/>
  <c r="G2732" i="6"/>
  <c r="H2732" i="6" s="1"/>
  <c r="G2733" i="6"/>
  <c r="H2733" i="6" s="1"/>
  <c r="G2734" i="6"/>
  <c r="H2734" i="6" s="1"/>
  <c r="G2735" i="6"/>
  <c r="H2735" i="6" s="1"/>
  <c r="G2736" i="6"/>
  <c r="H2736" i="6" s="1"/>
  <c r="G2737" i="6"/>
  <c r="H2737" i="6" s="1"/>
  <c r="G2738" i="6"/>
  <c r="H2738" i="6" s="1"/>
  <c r="G2739" i="6"/>
  <c r="H2739" i="6"/>
  <c r="G2740" i="6"/>
  <c r="H2740" i="6" s="1"/>
  <c r="G2741" i="6"/>
  <c r="H2741" i="6"/>
  <c r="G2742" i="6"/>
  <c r="H2742" i="6" s="1"/>
  <c r="G2743" i="6"/>
  <c r="H2743" i="6"/>
  <c r="G2744" i="6"/>
  <c r="H2744" i="6"/>
  <c r="G2745" i="6"/>
  <c r="H2745" i="6" s="1"/>
  <c r="G2746" i="6"/>
  <c r="H2746" i="6" s="1"/>
  <c r="G2747" i="6"/>
  <c r="H2747" i="6" s="1"/>
  <c r="G2748" i="6"/>
  <c r="H2748" i="6" s="1"/>
  <c r="G2749" i="6"/>
  <c r="H2749" i="6" s="1"/>
  <c r="G2750" i="6"/>
  <c r="H2750" i="6" s="1"/>
  <c r="G2751" i="6"/>
  <c r="H2751" i="6"/>
  <c r="G2752" i="6"/>
  <c r="H2752" i="6"/>
  <c r="G2753" i="6"/>
  <c r="H2753" i="6"/>
  <c r="G2754" i="6"/>
  <c r="H2754" i="6" s="1"/>
  <c r="G2755" i="6"/>
  <c r="H2755" i="6"/>
  <c r="G2756" i="6"/>
  <c r="H2756" i="6" s="1"/>
  <c r="G2757" i="6"/>
  <c r="H2757" i="6" s="1"/>
  <c r="G2758" i="6"/>
  <c r="H2758" i="6" s="1"/>
  <c r="G2759" i="6"/>
  <c r="H2759" i="6" s="1"/>
  <c r="G2760" i="6"/>
  <c r="H2760" i="6" s="1"/>
  <c r="G2761" i="6"/>
  <c r="H2761" i="6"/>
  <c r="G2762" i="6"/>
  <c r="H2762" i="6" s="1"/>
  <c r="G2763" i="6"/>
  <c r="H2763" i="6" s="1"/>
  <c r="G2764" i="6"/>
  <c r="H2764" i="6"/>
  <c r="G2765" i="6"/>
  <c r="H2765" i="6" s="1"/>
  <c r="G2766" i="6"/>
  <c r="H2766" i="6" s="1"/>
  <c r="G2767" i="6"/>
  <c r="H2767" i="6"/>
  <c r="G2768" i="6"/>
  <c r="H2768" i="6" s="1"/>
  <c r="G2769" i="6"/>
  <c r="H2769" i="6" s="1"/>
  <c r="G2770" i="6"/>
  <c r="H2770" i="6" s="1"/>
  <c r="G2771" i="6"/>
  <c r="H2771" i="6" s="1"/>
  <c r="G2772" i="6"/>
  <c r="H2772" i="6" s="1"/>
  <c r="G2773" i="6"/>
  <c r="H2773" i="6"/>
  <c r="G2774" i="6"/>
  <c r="H2774" i="6" s="1"/>
  <c r="G2775" i="6"/>
  <c r="H2775" i="6"/>
  <c r="G2776" i="6"/>
  <c r="H2776" i="6"/>
  <c r="G2777" i="6"/>
  <c r="H2777" i="6" s="1"/>
  <c r="G2778" i="6"/>
  <c r="H2778" i="6" s="1"/>
  <c r="G2779" i="6"/>
  <c r="H2779" i="6" s="1"/>
  <c r="G2780" i="6"/>
  <c r="H2780" i="6" s="1"/>
  <c r="G2781" i="6"/>
  <c r="H2781" i="6"/>
  <c r="G2782" i="6"/>
  <c r="H2782" i="6" s="1"/>
  <c r="G2783" i="6"/>
  <c r="H2783" i="6" s="1"/>
  <c r="G2784" i="6"/>
  <c r="H2784" i="6"/>
  <c r="G2785" i="6"/>
  <c r="H2785" i="6"/>
  <c r="G2786" i="6"/>
  <c r="H2786" i="6" s="1"/>
  <c r="G2787" i="6"/>
  <c r="H2787" i="6"/>
  <c r="G2788" i="6"/>
  <c r="H2788" i="6" s="1"/>
  <c r="G2789" i="6"/>
  <c r="H2789" i="6" s="1"/>
  <c r="G2790" i="6"/>
  <c r="H2790" i="6" s="1"/>
  <c r="G2791" i="6"/>
  <c r="H2791" i="6"/>
  <c r="G2792" i="6"/>
  <c r="H2792" i="6" s="1"/>
  <c r="G2793" i="6"/>
  <c r="H2793" i="6" s="1"/>
  <c r="G2794" i="6"/>
  <c r="H2794" i="6"/>
  <c r="G2795" i="6"/>
  <c r="H2795" i="6"/>
  <c r="G2796" i="6"/>
  <c r="H2796" i="6" s="1"/>
  <c r="G2797" i="6"/>
  <c r="H2797" i="6" s="1"/>
  <c r="G2798" i="6"/>
  <c r="H2798" i="6"/>
  <c r="G2799" i="6"/>
  <c r="H2799" i="6"/>
  <c r="G2800" i="6"/>
  <c r="H2800" i="6" s="1"/>
  <c r="G2801" i="6"/>
  <c r="H2801" i="6" s="1"/>
  <c r="G2802" i="6"/>
  <c r="H2802" i="6"/>
  <c r="G2803" i="6"/>
  <c r="H2803" i="6"/>
  <c r="G2804" i="6"/>
  <c r="H2804" i="6" s="1"/>
  <c r="G2805" i="6"/>
  <c r="H2805" i="6" s="1"/>
  <c r="G2806" i="6"/>
  <c r="H2806" i="6" s="1"/>
  <c r="G2807" i="6"/>
  <c r="H2807" i="6"/>
  <c r="G2808" i="6"/>
  <c r="H2808" i="6" s="1"/>
  <c r="G2809" i="6"/>
  <c r="H2809" i="6" s="1"/>
  <c r="G2810" i="6"/>
  <c r="H2810" i="6"/>
  <c r="G2811" i="6"/>
  <c r="H2811" i="6"/>
  <c r="G2812" i="6"/>
  <c r="H2812" i="6" s="1"/>
  <c r="G2813" i="6"/>
  <c r="H2813" i="6" s="1"/>
  <c r="G2814" i="6"/>
  <c r="H2814" i="6"/>
  <c r="G2815" i="6"/>
  <c r="H2815" i="6"/>
  <c r="G2816" i="6"/>
  <c r="H2816" i="6" s="1"/>
  <c r="G2817" i="6"/>
  <c r="H2817" i="6" s="1"/>
  <c r="G2818" i="6"/>
  <c r="H2818" i="6"/>
  <c r="G2819" i="6"/>
  <c r="H2819" i="6"/>
  <c r="G2820" i="6"/>
  <c r="H2820" i="6" s="1"/>
  <c r="G2821" i="6"/>
  <c r="H2821" i="6" s="1"/>
  <c r="G2822" i="6"/>
  <c r="H2822" i="6" s="1"/>
  <c r="G2823" i="6"/>
  <c r="H2823" i="6"/>
  <c r="G2824" i="6"/>
  <c r="H2824" i="6" s="1"/>
  <c r="G2825" i="6"/>
  <c r="H2825" i="6" s="1"/>
  <c r="G2826" i="6"/>
  <c r="H2826" i="6"/>
  <c r="G2827" i="6"/>
  <c r="H2827" i="6"/>
  <c r="G2828" i="6"/>
  <c r="H2828" i="6" s="1"/>
  <c r="G2829" i="6"/>
  <c r="H2829" i="6" s="1"/>
  <c r="G2830" i="6"/>
  <c r="H2830" i="6"/>
  <c r="G2831" i="6"/>
  <c r="H2831" i="6"/>
  <c r="G2832" i="6"/>
  <c r="H2832" i="6" s="1"/>
  <c r="G2833" i="6"/>
  <c r="H2833" i="6" s="1"/>
  <c r="G2834" i="6"/>
  <c r="H2834" i="6"/>
  <c r="G2835" i="6"/>
  <c r="H2835" i="6"/>
  <c r="G2836" i="6"/>
  <c r="H2836" i="6" s="1"/>
  <c r="G2837" i="6"/>
  <c r="H2837" i="6" s="1"/>
  <c r="G2838" i="6"/>
  <c r="H2838" i="6" s="1"/>
  <c r="G2839" i="6"/>
  <c r="H2839" i="6"/>
  <c r="G2840" i="6"/>
  <c r="H2840" i="6" s="1"/>
  <c r="G2841" i="6"/>
  <c r="H2841" i="6" s="1"/>
  <c r="G2842" i="6"/>
  <c r="H2842" i="6"/>
  <c r="G2843" i="6"/>
  <c r="H2843" i="6"/>
  <c r="G2844" i="6"/>
  <c r="H2844" i="6" s="1"/>
  <c r="G2845" i="6"/>
  <c r="H2845" i="6" s="1"/>
  <c r="G2846" i="6"/>
  <c r="H2846" i="6"/>
  <c r="G2847" i="6"/>
  <c r="H2847" i="6"/>
  <c r="G2848" i="6"/>
  <c r="H2848" i="6" s="1"/>
  <c r="G2849" i="6"/>
  <c r="H2849" i="6" s="1"/>
  <c r="G2850" i="6"/>
  <c r="H2850" i="6"/>
  <c r="G2851" i="6"/>
  <c r="H2851" i="6"/>
  <c r="G2852" i="6"/>
  <c r="H2852" i="6" s="1"/>
  <c r="G2853" i="6"/>
  <c r="H2853" i="6" s="1"/>
  <c r="G2854" i="6"/>
  <c r="H2854" i="6" s="1"/>
  <c r="G2855" i="6"/>
  <c r="H2855" i="6"/>
  <c r="G2856" i="6"/>
  <c r="H2856" i="6" s="1"/>
  <c r="G2857" i="6"/>
  <c r="H2857" i="6" s="1"/>
  <c r="G2858" i="6"/>
  <c r="H2858" i="6"/>
  <c r="G2859" i="6"/>
  <c r="H2859" i="6"/>
  <c r="G2860" i="6"/>
  <c r="H2860" i="6" s="1"/>
  <c r="G2861" i="6"/>
  <c r="H2861" i="6" s="1"/>
  <c r="G2862" i="6"/>
  <c r="H2862" i="6"/>
  <c r="G2863" i="6"/>
  <c r="H2863" i="6"/>
  <c r="G2864" i="6"/>
  <c r="H2864" i="6" s="1"/>
  <c r="G2865" i="6"/>
  <c r="H2865" i="6" s="1"/>
  <c r="G2866" i="6"/>
  <c r="H2866" i="6"/>
  <c r="G2867" i="6"/>
  <c r="H2867" i="6"/>
  <c r="G2868" i="6"/>
  <c r="H2868" i="6" s="1"/>
  <c r="G2869" i="6"/>
  <c r="H2869" i="6" s="1"/>
  <c r="G2870" i="6"/>
  <c r="H2870" i="6" s="1"/>
  <c r="G2871" i="6"/>
  <c r="H2871" i="6"/>
  <c r="G2872" i="6"/>
  <c r="H2872" i="6" s="1"/>
  <c r="G2873" i="6"/>
  <c r="H2873" i="6" s="1"/>
  <c r="G2874" i="6"/>
  <c r="H2874" i="6"/>
  <c r="G2875" i="6"/>
  <c r="H2875" i="6"/>
  <c r="G2876" i="6"/>
  <c r="H2876" i="6" s="1"/>
  <c r="G2877" i="6"/>
  <c r="H2877" i="6" s="1"/>
  <c r="G2878" i="6"/>
  <c r="H2878" i="6"/>
  <c r="G2879" i="6"/>
  <c r="H2879" i="6"/>
  <c r="G2880" i="6"/>
  <c r="H2880" i="6" s="1"/>
  <c r="G2881" i="6"/>
  <c r="H2881" i="6" s="1"/>
  <c r="G2882" i="6"/>
  <c r="H2882" i="6"/>
  <c r="G2883" i="6"/>
  <c r="H2883" i="6"/>
  <c r="G2884" i="6"/>
  <c r="H2884" i="6" s="1"/>
  <c r="G2885" i="6"/>
  <c r="H2885" i="6" s="1"/>
  <c r="G2886" i="6"/>
  <c r="H2886" i="6" s="1"/>
  <c r="G2887" i="6"/>
  <c r="H2887" i="6"/>
  <c r="G2888" i="6"/>
  <c r="H2888" i="6" s="1"/>
  <c r="G2889" i="6"/>
  <c r="H2889" i="6" s="1"/>
  <c r="G2890" i="6"/>
  <c r="H2890" i="6"/>
  <c r="G2891" i="6"/>
  <c r="H2891" i="6"/>
  <c r="G2892" i="6"/>
  <c r="H2892" i="6" s="1"/>
  <c r="G2893" i="6"/>
  <c r="H2893" i="6" s="1"/>
  <c r="G2894" i="6"/>
  <c r="H2894" i="6"/>
  <c r="G2895" i="6"/>
  <c r="H2895" i="6"/>
  <c r="G2896" i="6"/>
  <c r="H2896" i="6" s="1"/>
  <c r="G2897" i="6"/>
  <c r="H2897" i="6" s="1"/>
  <c r="G2898" i="6"/>
  <c r="H2898" i="6"/>
  <c r="G2899" i="6"/>
  <c r="H2899" i="6"/>
  <c r="G2900" i="6"/>
  <c r="H2900" i="6" s="1"/>
  <c r="G2901" i="6"/>
  <c r="H2901" i="6" s="1"/>
  <c r="G2902" i="6"/>
  <c r="H2902" i="6" s="1"/>
  <c r="G2903" i="6"/>
  <c r="H2903" i="6"/>
  <c r="G2904" i="6"/>
  <c r="H2904" i="6" s="1"/>
  <c r="G2905" i="6"/>
  <c r="H2905" i="6" s="1"/>
  <c r="G2906" i="6"/>
  <c r="H2906" i="6"/>
  <c r="G2907" i="6"/>
  <c r="H2907" i="6"/>
  <c r="G2908" i="6"/>
  <c r="H2908" i="6" s="1"/>
  <c r="G2909" i="6"/>
  <c r="H2909" i="6" s="1"/>
  <c r="G2910" i="6"/>
  <c r="H2910" i="6"/>
  <c r="G2911" i="6"/>
  <c r="H2911" i="6"/>
  <c r="G2912" i="6"/>
  <c r="H2912" i="6" s="1"/>
  <c r="G2913" i="6"/>
  <c r="H2913" i="6" s="1"/>
  <c r="G2914" i="6"/>
  <c r="H2914" i="6"/>
  <c r="G2915" i="6"/>
  <c r="H2915" i="6"/>
  <c r="G2916" i="6"/>
  <c r="H2916" i="6" s="1"/>
  <c r="G2917" i="6"/>
  <c r="H2917" i="6" s="1"/>
  <c r="G2918" i="6"/>
  <c r="H2918" i="6" s="1"/>
  <c r="G2919" i="6"/>
  <c r="H2919" i="6"/>
  <c r="G2920" i="6"/>
  <c r="H2920" i="6" s="1"/>
  <c r="G2921" i="6"/>
  <c r="H2921" i="6" s="1"/>
  <c r="G2922" i="6"/>
  <c r="H2922" i="6"/>
  <c r="G2923" i="6"/>
  <c r="H2923" i="6"/>
  <c r="G2924" i="6"/>
  <c r="H2924" i="6" s="1"/>
  <c r="G2925" i="6"/>
  <c r="H2925" i="6" s="1"/>
  <c r="G2926" i="6"/>
  <c r="H2926" i="6"/>
  <c r="G2927" i="6"/>
  <c r="H2927" i="6"/>
  <c r="G2928" i="6"/>
  <c r="H2928" i="6" s="1"/>
  <c r="G2929" i="6"/>
  <c r="H2929" i="6" s="1"/>
  <c r="G2930" i="6"/>
  <c r="H2930" i="6"/>
  <c r="G2931" i="6"/>
  <c r="H2931" i="6"/>
  <c r="G2932" i="6"/>
  <c r="H2932" i="6" s="1"/>
  <c r="G2933" i="6"/>
  <c r="H2933" i="6" s="1"/>
  <c r="G2934" i="6"/>
  <c r="H2934" i="6" s="1"/>
  <c r="G2935" i="6"/>
  <c r="H2935" i="6"/>
  <c r="G2936" i="6"/>
  <c r="H2936" i="6" s="1"/>
  <c r="G2937" i="6"/>
  <c r="H2937" i="6" s="1"/>
  <c r="G2938" i="6"/>
  <c r="H2938" i="6"/>
  <c r="G2939" i="6"/>
  <c r="H2939" i="6"/>
  <c r="G2940" i="6"/>
  <c r="H2940" i="6" s="1"/>
  <c r="G2941" i="6"/>
  <c r="H2941" i="6" s="1"/>
  <c r="G2942" i="6"/>
  <c r="H2942" i="6"/>
  <c r="G2943" i="6"/>
  <c r="H2943" i="6"/>
  <c r="G2944" i="6"/>
  <c r="H2944" i="6" s="1"/>
  <c r="G2945" i="6"/>
  <c r="H2945" i="6" s="1"/>
  <c r="G2946" i="6"/>
  <c r="H2946" i="6"/>
  <c r="G2947" i="6"/>
  <c r="H2947" i="6"/>
  <c r="G2948" i="6"/>
  <c r="H2948" i="6" s="1"/>
  <c r="G2949" i="6"/>
  <c r="H2949" i="6" s="1"/>
  <c r="G2950" i="6"/>
  <c r="H2950" i="6" s="1"/>
  <c r="G2951" i="6"/>
  <c r="H2951" i="6"/>
  <c r="G2952" i="6"/>
  <c r="H2952" i="6" s="1"/>
  <c r="G2953" i="6"/>
  <c r="H2953" i="6" s="1"/>
  <c r="G2954" i="6"/>
  <c r="H2954" i="6"/>
  <c r="G2955" i="6"/>
  <c r="H2955" i="6"/>
  <c r="G2956" i="6"/>
  <c r="H2956" i="6" s="1"/>
  <c r="G2957" i="6"/>
  <c r="H2957" i="6" s="1"/>
  <c r="G2958" i="6"/>
  <c r="H2958" i="6"/>
  <c r="G2959" i="6"/>
  <c r="H2959" i="6"/>
  <c r="G2960" i="6"/>
  <c r="H2960" i="6" s="1"/>
  <c r="G2961" i="6"/>
  <c r="H2961" i="6" s="1"/>
  <c r="G2962" i="6"/>
  <c r="H2962" i="6"/>
  <c r="G2963" i="6"/>
  <c r="H2963" i="6"/>
  <c r="G2964" i="6"/>
  <c r="H2964" i="6" s="1"/>
  <c r="G2965" i="6"/>
  <c r="H2965" i="6" s="1"/>
  <c r="G2966" i="6"/>
  <c r="H2966" i="6" s="1"/>
  <c r="G2967" i="6"/>
  <c r="H2967" i="6"/>
  <c r="G2968" i="6"/>
  <c r="H2968" i="6" s="1"/>
  <c r="G2969" i="6"/>
  <c r="H2969" i="6" s="1"/>
  <c r="G2970" i="6"/>
  <c r="H2970" i="6"/>
  <c r="G2971" i="6"/>
  <c r="H2971" i="6"/>
  <c r="G2972" i="6"/>
  <c r="H2972" i="6" s="1"/>
  <c r="G2973" i="6"/>
  <c r="H2973" i="6" s="1"/>
  <c r="G2974" i="6"/>
  <c r="H2974" i="6"/>
  <c r="G2975" i="6"/>
  <c r="H2975" i="6"/>
  <c r="G2976" i="6"/>
  <c r="H2976" i="6" s="1"/>
  <c r="G2977" i="6"/>
  <c r="H2977" i="6" s="1"/>
  <c r="G2978" i="6"/>
  <c r="H2978" i="6"/>
  <c r="G2979" i="6"/>
  <c r="H2979" i="6"/>
  <c r="G2980" i="6"/>
  <c r="H2980" i="6" s="1"/>
  <c r="G2981" i="6"/>
  <c r="H2981" i="6" s="1"/>
  <c r="G2982" i="6"/>
  <c r="H2982" i="6" s="1"/>
  <c r="G2983" i="6"/>
  <c r="H2983" i="6"/>
  <c r="G2984" i="6"/>
  <c r="H2984" i="6" s="1"/>
  <c r="G2985" i="6"/>
  <c r="H2985" i="6" s="1"/>
  <c r="G2986" i="6"/>
  <c r="H2986" i="6"/>
  <c r="G2987" i="6"/>
  <c r="H2987" i="6"/>
  <c r="G2988" i="6"/>
  <c r="H2988" i="6" s="1"/>
  <c r="G2989" i="6"/>
  <c r="H2989" i="6" s="1"/>
  <c r="G2990" i="6"/>
  <c r="H2990" i="6"/>
  <c r="G2991" i="6"/>
  <c r="H2991" i="6"/>
  <c r="G2992" i="6"/>
  <c r="H2992" i="6" s="1"/>
  <c r="G2993" i="6"/>
  <c r="H2993" i="6" s="1"/>
  <c r="G2994" i="6"/>
  <c r="H2994" i="6"/>
  <c r="G2995" i="6"/>
  <c r="H2995" i="6"/>
  <c r="G2996" i="6"/>
  <c r="H2996" i="6" s="1"/>
  <c r="G2997" i="6"/>
  <c r="H2997" i="6" s="1"/>
  <c r="G2998" i="6"/>
  <c r="H2998" i="6" s="1"/>
  <c r="G2999" i="6"/>
  <c r="H2999" i="6"/>
  <c r="G3000" i="6"/>
  <c r="H3000" i="6" s="1"/>
  <c r="G3001" i="6"/>
  <c r="H3001" i="6" s="1"/>
  <c r="G3002" i="6"/>
  <c r="H3002" i="6"/>
  <c r="G3003" i="6"/>
  <c r="H3003" i="6"/>
  <c r="G3004" i="6"/>
  <c r="H3004" i="6" s="1"/>
  <c r="G3005" i="6"/>
  <c r="H3005" i="6" s="1"/>
  <c r="G3006" i="6"/>
  <c r="H3006" i="6"/>
  <c r="G3007" i="6"/>
  <c r="H3007" i="6"/>
  <c r="G3008" i="6"/>
  <c r="H3008" i="6" s="1"/>
  <c r="G3009" i="6"/>
  <c r="H3009" i="6" s="1"/>
  <c r="G3010" i="6"/>
  <c r="H3010" i="6"/>
  <c r="G3011" i="6"/>
  <c r="H3011" i="6"/>
  <c r="G3012" i="6"/>
  <c r="H3012" i="6" s="1"/>
  <c r="G3013" i="6"/>
  <c r="H3013" i="6" s="1"/>
  <c r="G3014" i="6"/>
  <c r="H3014" i="6" s="1"/>
  <c r="G3015" i="6"/>
  <c r="H3015" i="6"/>
  <c r="G3016" i="6"/>
  <c r="H3016" i="6" s="1"/>
  <c r="G3017" i="6"/>
  <c r="H3017" i="6" s="1"/>
  <c r="G3018" i="6"/>
  <c r="H3018" i="6"/>
  <c r="G3019" i="6"/>
  <c r="H3019" i="6"/>
  <c r="G3020" i="6"/>
  <c r="H3020" i="6" s="1"/>
  <c r="G3021" i="6"/>
  <c r="H3021" i="6" s="1"/>
  <c r="G3022" i="6"/>
  <c r="H3022" i="6"/>
  <c r="G3023" i="6"/>
  <c r="H3023" i="6"/>
  <c r="G3024" i="6"/>
  <c r="H3024" i="6" s="1"/>
  <c r="G3025" i="6"/>
  <c r="H3025" i="6" s="1"/>
  <c r="G3026" i="6"/>
  <c r="H3026" i="6"/>
  <c r="G3027" i="6"/>
  <c r="H3027" i="6"/>
  <c r="G3028" i="6"/>
  <c r="H3028" i="6" s="1"/>
  <c r="G3029" i="6"/>
  <c r="H3029" i="6" s="1"/>
  <c r="G3030" i="6"/>
  <c r="H3030" i="6" s="1"/>
  <c r="G3031" i="6"/>
  <c r="H3031" i="6"/>
  <c r="G3032" i="6"/>
  <c r="H3032" i="6" s="1"/>
  <c r="G3033" i="6"/>
  <c r="H3033" i="6" s="1"/>
  <c r="G3034" i="6"/>
  <c r="H3034" i="6"/>
  <c r="G3035" i="6"/>
  <c r="H3035" i="6"/>
  <c r="G3036" i="6"/>
  <c r="H3036" i="6" s="1"/>
  <c r="G3037" i="6"/>
  <c r="H3037" i="6" s="1"/>
  <c r="G3038" i="6"/>
  <c r="H3038" i="6"/>
  <c r="G3039" i="6"/>
  <c r="H3039" i="6"/>
  <c r="G3040" i="6"/>
  <c r="H3040" i="6" s="1"/>
  <c r="G3041" i="6"/>
  <c r="H3041" i="6" s="1"/>
  <c r="G3042" i="6"/>
  <c r="H3042" i="6"/>
  <c r="G3043" i="6"/>
  <c r="H3043" i="6"/>
  <c r="G3044" i="6"/>
  <c r="H3044" i="6" s="1"/>
  <c r="G3045" i="6"/>
  <c r="H3045" i="6" s="1"/>
  <c r="G3046" i="6"/>
  <c r="H3046" i="6" s="1"/>
  <c r="G3047" i="6"/>
  <c r="H3047" i="6"/>
  <c r="G3048" i="6"/>
  <c r="H3048" i="6" s="1"/>
  <c r="G3049" i="6"/>
  <c r="H3049" i="6" s="1"/>
  <c r="G3050" i="6"/>
  <c r="H3050" i="6"/>
  <c r="G3051" i="6"/>
  <c r="H3051" i="6"/>
  <c r="G3052" i="6"/>
  <c r="H3052" i="6" s="1"/>
  <c r="G3053" i="6"/>
  <c r="H3053" i="6" s="1"/>
  <c r="G3054" i="6"/>
  <c r="H3054" i="6"/>
  <c r="G3055" i="6"/>
  <c r="H3055" i="6"/>
  <c r="G3056" i="6"/>
  <c r="H3056" i="6" s="1"/>
  <c r="G3057" i="6"/>
  <c r="H3057" i="6" s="1"/>
  <c r="G3058" i="6"/>
  <c r="H3058" i="6"/>
  <c r="G3059" i="6"/>
  <c r="H3059" i="6"/>
  <c r="G3060" i="6"/>
  <c r="H3060" i="6" s="1"/>
  <c r="G3061" i="6"/>
  <c r="H3061" i="6" s="1"/>
  <c r="G3062" i="6"/>
  <c r="H3062" i="6" s="1"/>
  <c r="G3063" i="6"/>
  <c r="H3063" i="6"/>
  <c r="G3064" i="6"/>
  <c r="H3064" i="6" s="1"/>
  <c r="G3065" i="6"/>
  <c r="H3065" i="6" s="1"/>
  <c r="G3066" i="6"/>
  <c r="H3066" i="6"/>
  <c r="G3067" i="6"/>
  <c r="H3067" i="6"/>
  <c r="G3068" i="6"/>
  <c r="H3068" i="6" s="1"/>
  <c r="G3069" i="6"/>
  <c r="H3069" i="6" s="1"/>
  <c r="G3070" i="6"/>
  <c r="H3070" i="6"/>
  <c r="G3071" i="6"/>
  <c r="H3071" i="6"/>
  <c r="G3072" i="6"/>
  <c r="H3072" i="6" s="1"/>
  <c r="G3073" i="6"/>
  <c r="H3073" i="6" s="1"/>
  <c r="G3074" i="6"/>
  <c r="H3074" i="6"/>
  <c r="G3075" i="6"/>
  <c r="H3075" i="6"/>
  <c r="G3076" i="6"/>
  <c r="H3076" i="6" s="1"/>
  <c r="G3077" i="6"/>
  <c r="H3077" i="6" s="1"/>
  <c r="G3078" i="6"/>
  <c r="H3078" i="6" s="1"/>
  <c r="G3079" i="6"/>
  <c r="H3079" i="6"/>
  <c r="G3080" i="6"/>
  <c r="H3080" i="6" s="1"/>
  <c r="G3081" i="6"/>
  <c r="H3081" i="6" s="1"/>
  <c r="G3082" i="6"/>
  <c r="H3082" i="6"/>
  <c r="G3083" i="6"/>
  <c r="H3083" i="6"/>
  <c r="G3084" i="6"/>
  <c r="H3084" i="6" s="1"/>
  <c r="G3085" i="6"/>
  <c r="H3085" i="6" s="1"/>
  <c r="G3086" i="6"/>
  <c r="H3086" i="6"/>
  <c r="G3087" i="6"/>
  <c r="H3087" i="6"/>
  <c r="G3088" i="6"/>
  <c r="H3088" i="6" s="1"/>
  <c r="G3089" i="6"/>
  <c r="H3089" i="6" s="1"/>
  <c r="G3090" i="6"/>
  <c r="H3090" i="6"/>
  <c r="G3091" i="6"/>
  <c r="H3091" i="6"/>
  <c r="G3092" i="6"/>
  <c r="H3092" i="6" s="1"/>
  <c r="G3093" i="6"/>
  <c r="H3093" i="6" s="1"/>
  <c r="G3094" i="6"/>
  <c r="H3094" i="6" s="1"/>
  <c r="G3095" i="6"/>
  <c r="H3095" i="6"/>
  <c r="G3096" i="6"/>
  <c r="H3096" i="6" s="1"/>
  <c r="G3097" i="6"/>
  <c r="H3097" i="6" s="1"/>
  <c r="G3098" i="6"/>
  <c r="H3098" i="6"/>
  <c r="G3099" i="6"/>
  <c r="H3099" i="6"/>
  <c r="G3100" i="6"/>
  <c r="H3100" i="6" s="1"/>
  <c r="G3101" i="6"/>
  <c r="H3101" i="6" s="1"/>
  <c r="G3102" i="6"/>
  <c r="H3102" i="6"/>
  <c r="G3103" i="6"/>
  <c r="H3103" i="6"/>
  <c r="G3104" i="6"/>
  <c r="H3104" i="6" s="1"/>
  <c r="G3105" i="6"/>
  <c r="H3105" i="6" s="1"/>
  <c r="G3106" i="6"/>
  <c r="H3106" i="6"/>
  <c r="G3107" i="6"/>
  <c r="H3107" i="6"/>
  <c r="G3108" i="6"/>
  <c r="H3108" i="6" s="1"/>
  <c r="G3109" i="6"/>
  <c r="H3109" i="6" s="1"/>
  <c r="G3110" i="6"/>
  <c r="H3110" i="6" s="1"/>
  <c r="G3111" i="6"/>
  <c r="H3111" i="6"/>
  <c r="G3112" i="6"/>
  <c r="H3112" i="6" s="1"/>
  <c r="G3113" i="6"/>
  <c r="H3113" i="6" s="1"/>
  <c r="G3114" i="6"/>
  <c r="H3114" i="6"/>
  <c r="G3115" i="6"/>
  <c r="H3115" i="6"/>
  <c r="G3116" i="6"/>
  <c r="H3116" i="6" s="1"/>
  <c r="G3117" i="6"/>
  <c r="H3117" i="6" s="1"/>
  <c r="G3118" i="6"/>
  <c r="H3118" i="6"/>
  <c r="G3119" i="6"/>
  <c r="H3119" i="6"/>
  <c r="G3120" i="6"/>
  <c r="H3120" i="6" s="1"/>
  <c r="G3121" i="6"/>
  <c r="H3121" i="6" s="1"/>
  <c r="G3122" i="6"/>
  <c r="H3122" i="6"/>
  <c r="G3123" i="6"/>
  <c r="H3123" i="6"/>
  <c r="G3124" i="6"/>
  <c r="H3124" i="6" s="1"/>
  <c r="G3125" i="6"/>
  <c r="H3125" i="6" s="1"/>
  <c r="G3126" i="6"/>
  <c r="H3126" i="6" s="1"/>
  <c r="G3127" i="6"/>
  <c r="H3127" i="6"/>
  <c r="G3128" i="6"/>
  <c r="H3128" i="6" s="1"/>
  <c r="G3129" i="6"/>
  <c r="H3129" i="6" s="1"/>
  <c r="G3130" i="6"/>
  <c r="H3130" i="6"/>
  <c r="G3131" i="6"/>
  <c r="H3131" i="6"/>
  <c r="G3132" i="6"/>
  <c r="H3132" i="6" s="1"/>
  <c r="G3133" i="6"/>
  <c r="H3133" i="6" s="1"/>
  <c r="G3134" i="6"/>
  <c r="H3134" i="6" s="1"/>
  <c r="G3135" i="6"/>
  <c r="H3135" i="6"/>
  <c r="G3136" i="6"/>
  <c r="H3136" i="6" s="1"/>
  <c r="G3137" i="6"/>
  <c r="H3137" i="6" s="1"/>
  <c r="G3138" i="6"/>
  <c r="H3138" i="6"/>
  <c r="G3139" i="6"/>
  <c r="H3139" i="6"/>
  <c r="G3140" i="6"/>
  <c r="H3140" i="6" s="1"/>
  <c r="G3141" i="6"/>
  <c r="H3141" i="6" s="1"/>
  <c r="G3142" i="6"/>
  <c r="H3142" i="6" s="1"/>
  <c r="G3143" i="6"/>
  <c r="H3143" i="6"/>
  <c r="G3144" i="6"/>
  <c r="H3144" i="6" s="1"/>
  <c r="G3145" i="6"/>
  <c r="H3145" i="6" s="1"/>
  <c r="G3146" i="6"/>
  <c r="H3146" i="6"/>
  <c r="G3147" i="6"/>
  <c r="H3147" i="6"/>
  <c r="G3148" i="6"/>
  <c r="H3148" i="6" s="1"/>
  <c r="G3149" i="6"/>
  <c r="H3149" i="6" s="1"/>
  <c r="G3150" i="6"/>
  <c r="H3150" i="6"/>
  <c r="G3151" i="6"/>
  <c r="H3151" i="6"/>
  <c r="G3152" i="6"/>
  <c r="H3152" i="6" s="1"/>
  <c r="G3153" i="6"/>
  <c r="H3153" i="6" s="1"/>
  <c r="G3154" i="6"/>
  <c r="H3154" i="6"/>
  <c r="G3155" i="6"/>
  <c r="H3155" i="6"/>
  <c r="G3156" i="6"/>
  <c r="H3156" i="6"/>
  <c r="G3157" i="6"/>
  <c r="H3157" i="6" s="1"/>
  <c r="G3158" i="6"/>
  <c r="H3158" i="6" s="1"/>
  <c r="G3159" i="6"/>
  <c r="H3159" i="6"/>
  <c r="G3160" i="6"/>
  <c r="H3160" i="6" s="1"/>
  <c r="G3161" i="6"/>
  <c r="H3161" i="6" s="1"/>
  <c r="G3162" i="6"/>
  <c r="H3162" i="6" s="1"/>
  <c r="G3163" i="6"/>
  <c r="H3163" i="6"/>
  <c r="G3164" i="6"/>
  <c r="H3164" i="6"/>
  <c r="G3165" i="6"/>
  <c r="H3165" i="6" s="1"/>
  <c r="G3166" i="6"/>
  <c r="H3166" i="6"/>
  <c r="G3167" i="6"/>
  <c r="H3167" i="6"/>
  <c r="G3168" i="6"/>
  <c r="H3168" i="6" s="1"/>
  <c r="G3169" i="6"/>
  <c r="H3169" i="6" s="1"/>
  <c r="G3170" i="6"/>
  <c r="H3170" i="6"/>
  <c r="G3171" i="6"/>
  <c r="H3171" i="6"/>
  <c r="G3172" i="6"/>
  <c r="H3172" i="6"/>
  <c r="G3173" i="6"/>
  <c r="H3173" i="6" s="1"/>
  <c r="G3174" i="6"/>
  <c r="H3174" i="6" s="1"/>
  <c r="G3175" i="6"/>
  <c r="H3175" i="6"/>
  <c r="G3176" i="6"/>
  <c r="H3176" i="6" s="1"/>
  <c r="G3177" i="6"/>
  <c r="H3177" i="6" s="1"/>
  <c r="G3178" i="6"/>
  <c r="H3178" i="6"/>
  <c r="G3179" i="6"/>
  <c r="H3179" i="6"/>
  <c r="G3180" i="6"/>
  <c r="H3180" i="6" s="1"/>
  <c r="G3181" i="6"/>
  <c r="H3181" i="6" s="1"/>
  <c r="G3182" i="6"/>
  <c r="H3182" i="6" s="1"/>
  <c r="G3183" i="6"/>
  <c r="H3183" i="6"/>
  <c r="G3184" i="6"/>
  <c r="H3184" i="6"/>
  <c r="G3185" i="6"/>
  <c r="H3185" i="6" s="1"/>
  <c r="G3186" i="6"/>
  <c r="H3186" i="6"/>
  <c r="G3187" i="6"/>
  <c r="H3187" i="6"/>
  <c r="G3188" i="6"/>
  <c r="H3188" i="6"/>
  <c r="G3189" i="6"/>
  <c r="H3189" i="6" s="1"/>
  <c r="G3190" i="6"/>
  <c r="H3190" i="6" s="1"/>
  <c r="G3191" i="6"/>
  <c r="H3191" i="6"/>
  <c r="G3192" i="6"/>
  <c r="H3192" i="6" s="1"/>
  <c r="G3193" i="6"/>
  <c r="H3193" i="6" s="1"/>
  <c r="G3194" i="6"/>
  <c r="H3194" i="6" s="1"/>
  <c r="G3195" i="6"/>
  <c r="H3195" i="6"/>
  <c r="G3196" i="6"/>
  <c r="H3196" i="6" s="1"/>
  <c r="G3197" i="6"/>
  <c r="H3197" i="6" s="1"/>
  <c r="G3198" i="6"/>
  <c r="H3198" i="6" s="1"/>
  <c r="G3199" i="6"/>
  <c r="H3199" i="6"/>
  <c r="G3200" i="6"/>
  <c r="H3200" i="6"/>
  <c r="G3201" i="6"/>
  <c r="H3201" i="6" s="1"/>
  <c r="G3202" i="6"/>
  <c r="H3202" i="6"/>
  <c r="G3203" i="6"/>
  <c r="H3203" i="6"/>
  <c r="G3204" i="6"/>
  <c r="H3204" i="6"/>
  <c r="G3205" i="6"/>
  <c r="H3205" i="6" s="1"/>
  <c r="G3206" i="6"/>
  <c r="H3206" i="6" s="1"/>
  <c r="G3207" i="6"/>
  <c r="H3207" i="6"/>
  <c r="G3208" i="6"/>
  <c r="H3208" i="6" s="1"/>
  <c r="G3209" i="6"/>
  <c r="H3209" i="6" s="1"/>
  <c r="G3210" i="6"/>
  <c r="H3210" i="6"/>
  <c r="G3211" i="6"/>
  <c r="H3211" i="6"/>
  <c r="G3212" i="6"/>
  <c r="H3212" i="6" s="1"/>
  <c r="G3213" i="6"/>
  <c r="H3213" i="6" s="1"/>
  <c r="G3214" i="6"/>
  <c r="H3214" i="6"/>
  <c r="G3215" i="6"/>
  <c r="H3215" i="6" s="1"/>
  <c r="G3216" i="6"/>
  <c r="H3216" i="6"/>
  <c r="G3217" i="6"/>
  <c r="H3217" i="6" s="1"/>
  <c r="G3218" i="6"/>
  <c r="H3218" i="6"/>
  <c r="G3219" i="6"/>
  <c r="H3219" i="6"/>
  <c r="G3220" i="6"/>
  <c r="H3220" i="6"/>
  <c r="G3221" i="6"/>
  <c r="H3221" i="6" s="1"/>
  <c r="G3222" i="6"/>
  <c r="H3222" i="6" s="1"/>
  <c r="G3223" i="6"/>
  <c r="H3223" i="6" s="1"/>
  <c r="G3224" i="6"/>
  <c r="H3224" i="6" s="1"/>
  <c r="G3225" i="6"/>
  <c r="H3225" i="6" s="1"/>
  <c r="G3226" i="6"/>
  <c r="H3226" i="6" s="1"/>
  <c r="G3227" i="6"/>
  <c r="H3227" i="6"/>
  <c r="G3228" i="6"/>
  <c r="H3228" i="6"/>
  <c r="G3229" i="6"/>
  <c r="H3229" i="6" s="1"/>
  <c r="G3230" i="6"/>
  <c r="H3230" i="6"/>
  <c r="G3231" i="6"/>
  <c r="H3231" i="6" s="1"/>
  <c r="G3232" i="6"/>
  <c r="H3232" i="6"/>
  <c r="G3233" i="6"/>
  <c r="H3233" i="6" s="1"/>
  <c r="G3234" i="6"/>
  <c r="H3234" i="6"/>
  <c r="G3235" i="6"/>
  <c r="H3235" i="6" s="1"/>
  <c r="G3236" i="6"/>
  <c r="H3236" i="6"/>
  <c r="G3237" i="6"/>
  <c r="H3237" i="6" s="1"/>
  <c r="G3238" i="6"/>
  <c r="H3238" i="6" s="1"/>
  <c r="G3239" i="6"/>
  <c r="H3239" i="6"/>
  <c r="G3240" i="6"/>
  <c r="H3240" i="6" s="1"/>
  <c r="G3241" i="6"/>
  <c r="H3241" i="6" s="1"/>
  <c r="G3242" i="6"/>
  <c r="H3242" i="6" s="1"/>
  <c r="G3243" i="6"/>
  <c r="H3243" i="6"/>
  <c r="G3244" i="6"/>
  <c r="H3244" i="6" s="1"/>
  <c r="G3245" i="6"/>
  <c r="H3245" i="6" s="1"/>
  <c r="G3246" i="6"/>
  <c r="H3246" i="6" s="1"/>
  <c r="G3247" i="6"/>
  <c r="H3247" i="6" s="1"/>
  <c r="G3248" i="6"/>
  <c r="H3248" i="6"/>
  <c r="G3249" i="6"/>
  <c r="H3249" i="6" s="1"/>
  <c r="G3250" i="6"/>
  <c r="H3250" i="6"/>
  <c r="G3251" i="6"/>
  <c r="H3251" i="6" s="1"/>
  <c r="G3252" i="6"/>
  <c r="H3252" i="6"/>
  <c r="G3253" i="6"/>
  <c r="H3253" i="6" s="1"/>
  <c r="G3254" i="6"/>
  <c r="H3254" i="6" s="1"/>
  <c r="G3255" i="6"/>
  <c r="H3255" i="6"/>
  <c r="G3256" i="6"/>
  <c r="H3256" i="6" s="1"/>
  <c r="G3257" i="6"/>
  <c r="H3257" i="6" s="1"/>
  <c r="G3258" i="6"/>
  <c r="H3258" i="6" s="1"/>
  <c r="G3259" i="6"/>
  <c r="H3259" i="6"/>
  <c r="G3260" i="6"/>
  <c r="H3260" i="6" s="1"/>
  <c r="G3261" i="6"/>
  <c r="H3261" i="6" s="1"/>
  <c r="G3262" i="6"/>
  <c r="H3262" i="6" s="1"/>
  <c r="G3263" i="6"/>
  <c r="H3263" i="6" s="1"/>
  <c r="G3264" i="6"/>
  <c r="H3264" i="6"/>
  <c r="G3265" i="6"/>
  <c r="H3265" i="6" s="1"/>
  <c r="G3266" i="6"/>
  <c r="H3266" i="6"/>
  <c r="G3267" i="6"/>
  <c r="H3267" i="6" s="1"/>
  <c r="G3268" i="6"/>
  <c r="H3268" i="6"/>
  <c r="G3269" i="6"/>
  <c r="H3269" i="6" s="1"/>
  <c r="G3270" i="6"/>
  <c r="H3270" i="6" s="1"/>
  <c r="G3271" i="6"/>
  <c r="H3271" i="6" s="1"/>
  <c r="G3272" i="6"/>
  <c r="H3272" i="6" s="1"/>
  <c r="G3273" i="6"/>
  <c r="H3273" i="6" s="1"/>
  <c r="G3274" i="6"/>
  <c r="H3274" i="6"/>
  <c r="G3275" i="6"/>
  <c r="H3275" i="6"/>
  <c r="G3276" i="6"/>
  <c r="H3276" i="6" s="1"/>
  <c r="G3277" i="6"/>
  <c r="H3277" i="6" s="1"/>
  <c r="G3278" i="6"/>
  <c r="H3278" i="6" s="1"/>
  <c r="G3279" i="6"/>
  <c r="H3279" i="6" s="1"/>
  <c r="G3280" i="6"/>
  <c r="H3280" i="6" s="1"/>
  <c r="G3281" i="6"/>
  <c r="H3281" i="6" s="1"/>
  <c r="G3282" i="6"/>
  <c r="H3282" i="6"/>
  <c r="G3283" i="6"/>
  <c r="H3283" i="6" s="1"/>
  <c r="G3284" i="6"/>
  <c r="H3284" i="6"/>
  <c r="G3285" i="6"/>
  <c r="H3285" i="6" s="1"/>
  <c r="G3286" i="6"/>
  <c r="H3286" i="6" s="1"/>
  <c r="G3287" i="6"/>
  <c r="H3287" i="6" s="1"/>
  <c r="G3288" i="6"/>
  <c r="H3288" i="6" s="1"/>
  <c r="G3289" i="6"/>
  <c r="H3289" i="6" s="1"/>
  <c r="G3290" i="6"/>
  <c r="H3290" i="6" s="1"/>
  <c r="G3291" i="6"/>
  <c r="H3291" i="6"/>
  <c r="G3292" i="6"/>
  <c r="H3292" i="6"/>
  <c r="G3293" i="6"/>
  <c r="H3293" i="6" s="1"/>
  <c r="G3294" i="6"/>
  <c r="H3294" i="6" s="1"/>
  <c r="G3295" i="6"/>
  <c r="H3295" i="6" s="1"/>
  <c r="G3296" i="6"/>
  <c r="H3296" i="6" s="1"/>
  <c r="G3297" i="6"/>
  <c r="H3297" i="6" s="1"/>
  <c r="G3298" i="6"/>
  <c r="H3298" i="6"/>
  <c r="G3299" i="6"/>
  <c r="H3299" i="6" s="1"/>
  <c r="G3300" i="6"/>
  <c r="H3300" i="6"/>
  <c r="G3301" i="6"/>
  <c r="H3301" i="6" s="1"/>
  <c r="G3302" i="6"/>
  <c r="H3302" i="6" s="1"/>
  <c r="G3303" i="6"/>
  <c r="H3303" i="6"/>
  <c r="G3304" i="6"/>
  <c r="H3304" i="6" s="1"/>
  <c r="G3305" i="6"/>
  <c r="H3305" i="6" s="1"/>
  <c r="G3306" i="6"/>
  <c r="H3306" i="6" s="1"/>
  <c r="G3307" i="6"/>
  <c r="H3307" i="6"/>
  <c r="G3308" i="6"/>
  <c r="H3308" i="6" s="1"/>
  <c r="G3309" i="6"/>
  <c r="H3309" i="6"/>
  <c r="G3310" i="6"/>
  <c r="H3310" i="6" s="1"/>
  <c r="G3311" i="6"/>
  <c r="H3311" i="6"/>
  <c r="G3312" i="6"/>
  <c r="H3312" i="6" s="1"/>
  <c r="G3313" i="6"/>
  <c r="H3313" i="6"/>
  <c r="G3314" i="6"/>
  <c r="H3314" i="6"/>
  <c r="G3315" i="6"/>
  <c r="H3315" i="6"/>
  <c r="G3316" i="6"/>
  <c r="H3316" i="6" s="1"/>
  <c r="G3317" i="6"/>
  <c r="H3317" i="6"/>
  <c r="G3318" i="6"/>
  <c r="H3318" i="6" s="1"/>
  <c r="G3319" i="6"/>
  <c r="H3319" i="6"/>
  <c r="G3320" i="6"/>
  <c r="H3320" i="6" s="1"/>
  <c r="G3321" i="6"/>
  <c r="H3321" i="6"/>
  <c r="G3322" i="6"/>
  <c r="H3322" i="6"/>
  <c r="G3323" i="6"/>
  <c r="H3323" i="6"/>
  <c r="G3324" i="6"/>
  <c r="H3324" i="6" s="1"/>
  <c r="G3325" i="6"/>
  <c r="H3325" i="6"/>
  <c r="G3326" i="6"/>
  <c r="H3326" i="6"/>
  <c r="G3327" i="6"/>
  <c r="H3327" i="6"/>
  <c r="G3328" i="6"/>
  <c r="H3328" i="6" s="1"/>
  <c r="G3329" i="6"/>
  <c r="H3329" i="6"/>
  <c r="G3330" i="6"/>
  <c r="H3330" i="6" s="1"/>
  <c r="G3331" i="6"/>
  <c r="H3331" i="6"/>
  <c r="G3332" i="6"/>
  <c r="H3332" i="6" s="1"/>
  <c r="G3333" i="6"/>
  <c r="H3333" i="6"/>
  <c r="G3334" i="6"/>
  <c r="H3334" i="6"/>
  <c r="G3335" i="6"/>
  <c r="H3335" i="6"/>
  <c r="G3336" i="6"/>
  <c r="H3336" i="6" s="1"/>
  <c r="G3337" i="6"/>
  <c r="H3337" i="6"/>
  <c r="G3338" i="6"/>
  <c r="H3338" i="6" s="1"/>
  <c r="G3339" i="6"/>
  <c r="H3339" i="6"/>
  <c r="G3340" i="6"/>
  <c r="H3340" i="6" s="1"/>
  <c r="G3341" i="6"/>
  <c r="H3341" i="6"/>
  <c r="G3342" i="6"/>
  <c r="H3342" i="6" s="1"/>
  <c r="G3343" i="6"/>
  <c r="H3343" i="6"/>
  <c r="G3344" i="6"/>
  <c r="H3344" i="6" s="1"/>
  <c r="G3345" i="6"/>
  <c r="H3345" i="6"/>
  <c r="G3346" i="6"/>
  <c r="H3346" i="6"/>
  <c r="G3347" i="6"/>
  <c r="H3347" i="6"/>
  <c r="G3348" i="6"/>
  <c r="H3348" i="6" s="1"/>
  <c r="G3349" i="6"/>
  <c r="H3349" i="6"/>
  <c r="G3350" i="6"/>
  <c r="H3350" i="6" s="1"/>
  <c r="G3351" i="6"/>
  <c r="H3351" i="6"/>
  <c r="G3352" i="6"/>
  <c r="H3352" i="6" s="1"/>
  <c r="G3353" i="6"/>
  <c r="H3353" i="6"/>
  <c r="G3354" i="6"/>
  <c r="H3354" i="6"/>
  <c r="G3355" i="6"/>
  <c r="H3355" i="6"/>
  <c r="G3356" i="6"/>
  <c r="H3356" i="6" s="1"/>
  <c r="G3357" i="6"/>
  <c r="H3357" i="6"/>
  <c r="G3358" i="6"/>
  <c r="H3358" i="6"/>
  <c r="G3359" i="6"/>
  <c r="H3359" i="6"/>
  <c r="G3360" i="6"/>
  <c r="H3360" i="6" s="1"/>
  <c r="G3361" i="6"/>
  <c r="H3361" i="6"/>
  <c r="G3362" i="6"/>
  <c r="H3362" i="6" s="1"/>
  <c r="G3363" i="6"/>
  <c r="H3363" i="6"/>
  <c r="G3364" i="6"/>
  <c r="H3364" i="6" s="1"/>
  <c r="G3365" i="6"/>
  <c r="H3365" i="6"/>
  <c r="G3366" i="6"/>
  <c r="H3366" i="6"/>
  <c r="G3367" i="6"/>
  <c r="H3367" i="6"/>
  <c r="G3368" i="6"/>
  <c r="H3368" i="6" s="1"/>
  <c r="G3369" i="6"/>
  <c r="H3369" i="6"/>
  <c r="G3370" i="6"/>
  <c r="H3370" i="6" s="1"/>
  <c r="G3371" i="6"/>
  <c r="H3371" i="6"/>
  <c r="G3372" i="6"/>
  <c r="H3372" i="6" s="1"/>
  <c r="G3373" i="6"/>
  <c r="H3373" i="6"/>
  <c r="G3374" i="6"/>
  <c r="H3374" i="6" s="1"/>
  <c r="G3375" i="6"/>
  <c r="H3375" i="6"/>
  <c r="G3376" i="6"/>
  <c r="H3376" i="6" s="1"/>
  <c r="G3377" i="6"/>
  <c r="H3377" i="6"/>
  <c r="G3378" i="6"/>
  <c r="H3378" i="6"/>
  <c r="G3379" i="6"/>
  <c r="H3379" i="6"/>
  <c r="G3380" i="6"/>
  <c r="H3380" i="6" s="1"/>
  <c r="G3381" i="6"/>
  <c r="H3381" i="6"/>
  <c r="G3382" i="6"/>
  <c r="H3382" i="6" s="1"/>
  <c r="G3383" i="6"/>
  <c r="H3383" i="6"/>
  <c r="G3384" i="6"/>
  <c r="H3384" i="6" s="1"/>
  <c r="G3385" i="6"/>
  <c r="H3385" i="6"/>
  <c r="G3386" i="6"/>
  <c r="H3386" i="6"/>
  <c r="G3387" i="6"/>
  <c r="H3387" i="6"/>
  <c r="G3388" i="6"/>
  <c r="H3388" i="6" s="1"/>
  <c r="G3389" i="6"/>
  <c r="H3389" i="6"/>
  <c r="G3390" i="6"/>
  <c r="H3390" i="6"/>
  <c r="G3391" i="6"/>
  <c r="H3391" i="6"/>
  <c r="G3392" i="6"/>
  <c r="H3392" i="6" s="1"/>
  <c r="G3393" i="6"/>
  <c r="H3393" i="6"/>
  <c r="G3394" i="6"/>
  <c r="H3394" i="6" s="1"/>
  <c r="G3395" i="6"/>
  <c r="H3395" i="6"/>
  <c r="G3396" i="6"/>
  <c r="H3396" i="6" s="1"/>
  <c r="G3397" i="6"/>
  <c r="H3397" i="6"/>
  <c r="G3398" i="6"/>
  <c r="H3398" i="6"/>
  <c r="G3399" i="6"/>
  <c r="H3399" i="6"/>
  <c r="G3400" i="6"/>
  <c r="H3400" i="6" s="1"/>
  <c r="G3401" i="6"/>
  <c r="H3401" i="6"/>
  <c r="G3402" i="6"/>
  <c r="H3402" i="6" s="1"/>
  <c r="G3403" i="6"/>
  <c r="H3403" i="6"/>
  <c r="G3404" i="6"/>
  <c r="H3404" i="6" s="1"/>
  <c r="G3405" i="6"/>
  <c r="H3405" i="6"/>
  <c r="G3406" i="6"/>
  <c r="H3406" i="6" s="1"/>
  <c r="G3407" i="6"/>
  <c r="H3407" i="6"/>
  <c r="G3408" i="6"/>
  <c r="H3408" i="6" s="1"/>
  <c r="G3409" i="6"/>
  <c r="H3409" i="6"/>
  <c r="G3410" i="6"/>
  <c r="H3410" i="6"/>
  <c r="G3411" i="6"/>
  <c r="H3411" i="6"/>
  <c r="G3412" i="6"/>
  <c r="H3412" i="6" s="1"/>
  <c r="G3413" i="6"/>
  <c r="H3413" i="6"/>
  <c r="G3414" i="6"/>
  <c r="H3414" i="6" s="1"/>
  <c r="G3415" i="6"/>
  <c r="H3415" i="6"/>
  <c r="G3416" i="6"/>
  <c r="H3416" i="6" s="1"/>
  <c r="G3417" i="6"/>
  <c r="H3417" i="6"/>
  <c r="G3418" i="6"/>
  <c r="H3418" i="6"/>
  <c r="G3419" i="6"/>
  <c r="H3419" i="6"/>
  <c r="G3420" i="6"/>
  <c r="H3420" i="6" s="1"/>
  <c r="G3421" i="6"/>
  <c r="H3421" i="6"/>
  <c r="G3422" i="6"/>
  <c r="H3422" i="6"/>
  <c r="G3423" i="6"/>
  <c r="H3423" i="6"/>
  <c r="G3424" i="6"/>
  <c r="H3424" i="6" s="1"/>
  <c r="G3425" i="6"/>
  <c r="H3425" i="6"/>
  <c r="G3426" i="6"/>
  <c r="H3426" i="6" s="1"/>
  <c r="G3427" i="6"/>
  <c r="H3427" i="6"/>
  <c r="G3428" i="6"/>
  <c r="H3428" i="6" s="1"/>
  <c r="G3429" i="6"/>
  <c r="H3429" i="6"/>
  <c r="G3430" i="6"/>
  <c r="H3430" i="6"/>
  <c r="G3431" i="6"/>
  <c r="H3431" i="6"/>
  <c r="G3432" i="6"/>
  <c r="H3432" i="6" s="1"/>
  <c r="G3433" i="6"/>
  <c r="H3433" i="6"/>
  <c r="G3434" i="6"/>
  <c r="H3434" i="6" s="1"/>
  <c r="G3435" i="6"/>
  <c r="H3435" i="6"/>
  <c r="G3436" i="6"/>
  <c r="H3436" i="6" s="1"/>
  <c r="G3437" i="6"/>
  <c r="H3437" i="6"/>
  <c r="G3438" i="6"/>
  <c r="H3438" i="6" s="1"/>
  <c r="G3439" i="6"/>
  <c r="H3439" i="6"/>
  <c r="G3440" i="6"/>
  <c r="H3440" i="6" s="1"/>
  <c r="G3441" i="6"/>
  <c r="H3441" i="6"/>
  <c r="G3442" i="6"/>
  <c r="H3442" i="6"/>
  <c r="G3443" i="6"/>
  <c r="H3443" i="6"/>
  <c r="G3444" i="6"/>
  <c r="H3444" i="6" s="1"/>
  <c r="G3445" i="6"/>
  <c r="H3445" i="6"/>
  <c r="G3446" i="6"/>
  <c r="H3446" i="6" s="1"/>
  <c r="G3447" i="6"/>
  <c r="H3447" i="6"/>
  <c r="G3448" i="6"/>
  <c r="H3448" i="6" s="1"/>
  <c r="G3449" i="6"/>
  <c r="H3449" i="6"/>
  <c r="G3450" i="6"/>
  <c r="H3450" i="6"/>
  <c r="G3451" i="6"/>
  <c r="H3451" i="6"/>
  <c r="G3452" i="6"/>
  <c r="H3452" i="6" s="1"/>
  <c r="G3453" i="6"/>
  <c r="H3453" i="6"/>
  <c r="G3454" i="6"/>
  <c r="H3454" i="6"/>
  <c r="G3455" i="6"/>
  <c r="H3455" i="6"/>
  <c r="G3456" i="6"/>
  <c r="H3456" i="6" s="1"/>
  <c r="G3457" i="6"/>
  <c r="H3457" i="6"/>
  <c r="G3458" i="6"/>
  <c r="H3458" i="6" s="1"/>
  <c r="G3459" i="6"/>
  <c r="H3459" i="6"/>
  <c r="G3460" i="6"/>
  <c r="H3460" i="6" s="1"/>
  <c r="G3461" i="6"/>
  <c r="H3461" i="6"/>
  <c r="G3462" i="6"/>
  <c r="H3462" i="6"/>
  <c r="G3463" i="6"/>
  <c r="H3463" i="6"/>
  <c r="G3464" i="6"/>
  <c r="H3464" i="6" s="1"/>
  <c r="G3465" i="6"/>
  <c r="H3465" i="6"/>
  <c r="G3466" i="6"/>
  <c r="H3466" i="6"/>
  <c r="G3467" i="6"/>
  <c r="H3467" i="6"/>
  <c r="G3468" i="6"/>
  <c r="H3468" i="6" s="1"/>
  <c r="G3469" i="6"/>
  <c r="H3469" i="6"/>
  <c r="G3470" i="6"/>
  <c r="H3470" i="6"/>
  <c r="G3471" i="6"/>
  <c r="H3471" i="6"/>
  <c r="G3472" i="6"/>
  <c r="H3472" i="6" s="1"/>
  <c r="G3473" i="6"/>
  <c r="H3473" i="6"/>
  <c r="G3474" i="6"/>
  <c r="H3474" i="6"/>
  <c r="G3475" i="6"/>
  <c r="H3475" i="6"/>
  <c r="G3476" i="6"/>
  <c r="H3476" i="6" s="1"/>
  <c r="G3477" i="6"/>
  <c r="H3477" i="6" s="1"/>
  <c r="G3478" i="6"/>
  <c r="H3478" i="6"/>
  <c r="G3479" i="6"/>
  <c r="H3479" i="6"/>
  <c r="G3480" i="6"/>
  <c r="H3480" i="6" s="1"/>
  <c r="G3481" i="6"/>
  <c r="H3481" i="6" s="1"/>
  <c r="G3482" i="6"/>
  <c r="H3482" i="6"/>
  <c r="G3483" i="6"/>
  <c r="H3483" i="6"/>
  <c r="G3484" i="6"/>
  <c r="H3484" i="6" s="1"/>
  <c r="G3485" i="6"/>
  <c r="H3485" i="6" s="1"/>
  <c r="G3486" i="6"/>
  <c r="H3486" i="6"/>
  <c r="G3487" i="6"/>
  <c r="H3487" i="6"/>
  <c r="G3488" i="6"/>
  <c r="H3488" i="6" s="1"/>
  <c r="G3489" i="6"/>
  <c r="H3489" i="6" s="1"/>
  <c r="G3490" i="6"/>
  <c r="H3490" i="6"/>
  <c r="G3491" i="6"/>
  <c r="H3491" i="6"/>
  <c r="G3492" i="6"/>
  <c r="H3492" i="6" s="1"/>
  <c r="G3493" i="6"/>
  <c r="H3493" i="6" s="1"/>
  <c r="G3494" i="6"/>
  <c r="H3494" i="6"/>
  <c r="G3495" i="6"/>
  <c r="H3495" i="6"/>
  <c r="G3496" i="6"/>
  <c r="H3496" i="6" s="1"/>
  <c r="G3497" i="6"/>
  <c r="H3497" i="6" s="1"/>
  <c r="G3498" i="6"/>
  <c r="H3498" i="6"/>
  <c r="G3499" i="6"/>
  <c r="H3499" i="6"/>
  <c r="G3500" i="6"/>
  <c r="H3500" i="6" s="1"/>
  <c r="G3501" i="6"/>
  <c r="H3501" i="6" s="1"/>
  <c r="G3502" i="6"/>
  <c r="H3502" i="6"/>
  <c r="G3503" i="6"/>
  <c r="H3503" i="6"/>
  <c r="G3504" i="6"/>
  <c r="H3504" i="6" s="1"/>
  <c r="G3505" i="6"/>
  <c r="H3505" i="6" s="1"/>
  <c r="G3506" i="6"/>
  <c r="H3506" i="6"/>
  <c r="G3507" i="6"/>
  <c r="H3507" i="6"/>
  <c r="G3508" i="6"/>
  <c r="H3508" i="6" s="1"/>
  <c r="G3509" i="6"/>
  <c r="H3509" i="6" s="1"/>
  <c r="G3510" i="6"/>
  <c r="H3510" i="6"/>
  <c r="G3511" i="6"/>
  <c r="H3511" i="6"/>
  <c r="G3512" i="6"/>
  <c r="H3512" i="6" s="1"/>
  <c r="G3513" i="6"/>
  <c r="H3513" i="6" s="1"/>
  <c r="G3514" i="6"/>
  <c r="H3514" i="6"/>
  <c r="G3515" i="6"/>
  <c r="H3515" i="6"/>
  <c r="G3516" i="6"/>
  <c r="H3516" i="6" s="1"/>
  <c r="G3517" i="6"/>
  <c r="H3517" i="6" s="1"/>
  <c r="G3518" i="6"/>
  <c r="H3518" i="6"/>
  <c r="G3519" i="6"/>
  <c r="H3519" i="6"/>
  <c r="G3520" i="6"/>
  <c r="H3520" i="6" s="1"/>
  <c r="G3521" i="6"/>
  <c r="H3521" i="6" s="1"/>
  <c r="G3522" i="6"/>
  <c r="H3522" i="6"/>
  <c r="G3523" i="6"/>
  <c r="H3523" i="6"/>
  <c r="G3524" i="6"/>
  <c r="H3524" i="6" s="1"/>
  <c r="G3525" i="6"/>
  <c r="H3525" i="6" s="1"/>
  <c r="G3526" i="6"/>
  <c r="H3526" i="6"/>
  <c r="G3527" i="6"/>
  <c r="H3527" i="6"/>
  <c r="G3528" i="6"/>
  <c r="H3528" i="6" s="1"/>
  <c r="G3529" i="6"/>
  <c r="H3529" i="6" s="1"/>
  <c r="G3530" i="6"/>
  <c r="H3530" i="6"/>
  <c r="G3531" i="6"/>
  <c r="H3531" i="6"/>
  <c r="G3532" i="6"/>
  <c r="H3532" i="6" s="1"/>
  <c r="G3533" i="6"/>
  <c r="H3533" i="6" s="1"/>
  <c r="G3534" i="6"/>
  <c r="H3534" i="6"/>
  <c r="G3535" i="6"/>
  <c r="H3535" i="6"/>
  <c r="G3536" i="6"/>
  <c r="H3536" i="6" s="1"/>
  <c r="G3537" i="6"/>
  <c r="H3537" i="6" s="1"/>
  <c r="G3538" i="6"/>
  <c r="H3538" i="6"/>
  <c r="G3539" i="6"/>
  <c r="H3539" i="6"/>
  <c r="G3540" i="6"/>
  <c r="H3540" i="6" s="1"/>
  <c r="G3541" i="6"/>
  <c r="H3541" i="6" s="1"/>
  <c r="G3542" i="6"/>
  <c r="H3542" i="6"/>
  <c r="G3543" i="6"/>
  <c r="H3543" i="6"/>
  <c r="G3544" i="6"/>
  <c r="H3544" i="6" s="1"/>
  <c r="G3545" i="6"/>
  <c r="H3545" i="6" s="1"/>
  <c r="G3546" i="6"/>
  <c r="H3546" i="6"/>
  <c r="G3547" i="6"/>
  <c r="H3547" i="6"/>
  <c r="G3548" i="6"/>
  <c r="H3548" i="6" s="1"/>
  <c r="G3549" i="6"/>
  <c r="H3549" i="6" s="1"/>
  <c r="G3550" i="6"/>
  <c r="H3550" i="6"/>
  <c r="G3551" i="6"/>
  <c r="H3551" i="6"/>
  <c r="G3552" i="6"/>
  <c r="H3552" i="6" s="1"/>
  <c r="G3553" i="6"/>
  <c r="H3553" i="6" s="1"/>
  <c r="G3554" i="6"/>
  <c r="H3554" i="6"/>
  <c r="G3555" i="6"/>
  <c r="H3555" i="6"/>
  <c r="G3556" i="6"/>
  <c r="H3556" i="6" s="1"/>
  <c r="G3557" i="6"/>
  <c r="H3557" i="6" s="1"/>
  <c r="G3558" i="6"/>
  <c r="H3558" i="6"/>
  <c r="G3559" i="6"/>
  <c r="H3559" i="6"/>
  <c r="G3560" i="6"/>
  <c r="H3560" i="6" s="1"/>
  <c r="G3561" i="6"/>
  <c r="H3561" i="6" s="1"/>
  <c r="G3562" i="6"/>
  <c r="H3562" i="6"/>
  <c r="G3563" i="6"/>
  <c r="H3563" i="6"/>
  <c r="G3564" i="6"/>
  <c r="H3564" i="6" s="1"/>
  <c r="G3565" i="6"/>
  <c r="H3565" i="6" s="1"/>
  <c r="G3566" i="6"/>
  <c r="H3566" i="6"/>
  <c r="G3567" i="6"/>
  <c r="H3567" i="6"/>
  <c r="G3568" i="6"/>
  <c r="H3568" i="6" s="1"/>
  <c r="G3569" i="6"/>
  <c r="H3569" i="6" s="1"/>
  <c r="G3570" i="6"/>
  <c r="H3570" i="6"/>
  <c r="G3571" i="6"/>
  <c r="H3571" i="6"/>
  <c r="G3572" i="6"/>
  <c r="H3572" i="6" s="1"/>
  <c r="G3573" i="6"/>
  <c r="H3573" i="6" s="1"/>
  <c r="G3574" i="6"/>
  <c r="H3574" i="6"/>
  <c r="G3575" i="6"/>
  <c r="H3575" i="6"/>
  <c r="G3576" i="6"/>
  <c r="H3576" i="6" s="1"/>
  <c r="G3577" i="6"/>
  <c r="H3577" i="6" s="1"/>
  <c r="G3578" i="6"/>
  <c r="H3578" i="6"/>
  <c r="G3579" i="6"/>
  <c r="H3579" i="6"/>
  <c r="G3580" i="6"/>
  <c r="H3580" i="6" s="1"/>
  <c r="G3581" i="6"/>
  <c r="H3581" i="6" s="1"/>
  <c r="G3582" i="6"/>
  <c r="H3582" i="6"/>
  <c r="G3583" i="6"/>
  <c r="H3583" i="6"/>
  <c r="G3584" i="6"/>
  <c r="H3584" i="6" s="1"/>
  <c r="G3585" i="6"/>
  <c r="H3585" i="6" s="1"/>
  <c r="G3586" i="6"/>
  <c r="H3586" i="6"/>
  <c r="G3587" i="6"/>
  <c r="H3587" i="6"/>
  <c r="G3588" i="6"/>
  <c r="H3588" i="6" s="1"/>
  <c r="G3589" i="6"/>
  <c r="H3589" i="6" s="1"/>
  <c r="G3590" i="6"/>
  <c r="H3590" i="6"/>
  <c r="G3591" i="6"/>
  <c r="H3591" i="6"/>
  <c r="G3592" i="6"/>
  <c r="H3592" i="6" s="1"/>
  <c r="G3593" i="6"/>
  <c r="H3593" i="6" s="1"/>
  <c r="G3594" i="6"/>
  <c r="H3594" i="6"/>
  <c r="G3595" i="6"/>
  <c r="H3595" i="6"/>
  <c r="G3596" i="6"/>
  <c r="H3596" i="6" s="1"/>
  <c r="G3597" i="6"/>
  <c r="H3597" i="6" s="1"/>
  <c r="G3598" i="6"/>
  <c r="H3598" i="6"/>
  <c r="G3599" i="6"/>
  <c r="H3599" i="6"/>
  <c r="G3600" i="6"/>
  <c r="H3600" i="6" s="1"/>
  <c r="G3601" i="6"/>
  <c r="H3601" i="6" s="1"/>
  <c r="G3602" i="6"/>
  <c r="H3602" i="6"/>
  <c r="G3603" i="6"/>
  <c r="H3603" i="6"/>
  <c r="G3604" i="6"/>
  <c r="H3604" i="6" s="1"/>
  <c r="G3605" i="6"/>
  <c r="H3605" i="6" s="1"/>
  <c r="G3606" i="6"/>
  <c r="H3606" i="6"/>
  <c r="G3607" i="6"/>
  <c r="H3607" i="6"/>
  <c r="G3608" i="6"/>
  <c r="H3608" i="6" s="1"/>
  <c r="G3609" i="6"/>
  <c r="H3609" i="6" s="1"/>
  <c r="G3610" i="6"/>
  <c r="H3610" i="6"/>
  <c r="G3611" i="6"/>
  <c r="H3611" i="6"/>
  <c r="G3612" i="6"/>
  <c r="H3612" i="6" s="1"/>
  <c r="G3613" i="6"/>
  <c r="H3613" i="6" s="1"/>
  <c r="G3614" i="6"/>
  <c r="H3614" i="6"/>
  <c r="G3615" i="6"/>
  <c r="H3615" i="6"/>
  <c r="G3616" i="6"/>
  <c r="H3616" i="6" s="1"/>
  <c r="G3617" i="6"/>
  <c r="H3617" i="6" s="1"/>
  <c r="G3618" i="6"/>
  <c r="H3618" i="6"/>
  <c r="G3619" i="6"/>
  <c r="H3619" i="6"/>
  <c r="G3620" i="6"/>
  <c r="H3620" i="6" s="1"/>
  <c r="G3621" i="6"/>
  <c r="H3621" i="6" s="1"/>
  <c r="G3622" i="6"/>
  <c r="H3622" i="6"/>
  <c r="G3623" i="6"/>
  <c r="H3623" i="6"/>
  <c r="G3624" i="6"/>
  <c r="H3624" i="6" s="1"/>
  <c r="G3625" i="6"/>
  <c r="H3625" i="6" s="1"/>
  <c r="G3626" i="6"/>
  <c r="H3626" i="6"/>
  <c r="G3627" i="6"/>
  <c r="H3627" i="6"/>
  <c r="G3628" i="6"/>
  <c r="H3628" i="6" s="1"/>
  <c r="G3629" i="6"/>
  <c r="H3629" i="6" s="1"/>
  <c r="G3630" i="6"/>
  <c r="H3630" i="6"/>
  <c r="G3631" i="6"/>
  <c r="H3631" i="6"/>
  <c r="G3632" i="6"/>
  <c r="H3632" i="6" s="1"/>
  <c r="G3633" i="6"/>
  <c r="H3633" i="6" s="1"/>
  <c r="G3634" i="6"/>
  <c r="H3634" i="6"/>
  <c r="G3635" i="6"/>
  <c r="H3635" i="6"/>
  <c r="G3636" i="6"/>
  <c r="H3636" i="6" s="1"/>
  <c r="G3637" i="6"/>
  <c r="H3637" i="6" s="1"/>
  <c r="G3638" i="6"/>
  <c r="H3638" i="6"/>
  <c r="G3639" i="6"/>
  <c r="H3639" i="6"/>
  <c r="G3640" i="6"/>
  <c r="H3640" i="6" s="1"/>
  <c r="G3641" i="6"/>
  <c r="H3641" i="6" s="1"/>
  <c r="G3642" i="6"/>
  <c r="H3642" i="6"/>
  <c r="G3643" i="6"/>
  <c r="H3643" i="6"/>
  <c r="G3644" i="6"/>
  <c r="H3644" i="6" s="1"/>
  <c r="G3645" i="6"/>
  <c r="H3645" i="6" s="1"/>
  <c r="G3646" i="6"/>
  <c r="H3646" i="6"/>
  <c r="G3647" i="6"/>
  <c r="H3647" i="6"/>
  <c r="G3648" i="6"/>
  <c r="H3648" i="6" s="1"/>
  <c r="G3649" i="6"/>
  <c r="H3649" i="6" s="1"/>
  <c r="G3650" i="6"/>
  <c r="H3650" i="6"/>
  <c r="G3651" i="6"/>
  <c r="H3651" i="6"/>
  <c r="G3652" i="6"/>
  <c r="H3652" i="6" s="1"/>
  <c r="G3653" i="6"/>
  <c r="H3653" i="6" s="1"/>
  <c r="G3654" i="6"/>
  <c r="H3654" i="6"/>
  <c r="G3655" i="6"/>
  <c r="H3655" i="6"/>
  <c r="G3656" i="6"/>
  <c r="H3656" i="6" s="1"/>
  <c r="G3657" i="6"/>
  <c r="H3657" i="6" s="1"/>
  <c r="G3658" i="6"/>
  <c r="H3658" i="6"/>
  <c r="G3659" i="6"/>
  <c r="H3659" i="6"/>
  <c r="G3660" i="6"/>
  <c r="H3660" i="6" s="1"/>
  <c r="G3661" i="6"/>
  <c r="H3661" i="6" s="1"/>
  <c r="G3662" i="6"/>
  <c r="H3662" i="6"/>
  <c r="G3663" i="6"/>
  <c r="H3663" i="6"/>
  <c r="G3664" i="6"/>
  <c r="H3664" i="6" s="1"/>
  <c r="G3665" i="6"/>
  <c r="H3665" i="6" s="1"/>
  <c r="G3666" i="6"/>
  <c r="H3666" i="6"/>
  <c r="G3667" i="6"/>
  <c r="H3667" i="6"/>
  <c r="G3668" i="6"/>
  <c r="H3668" i="6" s="1"/>
  <c r="G3669" i="6"/>
  <c r="H3669" i="6" s="1"/>
  <c r="G3670" i="6"/>
  <c r="H3670" i="6"/>
  <c r="G3671" i="6"/>
  <c r="H3671" i="6"/>
  <c r="G3672" i="6"/>
  <c r="H3672" i="6" s="1"/>
  <c r="G3673" i="6"/>
  <c r="H3673" i="6" s="1"/>
  <c r="G3674" i="6"/>
  <c r="H3674" i="6"/>
  <c r="G3675" i="6"/>
  <c r="H3675" i="6"/>
  <c r="G3676" i="6"/>
  <c r="H3676" i="6" s="1"/>
  <c r="G3677" i="6"/>
  <c r="H3677" i="6" s="1"/>
  <c r="G3678" i="6"/>
  <c r="H3678" i="6"/>
  <c r="G3679" i="6"/>
  <c r="H3679" i="6"/>
  <c r="G3680" i="6"/>
  <c r="H3680" i="6" s="1"/>
  <c r="G3681" i="6"/>
  <c r="H3681" i="6" s="1"/>
  <c r="G3682" i="6"/>
  <c r="H3682" i="6"/>
  <c r="G3683" i="6"/>
  <c r="H3683" i="6"/>
  <c r="G3684" i="6"/>
  <c r="H3684" i="6" s="1"/>
  <c r="G3685" i="6"/>
  <c r="H3685" i="6" s="1"/>
  <c r="G3686" i="6"/>
  <c r="H3686" i="6"/>
  <c r="G3687" i="6"/>
  <c r="H3687" i="6"/>
  <c r="G3688" i="6"/>
  <c r="H3688" i="6" s="1"/>
  <c r="G3689" i="6"/>
  <c r="H3689" i="6" s="1"/>
  <c r="G3690" i="6"/>
  <c r="H3690" i="6"/>
  <c r="G3691" i="6"/>
  <c r="H3691" i="6"/>
  <c r="G3692" i="6"/>
  <c r="H3692" i="6" s="1"/>
  <c r="G3693" i="6"/>
  <c r="H3693" i="6" s="1"/>
  <c r="G3694" i="6"/>
  <c r="H3694" i="6"/>
  <c r="G3695" i="6"/>
  <c r="H3695" i="6"/>
  <c r="G3696" i="6"/>
  <c r="H3696" i="6" s="1"/>
  <c r="G3697" i="6"/>
  <c r="H3697" i="6" s="1"/>
  <c r="G3698" i="6"/>
  <c r="H3698" i="6"/>
  <c r="G3699" i="6"/>
  <c r="H3699" i="6"/>
  <c r="G3700" i="6"/>
  <c r="H3700" i="6" s="1"/>
  <c r="G3701" i="6"/>
  <c r="H3701" i="6" s="1"/>
  <c r="G3702" i="6"/>
  <c r="H3702" i="6"/>
  <c r="G3703" i="6"/>
  <c r="H3703" i="6"/>
  <c r="G3704" i="6"/>
  <c r="H3704" i="6" s="1"/>
  <c r="G3705" i="6"/>
  <c r="H3705" i="6" s="1"/>
  <c r="G3706" i="6"/>
  <c r="H3706" i="6"/>
  <c r="G3707" i="6"/>
  <c r="H3707" i="6"/>
  <c r="G3708" i="6"/>
  <c r="H3708" i="6" s="1"/>
  <c r="G3709" i="6"/>
  <c r="H3709" i="6" s="1"/>
  <c r="G3710" i="6"/>
  <c r="H3710" i="6"/>
  <c r="G3711" i="6"/>
  <c r="H3711" i="6"/>
  <c r="G3712" i="6"/>
  <c r="H3712" i="6" s="1"/>
  <c r="G3713" i="6"/>
  <c r="H3713" i="6" s="1"/>
  <c r="G3714" i="6"/>
  <c r="H3714" i="6"/>
  <c r="G3715" i="6"/>
  <c r="H3715" i="6"/>
  <c r="G3716" i="6"/>
  <c r="H3716" i="6" s="1"/>
  <c r="G3717" i="6"/>
  <c r="H3717" i="6" s="1"/>
  <c r="G3718" i="6"/>
  <c r="H3718" i="6"/>
  <c r="G3719" i="6"/>
  <c r="H3719" i="6"/>
  <c r="G3720" i="6"/>
  <c r="H3720" i="6" s="1"/>
  <c r="G3721" i="6"/>
  <c r="H3721" i="6" s="1"/>
  <c r="G3722" i="6"/>
  <c r="H3722" i="6"/>
  <c r="G3723" i="6"/>
  <c r="H3723" i="6"/>
  <c r="G3724" i="6"/>
  <c r="H3724" i="6" s="1"/>
  <c r="G3725" i="6"/>
  <c r="H3725" i="6" s="1"/>
  <c r="G3726" i="6"/>
  <c r="H3726" i="6"/>
  <c r="G3727" i="6"/>
  <c r="H3727" i="6"/>
  <c r="G3728" i="6"/>
  <c r="H3728" i="6" s="1"/>
  <c r="G3729" i="6"/>
  <c r="H3729" i="6" s="1"/>
  <c r="G3730" i="6"/>
  <c r="H3730" i="6"/>
  <c r="G3731" i="6"/>
  <c r="H3731" i="6"/>
  <c r="G3732" i="6"/>
  <c r="H3732" i="6" s="1"/>
  <c r="G3733" i="6"/>
  <c r="H3733" i="6" s="1"/>
  <c r="G3734" i="6"/>
  <c r="H3734" i="6"/>
  <c r="G3735" i="6"/>
  <c r="H3735" i="6"/>
  <c r="G3736" i="6"/>
  <c r="H3736" i="6" s="1"/>
  <c r="G3737" i="6"/>
  <c r="H3737" i="6" s="1"/>
  <c r="G3738" i="6"/>
  <c r="H3738" i="6"/>
  <c r="G3739" i="6"/>
  <c r="H3739" i="6"/>
  <c r="G3740" i="6"/>
  <c r="H3740" i="6" s="1"/>
  <c r="G3741" i="6"/>
  <c r="H3741" i="6" s="1"/>
  <c r="G3742" i="6"/>
  <c r="H3742" i="6"/>
  <c r="G3743" i="6"/>
  <c r="H3743" i="6"/>
  <c r="G3744" i="6"/>
  <c r="H3744" i="6" s="1"/>
  <c r="G3745" i="6"/>
  <c r="H3745" i="6" s="1"/>
  <c r="G3746" i="6"/>
  <c r="H3746" i="6"/>
  <c r="G3747" i="6"/>
  <c r="H3747" i="6"/>
  <c r="G3748" i="6"/>
  <c r="H3748" i="6" s="1"/>
  <c r="G3749" i="6"/>
  <c r="H3749" i="6" s="1"/>
  <c r="G3750" i="6"/>
  <c r="H3750" i="6"/>
  <c r="G3751" i="6"/>
  <c r="H3751" i="6"/>
  <c r="G3752" i="6"/>
  <c r="H3752" i="6" s="1"/>
  <c r="G3753" i="6"/>
  <c r="H3753" i="6" s="1"/>
  <c r="G3754" i="6"/>
  <c r="H3754" i="6"/>
  <c r="G3755" i="6"/>
  <c r="H3755" i="6"/>
  <c r="G3756" i="6"/>
  <c r="H3756" i="6" s="1"/>
  <c r="G3757" i="6"/>
  <c r="H3757" i="6" s="1"/>
  <c r="G3758" i="6"/>
  <c r="H3758" i="6"/>
  <c r="G3759" i="6"/>
  <c r="H3759" i="6"/>
  <c r="G3760" i="6"/>
  <c r="H3760" i="6" s="1"/>
  <c r="G3761" i="6"/>
  <c r="H3761" i="6" s="1"/>
  <c r="G3762" i="6"/>
  <c r="H3762" i="6"/>
  <c r="G3763" i="6"/>
  <c r="H3763" i="6"/>
  <c r="G3764" i="6"/>
  <c r="H3764" i="6" s="1"/>
  <c r="G3765" i="6"/>
  <c r="H3765" i="6" s="1"/>
  <c r="G3766" i="6"/>
  <c r="H3766" i="6"/>
  <c r="G3767" i="6"/>
  <c r="H3767" i="6"/>
  <c r="G3768" i="6"/>
  <c r="H3768" i="6" s="1"/>
  <c r="G3769" i="6"/>
  <c r="H3769" i="6" s="1"/>
  <c r="G3770" i="6"/>
  <c r="H3770" i="6"/>
  <c r="G3771" i="6"/>
  <c r="H3771" i="6"/>
  <c r="G3772" i="6"/>
  <c r="H3772" i="6" s="1"/>
  <c r="G3773" i="6"/>
  <c r="H3773" i="6" s="1"/>
  <c r="G3774" i="6"/>
  <c r="H3774" i="6"/>
  <c r="G3775" i="6"/>
  <c r="H3775" i="6"/>
  <c r="G3776" i="6"/>
  <c r="H3776" i="6" s="1"/>
  <c r="G3777" i="6"/>
  <c r="H3777" i="6" s="1"/>
  <c r="G3778" i="6"/>
  <c r="H3778" i="6"/>
  <c r="G3779" i="6"/>
  <c r="H3779" i="6"/>
  <c r="G3780" i="6"/>
  <c r="H3780" i="6" s="1"/>
  <c r="G3781" i="6"/>
  <c r="H3781" i="6" s="1"/>
  <c r="G3782" i="6"/>
  <c r="H3782" i="6"/>
  <c r="G3783" i="6"/>
  <c r="H3783" i="6"/>
  <c r="G3784" i="6"/>
  <c r="H3784" i="6" s="1"/>
  <c r="G3785" i="6"/>
  <c r="H3785" i="6" s="1"/>
  <c r="G3786" i="6"/>
  <c r="H3786" i="6"/>
  <c r="G3787" i="6"/>
  <c r="H3787" i="6"/>
  <c r="G3788" i="6"/>
  <c r="H3788" i="6" s="1"/>
  <c r="G3789" i="6"/>
  <c r="H3789" i="6" s="1"/>
  <c r="G3790" i="6"/>
  <c r="H3790" i="6"/>
  <c r="G3791" i="6"/>
  <c r="H3791" i="6"/>
  <c r="G3792" i="6"/>
  <c r="H3792" i="6" s="1"/>
  <c r="G3793" i="6"/>
  <c r="H3793" i="6" s="1"/>
  <c r="G3794" i="6"/>
  <c r="H3794" i="6"/>
  <c r="G3795" i="6"/>
  <c r="H3795" i="6"/>
  <c r="G3796" i="6"/>
  <c r="H3796" i="6" s="1"/>
  <c r="G3797" i="6"/>
  <c r="H3797" i="6" s="1"/>
  <c r="G3798" i="6"/>
  <c r="H3798" i="6"/>
  <c r="G3799" i="6"/>
  <c r="H3799" i="6"/>
  <c r="G3800" i="6"/>
  <c r="H3800" i="6" s="1"/>
  <c r="G3801" i="6"/>
  <c r="H3801" i="6" s="1"/>
  <c r="G3802" i="6"/>
  <c r="H3802" i="6"/>
  <c r="G3803" i="6"/>
  <c r="H3803" i="6"/>
  <c r="G3804" i="6"/>
  <c r="H3804" i="6" s="1"/>
  <c r="G3805" i="6"/>
  <c r="H3805" i="6" s="1"/>
  <c r="G3806" i="6"/>
  <c r="H3806" i="6"/>
  <c r="G3807" i="6"/>
  <c r="H3807" i="6"/>
  <c r="G3808" i="6"/>
  <c r="H3808" i="6" s="1"/>
  <c r="G3809" i="6"/>
  <c r="H3809" i="6" s="1"/>
  <c r="G3810" i="6"/>
  <c r="H3810" i="6"/>
  <c r="G3811" i="6"/>
  <c r="H3811" i="6"/>
  <c r="G3812" i="6"/>
  <c r="H3812" i="6" s="1"/>
  <c r="G3813" i="6"/>
  <c r="H3813" i="6" s="1"/>
  <c r="G3814" i="6"/>
  <c r="H3814" i="6"/>
  <c r="G3815" i="6"/>
  <c r="H3815" i="6"/>
  <c r="G3816" i="6"/>
  <c r="H3816" i="6" s="1"/>
  <c r="G3817" i="6"/>
  <c r="H3817" i="6" s="1"/>
  <c r="G3818" i="6"/>
  <c r="H3818" i="6"/>
  <c r="G3819" i="6"/>
  <c r="H3819" i="6"/>
  <c r="G3820" i="6"/>
  <c r="H3820" i="6" s="1"/>
  <c r="G3821" i="6"/>
  <c r="H3821" i="6" s="1"/>
  <c r="G3822" i="6"/>
  <c r="H3822" i="6"/>
  <c r="G3823" i="6"/>
  <c r="H3823" i="6"/>
  <c r="G3824" i="6"/>
  <c r="H3824" i="6" s="1"/>
  <c r="G3825" i="6"/>
  <c r="H3825" i="6" s="1"/>
  <c r="G3826" i="6"/>
  <c r="H3826" i="6"/>
  <c r="G3827" i="6"/>
  <c r="H3827" i="6"/>
  <c r="G3828" i="6"/>
  <c r="H3828" i="6" s="1"/>
  <c r="G3829" i="6"/>
  <c r="H3829" i="6" s="1"/>
  <c r="G3830" i="6"/>
  <c r="H3830" i="6"/>
  <c r="G3831" i="6"/>
  <c r="H3831" i="6"/>
  <c r="G3832" i="6"/>
  <c r="H3832" i="6" s="1"/>
  <c r="G3833" i="6"/>
  <c r="H3833" i="6" s="1"/>
  <c r="G3834" i="6"/>
  <c r="H3834" i="6"/>
  <c r="G3835" i="6"/>
  <c r="H3835" i="6"/>
  <c r="G3836" i="6"/>
  <c r="H3836" i="6" s="1"/>
  <c r="G3837" i="6"/>
  <c r="H3837" i="6" s="1"/>
  <c r="G3838" i="6"/>
  <c r="H3838" i="6"/>
  <c r="G3839" i="6"/>
  <c r="H3839" i="6"/>
  <c r="G3840" i="6"/>
  <c r="H3840" i="6" s="1"/>
  <c r="G3841" i="6"/>
  <c r="H3841" i="6" s="1"/>
  <c r="G3842" i="6"/>
  <c r="H3842" i="6"/>
  <c r="G3843" i="6"/>
  <c r="H3843" i="6"/>
  <c r="G3844" i="6"/>
  <c r="H3844" i="6" s="1"/>
  <c r="G3845" i="6"/>
  <c r="H3845" i="6" s="1"/>
  <c r="G3846" i="6"/>
  <c r="H3846" i="6"/>
  <c r="G3847" i="6"/>
  <c r="H3847" i="6"/>
  <c r="G3848" i="6"/>
  <c r="H3848" i="6" s="1"/>
  <c r="G3849" i="6"/>
  <c r="H3849" i="6" s="1"/>
  <c r="G3850" i="6"/>
  <c r="H3850" i="6"/>
  <c r="G3851" i="6"/>
  <c r="H3851" i="6"/>
  <c r="G3852" i="6"/>
  <c r="H3852" i="6" s="1"/>
  <c r="G3853" i="6"/>
  <c r="H3853" i="6" s="1"/>
  <c r="G3854" i="6"/>
  <c r="H3854" i="6"/>
  <c r="G3855" i="6"/>
  <c r="H3855" i="6"/>
  <c r="G3856" i="6"/>
  <c r="H3856" i="6" s="1"/>
  <c r="G3857" i="6"/>
  <c r="H3857" i="6" s="1"/>
  <c r="G3858" i="6"/>
  <c r="H3858" i="6"/>
  <c r="G3859" i="6"/>
  <c r="H3859" i="6"/>
  <c r="G3860" i="6"/>
  <c r="H3860" i="6" s="1"/>
  <c r="G3861" i="6"/>
  <c r="H3861" i="6" s="1"/>
  <c r="G3862" i="6"/>
  <c r="H3862" i="6"/>
  <c r="G3863" i="6"/>
  <c r="H3863" i="6"/>
  <c r="G3864" i="6"/>
  <c r="H3864" i="6" s="1"/>
  <c r="G3865" i="6"/>
  <c r="H3865" i="6" s="1"/>
  <c r="G3866" i="6"/>
  <c r="H3866" i="6"/>
  <c r="G3867" i="6"/>
  <c r="H3867" i="6"/>
  <c r="G3868" i="6"/>
  <c r="H3868" i="6" s="1"/>
  <c r="G3869" i="6"/>
  <c r="H3869" i="6" s="1"/>
  <c r="G3870" i="6"/>
  <c r="H3870" i="6"/>
  <c r="G3871" i="6"/>
  <c r="H3871" i="6"/>
  <c r="G3872" i="6"/>
  <c r="H3872" i="6" s="1"/>
  <c r="G3873" i="6"/>
  <c r="H3873" i="6" s="1"/>
  <c r="G3874" i="6"/>
  <c r="H3874" i="6"/>
  <c r="G3875" i="6"/>
  <c r="H3875" i="6"/>
  <c r="G3876" i="6"/>
  <c r="H3876" i="6" s="1"/>
  <c r="G3877" i="6"/>
  <c r="H3877" i="6" s="1"/>
  <c r="G3878" i="6"/>
  <c r="H3878" i="6"/>
  <c r="G3879" i="6"/>
  <c r="H3879" i="6"/>
  <c r="G3880" i="6"/>
  <c r="H3880" i="6" s="1"/>
  <c r="G3881" i="6"/>
  <c r="H3881" i="6" s="1"/>
  <c r="G3882" i="6"/>
  <c r="H3882" i="6"/>
  <c r="G3883" i="6"/>
  <c r="H3883" i="6"/>
  <c r="G3884" i="6"/>
  <c r="H3884" i="6" s="1"/>
  <c r="G3885" i="6"/>
  <c r="H3885" i="6" s="1"/>
  <c r="G3886" i="6"/>
  <c r="H3886" i="6"/>
  <c r="G3887" i="6"/>
  <c r="H3887" i="6"/>
  <c r="G3888" i="6"/>
  <c r="H3888" i="6" s="1"/>
  <c r="G3889" i="6"/>
  <c r="H3889" i="6" s="1"/>
  <c r="G3890" i="6"/>
  <c r="H3890" i="6"/>
  <c r="G3891" i="6"/>
  <c r="H3891" i="6"/>
  <c r="G3892" i="6"/>
  <c r="H3892" i="6" s="1"/>
  <c r="G3893" i="6"/>
  <c r="H3893" i="6" s="1"/>
  <c r="G3894" i="6"/>
  <c r="H3894" i="6"/>
  <c r="G3895" i="6"/>
  <c r="H3895" i="6"/>
  <c r="G3896" i="6"/>
  <c r="H3896" i="6" s="1"/>
  <c r="G3897" i="6"/>
  <c r="H3897" i="6" s="1"/>
  <c r="G3898" i="6"/>
  <c r="H3898" i="6"/>
  <c r="G3899" i="6"/>
  <c r="H3899" i="6"/>
  <c r="G3900" i="6"/>
  <c r="H3900" i="6" s="1"/>
  <c r="G3901" i="6"/>
  <c r="H3901" i="6" s="1"/>
  <c r="G3902" i="6"/>
  <c r="H3902" i="6"/>
  <c r="G3903" i="6"/>
  <c r="H3903" i="6"/>
  <c r="G3904" i="6"/>
  <c r="H3904" i="6" s="1"/>
  <c r="G3905" i="6"/>
  <c r="H3905" i="6" s="1"/>
  <c r="G3906" i="6"/>
  <c r="H3906" i="6"/>
  <c r="G3907" i="6"/>
  <c r="H3907" i="6"/>
  <c r="G3908" i="6"/>
  <c r="H3908" i="6" s="1"/>
  <c r="G3909" i="6"/>
  <c r="H3909" i="6" s="1"/>
  <c r="G3910" i="6"/>
  <c r="H3910" i="6"/>
  <c r="G3911" i="6"/>
  <c r="H3911" i="6"/>
  <c r="G3912" i="6"/>
  <c r="H3912" i="6" s="1"/>
  <c r="G3913" i="6"/>
  <c r="H3913" i="6" s="1"/>
  <c r="G3914" i="6"/>
  <c r="H3914" i="6"/>
  <c r="G3915" i="6"/>
  <c r="H3915" i="6"/>
  <c r="G3916" i="6"/>
  <c r="H3916" i="6" s="1"/>
  <c r="G3917" i="6"/>
  <c r="H3917" i="6" s="1"/>
  <c r="G3918" i="6"/>
  <c r="H3918" i="6"/>
  <c r="G3919" i="6"/>
  <c r="H3919" i="6"/>
  <c r="G3920" i="6"/>
  <c r="H3920" i="6" s="1"/>
  <c r="G3921" i="6"/>
  <c r="H3921" i="6" s="1"/>
  <c r="G3922" i="6"/>
  <c r="H3922" i="6"/>
  <c r="G3923" i="6"/>
  <c r="H3923" i="6"/>
  <c r="G3924" i="6"/>
  <c r="H3924" i="6" s="1"/>
  <c r="G3925" i="6"/>
  <c r="H3925" i="6" s="1"/>
  <c r="G3926" i="6"/>
  <c r="H3926" i="6"/>
  <c r="G3927" i="6"/>
  <c r="H3927" i="6"/>
  <c r="G3928" i="6"/>
  <c r="H3928" i="6" s="1"/>
  <c r="G3929" i="6"/>
  <c r="H3929" i="6" s="1"/>
  <c r="G3930" i="6"/>
  <c r="H3930" i="6"/>
  <c r="G3931" i="6"/>
  <c r="H3931" i="6"/>
  <c r="G3932" i="6"/>
  <c r="H3932" i="6" s="1"/>
  <c r="G3933" i="6"/>
  <c r="H3933" i="6" s="1"/>
  <c r="G3934" i="6"/>
  <c r="H3934" i="6"/>
  <c r="G3935" i="6"/>
  <c r="H3935" i="6"/>
  <c r="G3936" i="6"/>
  <c r="H3936" i="6" s="1"/>
  <c r="G3937" i="6"/>
  <c r="H3937" i="6" s="1"/>
  <c r="G3938" i="6"/>
  <c r="H3938" i="6"/>
  <c r="G3939" i="6"/>
  <c r="H3939" i="6"/>
  <c r="G3940" i="6"/>
  <c r="H3940" i="6" s="1"/>
  <c r="G3941" i="6"/>
  <c r="H3941" i="6" s="1"/>
  <c r="G3942" i="6"/>
  <c r="H3942" i="6"/>
  <c r="G3943" i="6"/>
  <c r="H3943" i="6"/>
  <c r="G3944" i="6"/>
  <c r="H3944" i="6" s="1"/>
  <c r="G3945" i="6"/>
  <c r="H3945" i="6" s="1"/>
  <c r="G3946" i="6"/>
  <c r="H3946" i="6"/>
  <c r="G3947" i="6"/>
  <c r="H3947" i="6"/>
  <c r="G3948" i="6"/>
  <c r="H3948" i="6" s="1"/>
  <c r="G3949" i="6"/>
  <c r="H3949" i="6" s="1"/>
  <c r="G3950" i="6"/>
  <c r="H3950" i="6"/>
  <c r="G3951" i="6"/>
  <c r="H3951" i="6"/>
  <c r="G3952" i="6"/>
  <c r="H3952" i="6" s="1"/>
  <c r="G3953" i="6"/>
  <c r="H3953" i="6" s="1"/>
  <c r="G3954" i="6"/>
  <c r="H3954" i="6"/>
  <c r="G3955" i="6"/>
  <c r="H3955" i="6"/>
  <c r="G3956" i="6"/>
  <c r="H3956" i="6" s="1"/>
  <c r="G3957" i="6"/>
  <c r="H3957" i="6" s="1"/>
  <c r="G3958" i="6"/>
  <c r="H3958" i="6"/>
  <c r="G3959" i="6"/>
  <c r="H3959" i="6"/>
  <c r="G3960" i="6"/>
  <c r="H3960" i="6" s="1"/>
  <c r="G3961" i="6"/>
  <c r="H3961" i="6" s="1"/>
  <c r="G3962" i="6"/>
  <c r="H3962" i="6"/>
  <c r="G3963" i="6"/>
  <c r="H3963" i="6"/>
  <c r="G3964" i="6"/>
  <c r="H3964" i="6" s="1"/>
  <c r="G3965" i="6"/>
  <c r="H3965" i="6" s="1"/>
  <c r="G3966" i="6"/>
  <c r="H3966" i="6"/>
  <c r="G3967" i="6"/>
  <c r="H3967" i="6"/>
  <c r="G3968" i="6"/>
  <c r="H3968" i="6" s="1"/>
  <c r="G3969" i="6"/>
  <c r="H3969" i="6" s="1"/>
  <c r="G3970" i="6"/>
  <c r="H3970" i="6"/>
  <c r="G3971" i="6"/>
  <c r="H3971" i="6"/>
  <c r="G3972" i="6"/>
  <c r="H3972" i="6" s="1"/>
  <c r="G3973" i="6"/>
  <c r="H3973" i="6" s="1"/>
  <c r="G3974" i="6"/>
  <c r="H3974" i="6"/>
  <c r="G3975" i="6"/>
  <c r="H3975" i="6"/>
  <c r="G3976" i="6"/>
  <c r="H3976" i="6" s="1"/>
  <c r="G3977" i="6"/>
  <c r="H3977" i="6" s="1"/>
  <c r="G3978" i="6"/>
  <c r="H3978" i="6"/>
  <c r="G3979" i="6"/>
  <c r="H3979" i="6"/>
  <c r="G3980" i="6"/>
  <c r="H3980" i="6" s="1"/>
  <c r="G3981" i="6"/>
  <c r="H3981" i="6" s="1"/>
  <c r="G3982" i="6"/>
  <c r="H3982" i="6"/>
  <c r="G3983" i="6"/>
  <c r="H3983" i="6"/>
  <c r="G3984" i="6"/>
  <c r="H3984" i="6" s="1"/>
  <c r="G3985" i="6"/>
  <c r="H3985" i="6" s="1"/>
  <c r="G3986" i="6"/>
  <c r="H3986" i="6"/>
  <c r="G3987" i="6"/>
  <c r="H3987" i="6"/>
  <c r="G3988" i="6"/>
  <c r="H3988" i="6" s="1"/>
  <c r="G3989" i="6"/>
  <c r="H3989" i="6" s="1"/>
  <c r="G3990" i="6"/>
  <c r="H3990" i="6"/>
  <c r="G3991" i="6"/>
  <c r="H3991" i="6"/>
  <c r="G3992" i="6"/>
  <c r="H3992" i="6" s="1"/>
  <c r="G3993" i="6"/>
  <c r="H3993" i="6" s="1"/>
  <c r="G3994" i="6"/>
  <c r="H3994" i="6"/>
  <c r="G3995" i="6"/>
  <c r="H3995" i="6"/>
  <c r="G3996" i="6"/>
  <c r="H3996" i="6" s="1"/>
  <c r="G3997" i="6"/>
  <c r="H3997" i="6" s="1"/>
  <c r="G3998" i="6"/>
  <c r="H3998" i="6"/>
  <c r="G3999" i="6"/>
  <c r="H3999" i="6"/>
  <c r="G4000" i="6"/>
  <c r="H4000" i="6" s="1"/>
  <c r="G4001" i="6"/>
  <c r="H4001" i="6" s="1"/>
  <c r="G4002" i="6"/>
  <c r="H4002" i="6"/>
  <c r="G4003" i="6"/>
  <c r="H4003" i="6"/>
  <c r="G4004" i="6"/>
  <c r="H4004" i="6" s="1"/>
  <c r="G4005" i="6"/>
  <c r="H4005" i="6" s="1"/>
  <c r="G4006" i="6"/>
  <c r="H4006" i="6"/>
  <c r="G4007" i="6"/>
  <c r="H4007" i="6"/>
  <c r="G4008" i="6"/>
  <c r="H4008" i="6" s="1"/>
  <c r="G4009" i="6"/>
  <c r="H4009" i="6" s="1"/>
  <c r="G4010" i="6"/>
  <c r="H4010" i="6"/>
  <c r="G4011" i="6"/>
  <c r="H4011" i="6"/>
  <c r="G4012" i="6"/>
  <c r="H4012" i="6" s="1"/>
  <c r="G4013" i="6"/>
  <c r="H4013" i="6" s="1"/>
  <c r="G4014" i="6"/>
  <c r="H4014" i="6"/>
  <c r="G4015" i="6"/>
  <c r="H4015" i="6"/>
  <c r="G4016" i="6"/>
  <c r="H4016" i="6" s="1"/>
  <c r="G4017" i="6"/>
  <c r="H4017" i="6" s="1"/>
  <c r="G4018" i="6"/>
  <c r="H4018" i="6"/>
  <c r="G4019" i="6"/>
  <c r="H4019" i="6"/>
  <c r="G4020" i="6"/>
  <c r="H4020" i="6" s="1"/>
  <c r="G4021" i="6"/>
  <c r="H4021" i="6" s="1"/>
  <c r="G4022" i="6"/>
  <c r="H4022" i="6"/>
  <c r="G4023" i="6"/>
  <c r="H4023" i="6"/>
  <c r="G4024" i="6"/>
  <c r="H4024" i="6" s="1"/>
  <c r="G4025" i="6"/>
  <c r="H4025" i="6" s="1"/>
  <c r="G4026" i="6"/>
  <c r="H4026" i="6"/>
  <c r="G4027" i="6"/>
  <c r="H4027" i="6"/>
  <c r="G4028" i="6"/>
  <c r="H4028" i="6" s="1"/>
  <c r="G4029" i="6"/>
  <c r="H4029" i="6" s="1"/>
  <c r="G4030" i="6"/>
  <c r="H4030" i="6"/>
  <c r="G4031" i="6"/>
  <c r="H4031" i="6"/>
  <c r="G4032" i="6"/>
  <c r="H4032" i="6" s="1"/>
  <c r="G4033" i="6"/>
  <c r="H4033" i="6" s="1"/>
  <c r="G4034" i="6"/>
  <c r="H4034" i="6"/>
  <c r="G4035" i="6"/>
  <c r="H4035" i="6"/>
  <c r="G4036" i="6"/>
  <c r="H4036" i="6" s="1"/>
  <c r="G4037" i="6"/>
  <c r="H4037" i="6" s="1"/>
  <c r="G4038" i="6"/>
  <c r="H4038" i="6"/>
  <c r="G4039" i="6"/>
  <c r="H4039" i="6"/>
  <c r="G4040" i="6"/>
  <c r="H4040" i="6" s="1"/>
  <c r="G4041" i="6"/>
  <c r="H4041" i="6" s="1"/>
  <c r="G4042" i="6"/>
  <c r="H4042" i="6"/>
  <c r="G4043" i="6"/>
  <c r="H4043" i="6"/>
  <c r="G4044" i="6"/>
  <c r="H4044" i="6" s="1"/>
  <c r="G4045" i="6"/>
  <c r="H4045" i="6" s="1"/>
  <c r="G4046" i="6"/>
  <c r="H4046" i="6"/>
  <c r="G4047" i="6"/>
  <c r="H4047" i="6"/>
  <c r="G4048" i="6"/>
  <c r="H4048" i="6" s="1"/>
  <c r="G4049" i="6"/>
  <c r="H4049" i="6" s="1"/>
  <c r="G4050" i="6"/>
  <c r="H4050" i="6"/>
  <c r="G4051" i="6"/>
  <c r="H4051" i="6"/>
  <c r="G4052" i="6"/>
  <c r="H4052" i="6" s="1"/>
  <c r="G4053" i="6"/>
  <c r="H4053" i="6" s="1"/>
  <c r="G4054" i="6"/>
  <c r="H4054" i="6"/>
  <c r="G4055" i="6"/>
  <c r="H4055" i="6"/>
  <c r="G4056" i="6"/>
  <c r="H4056" i="6" s="1"/>
  <c r="G4057" i="6"/>
  <c r="H4057" i="6" s="1"/>
  <c r="G4058" i="6"/>
  <c r="H4058" i="6"/>
  <c r="G4059" i="6"/>
  <c r="H4059" i="6"/>
  <c r="G4060" i="6"/>
  <c r="H4060" i="6" s="1"/>
  <c r="G4061" i="6"/>
  <c r="H4061" i="6" s="1"/>
  <c r="G4062" i="6"/>
  <c r="H4062" i="6"/>
  <c r="G4063" i="6"/>
  <c r="H4063" i="6"/>
  <c r="G4064" i="6"/>
  <c r="H4064" i="6" s="1"/>
  <c r="G4065" i="6"/>
  <c r="H4065" i="6" s="1"/>
  <c r="G4066" i="6"/>
  <c r="H4066" i="6"/>
  <c r="G4067" i="6"/>
  <c r="H4067" i="6"/>
  <c r="G4068" i="6"/>
  <c r="H4068" i="6" s="1"/>
  <c r="G4069" i="6"/>
  <c r="H4069" i="6" s="1"/>
  <c r="G4070" i="6"/>
  <c r="H4070" i="6" s="1"/>
  <c r="G4071" i="6"/>
  <c r="H4071" i="6"/>
  <c r="G4072" i="6"/>
  <c r="H4072" i="6" s="1"/>
  <c r="G4073" i="6"/>
  <c r="H4073" i="6" s="1"/>
  <c r="G4074" i="6"/>
  <c r="H4074" i="6"/>
  <c r="G4075" i="6"/>
  <c r="H4075" i="6"/>
  <c r="G4076" i="6"/>
  <c r="H4076" i="6" s="1"/>
  <c r="G4077" i="6"/>
  <c r="H4077" i="6" s="1"/>
  <c r="G4078" i="6"/>
  <c r="H4078" i="6"/>
  <c r="G4079" i="6"/>
  <c r="H4079" i="6"/>
  <c r="G4080" i="6"/>
  <c r="H4080" i="6" s="1"/>
  <c r="G4081" i="6"/>
  <c r="H4081" i="6" s="1"/>
  <c r="G4082" i="6"/>
  <c r="H4082" i="6" s="1"/>
  <c r="G4083" i="6"/>
  <c r="H4083" i="6"/>
  <c r="G4084" i="6"/>
  <c r="H4084" i="6" s="1"/>
  <c r="G4085" i="6"/>
  <c r="H4085" i="6" s="1"/>
  <c r="G4086" i="6"/>
  <c r="H4086" i="6" s="1"/>
  <c r="G4087" i="6"/>
  <c r="H4087" i="6"/>
  <c r="G4088" i="6"/>
  <c r="H4088" i="6" s="1"/>
  <c r="G4089" i="6"/>
  <c r="H4089" i="6" s="1"/>
  <c r="G4090" i="6"/>
  <c r="H4090" i="6"/>
  <c r="G4091" i="6"/>
  <c r="H4091" i="6"/>
  <c r="G4092" i="6"/>
  <c r="H4092" i="6" s="1"/>
  <c r="G4093" i="6"/>
  <c r="H4093" i="6" s="1"/>
  <c r="G4094" i="6"/>
  <c r="H4094" i="6"/>
  <c r="G4095" i="6"/>
  <c r="H4095" i="6"/>
  <c r="G4096" i="6"/>
  <c r="H4096" i="6" s="1"/>
  <c r="G4097" i="6"/>
  <c r="H4097" i="6" s="1"/>
  <c r="G4098" i="6"/>
  <c r="H4098" i="6" s="1"/>
  <c r="G4099" i="6"/>
  <c r="H4099" i="6"/>
  <c r="G4100" i="6"/>
  <c r="H4100" i="6" s="1"/>
  <c r="G4101" i="6"/>
  <c r="H4101" i="6" s="1"/>
  <c r="G4102" i="6"/>
  <c r="H4102" i="6" s="1"/>
  <c r="G4103" i="6"/>
  <c r="H4103" i="6"/>
  <c r="G4104" i="6"/>
  <c r="H4104" i="6" s="1"/>
  <c r="G4105" i="6"/>
  <c r="H4105" i="6" s="1"/>
  <c r="G4106" i="6"/>
  <c r="H4106" i="6"/>
  <c r="G4107" i="6"/>
  <c r="H4107" i="6"/>
  <c r="G4108" i="6"/>
  <c r="H4108" i="6" s="1"/>
  <c r="G4109" i="6"/>
  <c r="H4109" i="6" s="1"/>
  <c r="G4110" i="6"/>
  <c r="H4110" i="6"/>
  <c r="G4111" i="6"/>
  <c r="H4111" i="6"/>
  <c r="G4112" i="6"/>
  <c r="H4112" i="6" s="1"/>
  <c r="G4113" i="6"/>
  <c r="H4113" i="6" s="1"/>
  <c r="G4114" i="6"/>
  <c r="H4114" i="6"/>
  <c r="G4115" i="6"/>
  <c r="H4115" i="6"/>
  <c r="G4116" i="6"/>
  <c r="H4116" i="6" s="1"/>
  <c r="G4117" i="6"/>
  <c r="H4117" i="6" s="1"/>
  <c r="G4118" i="6"/>
  <c r="H4118" i="6" s="1"/>
  <c r="G4119" i="6"/>
  <c r="H4119" i="6"/>
  <c r="G4120" i="6"/>
  <c r="H4120" i="6" s="1"/>
  <c r="G4121" i="6"/>
  <c r="H4121" i="6"/>
  <c r="G4122" i="6"/>
  <c r="H4122" i="6" s="1"/>
  <c r="G4123" i="6"/>
  <c r="H4123" i="6"/>
  <c r="G4124" i="6"/>
  <c r="H4124" i="6" s="1"/>
  <c r="G4125" i="6"/>
  <c r="H4125" i="6"/>
  <c r="G4126" i="6"/>
  <c r="H4126" i="6" s="1"/>
  <c r="G4127" i="6"/>
  <c r="H4127" i="6"/>
  <c r="G4128" i="6"/>
  <c r="H4128" i="6" s="1"/>
  <c r="G4129" i="6"/>
  <c r="H4129" i="6" s="1"/>
  <c r="G4130" i="6"/>
  <c r="H4130" i="6"/>
  <c r="G4131" i="6"/>
  <c r="H4131" i="6"/>
  <c r="G4132" i="6"/>
  <c r="H4132" i="6" s="1"/>
  <c r="G4133" i="6"/>
  <c r="H4133" i="6"/>
  <c r="G4134" i="6"/>
  <c r="H4134" i="6"/>
  <c r="G4135" i="6"/>
  <c r="H4135" i="6"/>
  <c r="G4136" i="6"/>
  <c r="H4136" i="6" s="1"/>
  <c r="G4137" i="6"/>
  <c r="H4137" i="6"/>
  <c r="G4138" i="6"/>
  <c r="H4138" i="6" s="1"/>
  <c r="G4139" i="6"/>
  <c r="H4139" i="6"/>
  <c r="G4140" i="6"/>
  <c r="H4140" i="6" s="1"/>
  <c r="G4141" i="6"/>
  <c r="H4141" i="6" s="1"/>
  <c r="G4142" i="6"/>
  <c r="H4142" i="6"/>
  <c r="G4143" i="6"/>
  <c r="H4143" i="6"/>
  <c r="G4144" i="6"/>
  <c r="H4144" i="6" s="1"/>
  <c r="G4145" i="6"/>
  <c r="H4145" i="6" s="1"/>
  <c r="G4146" i="6"/>
  <c r="H4146" i="6"/>
  <c r="G4147" i="6"/>
  <c r="H4147" i="6"/>
  <c r="G4148" i="6"/>
  <c r="H4148" i="6" s="1"/>
  <c r="G4149" i="6"/>
  <c r="H4149" i="6" s="1"/>
  <c r="G4150" i="6"/>
  <c r="H4150" i="6" s="1"/>
  <c r="G4151" i="6"/>
  <c r="H4151" i="6"/>
  <c r="G4152" i="6"/>
  <c r="H4152" i="6" s="1"/>
  <c r="G4153" i="6"/>
  <c r="H4153" i="6"/>
  <c r="G4154" i="6"/>
  <c r="H4154" i="6" s="1"/>
  <c r="G4155" i="6"/>
  <c r="H4155" i="6"/>
  <c r="G4156" i="6"/>
  <c r="H4156" i="6" s="1"/>
  <c r="G4157" i="6"/>
  <c r="H4157" i="6"/>
  <c r="G4158" i="6"/>
  <c r="H4158" i="6" s="1"/>
  <c r="G4159" i="6"/>
  <c r="H4159" i="6"/>
  <c r="G4160" i="6"/>
  <c r="H4160" i="6" s="1"/>
  <c r="G4161" i="6"/>
  <c r="H4161" i="6" s="1"/>
  <c r="G4162" i="6"/>
  <c r="H4162" i="6"/>
  <c r="G4163" i="6"/>
  <c r="H4163" i="6"/>
  <c r="G4164" i="6"/>
  <c r="H4164" i="6" s="1"/>
  <c r="G4165" i="6"/>
  <c r="H4165" i="6"/>
  <c r="G4166" i="6"/>
  <c r="H4166" i="6"/>
  <c r="G4167" i="6"/>
  <c r="H4167" i="6"/>
  <c r="G4168" i="6"/>
  <c r="H4168" i="6" s="1"/>
  <c r="G4169" i="6"/>
  <c r="H4169" i="6"/>
  <c r="G4170" i="6"/>
  <c r="H4170" i="6" s="1"/>
  <c r="G4171" i="6"/>
  <c r="H4171" i="6"/>
  <c r="G4172" i="6"/>
  <c r="H4172" i="6" s="1"/>
  <c r="G4173" i="6"/>
  <c r="H4173" i="6" s="1"/>
  <c r="G4174" i="6"/>
  <c r="H4174" i="6"/>
  <c r="G4175" i="6"/>
  <c r="H4175" i="6"/>
  <c r="G4176" i="6"/>
  <c r="H4176" i="6" s="1"/>
  <c r="G4177" i="6"/>
  <c r="H4177" i="6" s="1"/>
  <c r="G4178" i="6"/>
  <c r="H4178" i="6"/>
  <c r="G4179" i="6"/>
  <c r="H4179" i="6"/>
  <c r="G4180" i="6"/>
  <c r="H4180" i="6" s="1"/>
  <c r="G4181" i="6"/>
  <c r="H4181" i="6" s="1"/>
  <c r="G4182" i="6"/>
  <c r="H4182" i="6" s="1"/>
  <c r="G4183" i="6"/>
  <c r="H4183" i="6"/>
  <c r="G4184" i="6"/>
  <c r="H4184" i="6" s="1"/>
  <c r="G4185" i="6"/>
  <c r="H4185" i="6"/>
  <c r="G4186" i="6"/>
  <c r="H4186" i="6" s="1"/>
  <c r="G4187" i="6"/>
  <c r="H4187" i="6"/>
  <c r="G4188" i="6"/>
  <c r="H4188" i="6" s="1"/>
  <c r="G4189" i="6"/>
  <c r="H4189" i="6"/>
  <c r="G4190" i="6"/>
  <c r="H4190" i="6" s="1"/>
  <c r="G4191" i="6"/>
  <c r="H4191" i="6"/>
  <c r="G4192" i="6"/>
  <c r="H4192" i="6" s="1"/>
  <c r="G4193" i="6"/>
  <c r="H4193" i="6" s="1"/>
  <c r="G4194" i="6"/>
  <c r="H4194" i="6"/>
  <c r="G4195" i="6"/>
  <c r="H4195" i="6"/>
  <c r="G4196" i="6"/>
  <c r="H4196" i="6" s="1"/>
  <c r="G4197" i="6"/>
  <c r="H4197" i="6"/>
  <c r="G4198" i="6"/>
  <c r="H4198" i="6"/>
  <c r="G4199" i="6"/>
  <c r="H4199" i="6"/>
  <c r="G4200" i="6"/>
  <c r="H4200" i="6" s="1"/>
  <c r="G4201" i="6"/>
  <c r="H4201" i="6"/>
  <c r="G4202" i="6"/>
  <c r="H4202" i="6" s="1"/>
  <c r="G4203" i="6"/>
  <c r="H4203" i="6"/>
  <c r="G4204" i="6"/>
  <c r="H4204" i="6" s="1"/>
  <c r="G4205" i="6"/>
  <c r="H4205" i="6" s="1"/>
  <c r="G4206" i="6"/>
  <c r="H4206" i="6"/>
  <c r="G4207" i="6"/>
  <c r="H4207" i="6"/>
  <c r="G4208" i="6"/>
  <c r="H4208" i="6" s="1"/>
  <c r="G4209" i="6"/>
  <c r="H4209" i="6" s="1"/>
  <c r="G4210" i="6"/>
  <c r="H4210" i="6"/>
  <c r="G4211" i="6"/>
  <c r="H4211" i="6"/>
  <c r="G4212" i="6"/>
  <c r="H4212" i="6" s="1"/>
  <c r="G4213" i="6"/>
  <c r="H4213" i="6" s="1"/>
  <c r="G4214" i="6"/>
  <c r="H4214" i="6" s="1"/>
  <c r="G4215" i="6"/>
  <c r="H4215" i="6"/>
  <c r="G4216" i="6"/>
  <c r="H4216" i="6" s="1"/>
  <c r="G4217" i="6"/>
  <c r="H4217" i="6"/>
  <c r="G4218" i="6"/>
  <c r="H4218" i="6" s="1"/>
  <c r="G4219" i="6"/>
  <c r="H4219" i="6"/>
  <c r="G4220" i="6"/>
  <c r="H4220" i="6" s="1"/>
  <c r="G4221" i="6"/>
  <c r="H4221" i="6"/>
  <c r="G4222" i="6"/>
  <c r="H4222" i="6" s="1"/>
  <c r="G4223" i="6"/>
  <c r="H4223" i="6"/>
  <c r="G4224" i="6"/>
  <c r="H4224" i="6" s="1"/>
  <c r="G4225" i="6"/>
  <c r="H4225" i="6" s="1"/>
  <c r="G4226" i="6"/>
  <c r="H4226" i="6"/>
  <c r="G4227" i="6"/>
  <c r="H4227" i="6"/>
  <c r="G4228" i="6"/>
  <c r="H4228" i="6" s="1"/>
  <c r="G4229" i="6"/>
  <c r="H4229" i="6"/>
  <c r="G4230" i="6"/>
  <c r="H4230" i="6"/>
  <c r="G4231" i="6"/>
  <c r="H4231" i="6"/>
  <c r="G4232" i="6"/>
  <c r="H4232" i="6" s="1"/>
  <c r="G4233" i="6"/>
  <c r="H4233" i="6"/>
  <c r="G4234" i="6"/>
  <c r="H4234" i="6" s="1"/>
  <c r="G4235" i="6"/>
  <c r="H4235" i="6"/>
  <c r="G4236" i="6"/>
  <c r="H4236" i="6" s="1"/>
  <c r="G4237" i="6"/>
  <c r="H4237" i="6" s="1"/>
  <c r="G4238" i="6"/>
  <c r="H4238" i="6"/>
  <c r="G4239" i="6"/>
  <c r="H4239" i="6"/>
  <c r="G4240" i="6"/>
  <c r="H4240" i="6" s="1"/>
  <c r="G4241" i="6"/>
  <c r="H4241" i="6" s="1"/>
  <c r="G4242" i="6"/>
  <c r="H4242" i="6"/>
  <c r="G4243" i="6"/>
  <c r="H4243" i="6"/>
  <c r="G4244" i="6"/>
  <c r="H4244" i="6" s="1"/>
  <c r="G4245" i="6"/>
  <c r="H4245" i="6" s="1"/>
  <c r="G4246" i="6"/>
  <c r="H4246" i="6" s="1"/>
  <c r="G4247" i="6"/>
  <c r="H4247" i="6"/>
  <c r="G4248" i="6"/>
  <c r="H4248" i="6" s="1"/>
  <c r="G4249" i="6"/>
  <c r="H4249" i="6"/>
  <c r="G4250" i="6"/>
  <c r="H4250" i="6" s="1"/>
  <c r="G4251" i="6"/>
  <c r="H4251" i="6"/>
  <c r="G4252" i="6"/>
  <c r="H4252" i="6" s="1"/>
  <c r="G4253" i="6"/>
  <c r="H4253" i="6"/>
  <c r="G4254" i="6"/>
  <c r="H4254" i="6" s="1"/>
  <c r="G4255" i="6"/>
  <c r="H4255" i="6"/>
  <c r="G4256" i="6"/>
  <c r="H4256" i="6" s="1"/>
  <c r="G4257" i="6"/>
  <c r="H4257" i="6" s="1"/>
  <c r="G4258" i="6"/>
  <c r="H4258" i="6"/>
  <c r="G4259" i="6"/>
  <c r="H4259" i="6"/>
  <c r="G4260" i="6"/>
  <c r="H4260" i="6" s="1"/>
  <c r="G4261" i="6"/>
  <c r="H4261" i="6"/>
  <c r="G4262" i="6"/>
  <c r="H4262" i="6"/>
  <c r="G4263" i="6"/>
  <c r="H4263" i="6"/>
  <c r="G4264" i="6"/>
  <c r="H4264" i="6" s="1"/>
  <c r="G4265" i="6"/>
  <c r="H4265" i="6"/>
  <c r="G4266" i="6"/>
  <c r="H4266" i="6" s="1"/>
  <c r="G4267" i="6"/>
  <c r="H4267" i="6"/>
  <c r="G4268" i="6"/>
  <c r="H4268" i="6" s="1"/>
  <c r="G4269" i="6"/>
  <c r="H4269" i="6" s="1"/>
  <c r="G4270" i="6"/>
  <c r="H4270" i="6"/>
  <c r="G4271" i="6"/>
  <c r="H4271" i="6"/>
  <c r="G4272" i="6"/>
  <c r="H4272" i="6" s="1"/>
  <c r="G4273" i="6"/>
  <c r="H4273" i="6" s="1"/>
  <c r="G4274" i="6"/>
  <c r="H4274" i="6"/>
  <c r="G4275" i="6"/>
  <c r="H4275" i="6"/>
  <c r="G4276" i="6"/>
  <c r="H4276" i="6" s="1"/>
  <c r="G4277" i="6"/>
  <c r="H4277" i="6" s="1"/>
  <c r="G4278" i="6"/>
  <c r="H4278" i="6" s="1"/>
  <c r="G4279" i="6"/>
  <c r="H4279" i="6"/>
  <c r="G4280" i="6"/>
  <c r="H4280" i="6" s="1"/>
  <c r="G4281" i="6"/>
  <c r="H4281" i="6"/>
  <c r="G4282" i="6"/>
  <c r="H4282" i="6" s="1"/>
  <c r="G4283" i="6"/>
  <c r="H4283" i="6"/>
  <c r="G4284" i="6"/>
  <c r="H4284" i="6" s="1"/>
  <c r="G4285" i="6"/>
  <c r="H4285" i="6"/>
  <c r="G4286" i="6"/>
  <c r="H4286" i="6" s="1"/>
  <c r="G4287" i="6"/>
  <c r="H4287" i="6"/>
  <c r="G4288" i="6"/>
  <c r="H4288" i="6" s="1"/>
  <c r="G4289" i="6"/>
  <c r="H4289" i="6" s="1"/>
  <c r="G4290" i="6"/>
  <c r="H4290" i="6"/>
  <c r="G4291" i="6"/>
  <c r="H4291" i="6"/>
  <c r="G4292" i="6"/>
  <c r="H4292" i="6" s="1"/>
  <c r="G4293" i="6"/>
  <c r="H4293" i="6"/>
  <c r="G4294" i="6"/>
  <c r="H4294" i="6"/>
  <c r="G4295" i="6"/>
  <c r="H4295" i="6"/>
  <c r="G4296" i="6"/>
  <c r="H4296" i="6" s="1"/>
  <c r="G4297" i="6"/>
  <c r="H4297" i="6"/>
  <c r="G4298" i="6"/>
  <c r="H4298" i="6" s="1"/>
  <c r="G4299" i="6"/>
  <c r="H4299" i="6"/>
  <c r="G4300" i="6"/>
  <c r="H4300" i="6" s="1"/>
  <c r="G4301" i="6"/>
  <c r="H4301" i="6" s="1"/>
  <c r="G4302" i="6"/>
  <c r="H4302" i="6"/>
  <c r="G4303" i="6"/>
  <c r="H4303" i="6"/>
  <c r="G4304" i="6"/>
  <c r="H4304" i="6" s="1"/>
  <c r="G4305" i="6"/>
  <c r="H4305" i="6" s="1"/>
  <c r="G4306" i="6"/>
  <c r="H4306" i="6"/>
  <c r="G4307" i="6"/>
  <c r="H4307" i="6"/>
  <c r="G4308" i="6"/>
  <c r="H4308" i="6" s="1"/>
  <c r="G4309" i="6"/>
  <c r="H4309" i="6" s="1"/>
  <c r="G4310" i="6"/>
  <c r="H4310" i="6" s="1"/>
  <c r="G4311" i="6"/>
  <c r="H4311" i="6"/>
  <c r="G4312" i="6"/>
  <c r="H4312" i="6" s="1"/>
  <c r="G4313" i="6"/>
  <c r="H4313" i="6"/>
  <c r="G4314" i="6"/>
  <c r="H4314" i="6" s="1"/>
  <c r="G4315" i="6"/>
  <c r="H4315" i="6"/>
  <c r="G4316" i="6"/>
  <c r="H4316" i="6" s="1"/>
  <c r="G4317" i="6"/>
  <c r="H4317" i="6"/>
  <c r="G4318" i="6"/>
  <c r="H4318" i="6" s="1"/>
  <c r="G4319" i="6"/>
  <c r="H4319" i="6"/>
  <c r="G4320" i="6"/>
  <c r="H4320" i="6" s="1"/>
  <c r="G4321" i="6"/>
  <c r="H4321" i="6" s="1"/>
  <c r="G4322" i="6"/>
  <c r="H4322" i="6"/>
  <c r="G4323" i="6"/>
  <c r="H4323" i="6"/>
  <c r="G4324" i="6"/>
  <c r="H4324" i="6" s="1"/>
  <c r="G4325" i="6"/>
  <c r="H4325" i="6"/>
  <c r="G4326" i="6"/>
  <c r="H4326" i="6"/>
  <c r="G4327" i="6"/>
  <c r="H4327" i="6" s="1"/>
  <c r="G4328" i="6"/>
  <c r="H4328" i="6" s="1"/>
  <c r="G4329" i="6"/>
  <c r="H4329" i="6"/>
  <c r="G4330" i="6"/>
  <c r="H4330" i="6" s="1"/>
  <c r="G4331" i="6"/>
  <c r="H4331" i="6"/>
  <c r="G4332" i="6"/>
  <c r="H4332" i="6" s="1"/>
  <c r="G4333" i="6"/>
  <c r="H4333" i="6" s="1"/>
  <c r="G4334" i="6"/>
  <c r="H4334" i="6"/>
  <c r="G4335" i="6"/>
  <c r="H4335" i="6"/>
  <c r="G4336" i="6"/>
  <c r="H4336" i="6" s="1"/>
  <c r="G4337" i="6"/>
  <c r="H4337" i="6" s="1"/>
  <c r="G4338" i="6"/>
  <c r="H4338" i="6"/>
  <c r="G4339" i="6"/>
  <c r="H4339" i="6" s="1"/>
  <c r="G4340" i="6"/>
  <c r="H4340" i="6" s="1"/>
  <c r="G4341" i="6"/>
  <c r="H4341" i="6" s="1"/>
  <c r="G4342" i="6"/>
  <c r="H4342" i="6" s="1"/>
  <c r="G4343" i="6"/>
  <c r="H4343" i="6"/>
  <c r="G4344" i="6"/>
  <c r="H4344" i="6" s="1"/>
  <c r="G4345" i="6"/>
  <c r="H4345" i="6"/>
  <c r="G4346" i="6"/>
  <c r="H4346" i="6" s="1"/>
  <c r="G4347" i="6"/>
  <c r="H4347" i="6"/>
  <c r="G4348" i="6"/>
  <c r="H4348" i="6" s="1"/>
  <c r="G4349" i="6"/>
  <c r="H4349" i="6"/>
  <c r="G4350" i="6"/>
  <c r="H4350" i="6" s="1"/>
  <c r="G4351" i="6"/>
  <c r="H4351" i="6" s="1"/>
  <c r="G4352" i="6"/>
  <c r="H4352" i="6" s="1"/>
  <c r="G4353" i="6"/>
  <c r="H4353" i="6" s="1"/>
  <c r="G4354" i="6"/>
  <c r="H4354" i="6"/>
  <c r="G4355" i="6"/>
  <c r="H4355" i="6" s="1"/>
  <c r="G4356" i="6"/>
  <c r="H4356" i="6" s="1"/>
  <c r="G4357" i="6"/>
  <c r="H4357" i="6"/>
  <c r="G4358" i="6"/>
  <c r="H4358" i="6"/>
  <c r="G4359" i="6"/>
  <c r="H4359" i="6" s="1"/>
  <c r="G4360" i="6"/>
  <c r="H4360" i="6" s="1"/>
  <c r="G4361" i="6"/>
  <c r="H4361" i="6"/>
  <c r="G4362" i="6"/>
  <c r="H4362" i="6" s="1"/>
  <c r="G4363" i="6"/>
  <c r="H4363" i="6"/>
  <c r="G4364" i="6"/>
  <c r="H4364" i="6" s="1"/>
  <c r="G4365" i="6"/>
  <c r="H4365" i="6" s="1"/>
  <c r="G4366" i="6"/>
  <c r="H4366" i="6"/>
  <c r="G4367" i="6"/>
  <c r="H4367" i="6"/>
  <c r="G4368" i="6"/>
  <c r="H4368" i="6" s="1"/>
  <c r="G4369" i="6"/>
  <c r="H4369" i="6" s="1"/>
  <c r="G4370" i="6"/>
  <c r="H4370" i="6"/>
  <c r="G4371" i="6"/>
  <c r="H4371" i="6" s="1"/>
  <c r="G4372" i="6"/>
  <c r="H4372" i="6" s="1"/>
  <c r="G4373" i="6"/>
  <c r="H4373" i="6" s="1"/>
  <c r="G4374" i="6"/>
  <c r="H4374" i="6" s="1"/>
  <c r="G4375" i="6"/>
  <c r="H4375" i="6"/>
  <c r="G4376" i="6"/>
  <c r="H4376" i="6" s="1"/>
  <c r="G4377" i="6"/>
  <c r="H4377" i="6"/>
  <c r="G4378" i="6"/>
  <c r="H4378" i="6" s="1"/>
  <c r="G4379" i="6"/>
  <c r="H4379" i="6"/>
  <c r="G4380" i="6"/>
  <c r="H4380" i="6" s="1"/>
  <c r="G4381" i="6"/>
  <c r="H4381" i="6"/>
  <c r="G4382" i="6"/>
  <c r="H4382" i="6" s="1"/>
  <c r="G4383" i="6"/>
  <c r="H4383" i="6" s="1"/>
  <c r="G4384" i="6"/>
  <c r="H4384" i="6" s="1"/>
  <c r="G4385" i="6"/>
  <c r="H4385" i="6" s="1"/>
  <c r="G4386" i="6"/>
  <c r="H4386" i="6"/>
  <c r="G4387" i="6"/>
  <c r="H4387" i="6" s="1"/>
  <c r="G4388" i="6"/>
  <c r="H4388" i="6" s="1"/>
  <c r="G4389" i="6"/>
  <c r="H4389" i="6"/>
  <c r="G4390" i="6"/>
  <c r="H4390" i="6"/>
  <c r="G4391" i="6"/>
  <c r="H4391" i="6" s="1"/>
  <c r="G4392" i="6"/>
  <c r="H4392" i="6" s="1"/>
  <c r="G4393" i="6"/>
  <c r="H4393" i="6"/>
  <c r="G4394" i="6"/>
  <c r="H4394" i="6" s="1"/>
  <c r="G4395" i="6"/>
  <c r="H4395" i="6"/>
  <c r="G4396" i="6"/>
  <c r="H4396" i="6" s="1"/>
  <c r="G4397" i="6"/>
  <c r="H4397" i="6" s="1"/>
  <c r="G4398" i="6"/>
  <c r="H4398" i="6"/>
  <c r="G4399" i="6"/>
  <c r="H4399" i="6"/>
  <c r="G4400" i="6"/>
  <c r="H4400" i="6" s="1"/>
  <c r="G4401" i="6"/>
  <c r="H4401" i="6" s="1"/>
  <c r="G4402" i="6"/>
  <c r="H4402" i="6"/>
  <c r="G4403" i="6"/>
  <c r="H4403" i="6" s="1"/>
  <c r="G4404" i="6"/>
  <c r="H4404" i="6" s="1"/>
  <c r="G4405" i="6"/>
  <c r="H4405" i="6" s="1"/>
  <c r="G4406" i="6"/>
  <c r="H4406" i="6" s="1"/>
  <c r="G4407" i="6"/>
  <c r="H4407" i="6"/>
  <c r="G4408" i="6"/>
  <c r="H4408" i="6" s="1"/>
  <c r="G4409" i="6"/>
  <c r="H4409" i="6"/>
  <c r="G4410" i="6"/>
  <c r="H4410" i="6" s="1"/>
  <c r="G4411" i="6"/>
  <c r="H4411" i="6"/>
  <c r="G4412" i="6"/>
  <c r="H4412" i="6" s="1"/>
  <c r="G4413" i="6"/>
  <c r="H4413" i="6"/>
  <c r="G4414" i="6"/>
  <c r="H4414" i="6" s="1"/>
  <c r="G4415" i="6"/>
  <c r="H4415" i="6" s="1"/>
  <c r="G4416" i="6"/>
  <c r="H4416" i="6" s="1"/>
  <c r="G4417" i="6"/>
  <c r="H4417" i="6" s="1"/>
  <c r="G4418" i="6"/>
  <c r="H4418" i="6"/>
  <c r="G4419" i="6"/>
  <c r="H4419" i="6" s="1"/>
  <c r="G4420" i="6"/>
  <c r="H4420" i="6" s="1"/>
  <c r="G4421" i="6"/>
  <c r="H4421" i="6"/>
  <c r="G4422" i="6"/>
  <c r="H4422" i="6"/>
  <c r="G4423" i="6"/>
  <c r="H4423" i="6" s="1"/>
  <c r="G4424" i="6"/>
  <c r="H4424" i="6" s="1"/>
  <c r="G4425" i="6"/>
  <c r="H4425" i="6"/>
  <c r="G4426" i="6"/>
  <c r="H4426" i="6" s="1"/>
  <c r="G4427" i="6"/>
  <c r="H4427" i="6"/>
  <c r="G4428" i="6"/>
  <c r="H4428" i="6" s="1"/>
  <c r="G4429" i="6"/>
  <c r="H4429" i="6" s="1"/>
  <c r="G4430" i="6"/>
  <c r="H4430" i="6"/>
  <c r="G4431" i="6"/>
  <c r="H4431" i="6"/>
  <c r="G4432" i="6"/>
  <c r="H4432" i="6" s="1"/>
  <c r="G4433" i="6"/>
  <c r="H4433" i="6" s="1"/>
  <c r="G4434" i="6"/>
  <c r="H4434" i="6"/>
  <c r="G4435" i="6"/>
  <c r="H4435" i="6" s="1"/>
  <c r="G4436" i="6"/>
  <c r="H4436" i="6" s="1"/>
  <c r="G4437" i="6"/>
  <c r="H4437" i="6" s="1"/>
  <c r="G4438" i="6"/>
  <c r="H4438" i="6" s="1"/>
  <c r="G4439" i="6"/>
  <c r="H4439" i="6"/>
  <c r="G4440" i="6"/>
  <c r="H4440" i="6" s="1"/>
  <c r="G4441" i="6"/>
  <c r="H4441" i="6"/>
  <c r="G4442" i="6"/>
  <c r="H4442" i="6" s="1"/>
  <c r="G4443" i="6"/>
  <c r="H4443" i="6"/>
  <c r="G4444" i="6"/>
  <c r="H4444" i="6" s="1"/>
  <c r="G4445" i="6"/>
  <c r="H4445" i="6"/>
  <c r="G4446" i="6"/>
  <c r="H4446" i="6" s="1"/>
  <c r="G4447" i="6"/>
  <c r="H4447" i="6" s="1"/>
  <c r="G4448" i="6"/>
  <c r="H4448" i="6" s="1"/>
  <c r="G4449" i="6"/>
  <c r="H4449" i="6" s="1"/>
  <c r="G4450" i="6"/>
  <c r="H4450" i="6"/>
  <c r="G4451" i="6"/>
  <c r="H4451" i="6" s="1"/>
  <c r="G4452" i="6"/>
  <c r="H4452" i="6"/>
  <c r="G4453" i="6"/>
  <c r="H4453" i="6" s="1"/>
  <c r="G4454" i="6"/>
  <c r="H4454" i="6"/>
  <c r="G4455" i="6"/>
  <c r="H4455" i="6" s="1"/>
  <c r="G4456" i="6"/>
  <c r="H4456" i="6"/>
  <c r="G4457" i="6"/>
  <c r="H4457" i="6" s="1"/>
  <c r="G4458" i="6"/>
  <c r="H4458" i="6"/>
  <c r="G4459" i="6"/>
  <c r="H4459" i="6" s="1"/>
  <c r="G4460" i="6"/>
  <c r="H4460" i="6"/>
  <c r="G4461" i="6"/>
  <c r="H4461" i="6" s="1"/>
  <c r="G4462" i="6"/>
  <c r="H4462" i="6"/>
  <c r="G4463" i="6"/>
  <c r="H4463" i="6" s="1"/>
  <c r="G4464" i="6"/>
  <c r="H4464" i="6"/>
  <c r="G4465" i="6"/>
  <c r="H4465" i="6" s="1"/>
  <c r="G4466" i="6"/>
  <c r="H4466" i="6"/>
  <c r="G4467" i="6"/>
  <c r="H4467" i="6" s="1"/>
  <c r="G4468" i="6"/>
  <c r="H4468" i="6"/>
  <c r="G4469" i="6"/>
  <c r="H4469" i="6" s="1"/>
  <c r="G4470" i="6"/>
  <c r="H4470" i="6"/>
  <c r="G4471" i="6"/>
  <c r="H4471" i="6" s="1"/>
  <c r="G4472" i="6"/>
  <c r="H4472" i="6"/>
  <c r="G4473" i="6"/>
  <c r="H4473" i="6" s="1"/>
  <c r="G4474" i="6"/>
  <c r="H4474" i="6"/>
  <c r="G4475" i="6"/>
  <c r="H4475" i="6" s="1"/>
  <c r="G4476" i="6"/>
  <c r="H4476" i="6"/>
  <c r="G4477" i="6"/>
  <c r="H4477" i="6" s="1"/>
  <c r="G4478" i="6"/>
  <c r="H4478" i="6"/>
  <c r="G4479" i="6"/>
  <c r="H4479" i="6" s="1"/>
  <c r="G4480" i="6"/>
  <c r="H4480" i="6"/>
  <c r="G4481" i="6"/>
  <c r="H4481" i="6" s="1"/>
  <c r="G4482" i="6"/>
  <c r="H4482" i="6"/>
  <c r="G4483" i="6"/>
  <c r="H4483" i="6" s="1"/>
  <c r="G4484" i="6"/>
  <c r="H4484" i="6"/>
  <c r="G4485" i="6"/>
  <c r="H4485" i="6" s="1"/>
  <c r="G4486" i="6"/>
  <c r="H4486" i="6"/>
  <c r="G4487" i="6"/>
  <c r="H4487" i="6" s="1"/>
  <c r="G4488" i="6"/>
  <c r="H4488" i="6"/>
  <c r="G4489" i="6"/>
  <c r="H4489" i="6" s="1"/>
  <c r="G4490" i="6"/>
  <c r="H4490" i="6"/>
  <c r="G4491" i="6"/>
  <c r="H4491" i="6" s="1"/>
  <c r="G4492" i="6"/>
  <c r="H4492" i="6"/>
  <c r="G4493" i="6"/>
  <c r="H4493" i="6" s="1"/>
  <c r="G4494" i="6"/>
  <c r="H4494" i="6"/>
  <c r="G4495" i="6"/>
  <c r="H4495" i="6" s="1"/>
  <c r="G4496" i="6"/>
  <c r="H4496" i="6"/>
  <c r="G4497" i="6"/>
  <c r="H4497" i="6" s="1"/>
  <c r="G4498" i="6"/>
  <c r="H4498" i="6"/>
  <c r="G4499" i="6"/>
  <c r="H4499" i="6" s="1"/>
  <c r="G4500" i="6"/>
  <c r="H4500" i="6"/>
  <c r="G4501" i="6"/>
  <c r="H4501" i="6" s="1"/>
  <c r="G4502" i="6"/>
  <c r="H4502" i="6"/>
  <c r="G4503" i="6"/>
  <c r="H4503" i="6" s="1"/>
  <c r="G4504" i="6"/>
  <c r="H4504" i="6"/>
  <c r="G4505" i="6"/>
  <c r="H4505" i="6" s="1"/>
  <c r="G4506" i="6"/>
  <c r="H4506" i="6"/>
  <c r="G4507" i="6"/>
  <c r="H4507" i="6" s="1"/>
  <c r="G4508" i="6"/>
  <c r="H4508" i="6"/>
  <c r="G4509" i="6"/>
  <c r="H4509" i="6" s="1"/>
  <c r="G4510" i="6"/>
  <c r="H4510" i="6"/>
  <c r="G4511" i="6"/>
  <c r="H4511" i="6" s="1"/>
  <c r="G4512" i="6"/>
  <c r="H4512" i="6"/>
  <c r="G4513" i="6"/>
  <c r="H4513" i="6" s="1"/>
  <c r="G4514" i="6"/>
  <c r="H4514" i="6"/>
  <c r="G4515" i="6"/>
  <c r="H4515" i="6" s="1"/>
  <c r="G4516" i="6"/>
  <c r="H4516" i="6"/>
  <c r="G4517" i="6"/>
  <c r="H4517" i="6" s="1"/>
  <c r="G4518" i="6"/>
  <c r="H4518" i="6"/>
  <c r="G4519" i="6"/>
  <c r="H4519" i="6" s="1"/>
  <c r="G4520" i="6"/>
  <c r="H4520" i="6"/>
  <c r="G4521" i="6"/>
  <c r="H4521" i="6" s="1"/>
  <c r="G4522" i="6"/>
  <c r="H4522" i="6"/>
  <c r="G4523" i="6"/>
  <c r="H4523" i="6" s="1"/>
  <c r="G4524" i="6"/>
  <c r="H4524" i="6"/>
  <c r="G4525" i="6"/>
  <c r="H4525" i="6" s="1"/>
  <c r="G4526" i="6"/>
  <c r="H4526" i="6"/>
  <c r="G4527" i="6"/>
  <c r="H4527" i="6" s="1"/>
  <c r="G4528" i="6"/>
  <c r="H4528" i="6"/>
  <c r="G4529" i="6"/>
  <c r="H4529" i="6" s="1"/>
  <c r="G4530" i="6"/>
  <c r="H4530" i="6"/>
  <c r="G4531" i="6"/>
  <c r="H4531" i="6" s="1"/>
  <c r="G4532" i="6"/>
  <c r="H4532" i="6"/>
  <c r="G4533" i="6"/>
  <c r="H4533" i="6" s="1"/>
  <c r="G4534" i="6"/>
  <c r="H4534" i="6"/>
  <c r="G4535" i="6"/>
  <c r="H4535" i="6" s="1"/>
  <c r="G4536" i="6"/>
  <c r="H4536" i="6"/>
  <c r="G4537" i="6"/>
  <c r="H4537" i="6" s="1"/>
  <c r="G4538" i="6"/>
  <c r="H4538" i="6"/>
  <c r="G4539" i="6"/>
  <c r="H4539" i="6" s="1"/>
  <c r="G4540" i="6"/>
  <c r="H4540" i="6"/>
  <c r="G4541" i="6"/>
  <c r="H4541" i="6" s="1"/>
  <c r="G4542" i="6"/>
  <c r="H4542" i="6"/>
  <c r="G4543" i="6"/>
  <c r="H4543" i="6" s="1"/>
  <c r="G4544" i="6"/>
  <c r="H4544" i="6"/>
  <c r="G4545" i="6"/>
  <c r="H4545" i="6" s="1"/>
  <c r="G4546" i="6"/>
  <c r="H4546" i="6"/>
  <c r="G4547" i="6"/>
  <c r="H4547" i="6" s="1"/>
  <c r="G4548" i="6"/>
  <c r="H4548" i="6"/>
  <c r="G4549" i="6"/>
  <c r="H4549" i="6" s="1"/>
  <c r="G4550" i="6"/>
  <c r="H4550" i="6"/>
  <c r="G4551" i="6"/>
  <c r="H4551" i="6" s="1"/>
  <c r="G4552" i="6"/>
  <c r="H4552" i="6"/>
  <c r="G4553" i="6"/>
  <c r="H4553" i="6" s="1"/>
  <c r="G4554" i="6"/>
  <c r="H4554" i="6"/>
  <c r="G4555" i="6"/>
  <c r="H4555" i="6" s="1"/>
  <c r="G4556" i="6"/>
  <c r="H4556" i="6"/>
  <c r="G4557" i="6"/>
  <c r="H4557" i="6" s="1"/>
  <c r="G4558" i="6"/>
  <c r="H4558" i="6"/>
  <c r="G4559" i="6"/>
  <c r="H4559" i="6" s="1"/>
  <c r="G4560" i="6"/>
  <c r="H4560" i="6"/>
  <c r="G4561" i="6"/>
  <c r="H4561" i="6" s="1"/>
  <c r="G4562" i="6"/>
  <c r="H4562" i="6"/>
  <c r="G4563" i="6"/>
  <c r="H4563" i="6" s="1"/>
  <c r="G4564" i="6"/>
  <c r="H4564" i="6"/>
  <c r="G4565" i="6"/>
  <c r="H4565" i="6" s="1"/>
  <c r="G4566" i="6"/>
  <c r="H4566" i="6"/>
  <c r="G4567" i="6"/>
  <c r="H4567" i="6" s="1"/>
  <c r="G4568" i="6"/>
  <c r="H4568" i="6"/>
  <c r="G4569" i="6"/>
  <c r="H4569" i="6" s="1"/>
  <c r="G4570" i="6"/>
  <c r="H4570" i="6"/>
  <c r="G4571" i="6"/>
  <c r="H4571" i="6" s="1"/>
  <c r="G4572" i="6"/>
  <c r="H4572" i="6"/>
  <c r="G4573" i="6"/>
  <c r="H4573" i="6" s="1"/>
  <c r="G4574" i="6"/>
  <c r="H4574" i="6"/>
  <c r="G4575" i="6"/>
  <c r="H4575" i="6" s="1"/>
  <c r="G4576" i="6"/>
  <c r="H4576" i="6"/>
  <c r="G4577" i="6"/>
  <c r="H4577" i="6" s="1"/>
  <c r="G4578" i="6"/>
  <c r="H4578" i="6"/>
  <c r="G4579" i="6"/>
  <c r="H4579" i="6" s="1"/>
  <c r="G4580" i="6"/>
  <c r="H4580" i="6"/>
  <c r="G4581" i="6"/>
  <c r="H4581" i="6" s="1"/>
  <c r="G4582" i="6"/>
  <c r="H4582" i="6"/>
  <c r="G4583" i="6"/>
  <c r="H4583" i="6" s="1"/>
  <c r="G4584" i="6"/>
  <c r="H4584" i="6"/>
  <c r="G4585" i="6"/>
  <c r="H4585" i="6" s="1"/>
  <c r="G4586" i="6"/>
  <c r="H4586" i="6"/>
  <c r="G4587" i="6"/>
  <c r="H4587" i="6" s="1"/>
  <c r="G4588" i="6"/>
  <c r="H4588" i="6"/>
  <c r="G4589" i="6"/>
  <c r="H4589" i="6" s="1"/>
  <c r="G4590" i="6"/>
  <c r="H4590" i="6"/>
  <c r="G4591" i="6"/>
  <c r="H4591" i="6" s="1"/>
  <c r="G4592" i="6"/>
  <c r="H4592" i="6"/>
  <c r="G4593" i="6"/>
  <c r="H4593" i="6" s="1"/>
  <c r="G4594" i="6"/>
  <c r="H4594" i="6"/>
  <c r="G4595" i="6"/>
  <c r="H4595" i="6" s="1"/>
  <c r="G4596" i="6"/>
  <c r="H4596" i="6"/>
  <c r="G4597" i="6"/>
  <c r="H4597" i="6" s="1"/>
  <c r="G4598" i="6"/>
  <c r="H4598" i="6"/>
  <c r="G4599" i="6"/>
  <c r="H4599" i="6" s="1"/>
  <c r="G4600" i="6"/>
  <c r="H4600" i="6"/>
  <c r="G4601" i="6"/>
  <c r="H4601" i="6" s="1"/>
  <c r="G4602" i="6"/>
  <c r="H4602" i="6"/>
  <c r="G4603" i="6"/>
  <c r="H4603" i="6" s="1"/>
  <c r="G4604" i="6"/>
  <c r="H4604" i="6"/>
  <c r="G4605" i="6"/>
  <c r="H4605" i="6" s="1"/>
  <c r="G4606" i="6"/>
  <c r="H4606" i="6"/>
  <c r="G4607" i="6"/>
  <c r="H4607" i="6" s="1"/>
  <c r="G4608" i="6"/>
  <c r="H4608" i="6"/>
  <c r="G4609" i="6"/>
  <c r="H4609" i="6" s="1"/>
  <c r="G4610" i="6"/>
  <c r="H4610" i="6"/>
  <c r="G4611" i="6"/>
  <c r="H4611" i="6" s="1"/>
  <c r="G4612" i="6"/>
  <c r="H4612" i="6"/>
  <c r="G4613" i="6"/>
  <c r="H4613" i="6" s="1"/>
  <c r="G4614" i="6"/>
  <c r="H4614" i="6"/>
  <c r="G4615" i="6"/>
  <c r="H4615" i="6" s="1"/>
  <c r="G4616" i="6"/>
  <c r="H4616" i="6"/>
  <c r="G4617" i="6"/>
  <c r="H4617" i="6" s="1"/>
  <c r="G4618" i="6"/>
  <c r="H4618" i="6"/>
  <c r="G4619" i="6"/>
  <c r="H4619" i="6" s="1"/>
  <c r="G4620" i="6"/>
  <c r="H4620" i="6"/>
  <c r="G4621" i="6"/>
  <c r="H4621" i="6" s="1"/>
  <c r="G4622" i="6"/>
  <c r="H4622" i="6"/>
  <c r="G4623" i="6"/>
  <c r="H4623" i="6" s="1"/>
  <c r="G4624" i="6"/>
  <c r="H4624" i="6"/>
  <c r="G4625" i="6"/>
  <c r="H4625" i="6" s="1"/>
  <c r="G4626" i="6"/>
  <c r="H4626" i="6"/>
  <c r="G4627" i="6"/>
  <c r="H4627" i="6" s="1"/>
  <c r="G4628" i="6"/>
  <c r="H4628" i="6"/>
  <c r="G4629" i="6"/>
  <c r="H4629" i="6" s="1"/>
  <c r="G4630" i="6"/>
  <c r="H4630" i="6"/>
  <c r="G4631" i="6"/>
  <c r="H4631" i="6" s="1"/>
  <c r="G4632" i="6"/>
  <c r="H4632" i="6"/>
  <c r="G4633" i="6"/>
  <c r="H4633" i="6" s="1"/>
  <c r="G4634" i="6"/>
  <c r="H4634" i="6"/>
  <c r="G4635" i="6"/>
  <c r="H4635" i="6" s="1"/>
  <c r="G4636" i="6"/>
  <c r="H4636" i="6"/>
  <c r="G4637" i="6"/>
  <c r="H4637" i="6" s="1"/>
  <c r="G4638" i="6"/>
  <c r="H4638" i="6"/>
  <c r="G4639" i="6"/>
  <c r="H4639" i="6" s="1"/>
  <c r="G4640" i="6"/>
  <c r="H4640" i="6"/>
  <c r="G4641" i="6"/>
  <c r="H4641" i="6" s="1"/>
  <c r="G4642" i="6"/>
  <c r="H4642" i="6"/>
  <c r="G4643" i="6"/>
  <c r="H4643" i="6" s="1"/>
  <c r="G4644" i="6"/>
  <c r="H4644" i="6"/>
  <c r="G4645" i="6"/>
  <c r="H4645" i="6" s="1"/>
  <c r="G4646" i="6"/>
  <c r="H4646" i="6"/>
  <c r="G4647" i="6"/>
  <c r="H4647" i="6" s="1"/>
  <c r="G4648" i="6"/>
  <c r="H4648" i="6"/>
  <c r="G4649" i="6"/>
  <c r="H4649" i="6" s="1"/>
  <c r="G4650" i="6"/>
  <c r="H4650" i="6"/>
  <c r="G4651" i="6"/>
  <c r="H4651" i="6" s="1"/>
  <c r="G4652" i="6"/>
  <c r="H4652" i="6"/>
  <c r="G4653" i="6"/>
  <c r="H4653" i="6" s="1"/>
  <c r="G4654" i="6"/>
  <c r="H4654" i="6"/>
  <c r="G4655" i="6"/>
  <c r="H4655" i="6" s="1"/>
  <c r="G4656" i="6"/>
  <c r="H4656" i="6"/>
  <c r="G4657" i="6"/>
  <c r="H4657" i="6" s="1"/>
  <c r="G4658" i="6"/>
  <c r="H4658" i="6"/>
  <c r="G4659" i="6"/>
  <c r="H4659" i="6" s="1"/>
  <c r="J59" i="9"/>
  <c r="K59" i="9" s="1"/>
  <c r="J60" i="9"/>
  <c r="J61" i="9"/>
  <c r="J62" i="9"/>
  <c r="J63" i="9"/>
  <c r="J64" i="9"/>
  <c r="K64" i="9" s="1"/>
  <c r="J65" i="9"/>
  <c r="K65" i="9" s="1"/>
  <c r="J66" i="9"/>
  <c r="J67" i="9"/>
  <c r="K67" i="9" s="1"/>
  <c r="J68" i="9"/>
  <c r="J69" i="9"/>
  <c r="J70" i="9"/>
  <c r="J71" i="9"/>
  <c r="J72" i="9"/>
  <c r="K72" i="9" s="1"/>
  <c r="J73" i="9"/>
  <c r="K73" i="9" s="1"/>
  <c r="J74" i="9"/>
  <c r="J75" i="9"/>
  <c r="K75" i="9" s="1"/>
  <c r="J76" i="9"/>
  <c r="J77" i="9"/>
  <c r="J78" i="9"/>
  <c r="J79" i="9"/>
  <c r="J80" i="9"/>
  <c r="K80" i="9" s="1"/>
  <c r="J81" i="9"/>
  <c r="K81" i="9" s="1"/>
  <c r="J82" i="9"/>
  <c r="J83" i="9"/>
  <c r="K83" i="9" s="1"/>
  <c r="J84" i="9"/>
  <c r="J85" i="9"/>
  <c r="J86" i="9"/>
  <c r="J87" i="9"/>
  <c r="J88" i="9"/>
  <c r="K88" i="9" s="1"/>
  <c r="J89" i="9"/>
  <c r="K89" i="9" s="1"/>
  <c r="J90" i="9"/>
  <c r="J91" i="9"/>
  <c r="K91" i="9" s="1"/>
  <c r="J92" i="9"/>
  <c r="J93" i="9"/>
  <c r="J94" i="9"/>
  <c r="J95" i="9"/>
  <c r="J96" i="9"/>
  <c r="K96" i="9" s="1"/>
  <c r="J97" i="9"/>
  <c r="K97" i="9" s="1"/>
  <c r="J98" i="9"/>
  <c r="J99" i="9"/>
  <c r="K99" i="9" s="1"/>
  <c r="J100" i="9"/>
  <c r="J101" i="9"/>
  <c r="J102" i="9"/>
  <c r="J103" i="9"/>
  <c r="J104" i="9"/>
  <c r="K104" i="9" s="1"/>
  <c r="J105" i="9"/>
  <c r="K105" i="9" s="1"/>
  <c r="J106" i="9"/>
  <c r="J107" i="9"/>
  <c r="K107" i="9" s="1"/>
  <c r="J108" i="9"/>
  <c r="J109" i="9"/>
  <c r="J110" i="9"/>
  <c r="J111" i="9"/>
  <c r="J112" i="9"/>
  <c r="K112" i="9" s="1"/>
  <c r="J113" i="9"/>
  <c r="K113" i="9" s="1"/>
  <c r="J114" i="9"/>
  <c r="J115" i="9"/>
  <c r="K115" i="9" s="1"/>
  <c r="J116" i="9"/>
  <c r="J117" i="9"/>
  <c r="J118" i="9"/>
  <c r="J119" i="9"/>
  <c r="J120" i="9"/>
  <c r="K120" i="9" s="1"/>
  <c r="J121" i="9"/>
  <c r="K121" i="9" s="1"/>
  <c r="J122" i="9"/>
  <c r="J123" i="9"/>
  <c r="K123" i="9" s="1"/>
  <c r="J124" i="9"/>
  <c r="J125" i="9"/>
  <c r="J126" i="9"/>
  <c r="J127" i="9"/>
  <c r="J128" i="9"/>
  <c r="K128" i="9" s="1"/>
  <c r="J129" i="9"/>
  <c r="K129" i="9" s="1"/>
  <c r="J130" i="9"/>
  <c r="J131" i="9"/>
  <c r="K131" i="9" s="1"/>
  <c r="J132" i="9"/>
  <c r="J133" i="9"/>
  <c r="J134" i="9"/>
  <c r="J135" i="9"/>
  <c r="J136" i="9"/>
  <c r="K136" i="9" s="1"/>
  <c r="J137" i="9"/>
  <c r="K137" i="9" s="1"/>
  <c r="J138" i="9"/>
  <c r="J139" i="9"/>
  <c r="K139" i="9" s="1"/>
  <c r="J140" i="9"/>
  <c r="J141" i="9"/>
  <c r="J142" i="9"/>
  <c r="J143" i="9"/>
  <c r="J144" i="9"/>
  <c r="K144" i="9" s="1"/>
  <c r="J145" i="9"/>
  <c r="K145" i="9" s="1"/>
  <c r="J146" i="9"/>
  <c r="J147" i="9"/>
  <c r="K147" i="9" s="1"/>
  <c r="J148" i="9"/>
  <c r="J149" i="9"/>
  <c r="J58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60" i="9"/>
  <c r="K61" i="9"/>
  <c r="K62" i="9"/>
  <c r="K63" i="9"/>
  <c r="K66" i="9"/>
  <c r="K68" i="9"/>
  <c r="K69" i="9"/>
  <c r="K70" i="9"/>
  <c r="K71" i="9"/>
  <c r="K74" i="9"/>
  <c r="K76" i="9"/>
  <c r="K77" i="9"/>
  <c r="K78" i="9"/>
  <c r="K79" i="9"/>
  <c r="K82" i="9"/>
  <c r="K84" i="9"/>
  <c r="K85" i="9"/>
  <c r="K86" i="9"/>
  <c r="K87" i="9"/>
  <c r="K90" i="9"/>
  <c r="K92" i="9"/>
  <c r="K93" i="9"/>
  <c r="K94" i="9"/>
  <c r="K95" i="9"/>
  <c r="K98" i="9"/>
  <c r="K100" i="9"/>
  <c r="K101" i="9"/>
  <c r="K102" i="9"/>
  <c r="K103" i="9"/>
  <c r="K106" i="9"/>
  <c r="K108" i="9"/>
  <c r="K109" i="9"/>
  <c r="K110" i="9"/>
  <c r="K111" i="9"/>
  <c r="K114" i="9"/>
  <c r="K116" i="9"/>
  <c r="K117" i="9"/>
  <c r="K118" i="9"/>
  <c r="K119" i="9"/>
  <c r="K122" i="9"/>
  <c r="K124" i="9"/>
  <c r="K125" i="9"/>
  <c r="K126" i="9"/>
  <c r="K127" i="9"/>
  <c r="K130" i="9"/>
  <c r="K132" i="9"/>
  <c r="K133" i="9"/>
  <c r="K134" i="9"/>
  <c r="K135" i="9"/>
  <c r="K138" i="9"/>
  <c r="K140" i="9"/>
  <c r="K141" i="9"/>
  <c r="K142" i="9"/>
  <c r="K143" i="9"/>
  <c r="K146" i="9"/>
  <c r="K148" i="9"/>
  <c r="K149" i="9"/>
  <c r="K2" i="9"/>
  <c r="J3" i="8"/>
  <c r="K3" i="8" s="1"/>
  <c r="J4" i="8"/>
  <c r="K4" i="8" s="1"/>
  <c r="J5" i="8"/>
  <c r="K5" i="8"/>
  <c r="J6" i="8"/>
  <c r="K6" i="8"/>
  <c r="J7" i="8"/>
  <c r="K7" i="8" s="1"/>
  <c r="J8" i="8"/>
  <c r="K8" i="8" s="1"/>
  <c r="J9" i="8"/>
  <c r="K9" i="8"/>
  <c r="J10" i="8"/>
  <c r="K10" i="8"/>
  <c r="J11" i="8"/>
  <c r="K11" i="8" s="1"/>
  <c r="J12" i="8"/>
  <c r="K12" i="8" s="1"/>
  <c r="J13" i="8"/>
  <c r="K13" i="8"/>
  <c r="J14" i="8"/>
  <c r="K14" i="8" s="1"/>
  <c r="J15" i="8"/>
  <c r="K15" i="8" s="1"/>
  <c r="J16" i="8"/>
  <c r="K16" i="8" s="1"/>
  <c r="J17" i="8"/>
  <c r="K17" i="8"/>
  <c r="J18" i="8"/>
  <c r="K18" i="8" s="1"/>
  <c r="J19" i="8"/>
  <c r="K19" i="8" s="1"/>
  <c r="J20" i="8"/>
  <c r="K20" i="8" s="1"/>
  <c r="J21" i="8"/>
  <c r="K21" i="8"/>
  <c r="J22" i="8"/>
  <c r="K22" i="8"/>
  <c r="J23" i="8"/>
  <c r="K23" i="8" s="1"/>
  <c r="J24" i="8"/>
  <c r="K24" i="8" s="1"/>
  <c r="J25" i="8"/>
  <c r="K25" i="8"/>
  <c r="J26" i="8"/>
  <c r="K26" i="8"/>
  <c r="J27" i="8"/>
  <c r="K27" i="8" s="1"/>
  <c r="J28" i="8"/>
  <c r="K28" i="8" s="1"/>
  <c r="J29" i="8"/>
  <c r="K29" i="8"/>
  <c r="J30" i="8"/>
  <c r="K30" i="8"/>
  <c r="J31" i="8"/>
  <c r="K31" i="8" s="1"/>
  <c r="J32" i="8"/>
  <c r="K32" i="8" s="1"/>
  <c r="J33" i="8"/>
  <c r="K33" i="8"/>
  <c r="J34" i="8"/>
  <c r="K34" i="8" s="1"/>
  <c r="J35" i="8"/>
  <c r="K35" i="8" s="1"/>
  <c r="J36" i="8"/>
  <c r="K36" i="8" s="1"/>
  <c r="J37" i="8"/>
  <c r="K37" i="8"/>
  <c r="J38" i="8"/>
  <c r="K38" i="8"/>
  <c r="J39" i="8"/>
  <c r="K39" i="8" s="1"/>
  <c r="J40" i="8"/>
  <c r="K40" i="8" s="1"/>
  <c r="J41" i="8"/>
  <c r="K41" i="8"/>
  <c r="J42" i="8"/>
  <c r="K42" i="8"/>
  <c r="J43" i="8"/>
  <c r="K43" i="8" s="1"/>
  <c r="J44" i="8"/>
  <c r="K44" i="8" s="1"/>
  <c r="J45" i="8"/>
  <c r="K45" i="8"/>
  <c r="J46" i="8"/>
  <c r="K46" i="8"/>
  <c r="J47" i="8"/>
  <c r="K47" i="8" s="1"/>
  <c r="J48" i="8"/>
  <c r="K48" i="8" s="1"/>
  <c r="J49" i="8"/>
  <c r="K49" i="8"/>
  <c r="J50" i="8"/>
  <c r="K50" i="8" s="1"/>
  <c r="J51" i="8"/>
  <c r="K51" i="8" s="1"/>
  <c r="J52" i="8"/>
  <c r="K52" i="8" s="1"/>
  <c r="J53" i="8"/>
  <c r="K53" i="8"/>
  <c r="J54" i="8"/>
  <c r="K54" i="8"/>
  <c r="J55" i="8"/>
  <c r="K55" i="8" s="1"/>
  <c r="J56" i="8"/>
  <c r="K56" i="8" s="1"/>
  <c r="J57" i="8"/>
  <c r="K57" i="8"/>
  <c r="J58" i="8"/>
  <c r="K58" i="8"/>
  <c r="J59" i="8"/>
  <c r="K59" i="8" s="1"/>
  <c r="J60" i="8"/>
  <c r="K60" i="8" s="1"/>
  <c r="J61" i="8"/>
  <c r="K61" i="8"/>
  <c r="J62" i="8"/>
  <c r="K62" i="8"/>
  <c r="J63" i="8"/>
  <c r="K63" i="8" s="1"/>
  <c r="J64" i="8"/>
  <c r="K64" i="8" s="1"/>
  <c r="J65" i="8"/>
  <c r="K65" i="8"/>
  <c r="J66" i="8"/>
  <c r="K66" i="8" s="1"/>
  <c r="J67" i="8"/>
  <c r="K67" i="8" s="1"/>
  <c r="J68" i="8"/>
  <c r="K68" i="8" s="1"/>
  <c r="J69" i="8"/>
  <c r="K69" i="8"/>
  <c r="J70" i="8"/>
  <c r="K70" i="8"/>
  <c r="J71" i="8"/>
  <c r="K71" i="8" s="1"/>
  <c r="J72" i="8"/>
  <c r="K72" i="8" s="1"/>
  <c r="J73" i="8"/>
  <c r="K73" i="8"/>
  <c r="J74" i="8"/>
  <c r="K74" i="8"/>
  <c r="J75" i="8"/>
  <c r="K75" i="8" s="1"/>
  <c r="J76" i="8"/>
  <c r="K76" i="8" s="1"/>
  <c r="J77" i="8"/>
  <c r="K77" i="8"/>
  <c r="J78" i="8"/>
  <c r="K78" i="8"/>
  <c r="J79" i="8"/>
  <c r="K79" i="8" s="1"/>
  <c r="J80" i="8"/>
  <c r="K80" i="8" s="1"/>
  <c r="J81" i="8"/>
  <c r="K81" i="8"/>
  <c r="J82" i="8"/>
  <c r="K82" i="8" s="1"/>
  <c r="J83" i="8"/>
  <c r="K83" i="8" s="1"/>
  <c r="J84" i="8"/>
  <c r="K84" i="8" s="1"/>
  <c r="J85" i="8"/>
  <c r="K85" i="8"/>
  <c r="J86" i="8"/>
  <c r="K86" i="8"/>
  <c r="J87" i="8"/>
  <c r="K87" i="8" s="1"/>
  <c r="J88" i="8"/>
  <c r="K88" i="8" s="1"/>
  <c r="J89" i="8"/>
  <c r="K89" i="8"/>
  <c r="J90" i="8"/>
  <c r="K90" i="8"/>
  <c r="J91" i="8"/>
  <c r="K91" i="8" s="1"/>
  <c r="J92" i="8"/>
  <c r="K92" i="8" s="1"/>
  <c r="J93" i="8"/>
  <c r="K93" i="8"/>
  <c r="J94" i="8"/>
  <c r="K94" i="8"/>
  <c r="J95" i="8"/>
  <c r="K95" i="8"/>
  <c r="J96" i="8"/>
  <c r="K96" i="8" s="1"/>
  <c r="J97" i="8"/>
  <c r="K97" i="8"/>
  <c r="J98" i="8"/>
  <c r="K98" i="8"/>
  <c r="J99" i="8"/>
  <c r="K99" i="8" s="1"/>
  <c r="J100" i="8"/>
  <c r="K100" i="8" s="1"/>
  <c r="J101" i="8"/>
  <c r="K101" i="8"/>
  <c r="J102" i="8"/>
  <c r="K102" i="8" s="1"/>
  <c r="J103" i="8"/>
  <c r="K103" i="8"/>
  <c r="J104" i="8"/>
  <c r="K104" i="8" s="1"/>
  <c r="J105" i="8"/>
  <c r="K105" i="8"/>
  <c r="J106" i="8"/>
  <c r="K106" i="8"/>
  <c r="J107" i="8"/>
  <c r="K107" i="8"/>
  <c r="J108" i="8"/>
  <c r="K108" i="8" s="1"/>
  <c r="J109" i="8"/>
  <c r="K109" i="8"/>
  <c r="J110" i="8"/>
  <c r="K110" i="8"/>
  <c r="J111" i="8"/>
  <c r="K111" i="8" s="1"/>
  <c r="J112" i="8"/>
  <c r="K112" i="8" s="1"/>
  <c r="J113" i="8"/>
  <c r="K113" i="8"/>
  <c r="J114" i="8"/>
  <c r="K114" i="8" s="1"/>
  <c r="J115" i="8"/>
  <c r="K115" i="8"/>
  <c r="J116" i="8"/>
  <c r="K116" i="8" s="1"/>
  <c r="J117" i="8"/>
  <c r="K117" i="8"/>
  <c r="J118" i="8"/>
  <c r="K118" i="8"/>
  <c r="J119" i="8"/>
  <c r="K119" i="8"/>
  <c r="J120" i="8"/>
  <c r="K120" i="8" s="1"/>
  <c r="J121" i="8"/>
  <c r="K121" i="8"/>
  <c r="J122" i="8"/>
  <c r="K122" i="8" s="1"/>
  <c r="J123" i="8"/>
  <c r="K123" i="8" s="1"/>
  <c r="J124" i="8"/>
  <c r="K124" i="8" s="1"/>
  <c r="J125" i="8"/>
  <c r="K125" i="8"/>
  <c r="J126" i="8"/>
  <c r="K126" i="8"/>
  <c r="J127" i="8"/>
  <c r="K127" i="8"/>
  <c r="J128" i="8"/>
  <c r="K128" i="8" s="1"/>
  <c r="J129" i="8"/>
  <c r="K129" i="8"/>
  <c r="J130" i="8"/>
  <c r="K130" i="8"/>
  <c r="J131" i="8"/>
  <c r="K131" i="8" s="1"/>
  <c r="J132" i="8"/>
  <c r="K132" i="8" s="1"/>
  <c r="J133" i="8"/>
  <c r="K133" i="8"/>
  <c r="J134" i="8"/>
  <c r="K134" i="8" s="1"/>
  <c r="J135" i="8"/>
  <c r="K135" i="8"/>
  <c r="J136" i="8"/>
  <c r="K136" i="8" s="1"/>
  <c r="J137" i="8"/>
  <c r="K137" i="8"/>
  <c r="J138" i="8"/>
  <c r="K138" i="8"/>
  <c r="J139" i="8"/>
  <c r="K139" i="8"/>
  <c r="J140" i="8"/>
  <c r="K140" i="8" s="1"/>
  <c r="J141" i="8"/>
  <c r="K141" i="8"/>
  <c r="J142" i="8"/>
  <c r="K142" i="8"/>
  <c r="J143" i="8"/>
  <c r="K143" i="8" s="1"/>
  <c r="J144" i="8"/>
  <c r="K144" i="8" s="1"/>
  <c r="J145" i="8"/>
  <c r="K145" i="8"/>
  <c r="J146" i="8"/>
  <c r="K146" i="8" s="1"/>
  <c r="J147" i="8"/>
  <c r="K147" i="8"/>
  <c r="J148" i="8"/>
  <c r="K148" i="8" s="1"/>
  <c r="J149" i="8"/>
  <c r="K149" i="8"/>
  <c r="J150" i="8"/>
  <c r="K150" i="8"/>
  <c r="J151" i="8"/>
  <c r="K151" i="8"/>
  <c r="J152" i="8"/>
  <c r="K152" i="8" s="1"/>
  <c r="J153" i="8"/>
  <c r="K153" i="8"/>
  <c r="J154" i="8"/>
  <c r="K154" i="8" s="1"/>
  <c r="J155" i="8"/>
  <c r="K155" i="8" s="1"/>
  <c r="J156" i="8"/>
  <c r="K156" i="8" s="1"/>
  <c r="J157" i="8"/>
  <c r="K157" i="8"/>
  <c r="J158" i="8"/>
  <c r="K158" i="8"/>
  <c r="J159" i="8"/>
  <c r="K159" i="8"/>
  <c r="J160" i="8"/>
  <c r="K160" i="8" s="1"/>
  <c r="J161" i="8"/>
  <c r="K161" i="8"/>
  <c r="J162" i="8"/>
  <c r="K162" i="8"/>
  <c r="J163" i="8"/>
  <c r="K163" i="8" s="1"/>
  <c r="J164" i="8"/>
  <c r="K164" i="8" s="1"/>
  <c r="J165" i="8"/>
  <c r="K165" i="8"/>
  <c r="J166" i="8"/>
  <c r="K166" i="8" s="1"/>
  <c r="J167" i="8"/>
  <c r="K167" i="8"/>
  <c r="J168" i="8"/>
  <c r="K168" i="8" s="1"/>
  <c r="J169" i="8"/>
  <c r="K169" i="8"/>
  <c r="J170" i="8"/>
  <c r="K170" i="8"/>
  <c r="J171" i="8"/>
  <c r="K171" i="8"/>
  <c r="J172" i="8"/>
  <c r="K172" i="8" s="1"/>
  <c r="J173" i="8"/>
  <c r="K173" i="8"/>
  <c r="J174" i="8"/>
  <c r="K174" i="8"/>
  <c r="J175" i="8"/>
  <c r="K175" i="8" s="1"/>
  <c r="J176" i="8"/>
  <c r="K176" i="8" s="1"/>
  <c r="J177" i="8"/>
  <c r="K177" i="8"/>
  <c r="J178" i="8"/>
  <c r="K178" i="8" s="1"/>
  <c r="J179" i="8"/>
  <c r="K179" i="8"/>
  <c r="J180" i="8"/>
  <c r="K180" i="8" s="1"/>
  <c r="J181" i="8"/>
  <c r="K181" i="8"/>
  <c r="J182" i="8"/>
  <c r="K182" i="8"/>
  <c r="J183" i="8"/>
  <c r="K183" i="8"/>
  <c r="J184" i="8"/>
  <c r="K184" i="8" s="1"/>
  <c r="J185" i="8"/>
  <c r="K185" i="8"/>
  <c r="J186" i="8"/>
  <c r="K186" i="8" s="1"/>
  <c r="J187" i="8"/>
  <c r="K187" i="8" s="1"/>
  <c r="J188" i="8"/>
  <c r="K188" i="8" s="1"/>
  <c r="J189" i="8"/>
  <c r="K189" i="8"/>
  <c r="J190" i="8"/>
  <c r="K190" i="8"/>
  <c r="J191" i="8"/>
  <c r="K191" i="8"/>
  <c r="J192" i="8"/>
  <c r="K192" i="8" s="1"/>
  <c r="J193" i="8"/>
  <c r="K193" i="8"/>
  <c r="J194" i="8"/>
  <c r="K194" i="8"/>
  <c r="J195" i="8"/>
  <c r="K195" i="8" s="1"/>
  <c r="J196" i="8"/>
  <c r="K196" i="8" s="1"/>
  <c r="J197" i="8"/>
  <c r="K197" i="8"/>
  <c r="J198" i="8"/>
  <c r="K198" i="8" s="1"/>
  <c r="J199" i="8"/>
  <c r="K199" i="8"/>
  <c r="J200" i="8"/>
  <c r="K200" i="8" s="1"/>
  <c r="J201" i="8"/>
  <c r="K201" i="8"/>
  <c r="J202" i="8"/>
  <c r="K202" i="8"/>
  <c r="J203" i="8"/>
  <c r="K203" i="8"/>
  <c r="J204" i="8"/>
  <c r="K204" i="8" s="1"/>
  <c r="J205" i="8"/>
  <c r="K205" i="8"/>
  <c r="J206" i="8"/>
  <c r="K206" i="8"/>
  <c r="J207" i="8"/>
  <c r="K207" i="8" s="1"/>
  <c r="J208" i="8"/>
  <c r="K208" i="8" s="1"/>
  <c r="J209" i="8"/>
  <c r="K209" i="8"/>
  <c r="J210" i="8"/>
  <c r="K210" i="8" s="1"/>
  <c r="J211" i="8"/>
  <c r="K211" i="8"/>
  <c r="J212" i="8"/>
  <c r="K212" i="8" s="1"/>
  <c r="J213" i="8"/>
  <c r="K213" i="8"/>
  <c r="J214" i="8"/>
  <c r="K214" i="8"/>
  <c r="J215" i="8"/>
  <c r="K215" i="8"/>
  <c r="J216" i="8"/>
  <c r="K216" i="8" s="1"/>
  <c r="J217" i="8"/>
  <c r="K217" i="8"/>
  <c r="J218" i="8"/>
  <c r="K218" i="8" s="1"/>
  <c r="J219" i="8"/>
  <c r="K219" i="8" s="1"/>
  <c r="J220" i="8"/>
  <c r="K220" i="8" s="1"/>
  <c r="J221" i="8"/>
  <c r="K221" i="8"/>
  <c r="J222" i="8"/>
  <c r="K222" i="8"/>
  <c r="J223" i="8"/>
  <c r="K223" i="8"/>
  <c r="J224" i="8"/>
  <c r="K224" i="8" s="1"/>
  <c r="J225" i="8"/>
  <c r="K225" i="8"/>
  <c r="J226" i="8"/>
  <c r="K226" i="8"/>
  <c r="J227" i="8"/>
  <c r="K227" i="8" s="1"/>
  <c r="J228" i="8"/>
  <c r="K228" i="8" s="1"/>
  <c r="J229" i="8"/>
  <c r="K229" i="8"/>
  <c r="J230" i="8"/>
  <c r="K230" i="8" s="1"/>
  <c r="J231" i="8"/>
  <c r="K231" i="8"/>
  <c r="J232" i="8"/>
  <c r="K232" i="8" s="1"/>
  <c r="J233" i="8"/>
  <c r="K233" i="8"/>
  <c r="J234" i="8"/>
  <c r="K234" i="8"/>
  <c r="J235" i="8"/>
  <c r="K235" i="8"/>
  <c r="J236" i="8"/>
  <c r="K236" i="8" s="1"/>
  <c r="J237" i="8"/>
  <c r="K237" i="8"/>
  <c r="J238" i="8"/>
  <c r="K238" i="8"/>
  <c r="J239" i="8"/>
  <c r="K239" i="8" s="1"/>
  <c r="J240" i="8"/>
  <c r="K240" i="8" s="1"/>
  <c r="J241" i="8"/>
  <c r="K241" i="8"/>
  <c r="J242" i="8"/>
  <c r="K242" i="8" s="1"/>
  <c r="J243" i="8"/>
  <c r="K243" i="8"/>
  <c r="J244" i="8"/>
  <c r="K244" i="8" s="1"/>
  <c r="J245" i="8"/>
  <c r="K245" i="8"/>
  <c r="J246" i="8"/>
  <c r="K246" i="8"/>
  <c r="J247" i="8"/>
  <c r="K247" i="8"/>
  <c r="J248" i="8"/>
  <c r="K248" i="8" s="1"/>
  <c r="J249" i="8"/>
  <c r="K249" i="8"/>
  <c r="J250" i="8"/>
  <c r="K250" i="8" s="1"/>
  <c r="J251" i="8"/>
  <c r="K251" i="8" s="1"/>
  <c r="J252" i="8"/>
  <c r="K252" i="8" s="1"/>
  <c r="J253" i="8"/>
  <c r="K253" i="8" s="1"/>
  <c r="J254" i="8"/>
  <c r="K254" i="8"/>
  <c r="J255" i="8"/>
  <c r="K255" i="8"/>
  <c r="J256" i="8"/>
  <c r="K256" i="8" s="1"/>
  <c r="J257" i="8"/>
  <c r="K257" i="8" s="1"/>
  <c r="J258" i="8"/>
  <c r="K258" i="8"/>
  <c r="J259" i="8"/>
  <c r="K259" i="8" s="1"/>
  <c r="J260" i="8"/>
  <c r="K260" i="8" s="1"/>
  <c r="J261" i="8"/>
  <c r="K261" i="8"/>
  <c r="J262" i="8"/>
  <c r="K262" i="8" s="1"/>
  <c r="J263" i="8"/>
  <c r="K263" i="8"/>
  <c r="J264" i="8"/>
  <c r="K264" i="8" s="1"/>
  <c r="J265" i="8"/>
  <c r="K265" i="8" s="1"/>
  <c r="J266" i="8"/>
  <c r="K266" i="8"/>
  <c r="J267" i="8"/>
  <c r="K267" i="8"/>
  <c r="J268" i="8"/>
  <c r="K268" i="8" s="1"/>
  <c r="J269" i="8"/>
  <c r="K269" i="8"/>
  <c r="J270" i="8"/>
  <c r="K270" i="8"/>
  <c r="J271" i="8"/>
  <c r="K271" i="8" s="1"/>
  <c r="J272" i="8"/>
  <c r="K272" i="8" s="1"/>
  <c r="J273" i="8"/>
  <c r="K273" i="8" s="1"/>
  <c r="J274" i="8"/>
  <c r="K274" i="8" s="1"/>
  <c r="J275" i="8"/>
  <c r="K275" i="8"/>
  <c r="J276" i="8"/>
  <c r="K276" i="8" s="1"/>
  <c r="J277" i="8"/>
  <c r="K277" i="8"/>
  <c r="J278" i="8"/>
  <c r="K278" i="8"/>
  <c r="J279" i="8"/>
  <c r="K279" i="8"/>
  <c r="J280" i="8"/>
  <c r="K280" i="8" s="1"/>
  <c r="J281" i="8"/>
  <c r="K281" i="8"/>
  <c r="J282" i="8"/>
  <c r="K282" i="8" s="1"/>
  <c r="J283" i="8"/>
  <c r="K283" i="8" s="1"/>
  <c r="J284" i="8"/>
  <c r="K284" i="8" s="1"/>
  <c r="J285" i="8"/>
  <c r="K285" i="8" s="1"/>
  <c r="J286" i="8"/>
  <c r="K286" i="8"/>
  <c r="J287" i="8"/>
  <c r="K287" i="8"/>
  <c r="J288" i="8"/>
  <c r="K288" i="8" s="1"/>
  <c r="J289" i="8"/>
  <c r="K289" i="8" s="1"/>
  <c r="J290" i="8"/>
  <c r="K290" i="8"/>
  <c r="J291" i="8"/>
  <c r="K291" i="8" s="1"/>
  <c r="J292" i="8"/>
  <c r="K292" i="8" s="1"/>
  <c r="J293" i="8"/>
  <c r="K293" i="8"/>
  <c r="J294" i="8"/>
  <c r="K294" i="8" s="1"/>
  <c r="J295" i="8"/>
  <c r="K295" i="8" s="1"/>
  <c r="J296" i="8"/>
  <c r="K296" i="8" s="1"/>
  <c r="J297" i="8"/>
  <c r="K297" i="8" s="1"/>
  <c r="J298" i="8"/>
  <c r="K298" i="8" s="1"/>
  <c r="J299" i="8"/>
  <c r="K299" i="8"/>
  <c r="J300" i="8"/>
  <c r="K300" i="8" s="1"/>
  <c r="J301" i="8"/>
  <c r="K301" i="8"/>
  <c r="J302" i="8"/>
  <c r="K302" i="8"/>
  <c r="J303" i="8"/>
  <c r="K303" i="8" s="1"/>
  <c r="J304" i="8"/>
  <c r="K304" i="8" s="1"/>
  <c r="J305" i="8"/>
  <c r="K305" i="8" s="1"/>
  <c r="J306" i="8"/>
  <c r="K306" i="8" s="1"/>
  <c r="J307" i="8"/>
  <c r="K307" i="8" s="1"/>
  <c r="J308" i="8"/>
  <c r="K308" i="8" s="1"/>
  <c r="J309" i="8"/>
  <c r="K309" i="8" s="1"/>
  <c r="J310" i="8"/>
  <c r="K310" i="8"/>
  <c r="J311" i="8"/>
  <c r="K311" i="8"/>
  <c r="J312" i="8"/>
  <c r="K312" i="8" s="1"/>
  <c r="J313" i="8"/>
  <c r="K313" i="8"/>
  <c r="J314" i="8"/>
  <c r="K314" i="8" s="1"/>
  <c r="J315" i="8"/>
  <c r="K315" i="8" s="1"/>
  <c r="J316" i="8"/>
  <c r="K316" i="8" s="1"/>
  <c r="J317" i="8"/>
  <c r="K317" i="8" s="1"/>
  <c r="J318" i="8"/>
  <c r="K318" i="8" s="1"/>
  <c r="J319" i="8"/>
  <c r="K319" i="8"/>
  <c r="J320" i="8"/>
  <c r="K320" i="8" s="1"/>
  <c r="J321" i="8"/>
  <c r="K321" i="8"/>
  <c r="J322" i="8"/>
  <c r="K322" i="8"/>
  <c r="J323" i="8"/>
  <c r="K323" i="8" s="1"/>
  <c r="J324" i="8"/>
  <c r="K324" i="8" s="1"/>
  <c r="J325" i="8"/>
  <c r="K325" i="8"/>
  <c r="J326" i="8"/>
  <c r="K326" i="8" s="1"/>
  <c r="J327" i="8"/>
  <c r="K327" i="8" s="1"/>
  <c r="J328" i="8"/>
  <c r="K328" i="8" s="1"/>
  <c r="J329" i="8"/>
  <c r="K329" i="8" s="1"/>
  <c r="J330" i="8"/>
  <c r="K330" i="8"/>
  <c r="J331" i="8"/>
  <c r="K331" i="8"/>
  <c r="J332" i="8"/>
  <c r="K332" i="8" s="1"/>
  <c r="J333" i="8"/>
  <c r="K333" i="8"/>
  <c r="J334" i="8"/>
  <c r="K334" i="8"/>
  <c r="J335" i="8"/>
  <c r="K335" i="8" s="1"/>
  <c r="J336" i="8"/>
  <c r="K336" i="8" s="1"/>
  <c r="J337" i="8"/>
  <c r="K337" i="8" s="1"/>
  <c r="J338" i="8"/>
  <c r="K338" i="8" s="1"/>
  <c r="J339" i="8"/>
  <c r="K339" i="8" s="1"/>
  <c r="J340" i="8"/>
  <c r="K340" i="8" s="1"/>
  <c r="J341" i="8"/>
  <c r="K341" i="8"/>
  <c r="J342" i="8"/>
  <c r="K342" i="8"/>
  <c r="J343" i="8"/>
  <c r="K343" i="8"/>
  <c r="J344" i="8"/>
  <c r="K344" i="8" s="1"/>
  <c r="J345" i="8"/>
  <c r="K345" i="8"/>
  <c r="J346" i="8"/>
  <c r="K346" i="8"/>
  <c r="J347" i="8"/>
  <c r="K347" i="8"/>
  <c r="J348" i="8"/>
  <c r="K348" i="8" s="1"/>
  <c r="J349" i="8"/>
  <c r="K349" i="8" s="1"/>
  <c r="J350" i="8"/>
  <c r="K350" i="8"/>
  <c r="J351" i="8"/>
  <c r="K351" i="8"/>
  <c r="J352" i="8"/>
  <c r="K352" i="8" s="1"/>
  <c r="J353" i="8"/>
  <c r="K353" i="8" s="1"/>
  <c r="J354" i="8"/>
  <c r="K354" i="8"/>
  <c r="J355" i="8"/>
  <c r="K355" i="8"/>
  <c r="J356" i="8"/>
  <c r="K356" i="8" s="1"/>
  <c r="J357" i="8"/>
  <c r="K357" i="8" s="1"/>
  <c r="J358" i="8"/>
  <c r="K358" i="8"/>
  <c r="J359" i="8"/>
  <c r="K359" i="8"/>
  <c r="J360" i="8"/>
  <c r="K360" i="8" s="1"/>
  <c r="J361" i="8"/>
  <c r="K361" i="8"/>
  <c r="J362" i="8"/>
  <c r="K362" i="8"/>
  <c r="J363" i="8"/>
  <c r="K363" i="8"/>
  <c r="J364" i="8"/>
  <c r="K364" i="8" s="1"/>
  <c r="J365" i="8"/>
  <c r="K365" i="8"/>
  <c r="J366" i="8"/>
  <c r="K366" i="8"/>
  <c r="J367" i="8"/>
  <c r="K367" i="8"/>
  <c r="J368" i="8"/>
  <c r="K368" i="8" s="1"/>
  <c r="J369" i="8"/>
  <c r="K369" i="8" s="1"/>
  <c r="J370" i="8"/>
  <c r="K370" i="8"/>
  <c r="J371" i="8"/>
  <c r="K371" i="8"/>
  <c r="J372" i="8"/>
  <c r="K372" i="8" s="1"/>
  <c r="J373" i="8"/>
  <c r="K373" i="8"/>
  <c r="J374" i="8"/>
  <c r="K374" i="8"/>
  <c r="J375" i="8"/>
  <c r="K375" i="8"/>
  <c r="J376" i="8"/>
  <c r="K376" i="8" s="1"/>
  <c r="J377" i="8"/>
  <c r="K377" i="8"/>
  <c r="J378" i="8"/>
  <c r="K378" i="8"/>
  <c r="J379" i="8"/>
  <c r="K379" i="8"/>
  <c r="J380" i="8"/>
  <c r="K380" i="8" s="1"/>
  <c r="J381" i="8"/>
  <c r="K381" i="8" s="1"/>
  <c r="J382" i="8"/>
  <c r="K382" i="8"/>
  <c r="J383" i="8"/>
  <c r="K383" i="8"/>
  <c r="J384" i="8"/>
  <c r="K384" i="8" s="1"/>
  <c r="J385" i="8"/>
  <c r="K385" i="8" s="1"/>
  <c r="J386" i="8"/>
  <c r="K386" i="8"/>
  <c r="J387" i="8"/>
  <c r="K387" i="8"/>
  <c r="J388" i="8"/>
  <c r="K388" i="8" s="1"/>
  <c r="J389" i="8"/>
  <c r="K389" i="8" s="1"/>
  <c r="J390" i="8"/>
  <c r="K390" i="8"/>
  <c r="J391" i="8"/>
  <c r="K391" i="8"/>
  <c r="J392" i="8"/>
  <c r="K392" i="8" s="1"/>
  <c r="J393" i="8"/>
  <c r="K393" i="8"/>
  <c r="J394" i="8"/>
  <c r="K394" i="8"/>
  <c r="J395" i="8"/>
  <c r="K395" i="8"/>
  <c r="J396" i="8"/>
  <c r="K396" i="8" s="1"/>
  <c r="J397" i="8"/>
  <c r="K397" i="8"/>
  <c r="J398" i="8"/>
  <c r="K398" i="8"/>
  <c r="J399" i="8"/>
  <c r="K399" i="8"/>
  <c r="J400" i="8"/>
  <c r="K400" i="8" s="1"/>
  <c r="J401" i="8"/>
  <c r="K401" i="8" s="1"/>
  <c r="J402" i="8"/>
  <c r="K402" i="8"/>
  <c r="J403" i="8"/>
  <c r="K403" i="8"/>
  <c r="J404" i="8"/>
  <c r="K404" i="8" s="1"/>
  <c r="J405" i="8"/>
  <c r="K405" i="8"/>
  <c r="J406" i="8"/>
  <c r="K406" i="8"/>
  <c r="J407" i="8"/>
  <c r="K407" i="8"/>
  <c r="J408" i="8"/>
  <c r="K408" i="8" s="1"/>
  <c r="J409" i="8"/>
  <c r="K409" i="8"/>
  <c r="J410" i="8"/>
  <c r="K410" i="8"/>
  <c r="J411" i="8"/>
  <c r="K411" i="8"/>
  <c r="J412" i="8"/>
  <c r="K412" i="8" s="1"/>
  <c r="J413" i="8"/>
  <c r="K413" i="8" s="1"/>
  <c r="J414" i="8"/>
  <c r="K414" i="8"/>
  <c r="J415" i="8"/>
  <c r="K415" i="8"/>
  <c r="J416" i="8"/>
  <c r="K416" i="8" s="1"/>
  <c r="J417" i="8"/>
  <c r="K417" i="8" s="1"/>
  <c r="J418" i="8"/>
  <c r="K418" i="8"/>
  <c r="J419" i="8"/>
  <c r="K419" i="8"/>
  <c r="J420" i="8"/>
  <c r="K420" i="8" s="1"/>
  <c r="J421" i="8"/>
  <c r="K421" i="8" s="1"/>
  <c r="J422" i="8"/>
  <c r="K422" i="8"/>
  <c r="J423" i="8"/>
  <c r="K423" i="8"/>
  <c r="J424" i="8"/>
  <c r="K424" i="8" s="1"/>
  <c r="J425" i="8"/>
  <c r="K425" i="8"/>
  <c r="J426" i="8"/>
  <c r="K426" i="8"/>
  <c r="J427" i="8"/>
  <c r="K427" i="8"/>
  <c r="J428" i="8"/>
  <c r="K428" i="8" s="1"/>
  <c r="J429" i="8"/>
  <c r="K429" i="8"/>
  <c r="J430" i="8"/>
  <c r="K430" i="8"/>
  <c r="J431" i="8"/>
  <c r="K431" i="8"/>
  <c r="J432" i="8"/>
  <c r="K432" i="8" s="1"/>
  <c r="J433" i="8"/>
  <c r="K433" i="8" s="1"/>
  <c r="J434" i="8"/>
  <c r="K434" i="8"/>
  <c r="J435" i="8"/>
  <c r="K435" i="8"/>
  <c r="J436" i="8"/>
  <c r="K436" i="8" s="1"/>
  <c r="J437" i="8"/>
  <c r="K437" i="8"/>
  <c r="J438" i="8"/>
  <c r="K438" i="8"/>
  <c r="J439" i="8"/>
  <c r="K439" i="8"/>
  <c r="J440" i="8"/>
  <c r="K440" i="8" s="1"/>
  <c r="J441" i="8"/>
  <c r="K441" i="8"/>
  <c r="J442" i="8"/>
  <c r="K442" i="8"/>
  <c r="J443" i="8"/>
  <c r="K443" i="8"/>
  <c r="J444" i="8"/>
  <c r="K444" i="8" s="1"/>
  <c r="J445" i="8"/>
  <c r="K445" i="8" s="1"/>
  <c r="J446" i="8"/>
  <c r="K446" i="8"/>
  <c r="J447" i="8"/>
  <c r="K447" i="8"/>
  <c r="J448" i="8"/>
  <c r="K448" i="8" s="1"/>
  <c r="J449" i="8"/>
  <c r="K449" i="8" s="1"/>
  <c r="J450" i="8"/>
  <c r="K450" i="8"/>
  <c r="J451" i="8"/>
  <c r="K451" i="8"/>
  <c r="J452" i="8"/>
  <c r="K452" i="8" s="1"/>
  <c r="J453" i="8"/>
  <c r="K453" i="8" s="1"/>
  <c r="J454" i="8"/>
  <c r="K454" i="8"/>
  <c r="J455" i="8"/>
  <c r="K455" i="8"/>
  <c r="J456" i="8"/>
  <c r="K456" i="8" s="1"/>
  <c r="J457" i="8"/>
  <c r="K457" i="8"/>
  <c r="J458" i="8"/>
  <c r="K458" i="8"/>
  <c r="J459" i="8"/>
  <c r="K459" i="8"/>
  <c r="J460" i="8"/>
  <c r="K460" i="8" s="1"/>
  <c r="J461" i="8"/>
  <c r="K461" i="8"/>
  <c r="J462" i="8"/>
  <c r="K462" i="8"/>
  <c r="J463" i="8"/>
  <c r="K463" i="8"/>
  <c r="J464" i="8"/>
  <c r="K464" i="8" s="1"/>
  <c r="J465" i="8"/>
  <c r="K465" i="8" s="1"/>
  <c r="J466" i="8"/>
  <c r="K466" i="8"/>
  <c r="J467" i="8"/>
  <c r="K467" i="8"/>
  <c r="J468" i="8"/>
  <c r="K468" i="8" s="1"/>
  <c r="J469" i="8"/>
  <c r="K469" i="8"/>
  <c r="J470" i="8"/>
  <c r="K470" i="8"/>
  <c r="J471" i="8"/>
  <c r="K471" i="8"/>
  <c r="J472" i="8"/>
  <c r="K472" i="8" s="1"/>
  <c r="J473" i="8"/>
  <c r="K473" i="8"/>
  <c r="J474" i="8"/>
  <c r="K474" i="8"/>
  <c r="J475" i="8"/>
  <c r="K475" i="8"/>
  <c r="J476" i="8"/>
  <c r="K476" i="8" s="1"/>
  <c r="J477" i="8"/>
  <c r="K477" i="8" s="1"/>
  <c r="J478" i="8"/>
  <c r="K478" i="8"/>
  <c r="J479" i="8"/>
  <c r="K479" i="8"/>
  <c r="J480" i="8"/>
  <c r="K480" i="8" s="1"/>
  <c r="J481" i="8"/>
  <c r="K481" i="8" s="1"/>
  <c r="J482" i="8"/>
  <c r="K482" i="8"/>
  <c r="J483" i="8"/>
  <c r="K483" i="8"/>
  <c r="J484" i="8"/>
  <c r="K484" i="8" s="1"/>
  <c r="J485" i="8"/>
  <c r="K485" i="8" s="1"/>
  <c r="J486" i="8"/>
  <c r="K486" i="8"/>
  <c r="J487" i="8"/>
  <c r="K487" i="8"/>
  <c r="J488" i="8"/>
  <c r="K488" i="8" s="1"/>
  <c r="J489" i="8"/>
  <c r="K489" i="8"/>
  <c r="J490" i="8"/>
  <c r="K490" i="8"/>
  <c r="J491" i="8"/>
  <c r="K491" i="8"/>
  <c r="J492" i="8"/>
  <c r="K492" i="8" s="1"/>
  <c r="J493" i="8"/>
  <c r="K493" i="8"/>
  <c r="J494" i="8"/>
  <c r="K494" i="8"/>
  <c r="J495" i="8"/>
  <c r="K495" i="8"/>
  <c r="J496" i="8"/>
  <c r="K496" i="8" s="1"/>
  <c r="J497" i="8"/>
  <c r="K497" i="8" s="1"/>
  <c r="J498" i="8"/>
  <c r="K498" i="8"/>
  <c r="J499" i="8"/>
  <c r="K499" i="8"/>
  <c r="J500" i="8"/>
  <c r="K500" i="8" s="1"/>
  <c r="J501" i="8"/>
  <c r="K501" i="8"/>
  <c r="J502" i="8"/>
  <c r="K502" i="8"/>
  <c r="J503" i="8"/>
  <c r="K503" i="8"/>
  <c r="J504" i="8"/>
  <c r="K504" i="8" s="1"/>
  <c r="J505" i="8"/>
  <c r="K505" i="8"/>
  <c r="J506" i="8"/>
  <c r="K506" i="8"/>
  <c r="J507" i="8"/>
  <c r="K507" i="8"/>
  <c r="J508" i="8"/>
  <c r="K508" i="8" s="1"/>
  <c r="J509" i="8"/>
  <c r="K509" i="8" s="1"/>
  <c r="J510" i="8"/>
  <c r="K510" i="8"/>
  <c r="J511" i="8"/>
  <c r="K511" i="8"/>
  <c r="J512" i="8"/>
  <c r="K512" i="8" s="1"/>
  <c r="J513" i="8"/>
  <c r="K513" i="8" s="1"/>
  <c r="J514" i="8"/>
  <c r="K514" i="8"/>
  <c r="J515" i="8"/>
  <c r="K515" i="8"/>
  <c r="J516" i="8"/>
  <c r="K516" i="8" s="1"/>
  <c r="J517" i="8"/>
  <c r="K517" i="8" s="1"/>
  <c r="J518" i="8"/>
  <c r="K518" i="8"/>
  <c r="J519" i="8"/>
  <c r="K519" i="8"/>
  <c r="J520" i="8"/>
  <c r="K520" i="8" s="1"/>
  <c r="J521" i="8"/>
  <c r="K521" i="8"/>
  <c r="J522" i="8"/>
  <c r="K522" i="8"/>
  <c r="J523" i="8"/>
  <c r="K523" i="8"/>
  <c r="J524" i="8"/>
  <c r="K524" i="8" s="1"/>
  <c r="J525" i="8"/>
  <c r="K525" i="8"/>
  <c r="J526" i="8"/>
  <c r="K526" i="8" s="1"/>
  <c r="J527" i="8"/>
  <c r="K527" i="8"/>
  <c r="J528" i="8"/>
  <c r="K528" i="8" s="1"/>
  <c r="J529" i="8"/>
  <c r="K529" i="8" s="1"/>
  <c r="J530" i="8"/>
  <c r="K530" i="8"/>
  <c r="J531" i="8"/>
  <c r="K531" i="8"/>
  <c r="J532" i="8"/>
  <c r="K532" i="8" s="1"/>
  <c r="J533" i="8"/>
  <c r="K533" i="8"/>
  <c r="J534" i="8"/>
  <c r="K534" i="8" s="1"/>
  <c r="J535" i="8"/>
  <c r="K535" i="8"/>
  <c r="J536" i="8"/>
  <c r="K536" i="8" s="1"/>
  <c r="J537" i="8"/>
  <c r="K537" i="8"/>
  <c r="J538" i="8"/>
  <c r="K538" i="8" s="1"/>
  <c r="J539" i="8"/>
  <c r="K539" i="8"/>
  <c r="J540" i="8"/>
  <c r="K540" i="8" s="1"/>
  <c r="J541" i="8"/>
  <c r="K541" i="8" s="1"/>
  <c r="J542" i="8"/>
  <c r="K542" i="8"/>
  <c r="J543" i="8"/>
  <c r="K543" i="8" s="1"/>
  <c r="J544" i="8"/>
  <c r="K544" i="8" s="1"/>
  <c r="J545" i="8"/>
  <c r="K545" i="8" s="1"/>
  <c r="J546" i="8"/>
  <c r="K546" i="8"/>
  <c r="J547" i="8"/>
  <c r="K547" i="8" s="1"/>
  <c r="J548" i="8"/>
  <c r="K548" i="8" s="1"/>
  <c r="J549" i="8"/>
  <c r="K549" i="8" s="1"/>
  <c r="J550" i="8"/>
  <c r="K550" i="8" s="1"/>
  <c r="J551" i="8"/>
  <c r="K551" i="8"/>
  <c r="J552" i="8"/>
  <c r="K552" i="8" s="1"/>
  <c r="J553" i="8"/>
  <c r="K553" i="8"/>
  <c r="J554" i="8"/>
  <c r="K554" i="8" s="1"/>
  <c r="J555" i="8"/>
  <c r="K555" i="8"/>
  <c r="J556" i="8"/>
  <c r="K556" i="8" s="1"/>
  <c r="J557" i="8"/>
  <c r="K557" i="8" s="1"/>
  <c r="J558" i="8"/>
  <c r="K558" i="8" s="1"/>
  <c r="J559" i="8"/>
  <c r="K559" i="8" s="1"/>
  <c r="J560" i="8"/>
  <c r="K560" i="8" s="1"/>
  <c r="J561" i="8"/>
  <c r="K561" i="8" s="1"/>
  <c r="J562" i="8"/>
  <c r="K562" i="8"/>
  <c r="J563" i="8"/>
  <c r="K563" i="8" s="1"/>
  <c r="J564" i="8"/>
  <c r="K564" i="8" s="1"/>
  <c r="J565" i="8"/>
  <c r="K565" i="8"/>
  <c r="J566" i="8"/>
  <c r="K566" i="8" s="1"/>
  <c r="J567" i="8"/>
  <c r="K567" i="8" s="1"/>
  <c r="J568" i="8"/>
  <c r="K568" i="8" s="1"/>
  <c r="J569" i="8"/>
  <c r="K569" i="8"/>
  <c r="J570" i="8"/>
  <c r="K570" i="8" s="1"/>
  <c r="J571" i="8"/>
  <c r="K571" i="8"/>
  <c r="J572" i="8"/>
  <c r="K572" i="8" s="1"/>
  <c r="J573" i="8"/>
  <c r="K573" i="8" s="1"/>
  <c r="J574" i="8"/>
  <c r="K574" i="8"/>
  <c r="J575" i="8"/>
  <c r="K575" i="8" s="1"/>
  <c r="J576" i="8"/>
  <c r="K576" i="8" s="1"/>
  <c r="J577" i="8"/>
  <c r="K577" i="8" s="1"/>
  <c r="J578" i="8"/>
  <c r="K578" i="8"/>
  <c r="J579" i="8"/>
  <c r="K579" i="8" s="1"/>
  <c r="J580" i="8"/>
  <c r="K580" i="8" s="1"/>
  <c r="J581" i="8"/>
  <c r="K581" i="8" s="1"/>
  <c r="J582" i="8"/>
  <c r="K582" i="8" s="1"/>
  <c r="J583" i="8"/>
  <c r="K583" i="8"/>
  <c r="J584" i="8"/>
  <c r="K584" i="8" s="1"/>
  <c r="J585" i="8"/>
  <c r="K585" i="8"/>
  <c r="J586" i="8"/>
  <c r="K586" i="8" s="1"/>
  <c r="J587" i="8"/>
  <c r="K587" i="8"/>
  <c r="J588" i="8"/>
  <c r="K588" i="8" s="1"/>
  <c r="J589" i="8"/>
  <c r="K589" i="8"/>
  <c r="J590" i="8"/>
  <c r="K590" i="8" s="1"/>
  <c r="J591" i="8"/>
  <c r="K591" i="8"/>
  <c r="J592" i="8"/>
  <c r="K592" i="8" s="1"/>
  <c r="J593" i="8"/>
  <c r="K593" i="8"/>
  <c r="J594" i="8"/>
  <c r="K594" i="8" s="1"/>
  <c r="J595" i="8"/>
  <c r="K595" i="8"/>
  <c r="J596" i="8"/>
  <c r="K596" i="8" s="1"/>
  <c r="J597" i="8"/>
  <c r="K597" i="8"/>
  <c r="J598" i="8"/>
  <c r="K598" i="8" s="1"/>
  <c r="J599" i="8"/>
  <c r="K599" i="8"/>
  <c r="J600" i="8"/>
  <c r="K600" i="8" s="1"/>
  <c r="J601" i="8"/>
  <c r="K601" i="8"/>
  <c r="J602" i="8"/>
  <c r="K602" i="8" s="1"/>
  <c r="J603" i="8"/>
  <c r="K603" i="8"/>
  <c r="J604" i="8"/>
  <c r="K604" i="8" s="1"/>
  <c r="J605" i="8"/>
  <c r="K605" i="8"/>
  <c r="J606" i="8"/>
  <c r="K606" i="8" s="1"/>
  <c r="J607" i="8"/>
  <c r="K607" i="8"/>
  <c r="J608" i="8"/>
  <c r="K608" i="8" s="1"/>
  <c r="J609" i="8"/>
  <c r="K609" i="8"/>
  <c r="J610" i="8"/>
  <c r="K610" i="8" s="1"/>
  <c r="J611" i="8"/>
  <c r="K611" i="8"/>
  <c r="J612" i="8"/>
  <c r="K612" i="8" s="1"/>
  <c r="J613" i="8"/>
  <c r="K613" i="8"/>
  <c r="J614" i="8"/>
  <c r="K614" i="8" s="1"/>
  <c r="J615" i="8"/>
  <c r="K615" i="8"/>
  <c r="J616" i="8"/>
  <c r="K616" i="8" s="1"/>
  <c r="J617" i="8"/>
  <c r="K617" i="8"/>
  <c r="J618" i="8"/>
  <c r="K618" i="8" s="1"/>
  <c r="J619" i="8"/>
  <c r="K619" i="8"/>
  <c r="J620" i="8"/>
  <c r="K620" i="8" s="1"/>
  <c r="J621" i="8"/>
  <c r="K621" i="8"/>
  <c r="J622" i="8"/>
  <c r="K622" i="8" s="1"/>
  <c r="J623" i="8"/>
  <c r="K623" i="8"/>
  <c r="J624" i="8"/>
  <c r="K624" i="8" s="1"/>
  <c r="J625" i="8"/>
  <c r="K625" i="8"/>
  <c r="J626" i="8"/>
  <c r="K626" i="8" s="1"/>
  <c r="J627" i="8"/>
  <c r="K627" i="8"/>
  <c r="J628" i="8"/>
  <c r="K628" i="8" s="1"/>
  <c r="J629" i="8"/>
  <c r="K629" i="8"/>
  <c r="J630" i="8"/>
  <c r="K630" i="8" s="1"/>
  <c r="J631" i="8"/>
  <c r="K631" i="8"/>
  <c r="J632" i="8"/>
  <c r="K632" i="8" s="1"/>
  <c r="J633" i="8"/>
  <c r="K633" i="8"/>
  <c r="J634" i="8"/>
  <c r="K634" i="8" s="1"/>
  <c r="J635" i="8"/>
  <c r="K635" i="8"/>
  <c r="J636" i="8"/>
  <c r="K636" i="8" s="1"/>
  <c r="J637" i="8"/>
  <c r="K637" i="8"/>
  <c r="J638" i="8"/>
  <c r="K638" i="8" s="1"/>
  <c r="J639" i="8"/>
  <c r="K639" i="8"/>
  <c r="J640" i="8"/>
  <c r="K640" i="8" s="1"/>
  <c r="J641" i="8"/>
  <c r="K641" i="8"/>
  <c r="J642" i="8"/>
  <c r="K642" i="8" s="1"/>
  <c r="J643" i="8"/>
  <c r="K643" i="8"/>
  <c r="J644" i="8"/>
  <c r="K644" i="8" s="1"/>
  <c r="J645" i="8"/>
  <c r="K645" i="8"/>
  <c r="J646" i="8"/>
  <c r="K646" i="8" s="1"/>
  <c r="J647" i="8"/>
  <c r="K647" i="8"/>
  <c r="J648" i="8"/>
  <c r="K648" i="8" s="1"/>
  <c r="J649" i="8"/>
  <c r="K649" i="8"/>
  <c r="J650" i="8"/>
  <c r="K650" i="8" s="1"/>
  <c r="J651" i="8"/>
  <c r="K651" i="8"/>
  <c r="J652" i="8"/>
  <c r="K652" i="8" s="1"/>
  <c r="J653" i="8"/>
  <c r="K653" i="8"/>
  <c r="J654" i="8"/>
  <c r="K654" i="8" s="1"/>
  <c r="J655" i="8"/>
  <c r="K655" i="8"/>
  <c r="J656" i="8"/>
  <c r="K656" i="8" s="1"/>
  <c r="J657" i="8"/>
  <c r="K657" i="8"/>
  <c r="J658" i="8"/>
  <c r="K658" i="8" s="1"/>
  <c r="J659" i="8"/>
  <c r="K659" i="8"/>
  <c r="J660" i="8"/>
  <c r="K660" i="8" s="1"/>
  <c r="J661" i="8"/>
  <c r="K661" i="8"/>
  <c r="J662" i="8"/>
  <c r="K662" i="8" s="1"/>
  <c r="J663" i="8"/>
  <c r="K663" i="8"/>
  <c r="J664" i="8"/>
  <c r="K664" i="8" s="1"/>
  <c r="J665" i="8"/>
  <c r="K665" i="8"/>
  <c r="J666" i="8"/>
  <c r="K666" i="8" s="1"/>
  <c r="J667" i="8"/>
  <c r="K667" i="8"/>
  <c r="J668" i="8"/>
  <c r="K668" i="8" s="1"/>
  <c r="J669" i="8"/>
  <c r="K669" i="8"/>
  <c r="J670" i="8"/>
  <c r="K670" i="8" s="1"/>
  <c r="J671" i="8"/>
  <c r="K671" i="8"/>
  <c r="J672" i="8"/>
  <c r="K672" i="8" s="1"/>
  <c r="J673" i="8"/>
  <c r="K673" i="8"/>
  <c r="J674" i="8"/>
  <c r="K674" i="8" s="1"/>
  <c r="J675" i="8"/>
  <c r="K675" i="8"/>
  <c r="J676" i="8"/>
  <c r="K676" i="8" s="1"/>
  <c r="J677" i="8"/>
  <c r="K677" i="8"/>
  <c r="J678" i="8"/>
  <c r="K678" i="8" s="1"/>
  <c r="J679" i="8"/>
  <c r="K679" i="8"/>
  <c r="J680" i="8"/>
  <c r="K680" i="8" s="1"/>
  <c r="J681" i="8"/>
  <c r="K681" i="8"/>
  <c r="J682" i="8"/>
  <c r="K682" i="8" s="1"/>
  <c r="J683" i="8"/>
  <c r="K683" i="8"/>
  <c r="J684" i="8"/>
  <c r="K684" i="8" s="1"/>
  <c r="J685" i="8"/>
  <c r="K685" i="8"/>
  <c r="J686" i="8"/>
  <c r="K686" i="8" s="1"/>
  <c r="J687" i="8"/>
  <c r="K687" i="8"/>
  <c r="J688" i="8"/>
  <c r="K688" i="8" s="1"/>
  <c r="J689" i="8"/>
  <c r="K689" i="8"/>
  <c r="J690" i="8"/>
  <c r="K690" i="8" s="1"/>
  <c r="J691" i="8"/>
  <c r="K691" i="8"/>
  <c r="J692" i="8"/>
  <c r="K692" i="8" s="1"/>
  <c r="J693" i="8"/>
  <c r="K693" i="8"/>
  <c r="J694" i="8"/>
  <c r="K694" i="8" s="1"/>
  <c r="J695" i="8"/>
  <c r="K695" i="8"/>
  <c r="J696" i="8"/>
  <c r="K696" i="8" s="1"/>
  <c r="J697" i="8"/>
  <c r="K697" i="8"/>
  <c r="J698" i="8"/>
  <c r="K698" i="8" s="1"/>
  <c r="J699" i="8"/>
  <c r="K699" i="8"/>
  <c r="J700" i="8"/>
  <c r="K700" i="8" s="1"/>
  <c r="J701" i="8"/>
  <c r="K701" i="8"/>
  <c r="J702" i="8"/>
  <c r="K702" i="8" s="1"/>
  <c r="J703" i="8"/>
  <c r="K703" i="8"/>
  <c r="J704" i="8"/>
  <c r="K704" i="8" s="1"/>
  <c r="J705" i="8"/>
  <c r="K705" i="8"/>
  <c r="J706" i="8"/>
  <c r="K706" i="8" s="1"/>
  <c r="J707" i="8"/>
  <c r="K707" i="8"/>
  <c r="J708" i="8"/>
  <c r="K708" i="8" s="1"/>
  <c r="J709" i="8"/>
  <c r="K709" i="8"/>
  <c r="J710" i="8"/>
  <c r="K710" i="8" s="1"/>
  <c r="J711" i="8"/>
  <c r="K711" i="8"/>
  <c r="J712" i="8"/>
  <c r="K712" i="8" s="1"/>
  <c r="J713" i="8"/>
  <c r="K713" i="8"/>
  <c r="J714" i="8"/>
  <c r="K714" i="8" s="1"/>
  <c r="J715" i="8"/>
  <c r="K715" i="8"/>
  <c r="J716" i="8"/>
  <c r="K716" i="8" s="1"/>
  <c r="J717" i="8"/>
  <c r="K717" i="8"/>
  <c r="J718" i="8"/>
  <c r="K718" i="8" s="1"/>
  <c r="J719" i="8"/>
  <c r="K719" i="8"/>
  <c r="J720" i="8"/>
  <c r="K720" i="8" s="1"/>
  <c r="J721" i="8"/>
  <c r="K721" i="8"/>
  <c r="J722" i="8"/>
  <c r="K722" i="8" s="1"/>
  <c r="J723" i="8"/>
  <c r="K723" i="8"/>
  <c r="J724" i="8"/>
  <c r="K724" i="8" s="1"/>
  <c r="J725" i="8"/>
  <c r="K725" i="8"/>
  <c r="J726" i="8"/>
  <c r="K726" i="8" s="1"/>
  <c r="J727" i="8"/>
  <c r="K727" i="8"/>
  <c r="J728" i="8"/>
  <c r="K728" i="8" s="1"/>
  <c r="J729" i="8"/>
  <c r="K729" i="8"/>
  <c r="J730" i="8"/>
  <c r="K730" i="8" s="1"/>
  <c r="J731" i="8"/>
  <c r="K731" i="8"/>
  <c r="J732" i="8"/>
  <c r="K732" i="8" s="1"/>
  <c r="J733" i="8"/>
  <c r="K733" i="8"/>
  <c r="J734" i="8"/>
  <c r="K734" i="8" s="1"/>
  <c r="J735" i="8"/>
  <c r="K735" i="8"/>
  <c r="J736" i="8"/>
  <c r="K736" i="8" s="1"/>
  <c r="J737" i="8"/>
  <c r="K737" i="8"/>
  <c r="J738" i="8"/>
  <c r="K738" i="8" s="1"/>
  <c r="J739" i="8"/>
  <c r="K739" i="8"/>
  <c r="J740" i="8"/>
  <c r="K740" i="8" s="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J3" i="3"/>
  <c r="K3" i="3"/>
  <c r="J4" i="3"/>
  <c r="K4" i="3"/>
  <c r="J5" i="3"/>
  <c r="K5" i="3"/>
  <c r="J6" i="3"/>
  <c r="K6" i="3" s="1"/>
  <c r="J7" i="3"/>
  <c r="K7" i="3"/>
  <c r="J8" i="3"/>
  <c r="K8" i="3"/>
  <c r="J9" i="3"/>
  <c r="K9" i="3"/>
  <c r="J10" i="3"/>
  <c r="K10" i="3" s="1"/>
  <c r="J11" i="3"/>
  <c r="K11" i="3"/>
  <c r="J12" i="3"/>
  <c r="K12" i="3"/>
  <c r="J13" i="3"/>
  <c r="K13" i="3"/>
  <c r="J14" i="3"/>
  <c r="K14" i="3" s="1"/>
  <c r="J15" i="3"/>
  <c r="K15" i="3"/>
  <c r="J16" i="3"/>
  <c r="K16" i="3"/>
  <c r="J17" i="3"/>
  <c r="K17" i="3"/>
  <c r="J18" i="3"/>
  <c r="K18" i="3" s="1"/>
  <c r="J19" i="3"/>
  <c r="K19" i="3"/>
  <c r="J20" i="3"/>
  <c r="K20" i="3"/>
  <c r="J21" i="3"/>
  <c r="K21" i="3"/>
  <c r="J22" i="3"/>
  <c r="K22" i="3" s="1"/>
  <c r="J23" i="3"/>
  <c r="K23" i="3" s="1"/>
  <c r="J24" i="3"/>
  <c r="K24" i="3"/>
  <c r="J25" i="3"/>
  <c r="K25" i="3"/>
  <c r="J26" i="3"/>
  <c r="K26" i="3" s="1"/>
  <c r="J27" i="3"/>
  <c r="K27" i="3"/>
  <c r="J28" i="3"/>
  <c r="K28" i="3"/>
  <c r="J29" i="3"/>
  <c r="K29" i="3"/>
  <c r="J30" i="3"/>
  <c r="K30" i="3" s="1"/>
  <c r="J31" i="3"/>
  <c r="K31" i="3" s="1"/>
  <c r="J32" i="3"/>
  <c r="K32" i="3"/>
  <c r="J33" i="3"/>
  <c r="K33" i="3"/>
  <c r="J34" i="3"/>
  <c r="K34" i="3" s="1"/>
  <c r="J35" i="3"/>
  <c r="K35" i="3"/>
  <c r="J36" i="3"/>
  <c r="K36" i="3"/>
  <c r="J37" i="3"/>
  <c r="K37" i="3"/>
  <c r="J38" i="3"/>
  <c r="K38" i="3" s="1"/>
  <c r="J39" i="3"/>
  <c r="K39" i="3"/>
  <c r="J40" i="3"/>
  <c r="K40" i="3"/>
  <c r="J41" i="3"/>
  <c r="K41" i="3"/>
  <c r="J42" i="3"/>
  <c r="K42" i="3" s="1"/>
  <c r="J43" i="3"/>
  <c r="K43" i="3" s="1"/>
  <c r="J44" i="3"/>
  <c r="K44" i="3"/>
  <c r="J45" i="3"/>
  <c r="K45" i="3"/>
  <c r="J46" i="3"/>
  <c r="K46" i="3" s="1"/>
  <c r="J47" i="3"/>
  <c r="K47" i="3"/>
  <c r="J48" i="3"/>
  <c r="K48" i="3"/>
  <c r="J49" i="3"/>
  <c r="K49" i="3"/>
  <c r="J50" i="3"/>
  <c r="K50" i="3" s="1"/>
  <c r="J51" i="3"/>
  <c r="K51" i="3"/>
  <c r="J52" i="3"/>
  <c r="K52" i="3"/>
  <c r="J53" i="3"/>
  <c r="K53" i="3"/>
  <c r="J54" i="3"/>
  <c r="K54" i="3" s="1"/>
  <c r="J55" i="3"/>
  <c r="K55" i="3" s="1"/>
  <c r="J56" i="3"/>
  <c r="K56" i="3"/>
  <c r="J57" i="3"/>
  <c r="K57" i="3"/>
  <c r="J58" i="3"/>
  <c r="K58" i="3" s="1"/>
  <c r="J59" i="3"/>
  <c r="K59" i="3"/>
  <c r="J60" i="3"/>
  <c r="K60" i="3"/>
  <c r="J61" i="3"/>
  <c r="K61" i="3"/>
  <c r="J62" i="3"/>
  <c r="K62" i="3" s="1"/>
  <c r="J63" i="3"/>
  <c r="K63" i="3" s="1"/>
  <c r="J64" i="3"/>
  <c r="K64" i="3"/>
  <c r="J65" i="3"/>
  <c r="K65" i="3"/>
  <c r="J66" i="3"/>
  <c r="K66" i="3" s="1"/>
  <c r="J67" i="3"/>
  <c r="K67" i="3"/>
  <c r="J68" i="3"/>
  <c r="K68" i="3"/>
  <c r="J69" i="3"/>
  <c r="K69" i="3"/>
  <c r="J70" i="3"/>
  <c r="K70" i="3" s="1"/>
  <c r="J71" i="3"/>
  <c r="K71" i="3"/>
  <c r="J72" i="3"/>
  <c r="K72" i="3"/>
  <c r="J73" i="3"/>
  <c r="K73" i="3"/>
  <c r="J74" i="3"/>
  <c r="K74" i="3" s="1"/>
  <c r="J75" i="3"/>
  <c r="K75" i="3" s="1"/>
  <c r="J76" i="3"/>
  <c r="K76" i="3"/>
  <c r="J77" i="3"/>
  <c r="K77" i="3"/>
  <c r="J78" i="3"/>
  <c r="K78" i="3" s="1"/>
  <c r="J79" i="3"/>
  <c r="K79" i="3"/>
  <c r="J80" i="3"/>
  <c r="K80" i="3"/>
  <c r="J81" i="3"/>
  <c r="K81" i="3"/>
  <c r="J82" i="3"/>
  <c r="K82" i="3" s="1"/>
  <c r="J83" i="3"/>
  <c r="K83" i="3"/>
  <c r="J84" i="3"/>
  <c r="K84" i="3"/>
  <c r="J85" i="3"/>
  <c r="K85" i="3"/>
  <c r="J86" i="3"/>
  <c r="K86" i="3" s="1"/>
  <c r="J87" i="3"/>
  <c r="K87" i="3" s="1"/>
  <c r="J88" i="3"/>
  <c r="K88" i="3"/>
  <c r="J89" i="3"/>
  <c r="K89" i="3"/>
  <c r="J90" i="3"/>
  <c r="K90" i="3" s="1"/>
  <c r="J91" i="3"/>
  <c r="K91" i="3"/>
  <c r="J92" i="3"/>
  <c r="K92" i="3"/>
  <c r="J93" i="3"/>
  <c r="K93" i="3"/>
  <c r="J94" i="3"/>
  <c r="K94" i="3" s="1"/>
  <c r="J95" i="3"/>
  <c r="K95" i="3" s="1"/>
  <c r="J96" i="3"/>
  <c r="K96" i="3"/>
  <c r="J97" i="3"/>
  <c r="K97" i="3"/>
  <c r="J98" i="3"/>
  <c r="K98" i="3" s="1"/>
  <c r="J99" i="3"/>
  <c r="K99" i="3"/>
  <c r="J100" i="3"/>
  <c r="K100" i="3"/>
  <c r="J101" i="3"/>
  <c r="K101" i="3"/>
  <c r="J102" i="3"/>
  <c r="K102" i="3" s="1"/>
  <c r="J103" i="3"/>
  <c r="K103" i="3"/>
  <c r="J104" i="3"/>
  <c r="K104" i="3"/>
  <c r="J105" i="3"/>
  <c r="K105" i="3"/>
  <c r="J106" i="3"/>
  <c r="K106" i="3" s="1"/>
  <c r="J107" i="3"/>
  <c r="K107" i="3" s="1"/>
  <c r="J108" i="3"/>
  <c r="K108" i="3"/>
  <c r="J109" i="3"/>
  <c r="K109" i="3"/>
  <c r="J110" i="3"/>
  <c r="K110" i="3" s="1"/>
  <c r="J111" i="3"/>
  <c r="K111" i="3"/>
  <c r="J112" i="3"/>
  <c r="K112" i="3"/>
  <c r="J113" i="3"/>
  <c r="K113" i="3"/>
  <c r="J114" i="3"/>
  <c r="K114" i="3" s="1"/>
  <c r="J115" i="3"/>
  <c r="K115" i="3"/>
  <c r="J116" i="3"/>
  <c r="K116" i="3"/>
  <c r="J117" i="3"/>
  <c r="K117" i="3"/>
  <c r="J118" i="3"/>
  <c r="K118" i="3" s="1"/>
  <c r="J119" i="3"/>
  <c r="K119" i="3" s="1"/>
  <c r="J120" i="3"/>
  <c r="K120" i="3"/>
  <c r="J121" i="3"/>
  <c r="K121" i="3"/>
  <c r="J122" i="3"/>
  <c r="K122" i="3" s="1"/>
  <c r="J123" i="3"/>
  <c r="K123" i="3"/>
  <c r="J124" i="3"/>
  <c r="K124" i="3"/>
  <c r="J125" i="3"/>
  <c r="K125" i="3"/>
  <c r="J126" i="3"/>
  <c r="K126" i="3" s="1"/>
  <c r="J127" i="3"/>
  <c r="K127" i="3" s="1"/>
  <c r="J128" i="3"/>
  <c r="K128" i="3"/>
  <c r="J129" i="3"/>
  <c r="K129" i="3"/>
  <c r="J130" i="3"/>
  <c r="K130" i="3" s="1"/>
  <c r="J131" i="3"/>
  <c r="K131" i="3"/>
  <c r="J132" i="3"/>
  <c r="K132" i="3"/>
  <c r="J133" i="3"/>
  <c r="K133" i="3"/>
  <c r="J134" i="3"/>
  <c r="K134" i="3" s="1"/>
  <c r="J135" i="3"/>
  <c r="K135" i="3"/>
  <c r="J136" i="3"/>
  <c r="K136" i="3"/>
  <c r="J137" i="3"/>
  <c r="K137" i="3"/>
  <c r="J138" i="3"/>
  <c r="K138" i="3" s="1"/>
  <c r="J139" i="3"/>
  <c r="K139" i="3" s="1"/>
  <c r="J140" i="3"/>
  <c r="K140" i="3"/>
  <c r="J141" i="3"/>
  <c r="K141" i="3"/>
  <c r="J142" i="3"/>
  <c r="K142" i="3" s="1"/>
  <c r="J143" i="3"/>
  <c r="K143" i="3"/>
  <c r="J144" i="3"/>
  <c r="K144" i="3"/>
  <c r="J145" i="3"/>
  <c r="K145" i="3"/>
  <c r="J146" i="3"/>
  <c r="K146" i="3" s="1"/>
  <c r="J147" i="3"/>
  <c r="K147" i="3"/>
  <c r="J148" i="3"/>
  <c r="K148" i="3"/>
  <c r="J149" i="3"/>
  <c r="K149" i="3"/>
  <c r="J150" i="3"/>
  <c r="K150" i="3" s="1"/>
  <c r="J151" i="3"/>
  <c r="K151" i="3" s="1"/>
  <c r="J152" i="3"/>
  <c r="K152" i="3"/>
  <c r="J153" i="3"/>
  <c r="K153" i="3"/>
  <c r="J154" i="3"/>
  <c r="K154" i="3" s="1"/>
  <c r="J155" i="3"/>
  <c r="K155" i="3"/>
  <c r="J156" i="3"/>
  <c r="K156" i="3"/>
  <c r="J157" i="3"/>
  <c r="K157" i="3"/>
  <c r="J158" i="3"/>
  <c r="K158" i="3" s="1"/>
  <c r="J159" i="3"/>
  <c r="K159" i="3" s="1"/>
  <c r="J160" i="3"/>
  <c r="K160" i="3"/>
  <c r="J161" i="3"/>
  <c r="K161" i="3"/>
  <c r="J162" i="3"/>
  <c r="K162" i="3" s="1"/>
  <c r="J163" i="3"/>
  <c r="K163" i="3"/>
  <c r="J164" i="3"/>
  <c r="K164" i="3"/>
  <c r="J165" i="3"/>
  <c r="K165" i="3"/>
  <c r="J166" i="3"/>
  <c r="K166" i="3" s="1"/>
  <c r="J167" i="3"/>
  <c r="K167" i="3"/>
  <c r="J168" i="3"/>
  <c r="K168" i="3"/>
  <c r="J169" i="3"/>
  <c r="K169" i="3"/>
  <c r="J170" i="3"/>
  <c r="K170" i="3" s="1"/>
  <c r="J171" i="3"/>
  <c r="K171" i="3" s="1"/>
  <c r="J172" i="3"/>
  <c r="K172" i="3"/>
  <c r="J173" i="3"/>
  <c r="K173" i="3"/>
  <c r="J174" i="3"/>
  <c r="K174" i="3" s="1"/>
  <c r="J175" i="3"/>
  <c r="K175" i="3"/>
  <c r="J176" i="3"/>
  <c r="K176" i="3"/>
  <c r="J177" i="3"/>
  <c r="K177" i="3"/>
  <c r="J178" i="3"/>
  <c r="K178" i="3" s="1"/>
  <c r="J179" i="3"/>
  <c r="K179" i="3"/>
  <c r="J180" i="3"/>
  <c r="K180" i="3"/>
  <c r="J181" i="3"/>
  <c r="K181" i="3"/>
  <c r="J182" i="3"/>
  <c r="K182" i="3" s="1"/>
  <c r="J183" i="3"/>
  <c r="K183" i="3" s="1"/>
  <c r="J184" i="3"/>
  <c r="K184" i="3"/>
  <c r="J185" i="3"/>
  <c r="K185" i="3"/>
  <c r="J186" i="3"/>
  <c r="K186" i="3" s="1"/>
  <c r="J187" i="3"/>
  <c r="K187" i="3"/>
  <c r="J188" i="3"/>
  <c r="K188" i="3"/>
  <c r="J189" i="3"/>
  <c r="K189" i="3"/>
  <c r="J190" i="3"/>
  <c r="K190" i="3" s="1"/>
  <c r="J191" i="3"/>
  <c r="K191" i="3" s="1"/>
  <c r="J192" i="3"/>
  <c r="K192" i="3"/>
  <c r="J193" i="3"/>
  <c r="K193" i="3"/>
  <c r="J194" i="3"/>
  <c r="K194" i="3" s="1"/>
  <c r="J195" i="3"/>
  <c r="K195" i="3"/>
  <c r="J196" i="3"/>
  <c r="K196" i="3"/>
  <c r="J197" i="3"/>
  <c r="K197" i="3"/>
  <c r="J198" i="3"/>
  <c r="K198" i="3" s="1"/>
  <c r="J199" i="3"/>
  <c r="K199" i="3"/>
  <c r="J200" i="3"/>
  <c r="K200" i="3"/>
  <c r="J201" i="3"/>
  <c r="K201" i="3"/>
  <c r="J202" i="3"/>
  <c r="K202" i="3" s="1"/>
  <c r="J203" i="3"/>
  <c r="K203" i="3" s="1"/>
  <c r="J204" i="3"/>
  <c r="K204" i="3"/>
  <c r="J205" i="3"/>
  <c r="K205" i="3"/>
  <c r="J206" i="3"/>
  <c r="K206" i="3" s="1"/>
  <c r="J207" i="3"/>
  <c r="K207" i="3"/>
  <c r="J208" i="3"/>
  <c r="K208" i="3"/>
  <c r="J209" i="3"/>
  <c r="K209" i="3"/>
  <c r="J210" i="3"/>
  <c r="K210" i="3" s="1"/>
  <c r="J211" i="3"/>
  <c r="K211" i="3"/>
  <c r="J212" i="3"/>
  <c r="K212" i="3"/>
  <c r="J213" i="3"/>
  <c r="K213" i="3"/>
  <c r="J214" i="3"/>
  <c r="K214" i="3" s="1"/>
  <c r="J215" i="3"/>
  <c r="K215" i="3" s="1"/>
  <c r="J216" i="3"/>
  <c r="K216" i="3"/>
  <c r="J217" i="3"/>
  <c r="K217" i="3"/>
  <c r="J218" i="3"/>
  <c r="K218" i="3" s="1"/>
  <c r="J219" i="3"/>
  <c r="K219" i="3"/>
  <c r="J220" i="3"/>
  <c r="K220" i="3"/>
  <c r="J221" i="3"/>
  <c r="K221" i="3"/>
  <c r="J222" i="3"/>
  <c r="K222" i="3" s="1"/>
  <c r="J223" i="3"/>
  <c r="K223" i="3" s="1"/>
  <c r="J224" i="3"/>
  <c r="K224" i="3"/>
  <c r="J225" i="3"/>
  <c r="K225" i="3"/>
  <c r="J226" i="3"/>
  <c r="K226" i="3" s="1"/>
  <c r="J227" i="3"/>
  <c r="K227" i="3"/>
  <c r="J228" i="3"/>
  <c r="K228" i="3"/>
  <c r="J229" i="3"/>
  <c r="K229" i="3"/>
  <c r="J230" i="3"/>
  <c r="K230" i="3" s="1"/>
  <c r="J231" i="3"/>
  <c r="K231" i="3"/>
  <c r="J232" i="3"/>
  <c r="K232" i="3"/>
  <c r="J233" i="3"/>
  <c r="K233" i="3"/>
  <c r="J234" i="3"/>
  <c r="K234" i="3" s="1"/>
  <c r="J235" i="3"/>
  <c r="K235" i="3" s="1"/>
  <c r="J236" i="3"/>
  <c r="K236" i="3"/>
  <c r="J237" i="3"/>
  <c r="K237" i="3"/>
  <c r="J238" i="3"/>
  <c r="K238" i="3" s="1"/>
  <c r="J239" i="3"/>
  <c r="K239" i="3"/>
  <c r="J240" i="3"/>
  <c r="K240" i="3"/>
  <c r="J241" i="3"/>
  <c r="K241" i="3"/>
  <c r="J242" i="3"/>
  <c r="K242" i="3" s="1"/>
  <c r="J243" i="3"/>
  <c r="K243" i="3"/>
  <c r="J244" i="3"/>
  <c r="K244" i="3"/>
  <c r="J245" i="3"/>
  <c r="K245" i="3"/>
  <c r="J246" i="3"/>
  <c r="K246" i="3" s="1"/>
  <c r="J247" i="3"/>
  <c r="K247" i="3" s="1"/>
  <c r="J248" i="3"/>
  <c r="K248" i="3"/>
  <c r="J249" i="3"/>
  <c r="K249" i="3"/>
  <c r="J250" i="3"/>
  <c r="K250" i="3" s="1"/>
  <c r="J251" i="3"/>
  <c r="K251" i="3"/>
  <c r="J252" i="3"/>
  <c r="K252" i="3"/>
  <c r="J253" i="3"/>
  <c r="K253" i="3"/>
  <c r="J254" i="3"/>
  <c r="K254" i="3" s="1"/>
  <c r="J255" i="3"/>
  <c r="K255" i="3" s="1"/>
  <c r="J256" i="3"/>
  <c r="K256" i="3"/>
  <c r="J257" i="3"/>
  <c r="K257" i="3"/>
  <c r="J258" i="3"/>
  <c r="K258" i="3" s="1"/>
  <c r="J259" i="3"/>
  <c r="K259" i="3" s="1"/>
  <c r="J260" i="3"/>
  <c r="K260" i="3"/>
  <c r="J261" i="3"/>
  <c r="K261" i="3"/>
  <c r="J262" i="3"/>
  <c r="K262" i="3" s="1"/>
  <c r="J263" i="3"/>
  <c r="K263" i="3"/>
  <c r="J264" i="3"/>
  <c r="K264" i="3"/>
  <c r="J265" i="3"/>
  <c r="K265" i="3"/>
  <c r="J266" i="3"/>
  <c r="K266" i="3" s="1"/>
  <c r="J267" i="3"/>
  <c r="K267" i="3" s="1"/>
  <c r="J268" i="3"/>
  <c r="K268" i="3"/>
  <c r="J269" i="3"/>
  <c r="K269" i="3"/>
  <c r="J270" i="3"/>
  <c r="K270" i="3" s="1"/>
  <c r="J271" i="3"/>
  <c r="K271" i="3"/>
  <c r="J272" i="3"/>
  <c r="K272" i="3"/>
  <c r="J273" i="3"/>
  <c r="K273" i="3"/>
  <c r="J274" i="3"/>
  <c r="K274" i="3" s="1"/>
  <c r="J275" i="3"/>
  <c r="K275" i="3"/>
  <c r="J276" i="3"/>
  <c r="K276" i="3" s="1"/>
  <c r="J277" i="3"/>
  <c r="K277" i="3"/>
  <c r="J278" i="3"/>
  <c r="K278" i="3" s="1"/>
  <c r="J279" i="3"/>
  <c r="K279" i="3" s="1"/>
  <c r="J280" i="3"/>
  <c r="K280" i="3" s="1"/>
  <c r="J281" i="3"/>
  <c r="K281" i="3"/>
  <c r="J282" i="3"/>
  <c r="K282" i="3" s="1"/>
  <c r="J283" i="3"/>
  <c r="K283" i="3"/>
  <c r="J284" i="3"/>
  <c r="K284" i="3"/>
  <c r="J285" i="3"/>
  <c r="K285" i="3"/>
  <c r="J286" i="3"/>
  <c r="K286" i="3" s="1"/>
  <c r="J287" i="3"/>
  <c r="K287" i="3" s="1"/>
  <c r="J288" i="3"/>
  <c r="K288" i="3" s="1"/>
  <c r="J289" i="3"/>
  <c r="K289" i="3"/>
  <c r="J290" i="3"/>
  <c r="K290" i="3" s="1"/>
  <c r="J291" i="3"/>
  <c r="K291" i="3" s="1"/>
  <c r="J292" i="3"/>
  <c r="K292" i="3"/>
  <c r="J293" i="3"/>
  <c r="K293" i="3"/>
  <c r="J294" i="3"/>
  <c r="K294" i="3" s="1"/>
  <c r="J295" i="3"/>
  <c r="K295" i="3"/>
  <c r="J296" i="3"/>
  <c r="K296" i="3" s="1"/>
  <c r="J297" i="3"/>
  <c r="K297" i="3"/>
  <c r="J298" i="3"/>
  <c r="K298" i="3" s="1"/>
  <c r="J299" i="3"/>
  <c r="K299" i="3" s="1"/>
  <c r="J300" i="3"/>
  <c r="K300" i="3"/>
  <c r="J301" i="3"/>
  <c r="K301" i="3"/>
  <c r="J302" i="3"/>
  <c r="K302" i="3" s="1"/>
  <c r="J303" i="3"/>
  <c r="K303" i="3" s="1"/>
  <c r="J304" i="3"/>
  <c r="K304" i="3"/>
  <c r="J305" i="3"/>
  <c r="K305" i="3"/>
  <c r="J306" i="3"/>
  <c r="K306" i="3" s="1"/>
  <c r="J307" i="3"/>
  <c r="K307" i="3"/>
  <c r="J308" i="3"/>
  <c r="K308" i="3" s="1"/>
  <c r="J309" i="3"/>
  <c r="K309" i="3"/>
  <c r="J310" i="3"/>
  <c r="K310" i="3" s="1"/>
  <c r="J311" i="3"/>
  <c r="K311" i="3" s="1"/>
  <c r="J312" i="3"/>
  <c r="K312" i="3" s="1"/>
  <c r="J313" i="3"/>
  <c r="K313" i="3"/>
  <c r="J314" i="3"/>
  <c r="K314" i="3" s="1"/>
  <c r="J315" i="3"/>
  <c r="K315" i="3"/>
  <c r="J316" i="3"/>
  <c r="K316" i="3"/>
  <c r="J317" i="3"/>
  <c r="K317" i="3"/>
  <c r="J318" i="3"/>
  <c r="K318" i="3" s="1"/>
  <c r="J319" i="3"/>
  <c r="K319" i="3" s="1"/>
  <c r="J320" i="3"/>
  <c r="K320" i="3" s="1"/>
  <c r="J321" i="3"/>
  <c r="K321" i="3"/>
  <c r="J322" i="3"/>
  <c r="K322" i="3" s="1"/>
  <c r="J323" i="3"/>
  <c r="K323" i="3"/>
  <c r="J324" i="3"/>
  <c r="K324" i="3"/>
  <c r="J325" i="3"/>
  <c r="K325" i="3"/>
  <c r="J326" i="3"/>
  <c r="K326" i="3" s="1"/>
  <c r="J327" i="3"/>
  <c r="K327" i="3"/>
  <c r="J328" i="3"/>
  <c r="K328" i="3" s="1"/>
  <c r="J329" i="3"/>
  <c r="K329" i="3"/>
  <c r="J330" i="3"/>
  <c r="K330" i="3" s="1"/>
  <c r="J331" i="3"/>
  <c r="K331" i="3" s="1"/>
  <c r="J332" i="3"/>
  <c r="K332" i="3" s="1"/>
  <c r="J333" i="3"/>
  <c r="K333" i="3"/>
  <c r="J334" i="3"/>
  <c r="K334" i="3" s="1"/>
  <c r="J335" i="3"/>
  <c r="K335" i="3" s="1"/>
  <c r="J336" i="3"/>
  <c r="K336" i="3"/>
  <c r="J337" i="3"/>
  <c r="K337" i="3" s="1"/>
  <c r="J338" i="3"/>
  <c r="K338" i="3" s="1"/>
  <c r="J339" i="3"/>
  <c r="K339" i="3"/>
  <c r="J340" i="3"/>
  <c r="K340" i="3" s="1"/>
  <c r="J341" i="3"/>
  <c r="K341" i="3"/>
  <c r="J342" i="3"/>
  <c r="K342" i="3" s="1"/>
  <c r="J343" i="3"/>
  <c r="K343" i="3" s="1"/>
  <c r="J344" i="3"/>
  <c r="K344" i="3"/>
  <c r="J345" i="3"/>
  <c r="K345" i="3"/>
  <c r="J346" i="3"/>
  <c r="K346" i="3" s="1"/>
  <c r="J347" i="3"/>
  <c r="K347" i="3" s="1"/>
  <c r="J348" i="3"/>
  <c r="K348" i="3" s="1"/>
  <c r="J349" i="3"/>
  <c r="K349" i="3"/>
  <c r="J350" i="3"/>
  <c r="K350" i="3" s="1"/>
  <c r="J351" i="3"/>
  <c r="K351" i="3" s="1"/>
  <c r="J352" i="3"/>
  <c r="K352" i="3"/>
  <c r="J353" i="3"/>
  <c r="K353" i="3"/>
  <c r="J354" i="3"/>
  <c r="K354" i="3" s="1"/>
  <c r="J355" i="3"/>
  <c r="K355" i="3" s="1"/>
  <c r="J356" i="3"/>
  <c r="K356" i="3"/>
  <c r="J357" i="3"/>
  <c r="K357" i="3"/>
  <c r="J358" i="3"/>
  <c r="K358" i="3" s="1"/>
  <c r="J359" i="3"/>
  <c r="K359" i="3" s="1"/>
  <c r="J360" i="3"/>
  <c r="K360" i="3"/>
  <c r="J361" i="3"/>
  <c r="K361" i="3"/>
  <c r="J362" i="3"/>
  <c r="K362" i="3" s="1"/>
  <c r="J363" i="3"/>
  <c r="K363" i="3" s="1"/>
  <c r="J364" i="3"/>
  <c r="K364" i="3" s="1"/>
  <c r="J365" i="3"/>
  <c r="K365" i="3"/>
  <c r="J366" i="3"/>
  <c r="K366" i="3" s="1"/>
  <c r="J367" i="3"/>
  <c r="K367" i="3" s="1"/>
  <c r="J368" i="3"/>
  <c r="K368" i="3"/>
  <c r="J369" i="3"/>
  <c r="K369" i="3"/>
  <c r="J370" i="3"/>
  <c r="K370" i="3" s="1"/>
  <c r="J371" i="3"/>
  <c r="K371" i="3" s="1"/>
  <c r="J372" i="3"/>
  <c r="K372" i="3"/>
  <c r="J373" i="3"/>
  <c r="K373" i="3"/>
  <c r="J374" i="3"/>
  <c r="K374" i="3" s="1"/>
  <c r="J375" i="3"/>
  <c r="K375" i="3" s="1"/>
  <c r="J376" i="3"/>
  <c r="K376" i="3"/>
  <c r="J377" i="3"/>
  <c r="K377" i="3"/>
  <c r="J378" i="3"/>
  <c r="K378" i="3" s="1"/>
  <c r="J379" i="3"/>
  <c r="K379" i="3" s="1"/>
  <c r="J380" i="3"/>
  <c r="K380" i="3" s="1"/>
  <c r="J381" i="3"/>
  <c r="K381" i="3"/>
  <c r="J382" i="3"/>
  <c r="K382" i="3" s="1"/>
  <c r="J383" i="3"/>
  <c r="K383" i="3" s="1"/>
  <c r="J384" i="3"/>
  <c r="K384" i="3"/>
  <c r="J385" i="3"/>
  <c r="K385" i="3"/>
  <c r="J386" i="3"/>
  <c r="K386" i="3" s="1"/>
  <c r="J387" i="3"/>
  <c r="K387" i="3" s="1"/>
  <c r="J388" i="3"/>
  <c r="K388" i="3"/>
  <c r="J389" i="3"/>
  <c r="K389" i="3"/>
  <c r="J390" i="3"/>
  <c r="K390" i="3" s="1"/>
  <c r="J391" i="3"/>
  <c r="K391" i="3" s="1"/>
  <c r="J392" i="3"/>
  <c r="K392" i="3"/>
  <c r="J393" i="3"/>
  <c r="K393" i="3"/>
  <c r="J394" i="3"/>
  <c r="K394" i="3" s="1"/>
  <c r="J395" i="3"/>
  <c r="K395" i="3" s="1"/>
  <c r="J396" i="3"/>
  <c r="K396" i="3" s="1"/>
  <c r="J397" i="3"/>
  <c r="K397" i="3"/>
  <c r="J398" i="3"/>
  <c r="K398" i="3" s="1"/>
  <c r="J399" i="3"/>
  <c r="K399" i="3" s="1"/>
  <c r="J400" i="3"/>
  <c r="K400" i="3"/>
  <c r="J401" i="3"/>
  <c r="K401" i="3"/>
  <c r="J402" i="3"/>
  <c r="K402" i="3" s="1"/>
  <c r="J403" i="3"/>
  <c r="K403" i="3" s="1"/>
  <c r="J404" i="3"/>
  <c r="K404" i="3"/>
  <c r="J405" i="3"/>
  <c r="K405" i="3"/>
  <c r="J406" i="3"/>
  <c r="K406" i="3" s="1"/>
  <c r="J407" i="3"/>
  <c r="K407" i="3" s="1"/>
  <c r="J408" i="3"/>
  <c r="K408" i="3"/>
  <c r="J409" i="3"/>
  <c r="K409" i="3"/>
  <c r="J410" i="3"/>
  <c r="K410" i="3" s="1"/>
  <c r="J411" i="3"/>
  <c r="K411" i="3" s="1"/>
  <c r="J412" i="3"/>
  <c r="K412" i="3" s="1"/>
  <c r="J413" i="3"/>
  <c r="K413" i="3"/>
  <c r="J414" i="3"/>
  <c r="K414" i="3" s="1"/>
  <c r="J415" i="3"/>
  <c r="K415" i="3" s="1"/>
  <c r="J416" i="3"/>
  <c r="K416" i="3"/>
  <c r="J417" i="3"/>
  <c r="K417" i="3"/>
  <c r="J418" i="3"/>
  <c r="K418" i="3" s="1"/>
  <c r="J419" i="3"/>
  <c r="K419" i="3" s="1"/>
  <c r="J420" i="3"/>
  <c r="K420" i="3"/>
  <c r="J421" i="3"/>
  <c r="K421" i="3"/>
  <c r="J422" i="3"/>
  <c r="K422" i="3" s="1"/>
  <c r="J423" i="3"/>
  <c r="K423" i="3" s="1"/>
  <c r="J424" i="3"/>
  <c r="K424" i="3"/>
  <c r="J425" i="3"/>
  <c r="K425" i="3"/>
  <c r="J426" i="3"/>
  <c r="K426" i="3" s="1"/>
  <c r="J427" i="3"/>
  <c r="K427" i="3" s="1"/>
  <c r="J428" i="3"/>
  <c r="K428" i="3" s="1"/>
  <c r="J429" i="3"/>
  <c r="K429" i="3"/>
  <c r="J430" i="3"/>
  <c r="K430" i="3" s="1"/>
  <c r="J431" i="3"/>
  <c r="K431" i="3" s="1"/>
  <c r="J432" i="3"/>
  <c r="K432" i="3"/>
  <c r="J433" i="3"/>
  <c r="K433" i="3"/>
  <c r="J434" i="3"/>
  <c r="K434" i="3" s="1"/>
  <c r="J435" i="3"/>
  <c r="K435" i="3" s="1"/>
  <c r="J436" i="3"/>
  <c r="K436" i="3"/>
  <c r="J437" i="3"/>
  <c r="K437" i="3"/>
  <c r="J438" i="3"/>
  <c r="K438" i="3" s="1"/>
  <c r="J439" i="3"/>
  <c r="K439" i="3" s="1"/>
  <c r="J440" i="3"/>
  <c r="K440" i="3"/>
  <c r="J441" i="3"/>
  <c r="K441" i="3"/>
  <c r="J442" i="3"/>
  <c r="K442" i="3" s="1"/>
  <c r="J443" i="3"/>
  <c r="K443" i="3" s="1"/>
  <c r="J444" i="3"/>
  <c r="K444" i="3" s="1"/>
  <c r="J445" i="3"/>
  <c r="K445" i="3"/>
  <c r="J446" i="3"/>
  <c r="K446" i="3" s="1"/>
  <c r="J447" i="3"/>
  <c r="K447" i="3" s="1"/>
  <c r="J448" i="3"/>
  <c r="K448" i="3"/>
  <c r="J449" i="3"/>
  <c r="K449" i="3"/>
  <c r="J450" i="3"/>
  <c r="K450" i="3" s="1"/>
  <c r="J451" i="3"/>
  <c r="K451" i="3" s="1"/>
  <c r="J452" i="3"/>
  <c r="K452" i="3"/>
  <c r="J453" i="3"/>
  <c r="K453" i="3"/>
  <c r="J454" i="3"/>
  <c r="K454" i="3" s="1"/>
  <c r="J455" i="3"/>
  <c r="K455" i="3" s="1"/>
  <c r="J456" i="3"/>
  <c r="K456" i="3"/>
  <c r="J457" i="3"/>
  <c r="K457" i="3"/>
  <c r="J458" i="3"/>
  <c r="K458" i="3" s="1"/>
  <c r="J459" i="3"/>
  <c r="K459" i="3" s="1"/>
  <c r="J460" i="3"/>
  <c r="K460" i="3" s="1"/>
  <c r="J461" i="3"/>
  <c r="K461" i="3"/>
  <c r="J462" i="3"/>
  <c r="K462" i="3" s="1"/>
  <c r="J463" i="3"/>
  <c r="K463" i="3" s="1"/>
  <c r="J464" i="3"/>
  <c r="K464" i="3"/>
  <c r="J465" i="3"/>
  <c r="K465" i="3"/>
  <c r="J466" i="3"/>
  <c r="K466" i="3" s="1"/>
  <c r="J467" i="3"/>
  <c r="K467" i="3" s="1"/>
  <c r="J468" i="3"/>
  <c r="K468" i="3"/>
  <c r="J469" i="3"/>
  <c r="K469" i="3"/>
  <c r="J470" i="3"/>
  <c r="K470" i="3" s="1"/>
  <c r="J471" i="3"/>
  <c r="K471" i="3" s="1"/>
  <c r="J472" i="3"/>
  <c r="K472" i="3"/>
  <c r="J473" i="3"/>
  <c r="K473" i="3"/>
  <c r="J474" i="3"/>
  <c r="K474" i="3" s="1"/>
  <c r="J475" i="3"/>
  <c r="K475" i="3" s="1"/>
  <c r="J476" i="3"/>
  <c r="K476" i="3" s="1"/>
  <c r="J477" i="3"/>
  <c r="K477" i="3"/>
  <c r="J478" i="3"/>
  <c r="K478" i="3" s="1"/>
  <c r="J479" i="3"/>
  <c r="K479" i="3" s="1"/>
  <c r="J480" i="3"/>
  <c r="K480" i="3"/>
  <c r="J481" i="3"/>
  <c r="K481" i="3"/>
  <c r="J482" i="3"/>
  <c r="K482" i="3" s="1"/>
  <c r="J483" i="3"/>
  <c r="K483" i="3" s="1"/>
  <c r="J484" i="3"/>
  <c r="K484" i="3"/>
  <c r="J485" i="3"/>
  <c r="K485" i="3"/>
  <c r="J486" i="3"/>
  <c r="K486" i="3" s="1"/>
  <c r="J487" i="3"/>
  <c r="K487" i="3" s="1"/>
  <c r="J488" i="3"/>
  <c r="K488" i="3"/>
  <c r="J489" i="3"/>
  <c r="K489" i="3"/>
  <c r="J490" i="3"/>
  <c r="K490" i="3" s="1"/>
  <c r="J491" i="3"/>
  <c r="K491" i="3" s="1"/>
  <c r="J492" i="3"/>
  <c r="K492" i="3" s="1"/>
  <c r="J493" i="3"/>
  <c r="K493" i="3"/>
  <c r="J494" i="3"/>
  <c r="K494" i="3" s="1"/>
  <c r="J495" i="3"/>
  <c r="K495" i="3" s="1"/>
  <c r="J496" i="3"/>
  <c r="K496" i="3"/>
  <c r="J497" i="3"/>
  <c r="K497" i="3"/>
  <c r="J498" i="3"/>
  <c r="K498" i="3" s="1"/>
  <c r="J499" i="3"/>
  <c r="K499" i="3" s="1"/>
  <c r="J500" i="3"/>
  <c r="K500" i="3"/>
  <c r="J501" i="3"/>
  <c r="K501" i="3"/>
  <c r="J502" i="3"/>
  <c r="K502" i="3" s="1"/>
  <c r="J503" i="3"/>
  <c r="K503" i="3" s="1"/>
  <c r="J504" i="3"/>
  <c r="K504" i="3"/>
  <c r="J505" i="3"/>
  <c r="K505" i="3"/>
  <c r="J506" i="3"/>
  <c r="K506" i="3" s="1"/>
  <c r="J507" i="3"/>
  <c r="K507" i="3" s="1"/>
  <c r="J508" i="3"/>
  <c r="K508" i="3" s="1"/>
  <c r="J509" i="3"/>
  <c r="K509" i="3"/>
  <c r="J510" i="3"/>
  <c r="K510" i="3" s="1"/>
  <c r="J511" i="3"/>
  <c r="K511" i="3" s="1"/>
  <c r="J512" i="3"/>
  <c r="K512" i="3"/>
  <c r="J513" i="3"/>
  <c r="K513" i="3"/>
  <c r="J514" i="3"/>
  <c r="K514" i="3" s="1"/>
  <c r="J515" i="3"/>
  <c r="K515" i="3" s="1"/>
  <c r="J516" i="3"/>
  <c r="K516" i="3"/>
  <c r="J517" i="3"/>
  <c r="K517" i="3"/>
  <c r="J518" i="3"/>
  <c r="K518" i="3" s="1"/>
  <c r="J519" i="3"/>
  <c r="K519" i="3" s="1"/>
  <c r="J520" i="3"/>
  <c r="K520" i="3"/>
  <c r="J521" i="3"/>
  <c r="K521" i="3"/>
  <c r="J522" i="3"/>
  <c r="K522" i="3" s="1"/>
  <c r="J523" i="3"/>
  <c r="K523" i="3" s="1"/>
  <c r="J524" i="3"/>
  <c r="K524" i="3" s="1"/>
  <c r="J525" i="3"/>
  <c r="K525" i="3"/>
  <c r="J526" i="3"/>
  <c r="K526" i="3" s="1"/>
  <c r="J527" i="3"/>
  <c r="K527" i="3" s="1"/>
  <c r="J528" i="3"/>
  <c r="K528" i="3"/>
  <c r="J529" i="3"/>
  <c r="K529" i="3"/>
  <c r="J530" i="3"/>
  <c r="K530" i="3" s="1"/>
  <c r="J531" i="3"/>
  <c r="K531" i="3" s="1"/>
  <c r="J532" i="3"/>
  <c r="K532" i="3"/>
  <c r="J533" i="3"/>
  <c r="K533" i="3"/>
  <c r="J534" i="3"/>
  <c r="K534" i="3" s="1"/>
  <c r="J535" i="3"/>
  <c r="K535" i="3" s="1"/>
  <c r="J536" i="3"/>
  <c r="K536" i="3"/>
  <c r="J537" i="3"/>
  <c r="K537" i="3"/>
  <c r="J538" i="3"/>
  <c r="K538" i="3" s="1"/>
  <c r="J539" i="3"/>
  <c r="K539" i="3" s="1"/>
  <c r="J540" i="3"/>
  <c r="K540" i="3" s="1"/>
  <c r="J541" i="3"/>
  <c r="K541" i="3"/>
  <c r="J542" i="3"/>
  <c r="K542" i="3" s="1"/>
  <c r="J543" i="3"/>
  <c r="K543" i="3" s="1"/>
  <c r="J544" i="3"/>
  <c r="K544" i="3"/>
  <c r="J545" i="3"/>
  <c r="K545" i="3"/>
  <c r="J546" i="3"/>
  <c r="K546" i="3" s="1"/>
  <c r="J547" i="3"/>
  <c r="K547" i="3" s="1"/>
  <c r="J548" i="3"/>
  <c r="K548" i="3"/>
  <c r="J549" i="3"/>
  <c r="K549" i="3"/>
  <c r="J550" i="3"/>
  <c r="K550" i="3" s="1"/>
  <c r="J551" i="3"/>
  <c r="K551" i="3" s="1"/>
  <c r="J552" i="3"/>
  <c r="K552" i="3"/>
  <c r="J553" i="3"/>
  <c r="K553" i="3"/>
  <c r="J554" i="3"/>
  <c r="K554" i="3" s="1"/>
  <c r="J555" i="3"/>
  <c r="K555" i="3" s="1"/>
  <c r="J556" i="3"/>
  <c r="K556" i="3" s="1"/>
  <c r="J557" i="3"/>
  <c r="K557" i="3"/>
  <c r="J558" i="3"/>
  <c r="K558" i="3" s="1"/>
  <c r="J559" i="3"/>
  <c r="K559" i="3" s="1"/>
  <c r="J560" i="3"/>
  <c r="K560" i="3"/>
  <c r="J561" i="3"/>
  <c r="K561" i="3"/>
  <c r="J562" i="3"/>
  <c r="K562" i="3" s="1"/>
  <c r="J563" i="3"/>
  <c r="K563" i="3" s="1"/>
  <c r="J564" i="3"/>
  <c r="K564" i="3"/>
  <c r="J565" i="3"/>
  <c r="K565" i="3"/>
  <c r="J566" i="3"/>
  <c r="K566" i="3" s="1"/>
  <c r="J567" i="3"/>
  <c r="K567" i="3" s="1"/>
  <c r="J568" i="3"/>
  <c r="K568" i="3"/>
  <c r="J569" i="3"/>
  <c r="K569" i="3"/>
  <c r="J570" i="3"/>
  <c r="K570" i="3" s="1"/>
  <c r="J571" i="3"/>
  <c r="K571" i="3" s="1"/>
  <c r="J572" i="3"/>
  <c r="K572" i="3" s="1"/>
  <c r="J573" i="3"/>
  <c r="K573" i="3"/>
  <c r="J574" i="3"/>
  <c r="K574" i="3" s="1"/>
  <c r="J575" i="3"/>
  <c r="K575" i="3" s="1"/>
  <c r="J576" i="3"/>
  <c r="K576" i="3"/>
  <c r="J577" i="3"/>
  <c r="K577" i="3"/>
  <c r="J578" i="3"/>
  <c r="K578" i="3" s="1"/>
  <c r="J579" i="3"/>
  <c r="K579" i="3" s="1"/>
  <c r="J580" i="3"/>
  <c r="K580" i="3"/>
  <c r="J581" i="3"/>
  <c r="K581" i="3"/>
  <c r="J582" i="3"/>
  <c r="K582" i="3" s="1"/>
  <c r="J583" i="3"/>
  <c r="K583" i="3" s="1"/>
  <c r="J584" i="3"/>
  <c r="K584" i="3"/>
  <c r="J585" i="3"/>
  <c r="K585" i="3"/>
  <c r="J586" i="3"/>
  <c r="K586" i="3" s="1"/>
  <c r="J587" i="3"/>
  <c r="K587" i="3" s="1"/>
  <c r="J588" i="3"/>
  <c r="K588" i="3" s="1"/>
  <c r="J589" i="3"/>
  <c r="K589" i="3"/>
  <c r="J590" i="3"/>
  <c r="K590" i="3" s="1"/>
  <c r="J591" i="3"/>
  <c r="K591" i="3" s="1"/>
  <c r="J592" i="3"/>
  <c r="K592" i="3"/>
  <c r="J593" i="3"/>
  <c r="K593" i="3"/>
  <c r="J594" i="3"/>
  <c r="K594" i="3" s="1"/>
  <c r="J595" i="3"/>
  <c r="K595" i="3" s="1"/>
  <c r="J596" i="3"/>
  <c r="K596" i="3"/>
  <c r="J597" i="3"/>
  <c r="K597" i="3"/>
  <c r="J598" i="3"/>
  <c r="K598" i="3" s="1"/>
  <c r="J599" i="3"/>
  <c r="K599" i="3" s="1"/>
  <c r="J600" i="3"/>
  <c r="K600" i="3"/>
  <c r="J601" i="3"/>
  <c r="K601" i="3"/>
  <c r="J602" i="3"/>
  <c r="K602" i="3" s="1"/>
  <c r="J603" i="3"/>
  <c r="K603" i="3" s="1"/>
  <c r="J604" i="3"/>
  <c r="K604" i="3" s="1"/>
  <c r="J605" i="3"/>
  <c r="K605" i="3"/>
  <c r="J606" i="3"/>
  <c r="K606" i="3" s="1"/>
  <c r="J607" i="3"/>
  <c r="K607" i="3" s="1"/>
  <c r="J608" i="3"/>
  <c r="K608" i="3"/>
  <c r="J609" i="3"/>
  <c r="K609" i="3"/>
  <c r="J610" i="3"/>
  <c r="K610" i="3" s="1"/>
  <c r="J611" i="3"/>
  <c r="K611" i="3" s="1"/>
  <c r="J612" i="3"/>
  <c r="K612" i="3"/>
  <c r="J613" i="3"/>
  <c r="K613" i="3"/>
  <c r="J614" i="3"/>
  <c r="K614" i="3" s="1"/>
  <c r="J615" i="3"/>
  <c r="K615" i="3" s="1"/>
  <c r="J616" i="3"/>
  <c r="K616" i="3"/>
  <c r="J617" i="3"/>
  <c r="K617" i="3"/>
  <c r="J618" i="3"/>
  <c r="K618" i="3" s="1"/>
  <c r="J619" i="3"/>
  <c r="K619" i="3" s="1"/>
  <c r="J620" i="3"/>
  <c r="K620" i="3" s="1"/>
  <c r="J621" i="3"/>
  <c r="K621" i="3"/>
  <c r="J622" i="3"/>
  <c r="K622" i="3" s="1"/>
  <c r="J623" i="3"/>
  <c r="K623" i="3" s="1"/>
  <c r="J624" i="3"/>
  <c r="K624" i="3"/>
  <c r="J625" i="3"/>
  <c r="K625" i="3" s="1"/>
  <c r="J626" i="3"/>
  <c r="K626" i="3" s="1"/>
  <c r="J627" i="3"/>
  <c r="K627" i="3" s="1"/>
  <c r="J628" i="3"/>
  <c r="K628" i="3"/>
  <c r="J629" i="3"/>
  <c r="K629" i="3"/>
  <c r="J630" i="3"/>
  <c r="K630" i="3" s="1"/>
  <c r="J631" i="3"/>
  <c r="K631" i="3" s="1"/>
  <c r="J632" i="3"/>
  <c r="K632" i="3" s="1"/>
  <c r="J633" i="3"/>
  <c r="K633" i="3" s="1"/>
  <c r="J634" i="3"/>
  <c r="K634" i="3" s="1"/>
  <c r="J635" i="3"/>
  <c r="K635" i="3" s="1"/>
  <c r="J636" i="3"/>
  <c r="K636" i="3" s="1"/>
  <c r="J637" i="3"/>
  <c r="K637" i="3" s="1"/>
  <c r="J638" i="3"/>
  <c r="K638" i="3" s="1"/>
  <c r="J639" i="3"/>
  <c r="K639" i="3" s="1"/>
  <c r="J640" i="3"/>
  <c r="K640" i="3" s="1"/>
  <c r="J641" i="3"/>
  <c r="K641" i="3" s="1"/>
  <c r="J642" i="3"/>
  <c r="K642" i="3" s="1"/>
  <c r="J643" i="3"/>
  <c r="K643" i="3" s="1"/>
  <c r="J644" i="3"/>
  <c r="K644" i="3" s="1"/>
  <c r="J645" i="3"/>
  <c r="K645" i="3" s="1"/>
  <c r="J646" i="3"/>
  <c r="K646" i="3" s="1"/>
  <c r="J647" i="3"/>
  <c r="K647" i="3" s="1"/>
  <c r="J648" i="3"/>
  <c r="K648" i="3" s="1"/>
  <c r="J649" i="3"/>
  <c r="K649" i="3" s="1"/>
  <c r="J650" i="3"/>
  <c r="K650" i="3" s="1"/>
  <c r="J651" i="3"/>
  <c r="K651" i="3" s="1"/>
  <c r="J652" i="3"/>
  <c r="K652" i="3" s="1"/>
  <c r="J653" i="3"/>
  <c r="K653" i="3" s="1"/>
  <c r="J654" i="3"/>
  <c r="K654" i="3" s="1"/>
  <c r="J655" i="3"/>
  <c r="K655" i="3" s="1"/>
  <c r="J656" i="3"/>
  <c r="K656" i="3" s="1"/>
  <c r="J657" i="3"/>
  <c r="K657" i="3" s="1"/>
  <c r="J658" i="3"/>
  <c r="K658" i="3" s="1"/>
  <c r="J659" i="3"/>
  <c r="K659" i="3" s="1"/>
  <c r="J660" i="3"/>
  <c r="K660" i="3" s="1"/>
  <c r="J661" i="3"/>
  <c r="K661" i="3" s="1"/>
  <c r="J662" i="3"/>
  <c r="K662" i="3" s="1"/>
  <c r="J663" i="3"/>
  <c r="K663" i="3" s="1"/>
  <c r="J664" i="3"/>
  <c r="K664" i="3" s="1"/>
  <c r="J665" i="3"/>
  <c r="K665" i="3" s="1"/>
  <c r="J666" i="3"/>
  <c r="K666" i="3" s="1"/>
  <c r="J667" i="3"/>
  <c r="K667" i="3" s="1"/>
  <c r="J668" i="3"/>
  <c r="K668" i="3" s="1"/>
  <c r="J669" i="3"/>
  <c r="K669" i="3" s="1"/>
  <c r="J670" i="3"/>
  <c r="K670" i="3" s="1"/>
  <c r="J671" i="3"/>
  <c r="K671" i="3" s="1"/>
  <c r="J672" i="3"/>
  <c r="K672" i="3" s="1"/>
  <c r="J673" i="3"/>
  <c r="K673" i="3" s="1"/>
  <c r="J674" i="3"/>
  <c r="K674" i="3" s="1"/>
  <c r="J675" i="3"/>
  <c r="K675" i="3" s="1"/>
  <c r="J676" i="3"/>
  <c r="K676" i="3" s="1"/>
  <c r="J677" i="3"/>
  <c r="K677" i="3" s="1"/>
  <c r="J678" i="3"/>
  <c r="K678" i="3" s="1"/>
  <c r="J679" i="3"/>
  <c r="K679" i="3" s="1"/>
  <c r="J680" i="3"/>
  <c r="K680" i="3" s="1"/>
  <c r="J681" i="3"/>
  <c r="K681" i="3" s="1"/>
  <c r="J682" i="3"/>
  <c r="K682" i="3" s="1"/>
  <c r="J683" i="3"/>
  <c r="K683" i="3" s="1"/>
  <c r="J684" i="3"/>
  <c r="K684" i="3" s="1"/>
  <c r="J685" i="3"/>
  <c r="K685" i="3" s="1"/>
  <c r="J686" i="3"/>
  <c r="K686" i="3" s="1"/>
  <c r="J687" i="3"/>
  <c r="K687" i="3" s="1"/>
  <c r="J688" i="3"/>
  <c r="K688" i="3" s="1"/>
  <c r="J689" i="3"/>
  <c r="K689" i="3" s="1"/>
  <c r="J690" i="3"/>
  <c r="K690" i="3" s="1"/>
  <c r="J691" i="3"/>
  <c r="K691" i="3" s="1"/>
  <c r="J692" i="3"/>
  <c r="K692" i="3" s="1"/>
  <c r="J693" i="3"/>
  <c r="K693" i="3" s="1"/>
  <c r="J694" i="3"/>
  <c r="K694" i="3" s="1"/>
  <c r="J695" i="3"/>
  <c r="K695" i="3" s="1"/>
  <c r="J696" i="3"/>
  <c r="K696" i="3" s="1"/>
  <c r="J697" i="3"/>
  <c r="K697" i="3" s="1"/>
  <c r="J698" i="3"/>
  <c r="K698" i="3" s="1"/>
  <c r="J699" i="3"/>
  <c r="K699" i="3" s="1"/>
  <c r="J700" i="3"/>
  <c r="K700" i="3" s="1"/>
  <c r="J701" i="3"/>
  <c r="K701" i="3" s="1"/>
  <c r="J702" i="3"/>
  <c r="K702" i="3" s="1"/>
  <c r="J703" i="3"/>
  <c r="K703" i="3" s="1"/>
  <c r="J704" i="3"/>
  <c r="K704" i="3" s="1"/>
  <c r="J705" i="3"/>
  <c r="K705" i="3" s="1"/>
  <c r="J706" i="3"/>
  <c r="K706" i="3" s="1"/>
  <c r="J707" i="3"/>
  <c r="K707" i="3" s="1"/>
  <c r="J708" i="3"/>
  <c r="K708" i="3" s="1"/>
  <c r="J709" i="3"/>
  <c r="K709" i="3" s="1"/>
  <c r="J710" i="3"/>
  <c r="K710" i="3" s="1"/>
  <c r="J711" i="3"/>
  <c r="K711" i="3" s="1"/>
  <c r="J712" i="3"/>
  <c r="K712" i="3" s="1"/>
  <c r="J713" i="3"/>
  <c r="K713" i="3" s="1"/>
  <c r="J714" i="3"/>
  <c r="K714" i="3" s="1"/>
  <c r="J715" i="3"/>
  <c r="K715" i="3" s="1"/>
  <c r="J716" i="3"/>
  <c r="K716" i="3" s="1"/>
  <c r="J717" i="3"/>
  <c r="K717" i="3" s="1"/>
  <c r="J718" i="3"/>
  <c r="K718" i="3" s="1"/>
  <c r="J719" i="3"/>
  <c r="K719" i="3" s="1"/>
  <c r="J720" i="3"/>
  <c r="K720" i="3" s="1"/>
  <c r="J721" i="3"/>
  <c r="K721" i="3" s="1"/>
  <c r="J722" i="3"/>
  <c r="K722" i="3" s="1"/>
  <c r="J723" i="3"/>
  <c r="K723" i="3" s="1"/>
  <c r="J724" i="3"/>
  <c r="K724" i="3" s="1"/>
  <c r="J725" i="3"/>
  <c r="K725" i="3" s="1"/>
  <c r="J726" i="3"/>
  <c r="K726" i="3" s="1"/>
  <c r="J727" i="3"/>
  <c r="K727" i="3" s="1"/>
  <c r="J728" i="3"/>
  <c r="K728" i="3" s="1"/>
  <c r="J729" i="3"/>
  <c r="K729" i="3" s="1"/>
  <c r="J730" i="3"/>
  <c r="K730" i="3" s="1"/>
  <c r="J731" i="3"/>
  <c r="K731" i="3" s="1"/>
  <c r="J732" i="3"/>
  <c r="K732" i="3" s="1"/>
  <c r="J733" i="3"/>
  <c r="K733" i="3" s="1"/>
  <c r="J734" i="3"/>
  <c r="K734" i="3" s="1"/>
  <c r="J735" i="3"/>
  <c r="K735" i="3" s="1"/>
  <c r="J736" i="3"/>
  <c r="K736" i="3" s="1"/>
  <c r="J737" i="3"/>
  <c r="K737" i="3" s="1"/>
  <c r="J738" i="3"/>
  <c r="K738" i="3" s="1"/>
  <c r="J739" i="3"/>
  <c r="K739" i="3" s="1"/>
  <c r="J740" i="3"/>
  <c r="K740" i="3" s="1"/>
  <c r="J741" i="3"/>
  <c r="K741" i="3" s="1"/>
  <c r="J742" i="3"/>
  <c r="K742" i="3" s="1"/>
  <c r="J743" i="3"/>
  <c r="K743" i="3" s="1"/>
  <c r="J744" i="3"/>
  <c r="K744" i="3" s="1"/>
  <c r="J745" i="3"/>
  <c r="K745" i="3" s="1"/>
  <c r="J746" i="3"/>
  <c r="K746" i="3" s="1"/>
  <c r="J747" i="3"/>
  <c r="K747" i="3" s="1"/>
  <c r="J748" i="3"/>
  <c r="K748" i="3" s="1"/>
  <c r="J749" i="3"/>
  <c r="K749" i="3" s="1"/>
  <c r="J750" i="3"/>
  <c r="K750" i="3" s="1"/>
  <c r="J751" i="3"/>
  <c r="K751" i="3" s="1"/>
  <c r="J752" i="3"/>
  <c r="K752" i="3" s="1"/>
  <c r="J753" i="3"/>
  <c r="K753" i="3" s="1"/>
  <c r="J754" i="3"/>
  <c r="K754" i="3" s="1"/>
  <c r="J755" i="3"/>
  <c r="K755" i="3" s="1"/>
  <c r="J756" i="3"/>
  <c r="K756" i="3" s="1"/>
  <c r="J757" i="3"/>
  <c r="K757" i="3" s="1"/>
  <c r="J758" i="3"/>
  <c r="K758" i="3" s="1"/>
  <c r="J759" i="3"/>
  <c r="K759" i="3" s="1"/>
  <c r="J760" i="3"/>
  <c r="K760" i="3" s="1"/>
  <c r="J761" i="3"/>
  <c r="K761" i="3" s="1"/>
  <c r="J762" i="3"/>
  <c r="K762" i="3" s="1"/>
  <c r="J763" i="3"/>
  <c r="K763" i="3" s="1"/>
  <c r="J764" i="3"/>
  <c r="K764" i="3" s="1"/>
  <c r="J765" i="3"/>
  <c r="K765" i="3" s="1"/>
  <c r="J766" i="3"/>
  <c r="K766" i="3" s="1"/>
  <c r="J767" i="3"/>
  <c r="K767" i="3" s="1"/>
  <c r="J768" i="3"/>
  <c r="K768" i="3" s="1"/>
  <c r="J769" i="3"/>
  <c r="K769" i="3" s="1"/>
  <c r="J770" i="3"/>
  <c r="K770" i="3" s="1"/>
  <c r="J771" i="3"/>
  <c r="K771" i="3" s="1"/>
  <c r="J772" i="3"/>
  <c r="K772" i="3" s="1"/>
  <c r="J773" i="3"/>
  <c r="K773" i="3" s="1"/>
  <c r="J774" i="3"/>
  <c r="K774" i="3" s="1"/>
  <c r="J775" i="3"/>
  <c r="K775" i="3" s="1"/>
  <c r="J776" i="3"/>
  <c r="K776" i="3" s="1"/>
  <c r="J777" i="3"/>
  <c r="K777" i="3" s="1"/>
  <c r="J778" i="3"/>
  <c r="K778" i="3" s="1"/>
  <c r="J779" i="3"/>
  <c r="K779" i="3" s="1"/>
  <c r="J780" i="3"/>
  <c r="K780" i="3" s="1"/>
  <c r="J781" i="3"/>
  <c r="K781" i="3" s="1"/>
  <c r="J782" i="3"/>
  <c r="K782" i="3" s="1"/>
  <c r="J783" i="3"/>
  <c r="K783" i="3" s="1"/>
  <c r="J784" i="3"/>
  <c r="K784" i="3" s="1"/>
  <c r="J785" i="3"/>
  <c r="K785" i="3" s="1"/>
  <c r="J786" i="3"/>
  <c r="K786" i="3" s="1"/>
  <c r="J787" i="3"/>
  <c r="K787" i="3" s="1"/>
  <c r="J788" i="3"/>
  <c r="K788" i="3" s="1"/>
  <c r="J789" i="3"/>
  <c r="K789" i="3" s="1"/>
  <c r="J790" i="3"/>
  <c r="K790" i="3" s="1"/>
  <c r="J791" i="3"/>
  <c r="K791" i="3" s="1"/>
  <c r="J792" i="3"/>
  <c r="K792" i="3" s="1"/>
  <c r="J793" i="3"/>
  <c r="K793" i="3" s="1"/>
  <c r="J794" i="3"/>
  <c r="K794" i="3" s="1"/>
  <c r="J795" i="3"/>
  <c r="K795" i="3" s="1"/>
  <c r="J3" i="1"/>
  <c r="K3" i="1" s="1"/>
  <c r="J4" i="1"/>
  <c r="K4" i="1"/>
  <c r="J5" i="1"/>
  <c r="K5" i="1"/>
  <c r="J6" i="1"/>
  <c r="K6" i="1" s="1"/>
  <c r="J7" i="1"/>
  <c r="K7" i="1" s="1"/>
  <c r="J8" i="1"/>
  <c r="K8" i="1"/>
  <c r="J9" i="1"/>
  <c r="K9" i="1"/>
  <c r="J10" i="1"/>
  <c r="K10" i="1" s="1"/>
  <c r="J11" i="1"/>
  <c r="K11" i="1" s="1"/>
  <c r="J12" i="1"/>
  <c r="K12" i="1"/>
  <c r="J13" i="1"/>
  <c r="K13" i="1"/>
  <c r="J14" i="1"/>
  <c r="K14" i="1" s="1"/>
  <c r="J15" i="1"/>
  <c r="K15" i="1" s="1"/>
  <c r="J16" i="1"/>
  <c r="K16" i="1"/>
  <c r="J17" i="1"/>
  <c r="K17" i="1"/>
  <c r="J18" i="1"/>
  <c r="K18" i="1" s="1"/>
  <c r="J19" i="1"/>
  <c r="K19" i="1" s="1"/>
  <c r="J20" i="1"/>
  <c r="K20" i="1"/>
  <c r="J21" i="1"/>
  <c r="K21" i="1"/>
  <c r="J22" i="1"/>
  <c r="K22" i="1" s="1"/>
  <c r="J23" i="1"/>
  <c r="K23" i="1" s="1"/>
  <c r="J24" i="1"/>
  <c r="K24" i="1"/>
  <c r="J25" i="1"/>
  <c r="K25" i="1"/>
  <c r="J26" i="1"/>
  <c r="K26" i="1" s="1"/>
  <c r="J27" i="1"/>
  <c r="K27" i="1" s="1"/>
  <c r="J28" i="1"/>
  <c r="K28" i="1"/>
  <c r="J29" i="1"/>
  <c r="K29" i="1"/>
  <c r="J30" i="1"/>
  <c r="K30" i="1" s="1"/>
  <c r="J31" i="1"/>
  <c r="K31" i="1" s="1"/>
  <c r="J32" i="1"/>
  <c r="K32" i="1"/>
  <c r="J33" i="1"/>
  <c r="K33" i="1"/>
  <c r="J34" i="1"/>
  <c r="K34" i="1" s="1"/>
  <c r="J35" i="1"/>
  <c r="K35" i="1" s="1"/>
  <c r="J36" i="1"/>
  <c r="K36" i="1"/>
  <c r="J37" i="1"/>
  <c r="K37" i="1"/>
  <c r="J38" i="1"/>
  <c r="K38" i="1" s="1"/>
  <c r="J39" i="1"/>
  <c r="K39" i="1" s="1"/>
  <c r="J40" i="1"/>
  <c r="K40" i="1"/>
  <c r="J41" i="1"/>
  <c r="K41" i="1"/>
  <c r="J42" i="1"/>
  <c r="K42" i="1" s="1"/>
  <c r="J43" i="1"/>
  <c r="K43" i="1" s="1"/>
  <c r="J44" i="1"/>
  <c r="K44" i="1"/>
  <c r="J45" i="1"/>
  <c r="K45" i="1"/>
  <c r="J46" i="1"/>
  <c r="K46" i="1" s="1"/>
  <c r="J47" i="1"/>
  <c r="K47" i="1" s="1"/>
  <c r="J48" i="1"/>
  <c r="K48" i="1"/>
  <c r="J49" i="1"/>
  <c r="K49" i="1"/>
  <c r="J50" i="1"/>
  <c r="K50" i="1" s="1"/>
  <c r="J51" i="1"/>
  <c r="K51" i="1" s="1"/>
  <c r="J52" i="1"/>
  <c r="K52" i="1"/>
  <c r="J53" i="1"/>
  <c r="K53" i="1"/>
  <c r="J54" i="1"/>
  <c r="K54" i="1" s="1"/>
  <c r="J55" i="1"/>
  <c r="K55" i="1" s="1"/>
  <c r="J56" i="1"/>
  <c r="K56" i="1"/>
  <c r="J57" i="1"/>
  <c r="K57" i="1"/>
  <c r="J58" i="1"/>
  <c r="K58" i="1" s="1"/>
  <c r="J59" i="1"/>
  <c r="K59" i="1" s="1"/>
  <c r="J60" i="1"/>
  <c r="K60" i="1"/>
  <c r="J61" i="1"/>
  <c r="K61" i="1"/>
  <c r="J62" i="1"/>
  <c r="K62" i="1" s="1"/>
  <c r="J63" i="1"/>
  <c r="K63" i="1" s="1"/>
  <c r="J64" i="1"/>
  <c r="K64" i="1"/>
  <c r="J65" i="1"/>
  <c r="K65" i="1"/>
  <c r="J66" i="1"/>
  <c r="K66" i="1" s="1"/>
  <c r="J67" i="1"/>
  <c r="K67" i="1" s="1"/>
  <c r="J68" i="1"/>
  <c r="K68" i="1"/>
  <c r="J69" i="1"/>
  <c r="K69" i="1"/>
  <c r="J70" i="1"/>
  <c r="K70" i="1" s="1"/>
  <c r="J71" i="1"/>
  <c r="K71" i="1" s="1"/>
  <c r="J72" i="1"/>
  <c r="K72" i="1"/>
  <c r="J73" i="1"/>
  <c r="K73" i="1"/>
  <c r="J74" i="1"/>
  <c r="K74" i="1" s="1"/>
  <c r="J75" i="1"/>
  <c r="K75" i="1" s="1"/>
  <c r="J76" i="1"/>
  <c r="K76" i="1"/>
  <c r="J77" i="1"/>
  <c r="K77" i="1"/>
  <c r="J78" i="1"/>
  <c r="K78" i="1" s="1"/>
  <c r="J79" i="1"/>
  <c r="K79" i="1" s="1"/>
  <c r="J80" i="1"/>
  <c r="K80" i="1"/>
  <c r="J81" i="1"/>
  <c r="K81" i="1"/>
  <c r="J82" i="1"/>
  <c r="K82" i="1" s="1"/>
  <c r="J83" i="1"/>
  <c r="K83" i="1" s="1"/>
  <c r="J84" i="1"/>
  <c r="K84" i="1"/>
  <c r="J85" i="1"/>
  <c r="K85" i="1"/>
  <c r="J86" i="1"/>
  <c r="K86" i="1" s="1"/>
  <c r="J87" i="1"/>
  <c r="K87" i="1" s="1"/>
  <c r="J88" i="1"/>
  <c r="K88" i="1"/>
  <c r="J89" i="1"/>
  <c r="K89" i="1"/>
  <c r="J90" i="1"/>
  <c r="K90" i="1" s="1"/>
  <c r="J91" i="1"/>
  <c r="K91" i="1" s="1"/>
  <c r="J92" i="1"/>
  <c r="K92" i="1"/>
  <c r="J93" i="1"/>
  <c r="K93" i="1"/>
  <c r="J94" i="1"/>
  <c r="K94" i="1" s="1"/>
  <c r="J95" i="1"/>
  <c r="K95" i="1" s="1"/>
  <c r="J96" i="1"/>
  <c r="K96" i="1"/>
  <c r="J97" i="1"/>
  <c r="K97" i="1"/>
  <c r="J98" i="1"/>
  <c r="K98" i="1" s="1"/>
  <c r="J99" i="1"/>
  <c r="K99" i="1" s="1"/>
  <c r="J100" i="1"/>
  <c r="K100" i="1"/>
  <c r="J101" i="1"/>
  <c r="K101" i="1"/>
  <c r="J102" i="1"/>
  <c r="K102" i="1" s="1"/>
  <c r="J103" i="1"/>
  <c r="K103" i="1" s="1"/>
  <c r="J104" i="1"/>
  <c r="K104" i="1"/>
  <c r="J105" i="1"/>
  <c r="K105" i="1"/>
  <c r="J106" i="1"/>
  <c r="K106" i="1" s="1"/>
  <c r="J107" i="1"/>
  <c r="K107" i="1" s="1"/>
  <c r="J108" i="1"/>
  <c r="K108" i="1"/>
  <c r="J109" i="1"/>
  <c r="K109" i="1"/>
  <c r="J110" i="1"/>
  <c r="K110" i="1" s="1"/>
  <c r="J111" i="1"/>
  <c r="K111" i="1" s="1"/>
  <c r="J112" i="1"/>
  <c r="K112" i="1"/>
  <c r="J113" i="1"/>
  <c r="K113" i="1"/>
  <c r="J114" i="1"/>
  <c r="K114" i="1" s="1"/>
  <c r="J115" i="1"/>
  <c r="K115" i="1" s="1"/>
  <c r="J116" i="1"/>
  <c r="K116" i="1"/>
  <c r="J117" i="1"/>
  <c r="K117" i="1"/>
  <c r="J118" i="1"/>
  <c r="K118" i="1" s="1"/>
  <c r="J119" i="1"/>
  <c r="K119" i="1" s="1"/>
  <c r="J120" i="1"/>
  <c r="K120" i="1"/>
  <c r="J121" i="1"/>
  <c r="K121" i="1"/>
  <c r="J122" i="1"/>
  <c r="K122" i="1" s="1"/>
  <c r="J123" i="1"/>
  <c r="K123" i="1" s="1"/>
  <c r="J124" i="1"/>
  <c r="K124" i="1"/>
  <c r="J125" i="1"/>
  <c r="K125" i="1"/>
  <c r="J126" i="1"/>
  <c r="K126" i="1" s="1"/>
  <c r="J127" i="1"/>
  <c r="K127" i="1" s="1"/>
  <c r="J128" i="1"/>
  <c r="K128" i="1"/>
  <c r="J129" i="1"/>
  <c r="K129" i="1"/>
  <c r="J130" i="1"/>
  <c r="K130" i="1" s="1"/>
  <c r="J131" i="1"/>
  <c r="K131" i="1" s="1"/>
  <c r="J132" i="1"/>
  <c r="K132" i="1"/>
  <c r="J133" i="1"/>
  <c r="K133" i="1"/>
  <c r="J134" i="1"/>
  <c r="K134" i="1" s="1"/>
  <c r="J135" i="1"/>
  <c r="K135" i="1" s="1"/>
  <c r="J136" i="1"/>
  <c r="K136" i="1"/>
  <c r="J137" i="1"/>
  <c r="K137" i="1"/>
  <c r="J138" i="1"/>
  <c r="K138" i="1" s="1"/>
  <c r="J139" i="1"/>
  <c r="K139" i="1" s="1"/>
  <c r="J140" i="1"/>
  <c r="K140" i="1"/>
  <c r="J141" i="1"/>
  <c r="K141" i="1"/>
  <c r="J142" i="1"/>
  <c r="K142" i="1" s="1"/>
  <c r="J143" i="1"/>
  <c r="K143" i="1" s="1"/>
  <c r="J144" i="1"/>
  <c r="K144" i="1"/>
  <c r="J145" i="1"/>
  <c r="K145" i="1"/>
  <c r="J146" i="1"/>
  <c r="K146" i="1" s="1"/>
  <c r="J147" i="1"/>
  <c r="K147" i="1" s="1"/>
  <c r="J148" i="1"/>
  <c r="K148" i="1"/>
  <c r="J149" i="1"/>
  <c r="K149" i="1"/>
  <c r="J150" i="1"/>
  <c r="K150" i="1" s="1"/>
  <c r="J151" i="1"/>
  <c r="K151" i="1" s="1"/>
  <c r="J152" i="1"/>
  <c r="K152" i="1"/>
  <c r="J153" i="1"/>
  <c r="K153" i="1"/>
  <c r="J154" i="1"/>
  <c r="K154" i="1" s="1"/>
  <c r="J155" i="1"/>
  <c r="K155" i="1" s="1"/>
  <c r="J156" i="1"/>
  <c r="K156" i="1" s="1"/>
  <c r="J157" i="1"/>
  <c r="K157" i="1"/>
  <c r="J158" i="1"/>
  <c r="K158" i="1" s="1"/>
  <c r="J159" i="1"/>
  <c r="K159" i="1" s="1"/>
  <c r="J160" i="1"/>
  <c r="K160" i="1" s="1"/>
  <c r="J161" i="1"/>
  <c r="K161" i="1"/>
  <c r="J162" i="1"/>
  <c r="K162" i="1" s="1"/>
  <c r="J163" i="1"/>
  <c r="K163" i="1" s="1"/>
  <c r="J164" i="1"/>
  <c r="K164" i="1" s="1"/>
  <c r="J165" i="1"/>
  <c r="K165" i="1"/>
  <c r="J166" i="1"/>
  <c r="K166" i="1" s="1"/>
  <c r="J167" i="1"/>
  <c r="K167" i="1" s="1"/>
  <c r="J168" i="1"/>
  <c r="K168" i="1" s="1"/>
  <c r="J169" i="1"/>
  <c r="K169" i="1"/>
  <c r="J170" i="1"/>
  <c r="K170" i="1" s="1"/>
  <c r="J171" i="1"/>
  <c r="K171" i="1" s="1"/>
  <c r="J172" i="1"/>
  <c r="K172" i="1" s="1"/>
  <c r="J173" i="1"/>
  <c r="K173" i="1"/>
  <c r="J174" i="1"/>
  <c r="K174" i="1" s="1"/>
  <c r="J175" i="1"/>
  <c r="K175" i="1" s="1"/>
  <c r="J176" i="1"/>
  <c r="K176" i="1" s="1"/>
  <c r="J177" i="1"/>
  <c r="K177" i="1"/>
  <c r="J178" i="1"/>
  <c r="K178" i="1" s="1"/>
  <c r="J179" i="1"/>
  <c r="K179" i="1" s="1"/>
  <c r="J180" i="1"/>
  <c r="K180" i="1" s="1"/>
  <c r="J181" i="1"/>
  <c r="K181" i="1"/>
  <c r="J182" i="1"/>
  <c r="K182" i="1" s="1"/>
  <c r="J183" i="1"/>
  <c r="K183" i="1" s="1"/>
  <c r="J184" i="1"/>
  <c r="K184" i="1" s="1"/>
  <c r="J185" i="1"/>
  <c r="K185" i="1"/>
  <c r="J186" i="1"/>
  <c r="K186" i="1" s="1"/>
  <c r="J187" i="1"/>
  <c r="K187" i="1" s="1"/>
  <c r="J188" i="1"/>
  <c r="K188" i="1" s="1"/>
  <c r="J189" i="1"/>
  <c r="K189" i="1"/>
  <c r="J190" i="1"/>
  <c r="K190" i="1" s="1"/>
  <c r="J191" i="1"/>
  <c r="K191" i="1" s="1"/>
  <c r="J192" i="1"/>
  <c r="K192" i="1" s="1"/>
  <c r="J193" i="1"/>
  <c r="K193" i="1"/>
  <c r="J194" i="1"/>
  <c r="K194" i="1" s="1"/>
  <c r="J195" i="1"/>
  <c r="K195" i="1" s="1"/>
  <c r="J196" i="1"/>
  <c r="K196" i="1" s="1"/>
  <c r="J197" i="1"/>
  <c r="K197" i="1"/>
  <c r="J198" i="1"/>
  <c r="K198" i="1" s="1"/>
  <c r="J199" i="1"/>
  <c r="K199" i="1" s="1"/>
  <c r="J200" i="1"/>
  <c r="K200" i="1" s="1"/>
  <c r="J201" i="1"/>
  <c r="K201" i="1"/>
  <c r="J202" i="1"/>
  <c r="K202" i="1" s="1"/>
  <c r="J203" i="1"/>
  <c r="K203" i="1" s="1"/>
  <c r="J204" i="1"/>
  <c r="K204" i="1" s="1"/>
  <c r="J205" i="1"/>
  <c r="K205" i="1"/>
  <c r="J206" i="1"/>
  <c r="K206" i="1" s="1"/>
  <c r="J207" i="1"/>
  <c r="K207" i="1" s="1"/>
  <c r="J208" i="1"/>
  <c r="K208" i="1" s="1"/>
  <c r="J209" i="1"/>
  <c r="K209" i="1"/>
  <c r="J210" i="1"/>
  <c r="K210" i="1" s="1"/>
  <c r="J211" i="1"/>
  <c r="K211" i="1" s="1"/>
  <c r="J212" i="1"/>
  <c r="K212" i="1" s="1"/>
  <c r="J213" i="1"/>
  <c r="K213" i="1"/>
  <c r="J214" i="1"/>
  <c r="K214" i="1" s="1"/>
  <c r="J215" i="1"/>
  <c r="K215" i="1" s="1"/>
  <c r="J216" i="1"/>
  <c r="K216" i="1" s="1"/>
  <c r="J217" i="1"/>
  <c r="K217" i="1"/>
  <c r="J218" i="1"/>
  <c r="K218" i="1" s="1"/>
  <c r="J219" i="1"/>
  <c r="K219" i="1" s="1"/>
  <c r="J220" i="1"/>
  <c r="K220" i="1" s="1"/>
  <c r="J221" i="1"/>
  <c r="K221" i="1"/>
  <c r="J222" i="1"/>
  <c r="K222" i="1" s="1"/>
  <c r="J223" i="1"/>
  <c r="K223" i="1" s="1"/>
  <c r="J224" i="1"/>
  <c r="K224" i="1" s="1"/>
  <c r="J225" i="1"/>
  <c r="K225" i="1"/>
  <c r="J226" i="1"/>
  <c r="K226" i="1" s="1"/>
  <c r="J227" i="1"/>
  <c r="K227" i="1" s="1"/>
  <c r="J228" i="1"/>
  <c r="K228" i="1" s="1"/>
  <c r="J229" i="1"/>
  <c r="K229" i="1"/>
  <c r="J230" i="1"/>
  <c r="K230" i="1" s="1"/>
  <c r="J231" i="1"/>
  <c r="K231" i="1" s="1"/>
  <c r="J232" i="1"/>
  <c r="K232" i="1" s="1"/>
  <c r="J233" i="1"/>
  <c r="K233" i="1"/>
  <c r="J234" i="1"/>
  <c r="K234" i="1" s="1"/>
  <c r="J235" i="1"/>
  <c r="K235" i="1" s="1"/>
  <c r="J236" i="1"/>
  <c r="K236" i="1" s="1"/>
  <c r="J237" i="1"/>
  <c r="K237" i="1"/>
  <c r="J238" i="1"/>
  <c r="K238" i="1" s="1"/>
  <c r="J239" i="1"/>
  <c r="K239" i="1" s="1"/>
  <c r="J240" i="1"/>
  <c r="K240" i="1" s="1"/>
  <c r="J241" i="1"/>
  <c r="K241" i="1"/>
  <c r="J242" i="1"/>
  <c r="K242" i="1" s="1"/>
  <c r="J243" i="1"/>
  <c r="K243" i="1" s="1"/>
  <c r="J244" i="1"/>
  <c r="K244" i="1" s="1"/>
  <c r="J245" i="1"/>
  <c r="K245" i="1"/>
  <c r="J246" i="1"/>
  <c r="K246" i="1" s="1"/>
  <c r="J247" i="1"/>
  <c r="K247" i="1" s="1"/>
  <c r="J248" i="1"/>
  <c r="K248" i="1" s="1"/>
  <c r="J249" i="1"/>
  <c r="K249" i="1"/>
  <c r="J250" i="1"/>
  <c r="K250" i="1" s="1"/>
  <c r="J251" i="1"/>
  <c r="K251" i="1" s="1"/>
  <c r="J252" i="1"/>
  <c r="K252" i="1" s="1"/>
  <c r="J253" i="1"/>
  <c r="K253" i="1"/>
  <c r="J254" i="1"/>
  <c r="K254" i="1" s="1"/>
  <c r="J255" i="1"/>
  <c r="K255" i="1" s="1"/>
  <c r="J256" i="1"/>
  <c r="K256" i="1" s="1"/>
  <c r="J257" i="1"/>
  <c r="K257" i="1"/>
  <c r="J258" i="1"/>
  <c r="K258" i="1" s="1"/>
  <c r="J259" i="1"/>
  <c r="K259" i="1" s="1"/>
  <c r="J260" i="1"/>
  <c r="K260" i="1" s="1"/>
  <c r="J261" i="1"/>
  <c r="K261" i="1"/>
  <c r="J262" i="1"/>
  <c r="K262" i="1" s="1"/>
  <c r="J263" i="1"/>
  <c r="K263" i="1" s="1"/>
  <c r="J264" i="1"/>
  <c r="K264" i="1" s="1"/>
  <c r="J265" i="1"/>
  <c r="K265" i="1"/>
  <c r="J266" i="1"/>
  <c r="K266" i="1" s="1"/>
  <c r="J267" i="1"/>
  <c r="K267" i="1" s="1"/>
  <c r="J268" i="1"/>
  <c r="K268" i="1" s="1"/>
  <c r="J269" i="1"/>
  <c r="K269" i="1"/>
  <c r="J270" i="1"/>
  <c r="K270" i="1" s="1"/>
  <c r="J271" i="1"/>
  <c r="K271" i="1" s="1"/>
  <c r="J272" i="1"/>
  <c r="K272" i="1" s="1"/>
  <c r="J273" i="1"/>
  <c r="K273" i="1"/>
  <c r="J274" i="1"/>
  <c r="K274" i="1" s="1"/>
  <c r="J275" i="1"/>
  <c r="K275" i="1" s="1"/>
  <c r="J276" i="1"/>
  <c r="K276" i="1" s="1"/>
  <c r="J277" i="1"/>
  <c r="K277" i="1"/>
  <c r="J278" i="1"/>
  <c r="K278" i="1" s="1"/>
  <c r="J279" i="1"/>
  <c r="K279" i="1" s="1"/>
  <c r="J280" i="1"/>
  <c r="K280" i="1" s="1"/>
  <c r="J281" i="1"/>
  <c r="K281" i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/>
  <c r="J298" i="1"/>
  <c r="K298" i="1" s="1"/>
  <c r="J299" i="1"/>
  <c r="K299" i="1" s="1"/>
  <c r="J300" i="1"/>
  <c r="K300" i="1" s="1"/>
  <c r="J301" i="1"/>
  <c r="K301" i="1"/>
  <c r="J302" i="1"/>
  <c r="K302" i="1" s="1"/>
  <c r="J303" i="1"/>
  <c r="K303" i="1" s="1"/>
  <c r="J304" i="1"/>
  <c r="K304" i="1" s="1"/>
  <c r="J305" i="1"/>
  <c r="K305" i="1"/>
  <c r="J306" i="1"/>
  <c r="K306" i="1" s="1"/>
  <c r="J307" i="1"/>
  <c r="K307" i="1" s="1"/>
  <c r="J308" i="1"/>
  <c r="K308" i="1" s="1"/>
  <c r="J309" i="1"/>
  <c r="K309" i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/>
  <c r="J317" i="1"/>
  <c r="K317" i="1"/>
  <c r="J318" i="1"/>
  <c r="K318" i="1" s="1"/>
  <c r="J319" i="1"/>
  <c r="K319" i="1" s="1"/>
  <c r="J320" i="1"/>
  <c r="K320" i="1"/>
  <c r="J321" i="1"/>
  <c r="K321" i="1" s="1"/>
  <c r="J322" i="1"/>
  <c r="K322" i="1" s="1"/>
  <c r="J323" i="1"/>
  <c r="K323" i="1" s="1"/>
  <c r="J324" i="1"/>
  <c r="K324" i="1" s="1"/>
  <c r="J325" i="1"/>
  <c r="K325" i="1"/>
  <c r="J326" i="1"/>
  <c r="K326" i="1"/>
  <c r="J327" i="1"/>
  <c r="K327" i="1" s="1"/>
  <c r="J328" i="1"/>
  <c r="K328" i="1" s="1"/>
  <c r="J329" i="1"/>
  <c r="K329" i="1"/>
  <c r="J330" i="1"/>
  <c r="K330" i="1" s="1"/>
  <c r="J331" i="1"/>
  <c r="K331" i="1" s="1"/>
  <c r="J332" i="1"/>
  <c r="K332" i="1" s="1"/>
  <c r="J333" i="1"/>
  <c r="K333" i="1" s="1"/>
  <c r="J334" i="1"/>
  <c r="K334" i="1"/>
  <c r="J335" i="1"/>
  <c r="K335" i="1" s="1"/>
  <c r="J336" i="1"/>
  <c r="K336" i="1" s="1"/>
  <c r="J337" i="1"/>
  <c r="K337" i="1" s="1"/>
  <c r="J338" i="1"/>
  <c r="K338" i="1"/>
  <c r="J339" i="1"/>
  <c r="K339" i="1" s="1"/>
  <c r="J340" i="1"/>
  <c r="K340" i="1"/>
  <c r="J341" i="1"/>
  <c r="K341" i="1" s="1"/>
  <c r="J342" i="1"/>
  <c r="K342" i="1" s="1"/>
  <c r="J343" i="1"/>
  <c r="K343" i="1"/>
  <c r="J344" i="1"/>
  <c r="K344" i="1"/>
  <c r="J345" i="1"/>
  <c r="K345" i="1" s="1"/>
  <c r="J346" i="1"/>
  <c r="K346" i="1" s="1"/>
  <c r="J347" i="1"/>
  <c r="K347" i="1"/>
  <c r="J348" i="1"/>
  <c r="K348" i="1"/>
  <c r="J349" i="1"/>
  <c r="K349" i="1" s="1"/>
  <c r="J350" i="1"/>
  <c r="K350" i="1" s="1"/>
  <c r="J351" i="1"/>
  <c r="K351" i="1"/>
  <c r="J352" i="1"/>
  <c r="K352" i="1"/>
  <c r="J353" i="1"/>
  <c r="K353" i="1" s="1"/>
  <c r="J354" i="1"/>
  <c r="K354" i="1" s="1"/>
  <c r="J355" i="1"/>
  <c r="K355" i="1"/>
  <c r="J356" i="1"/>
  <c r="K356" i="1"/>
  <c r="J357" i="1"/>
  <c r="K357" i="1" s="1"/>
  <c r="J358" i="1"/>
  <c r="K358" i="1" s="1"/>
  <c r="J359" i="1"/>
  <c r="K359" i="1"/>
  <c r="J360" i="1"/>
  <c r="K360" i="1"/>
  <c r="J361" i="1"/>
  <c r="K361" i="1" s="1"/>
  <c r="J362" i="1"/>
  <c r="K362" i="1" s="1"/>
  <c r="J363" i="1"/>
  <c r="K363" i="1"/>
  <c r="J364" i="1"/>
  <c r="K364" i="1"/>
  <c r="J365" i="1"/>
  <c r="K365" i="1" s="1"/>
  <c r="J366" i="1"/>
  <c r="K366" i="1" s="1"/>
  <c r="J367" i="1"/>
  <c r="K367" i="1"/>
  <c r="J368" i="1"/>
  <c r="K368" i="1"/>
  <c r="J369" i="1"/>
  <c r="K369" i="1" s="1"/>
  <c r="J370" i="1"/>
  <c r="K370" i="1" s="1"/>
  <c r="J371" i="1"/>
  <c r="K371" i="1"/>
  <c r="J372" i="1"/>
  <c r="K372" i="1"/>
  <c r="J373" i="1"/>
  <c r="K373" i="1" s="1"/>
  <c r="J374" i="1"/>
  <c r="K374" i="1" s="1"/>
  <c r="J375" i="1"/>
  <c r="K375" i="1"/>
  <c r="J376" i="1"/>
  <c r="K376" i="1"/>
  <c r="J377" i="1"/>
  <c r="K377" i="1" s="1"/>
  <c r="J378" i="1"/>
  <c r="K378" i="1" s="1"/>
  <c r="J379" i="1"/>
  <c r="K379" i="1"/>
  <c r="J380" i="1"/>
  <c r="K380" i="1"/>
  <c r="J381" i="1"/>
  <c r="K381" i="1" s="1"/>
  <c r="J382" i="1"/>
  <c r="K382" i="1" s="1"/>
  <c r="J383" i="1"/>
  <c r="K383" i="1"/>
  <c r="J384" i="1"/>
  <c r="K384" i="1"/>
  <c r="J385" i="1"/>
  <c r="K385" i="1" s="1"/>
  <c r="J386" i="1"/>
  <c r="K386" i="1" s="1"/>
  <c r="J387" i="1"/>
  <c r="K387" i="1"/>
  <c r="J388" i="1"/>
  <c r="K388" i="1"/>
  <c r="J389" i="1"/>
  <c r="K389" i="1" s="1"/>
  <c r="J390" i="1"/>
  <c r="K390" i="1" s="1"/>
  <c r="J391" i="1"/>
  <c r="K391" i="1"/>
  <c r="J392" i="1"/>
  <c r="K392" i="1"/>
  <c r="J393" i="1"/>
  <c r="K393" i="1" s="1"/>
  <c r="J394" i="1"/>
  <c r="K394" i="1" s="1"/>
  <c r="J395" i="1"/>
  <c r="K395" i="1"/>
  <c r="J396" i="1"/>
  <c r="K396" i="1"/>
  <c r="J397" i="1"/>
  <c r="K397" i="1" s="1"/>
  <c r="J398" i="1"/>
  <c r="K398" i="1" s="1"/>
  <c r="J399" i="1"/>
  <c r="K399" i="1"/>
  <c r="J400" i="1"/>
  <c r="K400" i="1"/>
  <c r="J401" i="1"/>
  <c r="K401" i="1" s="1"/>
  <c r="J402" i="1"/>
  <c r="K402" i="1" s="1"/>
  <c r="J403" i="1"/>
  <c r="K403" i="1"/>
  <c r="J404" i="1"/>
  <c r="K404" i="1"/>
  <c r="J405" i="1"/>
  <c r="K405" i="1" s="1"/>
  <c r="J406" i="1"/>
  <c r="K406" i="1" s="1"/>
  <c r="J407" i="1"/>
  <c r="K407" i="1"/>
  <c r="J408" i="1"/>
  <c r="K408" i="1"/>
  <c r="J409" i="1"/>
  <c r="K409" i="1" s="1"/>
  <c r="J410" i="1"/>
  <c r="K410" i="1" s="1"/>
  <c r="J411" i="1"/>
  <c r="K411" i="1"/>
  <c r="J412" i="1"/>
  <c r="K412" i="1"/>
  <c r="J413" i="1"/>
  <c r="K413" i="1" s="1"/>
  <c r="J414" i="1"/>
  <c r="K414" i="1" s="1"/>
  <c r="J415" i="1"/>
  <c r="K415" i="1"/>
  <c r="J416" i="1"/>
  <c r="K416" i="1"/>
  <c r="J417" i="1"/>
  <c r="K417" i="1" s="1"/>
  <c r="J418" i="1"/>
  <c r="K418" i="1" s="1"/>
  <c r="J419" i="1"/>
  <c r="K419" i="1"/>
  <c r="J420" i="1"/>
  <c r="K420" i="1"/>
  <c r="J421" i="1"/>
  <c r="K421" i="1" s="1"/>
  <c r="J422" i="1"/>
  <c r="K422" i="1" s="1"/>
  <c r="J423" i="1"/>
  <c r="K423" i="1"/>
  <c r="J424" i="1"/>
  <c r="K424" i="1"/>
  <c r="J425" i="1"/>
  <c r="K425" i="1" s="1"/>
  <c r="J426" i="1"/>
  <c r="K426" i="1" s="1"/>
  <c r="J427" i="1"/>
  <c r="K427" i="1"/>
  <c r="J428" i="1"/>
  <c r="K428" i="1"/>
  <c r="J429" i="1"/>
  <c r="K429" i="1" s="1"/>
  <c r="J430" i="1"/>
  <c r="K430" i="1" s="1"/>
  <c r="J431" i="1"/>
  <c r="K431" i="1"/>
  <c r="J432" i="1"/>
  <c r="K432" i="1"/>
  <c r="J433" i="1"/>
  <c r="K433" i="1" s="1"/>
  <c r="J434" i="1"/>
  <c r="K434" i="1" s="1"/>
  <c r="J435" i="1"/>
  <c r="K435" i="1"/>
  <c r="J436" i="1"/>
  <c r="K436" i="1"/>
  <c r="J437" i="1"/>
  <c r="K437" i="1" s="1"/>
  <c r="J438" i="1"/>
  <c r="K438" i="1" s="1"/>
  <c r="J439" i="1"/>
  <c r="K439" i="1"/>
  <c r="J440" i="1"/>
  <c r="K440" i="1"/>
  <c r="J441" i="1"/>
  <c r="K441" i="1" s="1"/>
  <c r="J442" i="1"/>
  <c r="K442" i="1" s="1"/>
  <c r="J443" i="1"/>
  <c r="K443" i="1"/>
  <c r="J444" i="1"/>
  <c r="K444" i="1"/>
  <c r="J445" i="1"/>
  <c r="K445" i="1" s="1"/>
  <c r="J446" i="1"/>
  <c r="K446" i="1" s="1"/>
  <c r="J447" i="1"/>
  <c r="K447" i="1"/>
  <c r="J448" i="1"/>
  <c r="K448" i="1"/>
  <c r="J449" i="1"/>
  <c r="K449" i="1" s="1"/>
  <c r="J450" i="1"/>
  <c r="K450" i="1" s="1"/>
  <c r="J451" i="1"/>
  <c r="K451" i="1"/>
  <c r="J452" i="1"/>
  <c r="K452" i="1"/>
  <c r="J453" i="1"/>
  <c r="K453" i="1" s="1"/>
  <c r="J454" i="1"/>
  <c r="K454" i="1" s="1"/>
  <c r="J455" i="1"/>
  <c r="K455" i="1"/>
  <c r="J456" i="1"/>
  <c r="K456" i="1"/>
  <c r="J457" i="1"/>
  <c r="K457" i="1" s="1"/>
  <c r="J458" i="1"/>
  <c r="K458" i="1" s="1"/>
  <c r="J459" i="1"/>
  <c r="K459" i="1"/>
  <c r="J460" i="1"/>
  <c r="K460" i="1"/>
  <c r="J461" i="1"/>
  <c r="K461" i="1" s="1"/>
  <c r="J462" i="1"/>
  <c r="K462" i="1" s="1"/>
  <c r="J463" i="1"/>
  <c r="K463" i="1"/>
  <c r="J464" i="1"/>
  <c r="K464" i="1"/>
  <c r="J465" i="1"/>
  <c r="K465" i="1" s="1"/>
  <c r="J466" i="1"/>
  <c r="K466" i="1" s="1"/>
  <c r="J467" i="1"/>
  <c r="K467" i="1"/>
  <c r="J468" i="1"/>
  <c r="K468" i="1"/>
  <c r="J469" i="1"/>
  <c r="K469" i="1" s="1"/>
  <c r="J470" i="1"/>
  <c r="K470" i="1" s="1"/>
  <c r="J471" i="1"/>
  <c r="K471" i="1"/>
  <c r="J472" i="1"/>
  <c r="K472" i="1"/>
  <c r="J473" i="1"/>
  <c r="K473" i="1" s="1"/>
  <c r="J474" i="1"/>
  <c r="K474" i="1" s="1"/>
  <c r="J475" i="1"/>
  <c r="K475" i="1"/>
  <c r="J476" i="1"/>
  <c r="K476" i="1"/>
  <c r="J477" i="1"/>
  <c r="K477" i="1" s="1"/>
  <c r="J478" i="1"/>
  <c r="K478" i="1" s="1"/>
  <c r="J479" i="1"/>
  <c r="K479" i="1"/>
  <c r="J480" i="1"/>
  <c r="K480" i="1"/>
  <c r="J481" i="1"/>
  <c r="K481" i="1" s="1"/>
  <c r="J482" i="1"/>
  <c r="K482" i="1" s="1"/>
  <c r="J483" i="1"/>
  <c r="K483" i="1"/>
  <c r="J484" i="1"/>
  <c r="K484" i="1"/>
  <c r="J485" i="1"/>
  <c r="K485" i="1" s="1"/>
  <c r="J486" i="1"/>
  <c r="K486" i="1" s="1"/>
  <c r="J487" i="1"/>
  <c r="K487" i="1"/>
  <c r="J488" i="1"/>
  <c r="K488" i="1"/>
  <c r="J489" i="1"/>
  <c r="K489" i="1" s="1"/>
  <c r="J490" i="1"/>
  <c r="K490" i="1" s="1"/>
  <c r="J491" i="1"/>
  <c r="K491" i="1"/>
  <c r="J492" i="1"/>
  <c r="K492" i="1"/>
  <c r="J493" i="1"/>
  <c r="K493" i="1" s="1"/>
  <c r="J494" i="1"/>
  <c r="K494" i="1" s="1"/>
  <c r="J495" i="1"/>
  <c r="K495" i="1"/>
  <c r="J496" i="1"/>
  <c r="K496" i="1"/>
  <c r="J497" i="1"/>
  <c r="K497" i="1" s="1"/>
  <c r="J498" i="1"/>
  <c r="K498" i="1" s="1"/>
  <c r="J499" i="1"/>
  <c r="K499" i="1"/>
  <c r="J500" i="1"/>
  <c r="K500" i="1"/>
  <c r="J501" i="1"/>
  <c r="K501" i="1" s="1"/>
  <c r="J502" i="1"/>
  <c r="K502" i="1" s="1"/>
  <c r="J503" i="1"/>
  <c r="K503" i="1"/>
  <c r="J504" i="1"/>
  <c r="K504" i="1"/>
  <c r="J505" i="1"/>
  <c r="K505" i="1" s="1"/>
  <c r="J506" i="1"/>
  <c r="K506" i="1" s="1"/>
  <c r="J507" i="1"/>
  <c r="K507" i="1"/>
  <c r="J508" i="1"/>
  <c r="K508" i="1"/>
  <c r="J509" i="1"/>
  <c r="K509" i="1" s="1"/>
  <c r="J510" i="1"/>
  <c r="K510" i="1" s="1"/>
  <c r="J511" i="1"/>
  <c r="K511" i="1"/>
  <c r="J512" i="1"/>
  <c r="K512" i="1"/>
  <c r="J513" i="1"/>
  <c r="K513" i="1" s="1"/>
  <c r="J514" i="1"/>
  <c r="K514" i="1" s="1"/>
  <c r="J515" i="1"/>
  <c r="K515" i="1"/>
  <c r="J516" i="1"/>
  <c r="K516" i="1"/>
  <c r="J517" i="1"/>
  <c r="K517" i="1" s="1"/>
  <c r="J518" i="1"/>
  <c r="K518" i="1" s="1"/>
  <c r="J519" i="1"/>
  <c r="K519" i="1"/>
  <c r="J520" i="1"/>
  <c r="K520" i="1"/>
  <c r="J521" i="1"/>
  <c r="K521" i="1" s="1"/>
  <c r="J522" i="1"/>
  <c r="K522" i="1" s="1"/>
  <c r="J523" i="1"/>
  <c r="K523" i="1"/>
  <c r="J524" i="1"/>
  <c r="K524" i="1"/>
  <c r="J525" i="1"/>
  <c r="K525" i="1" s="1"/>
  <c r="J526" i="1"/>
  <c r="K526" i="1" s="1"/>
  <c r="J527" i="1"/>
  <c r="K527" i="1"/>
  <c r="J528" i="1"/>
  <c r="K528" i="1"/>
  <c r="J529" i="1"/>
  <c r="K529" i="1" s="1"/>
  <c r="J530" i="1"/>
  <c r="K530" i="1" s="1"/>
  <c r="J531" i="1"/>
  <c r="K531" i="1"/>
  <c r="J532" i="1"/>
  <c r="K532" i="1"/>
  <c r="J533" i="1"/>
  <c r="K533" i="1" s="1"/>
  <c r="J534" i="1"/>
  <c r="K534" i="1" s="1"/>
  <c r="J535" i="1"/>
  <c r="K535" i="1"/>
  <c r="J536" i="1"/>
  <c r="K536" i="1"/>
  <c r="J537" i="1"/>
  <c r="K537" i="1" s="1"/>
  <c r="J538" i="1"/>
  <c r="K538" i="1" s="1"/>
  <c r="J539" i="1"/>
  <c r="K539" i="1"/>
  <c r="J540" i="1"/>
  <c r="K540" i="1"/>
  <c r="J541" i="1"/>
  <c r="K541" i="1" s="1"/>
  <c r="J542" i="1"/>
  <c r="K542" i="1" s="1"/>
  <c r="J543" i="1"/>
  <c r="K543" i="1"/>
  <c r="J544" i="1"/>
  <c r="K544" i="1"/>
  <c r="J545" i="1"/>
  <c r="K545" i="1" s="1"/>
  <c r="J546" i="1"/>
  <c r="K546" i="1" s="1"/>
  <c r="J547" i="1"/>
  <c r="K547" i="1"/>
  <c r="J548" i="1"/>
  <c r="K548" i="1"/>
  <c r="J549" i="1"/>
  <c r="K549" i="1" s="1"/>
  <c r="J550" i="1"/>
  <c r="K550" i="1" s="1"/>
  <c r="J551" i="1"/>
  <c r="K551" i="1"/>
  <c r="J552" i="1"/>
  <c r="K552" i="1"/>
  <c r="J553" i="1"/>
  <c r="K553" i="1" s="1"/>
  <c r="J554" i="1"/>
  <c r="K554" i="1" s="1"/>
  <c r="J555" i="1"/>
  <c r="K555" i="1"/>
  <c r="J556" i="1"/>
  <c r="K556" i="1"/>
  <c r="J557" i="1"/>
  <c r="K557" i="1" s="1"/>
  <c r="J558" i="1"/>
  <c r="K558" i="1" s="1"/>
  <c r="J559" i="1"/>
  <c r="K559" i="1"/>
  <c r="J560" i="1"/>
  <c r="K560" i="1"/>
  <c r="J561" i="1"/>
  <c r="K561" i="1" s="1"/>
  <c r="J562" i="1"/>
  <c r="K562" i="1" s="1"/>
  <c r="J563" i="1"/>
  <c r="K563" i="1"/>
  <c r="J564" i="1"/>
  <c r="K564" i="1"/>
  <c r="J565" i="1"/>
  <c r="K565" i="1" s="1"/>
  <c r="J566" i="1"/>
  <c r="K566" i="1" s="1"/>
  <c r="J567" i="1"/>
  <c r="K567" i="1"/>
  <c r="J568" i="1"/>
  <c r="K568" i="1"/>
  <c r="J569" i="1"/>
  <c r="K569" i="1" s="1"/>
  <c r="J570" i="1"/>
  <c r="K570" i="1" s="1"/>
  <c r="J571" i="1"/>
  <c r="K571" i="1"/>
  <c r="J572" i="1"/>
  <c r="K572" i="1"/>
  <c r="J573" i="1"/>
  <c r="K573" i="1" s="1"/>
  <c r="J574" i="1"/>
  <c r="K574" i="1" s="1"/>
  <c r="J575" i="1"/>
  <c r="K575" i="1"/>
  <c r="J576" i="1"/>
  <c r="K576" i="1"/>
  <c r="J577" i="1"/>
  <c r="K577" i="1" s="1"/>
  <c r="J578" i="1"/>
  <c r="K578" i="1" s="1"/>
  <c r="J579" i="1"/>
  <c r="K579" i="1"/>
  <c r="J580" i="1"/>
  <c r="K580" i="1"/>
  <c r="J581" i="1"/>
  <c r="K581" i="1" s="1"/>
  <c r="J582" i="1"/>
  <c r="K582" i="1" s="1"/>
  <c r="J583" i="1"/>
  <c r="K583" i="1"/>
  <c r="J584" i="1"/>
  <c r="K584" i="1"/>
  <c r="J585" i="1"/>
  <c r="K585" i="1" s="1"/>
  <c r="J586" i="1"/>
  <c r="K586" i="1" s="1"/>
  <c r="J587" i="1"/>
  <c r="K587" i="1"/>
  <c r="J588" i="1"/>
  <c r="K588" i="1"/>
  <c r="J589" i="1"/>
  <c r="K589" i="1" s="1"/>
  <c r="J590" i="1"/>
  <c r="K590" i="1" s="1"/>
  <c r="J591" i="1"/>
  <c r="K591" i="1"/>
  <c r="J592" i="1"/>
  <c r="K592" i="1"/>
  <c r="J593" i="1"/>
  <c r="K593" i="1" s="1"/>
  <c r="J594" i="1"/>
  <c r="K594" i="1" s="1"/>
  <c r="J595" i="1"/>
  <c r="K595" i="1"/>
  <c r="J596" i="1"/>
  <c r="K596" i="1"/>
  <c r="J597" i="1"/>
  <c r="K597" i="1" s="1"/>
  <c r="J598" i="1"/>
  <c r="K598" i="1" s="1"/>
  <c r="J599" i="1"/>
  <c r="K599" i="1"/>
  <c r="J600" i="1"/>
  <c r="K600" i="1"/>
  <c r="J601" i="1"/>
  <c r="K601" i="1" s="1"/>
  <c r="J602" i="1"/>
  <c r="K602" i="1" s="1"/>
  <c r="J603" i="1"/>
  <c r="K603" i="1"/>
  <c r="J604" i="1"/>
  <c r="K604" i="1"/>
  <c r="J605" i="1"/>
  <c r="K605" i="1" s="1"/>
  <c r="J606" i="1"/>
  <c r="K606" i="1" s="1"/>
  <c r="J607" i="1"/>
  <c r="K607" i="1"/>
  <c r="J608" i="1"/>
  <c r="K608" i="1" s="1"/>
  <c r="J609" i="1"/>
  <c r="K609" i="1" s="1"/>
  <c r="J610" i="1"/>
  <c r="K610" i="1" s="1"/>
  <c r="J611" i="1"/>
  <c r="K611" i="1"/>
  <c r="J612" i="1"/>
  <c r="K612" i="1"/>
  <c r="J613" i="1"/>
  <c r="K613" i="1"/>
  <c r="J614" i="1"/>
  <c r="K614" i="1" s="1"/>
  <c r="J615" i="1"/>
  <c r="K615" i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/>
  <c r="J622" i="1"/>
  <c r="K622" i="1" s="1"/>
  <c r="J623" i="1"/>
  <c r="K623" i="1" s="1"/>
  <c r="J624" i="1"/>
  <c r="K624" i="1"/>
  <c r="J625" i="1"/>
  <c r="K625" i="1" s="1"/>
  <c r="J626" i="1"/>
  <c r="K626" i="1" s="1"/>
  <c r="J627" i="1"/>
  <c r="K627" i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/>
  <c r="J634" i="1"/>
  <c r="K634" i="1" s="1"/>
  <c r="J635" i="1"/>
  <c r="K635" i="1"/>
  <c r="J636" i="1"/>
  <c r="K636" i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/>
  <c r="J645" i="1"/>
  <c r="K645" i="1"/>
  <c r="J646" i="1"/>
  <c r="K646" i="1" s="1"/>
  <c r="J647" i="1"/>
  <c r="K647" i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/>
  <c r="J654" i="1"/>
  <c r="K654" i="1" s="1"/>
  <c r="J655" i="1"/>
  <c r="K655" i="1" s="1"/>
  <c r="J656" i="1"/>
  <c r="K656" i="1"/>
  <c r="J657" i="1"/>
  <c r="K657" i="1" s="1"/>
  <c r="J658" i="1"/>
  <c r="K658" i="1" s="1"/>
  <c r="J659" i="1"/>
  <c r="K659" i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/>
  <c r="J666" i="1"/>
  <c r="K666" i="1" s="1"/>
  <c r="J667" i="1"/>
  <c r="K667" i="1"/>
  <c r="J668" i="1"/>
  <c r="K668" i="1"/>
  <c r="J669" i="1"/>
  <c r="K669" i="1" s="1"/>
  <c r="J670" i="1"/>
  <c r="K670" i="1" s="1"/>
  <c r="J671" i="1"/>
  <c r="K671" i="1"/>
  <c r="J672" i="1"/>
  <c r="K672" i="1"/>
  <c r="J673" i="1"/>
  <c r="K673" i="1" s="1"/>
  <c r="J674" i="1"/>
  <c r="K674" i="1" s="1"/>
  <c r="J675" i="1"/>
  <c r="K675" i="1"/>
  <c r="J676" i="1"/>
  <c r="K676" i="1"/>
  <c r="J677" i="1"/>
  <c r="K677" i="1" s="1"/>
  <c r="J678" i="1"/>
  <c r="K678" i="1" s="1"/>
  <c r="J679" i="1"/>
  <c r="K679" i="1"/>
  <c r="J680" i="1"/>
  <c r="K680" i="1"/>
  <c r="J681" i="1"/>
  <c r="K681" i="1" s="1"/>
  <c r="J682" i="1"/>
  <c r="K682" i="1" s="1"/>
  <c r="J683" i="1"/>
  <c r="K683" i="1"/>
  <c r="J684" i="1"/>
  <c r="K684" i="1"/>
  <c r="J685" i="1"/>
  <c r="K685" i="1" s="1"/>
  <c r="J686" i="1"/>
  <c r="K686" i="1" s="1"/>
  <c r="J687" i="1"/>
  <c r="K687" i="1"/>
  <c r="J688" i="1"/>
  <c r="K688" i="1"/>
  <c r="J689" i="1"/>
  <c r="K689" i="1" s="1"/>
  <c r="J690" i="1"/>
  <c r="K690" i="1" s="1"/>
  <c r="J691" i="1"/>
  <c r="K691" i="1"/>
  <c r="J692" i="1"/>
  <c r="K692" i="1"/>
  <c r="J693" i="1"/>
  <c r="K693" i="1" s="1"/>
  <c r="J694" i="1"/>
  <c r="K694" i="1" s="1"/>
  <c r="J695" i="1"/>
  <c r="K695" i="1"/>
  <c r="J696" i="1"/>
  <c r="K696" i="1"/>
  <c r="J697" i="1"/>
  <c r="K697" i="1" s="1"/>
  <c r="J698" i="1"/>
  <c r="K698" i="1" s="1"/>
  <c r="J699" i="1"/>
  <c r="K699" i="1"/>
  <c r="J700" i="1"/>
  <c r="K700" i="1"/>
  <c r="J701" i="1"/>
  <c r="K701" i="1" s="1"/>
  <c r="J702" i="1"/>
  <c r="K702" i="1" s="1"/>
  <c r="J703" i="1"/>
  <c r="K703" i="1"/>
  <c r="J704" i="1"/>
  <c r="K704" i="1"/>
  <c r="J705" i="1"/>
  <c r="K705" i="1" s="1"/>
  <c r="J706" i="1"/>
  <c r="K706" i="1" s="1"/>
  <c r="J707" i="1"/>
  <c r="K707" i="1"/>
  <c r="J708" i="1"/>
  <c r="K708" i="1"/>
  <c r="J709" i="1"/>
  <c r="K709" i="1" s="1"/>
  <c r="J710" i="1"/>
  <c r="K710" i="1" s="1"/>
  <c r="J711" i="1"/>
  <c r="K711" i="1"/>
  <c r="J712" i="1"/>
  <c r="K712" i="1"/>
  <c r="J713" i="1"/>
  <c r="K713" i="1" s="1"/>
  <c r="J714" i="1"/>
  <c r="K714" i="1" s="1"/>
  <c r="J715" i="1"/>
  <c r="K715" i="1"/>
  <c r="J716" i="1"/>
  <c r="K716" i="1"/>
  <c r="J717" i="1"/>
  <c r="K717" i="1" s="1"/>
  <c r="J718" i="1"/>
  <c r="K718" i="1" s="1"/>
  <c r="J719" i="1"/>
  <c r="K719" i="1"/>
  <c r="J720" i="1"/>
  <c r="K720" i="1"/>
  <c r="J721" i="1"/>
  <c r="K721" i="1" s="1"/>
  <c r="J722" i="1"/>
  <c r="K722" i="1" s="1"/>
  <c r="J723" i="1"/>
  <c r="K723" i="1"/>
  <c r="J724" i="1"/>
  <c r="K724" i="1"/>
  <c r="J725" i="1"/>
  <c r="K725" i="1" s="1"/>
  <c r="J726" i="1"/>
  <c r="K726" i="1" s="1"/>
  <c r="J727" i="1"/>
  <c r="K727" i="1"/>
  <c r="J728" i="1"/>
  <c r="K728" i="1"/>
  <c r="J729" i="1"/>
  <c r="K729" i="1" s="1"/>
  <c r="J730" i="1"/>
  <c r="K730" i="1" s="1"/>
  <c r="J731" i="1"/>
  <c r="K731" i="1"/>
  <c r="J732" i="1"/>
  <c r="K732" i="1"/>
  <c r="J733" i="1"/>
  <c r="K733" i="1" s="1"/>
  <c r="J734" i="1"/>
  <c r="K734" i="1" s="1"/>
  <c r="J735" i="1"/>
  <c r="K735" i="1"/>
  <c r="J736" i="1"/>
  <c r="K736" i="1"/>
  <c r="J737" i="1"/>
  <c r="K737" i="1" s="1"/>
  <c r="J738" i="1"/>
  <c r="K738" i="1" s="1"/>
  <c r="J739" i="1"/>
  <c r="K739" i="1"/>
  <c r="J740" i="1"/>
  <c r="K740" i="1"/>
  <c r="J741" i="1"/>
  <c r="K741" i="1" s="1"/>
  <c r="J742" i="1"/>
  <c r="K742" i="1" s="1"/>
  <c r="J743" i="1"/>
  <c r="K743" i="1"/>
  <c r="J744" i="1"/>
  <c r="K744" i="1"/>
  <c r="J745" i="1"/>
  <c r="K745" i="1" s="1"/>
  <c r="J746" i="1"/>
  <c r="K746" i="1" s="1"/>
  <c r="J747" i="1"/>
  <c r="K747" i="1"/>
  <c r="J748" i="1"/>
  <c r="K748" i="1"/>
  <c r="J749" i="1"/>
  <c r="K749" i="1" s="1"/>
  <c r="J750" i="1"/>
  <c r="K750" i="1" s="1"/>
  <c r="J751" i="1"/>
  <c r="K751" i="1"/>
  <c r="J752" i="1"/>
  <c r="K752" i="1"/>
  <c r="J753" i="1"/>
  <c r="K753" i="1" s="1"/>
  <c r="J754" i="1"/>
  <c r="K754" i="1" s="1"/>
  <c r="J755" i="1"/>
  <c r="K755" i="1"/>
  <c r="J756" i="1"/>
  <c r="K756" i="1"/>
  <c r="J757" i="1"/>
  <c r="K757" i="1" s="1"/>
  <c r="J758" i="1"/>
  <c r="K758" i="1" s="1"/>
  <c r="J759" i="1"/>
  <c r="K759" i="1"/>
  <c r="J760" i="1"/>
  <c r="K760" i="1"/>
  <c r="J761" i="1"/>
  <c r="K761" i="1" s="1"/>
  <c r="J762" i="1"/>
  <c r="K762" i="1" s="1"/>
  <c r="J763" i="1"/>
  <c r="K763" i="1"/>
  <c r="J764" i="1"/>
  <c r="K764" i="1"/>
  <c r="J765" i="1"/>
  <c r="K765" i="1" s="1"/>
  <c r="J766" i="1"/>
  <c r="K766" i="1" s="1"/>
  <c r="J767" i="1"/>
  <c r="K767" i="1"/>
  <c r="J768" i="1"/>
  <c r="K768" i="1"/>
  <c r="J769" i="1"/>
  <c r="K769" i="1" s="1"/>
  <c r="J770" i="1"/>
  <c r="K770" i="1" s="1"/>
  <c r="J771" i="1"/>
  <c r="K771" i="1"/>
  <c r="J772" i="1"/>
  <c r="K772" i="1"/>
  <c r="J773" i="1"/>
  <c r="K773" i="1" s="1"/>
  <c r="J774" i="1"/>
  <c r="K774" i="1" s="1"/>
  <c r="J775" i="1"/>
  <c r="K775" i="1"/>
  <c r="J776" i="1"/>
  <c r="K776" i="1"/>
  <c r="J777" i="1"/>
  <c r="K777" i="1" s="1"/>
  <c r="J778" i="1"/>
  <c r="K778" i="1" s="1"/>
  <c r="J779" i="1"/>
  <c r="K779" i="1"/>
  <c r="J780" i="1"/>
  <c r="K780" i="1"/>
  <c r="J781" i="1"/>
  <c r="K781" i="1" s="1"/>
  <c r="J782" i="1"/>
  <c r="K782" i="1" s="1"/>
  <c r="J783" i="1"/>
  <c r="K783" i="1"/>
  <c r="J784" i="1"/>
  <c r="K784" i="1"/>
  <c r="J785" i="1"/>
  <c r="K785" i="1" s="1"/>
  <c r="J786" i="1"/>
  <c r="K786" i="1" s="1"/>
  <c r="J787" i="1"/>
  <c r="K787" i="1"/>
  <c r="J788" i="1"/>
  <c r="K788" i="1"/>
  <c r="J789" i="1"/>
  <c r="K789" i="1" s="1"/>
  <c r="J790" i="1"/>
  <c r="K790" i="1" s="1"/>
  <c r="J791" i="1"/>
  <c r="K791" i="1"/>
  <c r="J792" i="1"/>
  <c r="K792" i="1"/>
  <c r="J793" i="1"/>
  <c r="K793" i="1" s="1"/>
  <c r="J794" i="1"/>
  <c r="K794" i="1" s="1"/>
  <c r="J795" i="1"/>
  <c r="K795" i="1"/>
  <c r="J796" i="1"/>
  <c r="K796" i="1"/>
  <c r="J797" i="1"/>
  <c r="K797" i="1" s="1"/>
  <c r="J798" i="1"/>
  <c r="K798" i="1" s="1"/>
  <c r="J799" i="1"/>
  <c r="K799" i="1"/>
  <c r="J800" i="1"/>
  <c r="K800" i="1"/>
  <c r="J801" i="1"/>
  <c r="K801" i="1" s="1"/>
  <c r="J802" i="1"/>
  <c r="K802" i="1" s="1"/>
  <c r="J803" i="1"/>
  <c r="K803" i="1"/>
  <c r="J804" i="1"/>
  <c r="K804" i="1"/>
  <c r="J805" i="1"/>
  <c r="K805" i="1" s="1"/>
  <c r="J806" i="1"/>
  <c r="K806" i="1" s="1"/>
  <c r="J807" i="1"/>
  <c r="K807" i="1"/>
  <c r="J808" i="1"/>
  <c r="K808" i="1"/>
  <c r="J809" i="1"/>
  <c r="K809" i="1" s="1"/>
  <c r="J810" i="1"/>
  <c r="K810" i="1" s="1"/>
  <c r="J811" i="1"/>
  <c r="K811" i="1"/>
  <c r="J812" i="1"/>
  <c r="K812" i="1"/>
  <c r="J813" i="1"/>
  <c r="K813" i="1" s="1"/>
  <c r="J814" i="1"/>
  <c r="K814" i="1" s="1"/>
  <c r="J815" i="1"/>
  <c r="K815" i="1"/>
  <c r="J816" i="1"/>
  <c r="K816" i="1"/>
  <c r="J817" i="1"/>
  <c r="K817" i="1" s="1"/>
  <c r="J818" i="1"/>
  <c r="K818" i="1" s="1"/>
  <c r="J819" i="1"/>
  <c r="K819" i="1"/>
  <c r="J820" i="1"/>
  <c r="K820" i="1"/>
  <c r="J821" i="1"/>
  <c r="K821" i="1" s="1"/>
  <c r="J822" i="1"/>
  <c r="K822" i="1" s="1"/>
  <c r="J823" i="1"/>
  <c r="K823" i="1"/>
  <c r="J824" i="1"/>
  <c r="K824" i="1"/>
  <c r="J825" i="1"/>
  <c r="K825" i="1" s="1"/>
  <c r="J826" i="1"/>
  <c r="K826" i="1" s="1"/>
  <c r="J827" i="1"/>
  <c r="K827" i="1"/>
  <c r="J828" i="1"/>
  <c r="K828" i="1"/>
  <c r="J829" i="1"/>
  <c r="K829" i="1" s="1"/>
  <c r="J830" i="1"/>
  <c r="K830" i="1" s="1"/>
  <c r="J831" i="1"/>
  <c r="K831" i="1"/>
  <c r="J832" i="1"/>
  <c r="K832" i="1"/>
  <c r="J833" i="1"/>
  <c r="K833" i="1" s="1"/>
  <c r="J834" i="1"/>
  <c r="K834" i="1" s="1"/>
  <c r="J835" i="1"/>
  <c r="K835" i="1"/>
  <c r="J836" i="1"/>
  <c r="K836" i="1"/>
  <c r="J837" i="1"/>
  <c r="K837" i="1" s="1"/>
  <c r="J838" i="1"/>
  <c r="K838" i="1" s="1"/>
  <c r="J839" i="1"/>
  <c r="K839" i="1"/>
  <c r="J840" i="1"/>
  <c r="K840" i="1"/>
  <c r="J841" i="1"/>
  <c r="K841" i="1" s="1"/>
  <c r="J842" i="1"/>
  <c r="K842" i="1" s="1"/>
  <c r="J843" i="1"/>
  <c r="K843" i="1"/>
  <c r="J844" i="1"/>
  <c r="K844" i="1"/>
  <c r="J845" i="1"/>
  <c r="K845" i="1" s="1"/>
  <c r="J846" i="1"/>
  <c r="K846" i="1" s="1"/>
  <c r="J847" i="1"/>
  <c r="K847" i="1"/>
  <c r="J848" i="1"/>
  <c r="K848" i="1"/>
  <c r="J849" i="1"/>
  <c r="K849" i="1" s="1"/>
  <c r="J850" i="1"/>
  <c r="K850" i="1" s="1"/>
  <c r="J851" i="1"/>
  <c r="K851" i="1"/>
  <c r="J852" i="1"/>
  <c r="K852" i="1"/>
  <c r="J853" i="1"/>
  <c r="K853" i="1" s="1"/>
  <c r="J854" i="1"/>
  <c r="K854" i="1" s="1"/>
  <c r="J855" i="1"/>
  <c r="K855" i="1"/>
  <c r="J856" i="1"/>
  <c r="K856" i="1"/>
  <c r="J857" i="1"/>
  <c r="K857" i="1" s="1"/>
  <c r="J858" i="1"/>
  <c r="K858" i="1" s="1"/>
  <c r="J859" i="1"/>
  <c r="K859" i="1"/>
  <c r="J860" i="1"/>
  <c r="K860" i="1"/>
  <c r="J861" i="1"/>
  <c r="K861" i="1" s="1"/>
  <c r="J862" i="1"/>
  <c r="K862" i="1" s="1"/>
  <c r="J863" i="1"/>
  <c r="K863" i="1"/>
  <c r="J864" i="1"/>
  <c r="K864" i="1"/>
  <c r="J865" i="1"/>
  <c r="K865" i="1" s="1"/>
  <c r="J866" i="1"/>
  <c r="K866" i="1" s="1"/>
  <c r="J867" i="1"/>
  <c r="K867" i="1"/>
  <c r="J868" i="1"/>
  <c r="K868" i="1"/>
  <c r="J869" i="1"/>
  <c r="K869" i="1" s="1"/>
  <c r="J870" i="1"/>
  <c r="K870" i="1" s="1"/>
  <c r="J871" i="1"/>
  <c r="K871" i="1"/>
  <c r="J872" i="1"/>
  <c r="K872" i="1"/>
  <c r="J873" i="1"/>
  <c r="K873" i="1" s="1"/>
  <c r="J874" i="1"/>
  <c r="K874" i="1" s="1"/>
  <c r="J875" i="1"/>
  <c r="K875" i="1"/>
  <c r="J876" i="1"/>
  <c r="K876" i="1"/>
  <c r="J877" i="1"/>
  <c r="K877" i="1" s="1"/>
  <c r="J878" i="1"/>
  <c r="K878" i="1" s="1"/>
  <c r="J879" i="1"/>
  <c r="K879" i="1"/>
  <c r="J880" i="1"/>
  <c r="K880" i="1"/>
  <c r="J881" i="1"/>
  <c r="K881" i="1" s="1"/>
  <c r="J882" i="1"/>
  <c r="K882" i="1" s="1"/>
  <c r="J883" i="1"/>
  <c r="K883" i="1"/>
  <c r="J884" i="1"/>
  <c r="K884" i="1"/>
  <c r="J885" i="1"/>
  <c r="K885" i="1" s="1"/>
  <c r="J886" i="1"/>
  <c r="K886" i="1" s="1"/>
  <c r="J887" i="1"/>
  <c r="K887" i="1"/>
  <c r="J888" i="1"/>
  <c r="K888" i="1" s="1"/>
  <c r="J889" i="1"/>
  <c r="K889" i="1" s="1"/>
  <c r="J890" i="1"/>
  <c r="K890" i="1" s="1"/>
  <c r="J891" i="1"/>
  <c r="K891" i="1"/>
  <c r="J892" i="1"/>
  <c r="K892" i="1" s="1"/>
  <c r="J893" i="1"/>
  <c r="K893" i="1" s="1"/>
  <c r="J894" i="1"/>
  <c r="K894" i="1" s="1"/>
  <c r="J895" i="1"/>
  <c r="K895" i="1"/>
  <c r="J896" i="1"/>
  <c r="K896" i="1"/>
  <c r="J897" i="1"/>
  <c r="K897" i="1" s="1"/>
  <c r="J898" i="1"/>
  <c r="K898" i="1" s="1"/>
  <c r="J899" i="1"/>
  <c r="K899" i="1" s="1"/>
  <c r="J900" i="1"/>
  <c r="K900" i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/>
  <c r="J908" i="1"/>
  <c r="K908" i="1" s="1"/>
  <c r="J909" i="1"/>
  <c r="K909" i="1" s="1"/>
  <c r="J910" i="1"/>
  <c r="K910" i="1" s="1"/>
  <c r="J911" i="1"/>
  <c r="K911" i="1"/>
  <c r="J912" i="1"/>
  <c r="K912" i="1"/>
  <c r="J913" i="1"/>
  <c r="K913" i="1" s="1"/>
  <c r="J914" i="1"/>
  <c r="K914" i="1" s="1"/>
  <c r="J915" i="1"/>
  <c r="K915" i="1" s="1"/>
  <c r="J916" i="1"/>
  <c r="K916" i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/>
  <c r="J924" i="1"/>
  <c r="K924" i="1" s="1"/>
  <c r="J925" i="1"/>
  <c r="K925" i="1" s="1"/>
  <c r="J926" i="1"/>
  <c r="K926" i="1" s="1"/>
  <c r="J927" i="1"/>
  <c r="K927" i="1"/>
  <c r="J928" i="1"/>
  <c r="K928" i="1"/>
  <c r="J929" i="1"/>
  <c r="K929" i="1" s="1"/>
  <c r="J930" i="1"/>
  <c r="K930" i="1" s="1"/>
  <c r="J931" i="1"/>
  <c r="K931" i="1" s="1"/>
  <c r="J932" i="1"/>
  <c r="K932" i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/>
  <c r="J940" i="1"/>
  <c r="K940" i="1" s="1"/>
  <c r="J941" i="1"/>
  <c r="K941" i="1" s="1"/>
  <c r="J942" i="1"/>
  <c r="K942" i="1" s="1"/>
  <c r="J943" i="1"/>
  <c r="K943" i="1"/>
  <c r="J944" i="1"/>
  <c r="K944" i="1"/>
  <c r="J945" i="1"/>
  <c r="K945" i="1" s="1"/>
  <c r="J946" i="1"/>
  <c r="K946" i="1" s="1"/>
  <c r="J947" i="1"/>
  <c r="K947" i="1" s="1"/>
  <c r="J948" i="1"/>
  <c r="K948" i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/>
  <c r="J956" i="1"/>
  <c r="K956" i="1" s="1"/>
  <c r="J957" i="1"/>
  <c r="K957" i="1" s="1"/>
  <c r="J958" i="1"/>
  <c r="K958" i="1" s="1"/>
  <c r="J959" i="1"/>
  <c r="K959" i="1"/>
  <c r="J960" i="1"/>
  <c r="K960" i="1"/>
  <c r="J961" i="1"/>
  <c r="K961" i="1" s="1"/>
  <c r="J962" i="1"/>
  <c r="K962" i="1" s="1"/>
  <c r="J963" i="1"/>
  <c r="K963" i="1" s="1"/>
  <c r="J964" i="1"/>
  <c r="K964" i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/>
  <c r="J972" i="1"/>
  <c r="K972" i="1" s="1"/>
  <c r="J973" i="1"/>
  <c r="K973" i="1" s="1"/>
  <c r="J974" i="1"/>
  <c r="K974" i="1" s="1"/>
  <c r="J975" i="1"/>
  <c r="K975" i="1"/>
  <c r="J976" i="1"/>
  <c r="K976" i="1"/>
  <c r="J977" i="1"/>
  <c r="K977" i="1" s="1"/>
  <c r="J978" i="1"/>
  <c r="K978" i="1" s="1"/>
  <c r="J979" i="1"/>
  <c r="K979" i="1" s="1"/>
  <c r="J980" i="1"/>
  <c r="K980" i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/>
  <c r="J988" i="1"/>
  <c r="K988" i="1" s="1"/>
  <c r="J989" i="1"/>
  <c r="K989" i="1" s="1"/>
  <c r="J990" i="1"/>
  <c r="K990" i="1" s="1"/>
  <c r="J991" i="1"/>
  <c r="K991" i="1" s="1"/>
  <c r="J992" i="1"/>
  <c r="K992" i="1"/>
  <c r="J993" i="1"/>
  <c r="K993" i="1" s="1"/>
  <c r="J994" i="1"/>
  <c r="K994" i="1"/>
  <c r="J995" i="1"/>
  <c r="K995" i="1" s="1"/>
  <c r="J996" i="1"/>
  <c r="K996" i="1"/>
  <c r="J997" i="1"/>
  <c r="K997" i="1" s="1"/>
  <c r="J998" i="1"/>
  <c r="K998" i="1"/>
  <c r="J999" i="1"/>
  <c r="K999" i="1" s="1"/>
  <c r="J1000" i="1"/>
  <c r="K1000" i="1" s="1"/>
  <c r="J1001" i="1"/>
  <c r="K1001" i="1" s="1"/>
  <c r="J1002" i="1"/>
  <c r="K1002" i="1"/>
  <c r="J1003" i="1"/>
  <c r="K1003" i="1" s="1"/>
  <c r="J1004" i="1"/>
  <c r="K1004" i="1" s="1"/>
  <c r="J1005" i="1"/>
  <c r="K1005" i="1" s="1"/>
  <c r="J1006" i="1"/>
  <c r="K1006" i="1"/>
  <c r="J1007" i="1"/>
  <c r="K1007" i="1" s="1"/>
  <c r="J1008" i="1"/>
  <c r="K1008" i="1"/>
  <c r="J1009" i="1"/>
  <c r="K1009" i="1" s="1"/>
  <c r="J1010" i="1"/>
  <c r="K1010" i="1"/>
  <c r="J1011" i="1"/>
  <c r="K1011" i="1" s="1"/>
  <c r="J1012" i="1"/>
  <c r="K1012" i="1"/>
  <c r="J1013" i="1"/>
  <c r="K1013" i="1" s="1"/>
  <c r="J1014" i="1"/>
  <c r="K1014" i="1"/>
  <c r="J1015" i="1"/>
  <c r="K1015" i="1" s="1"/>
  <c r="J1016" i="1"/>
  <c r="K1016" i="1" s="1"/>
  <c r="J1017" i="1"/>
  <c r="K1017" i="1" s="1"/>
  <c r="J1018" i="1"/>
  <c r="K1018" i="1"/>
  <c r="J1019" i="1"/>
  <c r="K1019" i="1" s="1"/>
  <c r="J1020" i="1"/>
  <c r="K1020" i="1" s="1"/>
  <c r="J1021" i="1"/>
  <c r="K1021" i="1" s="1"/>
  <c r="J1022" i="1"/>
  <c r="K1022" i="1"/>
  <c r="J1023" i="1"/>
  <c r="K1023" i="1" s="1"/>
  <c r="J1024" i="1"/>
  <c r="K1024" i="1"/>
  <c r="J1025" i="1"/>
  <c r="K1025" i="1" s="1"/>
  <c r="J1026" i="1"/>
  <c r="K1026" i="1"/>
  <c r="J1027" i="1"/>
  <c r="K1027" i="1" s="1"/>
  <c r="J1028" i="1"/>
  <c r="K1028" i="1"/>
  <c r="J1029" i="1"/>
  <c r="K1029" i="1" s="1"/>
  <c r="J1030" i="1"/>
  <c r="K1030" i="1"/>
  <c r="J1031" i="1"/>
  <c r="K1031" i="1" s="1"/>
  <c r="J1032" i="1"/>
  <c r="K1032" i="1" s="1"/>
  <c r="J1033" i="1"/>
  <c r="K1033" i="1" s="1"/>
  <c r="J1034" i="1"/>
  <c r="K1034" i="1"/>
  <c r="J1035" i="1"/>
  <c r="K1035" i="1" s="1"/>
  <c r="J1036" i="1"/>
  <c r="K1036" i="1" s="1"/>
  <c r="J1037" i="1"/>
  <c r="K1037" i="1" s="1"/>
  <c r="J1038" i="1"/>
  <c r="K1038" i="1"/>
  <c r="J1039" i="1"/>
  <c r="K1039" i="1" s="1"/>
  <c r="J1040" i="1"/>
  <c r="K1040" i="1"/>
  <c r="J1041" i="1"/>
  <c r="K1041" i="1" s="1"/>
  <c r="J1042" i="1"/>
  <c r="K1042" i="1"/>
  <c r="J1043" i="1"/>
  <c r="K1043" i="1" s="1"/>
  <c r="J1044" i="1"/>
  <c r="K1044" i="1"/>
  <c r="J1045" i="1"/>
  <c r="K1045" i="1" s="1"/>
  <c r="J1046" i="1"/>
  <c r="K1046" i="1"/>
  <c r="J1047" i="1"/>
  <c r="K1047" i="1" s="1"/>
  <c r="J1048" i="1"/>
  <c r="K1048" i="1" s="1"/>
  <c r="J1049" i="1"/>
  <c r="K1049" i="1" s="1"/>
  <c r="J1050" i="1"/>
  <c r="K1050" i="1"/>
  <c r="J1051" i="1"/>
  <c r="K1051" i="1" s="1"/>
  <c r="J1052" i="1"/>
  <c r="K1052" i="1" s="1"/>
  <c r="J1053" i="1"/>
  <c r="K1053" i="1" s="1"/>
  <c r="J1054" i="1"/>
  <c r="K1054" i="1"/>
  <c r="J1055" i="1"/>
  <c r="K1055" i="1" s="1"/>
  <c r="J1056" i="1"/>
  <c r="K1056" i="1"/>
  <c r="J1057" i="1"/>
  <c r="K1057" i="1" s="1"/>
  <c r="J1058" i="1"/>
  <c r="K1058" i="1"/>
  <c r="J1059" i="1"/>
  <c r="K1059" i="1" s="1"/>
  <c r="J1060" i="1"/>
  <c r="K1060" i="1"/>
  <c r="J1061" i="1"/>
  <c r="K1061" i="1" s="1"/>
  <c r="J1062" i="1"/>
  <c r="K1062" i="1"/>
  <c r="J1063" i="1"/>
  <c r="K1063" i="1" s="1"/>
  <c r="J1064" i="1"/>
  <c r="K1064" i="1" s="1"/>
  <c r="J1065" i="1"/>
  <c r="K1065" i="1" s="1"/>
  <c r="J1066" i="1"/>
  <c r="K1066" i="1"/>
  <c r="J1067" i="1"/>
  <c r="K1067" i="1" s="1"/>
  <c r="J1068" i="1"/>
  <c r="K1068" i="1" s="1"/>
  <c r="J1069" i="1"/>
  <c r="K1069" i="1" s="1"/>
  <c r="J1070" i="1"/>
  <c r="K1070" i="1"/>
  <c r="J1071" i="1"/>
  <c r="K1071" i="1" s="1"/>
  <c r="J1072" i="1"/>
  <c r="K1072" i="1"/>
  <c r="J1073" i="1"/>
  <c r="K1073" i="1" s="1"/>
  <c r="J1074" i="1"/>
  <c r="K1074" i="1"/>
  <c r="J1075" i="1"/>
  <c r="K1075" i="1" s="1"/>
  <c r="J1076" i="1"/>
  <c r="K1076" i="1"/>
  <c r="J1077" i="1"/>
  <c r="K1077" i="1" s="1"/>
  <c r="J1078" i="1"/>
  <c r="K1078" i="1"/>
  <c r="J1079" i="1"/>
  <c r="K1079" i="1" s="1"/>
  <c r="J1080" i="1"/>
  <c r="K1080" i="1" s="1"/>
  <c r="J1081" i="1"/>
  <c r="K1081" i="1" s="1"/>
  <c r="J1082" i="1"/>
  <c r="K1082" i="1"/>
  <c r="J1083" i="1"/>
  <c r="K1083" i="1" s="1"/>
  <c r="J1084" i="1"/>
  <c r="K1084" i="1" s="1"/>
  <c r="J1085" i="1"/>
  <c r="K1085" i="1" s="1"/>
  <c r="J1086" i="1"/>
  <c r="K1086" i="1"/>
  <c r="J1087" i="1"/>
  <c r="K1087" i="1" s="1"/>
  <c r="J1088" i="1"/>
  <c r="K1088" i="1"/>
  <c r="J1089" i="1"/>
  <c r="K1089" i="1" s="1"/>
  <c r="J1090" i="1"/>
  <c r="K1090" i="1"/>
  <c r="J1091" i="1"/>
  <c r="K1091" i="1" s="1"/>
  <c r="J1092" i="1"/>
  <c r="K1092" i="1"/>
  <c r="J1093" i="1"/>
  <c r="K1093" i="1" s="1"/>
  <c r="J1094" i="1"/>
  <c r="K1094" i="1"/>
  <c r="J1095" i="1"/>
  <c r="K1095" i="1" s="1"/>
  <c r="J1096" i="1"/>
  <c r="K1096" i="1" s="1"/>
  <c r="J1097" i="1"/>
  <c r="K1097" i="1" s="1"/>
  <c r="J1098" i="1"/>
  <c r="K1098" i="1"/>
  <c r="J1099" i="1"/>
  <c r="K1099" i="1" s="1"/>
  <c r="J1100" i="1"/>
  <c r="K1100" i="1" s="1"/>
  <c r="J1101" i="1"/>
  <c r="K1101" i="1" s="1"/>
  <c r="J1102" i="1"/>
  <c r="K1102" i="1"/>
  <c r="J1103" i="1"/>
  <c r="K1103" i="1" s="1"/>
  <c r="J1104" i="1"/>
  <c r="K1104" i="1"/>
  <c r="J1105" i="1"/>
  <c r="K1105" i="1" s="1"/>
  <c r="J1106" i="1"/>
  <c r="K1106" i="1"/>
  <c r="J1107" i="1"/>
  <c r="K1107" i="1" s="1"/>
  <c r="J1108" i="1"/>
  <c r="K1108" i="1"/>
  <c r="J1109" i="1"/>
  <c r="K1109" i="1" s="1"/>
  <c r="J1110" i="1"/>
  <c r="K1110" i="1"/>
  <c r="J1111" i="1"/>
  <c r="K1111" i="1" s="1"/>
  <c r="J1112" i="1"/>
  <c r="K1112" i="1" s="1"/>
  <c r="J1113" i="1"/>
  <c r="K1113" i="1" s="1"/>
  <c r="J1114" i="1"/>
  <c r="K1114" i="1"/>
  <c r="J1115" i="1"/>
  <c r="K1115" i="1" s="1"/>
  <c r="J1116" i="1"/>
  <c r="K1116" i="1" s="1"/>
  <c r="J1117" i="1"/>
  <c r="K1117" i="1" s="1"/>
  <c r="J1118" i="1"/>
  <c r="K1118" i="1"/>
  <c r="J1119" i="1"/>
  <c r="K1119" i="1" s="1"/>
  <c r="J1120" i="1"/>
  <c r="K1120" i="1"/>
  <c r="J1121" i="1"/>
  <c r="K1121" i="1" s="1"/>
  <c r="J1122" i="1"/>
  <c r="K1122" i="1"/>
  <c r="J1123" i="1"/>
  <c r="K1123" i="1" s="1"/>
  <c r="J1124" i="1"/>
  <c r="K1124" i="1"/>
  <c r="J1125" i="1"/>
  <c r="K1125" i="1" s="1"/>
  <c r="J1126" i="1"/>
  <c r="K1126" i="1"/>
  <c r="J1127" i="1"/>
  <c r="K1127" i="1" s="1"/>
  <c r="J1128" i="1"/>
  <c r="K1128" i="1" s="1"/>
  <c r="J1129" i="1"/>
  <c r="K1129" i="1" s="1"/>
  <c r="J1130" i="1"/>
  <c r="K1130" i="1"/>
  <c r="J1131" i="1"/>
  <c r="K1131" i="1" s="1"/>
  <c r="J1132" i="1"/>
  <c r="K1132" i="1" s="1"/>
  <c r="J1133" i="1"/>
  <c r="K1133" i="1" s="1"/>
  <c r="J1134" i="1"/>
  <c r="K1134" i="1"/>
  <c r="J1135" i="1"/>
  <c r="K1135" i="1" s="1"/>
  <c r="J1136" i="1"/>
  <c r="K1136" i="1"/>
  <c r="J1137" i="1"/>
  <c r="K1137" i="1" s="1"/>
  <c r="J1138" i="1"/>
  <c r="K1138" i="1"/>
  <c r="J1139" i="1"/>
  <c r="K1139" i="1" s="1"/>
  <c r="J1140" i="1"/>
  <c r="K1140" i="1"/>
  <c r="J1141" i="1"/>
  <c r="K1141" i="1" s="1"/>
  <c r="J1142" i="1"/>
  <c r="K1142" i="1"/>
  <c r="J1143" i="1"/>
  <c r="K1143" i="1" s="1"/>
  <c r="J1144" i="1"/>
  <c r="K1144" i="1" s="1"/>
  <c r="J1145" i="1"/>
  <c r="K1145" i="1" s="1"/>
  <c r="J1146" i="1"/>
  <c r="K1146" i="1"/>
  <c r="J1147" i="1"/>
  <c r="K1147" i="1" s="1"/>
  <c r="J1148" i="1"/>
  <c r="K1148" i="1" s="1"/>
  <c r="J1149" i="1"/>
  <c r="K1149" i="1" s="1"/>
  <c r="J1150" i="1"/>
  <c r="K1150" i="1"/>
  <c r="J1151" i="1"/>
  <c r="K1151" i="1" s="1"/>
  <c r="J1152" i="1"/>
  <c r="K1152" i="1"/>
  <c r="J1153" i="1"/>
  <c r="K1153" i="1" s="1"/>
  <c r="J1154" i="1"/>
  <c r="K1154" i="1"/>
  <c r="J1155" i="1"/>
  <c r="K1155" i="1" s="1"/>
  <c r="J1156" i="1"/>
  <c r="K1156" i="1"/>
  <c r="J1157" i="1"/>
  <c r="K1157" i="1" s="1"/>
  <c r="J1158" i="1"/>
  <c r="K1158" i="1"/>
  <c r="J1159" i="1"/>
  <c r="K1159" i="1" s="1"/>
  <c r="J1160" i="1"/>
  <c r="K1160" i="1" s="1"/>
  <c r="J1161" i="1"/>
  <c r="K1161" i="1" s="1"/>
  <c r="J1162" i="1"/>
  <c r="K1162" i="1"/>
  <c r="J1163" i="1"/>
  <c r="K1163" i="1" s="1"/>
  <c r="J1164" i="1"/>
  <c r="K1164" i="1" s="1"/>
  <c r="J1165" i="1"/>
  <c r="K1165" i="1" s="1"/>
  <c r="J1166" i="1"/>
  <c r="K1166" i="1"/>
  <c r="J1167" i="1"/>
  <c r="K1167" i="1" s="1"/>
  <c r="J1168" i="1"/>
  <c r="K1168" i="1"/>
  <c r="J1169" i="1"/>
  <c r="K1169" i="1" s="1"/>
  <c r="J1170" i="1"/>
  <c r="K1170" i="1"/>
  <c r="J1171" i="1"/>
  <c r="K1171" i="1" s="1"/>
  <c r="J1172" i="1"/>
  <c r="K1172" i="1"/>
  <c r="J1173" i="1"/>
  <c r="K1173" i="1" s="1"/>
  <c r="J1174" i="1"/>
  <c r="K1174" i="1"/>
  <c r="J1175" i="1"/>
  <c r="K1175" i="1" s="1"/>
  <c r="J1176" i="1"/>
  <c r="K1176" i="1" s="1"/>
  <c r="J1177" i="1"/>
  <c r="K1177" i="1" s="1"/>
  <c r="J1178" i="1"/>
  <c r="K1178" i="1"/>
  <c r="J1179" i="1"/>
  <c r="K1179" i="1" s="1"/>
  <c r="J1180" i="1"/>
  <c r="K1180" i="1" s="1"/>
  <c r="J1181" i="1"/>
  <c r="K1181" i="1" s="1"/>
  <c r="J1182" i="1"/>
  <c r="K1182" i="1"/>
  <c r="J1183" i="1"/>
  <c r="K1183" i="1" s="1"/>
  <c r="J1184" i="1"/>
  <c r="K1184" i="1"/>
  <c r="J1185" i="1"/>
  <c r="K1185" i="1" s="1"/>
  <c r="J1186" i="1"/>
  <c r="K1186" i="1"/>
  <c r="J1187" i="1"/>
  <c r="K1187" i="1" s="1"/>
  <c r="J1188" i="1"/>
  <c r="K1188" i="1"/>
  <c r="J1189" i="1"/>
  <c r="K1189" i="1" s="1"/>
  <c r="J1190" i="1"/>
  <c r="K1190" i="1"/>
  <c r="J1191" i="1"/>
  <c r="K1191" i="1" s="1"/>
  <c r="J1192" i="1"/>
  <c r="K1192" i="1" s="1"/>
  <c r="J1193" i="1"/>
  <c r="K1193" i="1" s="1"/>
  <c r="J1194" i="1"/>
  <c r="K1194" i="1"/>
  <c r="J1195" i="1"/>
  <c r="K1195" i="1" s="1"/>
  <c r="J1196" i="1"/>
  <c r="K1196" i="1" s="1"/>
  <c r="J1197" i="1"/>
  <c r="K1197" i="1" s="1"/>
  <c r="J1198" i="1"/>
  <c r="K1198" i="1"/>
  <c r="J1199" i="1"/>
  <c r="K1199" i="1" s="1"/>
  <c r="J1200" i="1"/>
  <c r="K1200" i="1"/>
  <c r="J1201" i="1"/>
  <c r="K1201" i="1"/>
  <c r="J1202" i="1"/>
  <c r="K1202" i="1"/>
  <c r="J1203" i="1"/>
  <c r="K1203" i="1" s="1"/>
  <c r="J1204" i="1"/>
  <c r="K1204" i="1"/>
  <c r="J1205" i="1"/>
  <c r="K1205" i="1" s="1"/>
  <c r="J1206" i="1"/>
  <c r="K1206" i="1"/>
  <c r="J1207" i="1"/>
  <c r="K1207" i="1" s="1"/>
  <c r="J1208" i="1"/>
  <c r="K1208" i="1" s="1"/>
  <c r="J1209" i="1"/>
  <c r="K1209" i="1"/>
  <c r="J1210" i="1"/>
  <c r="K1210" i="1"/>
  <c r="J1211" i="1"/>
  <c r="K1211" i="1" s="1"/>
  <c r="J1212" i="1"/>
  <c r="K1212" i="1"/>
  <c r="J1213" i="1"/>
  <c r="K1213" i="1"/>
  <c r="J1214" i="1"/>
  <c r="K1214" i="1" s="1"/>
  <c r="J1215" i="1"/>
  <c r="K1215" i="1" s="1"/>
  <c r="J1216" i="1"/>
  <c r="K1216" i="1" s="1"/>
  <c r="J1217" i="1"/>
  <c r="K1217" i="1" s="1"/>
  <c r="J1218" i="1"/>
  <c r="K1218" i="1"/>
  <c r="J1219" i="1"/>
  <c r="K1219" i="1" s="1"/>
  <c r="J1220" i="1"/>
  <c r="K1220" i="1" s="1"/>
  <c r="J1221" i="1"/>
  <c r="K1221" i="1"/>
  <c r="J1222" i="1"/>
  <c r="K1222" i="1"/>
  <c r="J1223" i="1"/>
  <c r="K1223" i="1" s="1"/>
  <c r="J1224" i="1"/>
  <c r="K1224" i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/>
  <c r="J1231" i="1"/>
  <c r="K1231" i="1" s="1"/>
  <c r="J1232" i="1"/>
  <c r="K1232" i="1"/>
  <c r="J1233" i="1"/>
  <c r="K1233" i="1"/>
  <c r="J1234" i="1"/>
  <c r="K1234" i="1" s="1"/>
  <c r="J1235" i="1"/>
  <c r="K1235" i="1" s="1"/>
  <c r="J1236" i="1"/>
  <c r="K1236" i="1"/>
  <c r="J1237" i="1"/>
  <c r="K1237" i="1" s="1"/>
  <c r="J1238" i="1"/>
  <c r="K1238" i="1" s="1"/>
  <c r="J1239" i="1"/>
  <c r="K1239" i="1" s="1"/>
  <c r="J1240" i="1"/>
  <c r="K1240" i="1" s="1"/>
  <c r="J1241" i="1"/>
  <c r="K1241" i="1"/>
  <c r="J1242" i="1"/>
  <c r="K1242" i="1"/>
  <c r="J1243" i="1"/>
  <c r="K1243" i="1" s="1"/>
  <c r="J1244" i="1"/>
  <c r="K1244" i="1"/>
  <c r="J1245" i="1"/>
  <c r="K1245" i="1"/>
  <c r="J1246" i="1"/>
  <c r="K1246" i="1" s="1"/>
  <c r="J1247" i="1"/>
  <c r="K1247" i="1" s="1"/>
  <c r="J1248" i="1"/>
  <c r="K1248" i="1" s="1"/>
  <c r="J1249" i="1"/>
  <c r="K1249" i="1" s="1"/>
  <c r="J1250" i="1"/>
  <c r="K1250" i="1"/>
  <c r="J1251" i="1"/>
  <c r="K1251" i="1" s="1"/>
  <c r="J1252" i="1"/>
  <c r="K1252" i="1" s="1"/>
  <c r="J1253" i="1"/>
  <c r="K1253" i="1"/>
  <c r="J1254" i="1"/>
  <c r="K1254" i="1"/>
  <c r="J1255" i="1"/>
  <c r="K1255" i="1" s="1"/>
  <c r="J1256" i="1"/>
  <c r="K1256" i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/>
  <c r="J1263" i="1"/>
  <c r="K1263" i="1" s="1"/>
  <c r="J1264" i="1"/>
  <c r="K1264" i="1"/>
  <c r="J1265" i="1"/>
  <c r="K1265" i="1"/>
  <c r="J1266" i="1"/>
  <c r="K1266" i="1" s="1"/>
  <c r="J1267" i="1"/>
  <c r="K1267" i="1" s="1"/>
  <c r="J1268" i="1"/>
  <c r="K1268" i="1"/>
  <c r="J1269" i="1"/>
  <c r="K1269" i="1" s="1"/>
  <c r="J1270" i="1"/>
  <c r="K1270" i="1" s="1"/>
  <c r="J1271" i="1"/>
  <c r="K1271" i="1" s="1"/>
  <c r="J1272" i="1"/>
  <c r="K1272" i="1" s="1"/>
  <c r="J1273" i="1"/>
  <c r="K1273" i="1"/>
  <c r="J1274" i="1"/>
  <c r="K1274" i="1"/>
  <c r="J1275" i="1"/>
  <c r="K1275" i="1" s="1"/>
  <c r="J1276" i="1"/>
  <c r="K1276" i="1"/>
  <c r="J1277" i="1"/>
  <c r="K1277" i="1"/>
  <c r="J1278" i="1"/>
  <c r="K1278" i="1" s="1"/>
  <c r="J1279" i="1"/>
  <c r="K1279" i="1" s="1"/>
  <c r="J1280" i="1"/>
  <c r="K1280" i="1" s="1"/>
  <c r="J1281" i="1"/>
  <c r="K1281" i="1" s="1"/>
  <c r="J1282" i="1"/>
  <c r="K1282" i="1"/>
  <c r="J1283" i="1"/>
  <c r="K1283" i="1" s="1"/>
  <c r="J1284" i="1"/>
  <c r="K1284" i="1" s="1"/>
  <c r="J1285" i="1"/>
  <c r="K1285" i="1"/>
  <c r="J1286" i="1"/>
  <c r="K1286" i="1"/>
  <c r="J1287" i="1"/>
  <c r="K1287" i="1" s="1"/>
  <c r="J1288" i="1"/>
  <c r="K1288" i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/>
  <c r="J1295" i="1"/>
  <c r="K1295" i="1" s="1"/>
  <c r="J1296" i="1"/>
  <c r="K1296" i="1"/>
  <c r="J1297" i="1"/>
  <c r="K1297" i="1"/>
  <c r="J1298" i="1"/>
  <c r="K1298" i="1" s="1"/>
  <c r="J1299" i="1"/>
  <c r="K1299" i="1" s="1"/>
  <c r="J1300" i="1"/>
  <c r="K1300" i="1"/>
  <c r="J1301" i="1"/>
  <c r="K1301" i="1" s="1"/>
  <c r="J1302" i="1"/>
  <c r="K1302" i="1" s="1"/>
  <c r="J1303" i="1"/>
  <c r="K1303" i="1" s="1"/>
  <c r="J1304" i="1"/>
  <c r="K1304" i="1" s="1"/>
  <c r="J1305" i="1"/>
  <c r="K1305" i="1"/>
  <c r="J1306" i="1"/>
  <c r="K1306" i="1"/>
  <c r="J1307" i="1"/>
  <c r="K1307" i="1" s="1"/>
  <c r="J1308" i="1"/>
  <c r="K1308" i="1"/>
  <c r="J1309" i="1"/>
  <c r="K1309" i="1"/>
  <c r="J1310" i="1"/>
  <c r="K1310" i="1" s="1"/>
  <c r="J1311" i="1"/>
  <c r="K1311" i="1" s="1"/>
  <c r="J1312" i="1"/>
  <c r="K1312" i="1" s="1"/>
  <c r="J1313" i="1"/>
  <c r="K1313" i="1" s="1"/>
  <c r="J1314" i="1"/>
  <c r="K1314" i="1"/>
  <c r="J1315" i="1"/>
  <c r="K1315" i="1" s="1"/>
  <c r="J1316" i="1"/>
  <c r="K1316" i="1" s="1"/>
  <c r="J1317" i="1"/>
  <c r="K1317" i="1"/>
  <c r="J1318" i="1"/>
  <c r="K1318" i="1"/>
  <c r="J1319" i="1"/>
  <c r="K1319" i="1" s="1"/>
  <c r="J1320" i="1"/>
  <c r="K1320" i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/>
  <c r="J1327" i="1"/>
  <c r="K1327" i="1" s="1"/>
  <c r="J1328" i="1"/>
  <c r="K1328" i="1"/>
  <c r="J1329" i="1"/>
  <c r="K1329" i="1"/>
  <c r="J1330" i="1"/>
  <c r="K1330" i="1"/>
  <c r="J1331" i="1"/>
  <c r="K1331" i="1" s="1"/>
  <c r="J1332" i="1"/>
  <c r="K1332" i="1"/>
  <c r="J1333" i="1"/>
  <c r="K1333" i="1"/>
  <c r="J1334" i="1"/>
  <c r="K1334" i="1"/>
  <c r="J1335" i="1"/>
  <c r="K1335" i="1" s="1"/>
  <c r="J1336" i="1"/>
  <c r="K1336" i="1"/>
  <c r="J1337" i="1"/>
  <c r="K1337" i="1"/>
  <c r="J1338" i="1"/>
  <c r="K1338" i="1"/>
  <c r="J1339" i="1"/>
  <c r="K1339" i="1" s="1"/>
  <c r="J1340" i="1"/>
  <c r="K1340" i="1"/>
  <c r="J1341" i="1"/>
  <c r="K1341" i="1"/>
  <c r="J1342" i="1"/>
  <c r="K1342" i="1"/>
  <c r="J1343" i="1"/>
  <c r="K1343" i="1" s="1"/>
  <c r="J1344" i="1"/>
  <c r="K1344" i="1"/>
  <c r="J1345" i="1"/>
  <c r="K1345" i="1"/>
  <c r="J1346" i="1"/>
  <c r="K1346" i="1"/>
  <c r="J1347" i="1"/>
  <c r="K1347" i="1" s="1"/>
  <c r="J1348" i="1"/>
  <c r="K1348" i="1"/>
  <c r="J1349" i="1"/>
  <c r="K1349" i="1"/>
  <c r="J1350" i="1"/>
  <c r="K1350" i="1"/>
  <c r="J1351" i="1"/>
  <c r="K1351" i="1" s="1"/>
  <c r="J1352" i="1"/>
  <c r="K1352" i="1"/>
  <c r="J1353" i="1"/>
  <c r="K1353" i="1"/>
  <c r="J1354" i="1"/>
  <c r="K1354" i="1"/>
  <c r="J1355" i="1"/>
  <c r="K1355" i="1" s="1"/>
  <c r="J1356" i="1"/>
  <c r="K1356" i="1"/>
  <c r="J1357" i="1"/>
  <c r="K1357" i="1"/>
  <c r="J1358" i="1"/>
  <c r="K1358" i="1"/>
  <c r="J1359" i="1"/>
  <c r="K1359" i="1" s="1"/>
  <c r="J1360" i="1"/>
  <c r="K1360" i="1"/>
  <c r="J1361" i="1"/>
  <c r="K1361" i="1"/>
  <c r="J1362" i="1"/>
  <c r="K1362" i="1"/>
  <c r="J1363" i="1"/>
  <c r="K1363" i="1" s="1"/>
  <c r="J1364" i="1"/>
  <c r="K1364" i="1"/>
  <c r="J1365" i="1"/>
  <c r="K1365" i="1"/>
  <c r="J1366" i="1"/>
  <c r="K1366" i="1"/>
  <c r="J1367" i="1"/>
  <c r="K1367" i="1" s="1"/>
  <c r="J1368" i="1"/>
  <c r="K1368" i="1"/>
  <c r="J1369" i="1"/>
  <c r="K1369" i="1"/>
  <c r="J1370" i="1"/>
  <c r="K1370" i="1"/>
  <c r="J1371" i="1"/>
  <c r="K1371" i="1" s="1"/>
  <c r="J1372" i="1"/>
  <c r="K1372" i="1"/>
  <c r="J1373" i="1"/>
  <c r="K1373" i="1"/>
  <c r="J1374" i="1"/>
  <c r="K1374" i="1"/>
  <c r="J1375" i="1"/>
  <c r="K1375" i="1" s="1"/>
  <c r="J1376" i="1"/>
  <c r="K1376" i="1"/>
  <c r="J1377" i="1"/>
  <c r="K1377" i="1"/>
  <c r="J1378" i="1"/>
  <c r="K1378" i="1"/>
  <c r="J1379" i="1"/>
  <c r="K1379" i="1" s="1"/>
  <c r="J1380" i="1"/>
  <c r="K1380" i="1"/>
  <c r="J1381" i="1"/>
  <c r="K1381" i="1"/>
  <c r="J1382" i="1"/>
  <c r="K1382" i="1"/>
  <c r="J1383" i="1"/>
  <c r="K1383" i="1" s="1"/>
  <c r="J1384" i="1"/>
  <c r="K1384" i="1"/>
  <c r="J1385" i="1"/>
  <c r="K1385" i="1"/>
  <c r="J1386" i="1"/>
  <c r="K1386" i="1"/>
  <c r="J1387" i="1"/>
  <c r="K1387" i="1" s="1"/>
  <c r="J1388" i="1"/>
  <c r="K1388" i="1"/>
  <c r="J1389" i="1"/>
  <c r="K1389" i="1"/>
  <c r="J1390" i="1"/>
  <c r="K1390" i="1"/>
  <c r="J1391" i="1"/>
  <c r="K1391" i="1" s="1"/>
  <c r="J1392" i="1"/>
  <c r="K1392" i="1"/>
  <c r="J1393" i="1"/>
  <c r="K1393" i="1"/>
  <c r="J1394" i="1"/>
  <c r="K1394" i="1"/>
  <c r="J1395" i="1"/>
  <c r="K1395" i="1" s="1"/>
  <c r="J1396" i="1"/>
  <c r="K1396" i="1"/>
  <c r="J1397" i="1"/>
  <c r="K1397" i="1"/>
  <c r="J1398" i="1"/>
  <c r="K1398" i="1"/>
  <c r="J1399" i="1"/>
  <c r="K1399" i="1" s="1"/>
  <c r="J1400" i="1"/>
  <c r="K1400" i="1"/>
  <c r="J1401" i="1"/>
  <c r="K1401" i="1"/>
  <c r="J1402" i="1"/>
  <c r="K1402" i="1"/>
  <c r="J1403" i="1"/>
  <c r="K1403" i="1" s="1"/>
  <c r="J1404" i="1"/>
  <c r="K1404" i="1"/>
  <c r="J1405" i="1"/>
  <c r="K1405" i="1"/>
  <c r="J1406" i="1"/>
  <c r="K1406" i="1"/>
  <c r="J1407" i="1"/>
  <c r="K1407" i="1" s="1"/>
  <c r="J1408" i="1"/>
  <c r="K1408" i="1"/>
  <c r="J1409" i="1"/>
  <c r="K1409" i="1"/>
  <c r="J1410" i="1"/>
  <c r="K1410" i="1"/>
  <c r="J1411" i="1"/>
  <c r="K1411" i="1" s="1"/>
  <c r="J1412" i="1"/>
  <c r="K1412" i="1"/>
  <c r="J1413" i="1"/>
  <c r="K1413" i="1"/>
  <c r="J1414" i="1"/>
  <c r="K1414" i="1"/>
  <c r="J1415" i="1"/>
  <c r="K1415" i="1" s="1"/>
  <c r="J1416" i="1"/>
  <c r="K1416" i="1"/>
  <c r="J1417" i="1"/>
  <c r="K1417" i="1"/>
  <c r="J1418" i="1"/>
  <c r="K1418" i="1"/>
  <c r="J1419" i="1"/>
  <c r="K1419" i="1" s="1"/>
  <c r="J1420" i="1"/>
  <c r="K1420" i="1"/>
  <c r="J1421" i="1"/>
  <c r="K1421" i="1"/>
  <c r="J1422" i="1"/>
  <c r="K1422" i="1"/>
  <c r="J1423" i="1"/>
  <c r="K1423" i="1" s="1"/>
  <c r="J1424" i="1"/>
  <c r="K1424" i="1"/>
  <c r="J1425" i="1"/>
  <c r="K1425" i="1"/>
  <c r="J1426" i="1"/>
  <c r="K1426" i="1"/>
  <c r="J1427" i="1"/>
  <c r="K1427" i="1" s="1"/>
  <c r="J1428" i="1"/>
  <c r="K1428" i="1"/>
  <c r="J1429" i="1"/>
  <c r="K1429" i="1"/>
  <c r="J1430" i="1"/>
  <c r="K1430" i="1"/>
  <c r="J1431" i="1"/>
  <c r="K1431" i="1" s="1"/>
  <c r="J1432" i="1"/>
  <c r="K1432" i="1"/>
  <c r="J1433" i="1"/>
  <c r="K1433" i="1"/>
  <c r="J1434" i="1"/>
  <c r="K1434" i="1"/>
  <c r="J1435" i="1"/>
  <c r="K1435" i="1" s="1"/>
  <c r="J1436" i="1"/>
  <c r="K1436" i="1"/>
  <c r="J1437" i="1"/>
  <c r="K1437" i="1"/>
  <c r="J1438" i="1"/>
  <c r="K1438" i="1"/>
  <c r="J1439" i="1"/>
  <c r="K1439" i="1" s="1"/>
  <c r="J1440" i="1"/>
  <c r="K1440" i="1"/>
  <c r="J1441" i="1"/>
  <c r="K1441" i="1"/>
  <c r="J1442" i="1"/>
  <c r="K1442" i="1"/>
  <c r="J1443" i="1"/>
  <c r="K1443" i="1" s="1"/>
  <c r="J1444" i="1"/>
  <c r="K1444" i="1"/>
  <c r="J1445" i="1"/>
  <c r="K1445" i="1"/>
  <c r="J1446" i="1"/>
  <c r="K1446" i="1"/>
  <c r="J1447" i="1"/>
  <c r="K1447" i="1" s="1"/>
  <c r="J1448" i="1"/>
  <c r="K1448" i="1"/>
  <c r="J1449" i="1"/>
  <c r="K1449" i="1"/>
  <c r="J1450" i="1"/>
  <c r="K1450" i="1"/>
  <c r="J1451" i="1"/>
  <c r="K1451" i="1" s="1"/>
  <c r="J1452" i="1"/>
  <c r="K1452" i="1"/>
  <c r="J1453" i="1"/>
  <c r="K1453" i="1"/>
  <c r="J1454" i="1"/>
  <c r="K1454" i="1"/>
  <c r="J1455" i="1"/>
  <c r="K1455" i="1" s="1"/>
  <c r="J1456" i="1"/>
  <c r="K1456" i="1"/>
  <c r="J1457" i="1"/>
  <c r="K1457" i="1"/>
  <c r="J1458" i="1"/>
  <c r="K1458" i="1"/>
  <c r="J1459" i="1"/>
  <c r="K1459" i="1" s="1"/>
  <c r="J1460" i="1"/>
  <c r="K1460" i="1"/>
  <c r="J1461" i="1"/>
  <c r="K1461" i="1"/>
  <c r="J1462" i="1"/>
  <c r="K1462" i="1"/>
  <c r="J1463" i="1"/>
  <c r="K1463" i="1" s="1"/>
  <c r="J1464" i="1"/>
  <c r="K1464" i="1"/>
  <c r="J1465" i="1"/>
  <c r="K1465" i="1"/>
  <c r="J1466" i="1"/>
  <c r="K1466" i="1"/>
  <c r="J1467" i="1"/>
  <c r="K1467" i="1" s="1"/>
  <c r="J1468" i="1"/>
  <c r="K1468" i="1"/>
  <c r="J1469" i="1"/>
  <c r="K1469" i="1"/>
  <c r="J1470" i="1"/>
  <c r="K1470" i="1"/>
  <c r="J1471" i="1"/>
  <c r="K1471" i="1" s="1"/>
  <c r="J1472" i="1"/>
  <c r="K1472" i="1"/>
  <c r="J1473" i="1"/>
  <c r="K1473" i="1"/>
  <c r="J1474" i="1"/>
  <c r="K1474" i="1"/>
  <c r="J1475" i="1"/>
  <c r="K1475" i="1" s="1"/>
  <c r="J1476" i="1"/>
  <c r="K1476" i="1"/>
  <c r="J1477" i="1"/>
  <c r="K1477" i="1"/>
  <c r="J1478" i="1"/>
  <c r="K1478" i="1"/>
  <c r="J1479" i="1"/>
  <c r="K1479" i="1" s="1"/>
  <c r="J1480" i="1"/>
  <c r="K1480" i="1"/>
  <c r="J1481" i="1"/>
  <c r="K1481" i="1"/>
  <c r="J1482" i="1"/>
  <c r="K1482" i="1"/>
  <c r="J1483" i="1"/>
  <c r="K1483" i="1" s="1"/>
  <c r="J1484" i="1"/>
  <c r="K1484" i="1"/>
  <c r="J1485" i="1"/>
  <c r="K1485" i="1"/>
  <c r="J1486" i="1"/>
  <c r="K1486" i="1"/>
  <c r="J1487" i="1"/>
  <c r="K1487" i="1" s="1"/>
  <c r="J1488" i="1"/>
  <c r="K1488" i="1"/>
  <c r="J1489" i="1"/>
  <c r="K1489" i="1"/>
  <c r="J1490" i="1"/>
  <c r="K1490" i="1"/>
  <c r="J1491" i="1"/>
  <c r="K1491" i="1" s="1"/>
  <c r="J1492" i="1"/>
  <c r="K1492" i="1"/>
  <c r="J1493" i="1"/>
  <c r="K1493" i="1"/>
  <c r="J1494" i="1"/>
  <c r="K1494" i="1"/>
  <c r="J1495" i="1"/>
  <c r="K1495" i="1" s="1"/>
  <c r="J1496" i="1"/>
  <c r="K1496" i="1"/>
  <c r="J1497" i="1"/>
  <c r="K1497" i="1"/>
  <c r="J1498" i="1"/>
  <c r="K1498" i="1"/>
  <c r="J1499" i="1"/>
  <c r="K1499" i="1" s="1"/>
  <c r="J1500" i="1"/>
  <c r="K1500" i="1"/>
  <c r="J1501" i="1"/>
  <c r="K1501" i="1"/>
  <c r="J1502" i="1"/>
  <c r="K1502" i="1"/>
  <c r="J1503" i="1"/>
  <c r="K1503" i="1" s="1"/>
  <c r="J1504" i="1"/>
  <c r="K1504" i="1"/>
  <c r="J1505" i="1"/>
  <c r="K1505" i="1"/>
  <c r="J1506" i="1"/>
  <c r="K1506" i="1"/>
  <c r="J1507" i="1"/>
  <c r="K1507" i="1" s="1"/>
  <c r="J1508" i="1"/>
  <c r="K1508" i="1"/>
  <c r="J1509" i="1"/>
  <c r="K1509" i="1"/>
  <c r="J1510" i="1"/>
  <c r="K1510" i="1"/>
  <c r="J1511" i="1"/>
  <c r="K1511" i="1" s="1"/>
  <c r="J1512" i="1"/>
  <c r="K1512" i="1"/>
  <c r="J1513" i="1"/>
  <c r="K1513" i="1"/>
  <c r="J1514" i="1"/>
  <c r="K1514" i="1"/>
  <c r="J1515" i="1"/>
  <c r="K1515" i="1" s="1"/>
  <c r="J1516" i="1"/>
  <c r="K1516" i="1"/>
  <c r="J1517" i="1"/>
  <c r="K1517" i="1"/>
  <c r="J1518" i="1"/>
  <c r="K1518" i="1"/>
  <c r="J1519" i="1"/>
  <c r="K1519" i="1" s="1"/>
  <c r="J1520" i="1"/>
  <c r="K1520" i="1"/>
  <c r="J1521" i="1"/>
  <c r="K1521" i="1"/>
  <c r="J1522" i="1"/>
  <c r="K1522" i="1"/>
  <c r="J1523" i="1"/>
  <c r="K1523" i="1" s="1"/>
  <c r="J1524" i="1"/>
  <c r="K1524" i="1"/>
  <c r="J1525" i="1"/>
  <c r="K1525" i="1"/>
  <c r="J1526" i="1"/>
  <c r="K1526" i="1"/>
  <c r="J1527" i="1"/>
  <c r="K1527" i="1" s="1"/>
  <c r="J1528" i="1"/>
  <c r="K1528" i="1"/>
  <c r="J1529" i="1"/>
  <c r="K1529" i="1"/>
  <c r="J1530" i="1"/>
  <c r="K1530" i="1"/>
  <c r="J1531" i="1"/>
  <c r="K1531" i="1" s="1"/>
  <c r="J1532" i="1"/>
  <c r="K1532" i="1"/>
  <c r="J1533" i="1"/>
  <c r="K1533" i="1"/>
  <c r="J1534" i="1"/>
  <c r="K1534" i="1"/>
  <c r="J1535" i="1"/>
  <c r="K1535" i="1" s="1"/>
  <c r="J1536" i="1"/>
  <c r="K1536" i="1"/>
  <c r="J1537" i="1"/>
  <c r="K1537" i="1"/>
  <c r="J1538" i="1"/>
  <c r="K1538" i="1"/>
  <c r="J1539" i="1"/>
  <c r="K1539" i="1" s="1"/>
  <c r="J1540" i="1"/>
  <c r="K1540" i="1"/>
  <c r="J1541" i="1"/>
  <c r="K1541" i="1"/>
  <c r="J1542" i="1"/>
  <c r="K1542" i="1"/>
  <c r="J1543" i="1"/>
  <c r="K1543" i="1" s="1"/>
  <c r="J1544" i="1"/>
  <c r="K1544" i="1"/>
  <c r="J1545" i="1"/>
  <c r="K1545" i="1"/>
  <c r="J1546" i="1"/>
  <c r="K1546" i="1"/>
  <c r="J1547" i="1"/>
  <c r="K1547" i="1" s="1"/>
  <c r="J1548" i="1"/>
  <c r="K1548" i="1"/>
  <c r="J1549" i="1"/>
  <c r="K1549" i="1"/>
  <c r="J1550" i="1"/>
  <c r="K1550" i="1"/>
  <c r="J1551" i="1"/>
  <c r="K1551" i="1" s="1"/>
  <c r="J1552" i="1"/>
  <c r="K1552" i="1"/>
  <c r="J1553" i="1"/>
  <c r="K1553" i="1"/>
  <c r="J1554" i="1"/>
  <c r="K1554" i="1"/>
  <c r="J1555" i="1"/>
  <c r="K1555" i="1" s="1"/>
  <c r="J1556" i="1"/>
  <c r="K1556" i="1"/>
  <c r="J1557" i="1"/>
  <c r="K1557" i="1"/>
  <c r="J1558" i="1"/>
  <c r="K1558" i="1"/>
  <c r="J1559" i="1"/>
  <c r="K1559" i="1" s="1"/>
  <c r="J1560" i="1"/>
  <c r="K1560" i="1"/>
  <c r="J1561" i="1"/>
  <c r="K1561" i="1"/>
  <c r="J1562" i="1"/>
  <c r="K1562" i="1"/>
  <c r="J1563" i="1"/>
  <c r="K1563" i="1" s="1"/>
  <c r="J1564" i="1"/>
  <c r="K1564" i="1"/>
  <c r="J1565" i="1"/>
  <c r="K1565" i="1"/>
  <c r="J1566" i="1"/>
  <c r="K1566" i="1"/>
  <c r="J1567" i="1"/>
  <c r="K1567" i="1" s="1"/>
  <c r="J1568" i="1"/>
  <c r="K1568" i="1"/>
  <c r="J1569" i="1"/>
  <c r="K1569" i="1"/>
  <c r="J1570" i="1"/>
  <c r="K1570" i="1"/>
  <c r="J1571" i="1"/>
  <c r="K1571" i="1" s="1"/>
  <c r="J1572" i="1"/>
  <c r="K1572" i="1"/>
  <c r="J1573" i="1"/>
  <c r="K1573" i="1"/>
  <c r="J1574" i="1"/>
  <c r="K1574" i="1"/>
  <c r="J1575" i="1"/>
  <c r="K1575" i="1" s="1"/>
  <c r="J1576" i="1"/>
  <c r="K1576" i="1"/>
  <c r="J1577" i="1"/>
  <c r="K1577" i="1"/>
  <c r="J1578" i="1"/>
  <c r="K1578" i="1"/>
  <c r="J1579" i="1"/>
  <c r="K1579" i="1" s="1"/>
  <c r="J1580" i="1"/>
  <c r="K1580" i="1"/>
  <c r="J1581" i="1"/>
  <c r="K1581" i="1"/>
  <c r="J1582" i="1"/>
  <c r="K1582" i="1"/>
  <c r="J1583" i="1"/>
  <c r="K1583" i="1" s="1"/>
  <c r="J1584" i="1"/>
  <c r="K1584" i="1"/>
  <c r="J1585" i="1"/>
  <c r="K1585" i="1"/>
  <c r="J1586" i="1"/>
  <c r="K1586" i="1"/>
  <c r="J1587" i="1"/>
  <c r="K1587" i="1" s="1"/>
  <c r="J1588" i="1"/>
  <c r="K1588" i="1"/>
  <c r="J1589" i="1"/>
  <c r="K1589" i="1"/>
  <c r="J1590" i="1"/>
  <c r="K1590" i="1"/>
  <c r="J1591" i="1"/>
  <c r="K1591" i="1" s="1"/>
  <c r="J1592" i="1"/>
  <c r="K1592" i="1"/>
  <c r="J1593" i="1"/>
  <c r="K1593" i="1"/>
  <c r="J1594" i="1"/>
  <c r="K1594" i="1"/>
  <c r="J1595" i="1"/>
  <c r="K1595" i="1" s="1"/>
  <c r="J1596" i="1"/>
  <c r="K1596" i="1"/>
  <c r="J1597" i="1"/>
  <c r="K1597" i="1"/>
  <c r="J1598" i="1"/>
  <c r="K1598" i="1"/>
  <c r="J1599" i="1"/>
  <c r="K1599" i="1" s="1"/>
  <c r="J1600" i="1"/>
  <c r="K1600" i="1"/>
  <c r="J1601" i="1"/>
  <c r="K1601" i="1"/>
  <c r="J1602" i="1"/>
  <c r="K1602" i="1"/>
  <c r="J1603" i="1"/>
  <c r="K1603" i="1" s="1"/>
  <c r="J1604" i="1"/>
  <c r="K1604" i="1"/>
  <c r="J1605" i="1"/>
  <c r="K1605" i="1"/>
  <c r="J1606" i="1"/>
  <c r="K1606" i="1"/>
  <c r="J1607" i="1"/>
  <c r="K1607" i="1" s="1"/>
  <c r="J1608" i="1"/>
  <c r="K1608" i="1"/>
  <c r="J1609" i="1"/>
  <c r="K1609" i="1"/>
  <c r="J1610" i="1"/>
  <c r="K1610" i="1"/>
  <c r="J1611" i="1"/>
  <c r="K1611" i="1" s="1"/>
  <c r="J1612" i="1"/>
  <c r="K1612" i="1"/>
  <c r="J1613" i="1"/>
  <c r="K1613" i="1"/>
  <c r="J1614" i="1"/>
  <c r="K1614" i="1"/>
  <c r="J1615" i="1"/>
  <c r="K1615" i="1" s="1"/>
  <c r="J1616" i="1"/>
  <c r="K1616" i="1"/>
  <c r="J1617" i="1"/>
  <c r="K1617" i="1"/>
  <c r="J1618" i="1"/>
  <c r="K1618" i="1"/>
  <c r="J1619" i="1"/>
  <c r="K1619" i="1" s="1"/>
  <c r="J1620" i="1"/>
  <c r="K1620" i="1"/>
  <c r="J1621" i="1"/>
  <c r="K1621" i="1"/>
  <c r="J1622" i="1"/>
  <c r="K1622" i="1"/>
  <c r="J1623" i="1"/>
  <c r="K1623" i="1" s="1"/>
  <c r="J1624" i="1"/>
  <c r="K1624" i="1"/>
  <c r="J1625" i="1"/>
  <c r="K1625" i="1"/>
  <c r="J1626" i="1"/>
  <c r="K1626" i="1"/>
  <c r="J1627" i="1"/>
  <c r="K1627" i="1" s="1"/>
  <c r="J1628" i="1"/>
  <c r="K1628" i="1"/>
  <c r="J1629" i="1"/>
  <c r="K1629" i="1"/>
  <c r="J1630" i="1"/>
  <c r="K1630" i="1"/>
  <c r="J1631" i="1"/>
  <c r="K1631" i="1" s="1"/>
  <c r="J1632" i="1"/>
  <c r="K1632" i="1"/>
  <c r="J1633" i="1"/>
  <c r="K1633" i="1"/>
  <c r="J1634" i="1"/>
  <c r="K1634" i="1"/>
  <c r="J1635" i="1"/>
  <c r="K1635" i="1" s="1"/>
  <c r="J1636" i="1"/>
  <c r="K1636" i="1"/>
  <c r="J1637" i="1"/>
  <c r="K1637" i="1"/>
  <c r="J1638" i="1"/>
  <c r="K1638" i="1"/>
  <c r="J1639" i="1"/>
  <c r="K1639" i="1" s="1"/>
  <c r="J1640" i="1"/>
  <c r="K1640" i="1"/>
  <c r="J1641" i="1"/>
  <c r="K1641" i="1"/>
  <c r="J1642" i="1"/>
  <c r="K1642" i="1"/>
  <c r="J1643" i="1"/>
  <c r="K1643" i="1" s="1"/>
  <c r="J1644" i="1"/>
  <c r="K1644" i="1"/>
  <c r="J1645" i="1"/>
  <c r="K1645" i="1"/>
  <c r="J1646" i="1"/>
  <c r="K1646" i="1"/>
  <c r="J1647" i="1"/>
  <c r="K1647" i="1" s="1"/>
  <c r="J1648" i="1"/>
  <c r="K1648" i="1"/>
  <c r="J1649" i="1"/>
  <c r="K1649" i="1"/>
  <c r="J1650" i="1"/>
  <c r="K1650" i="1"/>
  <c r="J1651" i="1"/>
  <c r="K1651" i="1" s="1"/>
  <c r="J1652" i="1"/>
  <c r="K1652" i="1"/>
  <c r="J1653" i="1"/>
  <c r="K1653" i="1"/>
  <c r="J1654" i="1"/>
  <c r="K1654" i="1"/>
  <c r="J1655" i="1"/>
  <c r="K1655" i="1" s="1"/>
  <c r="J1656" i="1"/>
  <c r="K1656" i="1"/>
  <c r="J1657" i="1"/>
  <c r="K1657" i="1"/>
  <c r="J1658" i="1"/>
  <c r="K1658" i="1"/>
  <c r="J1659" i="1"/>
  <c r="K1659" i="1" s="1"/>
  <c r="J1660" i="1"/>
  <c r="K1660" i="1"/>
  <c r="J1661" i="1"/>
  <c r="K1661" i="1"/>
  <c r="J1662" i="1"/>
  <c r="K1662" i="1"/>
  <c r="J1663" i="1"/>
  <c r="K1663" i="1" s="1"/>
  <c r="J1664" i="1"/>
  <c r="K1664" i="1"/>
  <c r="J1665" i="1"/>
  <c r="K1665" i="1"/>
  <c r="J1666" i="1"/>
  <c r="K1666" i="1"/>
  <c r="J1667" i="1"/>
  <c r="K1667" i="1" s="1"/>
  <c r="J1668" i="1"/>
  <c r="K1668" i="1"/>
  <c r="J1669" i="1"/>
  <c r="K1669" i="1"/>
  <c r="J1670" i="1"/>
  <c r="K1670" i="1"/>
  <c r="J1671" i="1"/>
  <c r="K1671" i="1" s="1"/>
  <c r="J1672" i="1"/>
  <c r="K1672" i="1"/>
  <c r="J1673" i="1"/>
  <c r="K1673" i="1"/>
  <c r="J1674" i="1"/>
  <c r="K1674" i="1"/>
  <c r="J1675" i="1"/>
  <c r="K1675" i="1" s="1"/>
  <c r="J1676" i="1"/>
  <c r="K1676" i="1"/>
  <c r="J1677" i="1"/>
  <c r="K1677" i="1"/>
  <c r="J1678" i="1"/>
  <c r="K1678" i="1"/>
  <c r="J1679" i="1"/>
  <c r="K1679" i="1" s="1"/>
  <c r="J1680" i="1"/>
  <c r="K1680" i="1"/>
  <c r="J1681" i="1"/>
  <c r="K1681" i="1"/>
  <c r="J1682" i="1"/>
  <c r="K1682" i="1"/>
  <c r="J1683" i="1"/>
  <c r="K1683" i="1" s="1"/>
  <c r="J1684" i="1"/>
  <c r="K1684" i="1"/>
  <c r="J1685" i="1"/>
  <c r="K1685" i="1"/>
  <c r="J1686" i="1"/>
  <c r="K1686" i="1"/>
  <c r="J1687" i="1"/>
  <c r="K1687" i="1" s="1"/>
  <c r="J1688" i="1"/>
  <c r="K1688" i="1"/>
  <c r="J1689" i="1"/>
  <c r="K1689" i="1"/>
  <c r="J1690" i="1"/>
  <c r="K1690" i="1"/>
  <c r="J1691" i="1"/>
  <c r="K1691" i="1" s="1"/>
  <c r="J1692" i="1"/>
  <c r="K1692" i="1"/>
  <c r="J1693" i="1"/>
  <c r="K1693" i="1"/>
  <c r="J1694" i="1"/>
  <c r="K1694" i="1"/>
  <c r="J1695" i="1"/>
  <c r="K1695" i="1" s="1"/>
  <c r="J1696" i="1"/>
  <c r="K1696" i="1"/>
  <c r="J1697" i="1"/>
  <c r="K1697" i="1"/>
  <c r="J1698" i="1"/>
  <c r="K1698" i="1"/>
  <c r="J1699" i="1"/>
  <c r="K1699" i="1" s="1"/>
  <c r="J1700" i="1"/>
  <c r="K1700" i="1"/>
  <c r="J1701" i="1"/>
  <c r="K1701" i="1"/>
  <c r="J1702" i="1"/>
  <c r="K1702" i="1"/>
  <c r="J1703" i="1"/>
  <c r="K1703" i="1" s="1"/>
  <c r="J1704" i="1"/>
  <c r="K1704" i="1"/>
  <c r="J1705" i="1"/>
  <c r="K1705" i="1"/>
  <c r="J1706" i="1"/>
  <c r="K1706" i="1"/>
  <c r="J1707" i="1"/>
  <c r="K1707" i="1" s="1"/>
  <c r="J1708" i="1"/>
  <c r="K1708" i="1"/>
  <c r="J1709" i="1"/>
  <c r="K1709" i="1"/>
  <c r="J1710" i="1"/>
  <c r="K1710" i="1"/>
  <c r="J1711" i="1"/>
  <c r="K1711" i="1" s="1"/>
  <c r="J1712" i="1"/>
  <c r="K1712" i="1"/>
  <c r="J1713" i="1"/>
  <c r="K1713" i="1"/>
  <c r="J1714" i="1"/>
  <c r="K1714" i="1"/>
  <c r="K2" i="10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2" i="9"/>
  <c r="K2" i="8"/>
  <c r="J2" i="8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5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2" i="10"/>
  <c r="G3" i="4"/>
  <c r="H3" i="4" s="1"/>
  <c r="G4" i="4"/>
  <c r="H4" i="4" s="1"/>
  <c r="G5" i="4"/>
  <c r="H5" i="4"/>
  <c r="G6" i="4"/>
  <c r="H6" i="4" s="1"/>
  <c r="G7" i="4"/>
  <c r="H7" i="4" s="1"/>
  <c r="G8" i="4"/>
  <c r="H8" i="4" s="1"/>
  <c r="G9" i="4"/>
  <c r="H9" i="4"/>
  <c r="G10" i="4"/>
  <c r="H10" i="4" s="1"/>
  <c r="G11" i="4"/>
  <c r="H11" i="4" s="1"/>
  <c r="G12" i="4"/>
  <c r="H12" i="4" s="1"/>
  <c r="G13" i="4"/>
  <c r="H13" i="4"/>
  <c r="G14" i="4"/>
  <c r="H14" i="4" s="1"/>
  <c r="G15" i="4"/>
  <c r="H15" i="4" s="1"/>
  <c r="G16" i="4"/>
  <c r="H16" i="4" s="1"/>
  <c r="G17" i="4"/>
  <c r="H17" i="4"/>
  <c r="G18" i="4"/>
  <c r="H18" i="4" s="1"/>
  <c r="G19" i="4"/>
  <c r="H19" i="4" s="1"/>
  <c r="G20" i="4"/>
  <c r="H20" i="4" s="1"/>
  <c r="G21" i="4"/>
  <c r="H21" i="4"/>
  <c r="G22" i="4"/>
  <c r="H22" i="4" s="1"/>
  <c r="G23" i="4"/>
  <c r="H23" i="4" s="1"/>
  <c r="G24" i="4"/>
  <c r="H24" i="4" s="1"/>
  <c r="G25" i="4"/>
  <c r="H25" i="4"/>
  <c r="G26" i="4"/>
  <c r="H26" i="4" s="1"/>
  <c r="G27" i="4"/>
  <c r="H27" i="4" s="1"/>
  <c r="G28" i="4"/>
  <c r="H28" i="4" s="1"/>
  <c r="G29" i="4"/>
  <c r="H29" i="4"/>
  <c r="G30" i="4"/>
  <c r="H30" i="4" s="1"/>
  <c r="G31" i="4"/>
  <c r="H31" i="4" s="1"/>
  <c r="G32" i="4"/>
  <c r="H32" i="4" s="1"/>
  <c r="G33" i="4"/>
  <c r="H33" i="4"/>
  <c r="G34" i="4"/>
  <c r="H34" i="4" s="1"/>
  <c r="G35" i="4"/>
  <c r="H35" i="4" s="1"/>
  <c r="G36" i="4"/>
  <c r="H36" i="4" s="1"/>
  <c r="G37" i="4"/>
  <c r="H37" i="4"/>
  <c r="G38" i="4"/>
  <c r="H38" i="4" s="1"/>
  <c r="G39" i="4"/>
  <c r="H39" i="4" s="1"/>
  <c r="G40" i="4"/>
  <c r="H40" i="4" s="1"/>
  <c r="G41" i="4"/>
  <c r="H41" i="4"/>
  <c r="G42" i="4"/>
  <c r="H42" i="4" s="1"/>
  <c r="G43" i="4"/>
  <c r="H43" i="4" s="1"/>
  <c r="G44" i="4"/>
  <c r="H44" i="4" s="1"/>
  <c r="G45" i="4"/>
  <c r="H45" i="4"/>
  <c r="G46" i="4"/>
  <c r="H46" i="4" s="1"/>
  <c r="G47" i="4"/>
  <c r="H47" i="4" s="1"/>
  <c r="G48" i="4"/>
  <c r="H48" i="4" s="1"/>
  <c r="G49" i="4"/>
  <c r="H49" i="4"/>
  <c r="G50" i="4"/>
  <c r="H50" i="4" s="1"/>
  <c r="G51" i="4"/>
  <c r="H51" i="4" s="1"/>
  <c r="G52" i="4"/>
  <c r="H52" i="4" s="1"/>
  <c r="G53" i="4"/>
  <c r="H53" i="4"/>
  <c r="G54" i="4"/>
  <c r="H54" i="4" s="1"/>
  <c r="G55" i="4"/>
  <c r="H55" i="4" s="1"/>
  <c r="G56" i="4"/>
  <c r="H56" i="4" s="1"/>
  <c r="G57" i="4"/>
  <c r="H57" i="4"/>
  <c r="G58" i="4"/>
  <c r="H58" i="4" s="1"/>
  <c r="G59" i="4"/>
  <c r="H59" i="4" s="1"/>
  <c r="G60" i="4"/>
  <c r="H60" i="4" s="1"/>
  <c r="G61" i="4"/>
  <c r="H61" i="4"/>
  <c r="G62" i="4"/>
  <c r="H62" i="4" s="1"/>
  <c r="G63" i="4"/>
  <c r="H63" i="4" s="1"/>
  <c r="G64" i="4"/>
  <c r="H64" i="4" s="1"/>
  <c r="G65" i="4"/>
  <c r="H65" i="4"/>
  <c r="G66" i="4"/>
  <c r="H66" i="4" s="1"/>
  <c r="G67" i="4"/>
  <c r="H67" i="4" s="1"/>
  <c r="G68" i="4"/>
  <c r="H68" i="4" s="1"/>
  <c r="G69" i="4"/>
  <c r="H69" i="4"/>
  <c r="G70" i="4"/>
  <c r="H70" i="4" s="1"/>
  <c r="G71" i="4"/>
  <c r="H71" i="4" s="1"/>
  <c r="G72" i="4"/>
  <c r="H72" i="4" s="1"/>
  <c r="G73" i="4"/>
  <c r="H73" i="4"/>
  <c r="G74" i="4"/>
  <c r="H74" i="4" s="1"/>
  <c r="G75" i="4"/>
  <c r="H75" i="4" s="1"/>
  <c r="G76" i="4"/>
  <c r="H76" i="4" s="1"/>
  <c r="G77" i="4"/>
  <c r="H77" i="4"/>
  <c r="G78" i="4"/>
  <c r="H78" i="4" s="1"/>
  <c r="G79" i="4"/>
  <c r="H79" i="4" s="1"/>
  <c r="G80" i="4"/>
  <c r="H80" i="4" s="1"/>
  <c r="G81" i="4"/>
  <c r="H81" i="4"/>
  <c r="G82" i="4"/>
  <c r="H82" i="4" s="1"/>
  <c r="G83" i="4"/>
  <c r="H83" i="4" s="1"/>
  <c r="G84" i="4"/>
  <c r="H84" i="4" s="1"/>
  <c r="G85" i="4"/>
  <c r="H85" i="4"/>
  <c r="G86" i="4"/>
  <c r="H86" i="4" s="1"/>
  <c r="G87" i="4"/>
  <c r="H87" i="4" s="1"/>
  <c r="G88" i="4"/>
  <c r="H88" i="4" s="1"/>
  <c r="G89" i="4"/>
  <c r="H89" i="4"/>
  <c r="G90" i="4"/>
  <c r="H90" i="4" s="1"/>
  <c r="G91" i="4"/>
  <c r="H91" i="4" s="1"/>
  <c r="G92" i="4"/>
  <c r="H92" i="4" s="1"/>
  <c r="G93" i="4"/>
  <c r="H93" i="4"/>
  <c r="G94" i="4"/>
  <c r="H94" i="4" s="1"/>
  <c r="G95" i="4"/>
  <c r="H95" i="4" s="1"/>
  <c r="G96" i="4"/>
  <c r="H96" i="4" s="1"/>
  <c r="G97" i="4"/>
  <c r="H97" i="4"/>
  <c r="G98" i="4"/>
  <c r="H98" i="4" s="1"/>
  <c r="G99" i="4"/>
  <c r="H99" i="4" s="1"/>
  <c r="G100" i="4"/>
  <c r="H100" i="4" s="1"/>
  <c r="G101" i="4"/>
  <c r="H101" i="4"/>
  <c r="G102" i="4"/>
  <c r="H102" i="4" s="1"/>
  <c r="G103" i="4"/>
  <c r="H103" i="4" s="1"/>
  <c r="G104" i="4"/>
  <c r="H104" i="4" s="1"/>
  <c r="G105" i="4"/>
  <c r="H105" i="4"/>
  <c r="G106" i="4"/>
  <c r="H106" i="4" s="1"/>
  <c r="G107" i="4"/>
  <c r="H107" i="4" s="1"/>
  <c r="G108" i="4"/>
  <c r="H108" i="4" s="1"/>
  <c r="G109" i="4"/>
  <c r="H109" i="4"/>
  <c r="G110" i="4"/>
  <c r="H110" i="4" s="1"/>
  <c r="G111" i="4"/>
  <c r="H111" i="4" s="1"/>
  <c r="G112" i="4"/>
  <c r="H112" i="4" s="1"/>
  <c r="G113" i="4"/>
  <c r="H113" i="4"/>
  <c r="G114" i="4"/>
  <c r="H114" i="4" s="1"/>
  <c r="G115" i="4"/>
  <c r="H115" i="4" s="1"/>
  <c r="G116" i="4"/>
  <c r="H116" i="4" s="1"/>
  <c r="G117" i="4"/>
  <c r="H117" i="4"/>
  <c r="G118" i="4"/>
  <c r="H118" i="4" s="1"/>
  <c r="G119" i="4"/>
  <c r="H119" i="4" s="1"/>
  <c r="G120" i="4"/>
  <c r="H120" i="4" s="1"/>
  <c r="G121" i="4"/>
  <c r="H121" i="4"/>
  <c r="G122" i="4"/>
  <c r="H122" i="4" s="1"/>
  <c r="G123" i="4"/>
  <c r="H123" i="4" s="1"/>
  <c r="G124" i="4"/>
  <c r="H124" i="4" s="1"/>
  <c r="G125" i="4"/>
  <c r="H125" i="4"/>
  <c r="G126" i="4"/>
  <c r="H126" i="4" s="1"/>
  <c r="G127" i="4"/>
  <c r="H127" i="4" s="1"/>
  <c r="G128" i="4"/>
  <c r="H128" i="4" s="1"/>
  <c r="G129" i="4"/>
  <c r="H129" i="4"/>
  <c r="G130" i="4"/>
  <c r="H130" i="4" s="1"/>
  <c r="G131" i="4"/>
  <c r="H131" i="4" s="1"/>
  <c r="G132" i="4"/>
  <c r="H132" i="4" s="1"/>
  <c r="G133" i="4"/>
  <c r="H133" i="4"/>
  <c r="G134" i="4"/>
  <c r="H134" i="4" s="1"/>
  <c r="G135" i="4"/>
  <c r="H135" i="4" s="1"/>
  <c r="G136" i="4"/>
  <c r="H136" i="4" s="1"/>
  <c r="G137" i="4"/>
  <c r="H137" i="4"/>
  <c r="G138" i="4"/>
  <c r="H138" i="4" s="1"/>
  <c r="G139" i="4"/>
  <c r="H139" i="4" s="1"/>
  <c r="G140" i="4"/>
  <c r="H140" i="4" s="1"/>
  <c r="G141" i="4"/>
  <c r="H141" i="4"/>
  <c r="G142" i="4"/>
  <c r="H142" i="4" s="1"/>
  <c r="G143" i="4"/>
  <c r="H143" i="4" s="1"/>
  <c r="G144" i="4"/>
  <c r="H144" i="4" s="1"/>
  <c r="G145" i="4"/>
  <c r="H145" i="4"/>
  <c r="G146" i="4"/>
  <c r="H146" i="4" s="1"/>
  <c r="G147" i="4"/>
  <c r="H147" i="4" s="1"/>
  <c r="G148" i="4"/>
  <c r="H148" i="4" s="1"/>
  <c r="G149" i="4"/>
  <c r="H149" i="4"/>
  <c r="G150" i="4"/>
  <c r="H150" i="4" s="1"/>
  <c r="G151" i="4"/>
  <c r="H151" i="4" s="1"/>
  <c r="G152" i="4"/>
  <c r="H152" i="4" s="1"/>
  <c r="G153" i="4"/>
  <c r="H153" i="4"/>
  <c r="G154" i="4"/>
  <c r="H154" i="4" s="1"/>
  <c r="G155" i="4"/>
  <c r="H155" i="4" s="1"/>
  <c r="G156" i="4"/>
  <c r="H156" i="4" s="1"/>
  <c r="G157" i="4"/>
  <c r="H157" i="4"/>
  <c r="G158" i="4"/>
  <c r="H158" i="4" s="1"/>
  <c r="G159" i="4"/>
  <c r="H159" i="4" s="1"/>
  <c r="G160" i="4"/>
  <c r="H160" i="4" s="1"/>
  <c r="G161" i="4"/>
  <c r="H161" i="4"/>
  <c r="G162" i="4"/>
  <c r="H162" i="4" s="1"/>
  <c r="G163" i="4"/>
  <c r="H163" i="4" s="1"/>
  <c r="G164" i="4"/>
  <c r="H164" i="4" s="1"/>
  <c r="G165" i="4"/>
  <c r="H165" i="4"/>
  <c r="G166" i="4"/>
  <c r="H166" i="4" s="1"/>
  <c r="G167" i="4"/>
  <c r="H167" i="4" s="1"/>
  <c r="G168" i="4"/>
  <c r="H168" i="4" s="1"/>
  <c r="G169" i="4"/>
  <c r="H169" i="4"/>
  <c r="G170" i="4"/>
  <c r="H170" i="4" s="1"/>
  <c r="G171" i="4"/>
  <c r="H171" i="4" s="1"/>
  <c r="G172" i="4"/>
  <c r="H172" i="4" s="1"/>
  <c r="G173" i="4"/>
  <c r="H173" i="4"/>
  <c r="G174" i="4"/>
  <c r="H174" i="4" s="1"/>
  <c r="G175" i="4"/>
  <c r="H175" i="4" s="1"/>
  <c r="G176" i="4"/>
  <c r="H176" i="4" s="1"/>
  <c r="G177" i="4"/>
  <c r="H177" i="4"/>
  <c r="G178" i="4"/>
  <c r="H178" i="4" s="1"/>
  <c r="G179" i="4"/>
  <c r="H179" i="4" s="1"/>
  <c r="G180" i="4"/>
  <c r="H180" i="4" s="1"/>
  <c r="G181" i="4"/>
  <c r="H181" i="4"/>
  <c r="G182" i="4"/>
  <c r="H182" i="4" s="1"/>
  <c r="G183" i="4"/>
  <c r="H183" i="4" s="1"/>
  <c r="G184" i="4"/>
  <c r="H184" i="4" s="1"/>
  <c r="G185" i="4"/>
  <c r="H185" i="4"/>
  <c r="G186" i="4"/>
  <c r="H186" i="4" s="1"/>
  <c r="G187" i="4"/>
  <c r="H187" i="4" s="1"/>
  <c r="G188" i="4"/>
  <c r="H188" i="4" s="1"/>
  <c r="G189" i="4"/>
  <c r="H189" i="4"/>
  <c r="G190" i="4"/>
  <c r="H190" i="4" s="1"/>
  <c r="G191" i="4"/>
  <c r="H191" i="4" s="1"/>
  <c r="G192" i="4"/>
  <c r="H192" i="4" s="1"/>
  <c r="G193" i="4"/>
  <c r="H193" i="4"/>
  <c r="G194" i="4"/>
  <c r="H194" i="4" s="1"/>
  <c r="G195" i="4"/>
  <c r="H195" i="4" s="1"/>
  <c r="G196" i="4"/>
  <c r="H196" i="4" s="1"/>
  <c r="G197" i="4"/>
  <c r="H197" i="4"/>
  <c r="G198" i="4"/>
  <c r="H198" i="4" s="1"/>
  <c r="G199" i="4"/>
  <c r="H199" i="4" s="1"/>
  <c r="G200" i="4"/>
  <c r="H200" i="4" s="1"/>
  <c r="G201" i="4"/>
  <c r="H201" i="4"/>
  <c r="G202" i="4"/>
  <c r="H202" i="4" s="1"/>
  <c r="G203" i="4"/>
  <c r="H203" i="4" s="1"/>
  <c r="G204" i="4"/>
  <c r="H204" i="4" s="1"/>
  <c r="G205" i="4"/>
  <c r="H205" i="4"/>
  <c r="G206" i="4"/>
  <c r="H206" i="4" s="1"/>
  <c r="G207" i="4"/>
  <c r="H207" i="4" s="1"/>
  <c r="G208" i="4"/>
  <c r="H208" i="4" s="1"/>
  <c r="G209" i="4"/>
  <c r="H209" i="4"/>
  <c r="G210" i="4"/>
  <c r="H210" i="4" s="1"/>
  <c r="G211" i="4"/>
  <c r="H211" i="4" s="1"/>
  <c r="G212" i="4"/>
  <c r="H212" i="4" s="1"/>
  <c r="G213" i="4"/>
  <c r="H213" i="4"/>
  <c r="G214" i="4"/>
  <c r="H214" i="4" s="1"/>
  <c r="G215" i="4"/>
  <c r="H215" i="4" s="1"/>
  <c r="G216" i="4"/>
  <c r="H216" i="4" s="1"/>
  <c r="G217" i="4"/>
  <c r="H217" i="4"/>
  <c r="G218" i="4"/>
  <c r="H218" i="4" s="1"/>
  <c r="G219" i="4"/>
  <c r="H219" i="4" s="1"/>
  <c r="G220" i="4"/>
  <c r="H220" i="4" s="1"/>
  <c r="G221" i="4"/>
  <c r="H221" i="4"/>
  <c r="G222" i="4"/>
  <c r="H222" i="4" s="1"/>
  <c r="G223" i="4"/>
  <c r="H223" i="4" s="1"/>
  <c r="G224" i="4"/>
  <c r="H224" i="4" s="1"/>
  <c r="G225" i="4"/>
  <c r="H225" i="4"/>
  <c r="G226" i="4"/>
  <c r="H226" i="4" s="1"/>
  <c r="G227" i="4"/>
  <c r="H227" i="4" s="1"/>
  <c r="G228" i="4"/>
  <c r="H228" i="4" s="1"/>
  <c r="G229" i="4"/>
  <c r="H229" i="4"/>
  <c r="G230" i="4"/>
  <c r="H230" i="4" s="1"/>
  <c r="G231" i="4"/>
  <c r="H231" i="4" s="1"/>
  <c r="G232" i="4"/>
  <c r="H232" i="4" s="1"/>
  <c r="G233" i="4"/>
  <c r="H233" i="4"/>
  <c r="G234" i="4"/>
  <c r="H234" i="4" s="1"/>
  <c r="G235" i="4"/>
  <c r="H235" i="4" s="1"/>
  <c r="G236" i="4"/>
  <c r="H236" i="4" s="1"/>
  <c r="G237" i="4"/>
  <c r="H237" i="4"/>
  <c r="G238" i="4"/>
  <c r="H238" i="4" s="1"/>
  <c r="G239" i="4"/>
  <c r="H239" i="4" s="1"/>
  <c r="G240" i="4"/>
  <c r="H240" i="4" s="1"/>
  <c r="G241" i="4"/>
  <c r="H241" i="4"/>
  <c r="G242" i="4"/>
  <c r="H242" i="4" s="1"/>
  <c r="G243" i="4"/>
  <c r="H243" i="4" s="1"/>
  <c r="G244" i="4"/>
  <c r="H244" i="4" s="1"/>
  <c r="G245" i="4"/>
  <c r="H245" i="4"/>
  <c r="G246" i="4"/>
  <c r="H246" i="4" s="1"/>
  <c r="G247" i="4"/>
  <c r="H247" i="4" s="1"/>
  <c r="G248" i="4"/>
  <c r="H248" i="4" s="1"/>
  <c r="G249" i="4"/>
  <c r="H249" i="4"/>
  <c r="G250" i="4"/>
  <c r="H250" i="4" s="1"/>
  <c r="G251" i="4"/>
  <c r="H251" i="4" s="1"/>
  <c r="G252" i="4"/>
  <c r="H252" i="4" s="1"/>
  <c r="G253" i="4"/>
  <c r="H253" i="4"/>
  <c r="G254" i="4"/>
  <c r="H254" i="4" s="1"/>
  <c r="G255" i="4"/>
  <c r="H255" i="4" s="1"/>
  <c r="G256" i="4"/>
  <c r="H256" i="4" s="1"/>
  <c r="G257" i="4"/>
  <c r="H257" i="4"/>
  <c r="G258" i="4"/>
  <c r="H258" i="4" s="1"/>
  <c r="G259" i="4"/>
  <c r="H259" i="4" s="1"/>
  <c r="G260" i="4"/>
  <c r="H260" i="4" s="1"/>
  <c r="G261" i="4"/>
  <c r="H261" i="4"/>
  <c r="G262" i="4"/>
  <c r="H262" i="4" s="1"/>
  <c r="G263" i="4"/>
  <c r="H263" i="4" s="1"/>
  <c r="G264" i="4"/>
  <c r="H264" i="4" s="1"/>
  <c r="G265" i="4"/>
  <c r="H265" i="4"/>
  <c r="G266" i="4"/>
  <c r="H266" i="4" s="1"/>
  <c r="G267" i="4"/>
  <c r="H267" i="4" s="1"/>
  <c r="G268" i="4"/>
  <c r="H268" i="4" s="1"/>
  <c r="G269" i="4"/>
  <c r="H269" i="4"/>
  <c r="G270" i="4"/>
  <c r="H270" i="4" s="1"/>
  <c r="G271" i="4"/>
  <c r="H271" i="4" s="1"/>
  <c r="G272" i="4"/>
  <c r="H272" i="4" s="1"/>
  <c r="G273" i="4"/>
  <c r="H273" i="4"/>
  <c r="G274" i="4"/>
  <c r="H274" i="4" s="1"/>
  <c r="G275" i="4"/>
  <c r="H275" i="4" s="1"/>
  <c r="G276" i="4"/>
  <c r="H276" i="4" s="1"/>
  <c r="G277" i="4"/>
  <c r="H277" i="4"/>
  <c r="G278" i="4"/>
  <c r="H278" i="4" s="1"/>
  <c r="G279" i="4"/>
  <c r="H279" i="4" s="1"/>
  <c r="G280" i="4"/>
  <c r="H280" i="4" s="1"/>
  <c r="G281" i="4"/>
  <c r="H281" i="4"/>
  <c r="G282" i="4"/>
  <c r="H282" i="4" s="1"/>
  <c r="G283" i="4"/>
  <c r="H283" i="4" s="1"/>
  <c r="G284" i="4"/>
  <c r="H284" i="4" s="1"/>
  <c r="G285" i="4"/>
  <c r="H285" i="4"/>
  <c r="G286" i="4"/>
  <c r="H286" i="4" s="1"/>
  <c r="G287" i="4"/>
  <c r="H287" i="4" s="1"/>
  <c r="G288" i="4"/>
  <c r="H288" i="4" s="1"/>
  <c r="G289" i="4"/>
  <c r="H289" i="4"/>
  <c r="G290" i="4"/>
  <c r="H290" i="4" s="1"/>
  <c r="G291" i="4"/>
  <c r="H291" i="4" s="1"/>
  <c r="G292" i="4"/>
  <c r="H292" i="4" s="1"/>
  <c r="G293" i="4"/>
  <c r="H293" i="4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H309" i="4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/>
  <c r="G318" i="4"/>
  <c r="H318" i="4" s="1"/>
  <c r="G319" i="4"/>
  <c r="H319" i="4" s="1"/>
  <c r="G320" i="4"/>
  <c r="H320" i="4" s="1"/>
  <c r="G321" i="4"/>
  <c r="H321" i="4" s="1"/>
  <c r="G322" i="4"/>
  <c r="H322" i="4" s="1"/>
  <c r="G323" i="4"/>
  <c r="H323" i="4" s="1"/>
  <c r="G324" i="4"/>
  <c r="H324" i="4" s="1"/>
  <c r="G325" i="4"/>
  <c r="H325" i="4"/>
  <c r="G326" i="4"/>
  <c r="H326" i="4" s="1"/>
  <c r="G327" i="4"/>
  <c r="H327" i="4" s="1"/>
  <c r="G328" i="4"/>
  <c r="H328" i="4" s="1"/>
  <c r="G329" i="4"/>
  <c r="H329" i="4" s="1"/>
  <c r="G330" i="4"/>
  <c r="H330" i="4" s="1"/>
  <c r="G331" i="4"/>
  <c r="H331" i="4" s="1"/>
  <c r="G332" i="4"/>
  <c r="H332" i="4" s="1"/>
  <c r="G333" i="4"/>
  <c r="H333" i="4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H339" i="4" s="1"/>
  <c r="G340" i="4"/>
  <c r="H340" i="4" s="1"/>
  <c r="G341" i="4"/>
  <c r="H341" i="4"/>
  <c r="G342" i="4"/>
  <c r="H342" i="4" s="1"/>
  <c r="G343" i="4"/>
  <c r="H343" i="4" s="1"/>
  <c r="G344" i="4"/>
  <c r="H344" i="4" s="1"/>
  <c r="G345" i="4"/>
  <c r="H345" i="4" s="1"/>
  <c r="G346" i="4"/>
  <c r="H346" i="4" s="1"/>
  <c r="G347" i="4"/>
  <c r="H347" i="4" s="1"/>
  <c r="G348" i="4"/>
  <c r="H348" i="4" s="1"/>
  <c r="G349" i="4"/>
  <c r="H349" i="4"/>
  <c r="G350" i="4"/>
  <c r="H350" i="4" s="1"/>
  <c r="G351" i="4"/>
  <c r="H351" i="4" s="1"/>
  <c r="G352" i="4"/>
  <c r="H352" i="4" s="1"/>
  <c r="G353" i="4"/>
  <c r="H353" i="4" s="1"/>
  <c r="G354" i="4"/>
  <c r="H354" i="4" s="1"/>
  <c r="G355" i="4"/>
  <c r="H355" i="4" s="1"/>
  <c r="G356" i="4"/>
  <c r="H356" i="4" s="1"/>
  <c r="G357" i="4"/>
  <c r="H357" i="4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/>
  <c r="G370" i="4"/>
  <c r="H370" i="4" s="1"/>
  <c r="G371" i="4"/>
  <c r="H371" i="4" s="1"/>
  <c r="G372" i="4"/>
  <c r="H372" i="4" s="1"/>
  <c r="G373" i="4"/>
  <c r="H373" i="4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H381" i="4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H399" i="4" s="1"/>
  <c r="G400" i="4"/>
  <c r="H400" i="4" s="1"/>
  <c r="G401" i="4"/>
  <c r="H401" i="4"/>
  <c r="G402" i="4"/>
  <c r="H402" i="4" s="1"/>
  <c r="G403" i="4"/>
  <c r="H403" i="4" s="1"/>
  <c r="G404" i="4"/>
  <c r="H404" i="4" s="1"/>
  <c r="G405" i="4"/>
  <c r="H405" i="4"/>
  <c r="G406" i="4"/>
  <c r="H406" i="4" s="1"/>
  <c r="G407" i="4"/>
  <c r="H407" i="4" s="1"/>
  <c r="G408" i="4"/>
  <c r="H408" i="4" s="1"/>
  <c r="G409" i="4"/>
  <c r="H409" i="4" s="1"/>
  <c r="G410" i="4"/>
  <c r="H410" i="4" s="1"/>
  <c r="G411" i="4"/>
  <c r="H411" i="4" s="1"/>
  <c r="G412" i="4"/>
  <c r="H412" i="4" s="1"/>
  <c r="G413" i="4"/>
  <c r="H413" i="4"/>
  <c r="G414" i="4"/>
  <c r="H414" i="4" s="1"/>
  <c r="G415" i="4"/>
  <c r="H415" i="4" s="1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H430" i="4" s="1"/>
  <c r="G431" i="4"/>
  <c r="H431" i="4" s="1"/>
  <c r="G432" i="4"/>
  <c r="H432" i="4" s="1"/>
  <c r="G433" i="4"/>
  <c r="H433" i="4"/>
  <c r="G434" i="4"/>
  <c r="H434" i="4" s="1"/>
  <c r="G435" i="4"/>
  <c r="H435" i="4" s="1"/>
  <c r="G436" i="4"/>
  <c r="H436" i="4" s="1"/>
  <c r="G437" i="4"/>
  <c r="H437" i="4"/>
  <c r="G438" i="4"/>
  <c r="H438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H445" i="4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H451" i="4" s="1"/>
  <c r="G452" i="4"/>
  <c r="H452" i="4" s="1"/>
  <c r="G453" i="4"/>
  <c r="H453" i="4" s="1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H465" i="4"/>
  <c r="G466" i="4"/>
  <c r="H466" i="4" s="1"/>
  <c r="G467" i="4"/>
  <c r="H467" i="4" s="1"/>
  <c r="G468" i="4"/>
  <c r="H468" i="4" s="1"/>
  <c r="G469" i="4"/>
  <c r="H469" i="4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H483" i="4" s="1"/>
  <c r="G484" i="4"/>
  <c r="H484" i="4" s="1"/>
  <c r="G485" i="4"/>
  <c r="H485" i="4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H495" i="4" s="1"/>
  <c r="G496" i="4"/>
  <c r="H496" i="4" s="1"/>
  <c r="G497" i="4"/>
  <c r="H497" i="4"/>
  <c r="G498" i="4"/>
  <c r="H498" i="4" s="1"/>
  <c r="G499" i="4"/>
  <c r="H499" i="4" s="1"/>
  <c r="G500" i="4"/>
  <c r="H500" i="4" s="1"/>
  <c r="G501" i="4"/>
  <c r="H501" i="4"/>
  <c r="G502" i="4"/>
  <c r="H502" i="4" s="1"/>
  <c r="G503" i="4"/>
  <c r="H503" i="4" s="1"/>
  <c r="G504" i="4"/>
  <c r="H504" i="4" s="1"/>
  <c r="G505" i="4"/>
  <c r="H505" i="4" s="1"/>
  <c r="G506" i="4"/>
  <c r="H506" i="4" s="1"/>
  <c r="G507" i="4"/>
  <c r="H507" i="4" s="1"/>
  <c r="G508" i="4"/>
  <c r="H508" i="4" s="1"/>
  <c r="G509" i="4"/>
  <c r="H509" i="4" s="1"/>
  <c r="G510" i="4"/>
  <c r="H510" i="4" s="1"/>
  <c r="G511" i="4"/>
  <c r="H511" i="4" s="1"/>
  <c r="G512" i="4"/>
  <c r="H512" i="4" s="1"/>
  <c r="G513" i="4"/>
  <c r="H513" i="4" s="1"/>
  <c r="G514" i="4"/>
  <c r="H514" i="4" s="1"/>
  <c r="G515" i="4"/>
  <c r="H515" i="4" s="1"/>
  <c r="G516" i="4"/>
  <c r="H516" i="4" s="1"/>
  <c r="G517" i="4"/>
  <c r="H517" i="4"/>
  <c r="G518" i="4"/>
  <c r="H518" i="4" s="1"/>
  <c r="G519" i="4"/>
  <c r="H519" i="4" s="1"/>
  <c r="G520" i="4"/>
  <c r="H520" i="4" s="1"/>
  <c r="G521" i="4"/>
  <c r="H521" i="4" s="1"/>
  <c r="G522" i="4"/>
  <c r="H522" i="4" s="1"/>
  <c r="G523" i="4"/>
  <c r="H523" i="4" s="1"/>
  <c r="G524" i="4"/>
  <c r="H524" i="4" s="1"/>
  <c r="G525" i="4"/>
  <c r="H525" i="4" s="1"/>
  <c r="G526" i="4"/>
  <c r="H526" i="4" s="1"/>
  <c r="G527" i="4"/>
  <c r="H527" i="4" s="1"/>
  <c r="G528" i="4"/>
  <c r="H528" i="4" s="1"/>
  <c r="G529" i="4"/>
  <c r="H529" i="4"/>
  <c r="G530" i="4"/>
  <c r="H530" i="4" s="1"/>
  <c r="G531" i="4"/>
  <c r="H531" i="4" s="1"/>
  <c r="G532" i="4"/>
  <c r="H532" i="4" s="1"/>
  <c r="G533" i="4"/>
  <c r="H533" i="4"/>
  <c r="G534" i="4"/>
  <c r="H534" i="4" s="1"/>
  <c r="G535" i="4"/>
  <c r="H535" i="4" s="1"/>
  <c r="G536" i="4"/>
  <c r="H536" i="4" s="1"/>
  <c r="G537" i="4"/>
  <c r="H537" i="4" s="1"/>
  <c r="G538" i="4"/>
  <c r="H538" i="4" s="1"/>
  <c r="G539" i="4"/>
  <c r="H539" i="4" s="1"/>
  <c r="G540" i="4"/>
  <c r="H540" i="4" s="1"/>
  <c r="G541" i="4"/>
  <c r="H541" i="4" s="1"/>
  <c r="G542" i="4"/>
  <c r="H542" i="4" s="1"/>
  <c r="G543" i="4"/>
  <c r="H543" i="4" s="1"/>
  <c r="G544" i="4"/>
  <c r="H544" i="4" s="1"/>
  <c r="G545" i="4"/>
  <c r="H545" i="4" s="1"/>
  <c r="G546" i="4"/>
  <c r="H546" i="4" s="1"/>
  <c r="G547" i="4"/>
  <c r="H547" i="4" s="1"/>
  <c r="G548" i="4"/>
  <c r="H548" i="4" s="1"/>
  <c r="G549" i="4"/>
  <c r="H549" i="4" s="1"/>
  <c r="G550" i="4"/>
  <c r="H550" i="4" s="1"/>
  <c r="G551" i="4"/>
  <c r="H551" i="4" s="1"/>
  <c r="G552" i="4"/>
  <c r="H552" i="4" s="1"/>
  <c r="G553" i="4"/>
  <c r="H553" i="4" s="1"/>
  <c r="G554" i="4"/>
  <c r="H554" i="4" s="1"/>
  <c r="G555" i="4"/>
  <c r="H555" i="4" s="1"/>
  <c r="G556" i="4"/>
  <c r="H556" i="4" s="1"/>
  <c r="G557" i="4"/>
  <c r="H557" i="4" s="1"/>
  <c r="G558" i="4"/>
  <c r="H558" i="4" s="1"/>
  <c r="G559" i="4"/>
  <c r="H559" i="4" s="1"/>
  <c r="G560" i="4"/>
  <c r="H560" i="4" s="1"/>
  <c r="G561" i="4"/>
  <c r="H561" i="4"/>
  <c r="G562" i="4"/>
  <c r="H562" i="4" s="1"/>
  <c r="G563" i="4"/>
  <c r="H563" i="4" s="1"/>
  <c r="G564" i="4"/>
  <c r="H564" i="4" s="1"/>
  <c r="G565" i="4"/>
  <c r="H565" i="4"/>
  <c r="G566" i="4"/>
  <c r="H566" i="4" s="1"/>
  <c r="G567" i="4"/>
  <c r="H567" i="4" s="1"/>
  <c r="G568" i="4"/>
  <c r="H568" i="4" s="1"/>
  <c r="G569" i="4"/>
  <c r="H569" i="4" s="1"/>
  <c r="G570" i="4"/>
  <c r="H570" i="4" s="1"/>
  <c r="G571" i="4"/>
  <c r="H571" i="4" s="1"/>
  <c r="G572" i="4"/>
  <c r="H572" i="4" s="1"/>
  <c r="G573" i="4"/>
  <c r="H573" i="4" s="1"/>
  <c r="G574" i="4"/>
  <c r="H574" i="4" s="1"/>
  <c r="G575" i="4"/>
  <c r="H575" i="4" s="1"/>
  <c r="G576" i="4"/>
  <c r="H576" i="4" s="1"/>
  <c r="G577" i="4"/>
  <c r="H577" i="4" s="1"/>
  <c r="G578" i="4"/>
  <c r="H578" i="4" s="1"/>
  <c r="G579" i="4"/>
  <c r="H579" i="4" s="1"/>
  <c r="G580" i="4"/>
  <c r="H580" i="4" s="1"/>
  <c r="G581" i="4"/>
  <c r="H581" i="4"/>
  <c r="G582" i="4"/>
  <c r="H582" i="4" s="1"/>
  <c r="G583" i="4"/>
  <c r="H583" i="4" s="1"/>
  <c r="G584" i="4"/>
  <c r="H584" i="4" s="1"/>
  <c r="G585" i="4"/>
  <c r="H585" i="4" s="1"/>
  <c r="G586" i="4"/>
  <c r="H586" i="4" s="1"/>
  <c r="G587" i="4"/>
  <c r="H587" i="4" s="1"/>
  <c r="G588" i="4"/>
  <c r="H588" i="4" s="1"/>
  <c r="G589" i="4"/>
  <c r="H589" i="4"/>
  <c r="G590" i="4"/>
  <c r="H590" i="4" s="1"/>
  <c r="G591" i="4"/>
  <c r="H591" i="4" s="1"/>
  <c r="G592" i="4"/>
  <c r="H592" i="4" s="1"/>
  <c r="G593" i="4"/>
  <c r="H593" i="4"/>
  <c r="G594" i="4"/>
  <c r="H594" i="4" s="1"/>
  <c r="G595" i="4"/>
  <c r="H595" i="4" s="1"/>
  <c r="G596" i="4"/>
  <c r="H596" i="4" s="1"/>
  <c r="G597" i="4"/>
  <c r="H597" i="4"/>
  <c r="G598" i="4"/>
  <c r="H598" i="4" s="1"/>
  <c r="G599" i="4"/>
  <c r="H599" i="4" s="1"/>
  <c r="G600" i="4"/>
  <c r="H600" i="4" s="1"/>
  <c r="G601" i="4"/>
  <c r="H601" i="4" s="1"/>
  <c r="G602" i="4"/>
  <c r="H602" i="4" s="1"/>
  <c r="G603" i="4"/>
  <c r="H603" i="4" s="1"/>
  <c r="G604" i="4"/>
  <c r="H604" i="4" s="1"/>
  <c r="G605" i="4"/>
  <c r="H605" i="4" s="1"/>
  <c r="G606" i="4"/>
  <c r="H606" i="4" s="1"/>
  <c r="G607" i="4"/>
  <c r="H607" i="4" s="1"/>
  <c r="G608" i="4"/>
  <c r="H608" i="4" s="1"/>
  <c r="G609" i="4"/>
  <c r="H609" i="4" s="1"/>
  <c r="G610" i="4"/>
  <c r="H610" i="4" s="1"/>
  <c r="G611" i="4"/>
  <c r="H611" i="4" s="1"/>
  <c r="G612" i="4"/>
  <c r="H612" i="4" s="1"/>
  <c r="G613" i="4"/>
  <c r="H613" i="4" s="1"/>
  <c r="G614" i="4"/>
  <c r="H614" i="4" s="1"/>
  <c r="G615" i="4"/>
  <c r="H615" i="4" s="1"/>
  <c r="G616" i="4"/>
  <c r="H616" i="4" s="1"/>
  <c r="G617" i="4"/>
  <c r="H617" i="4" s="1"/>
  <c r="G618" i="4"/>
  <c r="H618" i="4" s="1"/>
  <c r="G619" i="4"/>
  <c r="H619" i="4" s="1"/>
  <c r="G620" i="4"/>
  <c r="H620" i="4" s="1"/>
  <c r="G621" i="4"/>
  <c r="H621" i="4"/>
  <c r="G622" i="4"/>
  <c r="H622" i="4" s="1"/>
  <c r="G623" i="4"/>
  <c r="H623" i="4" s="1"/>
  <c r="G624" i="4"/>
  <c r="H624" i="4" s="1"/>
  <c r="G625" i="4"/>
  <c r="H625" i="4"/>
  <c r="G626" i="4"/>
  <c r="H626" i="4" s="1"/>
  <c r="G627" i="4"/>
  <c r="H627" i="4" s="1"/>
  <c r="G628" i="4"/>
  <c r="H628" i="4" s="1"/>
  <c r="G629" i="4"/>
  <c r="H629" i="4"/>
  <c r="G630" i="4"/>
  <c r="H630" i="4" s="1"/>
  <c r="G631" i="4"/>
  <c r="H631" i="4" s="1"/>
  <c r="G632" i="4"/>
  <c r="H632" i="4" s="1"/>
  <c r="G633" i="4"/>
  <c r="H633" i="4" s="1"/>
  <c r="G634" i="4"/>
  <c r="H634" i="4" s="1"/>
  <c r="G635" i="4"/>
  <c r="H635" i="4" s="1"/>
  <c r="G636" i="4"/>
  <c r="H636" i="4" s="1"/>
  <c r="G637" i="4"/>
  <c r="H637" i="4" s="1"/>
  <c r="G638" i="4"/>
  <c r="H638" i="4" s="1"/>
  <c r="G639" i="4"/>
  <c r="H639" i="4" s="1"/>
  <c r="G640" i="4"/>
  <c r="H640" i="4" s="1"/>
  <c r="G641" i="4"/>
  <c r="H641" i="4" s="1"/>
  <c r="G642" i="4"/>
  <c r="H642" i="4" s="1"/>
  <c r="G643" i="4"/>
  <c r="H643" i="4" s="1"/>
  <c r="G644" i="4"/>
  <c r="H644" i="4" s="1"/>
  <c r="G645" i="4"/>
  <c r="H645" i="4"/>
  <c r="G646" i="4"/>
  <c r="H646" i="4" s="1"/>
  <c r="G647" i="4"/>
  <c r="H647" i="4" s="1"/>
  <c r="G648" i="4"/>
  <c r="H648" i="4" s="1"/>
  <c r="G649" i="4"/>
  <c r="H649" i="4" s="1"/>
  <c r="G650" i="4"/>
  <c r="H650" i="4" s="1"/>
  <c r="G651" i="4"/>
  <c r="H651" i="4" s="1"/>
  <c r="G652" i="4"/>
  <c r="H652" i="4" s="1"/>
  <c r="G653" i="4"/>
  <c r="H653" i="4"/>
  <c r="G654" i="4"/>
  <c r="H654" i="4" s="1"/>
  <c r="G655" i="4"/>
  <c r="H655" i="4" s="1"/>
  <c r="G656" i="4"/>
  <c r="H656" i="4" s="1"/>
  <c r="G657" i="4"/>
  <c r="H657" i="4"/>
  <c r="G658" i="4"/>
  <c r="H658" i="4" s="1"/>
  <c r="G659" i="4"/>
  <c r="H659" i="4" s="1"/>
  <c r="G660" i="4"/>
  <c r="H660" i="4" s="1"/>
  <c r="G661" i="4"/>
  <c r="H661" i="4"/>
  <c r="G662" i="4"/>
  <c r="H662" i="4" s="1"/>
  <c r="G663" i="4"/>
  <c r="H663" i="4" s="1"/>
  <c r="G664" i="4"/>
  <c r="H664" i="4" s="1"/>
  <c r="G665" i="4"/>
  <c r="H665" i="4" s="1"/>
  <c r="G666" i="4"/>
  <c r="H666" i="4" s="1"/>
  <c r="G667" i="4"/>
  <c r="H667" i="4" s="1"/>
  <c r="G668" i="4"/>
  <c r="H668" i="4" s="1"/>
  <c r="G669" i="4"/>
  <c r="H669" i="4" s="1"/>
  <c r="G670" i="4"/>
  <c r="H670" i="4" s="1"/>
  <c r="G671" i="4"/>
  <c r="H671" i="4" s="1"/>
  <c r="G672" i="4"/>
  <c r="H672" i="4" s="1"/>
  <c r="G673" i="4"/>
  <c r="H673" i="4" s="1"/>
  <c r="G674" i="4"/>
  <c r="H674" i="4" s="1"/>
  <c r="G675" i="4"/>
  <c r="H675" i="4" s="1"/>
  <c r="G676" i="4"/>
  <c r="H676" i="4" s="1"/>
  <c r="G677" i="4"/>
  <c r="H677" i="4" s="1"/>
  <c r="G678" i="4"/>
  <c r="H678" i="4" s="1"/>
  <c r="G679" i="4"/>
  <c r="H679" i="4" s="1"/>
  <c r="G680" i="4"/>
  <c r="H680" i="4"/>
  <c r="G681" i="4"/>
  <c r="H681" i="4" s="1"/>
  <c r="G682" i="4"/>
  <c r="H682" i="4" s="1"/>
  <c r="G683" i="4"/>
  <c r="H683" i="4" s="1"/>
  <c r="G684" i="4"/>
  <c r="H684" i="4"/>
  <c r="G685" i="4"/>
  <c r="H685" i="4" s="1"/>
  <c r="G686" i="4"/>
  <c r="H686" i="4" s="1"/>
  <c r="G687" i="4"/>
  <c r="H687" i="4" s="1"/>
  <c r="G688" i="4"/>
  <c r="H688" i="4"/>
  <c r="G689" i="4"/>
  <c r="H689" i="4" s="1"/>
  <c r="G690" i="4"/>
  <c r="H690" i="4" s="1"/>
  <c r="G691" i="4"/>
  <c r="H691" i="4" s="1"/>
  <c r="G692" i="4"/>
  <c r="H692" i="4"/>
  <c r="G693" i="4"/>
  <c r="H693" i="4" s="1"/>
  <c r="G694" i="4"/>
  <c r="H694" i="4" s="1"/>
  <c r="G695" i="4"/>
  <c r="H695" i="4" s="1"/>
  <c r="G696" i="4"/>
  <c r="H696" i="4"/>
  <c r="G697" i="4"/>
  <c r="H697" i="4" s="1"/>
  <c r="G698" i="4"/>
  <c r="H698" i="4" s="1"/>
  <c r="G699" i="4"/>
  <c r="H699" i="4" s="1"/>
  <c r="G700" i="4"/>
  <c r="H700" i="4"/>
  <c r="G701" i="4"/>
  <c r="H701" i="4" s="1"/>
  <c r="G702" i="4"/>
  <c r="H702" i="4" s="1"/>
  <c r="G703" i="4"/>
  <c r="H703" i="4" s="1"/>
  <c r="G704" i="4"/>
  <c r="H704" i="4"/>
  <c r="G705" i="4"/>
  <c r="H705" i="4" s="1"/>
  <c r="G706" i="4"/>
  <c r="H706" i="4" s="1"/>
  <c r="G707" i="4"/>
  <c r="H707" i="4" s="1"/>
  <c r="G708" i="4"/>
  <c r="H708" i="4"/>
  <c r="G709" i="4"/>
  <c r="H709" i="4" s="1"/>
  <c r="G710" i="4"/>
  <c r="H710" i="4" s="1"/>
  <c r="G711" i="4"/>
  <c r="H711" i="4" s="1"/>
  <c r="G712" i="4"/>
  <c r="H712" i="4"/>
  <c r="G713" i="4"/>
  <c r="H713" i="4" s="1"/>
  <c r="G714" i="4"/>
  <c r="H714" i="4" s="1"/>
  <c r="G715" i="4"/>
  <c r="H715" i="4" s="1"/>
  <c r="G716" i="4"/>
  <c r="H716" i="4"/>
  <c r="G717" i="4"/>
  <c r="H717" i="4" s="1"/>
  <c r="G718" i="4"/>
  <c r="H718" i="4" s="1"/>
  <c r="G719" i="4"/>
  <c r="H719" i="4" s="1"/>
  <c r="G720" i="4"/>
  <c r="H720" i="4"/>
  <c r="G721" i="4"/>
  <c r="H721" i="4" s="1"/>
  <c r="G722" i="4"/>
  <c r="H722" i="4" s="1"/>
  <c r="G723" i="4"/>
  <c r="H723" i="4" s="1"/>
  <c r="G724" i="4"/>
  <c r="H724" i="4"/>
  <c r="G725" i="4"/>
  <c r="H725" i="4" s="1"/>
  <c r="G726" i="4"/>
  <c r="H726" i="4" s="1"/>
  <c r="G727" i="4"/>
  <c r="H727" i="4" s="1"/>
  <c r="G728" i="4"/>
  <c r="H728" i="4"/>
  <c r="G729" i="4"/>
  <c r="H729" i="4" s="1"/>
  <c r="G730" i="4"/>
  <c r="H730" i="4" s="1"/>
  <c r="G731" i="4"/>
  <c r="H731" i="4" s="1"/>
  <c r="G732" i="4"/>
  <c r="H732" i="4"/>
  <c r="G733" i="4"/>
  <c r="H733" i="4" s="1"/>
  <c r="G734" i="4"/>
  <c r="H734" i="4" s="1"/>
  <c r="G735" i="4"/>
  <c r="H735" i="4" s="1"/>
  <c r="G736" i="4"/>
  <c r="H736" i="4"/>
  <c r="G737" i="4"/>
  <c r="H737" i="4" s="1"/>
  <c r="G738" i="4"/>
  <c r="H738" i="4" s="1"/>
  <c r="G739" i="4"/>
  <c r="H739" i="4" s="1"/>
  <c r="G740" i="4"/>
  <c r="H740" i="4"/>
  <c r="G741" i="4"/>
  <c r="H741" i="4" s="1"/>
  <c r="G742" i="4"/>
  <c r="H742" i="4" s="1"/>
  <c r="G743" i="4"/>
  <c r="H743" i="4" s="1"/>
  <c r="G744" i="4"/>
  <c r="H744" i="4"/>
  <c r="G745" i="4"/>
  <c r="H745" i="4" s="1"/>
  <c r="G746" i="4"/>
  <c r="H746" i="4" s="1"/>
  <c r="G747" i="4"/>
  <c r="H747" i="4" s="1"/>
  <c r="G748" i="4"/>
  <c r="H748" i="4"/>
  <c r="G749" i="4"/>
  <c r="H749" i="4" s="1"/>
  <c r="G750" i="4"/>
  <c r="H750" i="4" s="1"/>
  <c r="G751" i="4"/>
  <c r="H751" i="4" s="1"/>
  <c r="G752" i="4"/>
  <c r="H752" i="4"/>
  <c r="G753" i="4"/>
  <c r="H753" i="4" s="1"/>
  <c r="G754" i="4"/>
  <c r="H754" i="4" s="1"/>
  <c r="G755" i="4"/>
  <c r="H755" i="4" s="1"/>
  <c r="G756" i="4"/>
  <c r="H756" i="4"/>
  <c r="G757" i="4"/>
  <c r="H757" i="4" s="1"/>
  <c r="G758" i="4"/>
  <c r="H758" i="4" s="1"/>
  <c r="G759" i="4"/>
  <c r="H759" i="4" s="1"/>
  <c r="G760" i="4"/>
  <c r="H760" i="4"/>
  <c r="G761" i="4"/>
  <c r="H761" i="4" s="1"/>
  <c r="G762" i="4"/>
  <c r="H762" i="4" s="1"/>
  <c r="G763" i="4"/>
  <c r="H763" i="4" s="1"/>
  <c r="G764" i="4"/>
  <c r="H764" i="4"/>
  <c r="G765" i="4"/>
  <c r="H765" i="4" s="1"/>
  <c r="G766" i="4"/>
  <c r="H766" i="4" s="1"/>
  <c r="G767" i="4"/>
  <c r="H767" i="4" s="1"/>
  <c r="G768" i="4"/>
  <c r="H768" i="4"/>
  <c r="G769" i="4"/>
  <c r="H769" i="4" s="1"/>
  <c r="G770" i="4"/>
  <c r="H770" i="4" s="1"/>
  <c r="G771" i="4"/>
  <c r="H771" i="4" s="1"/>
  <c r="G772" i="4"/>
  <c r="H772" i="4"/>
  <c r="G773" i="4"/>
  <c r="H773" i="4" s="1"/>
  <c r="G774" i="4"/>
  <c r="H774" i="4" s="1"/>
  <c r="G775" i="4"/>
  <c r="H775" i="4" s="1"/>
  <c r="G776" i="4"/>
  <c r="H776" i="4"/>
  <c r="G777" i="4"/>
  <c r="H777" i="4" s="1"/>
  <c r="G778" i="4"/>
  <c r="H778" i="4" s="1"/>
  <c r="G779" i="4"/>
  <c r="H779" i="4" s="1"/>
  <c r="G780" i="4"/>
  <c r="H780" i="4"/>
  <c r="G781" i="4"/>
  <c r="H781" i="4" s="1"/>
  <c r="G782" i="4"/>
  <c r="H782" i="4" s="1"/>
  <c r="G783" i="4"/>
  <c r="H783" i="4" s="1"/>
  <c r="G784" i="4"/>
  <c r="H784" i="4"/>
  <c r="G785" i="4"/>
  <c r="H785" i="4" s="1"/>
  <c r="G786" i="4"/>
  <c r="H786" i="4" s="1"/>
  <c r="G787" i="4"/>
  <c r="H787" i="4" s="1"/>
  <c r="G788" i="4"/>
  <c r="H788" i="4"/>
  <c r="G789" i="4"/>
  <c r="H789" i="4" s="1"/>
  <c r="G790" i="4"/>
  <c r="H790" i="4" s="1"/>
  <c r="G791" i="4"/>
  <c r="H791" i="4" s="1"/>
  <c r="G792" i="4"/>
  <c r="H792" i="4"/>
  <c r="G793" i="4"/>
  <c r="H793" i="4" s="1"/>
  <c r="G794" i="4"/>
  <c r="H794" i="4" s="1"/>
  <c r="G795" i="4"/>
  <c r="H795" i="4" s="1"/>
  <c r="G796" i="4"/>
  <c r="H796" i="4"/>
  <c r="G797" i="4"/>
  <c r="H797" i="4" s="1"/>
  <c r="G798" i="4"/>
  <c r="H798" i="4" s="1"/>
  <c r="G799" i="4"/>
  <c r="H799" i="4" s="1"/>
  <c r="G800" i="4"/>
  <c r="H800" i="4"/>
  <c r="G801" i="4"/>
  <c r="H801" i="4" s="1"/>
  <c r="G802" i="4"/>
  <c r="H802" i="4" s="1"/>
  <c r="G803" i="4"/>
  <c r="H803" i="4" s="1"/>
  <c r="G804" i="4"/>
  <c r="H804" i="4"/>
  <c r="G805" i="4"/>
  <c r="H805" i="4" s="1"/>
  <c r="G806" i="4"/>
  <c r="H806" i="4" s="1"/>
  <c r="G807" i="4"/>
  <c r="H807" i="4" s="1"/>
  <c r="G808" i="4"/>
  <c r="H808" i="4"/>
  <c r="G809" i="4"/>
  <c r="H809" i="4" s="1"/>
  <c r="G810" i="4"/>
  <c r="H810" i="4" s="1"/>
  <c r="G811" i="4"/>
  <c r="H811" i="4" s="1"/>
  <c r="G812" i="4"/>
  <c r="H812" i="4"/>
  <c r="G813" i="4"/>
  <c r="H813" i="4" s="1"/>
  <c r="G814" i="4"/>
  <c r="H814" i="4" s="1"/>
  <c r="G815" i="4"/>
  <c r="H815" i="4" s="1"/>
  <c r="G816" i="4"/>
  <c r="H816" i="4"/>
  <c r="G817" i="4"/>
  <c r="H817" i="4" s="1"/>
  <c r="G818" i="4"/>
  <c r="H818" i="4" s="1"/>
  <c r="G819" i="4"/>
  <c r="H819" i="4" s="1"/>
  <c r="G820" i="4"/>
  <c r="H820" i="4"/>
  <c r="G821" i="4"/>
  <c r="H821" i="4" s="1"/>
  <c r="G822" i="4"/>
  <c r="H822" i="4" s="1"/>
  <c r="G823" i="4"/>
  <c r="H823" i="4" s="1"/>
  <c r="G824" i="4"/>
  <c r="H824" i="4"/>
  <c r="G825" i="4"/>
  <c r="H825" i="4" s="1"/>
  <c r="G826" i="4"/>
  <c r="H826" i="4" s="1"/>
  <c r="G827" i="4"/>
  <c r="H827" i="4" s="1"/>
  <c r="G828" i="4"/>
  <c r="H828" i="4"/>
  <c r="G829" i="4"/>
  <c r="H829" i="4" s="1"/>
  <c r="G830" i="4"/>
  <c r="H830" i="4" s="1"/>
  <c r="G831" i="4"/>
  <c r="H831" i="4" s="1"/>
  <c r="G832" i="4"/>
  <c r="H832" i="4"/>
  <c r="G833" i="4"/>
  <c r="H833" i="4" s="1"/>
  <c r="G834" i="4"/>
  <c r="H834" i="4" s="1"/>
  <c r="G835" i="4"/>
  <c r="H835" i="4" s="1"/>
  <c r="G836" i="4"/>
  <c r="H836" i="4"/>
  <c r="G837" i="4"/>
  <c r="H837" i="4" s="1"/>
  <c r="G838" i="4"/>
  <c r="H838" i="4" s="1"/>
  <c r="G839" i="4"/>
  <c r="H839" i="4" s="1"/>
  <c r="G840" i="4"/>
  <c r="H840" i="4"/>
  <c r="G841" i="4"/>
  <c r="H841" i="4" s="1"/>
  <c r="G842" i="4"/>
  <c r="H842" i="4" s="1"/>
  <c r="G843" i="4"/>
  <c r="H843" i="4" s="1"/>
  <c r="G844" i="4"/>
  <c r="H844" i="4"/>
  <c r="G845" i="4"/>
  <c r="H845" i="4" s="1"/>
  <c r="G846" i="4"/>
  <c r="H846" i="4" s="1"/>
  <c r="G847" i="4"/>
  <c r="H847" i="4" s="1"/>
  <c r="G848" i="4"/>
  <c r="H848" i="4"/>
  <c r="G849" i="4"/>
  <c r="H849" i="4" s="1"/>
  <c r="G850" i="4"/>
  <c r="H850" i="4" s="1"/>
  <c r="G851" i="4"/>
  <c r="H851" i="4" s="1"/>
  <c r="G852" i="4"/>
  <c r="H852" i="4"/>
  <c r="G853" i="4"/>
  <c r="H853" i="4" s="1"/>
  <c r="G854" i="4"/>
  <c r="H854" i="4" s="1"/>
  <c r="G855" i="4"/>
  <c r="H855" i="4" s="1"/>
  <c r="G856" i="4"/>
  <c r="H856" i="4"/>
  <c r="G857" i="4"/>
  <c r="H857" i="4" s="1"/>
  <c r="G858" i="4"/>
  <c r="H858" i="4" s="1"/>
  <c r="G859" i="4"/>
  <c r="H859" i="4" s="1"/>
  <c r="G860" i="4"/>
  <c r="H860" i="4"/>
  <c r="G861" i="4"/>
  <c r="H861" i="4" s="1"/>
  <c r="G862" i="4"/>
  <c r="H862" i="4" s="1"/>
  <c r="G863" i="4"/>
  <c r="H863" i="4" s="1"/>
  <c r="G864" i="4"/>
  <c r="H864" i="4"/>
  <c r="G865" i="4"/>
  <c r="H865" i="4" s="1"/>
  <c r="G866" i="4"/>
  <c r="H866" i="4" s="1"/>
  <c r="G867" i="4"/>
  <c r="H867" i="4" s="1"/>
  <c r="G868" i="4"/>
  <c r="H868" i="4"/>
  <c r="G869" i="4"/>
  <c r="H869" i="4" s="1"/>
  <c r="G870" i="4"/>
  <c r="H870" i="4" s="1"/>
  <c r="G871" i="4"/>
  <c r="H871" i="4" s="1"/>
  <c r="G872" i="4"/>
  <c r="H872" i="4"/>
  <c r="G873" i="4"/>
  <c r="H873" i="4" s="1"/>
  <c r="G874" i="4"/>
  <c r="H874" i="4" s="1"/>
  <c r="G875" i="4"/>
  <c r="H875" i="4" s="1"/>
  <c r="G876" i="4"/>
  <c r="H876" i="4"/>
  <c r="G877" i="4"/>
  <c r="H877" i="4" s="1"/>
  <c r="G878" i="4"/>
  <c r="H878" i="4" s="1"/>
  <c r="G879" i="4"/>
  <c r="H879" i="4" s="1"/>
  <c r="G880" i="4"/>
  <c r="H880" i="4"/>
  <c r="G881" i="4"/>
  <c r="H881" i="4" s="1"/>
  <c r="G882" i="4"/>
  <c r="H882" i="4" s="1"/>
  <c r="G883" i="4"/>
  <c r="H883" i="4" s="1"/>
  <c r="G884" i="4"/>
  <c r="H884" i="4"/>
  <c r="G885" i="4"/>
  <c r="H885" i="4" s="1"/>
  <c r="G886" i="4"/>
  <c r="H886" i="4" s="1"/>
  <c r="G887" i="4"/>
  <c r="H887" i="4" s="1"/>
  <c r="G888" i="4"/>
  <c r="H888" i="4"/>
  <c r="G889" i="4"/>
  <c r="H889" i="4" s="1"/>
  <c r="G890" i="4"/>
  <c r="H890" i="4" s="1"/>
  <c r="G891" i="4"/>
  <c r="H891" i="4" s="1"/>
  <c r="G892" i="4"/>
  <c r="H892" i="4"/>
  <c r="G893" i="4"/>
  <c r="H893" i="4" s="1"/>
  <c r="G894" i="4"/>
  <c r="H894" i="4" s="1"/>
  <c r="G895" i="4"/>
  <c r="H895" i="4" s="1"/>
  <c r="G896" i="4"/>
  <c r="H896" i="4"/>
  <c r="G897" i="4"/>
  <c r="H897" i="4" s="1"/>
  <c r="G898" i="4"/>
  <c r="H898" i="4" s="1"/>
  <c r="G899" i="4"/>
  <c r="H899" i="4" s="1"/>
  <c r="G900" i="4"/>
  <c r="H900" i="4"/>
  <c r="G901" i="4"/>
  <c r="H901" i="4" s="1"/>
  <c r="G902" i="4"/>
  <c r="H902" i="4" s="1"/>
  <c r="G903" i="4"/>
  <c r="H903" i="4" s="1"/>
  <c r="G904" i="4"/>
  <c r="H904" i="4"/>
  <c r="G905" i="4"/>
  <c r="H905" i="4" s="1"/>
  <c r="G906" i="4"/>
  <c r="H906" i="4" s="1"/>
  <c r="G907" i="4"/>
  <c r="H907" i="4" s="1"/>
  <c r="G908" i="4"/>
  <c r="H908" i="4"/>
  <c r="G909" i="4"/>
  <c r="H909" i="4" s="1"/>
  <c r="G910" i="4"/>
  <c r="H910" i="4" s="1"/>
  <c r="G911" i="4"/>
  <c r="H911" i="4" s="1"/>
  <c r="G912" i="4"/>
  <c r="H912" i="4"/>
  <c r="G913" i="4"/>
  <c r="H913" i="4" s="1"/>
  <c r="G914" i="4"/>
  <c r="H914" i="4" s="1"/>
  <c r="G915" i="4"/>
  <c r="H915" i="4" s="1"/>
  <c r="G916" i="4"/>
  <c r="H916" i="4"/>
  <c r="G917" i="4"/>
  <c r="H917" i="4" s="1"/>
  <c r="G918" i="4"/>
  <c r="H918" i="4" s="1"/>
  <c r="G919" i="4"/>
  <c r="H919" i="4" s="1"/>
  <c r="G920" i="4"/>
  <c r="H920" i="4"/>
  <c r="G921" i="4"/>
  <c r="H921" i="4" s="1"/>
  <c r="G922" i="4"/>
  <c r="H922" i="4" s="1"/>
  <c r="G923" i="4"/>
  <c r="H923" i="4" s="1"/>
  <c r="G924" i="4"/>
  <c r="H924" i="4"/>
  <c r="G925" i="4"/>
  <c r="H925" i="4" s="1"/>
  <c r="G926" i="4"/>
  <c r="H926" i="4" s="1"/>
  <c r="G927" i="4"/>
  <c r="H927" i="4" s="1"/>
  <c r="G928" i="4"/>
  <c r="H928" i="4"/>
  <c r="G929" i="4"/>
  <c r="H929" i="4" s="1"/>
  <c r="G930" i="4"/>
  <c r="H930" i="4" s="1"/>
  <c r="G931" i="4"/>
  <c r="H931" i="4" s="1"/>
  <c r="G932" i="4"/>
  <c r="H932" i="4"/>
  <c r="G933" i="4"/>
  <c r="H933" i="4" s="1"/>
  <c r="G934" i="4"/>
  <c r="H934" i="4" s="1"/>
  <c r="G935" i="4"/>
  <c r="H935" i="4" s="1"/>
  <c r="G936" i="4"/>
  <c r="H936" i="4"/>
  <c r="G937" i="4"/>
  <c r="H937" i="4" s="1"/>
  <c r="G938" i="4"/>
  <c r="H938" i="4" s="1"/>
  <c r="G939" i="4"/>
  <c r="H939" i="4" s="1"/>
  <c r="G940" i="4"/>
  <c r="H940" i="4" s="1"/>
  <c r="G941" i="4"/>
  <c r="H941" i="4" s="1"/>
  <c r="G942" i="4"/>
  <c r="H942" i="4" s="1"/>
  <c r="G943" i="4"/>
  <c r="H943" i="4" s="1"/>
  <c r="G944" i="4"/>
  <c r="H944" i="4" s="1"/>
  <c r="G945" i="4"/>
  <c r="H945" i="4" s="1"/>
  <c r="G946" i="4"/>
  <c r="H946" i="4" s="1"/>
  <c r="G947" i="4"/>
  <c r="H947" i="4" s="1"/>
  <c r="G948" i="4"/>
  <c r="H948" i="4" s="1"/>
  <c r="G949" i="4"/>
  <c r="H949" i="4" s="1"/>
  <c r="G950" i="4"/>
  <c r="H950" i="4" s="1"/>
  <c r="G951" i="4"/>
  <c r="H951" i="4" s="1"/>
  <c r="G952" i="4"/>
  <c r="H952" i="4"/>
  <c r="G953" i="4"/>
  <c r="H953" i="4" s="1"/>
  <c r="G954" i="4"/>
  <c r="H954" i="4" s="1"/>
  <c r="G955" i="4"/>
  <c r="H955" i="4" s="1"/>
  <c r="G956" i="4"/>
  <c r="H956" i="4"/>
  <c r="G957" i="4"/>
  <c r="H957" i="4" s="1"/>
  <c r="G958" i="4"/>
  <c r="H958" i="4" s="1"/>
  <c r="G959" i="4"/>
  <c r="H959" i="4" s="1"/>
  <c r="G960" i="4"/>
  <c r="H960" i="4" s="1"/>
  <c r="G961" i="4"/>
  <c r="H961" i="4" s="1"/>
  <c r="G962" i="4"/>
  <c r="H962" i="4" s="1"/>
  <c r="G963" i="4"/>
  <c r="H963" i="4"/>
  <c r="G964" i="4"/>
  <c r="H964" i="4" s="1"/>
  <c r="G965" i="4"/>
  <c r="H965" i="4" s="1"/>
  <c r="G966" i="4"/>
  <c r="H966" i="4"/>
  <c r="G967" i="4"/>
  <c r="H967" i="4" s="1"/>
  <c r="G968" i="4"/>
  <c r="H968" i="4"/>
  <c r="G969" i="4"/>
  <c r="H969" i="4" s="1"/>
  <c r="G970" i="4"/>
  <c r="H970" i="4" s="1"/>
  <c r="G971" i="4"/>
  <c r="H971" i="4"/>
  <c r="G972" i="4"/>
  <c r="H972" i="4"/>
  <c r="G973" i="4"/>
  <c r="H973" i="4" s="1"/>
  <c r="G974" i="4"/>
  <c r="H974" i="4" s="1"/>
  <c r="G975" i="4"/>
  <c r="H975" i="4"/>
  <c r="G976" i="4"/>
  <c r="H976" i="4"/>
  <c r="G977" i="4"/>
  <c r="H977" i="4" s="1"/>
  <c r="G978" i="4"/>
  <c r="H978" i="4" s="1"/>
  <c r="G979" i="4"/>
  <c r="H979" i="4"/>
  <c r="G980" i="4"/>
  <c r="H980" i="4"/>
  <c r="G981" i="4"/>
  <c r="H981" i="4" s="1"/>
  <c r="G982" i="4"/>
  <c r="H982" i="4" s="1"/>
  <c r="G983" i="4"/>
  <c r="H983" i="4"/>
  <c r="G984" i="4"/>
  <c r="H984" i="4"/>
  <c r="G985" i="4"/>
  <c r="H985" i="4" s="1"/>
  <c r="G986" i="4"/>
  <c r="H986" i="4" s="1"/>
  <c r="G987" i="4"/>
  <c r="H987" i="4"/>
  <c r="G988" i="4"/>
  <c r="H988" i="4"/>
  <c r="G989" i="4"/>
  <c r="H989" i="4" s="1"/>
  <c r="G990" i="4"/>
  <c r="H990" i="4" s="1"/>
  <c r="G991" i="4"/>
  <c r="H991" i="4"/>
  <c r="G992" i="4"/>
  <c r="H992" i="4"/>
  <c r="G993" i="4"/>
  <c r="H993" i="4" s="1"/>
  <c r="G994" i="4"/>
  <c r="H994" i="4" s="1"/>
  <c r="G995" i="4"/>
  <c r="H995" i="4"/>
  <c r="G996" i="4"/>
  <c r="H996" i="4"/>
  <c r="G997" i="4"/>
  <c r="H997" i="4" s="1"/>
  <c r="G998" i="4"/>
  <c r="H998" i="4" s="1"/>
  <c r="G999" i="4"/>
  <c r="H999" i="4"/>
  <c r="G1000" i="4"/>
  <c r="H1000" i="4"/>
  <c r="G1001" i="4"/>
  <c r="H1001" i="4" s="1"/>
  <c r="G1002" i="4"/>
  <c r="H1002" i="4" s="1"/>
  <c r="G1003" i="4"/>
  <c r="H1003" i="4"/>
  <c r="G1004" i="4"/>
  <c r="H1004" i="4"/>
  <c r="G1005" i="4"/>
  <c r="H1005" i="4" s="1"/>
  <c r="G1006" i="4"/>
  <c r="H1006" i="4" s="1"/>
  <c r="G1007" i="4"/>
  <c r="H1007" i="4"/>
  <c r="G1008" i="4"/>
  <c r="H1008" i="4"/>
  <c r="G1009" i="4"/>
  <c r="H1009" i="4" s="1"/>
  <c r="G1010" i="4"/>
  <c r="H1010" i="4" s="1"/>
  <c r="G1011" i="4"/>
  <c r="H1011" i="4"/>
  <c r="G1012" i="4"/>
  <c r="H1012" i="4"/>
  <c r="G1013" i="4"/>
  <c r="H1013" i="4" s="1"/>
  <c r="G1014" i="4"/>
  <c r="H1014" i="4" s="1"/>
  <c r="G1015" i="4"/>
  <c r="H1015" i="4"/>
  <c r="G1016" i="4"/>
  <c r="H1016" i="4"/>
  <c r="G1017" i="4"/>
  <c r="H1017" i="4" s="1"/>
  <c r="G1018" i="4"/>
  <c r="H1018" i="4" s="1"/>
  <c r="G1019" i="4"/>
  <c r="H1019" i="4"/>
  <c r="G1020" i="4"/>
  <c r="H1020" i="4"/>
  <c r="G1021" i="4"/>
  <c r="H1021" i="4" s="1"/>
  <c r="G1022" i="4"/>
  <c r="H1022" i="4" s="1"/>
  <c r="G1023" i="4"/>
  <c r="H1023" i="4"/>
  <c r="G1024" i="4"/>
  <c r="H1024" i="4"/>
  <c r="G1025" i="4"/>
  <c r="H1025" i="4" s="1"/>
  <c r="G1026" i="4"/>
  <c r="H1026" i="4" s="1"/>
  <c r="G1027" i="4"/>
  <c r="H1027" i="4"/>
  <c r="G1028" i="4"/>
  <c r="H1028" i="4"/>
  <c r="G1029" i="4"/>
  <c r="H1029" i="4" s="1"/>
  <c r="G1030" i="4"/>
  <c r="H1030" i="4" s="1"/>
  <c r="G1031" i="4"/>
  <c r="H1031" i="4"/>
  <c r="G1032" i="4"/>
  <c r="H1032" i="4"/>
  <c r="G1033" i="4"/>
  <c r="H1033" i="4" s="1"/>
  <c r="G1034" i="4"/>
  <c r="H1034" i="4" s="1"/>
  <c r="G1035" i="4"/>
  <c r="H1035" i="4"/>
  <c r="G1036" i="4"/>
  <c r="H1036" i="4"/>
  <c r="G1037" i="4"/>
  <c r="H1037" i="4" s="1"/>
  <c r="G1038" i="4"/>
  <c r="H1038" i="4" s="1"/>
  <c r="G1039" i="4"/>
  <c r="H1039" i="4"/>
  <c r="G1040" i="4"/>
  <c r="H1040" i="4"/>
  <c r="G1041" i="4"/>
  <c r="H1041" i="4" s="1"/>
  <c r="G1042" i="4"/>
  <c r="H1042" i="4" s="1"/>
  <c r="G1043" i="4"/>
  <c r="H1043" i="4"/>
  <c r="G1044" i="4"/>
  <c r="H1044" i="4"/>
  <c r="G1045" i="4"/>
  <c r="H1045" i="4" s="1"/>
  <c r="G1046" i="4"/>
  <c r="H1046" i="4" s="1"/>
  <c r="G1047" i="4"/>
  <c r="H1047" i="4"/>
  <c r="G1048" i="4"/>
  <c r="H1048" i="4"/>
  <c r="G1049" i="4"/>
  <c r="H1049" i="4" s="1"/>
  <c r="G1050" i="4"/>
  <c r="H1050" i="4" s="1"/>
  <c r="G1051" i="4"/>
  <c r="H1051" i="4"/>
  <c r="G1052" i="4"/>
  <c r="H1052" i="4"/>
  <c r="G1053" i="4"/>
  <c r="H1053" i="4" s="1"/>
  <c r="G1054" i="4"/>
  <c r="H1054" i="4" s="1"/>
  <c r="G1055" i="4"/>
  <c r="H1055" i="4"/>
  <c r="G1056" i="4"/>
  <c r="H1056" i="4"/>
  <c r="G1057" i="4"/>
  <c r="H1057" i="4" s="1"/>
  <c r="G1058" i="4"/>
  <c r="H1058" i="4" s="1"/>
  <c r="G1059" i="4"/>
  <c r="H1059" i="4"/>
  <c r="G1060" i="4"/>
  <c r="H1060" i="4"/>
  <c r="G1061" i="4"/>
  <c r="H1061" i="4" s="1"/>
  <c r="G1062" i="4"/>
  <c r="H1062" i="4" s="1"/>
  <c r="G1063" i="4"/>
  <c r="H1063" i="4"/>
  <c r="G1064" i="4"/>
  <c r="H1064" i="4"/>
  <c r="G1065" i="4"/>
  <c r="H1065" i="4" s="1"/>
  <c r="G1066" i="4"/>
  <c r="H1066" i="4" s="1"/>
  <c r="G1067" i="4"/>
  <c r="H1067" i="4"/>
  <c r="G1068" i="4"/>
  <c r="H1068" i="4"/>
  <c r="G1069" i="4"/>
  <c r="H1069" i="4" s="1"/>
  <c r="G1070" i="4"/>
  <c r="H1070" i="4" s="1"/>
  <c r="G1071" i="4"/>
  <c r="H1071" i="4"/>
  <c r="G1072" i="4"/>
  <c r="H1072" i="4"/>
  <c r="G1073" i="4"/>
  <c r="H1073" i="4" s="1"/>
  <c r="G1074" i="4"/>
  <c r="H1074" i="4" s="1"/>
  <c r="G1075" i="4"/>
  <c r="H1075" i="4"/>
  <c r="G1076" i="4"/>
  <c r="H1076" i="4"/>
  <c r="G1077" i="4"/>
  <c r="H1077" i="4" s="1"/>
  <c r="G1078" i="4"/>
  <c r="H1078" i="4" s="1"/>
  <c r="G1079" i="4"/>
  <c r="H1079" i="4"/>
  <c r="G1080" i="4"/>
  <c r="H1080" i="4"/>
  <c r="G1081" i="4"/>
  <c r="H1081" i="4" s="1"/>
  <c r="G1082" i="4"/>
  <c r="H1082" i="4" s="1"/>
  <c r="G1083" i="4"/>
  <c r="H1083" i="4"/>
  <c r="G1084" i="4"/>
  <c r="H1084" i="4"/>
  <c r="G1085" i="4"/>
  <c r="H1085" i="4" s="1"/>
  <c r="G1086" i="4"/>
  <c r="H1086" i="4" s="1"/>
  <c r="G1087" i="4"/>
  <c r="H1087" i="4"/>
  <c r="G1088" i="4"/>
  <c r="H1088" i="4"/>
  <c r="G1089" i="4"/>
  <c r="H1089" i="4" s="1"/>
  <c r="G1090" i="4"/>
  <c r="H1090" i="4" s="1"/>
  <c r="G1091" i="4"/>
  <c r="H1091" i="4"/>
  <c r="G1092" i="4"/>
  <c r="H1092" i="4"/>
  <c r="G1093" i="4"/>
  <c r="H1093" i="4" s="1"/>
  <c r="G1094" i="4"/>
  <c r="H1094" i="4" s="1"/>
  <c r="G1095" i="4"/>
  <c r="H1095" i="4"/>
  <c r="G1096" i="4"/>
  <c r="H1096" i="4"/>
  <c r="G1097" i="4"/>
  <c r="H1097" i="4" s="1"/>
  <c r="G1098" i="4"/>
  <c r="H1098" i="4" s="1"/>
  <c r="G1099" i="4"/>
  <c r="H1099" i="4"/>
  <c r="G1100" i="4"/>
  <c r="H1100" i="4"/>
  <c r="G1101" i="4"/>
  <c r="H1101" i="4" s="1"/>
  <c r="G1102" i="4"/>
  <c r="H1102" i="4" s="1"/>
  <c r="G1103" i="4"/>
  <c r="H1103" i="4"/>
  <c r="G1104" i="4"/>
  <c r="H1104" i="4"/>
  <c r="G1105" i="4"/>
  <c r="H1105" i="4" s="1"/>
  <c r="G1106" i="4"/>
  <c r="H1106" i="4" s="1"/>
  <c r="G1107" i="4"/>
  <c r="H1107" i="4"/>
  <c r="G1108" i="4"/>
  <c r="H1108" i="4"/>
  <c r="G1109" i="4"/>
  <c r="H1109" i="4" s="1"/>
  <c r="G1110" i="4"/>
  <c r="H1110" i="4" s="1"/>
  <c r="G1111" i="4"/>
  <c r="H1111" i="4"/>
  <c r="G1112" i="4"/>
  <c r="H1112" i="4"/>
  <c r="G1113" i="4"/>
  <c r="H1113" i="4" s="1"/>
  <c r="G1114" i="4"/>
  <c r="H1114" i="4" s="1"/>
  <c r="G1115" i="4"/>
  <c r="H1115" i="4"/>
  <c r="G1116" i="4"/>
  <c r="H1116" i="4"/>
  <c r="G1117" i="4"/>
  <c r="H1117" i="4" s="1"/>
  <c r="G1118" i="4"/>
  <c r="H1118" i="4" s="1"/>
  <c r="G1119" i="4"/>
  <c r="H1119" i="4"/>
  <c r="G1120" i="4"/>
  <c r="H1120" i="4"/>
  <c r="G1121" i="4"/>
  <c r="H1121" i="4" s="1"/>
  <c r="G1122" i="4"/>
  <c r="H1122" i="4" s="1"/>
  <c r="G1123" i="4"/>
  <c r="H1123" i="4"/>
  <c r="G1124" i="4"/>
  <c r="H1124" i="4"/>
  <c r="G1125" i="4"/>
  <c r="H1125" i="4" s="1"/>
  <c r="G1126" i="4"/>
  <c r="H1126" i="4" s="1"/>
  <c r="G1127" i="4"/>
  <c r="H1127" i="4"/>
  <c r="G1128" i="4"/>
  <c r="H1128" i="4"/>
  <c r="G1129" i="4"/>
  <c r="H1129" i="4" s="1"/>
  <c r="G1130" i="4"/>
  <c r="H1130" i="4" s="1"/>
  <c r="G1131" i="4"/>
  <c r="H1131" i="4"/>
  <c r="G1132" i="4"/>
  <c r="H1132" i="4"/>
  <c r="G1133" i="4"/>
  <c r="H1133" i="4" s="1"/>
  <c r="G1134" i="4"/>
  <c r="H1134" i="4" s="1"/>
  <c r="G1135" i="4"/>
  <c r="H1135" i="4"/>
  <c r="G1136" i="4"/>
  <c r="H1136" i="4"/>
  <c r="G1137" i="4"/>
  <c r="H1137" i="4" s="1"/>
  <c r="G1138" i="4"/>
  <c r="H1138" i="4" s="1"/>
  <c r="G1139" i="4"/>
  <c r="H1139" i="4"/>
  <c r="G1140" i="4"/>
  <c r="H1140" i="4"/>
  <c r="G1141" i="4"/>
  <c r="H1141" i="4" s="1"/>
  <c r="G1142" i="4"/>
  <c r="H1142" i="4" s="1"/>
  <c r="G1143" i="4"/>
  <c r="H1143" i="4"/>
  <c r="G1144" i="4"/>
  <c r="H1144" i="4"/>
  <c r="G1145" i="4"/>
  <c r="H1145" i="4" s="1"/>
  <c r="G1146" i="4"/>
  <c r="H1146" i="4" s="1"/>
  <c r="G1147" i="4"/>
  <c r="H1147" i="4"/>
  <c r="G1148" i="4"/>
  <c r="H1148" i="4"/>
  <c r="G1149" i="4"/>
  <c r="H1149" i="4" s="1"/>
  <c r="G1150" i="4"/>
  <c r="H1150" i="4" s="1"/>
  <c r="G1151" i="4"/>
  <c r="H1151" i="4"/>
  <c r="G1152" i="4"/>
  <c r="H1152" i="4"/>
  <c r="G1153" i="4"/>
  <c r="H1153" i="4" s="1"/>
  <c r="G1154" i="4"/>
  <c r="H1154" i="4" s="1"/>
  <c r="G1155" i="4"/>
  <c r="H1155" i="4"/>
  <c r="G1156" i="4"/>
  <c r="H1156" i="4"/>
  <c r="G1157" i="4"/>
  <c r="H1157" i="4" s="1"/>
  <c r="G1158" i="4"/>
  <c r="H1158" i="4" s="1"/>
  <c r="G1159" i="4"/>
  <c r="H1159" i="4"/>
  <c r="G1160" i="4"/>
  <c r="H1160" i="4"/>
  <c r="G1161" i="4"/>
  <c r="H1161" i="4" s="1"/>
  <c r="G1162" i="4"/>
  <c r="H1162" i="4" s="1"/>
  <c r="G1163" i="4"/>
  <c r="H1163" i="4"/>
  <c r="G1164" i="4"/>
  <c r="H1164" i="4"/>
  <c r="G1165" i="4"/>
  <c r="H1165" i="4" s="1"/>
  <c r="G1166" i="4"/>
  <c r="H1166" i="4" s="1"/>
  <c r="G1167" i="4"/>
  <c r="H1167" i="4"/>
  <c r="G1168" i="4"/>
  <c r="H1168" i="4"/>
  <c r="G1169" i="4"/>
  <c r="H1169" i="4" s="1"/>
  <c r="G1170" i="4"/>
  <c r="H1170" i="4" s="1"/>
  <c r="G1171" i="4"/>
  <c r="H1171" i="4"/>
  <c r="G1172" i="4"/>
  <c r="H1172" i="4"/>
  <c r="G1173" i="4"/>
  <c r="H1173" i="4" s="1"/>
  <c r="G1174" i="4"/>
  <c r="H1174" i="4" s="1"/>
  <c r="G1175" i="4"/>
  <c r="H1175" i="4"/>
  <c r="G1176" i="4"/>
  <c r="H1176" i="4"/>
  <c r="G1177" i="4"/>
  <c r="H1177" i="4" s="1"/>
  <c r="G1178" i="4"/>
  <c r="H1178" i="4" s="1"/>
  <c r="G1179" i="4"/>
  <c r="H1179" i="4"/>
  <c r="G1180" i="4"/>
  <c r="H1180" i="4"/>
  <c r="G1181" i="4"/>
  <c r="H1181" i="4" s="1"/>
  <c r="G1182" i="4"/>
  <c r="H1182" i="4" s="1"/>
  <c r="G1183" i="4"/>
  <c r="H1183" i="4"/>
  <c r="G1184" i="4"/>
  <c r="H1184" i="4"/>
  <c r="G1185" i="4"/>
  <c r="H1185" i="4" s="1"/>
  <c r="G1186" i="4"/>
  <c r="H1186" i="4" s="1"/>
  <c r="G1187" i="4"/>
  <c r="H1187" i="4"/>
  <c r="G1188" i="4"/>
  <c r="H1188" i="4"/>
  <c r="G1189" i="4"/>
  <c r="H1189" i="4" s="1"/>
  <c r="G1190" i="4"/>
  <c r="H1190" i="4" s="1"/>
  <c r="G1191" i="4"/>
  <c r="H1191" i="4"/>
  <c r="G1192" i="4"/>
  <c r="H1192" i="4"/>
  <c r="G1193" i="4"/>
  <c r="H1193" i="4" s="1"/>
  <c r="G1194" i="4"/>
  <c r="H1194" i="4" s="1"/>
  <c r="G1195" i="4"/>
  <c r="H1195" i="4"/>
  <c r="G1196" i="4"/>
  <c r="H1196" i="4"/>
  <c r="G1197" i="4"/>
  <c r="H1197" i="4" s="1"/>
  <c r="G1198" i="4"/>
  <c r="H1198" i="4" s="1"/>
  <c r="G1199" i="4"/>
  <c r="H1199" i="4"/>
  <c r="G1200" i="4"/>
  <c r="H1200" i="4"/>
  <c r="G1201" i="4"/>
  <c r="H1201" i="4" s="1"/>
  <c r="G1202" i="4"/>
  <c r="H1202" i="4" s="1"/>
  <c r="G1203" i="4"/>
  <c r="H1203" i="4"/>
  <c r="G1204" i="4"/>
  <c r="H1204" i="4"/>
  <c r="G1205" i="4"/>
  <c r="H1205" i="4" s="1"/>
  <c r="G1206" i="4"/>
  <c r="H1206" i="4" s="1"/>
  <c r="G1207" i="4"/>
  <c r="H1207" i="4"/>
  <c r="G1208" i="4"/>
  <c r="H1208" i="4"/>
  <c r="G1209" i="4"/>
  <c r="H1209" i="4" s="1"/>
  <c r="G1210" i="4"/>
  <c r="H1210" i="4" s="1"/>
  <c r="G1211" i="4"/>
  <c r="H1211" i="4"/>
  <c r="G1212" i="4"/>
  <c r="H1212" i="4"/>
  <c r="G1213" i="4"/>
  <c r="H1213" i="4" s="1"/>
  <c r="G1214" i="4"/>
  <c r="H1214" i="4" s="1"/>
  <c r="G1215" i="4"/>
  <c r="H1215" i="4"/>
  <c r="G1216" i="4"/>
  <c r="H1216" i="4"/>
  <c r="G1217" i="4"/>
  <c r="H1217" i="4" s="1"/>
  <c r="G1218" i="4"/>
  <c r="H1218" i="4" s="1"/>
  <c r="G1219" i="4"/>
  <c r="H1219" i="4"/>
  <c r="G1220" i="4"/>
  <c r="H1220" i="4" s="1"/>
  <c r="G1221" i="4"/>
  <c r="H1221" i="4" s="1"/>
  <c r="G1222" i="4"/>
  <c r="H1222" i="4" s="1"/>
  <c r="G1223" i="4"/>
  <c r="H1223" i="4"/>
  <c r="G1224" i="4"/>
  <c r="H1224" i="4"/>
  <c r="G1225" i="4"/>
  <c r="H1225" i="4" s="1"/>
  <c r="G1226" i="4"/>
  <c r="H1226" i="4" s="1"/>
  <c r="G1227" i="4"/>
  <c r="H1227" i="4"/>
  <c r="G1228" i="4"/>
  <c r="H1228" i="4"/>
  <c r="G1229" i="4"/>
  <c r="H1229" i="4" s="1"/>
  <c r="G1230" i="4"/>
  <c r="H1230" i="4" s="1"/>
  <c r="G1231" i="4"/>
  <c r="H1231" i="4" s="1"/>
  <c r="G1232" i="4"/>
  <c r="H1232" i="4"/>
  <c r="G1233" i="4"/>
  <c r="H1233" i="4" s="1"/>
  <c r="G1234" i="4"/>
  <c r="H1234" i="4" s="1"/>
  <c r="G1235" i="4"/>
  <c r="H1235" i="4"/>
  <c r="G1236" i="4"/>
  <c r="H1236" i="4" s="1"/>
  <c r="G1237" i="4"/>
  <c r="H1237" i="4" s="1"/>
  <c r="G1238" i="4"/>
  <c r="H1238" i="4" s="1"/>
  <c r="G1239" i="4"/>
  <c r="H1239" i="4"/>
  <c r="G1240" i="4"/>
  <c r="H1240" i="4"/>
  <c r="G1241" i="4"/>
  <c r="H1241" i="4" s="1"/>
  <c r="G1242" i="4"/>
  <c r="H1242" i="4" s="1"/>
  <c r="G1243" i="4"/>
  <c r="H1243" i="4"/>
  <c r="G1244" i="4"/>
  <c r="H1244" i="4"/>
  <c r="G1245" i="4"/>
  <c r="H1245" i="4" s="1"/>
  <c r="G1246" i="4"/>
  <c r="H1246" i="4" s="1"/>
  <c r="G1247" i="4"/>
  <c r="H1247" i="4" s="1"/>
  <c r="G1248" i="4"/>
  <c r="H1248" i="4"/>
  <c r="G1249" i="4"/>
  <c r="H1249" i="4" s="1"/>
  <c r="G1250" i="4"/>
  <c r="H1250" i="4" s="1"/>
  <c r="G1251" i="4"/>
  <c r="H1251" i="4" s="1"/>
  <c r="G1252" i="4"/>
  <c r="H1252" i="4" s="1"/>
  <c r="G1253" i="4"/>
  <c r="H1253" i="4" s="1"/>
  <c r="G1254" i="4"/>
  <c r="H1254" i="4" s="1"/>
  <c r="G1255" i="4"/>
  <c r="H1255" i="4"/>
  <c r="G1256" i="4"/>
  <c r="H1256" i="4"/>
  <c r="G1257" i="4"/>
  <c r="H1257" i="4" s="1"/>
  <c r="G1258" i="4"/>
  <c r="H1258" i="4" s="1"/>
  <c r="G1259" i="4"/>
  <c r="H1259" i="4"/>
  <c r="G1260" i="4"/>
  <c r="H1260" i="4"/>
  <c r="G1261" i="4"/>
  <c r="H1261" i="4" s="1"/>
  <c r="G1262" i="4"/>
  <c r="H1262" i="4" s="1"/>
  <c r="G1263" i="4"/>
  <c r="H1263" i="4" s="1"/>
  <c r="G1264" i="4"/>
  <c r="H1264" i="4"/>
  <c r="G1265" i="4"/>
  <c r="H1265" i="4" s="1"/>
  <c r="G1266" i="4"/>
  <c r="H1266" i="4" s="1"/>
  <c r="G1267" i="4"/>
  <c r="H1267" i="4"/>
  <c r="G1268" i="4"/>
  <c r="H1268" i="4" s="1"/>
  <c r="G1269" i="4"/>
  <c r="H1269" i="4" s="1"/>
  <c r="G1270" i="4"/>
  <c r="H1270" i="4" s="1"/>
  <c r="G1271" i="4"/>
  <c r="H1271" i="4"/>
  <c r="G1272" i="4"/>
  <c r="H1272" i="4" s="1"/>
  <c r="G1273" i="4"/>
  <c r="H1273" i="4" s="1"/>
  <c r="G1274" i="4"/>
  <c r="H1274" i="4" s="1"/>
  <c r="G1275" i="4"/>
  <c r="H1275" i="4"/>
  <c r="G1276" i="4"/>
  <c r="H1276" i="4"/>
  <c r="G1277" i="4"/>
  <c r="H1277" i="4" s="1"/>
  <c r="G1278" i="4"/>
  <c r="H1278" i="4" s="1"/>
  <c r="G1279" i="4"/>
  <c r="H1279" i="4" s="1"/>
  <c r="G1280" i="4"/>
  <c r="H1280" i="4"/>
  <c r="G1281" i="4"/>
  <c r="H1281" i="4" s="1"/>
  <c r="G1282" i="4"/>
  <c r="H1282" i="4" s="1"/>
  <c r="G1283" i="4"/>
  <c r="H1283" i="4"/>
  <c r="G1284" i="4"/>
  <c r="H1284" i="4" s="1"/>
  <c r="G1285" i="4"/>
  <c r="H1285" i="4" s="1"/>
  <c r="G1286" i="4"/>
  <c r="H1286" i="4" s="1"/>
  <c r="G1287" i="4"/>
  <c r="H1287" i="4"/>
  <c r="G1288" i="4"/>
  <c r="H1288" i="4"/>
  <c r="G1289" i="4"/>
  <c r="H1289" i="4" s="1"/>
  <c r="G1290" i="4"/>
  <c r="H1290" i="4" s="1"/>
  <c r="G1291" i="4"/>
  <c r="H1291" i="4"/>
  <c r="G1292" i="4"/>
  <c r="H1292" i="4"/>
  <c r="G1293" i="4"/>
  <c r="H1293" i="4" s="1"/>
  <c r="G1294" i="4"/>
  <c r="H1294" i="4" s="1"/>
  <c r="G1295" i="4"/>
  <c r="H1295" i="4" s="1"/>
  <c r="G1296" i="4"/>
  <c r="H1296" i="4"/>
  <c r="G1297" i="4"/>
  <c r="H1297" i="4"/>
  <c r="G1298" i="4"/>
  <c r="H1298" i="4" s="1"/>
  <c r="G1299" i="4"/>
  <c r="H1299" i="4" s="1"/>
  <c r="G1300" i="4"/>
  <c r="H1300" i="4" s="1"/>
  <c r="G1301" i="4"/>
  <c r="H1301" i="4" s="1"/>
  <c r="G1302" i="4"/>
  <c r="H1302" i="4" s="1"/>
  <c r="G1303" i="4"/>
  <c r="H1303" i="4"/>
  <c r="G1304" i="4"/>
  <c r="H1304" i="4" s="1"/>
  <c r="G1305" i="4"/>
  <c r="H1305" i="4"/>
  <c r="G1306" i="4"/>
  <c r="H1306" i="4" s="1"/>
  <c r="G1307" i="4"/>
  <c r="H1307" i="4" s="1"/>
  <c r="G1308" i="4"/>
  <c r="H1308" i="4" s="1"/>
  <c r="G1309" i="4"/>
  <c r="H1309" i="4" s="1"/>
  <c r="G1310" i="4"/>
  <c r="H1310" i="4" s="1"/>
  <c r="G1311" i="4"/>
  <c r="H1311" i="4"/>
  <c r="G1312" i="4"/>
  <c r="H1312" i="4"/>
  <c r="G1313" i="4"/>
  <c r="H1313" i="4" s="1"/>
  <c r="G1314" i="4"/>
  <c r="H1314" i="4" s="1"/>
  <c r="G1315" i="4"/>
  <c r="H1315" i="4" s="1"/>
  <c r="G1316" i="4"/>
  <c r="H1316" i="4"/>
  <c r="G1317" i="4"/>
  <c r="H1317" i="4" s="1"/>
  <c r="G1318" i="4"/>
  <c r="H1318" i="4" s="1"/>
  <c r="G1319" i="4"/>
  <c r="H1319" i="4"/>
  <c r="G1320" i="4"/>
  <c r="H1320" i="4"/>
  <c r="G1321" i="4"/>
  <c r="H1321" i="4"/>
  <c r="G1322" i="4"/>
  <c r="H1322" i="4" s="1"/>
  <c r="G1323" i="4"/>
  <c r="H1323" i="4" s="1"/>
  <c r="G1324" i="4"/>
  <c r="H1324" i="4" s="1"/>
  <c r="G1325" i="4"/>
  <c r="H1325" i="4"/>
  <c r="G1326" i="4"/>
  <c r="H1326" i="4" s="1"/>
  <c r="G1327" i="4"/>
  <c r="H1327" i="4" s="1"/>
  <c r="G1328" i="4"/>
  <c r="H1328" i="4"/>
  <c r="G1329" i="4"/>
  <c r="H1329" i="4"/>
  <c r="G1330" i="4"/>
  <c r="H1330" i="4" s="1"/>
  <c r="G1331" i="4"/>
  <c r="H1331" i="4" s="1"/>
  <c r="G1332" i="4"/>
  <c r="H1332" i="4" s="1"/>
  <c r="G1333" i="4"/>
  <c r="H1333" i="4" s="1"/>
  <c r="G1334" i="4"/>
  <c r="H1334" i="4" s="1"/>
  <c r="G1335" i="4"/>
  <c r="H1335" i="4"/>
  <c r="G1336" i="4"/>
  <c r="H1336" i="4" s="1"/>
  <c r="G1337" i="4"/>
  <c r="H1337" i="4"/>
  <c r="G1338" i="4"/>
  <c r="H1338" i="4" s="1"/>
  <c r="G1339" i="4"/>
  <c r="H1339" i="4" s="1"/>
  <c r="G1340" i="4"/>
  <c r="H1340" i="4" s="1"/>
  <c r="G1341" i="4"/>
  <c r="H1341" i="4" s="1"/>
  <c r="G1342" i="4"/>
  <c r="H1342" i="4" s="1"/>
  <c r="G1343" i="4"/>
  <c r="H1343" i="4"/>
  <c r="G1344" i="4"/>
  <c r="H1344" i="4" s="1"/>
  <c r="G1345" i="4"/>
  <c r="H1345" i="4"/>
  <c r="G1346" i="4"/>
  <c r="H1346" i="4" s="1"/>
  <c r="G1347" i="4"/>
  <c r="H1347" i="4" s="1"/>
  <c r="G1348" i="4"/>
  <c r="H1348" i="4"/>
  <c r="G1349" i="4"/>
  <c r="H1349" i="4" s="1"/>
  <c r="G1350" i="4"/>
  <c r="H1350" i="4" s="1"/>
  <c r="G1351" i="4"/>
  <c r="H1351" i="4"/>
  <c r="G1352" i="4"/>
  <c r="H1352" i="4"/>
  <c r="G1353" i="4"/>
  <c r="H1353" i="4"/>
  <c r="G1354" i="4"/>
  <c r="H1354" i="4" s="1"/>
  <c r="G1355" i="4"/>
  <c r="H1355" i="4" s="1"/>
  <c r="G1356" i="4"/>
  <c r="H1356" i="4" s="1"/>
  <c r="G1357" i="4"/>
  <c r="H1357" i="4"/>
  <c r="G1358" i="4"/>
  <c r="H1358" i="4" s="1"/>
  <c r="G1359" i="4"/>
  <c r="H1359" i="4" s="1"/>
  <c r="G1360" i="4"/>
  <c r="H1360" i="4" s="1"/>
  <c r="G1361" i="4"/>
  <c r="H1361" i="4" s="1"/>
  <c r="G1362" i="4"/>
  <c r="H1362" i="4" s="1"/>
  <c r="G1363" i="4"/>
  <c r="H1363" i="4" s="1"/>
  <c r="G1364" i="4"/>
  <c r="H1364" i="4" s="1"/>
  <c r="G1365" i="4"/>
  <c r="H1365" i="4" s="1"/>
  <c r="G1366" i="4"/>
  <c r="H1366" i="4" s="1"/>
  <c r="G1367" i="4"/>
  <c r="H1367" i="4" s="1"/>
  <c r="G1368" i="4"/>
  <c r="H1368" i="4" s="1"/>
  <c r="G1369" i="4"/>
  <c r="H1369" i="4"/>
  <c r="G1370" i="4"/>
  <c r="H1370" i="4" s="1"/>
  <c r="G1371" i="4"/>
  <c r="H1371" i="4" s="1"/>
  <c r="G1372" i="4"/>
  <c r="H1372" i="4" s="1"/>
  <c r="G1373" i="4"/>
  <c r="H1373" i="4"/>
  <c r="G1374" i="4"/>
  <c r="H1374" i="4" s="1"/>
  <c r="G1375" i="4"/>
  <c r="H1375" i="4" s="1"/>
  <c r="G1376" i="4"/>
  <c r="H1376" i="4" s="1"/>
  <c r="G1377" i="4"/>
  <c r="H1377" i="4"/>
  <c r="G1378" i="4"/>
  <c r="H1378" i="4" s="1"/>
  <c r="G1379" i="4"/>
  <c r="H1379" i="4" s="1"/>
  <c r="G1380" i="4"/>
  <c r="H1380" i="4" s="1"/>
  <c r="G1381" i="4"/>
  <c r="H1381" i="4" s="1"/>
  <c r="G1382" i="4"/>
  <c r="H1382" i="4" s="1"/>
  <c r="G1383" i="4"/>
  <c r="H1383" i="4" s="1"/>
  <c r="G1384" i="4"/>
  <c r="H1384" i="4" s="1"/>
  <c r="G1385" i="4"/>
  <c r="H1385" i="4"/>
  <c r="G1386" i="4"/>
  <c r="H1386" i="4" s="1"/>
  <c r="G1387" i="4"/>
  <c r="H1387" i="4" s="1"/>
  <c r="G1388" i="4"/>
  <c r="H1388" i="4" s="1"/>
  <c r="G1389" i="4"/>
  <c r="H1389" i="4"/>
  <c r="G1390" i="4"/>
  <c r="H1390" i="4" s="1"/>
  <c r="G1391" i="4"/>
  <c r="H1391" i="4" s="1"/>
  <c r="G1392" i="4"/>
  <c r="H1392" i="4" s="1"/>
  <c r="G1393" i="4"/>
  <c r="H1393" i="4" s="1"/>
  <c r="G1394" i="4"/>
  <c r="H1394" i="4" s="1"/>
  <c r="G1395" i="4"/>
  <c r="H1395" i="4" s="1"/>
  <c r="G1396" i="4"/>
  <c r="H1396" i="4" s="1"/>
  <c r="G1397" i="4"/>
  <c r="H1397" i="4" s="1"/>
  <c r="G1398" i="4"/>
  <c r="H1398" i="4" s="1"/>
  <c r="G1399" i="4"/>
  <c r="H1399" i="4" s="1"/>
  <c r="G1400" i="4"/>
  <c r="H1400" i="4" s="1"/>
  <c r="G1401" i="4"/>
  <c r="H1401" i="4"/>
  <c r="G1402" i="4"/>
  <c r="H1402" i="4" s="1"/>
  <c r="G1403" i="4"/>
  <c r="H1403" i="4" s="1"/>
  <c r="G1404" i="4"/>
  <c r="H1404" i="4" s="1"/>
  <c r="G1405" i="4"/>
  <c r="H1405" i="4"/>
  <c r="G1406" i="4"/>
  <c r="H1406" i="4" s="1"/>
  <c r="G1407" i="4"/>
  <c r="H1407" i="4" s="1"/>
  <c r="G1408" i="4"/>
  <c r="H1408" i="4" s="1"/>
  <c r="G1409" i="4"/>
  <c r="H1409" i="4"/>
  <c r="G1410" i="4"/>
  <c r="H1410" i="4" s="1"/>
  <c r="G1411" i="4"/>
  <c r="H1411" i="4" s="1"/>
  <c r="G1412" i="4"/>
  <c r="H1412" i="4" s="1"/>
  <c r="G1413" i="4"/>
  <c r="H1413" i="4" s="1"/>
  <c r="G1414" i="4"/>
  <c r="H1414" i="4" s="1"/>
  <c r="G1415" i="4"/>
  <c r="H1415" i="4" s="1"/>
  <c r="G1416" i="4"/>
  <c r="H1416" i="4" s="1"/>
  <c r="G1417" i="4"/>
  <c r="H1417" i="4"/>
  <c r="G1418" i="4"/>
  <c r="H1418" i="4" s="1"/>
  <c r="G1419" i="4"/>
  <c r="H1419" i="4" s="1"/>
  <c r="G1420" i="4"/>
  <c r="H1420" i="4" s="1"/>
  <c r="G1421" i="4"/>
  <c r="H1421" i="4"/>
  <c r="G1422" i="4"/>
  <c r="H1422" i="4" s="1"/>
  <c r="G1423" i="4"/>
  <c r="H1423" i="4" s="1"/>
  <c r="G1424" i="4"/>
  <c r="H1424" i="4" s="1"/>
  <c r="G1425" i="4"/>
  <c r="H1425" i="4" s="1"/>
  <c r="G1426" i="4"/>
  <c r="H1426" i="4" s="1"/>
  <c r="G1427" i="4"/>
  <c r="H1427" i="4" s="1"/>
  <c r="G1428" i="4"/>
  <c r="H1428" i="4" s="1"/>
  <c r="G1429" i="4"/>
  <c r="H1429" i="4" s="1"/>
  <c r="G1430" i="4"/>
  <c r="H1430" i="4" s="1"/>
  <c r="G1431" i="4"/>
  <c r="H1431" i="4" s="1"/>
  <c r="G1432" i="4"/>
  <c r="H1432" i="4" s="1"/>
  <c r="G1433" i="4"/>
  <c r="H1433" i="4"/>
  <c r="G1434" i="4"/>
  <c r="H1434" i="4" s="1"/>
  <c r="G1435" i="4"/>
  <c r="H1435" i="4" s="1"/>
  <c r="G1436" i="4"/>
  <c r="H1436" i="4" s="1"/>
  <c r="G1437" i="4"/>
  <c r="H1437" i="4"/>
  <c r="G1438" i="4"/>
  <c r="H1438" i="4" s="1"/>
  <c r="G1439" i="4"/>
  <c r="H1439" i="4" s="1"/>
  <c r="G1440" i="4"/>
  <c r="H1440" i="4" s="1"/>
  <c r="G1441" i="4"/>
  <c r="H1441" i="4"/>
  <c r="G1442" i="4"/>
  <c r="H1442" i="4" s="1"/>
  <c r="G1443" i="4"/>
  <c r="H1443" i="4"/>
  <c r="G1444" i="4"/>
  <c r="H1444" i="4" s="1"/>
  <c r="G1445" i="4"/>
  <c r="H1445" i="4"/>
  <c r="G1446" i="4"/>
  <c r="H1446" i="4" s="1"/>
  <c r="G1447" i="4"/>
  <c r="H1447" i="4"/>
  <c r="G1448" i="4"/>
  <c r="H1448" i="4" s="1"/>
  <c r="G1449" i="4"/>
  <c r="H1449" i="4" s="1"/>
  <c r="G1450" i="4"/>
  <c r="H1450" i="4" s="1"/>
  <c r="G1451" i="4"/>
  <c r="H1451" i="4"/>
  <c r="G1452" i="4"/>
  <c r="H1452" i="4" s="1"/>
  <c r="G1453" i="4"/>
  <c r="H1453" i="4"/>
  <c r="G1454" i="4"/>
  <c r="H1454" i="4" s="1"/>
  <c r="G1455" i="4"/>
  <c r="H1455" i="4"/>
  <c r="G1456" i="4"/>
  <c r="H1456" i="4" s="1"/>
  <c r="G1457" i="4"/>
  <c r="H1457" i="4"/>
  <c r="G1458" i="4"/>
  <c r="H1458" i="4" s="1"/>
  <c r="G1459" i="4"/>
  <c r="H1459" i="4"/>
  <c r="G1460" i="4"/>
  <c r="H1460" i="4" s="1"/>
  <c r="G1461" i="4"/>
  <c r="H1461" i="4"/>
  <c r="G1462" i="4"/>
  <c r="H1462" i="4" s="1"/>
  <c r="G1463" i="4"/>
  <c r="H1463" i="4"/>
  <c r="G1464" i="4"/>
  <c r="H1464" i="4" s="1"/>
  <c r="G1465" i="4"/>
  <c r="H1465" i="4" s="1"/>
  <c r="G1466" i="4"/>
  <c r="H1466" i="4" s="1"/>
  <c r="G1467" i="4"/>
  <c r="H1467" i="4"/>
  <c r="G1468" i="4"/>
  <c r="H1468" i="4" s="1"/>
  <c r="G1469" i="4"/>
  <c r="H1469" i="4"/>
  <c r="G1470" i="4"/>
  <c r="H1470" i="4" s="1"/>
  <c r="G1471" i="4"/>
  <c r="H1471" i="4"/>
  <c r="G1472" i="4"/>
  <c r="H1472" i="4" s="1"/>
  <c r="G1473" i="4"/>
  <c r="H1473" i="4"/>
  <c r="G1474" i="4"/>
  <c r="H1474" i="4" s="1"/>
  <c r="G1475" i="4"/>
  <c r="H1475" i="4"/>
  <c r="G1476" i="4"/>
  <c r="H1476" i="4" s="1"/>
  <c r="G1477" i="4"/>
  <c r="H1477" i="4"/>
  <c r="G1478" i="4"/>
  <c r="H1478" i="4" s="1"/>
  <c r="G1479" i="4"/>
  <c r="H1479" i="4"/>
  <c r="G1480" i="4"/>
  <c r="H1480" i="4" s="1"/>
  <c r="G1481" i="4"/>
  <c r="H1481" i="4" s="1"/>
  <c r="G1482" i="4"/>
  <c r="H1482" i="4" s="1"/>
  <c r="G1483" i="4"/>
  <c r="H1483" i="4"/>
  <c r="G1484" i="4"/>
  <c r="H1484" i="4" s="1"/>
  <c r="G1485" i="4"/>
  <c r="H1485" i="4"/>
  <c r="G1486" i="4"/>
  <c r="H1486" i="4" s="1"/>
  <c r="G1487" i="4"/>
  <c r="H1487" i="4"/>
  <c r="G1488" i="4"/>
  <c r="H1488" i="4" s="1"/>
  <c r="G1489" i="4"/>
  <c r="H1489" i="4"/>
  <c r="G1490" i="4"/>
  <c r="H1490" i="4" s="1"/>
  <c r="G1491" i="4"/>
  <c r="H1491" i="4"/>
  <c r="G1492" i="4"/>
  <c r="H1492" i="4" s="1"/>
  <c r="G1493" i="4"/>
  <c r="H1493" i="4"/>
  <c r="G1494" i="4"/>
  <c r="H1494" i="4" s="1"/>
  <c r="G1495" i="4"/>
  <c r="H1495" i="4"/>
  <c r="G1496" i="4"/>
  <c r="H1496" i="4" s="1"/>
  <c r="G1497" i="4"/>
  <c r="H1497" i="4" s="1"/>
  <c r="G1498" i="4"/>
  <c r="H1498" i="4" s="1"/>
  <c r="G1499" i="4"/>
  <c r="H1499" i="4"/>
  <c r="G1500" i="4"/>
  <c r="H1500" i="4" s="1"/>
  <c r="G1501" i="4"/>
  <c r="H1501" i="4"/>
  <c r="G1502" i="4"/>
  <c r="H1502" i="4" s="1"/>
  <c r="G1503" i="4"/>
  <c r="H1503" i="4"/>
  <c r="G1504" i="4"/>
  <c r="H1504" i="4" s="1"/>
  <c r="G1505" i="4"/>
  <c r="H1505" i="4"/>
  <c r="G1506" i="4"/>
  <c r="H1506" i="4" s="1"/>
  <c r="G1507" i="4"/>
  <c r="H1507" i="4"/>
  <c r="G1508" i="4"/>
  <c r="H1508" i="4" s="1"/>
  <c r="G1509" i="4"/>
  <c r="H1509" i="4"/>
  <c r="G1510" i="4"/>
  <c r="H1510" i="4" s="1"/>
  <c r="G1511" i="4"/>
  <c r="H1511" i="4"/>
  <c r="G1512" i="4"/>
  <c r="H1512" i="4" s="1"/>
  <c r="G1513" i="4"/>
  <c r="H1513" i="4" s="1"/>
  <c r="G1514" i="4"/>
  <c r="H1514" i="4" s="1"/>
  <c r="G1515" i="4"/>
  <c r="H1515" i="4"/>
  <c r="G1516" i="4"/>
  <c r="H1516" i="4" s="1"/>
  <c r="G1517" i="4"/>
  <c r="H1517" i="4"/>
  <c r="G1518" i="4"/>
  <c r="H1518" i="4" s="1"/>
  <c r="G1519" i="4"/>
  <c r="H1519" i="4"/>
  <c r="G1520" i="4"/>
  <c r="H1520" i="4" s="1"/>
  <c r="G1521" i="4"/>
  <c r="H1521" i="4"/>
  <c r="G1522" i="4"/>
  <c r="H1522" i="4" s="1"/>
  <c r="G1523" i="4"/>
  <c r="H1523" i="4"/>
  <c r="G1524" i="4"/>
  <c r="H1524" i="4" s="1"/>
  <c r="G1525" i="4"/>
  <c r="H1525" i="4"/>
  <c r="G1526" i="4"/>
  <c r="H1526" i="4" s="1"/>
  <c r="G1527" i="4"/>
  <c r="H1527" i="4"/>
  <c r="G1528" i="4"/>
  <c r="H1528" i="4" s="1"/>
  <c r="G1529" i="4"/>
  <c r="H1529" i="4" s="1"/>
  <c r="G1530" i="4"/>
  <c r="H1530" i="4" s="1"/>
  <c r="G1531" i="4"/>
  <c r="H1531" i="4"/>
  <c r="G1532" i="4"/>
  <c r="H1532" i="4" s="1"/>
  <c r="G1533" i="4"/>
  <c r="H1533" i="4"/>
  <c r="G1534" i="4"/>
  <c r="H1534" i="4" s="1"/>
  <c r="G1535" i="4"/>
  <c r="H1535" i="4"/>
  <c r="G1536" i="4"/>
  <c r="H1536" i="4" s="1"/>
  <c r="G1537" i="4"/>
  <c r="H1537" i="4"/>
  <c r="G1538" i="4"/>
  <c r="H1538" i="4" s="1"/>
  <c r="G1539" i="4"/>
  <c r="H1539" i="4"/>
  <c r="G1540" i="4"/>
  <c r="H1540" i="4" s="1"/>
  <c r="G1541" i="4"/>
  <c r="H1541" i="4"/>
  <c r="G1542" i="4"/>
  <c r="H1542" i="4" s="1"/>
  <c r="G1543" i="4"/>
  <c r="H1543" i="4"/>
  <c r="G1544" i="4"/>
  <c r="H1544" i="4" s="1"/>
  <c r="G1545" i="4"/>
  <c r="H1545" i="4" s="1"/>
  <c r="G1546" i="4"/>
  <c r="H1546" i="4" s="1"/>
  <c r="G1547" i="4"/>
  <c r="H1547" i="4"/>
  <c r="G1548" i="4"/>
  <c r="H1548" i="4" s="1"/>
  <c r="G1549" i="4"/>
  <c r="H1549" i="4"/>
  <c r="G1550" i="4"/>
  <c r="H1550" i="4" s="1"/>
  <c r="G1551" i="4"/>
  <c r="H1551" i="4"/>
  <c r="G1552" i="4"/>
  <c r="H1552" i="4" s="1"/>
  <c r="G1553" i="4"/>
  <c r="H1553" i="4"/>
  <c r="G1554" i="4"/>
  <c r="H1554" i="4" s="1"/>
  <c r="G1555" i="4"/>
  <c r="H1555" i="4"/>
  <c r="G1556" i="4"/>
  <c r="H1556" i="4" s="1"/>
  <c r="G1557" i="4"/>
  <c r="H1557" i="4"/>
  <c r="G1558" i="4"/>
  <c r="H1558" i="4" s="1"/>
  <c r="G1559" i="4"/>
  <c r="H1559" i="4"/>
  <c r="G1560" i="4"/>
  <c r="H1560" i="4" s="1"/>
  <c r="G1561" i="4"/>
  <c r="H1561" i="4" s="1"/>
  <c r="G1562" i="4"/>
  <c r="H1562" i="4" s="1"/>
  <c r="G1563" i="4"/>
  <c r="H1563" i="4"/>
  <c r="G1564" i="4"/>
  <c r="H1564" i="4" s="1"/>
  <c r="G1565" i="4"/>
  <c r="H1565" i="4"/>
  <c r="G1566" i="4"/>
  <c r="H1566" i="4" s="1"/>
  <c r="G1567" i="4"/>
  <c r="H1567" i="4"/>
  <c r="G1568" i="4"/>
  <c r="H1568" i="4" s="1"/>
  <c r="G1569" i="4"/>
  <c r="H1569" i="4"/>
  <c r="G1570" i="4"/>
  <c r="H1570" i="4" s="1"/>
  <c r="G1571" i="4"/>
  <c r="H1571" i="4"/>
  <c r="G1572" i="4"/>
  <c r="H1572" i="4" s="1"/>
  <c r="G1573" i="4"/>
  <c r="H1573" i="4"/>
  <c r="G1574" i="4"/>
  <c r="H1574" i="4" s="1"/>
  <c r="G1575" i="4"/>
  <c r="H1575" i="4"/>
  <c r="G1576" i="4"/>
  <c r="H1576" i="4" s="1"/>
  <c r="G1577" i="4"/>
  <c r="H1577" i="4" s="1"/>
  <c r="G1578" i="4"/>
  <c r="H1578" i="4" s="1"/>
  <c r="G1579" i="4"/>
  <c r="H1579" i="4"/>
  <c r="G1580" i="4"/>
  <c r="H1580" i="4" s="1"/>
  <c r="G1581" i="4"/>
  <c r="H1581" i="4"/>
  <c r="G1582" i="4"/>
  <c r="H1582" i="4" s="1"/>
  <c r="G1583" i="4"/>
  <c r="H1583" i="4"/>
  <c r="G1584" i="4"/>
  <c r="H1584" i="4" s="1"/>
  <c r="G1585" i="4"/>
  <c r="H1585" i="4"/>
  <c r="G1586" i="4"/>
  <c r="H1586" i="4" s="1"/>
  <c r="G1587" i="4"/>
  <c r="H1587" i="4"/>
  <c r="G1588" i="4"/>
  <c r="H1588" i="4" s="1"/>
  <c r="G1589" i="4"/>
  <c r="H1589" i="4"/>
  <c r="G1590" i="4"/>
  <c r="H1590" i="4" s="1"/>
  <c r="G1591" i="4"/>
  <c r="H1591" i="4"/>
  <c r="G1592" i="4"/>
  <c r="H1592" i="4" s="1"/>
  <c r="G1593" i="4"/>
  <c r="H1593" i="4" s="1"/>
  <c r="G1594" i="4"/>
  <c r="H1594" i="4" s="1"/>
  <c r="G1595" i="4"/>
  <c r="H1595" i="4"/>
  <c r="G1596" i="4"/>
  <c r="H1596" i="4" s="1"/>
  <c r="G1597" i="4"/>
  <c r="H1597" i="4"/>
  <c r="G1598" i="4"/>
  <c r="H1598" i="4" s="1"/>
  <c r="G1599" i="4"/>
  <c r="H1599" i="4"/>
  <c r="G1600" i="4"/>
  <c r="H1600" i="4" s="1"/>
  <c r="G1601" i="4"/>
  <c r="H1601" i="4"/>
  <c r="G1602" i="4"/>
  <c r="H1602" i="4" s="1"/>
  <c r="G1603" i="4"/>
  <c r="H1603" i="4"/>
  <c r="G1604" i="4"/>
  <c r="H1604" i="4" s="1"/>
  <c r="G1605" i="4"/>
  <c r="H1605" i="4"/>
  <c r="G1606" i="4"/>
  <c r="H1606" i="4" s="1"/>
  <c r="G1607" i="4"/>
  <c r="H1607" i="4"/>
  <c r="G1608" i="4"/>
  <c r="H1608" i="4" s="1"/>
  <c r="G1609" i="4"/>
  <c r="H1609" i="4" s="1"/>
  <c r="G1610" i="4"/>
  <c r="H1610" i="4" s="1"/>
  <c r="G1611" i="4"/>
  <c r="H1611" i="4"/>
  <c r="G1612" i="4"/>
  <c r="H1612" i="4" s="1"/>
  <c r="G1613" i="4"/>
  <c r="H1613" i="4"/>
  <c r="G1614" i="4"/>
  <c r="H1614" i="4" s="1"/>
  <c r="G1615" i="4"/>
  <c r="H1615" i="4"/>
  <c r="G1616" i="4"/>
  <c r="H1616" i="4" s="1"/>
  <c r="G1617" i="4"/>
  <c r="H1617" i="4"/>
  <c r="G1618" i="4"/>
  <c r="H1618" i="4" s="1"/>
  <c r="G1619" i="4"/>
  <c r="H1619" i="4"/>
  <c r="G1620" i="4"/>
  <c r="H1620" i="4" s="1"/>
  <c r="G1621" i="4"/>
  <c r="H1621" i="4"/>
  <c r="G1622" i="4"/>
  <c r="H1622" i="4" s="1"/>
  <c r="G1623" i="4"/>
  <c r="H1623" i="4"/>
  <c r="G1624" i="4"/>
  <c r="H1624" i="4" s="1"/>
  <c r="G1625" i="4"/>
  <c r="H1625" i="4" s="1"/>
  <c r="G1626" i="4"/>
  <c r="H1626" i="4" s="1"/>
  <c r="G1627" i="4"/>
  <c r="H1627" i="4"/>
  <c r="G1628" i="4"/>
  <c r="H1628" i="4" s="1"/>
  <c r="G1629" i="4"/>
  <c r="H1629" i="4"/>
  <c r="G1630" i="4"/>
  <c r="H1630" i="4" s="1"/>
  <c r="G1631" i="4"/>
  <c r="H1631" i="4"/>
  <c r="G1632" i="4"/>
  <c r="H1632" i="4" s="1"/>
  <c r="G1633" i="4"/>
  <c r="H1633" i="4"/>
  <c r="G1634" i="4"/>
  <c r="H1634" i="4" s="1"/>
  <c r="G1635" i="4"/>
  <c r="H1635" i="4"/>
  <c r="G1636" i="4"/>
  <c r="H1636" i="4" s="1"/>
  <c r="G1637" i="4"/>
  <c r="H1637" i="4"/>
  <c r="G1638" i="4"/>
  <c r="H1638" i="4" s="1"/>
  <c r="G1639" i="4"/>
  <c r="H1639" i="4"/>
  <c r="G1640" i="4"/>
  <c r="H1640" i="4" s="1"/>
  <c r="G1641" i="4"/>
  <c r="H1641" i="4" s="1"/>
  <c r="G1642" i="4"/>
  <c r="H1642" i="4" s="1"/>
  <c r="G1643" i="4"/>
  <c r="H1643" i="4"/>
  <c r="G1644" i="4"/>
  <c r="H1644" i="4" s="1"/>
  <c r="G1645" i="4"/>
  <c r="H1645" i="4"/>
  <c r="G1646" i="4"/>
  <c r="H1646" i="4" s="1"/>
  <c r="G1647" i="4"/>
  <c r="H1647" i="4" s="1"/>
  <c r="G1648" i="4"/>
  <c r="H1648" i="4" s="1"/>
  <c r="G1649" i="4"/>
  <c r="H1649" i="4"/>
  <c r="G1650" i="4"/>
  <c r="H1650" i="4" s="1"/>
  <c r="G1651" i="4"/>
  <c r="H1651" i="4"/>
  <c r="G1652" i="4"/>
  <c r="H1652" i="4" s="1"/>
  <c r="G1653" i="4"/>
  <c r="H1653" i="4"/>
  <c r="G1654" i="4"/>
  <c r="H1654" i="4" s="1"/>
  <c r="G1655" i="4"/>
  <c r="H1655" i="4" s="1"/>
  <c r="G1656" i="4"/>
  <c r="H1656" i="4" s="1"/>
  <c r="G1657" i="4"/>
  <c r="H1657" i="4" s="1"/>
  <c r="G1658" i="4"/>
  <c r="H1658" i="4" s="1"/>
  <c r="G1659" i="4"/>
  <c r="H1659" i="4"/>
  <c r="G1660" i="4"/>
  <c r="H1660" i="4" s="1"/>
  <c r="G1661" i="4"/>
  <c r="H1661" i="4"/>
  <c r="G1662" i="4"/>
  <c r="H1662" i="4" s="1"/>
  <c r="G1663" i="4"/>
  <c r="H1663" i="4" s="1"/>
  <c r="G1664" i="4"/>
  <c r="H1664" i="4" s="1"/>
  <c r="G1665" i="4"/>
  <c r="H1665" i="4"/>
  <c r="G1666" i="4"/>
  <c r="H1666" i="4" s="1"/>
  <c r="G1667" i="4"/>
  <c r="H1667" i="4" s="1"/>
  <c r="G1668" i="4"/>
  <c r="H1668" i="4" s="1"/>
  <c r="G1669" i="4"/>
  <c r="H1669" i="4"/>
  <c r="G1670" i="4"/>
  <c r="H1670" i="4" s="1"/>
  <c r="G1671" i="4"/>
  <c r="H1671" i="4" s="1"/>
  <c r="G1672" i="4"/>
  <c r="H1672" i="4" s="1"/>
  <c r="G1673" i="4"/>
  <c r="H1673" i="4" s="1"/>
  <c r="G1674" i="4"/>
  <c r="H1674" i="4" s="1"/>
  <c r="G1675" i="4"/>
  <c r="H1675" i="4"/>
  <c r="G1676" i="4"/>
  <c r="H1676" i="4" s="1"/>
  <c r="G1677" i="4"/>
  <c r="H1677" i="4"/>
  <c r="G1678" i="4"/>
  <c r="H1678" i="4" s="1"/>
  <c r="G1679" i="4"/>
  <c r="H1679" i="4" s="1"/>
  <c r="G1680" i="4"/>
  <c r="H1680" i="4" s="1"/>
  <c r="G1681" i="4"/>
  <c r="H1681" i="4"/>
  <c r="G1682" i="4"/>
  <c r="H1682" i="4" s="1"/>
  <c r="G1683" i="4"/>
  <c r="H1683" i="4" s="1"/>
  <c r="G1684" i="4"/>
  <c r="H1684" i="4" s="1"/>
  <c r="G1685" i="4"/>
  <c r="H1685" i="4"/>
  <c r="G1686" i="4"/>
  <c r="H1686" i="4" s="1"/>
  <c r="G1687" i="4"/>
  <c r="H1687" i="4" s="1"/>
  <c r="G1688" i="4"/>
  <c r="H1688" i="4" s="1"/>
  <c r="G1689" i="4"/>
  <c r="H1689" i="4" s="1"/>
  <c r="G1690" i="4"/>
  <c r="H1690" i="4" s="1"/>
  <c r="G1691" i="4"/>
  <c r="H1691" i="4"/>
  <c r="G1692" i="4"/>
  <c r="H1692" i="4" s="1"/>
  <c r="G1693" i="4"/>
  <c r="H1693" i="4"/>
  <c r="G1694" i="4"/>
  <c r="H1694" i="4" s="1"/>
  <c r="G1695" i="4"/>
  <c r="H1695" i="4" s="1"/>
  <c r="G1696" i="4"/>
  <c r="H1696" i="4" s="1"/>
  <c r="G1697" i="4"/>
  <c r="H1697" i="4"/>
  <c r="G1698" i="4"/>
  <c r="H1698" i="4" s="1"/>
  <c r="G1699" i="4"/>
  <c r="H1699" i="4" s="1"/>
  <c r="G1700" i="4"/>
  <c r="H1700" i="4" s="1"/>
  <c r="G1701" i="4"/>
  <c r="H1701" i="4"/>
  <c r="G1702" i="4"/>
  <c r="H1702" i="4" s="1"/>
  <c r="G1703" i="4"/>
  <c r="H1703" i="4" s="1"/>
  <c r="G1704" i="4"/>
  <c r="H1704" i="4" s="1"/>
  <c r="G1705" i="4"/>
  <c r="H1705" i="4" s="1"/>
  <c r="G1706" i="4"/>
  <c r="H1706" i="4" s="1"/>
  <c r="G1707" i="4"/>
  <c r="H1707" i="4"/>
  <c r="G1708" i="4"/>
  <c r="H1708" i="4" s="1"/>
  <c r="G1709" i="4"/>
  <c r="H1709" i="4"/>
  <c r="G1710" i="4"/>
  <c r="H1710" i="4" s="1"/>
  <c r="G1711" i="4"/>
  <c r="H1711" i="4" s="1"/>
  <c r="G1712" i="4"/>
  <c r="H1712" i="4" s="1"/>
  <c r="G1713" i="4"/>
  <c r="H1713" i="4"/>
  <c r="G1714" i="4"/>
  <c r="H1714" i="4" s="1"/>
  <c r="G1715" i="4"/>
  <c r="H1715" i="4"/>
  <c r="G1716" i="4"/>
  <c r="H1716" i="4" s="1"/>
  <c r="G1717" i="4"/>
  <c r="H1717" i="4"/>
  <c r="G1718" i="4"/>
  <c r="H1718" i="4" s="1"/>
  <c r="G1719" i="4"/>
  <c r="H1719" i="4" s="1"/>
  <c r="G1720" i="4"/>
  <c r="H1720" i="4" s="1"/>
  <c r="G1721" i="4"/>
  <c r="H1721" i="4" s="1"/>
  <c r="G1722" i="4"/>
  <c r="H1722" i="4" s="1"/>
  <c r="G1723" i="4"/>
  <c r="H1723" i="4"/>
  <c r="G1724" i="4"/>
  <c r="H1724" i="4" s="1"/>
  <c r="G1725" i="4"/>
  <c r="H1725" i="4"/>
  <c r="G1726" i="4"/>
  <c r="H1726" i="4" s="1"/>
  <c r="G1727" i="4"/>
  <c r="H1727" i="4" s="1"/>
  <c r="G1728" i="4"/>
  <c r="H1728" i="4" s="1"/>
  <c r="G1729" i="4"/>
  <c r="H1729" i="4"/>
  <c r="G1730" i="4"/>
  <c r="H1730" i="4" s="1"/>
  <c r="G1731" i="4"/>
  <c r="H1731" i="4"/>
  <c r="G1732" i="4"/>
  <c r="H1732" i="4" s="1"/>
  <c r="G1733" i="4"/>
  <c r="H1733" i="4"/>
  <c r="G1734" i="4"/>
  <c r="H1734" i="4" s="1"/>
  <c r="G1735" i="4"/>
  <c r="H1735" i="4" s="1"/>
  <c r="G1736" i="4"/>
  <c r="H1736" i="4" s="1"/>
  <c r="G1737" i="4"/>
  <c r="H1737" i="4" s="1"/>
  <c r="G1738" i="4"/>
  <c r="H1738" i="4" s="1"/>
  <c r="G1739" i="4"/>
  <c r="H1739" i="4"/>
  <c r="G1740" i="4"/>
  <c r="H1740" i="4" s="1"/>
  <c r="G1741" i="4"/>
  <c r="H1741" i="4"/>
  <c r="G1742" i="4"/>
  <c r="H1742" i="4" s="1"/>
  <c r="G1743" i="4"/>
  <c r="H1743" i="4" s="1"/>
  <c r="G1744" i="4"/>
  <c r="H1744" i="4" s="1"/>
  <c r="G1745" i="4"/>
  <c r="H1745" i="4"/>
  <c r="G1746" i="4"/>
  <c r="H1746" i="4" s="1"/>
  <c r="G1747" i="4"/>
  <c r="H1747" i="4" s="1"/>
  <c r="G1748" i="4"/>
  <c r="H1748" i="4" s="1"/>
  <c r="G1749" i="4"/>
  <c r="H1749" i="4"/>
  <c r="G1750" i="4"/>
  <c r="H1750" i="4" s="1"/>
  <c r="G1751" i="4"/>
  <c r="H1751" i="4" s="1"/>
  <c r="G1752" i="4"/>
  <c r="H1752" i="4" s="1"/>
  <c r="G1753" i="4"/>
  <c r="H1753" i="4"/>
  <c r="G1754" i="4"/>
  <c r="H1754" i="4" s="1"/>
  <c r="G1755" i="4"/>
  <c r="H1755" i="4"/>
  <c r="G1756" i="4"/>
  <c r="H1756" i="4" s="1"/>
  <c r="G1757" i="4"/>
  <c r="H1757" i="4"/>
  <c r="G1758" i="4"/>
  <c r="H1758" i="4" s="1"/>
  <c r="G1759" i="4"/>
  <c r="H1759" i="4" s="1"/>
  <c r="G1760" i="4"/>
  <c r="H1760" i="4" s="1"/>
  <c r="G1761" i="4"/>
  <c r="H1761" i="4"/>
  <c r="G1762" i="4"/>
  <c r="H1762" i="4" s="1"/>
  <c r="G1763" i="4"/>
  <c r="H1763" i="4"/>
  <c r="G1764" i="4"/>
  <c r="H1764" i="4" s="1"/>
  <c r="G1765" i="4"/>
  <c r="H1765" i="4"/>
  <c r="G1766" i="4"/>
  <c r="H1766" i="4" s="1"/>
  <c r="G1767" i="4"/>
  <c r="H1767" i="4" s="1"/>
  <c r="G1768" i="4"/>
  <c r="H1768" i="4" s="1"/>
  <c r="G1769" i="4"/>
  <c r="H1769" i="4"/>
  <c r="G1770" i="4"/>
  <c r="H1770" i="4" s="1"/>
  <c r="G1771" i="4"/>
  <c r="H1771" i="4"/>
  <c r="G1772" i="4"/>
  <c r="H1772" i="4" s="1"/>
  <c r="G1773" i="4"/>
  <c r="H1773" i="4"/>
  <c r="G1774" i="4"/>
  <c r="H1774" i="4" s="1"/>
  <c r="G1775" i="4"/>
  <c r="H1775" i="4" s="1"/>
  <c r="G1776" i="4"/>
  <c r="H1776" i="4" s="1"/>
  <c r="G1777" i="4"/>
  <c r="H1777" i="4"/>
  <c r="G1778" i="4"/>
  <c r="H1778" i="4" s="1"/>
  <c r="G1779" i="4"/>
  <c r="H1779" i="4"/>
  <c r="G1780" i="4"/>
  <c r="H1780" i="4" s="1"/>
  <c r="G1781" i="4"/>
  <c r="H1781" i="4"/>
  <c r="G1782" i="4"/>
  <c r="H1782" i="4" s="1"/>
  <c r="G1783" i="4"/>
  <c r="H1783" i="4" s="1"/>
  <c r="G1784" i="4"/>
  <c r="H1784" i="4" s="1"/>
  <c r="G1785" i="4"/>
  <c r="H1785" i="4"/>
  <c r="G1786" i="4"/>
  <c r="H1786" i="4" s="1"/>
  <c r="G1787" i="4"/>
  <c r="H1787" i="4"/>
  <c r="G1788" i="4"/>
  <c r="H1788" i="4" s="1"/>
  <c r="G1789" i="4"/>
  <c r="H1789" i="4"/>
  <c r="G1790" i="4"/>
  <c r="H1790" i="4" s="1"/>
  <c r="G1791" i="4"/>
  <c r="H1791" i="4" s="1"/>
  <c r="G1792" i="4"/>
  <c r="H1792" i="4" s="1"/>
  <c r="G1793" i="4"/>
  <c r="H1793" i="4"/>
  <c r="G1794" i="4"/>
  <c r="H1794" i="4" s="1"/>
  <c r="G1795" i="4"/>
  <c r="H1795" i="4"/>
  <c r="G1796" i="4"/>
  <c r="H1796" i="4" s="1"/>
  <c r="G1797" i="4"/>
  <c r="H1797" i="4"/>
  <c r="G1798" i="4"/>
  <c r="H1798" i="4" s="1"/>
  <c r="G1799" i="4"/>
  <c r="H1799" i="4" s="1"/>
  <c r="G1800" i="4"/>
  <c r="H1800" i="4" s="1"/>
  <c r="G1801" i="4"/>
  <c r="H1801" i="4"/>
  <c r="G1802" i="4"/>
  <c r="H1802" i="4" s="1"/>
  <c r="G1803" i="4"/>
  <c r="H1803" i="4"/>
  <c r="G1804" i="4"/>
  <c r="H1804" i="4" s="1"/>
  <c r="G1805" i="4"/>
  <c r="H1805" i="4"/>
  <c r="G1806" i="4"/>
  <c r="H1806" i="4" s="1"/>
  <c r="G1807" i="4"/>
  <c r="H1807" i="4" s="1"/>
  <c r="G1808" i="4"/>
  <c r="H1808" i="4" s="1"/>
  <c r="G1809" i="4"/>
  <c r="H1809" i="4"/>
  <c r="G1810" i="4"/>
  <c r="H1810" i="4" s="1"/>
  <c r="G1811" i="4"/>
  <c r="H1811" i="4"/>
  <c r="G1812" i="4"/>
  <c r="H1812" i="4" s="1"/>
  <c r="G1813" i="4"/>
  <c r="H1813" i="4"/>
  <c r="G1814" i="4"/>
  <c r="H1814" i="4" s="1"/>
  <c r="G1815" i="4"/>
  <c r="H1815" i="4" s="1"/>
  <c r="G1816" i="4"/>
  <c r="H1816" i="4" s="1"/>
  <c r="G1817" i="4"/>
  <c r="H1817" i="4"/>
  <c r="G1818" i="4"/>
  <c r="H1818" i="4" s="1"/>
  <c r="G1819" i="4"/>
  <c r="H1819" i="4"/>
  <c r="G1820" i="4"/>
  <c r="H1820" i="4" s="1"/>
  <c r="G1821" i="4"/>
  <c r="H1821" i="4"/>
  <c r="G1822" i="4"/>
  <c r="H1822" i="4" s="1"/>
  <c r="G1823" i="4"/>
  <c r="H1823" i="4" s="1"/>
  <c r="G1824" i="4"/>
  <c r="H1824" i="4" s="1"/>
  <c r="G1825" i="4"/>
  <c r="H1825" i="4"/>
  <c r="G1826" i="4"/>
  <c r="H1826" i="4" s="1"/>
  <c r="G1827" i="4"/>
  <c r="H1827" i="4"/>
  <c r="G1828" i="4"/>
  <c r="H1828" i="4" s="1"/>
  <c r="G1829" i="4"/>
  <c r="H1829" i="4"/>
  <c r="G1830" i="4"/>
  <c r="H1830" i="4" s="1"/>
  <c r="G1831" i="4"/>
  <c r="H1831" i="4" s="1"/>
  <c r="G1832" i="4"/>
  <c r="H1832" i="4" s="1"/>
  <c r="G1833" i="4"/>
  <c r="H1833" i="4"/>
  <c r="G1834" i="4"/>
  <c r="H1834" i="4" s="1"/>
  <c r="G1835" i="4"/>
  <c r="H1835" i="4"/>
  <c r="G1836" i="4"/>
  <c r="H1836" i="4" s="1"/>
  <c r="G1837" i="4"/>
  <c r="H1837" i="4"/>
  <c r="G1838" i="4"/>
  <c r="H1838" i="4" s="1"/>
  <c r="G1839" i="4"/>
  <c r="H1839" i="4" s="1"/>
  <c r="G1840" i="4"/>
  <c r="H1840" i="4" s="1"/>
  <c r="G1841" i="4"/>
  <c r="H1841" i="4"/>
  <c r="G1842" i="4"/>
  <c r="H1842" i="4" s="1"/>
  <c r="G1843" i="4"/>
  <c r="H1843" i="4"/>
  <c r="G1844" i="4"/>
  <c r="H1844" i="4" s="1"/>
  <c r="G1845" i="4"/>
  <c r="H1845" i="4"/>
  <c r="G1846" i="4"/>
  <c r="H1846" i="4" s="1"/>
  <c r="G1847" i="4"/>
  <c r="H1847" i="4" s="1"/>
  <c r="G1848" i="4"/>
  <c r="H1848" i="4" s="1"/>
  <c r="G1849" i="4"/>
  <c r="H1849" i="4"/>
  <c r="G1850" i="4"/>
  <c r="H1850" i="4" s="1"/>
  <c r="G1851" i="4"/>
  <c r="H1851" i="4"/>
  <c r="G1852" i="4"/>
  <c r="H1852" i="4" s="1"/>
  <c r="G1853" i="4"/>
  <c r="H1853" i="4"/>
  <c r="G1854" i="4"/>
  <c r="H1854" i="4" s="1"/>
  <c r="G1855" i="4"/>
  <c r="H1855" i="4" s="1"/>
  <c r="G1856" i="4"/>
  <c r="H1856" i="4" s="1"/>
  <c r="G1857" i="4"/>
  <c r="H1857" i="4"/>
  <c r="G1858" i="4"/>
  <c r="H1858" i="4" s="1"/>
  <c r="G1859" i="4"/>
  <c r="H1859" i="4"/>
  <c r="G1860" i="4"/>
  <c r="H1860" i="4" s="1"/>
  <c r="G1861" i="4"/>
  <c r="H1861" i="4"/>
  <c r="G1862" i="4"/>
  <c r="H1862" i="4" s="1"/>
  <c r="G1863" i="4"/>
  <c r="H1863" i="4" s="1"/>
  <c r="G1864" i="4"/>
  <c r="H1864" i="4" s="1"/>
  <c r="G1865" i="4"/>
  <c r="H1865" i="4"/>
  <c r="G1866" i="4"/>
  <c r="H1866" i="4" s="1"/>
  <c r="G1867" i="4"/>
  <c r="H1867" i="4"/>
  <c r="G1868" i="4"/>
  <c r="H1868" i="4" s="1"/>
  <c r="G1869" i="4"/>
  <c r="H1869" i="4"/>
  <c r="G1870" i="4"/>
  <c r="H1870" i="4" s="1"/>
  <c r="G1871" i="4"/>
  <c r="H1871" i="4" s="1"/>
  <c r="G1872" i="4"/>
  <c r="H1872" i="4" s="1"/>
  <c r="G1873" i="4"/>
  <c r="H1873" i="4"/>
  <c r="G1874" i="4"/>
  <c r="H1874" i="4" s="1"/>
  <c r="G1875" i="4"/>
  <c r="H1875" i="4"/>
  <c r="G1876" i="4"/>
  <c r="H1876" i="4" s="1"/>
  <c r="G1877" i="4"/>
  <c r="H1877" i="4"/>
  <c r="G1878" i="4"/>
  <c r="H1878" i="4" s="1"/>
  <c r="G1879" i="4"/>
  <c r="H1879" i="4" s="1"/>
  <c r="G1880" i="4"/>
  <c r="H1880" i="4" s="1"/>
  <c r="G1881" i="4"/>
  <c r="H1881" i="4"/>
  <c r="G1882" i="4"/>
  <c r="H1882" i="4" s="1"/>
  <c r="G1883" i="4"/>
  <c r="H1883" i="4"/>
  <c r="G1884" i="4"/>
  <c r="H1884" i="4" s="1"/>
  <c r="G1885" i="4"/>
  <c r="H1885" i="4"/>
  <c r="G1886" i="4"/>
  <c r="H1886" i="4" s="1"/>
  <c r="G1887" i="4"/>
  <c r="H1887" i="4" s="1"/>
  <c r="G1888" i="4"/>
  <c r="H1888" i="4" s="1"/>
  <c r="G1889" i="4"/>
  <c r="H1889" i="4"/>
  <c r="G1890" i="4"/>
  <c r="H1890" i="4" s="1"/>
  <c r="G1891" i="4"/>
  <c r="H1891" i="4"/>
  <c r="G1892" i="4"/>
  <c r="H1892" i="4" s="1"/>
  <c r="G1893" i="4"/>
  <c r="H1893" i="4"/>
  <c r="G1894" i="4"/>
  <c r="H1894" i="4" s="1"/>
  <c r="G1895" i="4"/>
  <c r="H1895" i="4" s="1"/>
  <c r="G1896" i="4"/>
  <c r="H1896" i="4" s="1"/>
  <c r="G1897" i="4"/>
  <c r="H1897" i="4"/>
  <c r="G1898" i="4"/>
  <c r="H1898" i="4" s="1"/>
  <c r="G1899" i="4"/>
  <c r="H1899" i="4"/>
  <c r="G1900" i="4"/>
  <c r="H1900" i="4" s="1"/>
  <c r="G1901" i="4"/>
  <c r="H1901" i="4"/>
  <c r="G1902" i="4"/>
  <c r="H1902" i="4" s="1"/>
  <c r="G1903" i="4"/>
  <c r="H1903" i="4" s="1"/>
  <c r="G1904" i="4"/>
  <c r="H1904" i="4" s="1"/>
  <c r="G1905" i="4"/>
  <c r="H1905" i="4"/>
  <c r="G1906" i="4"/>
  <c r="H1906" i="4" s="1"/>
  <c r="G1907" i="4"/>
  <c r="H1907" i="4"/>
  <c r="G1908" i="4"/>
  <c r="H1908" i="4" s="1"/>
  <c r="G1909" i="4"/>
  <c r="H1909" i="4"/>
  <c r="G1910" i="4"/>
  <c r="H1910" i="4" s="1"/>
  <c r="G1911" i="4"/>
  <c r="H1911" i="4" s="1"/>
  <c r="G1912" i="4"/>
  <c r="H1912" i="4" s="1"/>
  <c r="G1913" i="4"/>
  <c r="H1913" i="4"/>
  <c r="G1914" i="4"/>
  <c r="H1914" i="4" s="1"/>
  <c r="G1915" i="4"/>
  <c r="H1915" i="4"/>
  <c r="G1916" i="4"/>
  <c r="H1916" i="4" s="1"/>
  <c r="G1917" i="4"/>
  <c r="H1917" i="4"/>
  <c r="G1918" i="4"/>
  <c r="H1918" i="4" s="1"/>
  <c r="G1919" i="4"/>
  <c r="H1919" i="4" s="1"/>
  <c r="G1920" i="4"/>
  <c r="H1920" i="4" s="1"/>
  <c r="G1921" i="4"/>
  <c r="H1921" i="4"/>
  <c r="G1922" i="4"/>
  <c r="H1922" i="4" s="1"/>
  <c r="G1923" i="4"/>
  <c r="H1923" i="4"/>
  <c r="G1924" i="4"/>
  <c r="H1924" i="4" s="1"/>
  <c r="G1925" i="4"/>
  <c r="H1925" i="4"/>
  <c r="G1926" i="4"/>
  <c r="H1926" i="4" s="1"/>
  <c r="G1927" i="4"/>
  <c r="H1927" i="4" s="1"/>
  <c r="G1928" i="4"/>
  <c r="H1928" i="4" s="1"/>
  <c r="G1929" i="4"/>
  <c r="H1929" i="4"/>
  <c r="G1930" i="4"/>
  <c r="H1930" i="4" s="1"/>
  <c r="G1931" i="4"/>
  <c r="H1931" i="4"/>
  <c r="G1932" i="4"/>
  <c r="H1932" i="4" s="1"/>
  <c r="G1933" i="4"/>
  <c r="H1933" i="4"/>
  <c r="G1934" i="4"/>
  <c r="H1934" i="4" s="1"/>
  <c r="G1935" i="4"/>
  <c r="H1935" i="4" s="1"/>
  <c r="G1936" i="4"/>
  <c r="H1936" i="4" s="1"/>
  <c r="G1937" i="4"/>
  <c r="H1937" i="4"/>
  <c r="G1938" i="4"/>
  <c r="H1938" i="4" s="1"/>
  <c r="G1939" i="4"/>
  <c r="H1939" i="4"/>
  <c r="G1940" i="4"/>
  <c r="H1940" i="4" s="1"/>
  <c r="G1941" i="4"/>
  <c r="H1941" i="4"/>
  <c r="G1942" i="4"/>
  <c r="H1942" i="4" s="1"/>
  <c r="G1943" i="4"/>
  <c r="H1943" i="4" s="1"/>
  <c r="G1944" i="4"/>
  <c r="H1944" i="4" s="1"/>
  <c r="G1945" i="4"/>
  <c r="H1945" i="4"/>
  <c r="G1946" i="4"/>
  <c r="H1946" i="4" s="1"/>
  <c r="G1947" i="4"/>
  <c r="H1947" i="4"/>
  <c r="G1948" i="4"/>
  <c r="H1948" i="4" s="1"/>
  <c r="G1949" i="4"/>
  <c r="H1949" i="4"/>
  <c r="G1950" i="4"/>
  <c r="H1950" i="4" s="1"/>
  <c r="G1951" i="4"/>
  <c r="H1951" i="4" s="1"/>
  <c r="G1952" i="4"/>
  <c r="H1952" i="4" s="1"/>
  <c r="G1953" i="4"/>
  <c r="H1953" i="4"/>
  <c r="G1954" i="4"/>
  <c r="H1954" i="4" s="1"/>
  <c r="G1955" i="4"/>
  <c r="H1955" i="4"/>
  <c r="G1956" i="4"/>
  <c r="H1956" i="4" s="1"/>
  <c r="G1957" i="4"/>
  <c r="H1957" i="4"/>
  <c r="G1958" i="4"/>
  <c r="H1958" i="4" s="1"/>
  <c r="G1959" i="4"/>
  <c r="H1959" i="4" s="1"/>
  <c r="G1960" i="4"/>
  <c r="H1960" i="4" s="1"/>
  <c r="G1961" i="4"/>
  <c r="H1961" i="4"/>
  <c r="G1962" i="4"/>
  <c r="H1962" i="4" s="1"/>
  <c r="G1963" i="4"/>
  <c r="H1963" i="4"/>
  <c r="G1964" i="4"/>
  <c r="H1964" i="4" s="1"/>
  <c r="G1965" i="4"/>
  <c r="H1965" i="4"/>
  <c r="G1966" i="4"/>
  <c r="H1966" i="4" s="1"/>
  <c r="G1967" i="4"/>
  <c r="H1967" i="4" s="1"/>
  <c r="G1968" i="4"/>
  <c r="H1968" i="4" s="1"/>
  <c r="G1969" i="4"/>
  <c r="H1969" i="4"/>
  <c r="G1970" i="4"/>
  <c r="H1970" i="4" s="1"/>
  <c r="G1971" i="4"/>
  <c r="H1971" i="4"/>
  <c r="G1972" i="4"/>
  <c r="H1972" i="4" s="1"/>
  <c r="G1973" i="4"/>
  <c r="H1973" i="4"/>
  <c r="G1974" i="4"/>
  <c r="H1974" i="4" s="1"/>
  <c r="G1975" i="4"/>
  <c r="H1975" i="4" s="1"/>
  <c r="G1976" i="4"/>
  <c r="H1976" i="4" s="1"/>
  <c r="G1977" i="4"/>
  <c r="H1977" i="4"/>
  <c r="G1978" i="4"/>
  <c r="H1978" i="4" s="1"/>
  <c r="G1979" i="4"/>
  <c r="H1979" i="4"/>
  <c r="G1980" i="4"/>
  <c r="H1980" i="4" s="1"/>
  <c r="G1981" i="4"/>
  <c r="H1981" i="4"/>
  <c r="G1982" i="4"/>
  <c r="H1982" i="4" s="1"/>
  <c r="G1983" i="4"/>
  <c r="H1983" i="4" s="1"/>
  <c r="G1984" i="4"/>
  <c r="H1984" i="4" s="1"/>
  <c r="G1985" i="4"/>
  <c r="H1985" i="4"/>
  <c r="G1986" i="4"/>
  <c r="H1986" i="4" s="1"/>
  <c r="G1987" i="4"/>
  <c r="H1987" i="4"/>
  <c r="G1988" i="4"/>
  <c r="H1988" i="4" s="1"/>
  <c r="G1989" i="4"/>
  <c r="H1989" i="4"/>
  <c r="G1990" i="4"/>
  <c r="H1990" i="4" s="1"/>
  <c r="G1991" i="4"/>
  <c r="H1991" i="4" s="1"/>
  <c r="G1992" i="4"/>
  <c r="H1992" i="4" s="1"/>
  <c r="G1993" i="4"/>
  <c r="H1993" i="4"/>
  <c r="G1994" i="4"/>
  <c r="H1994" i="4" s="1"/>
  <c r="G1995" i="4"/>
  <c r="H1995" i="4"/>
  <c r="G1996" i="4"/>
  <c r="H1996" i="4" s="1"/>
  <c r="G1997" i="4"/>
  <c r="H1997" i="4"/>
  <c r="G1998" i="4"/>
  <c r="H1998" i="4" s="1"/>
  <c r="G1999" i="4"/>
  <c r="H1999" i="4" s="1"/>
  <c r="G2000" i="4"/>
  <c r="H2000" i="4" s="1"/>
  <c r="G2001" i="4"/>
  <c r="H2001" i="4"/>
  <c r="G2002" i="4"/>
  <c r="H2002" i="4" s="1"/>
  <c r="G2003" i="4"/>
  <c r="H2003" i="4"/>
  <c r="G2004" i="4"/>
  <c r="H2004" i="4" s="1"/>
  <c r="G2005" i="4"/>
  <c r="H2005" i="4"/>
  <c r="G2006" i="4"/>
  <c r="H2006" i="4"/>
  <c r="G2007" i="4"/>
  <c r="H2007" i="4"/>
  <c r="G2008" i="4"/>
  <c r="H2008" i="4" s="1"/>
  <c r="G2009" i="4"/>
  <c r="H2009" i="4" s="1"/>
  <c r="G2010" i="4"/>
  <c r="H2010" i="4"/>
  <c r="G2011" i="4"/>
  <c r="H2011" i="4" s="1"/>
  <c r="G2012" i="4"/>
  <c r="H2012" i="4" s="1"/>
  <c r="G2013" i="4"/>
  <c r="H2013" i="4" s="1"/>
  <c r="G2014" i="4"/>
  <c r="H2014" i="4"/>
  <c r="G2015" i="4"/>
  <c r="H2015" i="4"/>
  <c r="G2016" i="4"/>
  <c r="H2016" i="4"/>
  <c r="G2017" i="4"/>
  <c r="H2017" i="4" s="1"/>
  <c r="G2018" i="4"/>
  <c r="H2018" i="4"/>
  <c r="G2019" i="4"/>
  <c r="H2019" i="4"/>
  <c r="G2020" i="4"/>
  <c r="H2020" i="4"/>
  <c r="G2021" i="4"/>
  <c r="H2021" i="4" s="1"/>
  <c r="G2022" i="4"/>
  <c r="H2022" i="4"/>
  <c r="G2023" i="4"/>
  <c r="H2023" i="4"/>
  <c r="G2024" i="4"/>
  <c r="H2024" i="4"/>
  <c r="G2025" i="4"/>
  <c r="H2025" i="4" s="1"/>
  <c r="G2026" i="4"/>
  <c r="H2026" i="4"/>
  <c r="G2027" i="4"/>
  <c r="H2027" i="4"/>
  <c r="G2028" i="4"/>
  <c r="H2028" i="4"/>
  <c r="G2029" i="4"/>
  <c r="H2029" i="4" s="1"/>
  <c r="G2030" i="4"/>
  <c r="H2030" i="4"/>
  <c r="G2031" i="4"/>
  <c r="H2031" i="4"/>
  <c r="G2032" i="4"/>
  <c r="H2032" i="4"/>
  <c r="G2033" i="4"/>
  <c r="H2033" i="4" s="1"/>
  <c r="G2034" i="4"/>
  <c r="H2034" i="4"/>
  <c r="G2035" i="4"/>
  <c r="H2035" i="4"/>
  <c r="G2036" i="4"/>
  <c r="H2036" i="4"/>
  <c r="G2037" i="4"/>
  <c r="H2037" i="4" s="1"/>
  <c r="G2038" i="4"/>
  <c r="H2038" i="4"/>
  <c r="G2039" i="4"/>
  <c r="H2039" i="4"/>
  <c r="G2040" i="4"/>
  <c r="H2040" i="4"/>
  <c r="G2041" i="4"/>
  <c r="H2041" i="4" s="1"/>
  <c r="G2042" i="4"/>
  <c r="H2042" i="4"/>
  <c r="G2043" i="4"/>
  <c r="H2043" i="4"/>
  <c r="G2044" i="4"/>
  <c r="H2044" i="4"/>
  <c r="G2045" i="4"/>
  <c r="H2045" i="4" s="1"/>
  <c r="G2046" i="4"/>
  <c r="H2046" i="4"/>
  <c r="G2047" i="4"/>
  <c r="H2047" i="4"/>
  <c r="G2048" i="4"/>
  <c r="H2048" i="4"/>
  <c r="G2049" i="4"/>
  <c r="H2049" i="4" s="1"/>
  <c r="G2050" i="4"/>
  <c r="H2050" i="4"/>
  <c r="G2051" i="4"/>
  <c r="H2051" i="4"/>
  <c r="G2052" i="4"/>
  <c r="H2052" i="4"/>
  <c r="G2053" i="4"/>
  <c r="H2053" i="4" s="1"/>
  <c r="G2054" i="4"/>
  <c r="H2054" i="4"/>
  <c r="G2055" i="4"/>
  <c r="H2055" i="4"/>
  <c r="G2056" i="4"/>
  <c r="H2056" i="4"/>
  <c r="G2057" i="4"/>
  <c r="H2057" i="4" s="1"/>
  <c r="G2058" i="4"/>
  <c r="H2058" i="4"/>
  <c r="G2059" i="4"/>
  <c r="H2059" i="4"/>
  <c r="G2060" i="4"/>
  <c r="H2060" i="4"/>
  <c r="G2061" i="4"/>
  <c r="H2061" i="4" s="1"/>
  <c r="G2062" i="4"/>
  <c r="H2062" i="4"/>
  <c r="G2063" i="4"/>
  <c r="H2063" i="4"/>
  <c r="G2064" i="4"/>
  <c r="H2064" i="4"/>
  <c r="G2065" i="4"/>
  <c r="H2065" i="4" s="1"/>
  <c r="G2066" i="4"/>
  <c r="H2066" i="4"/>
  <c r="G2067" i="4"/>
  <c r="H2067" i="4"/>
  <c r="G2068" i="4"/>
  <c r="H2068" i="4"/>
  <c r="G2069" i="4"/>
  <c r="H2069" i="4" s="1"/>
  <c r="G2070" i="4"/>
  <c r="H2070" i="4"/>
  <c r="G2071" i="4"/>
  <c r="H2071" i="4"/>
  <c r="G2072" i="4"/>
  <c r="H2072" i="4"/>
  <c r="G2073" i="4"/>
  <c r="H2073" i="4" s="1"/>
  <c r="G2074" i="4"/>
  <c r="H2074" i="4"/>
  <c r="G2075" i="4"/>
  <c r="H2075" i="4"/>
  <c r="G2076" i="4"/>
  <c r="H2076" i="4"/>
  <c r="G2077" i="4"/>
  <c r="H2077" i="4" s="1"/>
  <c r="G2078" i="4"/>
  <c r="H2078" i="4"/>
  <c r="G2079" i="4"/>
  <c r="H2079" i="4"/>
  <c r="G2080" i="4"/>
  <c r="H2080" i="4"/>
  <c r="G2081" i="4"/>
  <c r="H2081" i="4" s="1"/>
  <c r="G2082" i="4"/>
  <c r="H2082" i="4"/>
  <c r="G2083" i="4"/>
  <c r="H2083" i="4"/>
  <c r="G2084" i="4"/>
  <c r="H2084" i="4"/>
  <c r="G2085" i="4"/>
  <c r="H2085" i="4" s="1"/>
  <c r="G2086" i="4"/>
  <c r="H2086" i="4"/>
  <c r="G2087" i="4"/>
  <c r="H2087" i="4"/>
  <c r="G2088" i="4"/>
  <c r="H2088" i="4"/>
  <c r="G2089" i="4"/>
  <c r="H2089" i="4" s="1"/>
  <c r="G2090" i="4"/>
  <c r="H2090" i="4"/>
  <c r="G2091" i="4"/>
  <c r="H2091" i="4"/>
  <c r="G2092" i="4"/>
  <c r="H2092" i="4"/>
  <c r="G2093" i="4"/>
  <c r="H2093" i="4" s="1"/>
  <c r="G2094" i="4"/>
  <c r="H2094" i="4"/>
  <c r="G2095" i="4"/>
  <c r="H2095" i="4"/>
  <c r="G2096" i="4"/>
  <c r="H2096" i="4"/>
  <c r="G2097" i="4"/>
  <c r="H2097" i="4" s="1"/>
  <c r="G2098" i="4"/>
  <c r="H2098" i="4"/>
  <c r="G2099" i="4"/>
  <c r="H2099" i="4"/>
  <c r="G2100" i="4"/>
  <c r="H2100" i="4"/>
  <c r="G2101" i="4"/>
  <c r="H2101" i="4" s="1"/>
  <c r="G2102" i="4"/>
  <c r="H2102" i="4"/>
  <c r="G2103" i="4"/>
  <c r="H2103" i="4"/>
  <c r="G2104" i="4"/>
  <c r="H2104" i="4"/>
  <c r="G2105" i="4"/>
  <c r="H2105" i="4" s="1"/>
  <c r="G2106" i="4"/>
  <c r="H2106" i="4"/>
  <c r="G2107" i="4"/>
  <c r="H2107" i="4"/>
  <c r="G2108" i="4"/>
  <c r="H2108" i="4"/>
  <c r="G2109" i="4"/>
  <c r="H2109" i="4" s="1"/>
  <c r="G2110" i="4"/>
  <c r="H2110" i="4"/>
  <c r="G2111" i="4"/>
  <c r="H2111" i="4"/>
  <c r="G2112" i="4"/>
  <c r="H2112" i="4"/>
  <c r="G2113" i="4"/>
  <c r="H2113" i="4" s="1"/>
  <c r="G2114" i="4"/>
  <c r="H2114" i="4"/>
  <c r="G2115" i="4"/>
  <c r="H2115" i="4"/>
  <c r="G2116" i="4"/>
  <c r="H2116" i="4"/>
  <c r="G2117" i="4"/>
  <c r="H2117" i="4" s="1"/>
  <c r="G2118" i="4"/>
  <c r="H2118" i="4"/>
  <c r="G2119" i="4"/>
  <c r="H2119" i="4"/>
  <c r="G2120" i="4"/>
  <c r="H2120" i="4"/>
  <c r="G2121" i="4"/>
  <c r="H2121" i="4" s="1"/>
  <c r="G2122" i="4"/>
  <c r="H2122" i="4"/>
  <c r="G2123" i="4"/>
  <c r="H2123" i="4"/>
  <c r="G2124" i="4"/>
  <c r="H2124" i="4"/>
  <c r="G2125" i="4"/>
  <c r="H2125" i="4" s="1"/>
  <c r="G2126" i="4"/>
  <c r="H2126" i="4"/>
  <c r="G2127" i="4"/>
  <c r="H2127" i="4"/>
  <c r="G2128" i="4"/>
  <c r="H2128" i="4"/>
  <c r="G2129" i="4"/>
  <c r="H2129" i="4" s="1"/>
  <c r="G2130" i="4"/>
  <c r="H2130" i="4"/>
  <c r="G2131" i="4"/>
  <c r="H2131" i="4"/>
  <c r="G2132" i="4"/>
  <c r="H2132" i="4"/>
  <c r="G2133" i="4"/>
  <c r="H2133" i="4" s="1"/>
  <c r="G2134" i="4"/>
  <c r="H2134" i="4"/>
  <c r="G2135" i="4"/>
  <c r="H2135" i="4"/>
  <c r="G2136" i="4"/>
  <c r="H2136" i="4"/>
  <c r="G2137" i="4"/>
  <c r="H2137" i="4" s="1"/>
  <c r="G2138" i="4"/>
  <c r="H2138" i="4"/>
  <c r="G2139" i="4"/>
  <c r="H2139" i="4"/>
  <c r="G2140" i="4"/>
  <c r="H2140" i="4"/>
  <c r="G2141" i="4"/>
  <c r="H2141" i="4" s="1"/>
  <c r="G2142" i="4"/>
  <c r="H2142" i="4"/>
  <c r="G2143" i="4"/>
  <c r="H2143" i="4"/>
  <c r="G2144" i="4"/>
  <c r="H2144" i="4"/>
  <c r="G2145" i="4"/>
  <c r="H2145" i="4" s="1"/>
  <c r="G2146" i="4"/>
  <c r="H2146" i="4"/>
  <c r="G2147" i="4"/>
  <c r="H2147" i="4"/>
  <c r="G2148" i="4"/>
  <c r="H2148" i="4"/>
  <c r="G2149" i="4"/>
  <c r="H2149" i="4" s="1"/>
  <c r="G2150" i="4"/>
  <c r="H2150" i="4"/>
  <c r="G2151" i="4"/>
  <c r="H2151" i="4"/>
  <c r="G2152" i="4"/>
  <c r="H2152" i="4"/>
  <c r="G2153" i="4"/>
  <c r="H2153" i="4" s="1"/>
  <c r="G2154" i="4"/>
  <c r="H2154" i="4"/>
  <c r="G2155" i="4"/>
  <c r="H2155" i="4"/>
  <c r="G2156" i="4"/>
  <c r="H2156" i="4"/>
  <c r="G2157" i="4"/>
  <c r="H2157" i="4" s="1"/>
  <c r="G2158" i="4"/>
  <c r="H2158" i="4"/>
  <c r="G2159" i="4"/>
  <c r="H2159" i="4"/>
  <c r="G2160" i="4"/>
  <c r="H2160" i="4"/>
  <c r="G2161" i="4"/>
  <c r="H2161" i="4" s="1"/>
  <c r="G2162" i="4"/>
  <c r="H2162" i="4"/>
  <c r="G2163" i="4"/>
  <c r="H2163" i="4"/>
  <c r="G2164" i="4"/>
  <c r="H2164" i="4"/>
  <c r="G2165" i="4"/>
  <c r="H2165" i="4" s="1"/>
  <c r="G2166" i="4"/>
  <c r="H2166" i="4"/>
  <c r="G2167" i="4"/>
  <c r="H2167" i="4"/>
  <c r="G2168" i="4"/>
  <c r="H2168" i="4"/>
  <c r="G2169" i="4"/>
  <c r="H2169" i="4" s="1"/>
  <c r="G2170" i="4"/>
  <c r="H2170" i="4" s="1"/>
  <c r="G2171" i="4"/>
  <c r="H2171" i="4"/>
  <c r="G2172" i="4"/>
  <c r="H2172" i="4"/>
  <c r="G2173" i="4"/>
  <c r="H2173" i="4"/>
  <c r="G2174" i="4"/>
  <c r="H2174" i="4"/>
  <c r="G2175" i="4"/>
  <c r="H2175" i="4"/>
  <c r="G2176" i="4"/>
  <c r="H2176" i="4"/>
  <c r="G2177" i="4"/>
  <c r="H2177" i="4"/>
  <c r="G2178" i="4"/>
  <c r="H2178" i="4" s="1"/>
  <c r="G2179" i="4"/>
  <c r="H2179" i="4"/>
  <c r="G2180" i="4"/>
  <c r="H2180" i="4"/>
  <c r="G2181" i="4"/>
  <c r="H2181" i="4" s="1"/>
  <c r="G2182" i="4"/>
  <c r="H2182" i="4" s="1"/>
  <c r="G2183" i="4"/>
  <c r="H2183" i="4"/>
  <c r="G2184" i="4"/>
  <c r="H2184" i="4"/>
  <c r="G2185" i="4"/>
  <c r="H2185" i="4"/>
  <c r="G2186" i="4"/>
  <c r="H2186" i="4" s="1"/>
  <c r="G2187" i="4"/>
  <c r="H2187" i="4"/>
  <c r="G2188" i="4"/>
  <c r="H2188" i="4"/>
  <c r="G2189" i="4"/>
  <c r="H2189" i="4"/>
  <c r="G2190" i="4"/>
  <c r="H2190" i="4" s="1"/>
  <c r="G2191" i="4"/>
  <c r="H2191" i="4"/>
  <c r="G2192" i="4"/>
  <c r="H2192" i="4"/>
  <c r="G2193" i="4"/>
  <c r="H2193" i="4"/>
  <c r="G2194" i="4"/>
  <c r="H2194" i="4" s="1"/>
  <c r="G2195" i="4"/>
  <c r="H2195" i="4"/>
  <c r="G2196" i="4"/>
  <c r="H2196" i="4"/>
  <c r="G2197" i="4"/>
  <c r="H2197" i="4" s="1"/>
  <c r="G2198" i="4"/>
  <c r="H2198" i="4" s="1"/>
  <c r="G2199" i="4"/>
  <c r="H2199" i="4"/>
  <c r="G2200" i="4"/>
  <c r="H2200" i="4"/>
  <c r="G2201" i="4"/>
  <c r="H2201" i="4" s="1"/>
  <c r="G2202" i="4"/>
  <c r="H2202" i="4" s="1"/>
  <c r="G2203" i="4"/>
  <c r="H2203" i="4"/>
  <c r="G2204" i="4"/>
  <c r="H2204" i="4"/>
  <c r="G2205" i="4"/>
  <c r="H2205" i="4" s="1"/>
  <c r="G2206" i="4"/>
  <c r="H2206" i="4" s="1"/>
  <c r="G2207" i="4"/>
  <c r="H2207" i="4"/>
  <c r="G2208" i="4"/>
  <c r="H2208" i="4"/>
  <c r="G2209" i="4"/>
  <c r="H2209" i="4"/>
  <c r="G2210" i="4"/>
  <c r="H2210" i="4" s="1"/>
  <c r="G2211" i="4"/>
  <c r="H2211" i="4"/>
  <c r="G2212" i="4"/>
  <c r="H2212" i="4"/>
  <c r="G2213" i="4"/>
  <c r="H2213" i="4" s="1"/>
  <c r="G2214" i="4"/>
  <c r="H2214" i="4" s="1"/>
  <c r="G2215" i="4"/>
  <c r="H2215" i="4"/>
  <c r="G2216" i="4"/>
  <c r="H2216" i="4"/>
  <c r="G2217" i="4"/>
  <c r="H2217" i="4"/>
  <c r="G2218" i="4"/>
  <c r="H2218" i="4" s="1"/>
  <c r="G2219" i="4"/>
  <c r="H2219" i="4"/>
  <c r="G2220" i="4"/>
  <c r="H2220" i="4"/>
  <c r="G2221" i="4"/>
  <c r="H2221" i="4" s="1"/>
  <c r="G2222" i="4"/>
  <c r="H2222" i="4" s="1"/>
  <c r="G2223" i="4"/>
  <c r="H2223" i="4"/>
  <c r="G2224" i="4"/>
  <c r="H2224" i="4"/>
  <c r="G2225" i="4"/>
  <c r="H2225" i="4"/>
  <c r="G2226" i="4"/>
  <c r="H2226" i="4" s="1"/>
  <c r="G2227" i="4"/>
  <c r="H2227" i="4"/>
  <c r="G2228" i="4"/>
  <c r="H2228" i="4"/>
  <c r="G2229" i="4"/>
  <c r="H2229" i="4" s="1"/>
  <c r="G2230" i="4"/>
  <c r="H2230" i="4" s="1"/>
  <c r="G2231" i="4"/>
  <c r="H2231" i="4"/>
  <c r="G2232" i="4"/>
  <c r="H2232" i="4"/>
  <c r="G2233" i="4"/>
  <c r="H2233" i="4" s="1"/>
  <c r="G2234" i="4"/>
  <c r="H2234" i="4" s="1"/>
  <c r="G2235" i="4"/>
  <c r="H2235" i="4"/>
  <c r="G2236" i="4"/>
  <c r="H2236" i="4"/>
  <c r="G2237" i="4"/>
  <c r="H2237" i="4" s="1"/>
  <c r="G2238" i="4"/>
  <c r="H2238" i="4" s="1"/>
  <c r="G2239" i="4"/>
  <c r="H2239" i="4"/>
  <c r="G2240" i="4"/>
  <c r="H2240" i="4"/>
  <c r="G2241" i="4"/>
  <c r="H2241" i="4"/>
  <c r="G2242" i="4"/>
  <c r="H2242" i="4" s="1"/>
  <c r="G2243" i="4"/>
  <c r="H2243" i="4"/>
  <c r="G2244" i="4"/>
  <c r="H2244" i="4"/>
  <c r="G2245" i="4"/>
  <c r="H2245" i="4" s="1"/>
  <c r="G2246" i="4"/>
  <c r="H2246" i="4" s="1"/>
  <c r="G2247" i="4"/>
  <c r="H2247" i="4"/>
  <c r="G2248" i="4"/>
  <c r="H2248" i="4"/>
  <c r="G2249" i="4"/>
  <c r="H2249" i="4"/>
  <c r="G2250" i="4"/>
  <c r="H2250" i="4" s="1"/>
  <c r="G2251" i="4"/>
  <c r="H2251" i="4"/>
  <c r="G2252" i="4"/>
  <c r="H2252" i="4"/>
  <c r="G2253" i="4"/>
  <c r="H2253" i="4"/>
  <c r="G2254" i="4"/>
  <c r="H2254" i="4" s="1"/>
  <c r="G2255" i="4"/>
  <c r="H2255" i="4"/>
  <c r="G2256" i="4"/>
  <c r="H2256" i="4"/>
  <c r="G2257" i="4"/>
  <c r="H2257" i="4"/>
  <c r="G2258" i="4"/>
  <c r="H2258" i="4" s="1"/>
  <c r="G2259" i="4"/>
  <c r="H2259" i="4"/>
  <c r="G2260" i="4"/>
  <c r="H2260" i="4"/>
  <c r="G2261" i="4"/>
  <c r="H2261" i="4" s="1"/>
  <c r="G2262" i="4"/>
  <c r="H2262" i="4" s="1"/>
  <c r="G2263" i="4"/>
  <c r="H2263" i="4"/>
  <c r="G2264" i="4"/>
  <c r="H2264" i="4"/>
  <c r="G2265" i="4"/>
  <c r="H2265" i="4" s="1"/>
  <c r="G2266" i="4"/>
  <c r="H2266" i="4" s="1"/>
  <c r="G2267" i="4"/>
  <c r="H2267" i="4"/>
  <c r="G2268" i="4"/>
  <c r="H2268" i="4"/>
  <c r="G2269" i="4"/>
  <c r="H2269" i="4" s="1"/>
  <c r="G2270" i="4"/>
  <c r="H2270" i="4" s="1"/>
  <c r="G2271" i="4"/>
  <c r="H2271" i="4"/>
  <c r="G2272" i="4"/>
  <c r="H2272" i="4"/>
  <c r="G2273" i="4"/>
  <c r="H2273" i="4"/>
  <c r="G2274" i="4"/>
  <c r="H2274" i="4" s="1"/>
  <c r="G2275" i="4"/>
  <c r="H2275" i="4"/>
  <c r="G2276" i="4"/>
  <c r="H2276" i="4"/>
  <c r="G2277" i="4"/>
  <c r="H2277" i="4" s="1"/>
  <c r="G2278" i="4"/>
  <c r="H2278" i="4" s="1"/>
  <c r="G2279" i="4"/>
  <c r="H2279" i="4"/>
  <c r="G2280" i="4"/>
  <c r="H2280" i="4"/>
  <c r="G2281" i="4"/>
  <c r="H2281" i="4"/>
  <c r="G2282" i="4"/>
  <c r="H2282" i="4" s="1"/>
  <c r="G2283" i="4"/>
  <c r="H2283" i="4"/>
  <c r="G2284" i="4"/>
  <c r="H2284" i="4"/>
  <c r="G2285" i="4"/>
  <c r="H2285" i="4" s="1"/>
  <c r="G2286" i="4"/>
  <c r="H2286" i="4" s="1"/>
  <c r="G2287" i="4"/>
  <c r="H2287" i="4"/>
  <c r="G2288" i="4"/>
  <c r="H2288" i="4"/>
  <c r="G2289" i="4"/>
  <c r="H2289" i="4"/>
  <c r="G2290" i="4"/>
  <c r="H2290" i="4" s="1"/>
  <c r="G2291" i="4"/>
  <c r="H2291" i="4"/>
  <c r="G2292" i="4"/>
  <c r="H2292" i="4"/>
  <c r="G2293" i="4"/>
  <c r="H2293" i="4" s="1"/>
  <c r="G2294" i="4"/>
  <c r="H2294" i="4" s="1"/>
  <c r="G2295" i="4"/>
  <c r="H2295" i="4"/>
  <c r="G2296" i="4"/>
  <c r="H2296" i="4"/>
  <c r="G2297" i="4"/>
  <c r="H2297" i="4" s="1"/>
  <c r="G2298" i="4"/>
  <c r="H2298" i="4" s="1"/>
  <c r="G2299" i="4"/>
  <c r="H2299" i="4"/>
  <c r="G2300" i="4"/>
  <c r="H2300" i="4"/>
  <c r="G2301" i="4"/>
  <c r="H2301" i="4" s="1"/>
  <c r="G2302" i="4"/>
  <c r="H2302" i="4" s="1"/>
  <c r="G2303" i="4"/>
  <c r="H2303" i="4"/>
  <c r="G2304" i="4"/>
  <c r="H2304" i="4"/>
  <c r="G2305" i="4"/>
  <c r="H2305" i="4"/>
  <c r="G2306" i="4"/>
  <c r="H2306" i="4" s="1"/>
  <c r="G2307" i="4"/>
  <c r="H2307" i="4"/>
  <c r="G2308" i="4"/>
  <c r="H2308" i="4"/>
  <c r="G2309" i="4"/>
  <c r="H2309" i="4" s="1"/>
  <c r="G2310" i="4"/>
  <c r="H2310" i="4" s="1"/>
  <c r="G2311" i="4"/>
  <c r="H2311" i="4"/>
  <c r="G2312" i="4"/>
  <c r="H2312" i="4"/>
  <c r="G2313" i="4"/>
  <c r="H2313" i="4"/>
  <c r="G2314" i="4"/>
  <c r="H2314" i="4" s="1"/>
  <c r="G2315" i="4"/>
  <c r="H2315" i="4"/>
  <c r="G2316" i="4"/>
  <c r="H2316" i="4"/>
  <c r="G2317" i="4"/>
  <c r="H2317" i="4"/>
  <c r="G2318" i="4"/>
  <c r="H2318" i="4" s="1"/>
  <c r="G2319" i="4"/>
  <c r="H2319" i="4"/>
  <c r="G2320" i="4"/>
  <c r="H2320" i="4"/>
  <c r="G2321" i="4"/>
  <c r="H2321" i="4"/>
  <c r="G2322" i="4"/>
  <c r="H2322" i="4" s="1"/>
  <c r="G2323" i="4"/>
  <c r="H2323" i="4"/>
  <c r="G2324" i="4"/>
  <c r="H2324" i="4"/>
  <c r="G2325" i="4"/>
  <c r="H2325" i="4" s="1"/>
  <c r="G2326" i="4"/>
  <c r="H2326" i="4" s="1"/>
  <c r="G2327" i="4"/>
  <c r="H2327" i="4"/>
  <c r="G2328" i="4"/>
  <c r="H2328" i="4"/>
  <c r="G2329" i="4"/>
  <c r="H2329" i="4" s="1"/>
  <c r="G2330" i="4"/>
  <c r="H2330" i="4" s="1"/>
  <c r="G2331" i="4"/>
  <c r="H2331" i="4"/>
  <c r="G2332" i="4"/>
  <c r="H2332" i="4"/>
  <c r="G2333" i="4"/>
  <c r="H2333" i="4" s="1"/>
  <c r="G2334" i="4"/>
  <c r="H2334" i="4" s="1"/>
  <c r="G2335" i="4"/>
  <c r="H2335" i="4"/>
  <c r="G2336" i="4"/>
  <c r="H2336" i="4"/>
  <c r="G2337" i="4"/>
  <c r="H2337" i="4"/>
  <c r="G2338" i="4"/>
  <c r="H2338" i="4" s="1"/>
  <c r="G2339" i="4"/>
  <c r="H2339" i="4"/>
  <c r="G2340" i="4"/>
  <c r="H2340" i="4"/>
  <c r="G2341" i="4"/>
  <c r="H2341" i="4" s="1"/>
  <c r="G2342" i="4"/>
  <c r="H2342" i="4" s="1"/>
  <c r="G2343" i="4"/>
  <c r="H2343" i="4"/>
  <c r="G2344" i="4"/>
  <c r="H2344" i="4"/>
  <c r="G2345" i="4"/>
  <c r="H2345" i="4"/>
  <c r="G2346" i="4"/>
  <c r="H2346" i="4" s="1"/>
  <c r="G2347" i="4"/>
  <c r="H2347" i="4"/>
  <c r="G2348" i="4"/>
  <c r="H2348" i="4" s="1"/>
  <c r="G2349" i="4"/>
  <c r="H2349" i="4"/>
  <c r="G2350" i="4"/>
  <c r="H2350" i="4" s="1"/>
  <c r="G2351" i="4"/>
  <c r="H2351" i="4"/>
  <c r="G2352" i="4"/>
  <c r="H2352" i="4" s="1"/>
  <c r="G2353" i="4"/>
  <c r="H2353" i="4"/>
  <c r="G2354" i="4"/>
  <c r="H2354" i="4" s="1"/>
  <c r="G2355" i="4"/>
  <c r="H2355" i="4"/>
  <c r="G2356" i="4"/>
  <c r="H2356" i="4" s="1"/>
  <c r="G2357" i="4"/>
  <c r="H2357" i="4" s="1"/>
  <c r="G2358" i="4"/>
  <c r="H2358" i="4" s="1"/>
  <c r="G2359" i="4"/>
  <c r="H2359" i="4"/>
  <c r="G2360" i="4"/>
  <c r="H2360" i="4"/>
  <c r="G2361" i="4"/>
  <c r="H2361" i="4" s="1"/>
  <c r="G2362" i="4"/>
  <c r="H2362" i="4" s="1"/>
  <c r="G2363" i="4"/>
  <c r="H2363" i="4"/>
  <c r="G2364" i="4"/>
  <c r="H2364" i="4" s="1"/>
  <c r="G2365" i="4"/>
  <c r="H2365" i="4" s="1"/>
  <c r="G2366" i="4"/>
  <c r="H2366" i="4" s="1"/>
  <c r="G2367" i="4"/>
  <c r="H2367" i="4"/>
  <c r="G2368" i="4"/>
  <c r="H2368" i="4"/>
  <c r="G2369" i="4"/>
  <c r="H2369" i="4"/>
  <c r="G2370" i="4"/>
  <c r="H2370" i="4" s="1"/>
  <c r="G2371" i="4"/>
  <c r="H2371" i="4"/>
  <c r="G2372" i="4"/>
  <c r="H2372" i="4"/>
  <c r="G2373" i="4"/>
  <c r="H2373" i="4" s="1"/>
  <c r="G2374" i="4"/>
  <c r="H2374" i="4" s="1"/>
  <c r="G2375" i="4"/>
  <c r="H2375" i="4"/>
  <c r="G2376" i="4"/>
  <c r="H2376" i="4"/>
  <c r="G2377" i="4"/>
  <c r="H2377" i="4"/>
  <c r="G2378" i="4"/>
  <c r="H2378" i="4" s="1"/>
  <c r="G2379" i="4"/>
  <c r="H2379" i="4"/>
  <c r="G2380" i="4"/>
  <c r="H2380" i="4" s="1"/>
  <c r="G2381" i="4"/>
  <c r="H2381" i="4"/>
  <c r="G2382" i="4"/>
  <c r="H2382" i="4" s="1"/>
  <c r="G2383" i="4"/>
  <c r="H2383" i="4"/>
  <c r="G2384" i="4"/>
  <c r="H2384" i="4" s="1"/>
  <c r="G2385" i="4"/>
  <c r="H2385" i="4"/>
  <c r="G2386" i="4"/>
  <c r="H2386" i="4" s="1"/>
  <c r="G2387" i="4"/>
  <c r="H2387" i="4"/>
  <c r="G2388" i="4"/>
  <c r="H2388" i="4" s="1"/>
  <c r="G2389" i="4"/>
  <c r="H2389" i="4" s="1"/>
  <c r="G2390" i="4"/>
  <c r="H2390" i="4" s="1"/>
  <c r="G2391" i="4"/>
  <c r="H2391" i="4"/>
  <c r="G2392" i="4"/>
  <c r="H2392" i="4"/>
  <c r="G2393" i="4"/>
  <c r="H2393" i="4" s="1"/>
  <c r="G2394" i="4"/>
  <c r="H2394" i="4" s="1"/>
  <c r="G2395" i="4"/>
  <c r="H2395" i="4"/>
  <c r="G2396" i="4"/>
  <c r="H2396" i="4" s="1"/>
  <c r="G2397" i="4"/>
  <c r="H2397" i="4" s="1"/>
  <c r="G2398" i="4"/>
  <c r="H2398" i="4" s="1"/>
  <c r="G2399" i="4"/>
  <c r="H2399" i="4"/>
  <c r="G2400" i="4"/>
  <c r="H2400" i="4"/>
  <c r="G2401" i="4"/>
  <c r="H2401" i="4"/>
  <c r="G2402" i="4"/>
  <c r="H2402" i="4" s="1"/>
  <c r="G2403" i="4"/>
  <c r="H2403" i="4"/>
  <c r="G2404" i="4"/>
  <c r="H2404" i="4"/>
  <c r="G2405" i="4"/>
  <c r="H2405" i="4" s="1"/>
  <c r="G2406" i="4"/>
  <c r="H2406" i="4" s="1"/>
  <c r="G2407" i="4"/>
  <c r="H2407" i="4"/>
  <c r="G2408" i="4"/>
  <c r="H2408" i="4"/>
  <c r="G2409" i="4"/>
  <c r="H2409" i="4"/>
  <c r="G2410" i="4"/>
  <c r="H2410" i="4" s="1"/>
  <c r="G2411" i="4"/>
  <c r="H2411" i="4"/>
  <c r="G2412" i="4"/>
  <c r="H2412" i="4" s="1"/>
  <c r="G2413" i="4"/>
  <c r="H2413" i="4"/>
  <c r="G2414" i="4"/>
  <c r="H2414" i="4" s="1"/>
  <c r="G2415" i="4"/>
  <c r="H2415" i="4"/>
  <c r="G2416" i="4"/>
  <c r="H2416" i="4" s="1"/>
  <c r="G2417" i="4"/>
  <c r="H2417" i="4"/>
  <c r="G2418" i="4"/>
  <c r="H2418" i="4" s="1"/>
  <c r="G2419" i="4"/>
  <c r="H2419" i="4"/>
  <c r="G2420" i="4"/>
  <c r="H2420" i="4" s="1"/>
  <c r="G2421" i="4"/>
  <c r="H2421" i="4" s="1"/>
  <c r="G2422" i="4"/>
  <c r="H2422" i="4" s="1"/>
  <c r="G2423" i="4"/>
  <c r="H2423" i="4"/>
  <c r="G2424" i="4"/>
  <c r="H2424" i="4"/>
  <c r="G2425" i="4"/>
  <c r="H2425" i="4" s="1"/>
  <c r="G2426" i="4"/>
  <c r="H2426" i="4" s="1"/>
  <c r="G2427" i="4"/>
  <c r="H2427" i="4"/>
  <c r="G2428" i="4"/>
  <c r="H2428" i="4" s="1"/>
  <c r="G2429" i="4"/>
  <c r="H2429" i="4" s="1"/>
  <c r="G2430" i="4"/>
  <c r="H2430" i="4" s="1"/>
  <c r="G2431" i="4"/>
  <c r="H2431" i="4"/>
  <c r="G2432" i="4"/>
  <c r="H2432" i="4"/>
  <c r="G2433" i="4"/>
  <c r="H2433" i="4"/>
  <c r="G2434" i="4"/>
  <c r="H2434" i="4" s="1"/>
  <c r="G2435" i="4"/>
  <c r="H2435" i="4"/>
  <c r="G2436" i="4"/>
  <c r="H2436" i="4"/>
  <c r="G2437" i="4"/>
  <c r="H2437" i="4" s="1"/>
  <c r="G2438" i="4"/>
  <c r="H2438" i="4" s="1"/>
  <c r="G2439" i="4"/>
  <c r="H2439" i="4"/>
  <c r="G2440" i="4"/>
  <c r="H2440" i="4"/>
  <c r="G2441" i="4"/>
  <c r="H2441" i="4"/>
  <c r="G2442" i="4"/>
  <c r="H2442" i="4" s="1"/>
  <c r="G2443" i="4"/>
  <c r="H2443" i="4"/>
  <c r="G2444" i="4"/>
  <c r="H2444" i="4" s="1"/>
  <c r="G2445" i="4"/>
  <c r="H2445" i="4"/>
  <c r="G2446" i="4"/>
  <c r="H2446" i="4" s="1"/>
  <c r="G2447" i="4"/>
  <c r="H2447" i="4"/>
  <c r="G2448" i="4"/>
  <c r="H2448" i="4" s="1"/>
  <c r="G2449" i="4"/>
  <c r="H2449" i="4"/>
  <c r="G2450" i="4"/>
  <c r="H2450" i="4" s="1"/>
  <c r="G2451" i="4"/>
  <c r="H2451" i="4"/>
  <c r="G2452" i="4"/>
  <c r="H2452" i="4" s="1"/>
  <c r="G2453" i="4"/>
  <c r="H2453" i="4" s="1"/>
  <c r="G2454" i="4"/>
  <c r="H2454" i="4" s="1"/>
  <c r="G2455" i="4"/>
  <c r="H2455" i="4"/>
  <c r="G2456" i="4"/>
  <c r="H2456" i="4"/>
  <c r="G2457" i="4"/>
  <c r="H2457" i="4" s="1"/>
  <c r="G2458" i="4"/>
  <c r="H2458" i="4" s="1"/>
  <c r="G2459" i="4"/>
  <c r="H2459" i="4"/>
  <c r="G2460" i="4"/>
  <c r="H2460" i="4" s="1"/>
  <c r="G2461" i="4"/>
  <c r="H2461" i="4" s="1"/>
  <c r="G2462" i="4"/>
  <c r="H2462" i="4" s="1"/>
  <c r="G2463" i="4"/>
  <c r="H2463" i="4"/>
  <c r="G2464" i="4"/>
  <c r="H2464" i="4"/>
  <c r="G2465" i="4"/>
  <c r="H2465" i="4"/>
  <c r="G2466" i="4"/>
  <c r="H2466" i="4" s="1"/>
  <c r="G2467" i="4"/>
  <c r="H2467" i="4"/>
  <c r="G2468" i="4"/>
  <c r="H2468" i="4"/>
  <c r="G2469" i="4"/>
  <c r="H2469" i="4" s="1"/>
  <c r="G2470" i="4"/>
  <c r="H2470" i="4" s="1"/>
  <c r="G2471" i="4"/>
  <c r="H2471" i="4"/>
  <c r="G2472" i="4"/>
  <c r="H2472" i="4"/>
  <c r="G2473" i="4"/>
  <c r="H2473" i="4"/>
  <c r="G2474" i="4"/>
  <c r="H2474" i="4" s="1"/>
  <c r="G2475" i="4"/>
  <c r="H2475" i="4"/>
  <c r="G2476" i="4"/>
  <c r="H2476" i="4" s="1"/>
  <c r="G2477" i="4"/>
  <c r="H2477" i="4"/>
  <c r="G2478" i="4"/>
  <c r="H2478" i="4" s="1"/>
  <c r="G2479" i="4"/>
  <c r="H2479" i="4"/>
  <c r="G2480" i="4"/>
  <c r="H2480" i="4" s="1"/>
  <c r="G2481" i="4"/>
  <c r="H2481" i="4"/>
  <c r="G2482" i="4"/>
  <c r="H2482" i="4" s="1"/>
  <c r="G2483" i="4"/>
  <c r="H2483" i="4"/>
  <c r="G2484" i="4"/>
  <c r="H2484" i="4"/>
  <c r="G2485" i="4"/>
  <c r="H2485" i="4" s="1"/>
  <c r="G2486" i="4"/>
  <c r="H2486" i="4" s="1"/>
  <c r="G2487" i="4"/>
  <c r="H2487" i="4"/>
  <c r="G2488" i="4"/>
  <c r="H2488" i="4"/>
  <c r="G2489" i="4"/>
  <c r="H2489" i="4" s="1"/>
  <c r="G2490" i="4"/>
  <c r="H2490" i="4" s="1"/>
  <c r="G2491" i="4"/>
  <c r="H2491" i="4"/>
  <c r="G2492" i="4"/>
  <c r="H2492" i="4" s="1"/>
  <c r="G2493" i="4"/>
  <c r="H2493" i="4"/>
  <c r="G2494" i="4"/>
  <c r="H2494" i="4" s="1"/>
  <c r="G2495" i="4"/>
  <c r="H2495" i="4"/>
  <c r="G2496" i="4"/>
  <c r="H2496" i="4"/>
  <c r="G2497" i="4"/>
  <c r="H2497" i="4"/>
  <c r="G2498" i="4"/>
  <c r="H2498" i="4" s="1"/>
  <c r="G2499" i="4"/>
  <c r="H2499" i="4"/>
  <c r="G2500" i="4"/>
  <c r="H2500" i="4" s="1"/>
  <c r="G2501" i="4"/>
  <c r="H2501" i="4" s="1"/>
  <c r="G2502" i="4"/>
  <c r="H2502" i="4" s="1"/>
  <c r="G2503" i="4"/>
  <c r="H2503" i="4"/>
  <c r="G2504" i="4"/>
  <c r="H2504" i="4"/>
  <c r="G2505" i="4"/>
  <c r="H2505" i="4" s="1"/>
  <c r="G2506" i="4"/>
  <c r="H2506" i="4" s="1"/>
  <c r="G2507" i="4"/>
  <c r="H2507" i="4"/>
  <c r="G2508" i="4"/>
  <c r="H2508" i="4" s="1"/>
  <c r="G2509" i="4"/>
  <c r="H2509" i="4"/>
  <c r="G2510" i="4"/>
  <c r="H2510" i="4" s="1"/>
  <c r="G2511" i="4"/>
  <c r="H2511" i="4"/>
  <c r="G2512" i="4"/>
  <c r="H2512" i="4"/>
  <c r="G2513" i="4"/>
  <c r="H2513" i="4"/>
  <c r="G2514" i="4"/>
  <c r="H2514" i="4" s="1"/>
  <c r="G2515" i="4"/>
  <c r="H2515" i="4"/>
  <c r="G2516" i="4"/>
  <c r="H2516" i="4"/>
  <c r="G2517" i="4"/>
  <c r="H2517" i="4" s="1"/>
  <c r="G2518" i="4"/>
  <c r="H2518" i="4" s="1"/>
  <c r="G2519" i="4"/>
  <c r="H2519" i="4"/>
  <c r="G2520" i="4"/>
  <c r="H2520" i="4"/>
  <c r="G2521" i="4"/>
  <c r="H2521" i="4"/>
  <c r="G2522" i="4"/>
  <c r="H2522" i="4" s="1"/>
  <c r="G2523" i="4"/>
  <c r="H2523" i="4"/>
  <c r="G2524" i="4"/>
  <c r="H2524" i="4" s="1"/>
  <c r="G2525" i="4"/>
  <c r="H2525" i="4" s="1"/>
  <c r="G2526" i="4"/>
  <c r="H2526" i="4" s="1"/>
  <c r="G2527" i="4"/>
  <c r="H2527" i="4"/>
  <c r="G2528" i="4"/>
  <c r="H2528" i="4" s="1"/>
  <c r="G2529" i="4"/>
  <c r="H2529" i="4"/>
  <c r="G2530" i="4"/>
  <c r="H2530" i="4" s="1"/>
  <c r="G2531" i="4"/>
  <c r="H2531" i="4"/>
  <c r="G2532" i="4"/>
  <c r="H2532" i="4"/>
  <c r="G2533" i="4"/>
  <c r="H2533" i="4" s="1"/>
  <c r="G2534" i="4"/>
  <c r="H2534" i="4" s="1"/>
  <c r="G2535" i="4"/>
  <c r="H2535" i="4"/>
  <c r="G2536" i="4"/>
  <c r="H2536" i="4"/>
  <c r="G2537" i="4"/>
  <c r="H2537" i="4"/>
  <c r="G2538" i="4"/>
  <c r="H2538" i="4" s="1"/>
  <c r="G2539" i="4"/>
  <c r="H2539" i="4"/>
  <c r="G2540" i="4"/>
  <c r="H2540" i="4" s="1"/>
  <c r="G2541" i="4"/>
  <c r="H2541" i="4"/>
  <c r="G2542" i="4"/>
  <c r="H2542" i="4" s="1"/>
  <c r="G2543" i="4"/>
  <c r="H2543" i="4"/>
  <c r="G2544" i="4"/>
  <c r="H2544" i="4"/>
  <c r="G2545" i="4"/>
  <c r="H2545" i="4"/>
  <c r="G2546" i="4"/>
  <c r="H2546" i="4" s="1"/>
  <c r="G2547" i="4"/>
  <c r="H2547" i="4"/>
  <c r="G2548" i="4"/>
  <c r="H2548" i="4"/>
  <c r="G2549" i="4"/>
  <c r="H2549" i="4" s="1"/>
  <c r="G2550" i="4"/>
  <c r="H2550" i="4" s="1"/>
  <c r="G2551" i="4"/>
  <c r="H2551" i="4"/>
  <c r="G2552" i="4"/>
  <c r="H2552" i="4"/>
  <c r="G2553" i="4"/>
  <c r="H2553" i="4"/>
  <c r="G2554" i="4"/>
  <c r="H2554" i="4" s="1"/>
  <c r="G2555" i="4"/>
  <c r="H2555" i="4"/>
  <c r="G2556" i="4"/>
  <c r="H2556" i="4" s="1"/>
  <c r="G2557" i="4"/>
  <c r="H2557" i="4"/>
  <c r="G2558" i="4"/>
  <c r="H2558" i="4" s="1"/>
  <c r="G2559" i="4"/>
  <c r="H2559" i="4"/>
  <c r="G2560" i="4"/>
  <c r="H2560" i="4"/>
  <c r="G2561" i="4"/>
  <c r="H2561" i="4"/>
  <c r="G2562" i="4"/>
  <c r="H2562" i="4" s="1"/>
  <c r="G2563" i="4"/>
  <c r="H2563" i="4"/>
  <c r="G2564" i="4"/>
  <c r="H2564" i="4" s="1"/>
  <c r="G2565" i="4"/>
  <c r="H2565" i="4" s="1"/>
  <c r="G2566" i="4"/>
  <c r="H2566" i="4" s="1"/>
  <c r="G2567" i="4"/>
  <c r="H2567" i="4"/>
  <c r="G2568" i="4"/>
  <c r="H2568" i="4"/>
  <c r="G2569" i="4"/>
  <c r="H2569" i="4" s="1"/>
  <c r="G2570" i="4"/>
  <c r="H2570" i="4" s="1"/>
  <c r="G2571" i="4"/>
  <c r="H2571" i="4"/>
  <c r="G2572" i="4"/>
  <c r="H2572" i="4" s="1"/>
  <c r="G2573" i="4"/>
  <c r="H2573" i="4"/>
  <c r="G2574" i="4"/>
  <c r="H2574" i="4" s="1"/>
  <c r="G2575" i="4"/>
  <c r="H2575" i="4"/>
  <c r="G2576" i="4"/>
  <c r="H2576" i="4"/>
  <c r="G2577" i="4"/>
  <c r="H2577" i="4"/>
  <c r="G2578" i="4"/>
  <c r="H2578" i="4" s="1"/>
  <c r="G2579" i="4"/>
  <c r="H2579" i="4"/>
  <c r="G2580" i="4"/>
  <c r="H2580" i="4"/>
  <c r="G2581" i="4"/>
  <c r="H2581" i="4" s="1"/>
  <c r="G2582" i="4"/>
  <c r="H2582" i="4" s="1"/>
  <c r="G2583" i="4"/>
  <c r="H2583" i="4"/>
  <c r="G2584" i="4"/>
  <c r="H2584" i="4"/>
  <c r="G2585" i="4"/>
  <c r="H2585" i="4"/>
  <c r="G2586" i="4"/>
  <c r="H2586" i="4" s="1"/>
  <c r="G2587" i="4"/>
  <c r="H2587" i="4"/>
  <c r="G2588" i="4"/>
  <c r="H2588" i="4" s="1"/>
  <c r="G2589" i="4"/>
  <c r="H2589" i="4" s="1"/>
  <c r="G2590" i="4"/>
  <c r="H2590" i="4" s="1"/>
  <c r="G2591" i="4"/>
  <c r="H2591" i="4"/>
  <c r="G2592" i="4"/>
  <c r="H2592" i="4" s="1"/>
  <c r="G2593" i="4"/>
  <c r="H2593" i="4"/>
  <c r="G2594" i="4"/>
  <c r="H2594" i="4" s="1"/>
  <c r="G2595" i="4"/>
  <c r="H2595" i="4"/>
  <c r="G2596" i="4"/>
  <c r="H2596" i="4"/>
  <c r="G2597" i="4"/>
  <c r="H2597" i="4" s="1"/>
  <c r="G2598" i="4"/>
  <c r="H2598" i="4" s="1"/>
  <c r="G2599" i="4"/>
  <c r="H2599" i="4"/>
  <c r="G2600" i="4"/>
  <c r="H2600" i="4"/>
  <c r="G2601" i="4"/>
  <c r="H2601" i="4"/>
  <c r="G2602" i="4"/>
  <c r="H2602" i="4" s="1"/>
  <c r="G2603" i="4"/>
  <c r="H2603" i="4"/>
  <c r="G2604" i="4"/>
  <c r="H2604" i="4" s="1"/>
  <c r="G2605" i="4"/>
  <c r="H2605" i="4"/>
  <c r="G2606" i="4"/>
  <c r="H2606" i="4" s="1"/>
  <c r="G2607" i="4"/>
  <c r="H2607" i="4"/>
  <c r="G2608" i="4"/>
  <c r="H2608" i="4"/>
  <c r="G2609" i="4"/>
  <c r="H2609" i="4"/>
  <c r="G2610" i="4"/>
  <c r="H2610" i="4" s="1"/>
  <c r="G2611" i="4"/>
  <c r="H2611" i="4"/>
  <c r="G2612" i="4"/>
  <c r="H2612" i="4"/>
  <c r="G2613" i="4"/>
  <c r="H2613" i="4" s="1"/>
  <c r="G2614" i="4"/>
  <c r="H2614" i="4" s="1"/>
  <c r="G2615" i="4"/>
  <c r="H2615" i="4"/>
  <c r="G2616" i="4"/>
  <c r="H2616" i="4"/>
  <c r="G2617" i="4"/>
  <c r="H2617" i="4"/>
  <c r="G2618" i="4"/>
  <c r="H2618" i="4" s="1"/>
  <c r="G2619" i="4"/>
  <c r="H2619" i="4"/>
  <c r="G2620" i="4"/>
  <c r="H2620" i="4" s="1"/>
  <c r="G2621" i="4"/>
  <c r="H2621" i="4"/>
  <c r="G2622" i="4"/>
  <c r="H2622" i="4" s="1"/>
  <c r="G2623" i="4"/>
  <c r="H2623" i="4"/>
  <c r="G2624" i="4"/>
  <c r="H2624" i="4"/>
  <c r="G2625" i="4"/>
  <c r="H2625" i="4"/>
  <c r="G2626" i="4"/>
  <c r="H2626" i="4" s="1"/>
  <c r="G2627" i="4"/>
  <c r="H2627" i="4" s="1"/>
  <c r="G2628" i="4"/>
  <c r="H2628" i="4"/>
  <c r="G2629" i="4"/>
  <c r="H2629" i="4" s="1"/>
  <c r="G2630" i="4"/>
  <c r="H2630" i="4" s="1"/>
  <c r="G2631" i="4"/>
  <c r="H2631" i="4"/>
  <c r="G2632" i="4"/>
  <c r="H2632" i="4"/>
  <c r="G2633" i="4"/>
  <c r="H2633" i="4"/>
  <c r="G2634" i="4"/>
  <c r="H2634" i="4" s="1"/>
  <c r="G2635" i="4"/>
  <c r="H2635" i="4"/>
  <c r="G2636" i="4"/>
  <c r="H2636" i="4" s="1"/>
  <c r="G2637" i="4"/>
  <c r="H2637" i="4" s="1"/>
  <c r="G2638" i="4"/>
  <c r="H2638" i="4" s="1"/>
  <c r="G2639" i="4"/>
  <c r="H2639" i="4"/>
  <c r="G2640" i="4"/>
  <c r="H2640" i="4"/>
  <c r="G2641" i="4"/>
  <c r="H2641" i="4"/>
  <c r="G2642" i="4"/>
  <c r="H2642" i="4" s="1"/>
  <c r="G2643" i="4"/>
  <c r="H2643" i="4" s="1"/>
  <c r="G2644" i="4"/>
  <c r="H2644" i="4" s="1"/>
  <c r="G2645" i="4"/>
  <c r="H2645" i="4" s="1"/>
  <c r="G2646" i="4"/>
  <c r="H2646" i="4" s="1"/>
  <c r="G2647" i="4"/>
  <c r="H2647" i="4"/>
  <c r="G2648" i="4"/>
  <c r="H2648" i="4"/>
  <c r="G2649" i="4"/>
  <c r="H2649" i="4" s="1"/>
  <c r="G2650" i="4"/>
  <c r="H2650" i="4" s="1"/>
  <c r="G2651" i="4"/>
  <c r="H2651" i="4"/>
  <c r="G2652" i="4"/>
  <c r="H2652" i="4" s="1"/>
  <c r="G2653" i="4"/>
  <c r="H2653" i="4"/>
  <c r="G2654" i="4"/>
  <c r="H2654" i="4" s="1"/>
  <c r="G2655" i="4"/>
  <c r="H2655" i="4"/>
  <c r="G2656" i="4"/>
  <c r="H2656" i="4"/>
  <c r="G2657" i="4"/>
  <c r="H2657" i="4"/>
  <c r="G2658" i="4"/>
  <c r="H2658" i="4" s="1"/>
  <c r="G2659" i="4"/>
  <c r="H2659" i="4" s="1"/>
  <c r="G2660" i="4"/>
  <c r="H2660" i="4"/>
  <c r="G2661" i="4"/>
  <c r="H2661" i="4" s="1"/>
  <c r="G2662" i="4"/>
  <c r="H2662" i="4" s="1"/>
  <c r="G2663" i="4"/>
  <c r="H2663" i="4" s="1"/>
  <c r="G2664" i="4"/>
  <c r="H2664" i="4"/>
  <c r="G2665" i="4"/>
  <c r="H2665" i="4"/>
  <c r="G2666" i="4"/>
  <c r="H2666" i="4" s="1"/>
  <c r="G2667" i="4"/>
  <c r="H2667" i="4"/>
  <c r="G2668" i="4"/>
  <c r="H2668" i="4" s="1"/>
  <c r="G2669" i="4"/>
  <c r="H2669" i="4"/>
  <c r="G2670" i="4"/>
  <c r="H2670" i="4" s="1"/>
  <c r="G2671" i="4"/>
  <c r="H2671" i="4"/>
  <c r="G2672" i="4"/>
  <c r="H2672" i="4"/>
  <c r="G2673" i="4"/>
  <c r="H2673" i="4"/>
  <c r="G2674" i="4"/>
  <c r="H2674" i="4" s="1"/>
  <c r="G2675" i="4"/>
  <c r="H2675" i="4" s="1"/>
  <c r="G2676" i="4"/>
  <c r="H2676" i="4"/>
  <c r="G2677" i="4"/>
  <c r="H2677" i="4" s="1"/>
  <c r="G2678" i="4"/>
  <c r="H2678" i="4" s="1"/>
  <c r="G2679" i="4"/>
  <c r="H2679" i="4"/>
  <c r="G2680" i="4"/>
  <c r="H2680" i="4"/>
  <c r="G2681" i="4"/>
  <c r="H2681" i="4"/>
  <c r="G2682" i="4"/>
  <c r="H2682" i="4" s="1"/>
  <c r="G2683" i="4"/>
  <c r="H2683" i="4" s="1"/>
  <c r="G2684" i="4"/>
  <c r="H2684" i="4" s="1"/>
  <c r="G2685" i="4"/>
  <c r="H2685" i="4" s="1"/>
  <c r="G2686" i="4"/>
  <c r="H2686" i="4" s="1"/>
  <c r="G2687" i="4"/>
  <c r="H2687" i="4"/>
  <c r="G2688" i="4"/>
  <c r="H2688" i="4" s="1"/>
  <c r="G2689" i="4"/>
  <c r="H2689" i="4"/>
  <c r="G2690" i="4"/>
  <c r="H2690" i="4" s="1"/>
  <c r="G2691" i="4"/>
  <c r="H2691" i="4" s="1"/>
  <c r="G2692" i="4"/>
  <c r="H2692" i="4"/>
  <c r="G2693" i="4"/>
  <c r="H2693" i="4" s="1"/>
  <c r="G2694" i="4"/>
  <c r="H2694" i="4" s="1"/>
  <c r="G2695" i="4"/>
  <c r="H2695" i="4"/>
  <c r="G2696" i="4"/>
  <c r="H2696" i="4"/>
  <c r="G2697" i="4"/>
  <c r="H2697" i="4"/>
  <c r="G2698" i="4"/>
  <c r="H2698" i="4" s="1"/>
  <c r="G2699" i="4"/>
  <c r="H2699" i="4"/>
  <c r="G2700" i="4"/>
  <c r="H2700" i="4" s="1"/>
  <c r="G2701" i="4"/>
  <c r="H2701" i="4"/>
  <c r="G2702" i="4"/>
  <c r="H2702" i="4" s="1"/>
  <c r="G2703" i="4"/>
  <c r="H2703" i="4"/>
  <c r="G2704" i="4"/>
  <c r="H2704" i="4"/>
  <c r="G2705" i="4"/>
  <c r="H2705" i="4"/>
  <c r="G2706" i="4"/>
  <c r="H2706" i="4" s="1"/>
  <c r="G2707" i="4"/>
  <c r="H2707" i="4" s="1"/>
  <c r="G2708" i="4"/>
  <c r="H2708" i="4"/>
  <c r="G2709" i="4"/>
  <c r="H2709" i="4" s="1"/>
  <c r="G2710" i="4"/>
  <c r="H2710" i="4" s="1"/>
  <c r="G2711" i="4"/>
  <c r="H2711" i="4" s="1"/>
  <c r="G2712" i="4"/>
  <c r="H2712" i="4"/>
  <c r="G2713" i="4"/>
  <c r="H2713" i="4"/>
  <c r="G2714" i="4"/>
  <c r="H2714" i="4" s="1"/>
  <c r="G2715" i="4"/>
  <c r="H2715" i="4"/>
  <c r="G2716" i="4"/>
  <c r="H2716" i="4" s="1"/>
  <c r="G2717" i="4"/>
  <c r="H2717" i="4"/>
  <c r="G2718" i="4"/>
  <c r="H2718" i="4" s="1"/>
  <c r="G2719" i="4"/>
  <c r="H2719" i="4"/>
  <c r="G2720" i="4"/>
  <c r="H2720" i="4"/>
  <c r="G2721" i="4"/>
  <c r="H2721" i="4"/>
  <c r="G2722" i="4"/>
  <c r="H2722" i="4" s="1"/>
  <c r="G2723" i="4"/>
  <c r="H2723" i="4" s="1"/>
  <c r="G2724" i="4"/>
  <c r="H2724" i="4" s="1"/>
  <c r="G2725" i="4"/>
  <c r="H2725" i="4" s="1"/>
  <c r="G2726" i="4"/>
  <c r="H2726" i="4" s="1"/>
  <c r="G2727" i="4"/>
  <c r="H2727" i="4"/>
  <c r="G2728" i="4"/>
  <c r="H2728" i="4"/>
  <c r="G2729" i="4"/>
  <c r="H2729" i="4" s="1"/>
  <c r="G2730" i="4"/>
  <c r="H2730" i="4" s="1"/>
  <c r="G2731" i="4"/>
  <c r="H2731" i="4" s="1"/>
  <c r="G2732" i="4"/>
  <c r="H2732" i="4" s="1"/>
  <c r="G2733" i="4"/>
  <c r="H2733" i="4"/>
  <c r="G2734" i="4"/>
  <c r="H2734" i="4" s="1"/>
  <c r="G2735" i="4"/>
  <c r="H2735" i="4"/>
  <c r="G2736" i="4"/>
  <c r="H2736" i="4" s="1"/>
  <c r="G2737" i="4"/>
  <c r="H2737" i="4"/>
  <c r="G2738" i="4"/>
  <c r="H2738" i="4" s="1"/>
  <c r="G2739" i="4"/>
  <c r="H2739" i="4" s="1"/>
  <c r="G2740" i="4"/>
  <c r="H2740" i="4"/>
  <c r="G2741" i="4"/>
  <c r="H2741" i="4" s="1"/>
  <c r="G2742" i="4"/>
  <c r="H2742" i="4" s="1"/>
  <c r="G2743" i="4"/>
  <c r="H2743" i="4"/>
  <c r="G2744" i="4"/>
  <c r="H2744" i="4"/>
  <c r="G2745" i="4"/>
  <c r="H2745" i="4"/>
  <c r="G2746" i="4"/>
  <c r="H2746" i="4" s="1"/>
  <c r="G2747" i="4"/>
  <c r="H2747" i="4"/>
  <c r="G2748" i="4"/>
  <c r="H2748" i="4" s="1"/>
  <c r="G2749" i="4"/>
  <c r="H2749" i="4"/>
  <c r="G2750" i="4"/>
  <c r="H2750" i="4" s="1"/>
  <c r="G2751" i="4"/>
  <c r="H2751" i="4"/>
  <c r="G2752" i="4"/>
  <c r="H2752" i="4"/>
  <c r="G2753" i="4"/>
  <c r="H2753" i="4"/>
  <c r="G2754" i="4"/>
  <c r="H2754" i="4" s="1"/>
  <c r="G2755" i="4"/>
  <c r="H2755" i="4" s="1"/>
  <c r="G2756" i="4"/>
  <c r="H2756" i="4"/>
  <c r="G2757" i="4"/>
  <c r="H2757" i="4" s="1"/>
  <c r="G2758" i="4"/>
  <c r="H2758" i="4" s="1"/>
  <c r="G2759" i="4"/>
  <c r="H2759" i="4"/>
  <c r="G2760" i="4"/>
  <c r="H2760" i="4"/>
  <c r="G2761" i="4"/>
  <c r="H2761" i="4"/>
  <c r="G2762" i="4"/>
  <c r="H2762" i="4" s="1"/>
  <c r="G2763" i="4"/>
  <c r="H2763" i="4"/>
  <c r="G2764" i="4"/>
  <c r="H2764" i="4" s="1"/>
  <c r="G2765" i="4"/>
  <c r="H2765" i="4" s="1"/>
  <c r="G2766" i="4"/>
  <c r="H2766" i="4" s="1"/>
  <c r="G2767" i="4"/>
  <c r="H2767" i="4"/>
  <c r="G2768" i="4"/>
  <c r="H2768" i="4"/>
  <c r="G2769" i="4"/>
  <c r="H2769" i="4"/>
  <c r="G2770" i="4"/>
  <c r="H2770" i="4" s="1"/>
  <c r="G2771" i="4"/>
  <c r="H2771" i="4" s="1"/>
  <c r="G2772" i="4"/>
  <c r="H2772" i="4" s="1"/>
  <c r="G2773" i="4"/>
  <c r="H2773" i="4" s="1"/>
  <c r="G2774" i="4"/>
  <c r="H2774" i="4" s="1"/>
  <c r="G2775" i="4"/>
  <c r="H2775" i="4"/>
  <c r="G2776" i="4"/>
  <c r="H2776" i="4"/>
  <c r="G2777" i="4"/>
  <c r="H2777" i="4" s="1"/>
  <c r="G2778" i="4"/>
  <c r="H2778" i="4" s="1"/>
  <c r="G2779" i="4"/>
  <c r="H2779" i="4"/>
  <c r="G2780" i="4"/>
  <c r="H2780" i="4" s="1"/>
  <c r="G2781" i="4"/>
  <c r="H2781" i="4"/>
  <c r="G2782" i="4"/>
  <c r="H2782" i="4" s="1"/>
  <c r="G2783" i="4"/>
  <c r="H2783" i="4"/>
  <c r="G2784" i="4"/>
  <c r="H2784" i="4"/>
  <c r="G2785" i="4"/>
  <c r="H2785" i="4"/>
  <c r="G2786" i="4"/>
  <c r="H2786" i="4" s="1"/>
  <c r="G2787" i="4"/>
  <c r="H2787" i="4" s="1"/>
  <c r="G2788" i="4"/>
  <c r="H2788" i="4"/>
  <c r="G2789" i="4"/>
  <c r="H2789" i="4" s="1"/>
  <c r="G2790" i="4"/>
  <c r="H2790" i="4" s="1"/>
  <c r="G2791" i="4"/>
  <c r="H2791" i="4" s="1"/>
  <c r="G2792" i="4"/>
  <c r="H2792" i="4"/>
  <c r="G2793" i="4"/>
  <c r="H2793" i="4"/>
  <c r="G2794" i="4"/>
  <c r="H2794" i="4" s="1"/>
  <c r="G2795" i="4"/>
  <c r="H2795" i="4"/>
  <c r="G2796" i="4"/>
  <c r="H2796" i="4" s="1"/>
  <c r="G2797" i="4"/>
  <c r="H2797" i="4"/>
  <c r="G2798" i="4"/>
  <c r="H2798" i="4" s="1"/>
  <c r="G2799" i="4"/>
  <c r="H2799" i="4"/>
  <c r="G2800" i="4"/>
  <c r="H2800" i="4"/>
  <c r="G2801" i="4"/>
  <c r="H2801" i="4"/>
  <c r="G2802" i="4"/>
  <c r="H2802" i="4" s="1"/>
  <c r="G2803" i="4"/>
  <c r="H2803" i="4" s="1"/>
  <c r="G2804" i="4"/>
  <c r="H2804" i="4"/>
  <c r="G2805" i="4"/>
  <c r="H2805" i="4" s="1"/>
  <c r="G2806" i="4"/>
  <c r="H2806" i="4" s="1"/>
  <c r="G2807" i="4"/>
  <c r="H2807" i="4"/>
  <c r="G2808" i="4"/>
  <c r="H2808" i="4"/>
  <c r="G2809" i="4"/>
  <c r="H2809" i="4"/>
  <c r="G2810" i="4"/>
  <c r="H2810" i="4" s="1"/>
  <c r="G2811" i="4"/>
  <c r="H2811" i="4" s="1"/>
  <c r="G2812" i="4"/>
  <c r="H2812" i="4" s="1"/>
  <c r="G2813" i="4"/>
  <c r="H2813" i="4" s="1"/>
  <c r="G2814" i="4"/>
  <c r="H2814" i="4" s="1"/>
  <c r="G2815" i="4"/>
  <c r="H2815" i="4"/>
  <c r="G2816" i="4"/>
  <c r="H2816" i="4" s="1"/>
  <c r="G2817" i="4"/>
  <c r="H2817" i="4"/>
  <c r="G2818" i="4"/>
  <c r="H2818" i="4" s="1"/>
  <c r="G2819" i="4"/>
  <c r="H2819" i="4" s="1"/>
  <c r="G2820" i="4"/>
  <c r="H2820" i="4"/>
  <c r="G2821" i="4"/>
  <c r="H2821" i="4" s="1"/>
  <c r="G2822" i="4"/>
  <c r="H2822" i="4" s="1"/>
  <c r="G2823" i="4"/>
  <c r="H2823" i="4"/>
  <c r="G2824" i="4"/>
  <c r="H2824" i="4"/>
  <c r="G2825" i="4"/>
  <c r="H2825" i="4"/>
  <c r="G2826" i="4"/>
  <c r="H2826" i="4" s="1"/>
  <c r="G2827" i="4"/>
  <c r="H2827" i="4"/>
  <c r="G2828" i="4"/>
  <c r="H2828" i="4" s="1"/>
  <c r="G2829" i="4"/>
  <c r="H2829" i="4"/>
  <c r="G2830" i="4"/>
  <c r="H2830" i="4" s="1"/>
  <c r="G2831" i="4"/>
  <c r="H2831" i="4"/>
  <c r="G2832" i="4"/>
  <c r="H2832" i="4"/>
  <c r="G2833" i="4"/>
  <c r="H2833" i="4"/>
  <c r="G2834" i="4"/>
  <c r="H2834" i="4" s="1"/>
  <c r="G2835" i="4"/>
  <c r="H2835" i="4" s="1"/>
  <c r="G2836" i="4"/>
  <c r="H2836" i="4"/>
  <c r="G2837" i="4"/>
  <c r="H2837" i="4" s="1"/>
  <c r="G2838" i="4"/>
  <c r="H2838" i="4" s="1"/>
  <c r="G2839" i="4"/>
  <c r="H2839" i="4" s="1"/>
  <c r="G2840" i="4"/>
  <c r="H2840" i="4"/>
  <c r="G2841" i="4"/>
  <c r="H2841" i="4"/>
  <c r="G2842" i="4"/>
  <c r="H2842" i="4" s="1"/>
  <c r="G2843" i="4"/>
  <c r="H2843" i="4"/>
  <c r="G2844" i="4"/>
  <c r="H2844" i="4" s="1"/>
  <c r="G2845" i="4"/>
  <c r="H2845" i="4"/>
  <c r="G2846" i="4"/>
  <c r="H2846" i="4" s="1"/>
  <c r="G2847" i="4"/>
  <c r="H2847" i="4"/>
  <c r="G2848" i="4"/>
  <c r="H2848" i="4"/>
  <c r="G2849" i="4"/>
  <c r="H2849" i="4"/>
  <c r="G2850" i="4"/>
  <c r="H2850" i="4" s="1"/>
  <c r="G2851" i="4"/>
  <c r="H2851" i="4" s="1"/>
  <c r="G2852" i="4"/>
  <c r="H2852" i="4" s="1"/>
  <c r="G2853" i="4"/>
  <c r="H2853" i="4" s="1"/>
  <c r="G2854" i="4"/>
  <c r="H2854" i="4" s="1"/>
  <c r="G2855" i="4"/>
  <c r="H2855" i="4" s="1"/>
  <c r="G2856" i="4"/>
  <c r="H2856" i="4"/>
  <c r="G2857" i="4"/>
  <c r="H2857" i="4" s="1"/>
  <c r="G2858" i="4"/>
  <c r="H2858" i="4"/>
  <c r="G2859" i="4"/>
  <c r="H2859" i="4" s="1"/>
  <c r="G2860" i="4"/>
  <c r="H2860" i="4"/>
  <c r="G2861" i="4"/>
  <c r="H2861" i="4" s="1"/>
  <c r="G2862" i="4"/>
  <c r="H2862" i="4"/>
  <c r="G2863" i="4"/>
  <c r="H2863" i="4" s="1"/>
  <c r="G2864" i="4"/>
  <c r="H2864" i="4"/>
  <c r="G2865" i="4"/>
  <c r="H2865" i="4" s="1"/>
  <c r="G2866" i="4"/>
  <c r="H2866" i="4"/>
  <c r="G2867" i="4"/>
  <c r="H2867" i="4" s="1"/>
  <c r="G2868" i="4"/>
  <c r="H2868" i="4" s="1"/>
  <c r="G2869" i="4"/>
  <c r="H2869" i="4" s="1"/>
  <c r="G2870" i="4"/>
  <c r="H2870" i="4" s="1"/>
  <c r="G2871" i="4"/>
  <c r="H2871" i="4" s="1"/>
  <c r="G2872" i="4"/>
  <c r="H2872" i="4"/>
  <c r="G2873" i="4"/>
  <c r="H2873" i="4" s="1"/>
  <c r="G2874" i="4"/>
  <c r="H2874" i="4"/>
  <c r="G2875" i="4"/>
  <c r="H2875" i="4" s="1"/>
  <c r="G2876" i="4"/>
  <c r="H2876" i="4"/>
  <c r="G2877" i="4"/>
  <c r="H2877" i="4" s="1"/>
  <c r="G2878" i="4"/>
  <c r="H2878" i="4"/>
  <c r="G2879" i="4"/>
  <c r="H2879" i="4" s="1"/>
  <c r="G2880" i="4"/>
  <c r="H2880" i="4"/>
  <c r="G2881" i="4"/>
  <c r="H2881" i="4" s="1"/>
  <c r="G2882" i="4"/>
  <c r="H2882" i="4"/>
  <c r="G2883" i="4"/>
  <c r="H2883" i="4" s="1"/>
  <c r="G2884" i="4"/>
  <c r="H2884" i="4" s="1"/>
  <c r="G2885" i="4"/>
  <c r="H2885" i="4" s="1"/>
  <c r="G2886" i="4"/>
  <c r="H2886" i="4" s="1"/>
  <c r="G2887" i="4"/>
  <c r="H2887" i="4" s="1"/>
  <c r="G2888" i="4"/>
  <c r="H2888" i="4"/>
  <c r="G2889" i="4"/>
  <c r="H2889" i="4" s="1"/>
  <c r="G2890" i="4"/>
  <c r="H2890" i="4"/>
  <c r="G2891" i="4"/>
  <c r="H2891" i="4" s="1"/>
  <c r="G2892" i="4"/>
  <c r="H2892" i="4"/>
  <c r="G2893" i="4"/>
  <c r="H2893" i="4" s="1"/>
  <c r="G2894" i="4"/>
  <c r="H2894" i="4"/>
  <c r="G2895" i="4"/>
  <c r="H2895" i="4" s="1"/>
  <c r="G2896" i="4"/>
  <c r="H2896" i="4"/>
  <c r="G2897" i="4"/>
  <c r="H2897" i="4" s="1"/>
  <c r="G2898" i="4"/>
  <c r="H2898" i="4"/>
  <c r="G2899" i="4"/>
  <c r="H2899" i="4" s="1"/>
  <c r="G2900" i="4"/>
  <c r="H2900" i="4" s="1"/>
  <c r="G2901" i="4"/>
  <c r="H2901" i="4" s="1"/>
  <c r="G2902" i="4"/>
  <c r="H2902" i="4" s="1"/>
  <c r="G2903" i="4"/>
  <c r="H2903" i="4" s="1"/>
  <c r="G2904" i="4"/>
  <c r="H2904" i="4"/>
  <c r="G2905" i="4"/>
  <c r="H2905" i="4" s="1"/>
  <c r="G2906" i="4"/>
  <c r="H2906" i="4"/>
  <c r="G2907" i="4"/>
  <c r="H2907" i="4" s="1"/>
  <c r="G2908" i="4"/>
  <c r="H2908" i="4"/>
  <c r="G2909" i="4"/>
  <c r="H2909" i="4" s="1"/>
  <c r="G2910" i="4"/>
  <c r="H2910" i="4"/>
  <c r="G2911" i="4"/>
  <c r="H2911" i="4" s="1"/>
  <c r="G2912" i="4"/>
  <c r="H2912" i="4"/>
  <c r="G2913" i="4"/>
  <c r="H2913" i="4" s="1"/>
  <c r="G2914" i="4"/>
  <c r="H2914" i="4"/>
  <c r="G2915" i="4"/>
  <c r="H2915" i="4" s="1"/>
  <c r="G2916" i="4"/>
  <c r="H2916" i="4" s="1"/>
  <c r="G2917" i="4"/>
  <c r="H2917" i="4" s="1"/>
  <c r="G2918" i="4"/>
  <c r="H2918" i="4" s="1"/>
  <c r="G2919" i="4"/>
  <c r="H2919" i="4" s="1"/>
  <c r="G2920" i="4"/>
  <c r="H2920" i="4"/>
  <c r="G2921" i="4"/>
  <c r="H2921" i="4" s="1"/>
  <c r="G2922" i="4"/>
  <c r="H2922" i="4"/>
  <c r="G2923" i="4"/>
  <c r="H2923" i="4" s="1"/>
  <c r="G2924" i="4"/>
  <c r="H2924" i="4"/>
  <c r="G2925" i="4"/>
  <c r="H2925" i="4" s="1"/>
  <c r="G2926" i="4"/>
  <c r="H2926" i="4"/>
  <c r="G2927" i="4"/>
  <c r="H2927" i="4" s="1"/>
  <c r="G2928" i="4"/>
  <c r="H2928" i="4"/>
  <c r="G2929" i="4"/>
  <c r="H2929" i="4" s="1"/>
  <c r="G2930" i="4"/>
  <c r="H2930" i="4" s="1"/>
  <c r="G2931" i="4"/>
  <c r="H2931" i="4" s="1"/>
  <c r="G2932" i="4"/>
  <c r="H2932" i="4" s="1"/>
  <c r="G2933" i="4"/>
  <c r="H2933" i="4" s="1"/>
  <c r="G2934" i="4"/>
  <c r="H2934" i="4" s="1"/>
  <c r="G2935" i="4"/>
  <c r="H2935" i="4" s="1"/>
  <c r="G2936" i="4"/>
  <c r="H2936" i="4"/>
  <c r="G2937" i="4"/>
  <c r="H2937" i="4" s="1"/>
  <c r="G2938" i="4"/>
  <c r="H2938" i="4"/>
  <c r="G2939" i="4"/>
  <c r="H2939" i="4" s="1"/>
  <c r="G2940" i="4"/>
  <c r="H2940" i="4"/>
  <c r="G2941" i="4"/>
  <c r="H2941" i="4" s="1"/>
  <c r="G2942" i="4"/>
  <c r="H2942" i="4"/>
  <c r="G2943" i="4"/>
  <c r="H2943" i="4" s="1"/>
  <c r="G2944" i="4"/>
  <c r="H2944" i="4"/>
  <c r="G2945" i="4"/>
  <c r="H2945" i="4" s="1"/>
  <c r="G2946" i="4"/>
  <c r="H2946" i="4" s="1"/>
  <c r="G2947" i="4"/>
  <c r="H2947" i="4" s="1"/>
  <c r="G2948" i="4"/>
  <c r="H2948" i="4" s="1"/>
  <c r="G2949" i="4"/>
  <c r="H2949" i="4" s="1"/>
  <c r="G2950" i="4"/>
  <c r="H2950" i="4" s="1"/>
  <c r="G2951" i="4"/>
  <c r="H2951" i="4" s="1"/>
  <c r="G2952" i="4"/>
  <c r="H2952" i="4"/>
  <c r="G2953" i="4"/>
  <c r="H2953" i="4" s="1"/>
  <c r="G2954" i="4"/>
  <c r="H2954" i="4"/>
  <c r="G2955" i="4"/>
  <c r="H2955" i="4" s="1"/>
  <c r="G2956" i="4"/>
  <c r="H2956" i="4"/>
  <c r="G2957" i="4"/>
  <c r="H2957" i="4" s="1"/>
  <c r="G2958" i="4"/>
  <c r="H2958" i="4"/>
  <c r="G2959" i="4"/>
  <c r="H2959" i="4" s="1"/>
  <c r="G2960" i="4"/>
  <c r="H2960" i="4"/>
  <c r="G2961" i="4"/>
  <c r="H2961" i="4" s="1"/>
  <c r="G2962" i="4"/>
  <c r="H2962" i="4" s="1"/>
  <c r="G2963" i="4"/>
  <c r="H2963" i="4" s="1"/>
  <c r="G2964" i="4"/>
  <c r="H2964" i="4" s="1"/>
  <c r="G2965" i="4"/>
  <c r="H2965" i="4" s="1"/>
  <c r="G2966" i="4"/>
  <c r="H2966" i="4" s="1"/>
  <c r="G2967" i="4"/>
  <c r="H2967" i="4" s="1"/>
  <c r="G2968" i="4"/>
  <c r="H2968" i="4"/>
  <c r="G2969" i="4"/>
  <c r="H2969" i="4" s="1"/>
  <c r="G2970" i="4"/>
  <c r="H2970" i="4"/>
  <c r="G2971" i="4"/>
  <c r="H2971" i="4" s="1"/>
  <c r="G2972" i="4"/>
  <c r="H2972" i="4"/>
  <c r="G2973" i="4"/>
  <c r="H2973" i="4" s="1"/>
  <c r="G2974" i="4"/>
  <c r="H2974" i="4"/>
  <c r="G2975" i="4"/>
  <c r="H2975" i="4" s="1"/>
  <c r="G2976" i="4"/>
  <c r="H2976" i="4"/>
  <c r="G2977" i="4"/>
  <c r="H2977" i="4" s="1"/>
  <c r="G2978" i="4"/>
  <c r="H2978" i="4" s="1"/>
  <c r="G2979" i="4"/>
  <c r="H2979" i="4" s="1"/>
  <c r="G2980" i="4"/>
  <c r="H2980" i="4" s="1"/>
  <c r="G2981" i="4"/>
  <c r="H2981" i="4" s="1"/>
  <c r="G2982" i="4"/>
  <c r="H2982" i="4" s="1"/>
  <c r="G2983" i="4"/>
  <c r="H2983" i="4" s="1"/>
  <c r="G2984" i="4"/>
  <c r="H2984" i="4"/>
  <c r="G2985" i="4"/>
  <c r="H2985" i="4" s="1"/>
  <c r="G2986" i="4"/>
  <c r="H2986" i="4"/>
  <c r="G2987" i="4"/>
  <c r="H2987" i="4" s="1"/>
  <c r="G2988" i="4"/>
  <c r="H2988" i="4"/>
  <c r="G2989" i="4"/>
  <c r="H2989" i="4" s="1"/>
  <c r="G2990" i="4"/>
  <c r="H2990" i="4"/>
  <c r="G2991" i="4"/>
  <c r="H2991" i="4" s="1"/>
  <c r="G2992" i="4"/>
  <c r="H2992" i="4"/>
  <c r="G2993" i="4"/>
  <c r="H2993" i="4" s="1"/>
  <c r="G2994" i="4"/>
  <c r="H2994" i="4" s="1"/>
  <c r="G2995" i="4"/>
  <c r="H2995" i="4" s="1"/>
  <c r="G2996" i="4"/>
  <c r="H2996" i="4" s="1"/>
  <c r="G2997" i="4"/>
  <c r="H2997" i="4" s="1"/>
  <c r="G2998" i="4"/>
  <c r="H2998" i="4" s="1"/>
  <c r="G2999" i="4"/>
  <c r="H2999" i="4" s="1"/>
  <c r="G3000" i="4"/>
  <c r="H3000" i="4"/>
  <c r="G3001" i="4"/>
  <c r="H3001" i="4" s="1"/>
  <c r="G3002" i="4"/>
  <c r="H3002" i="4"/>
  <c r="G3003" i="4"/>
  <c r="H3003" i="4" s="1"/>
  <c r="G3004" i="4"/>
  <c r="H3004" i="4"/>
  <c r="G3005" i="4"/>
  <c r="H3005" i="4" s="1"/>
  <c r="G3006" i="4"/>
  <c r="H3006" i="4"/>
  <c r="G3007" i="4"/>
  <c r="H3007" i="4" s="1"/>
  <c r="G3008" i="4"/>
  <c r="H3008" i="4"/>
  <c r="G3009" i="4"/>
  <c r="H3009" i="4" s="1"/>
  <c r="G3010" i="4"/>
  <c r="H3010" i="4" s="1"/>
  <c r="G3011" i="4"/>
  <c r="H3011" i="4" s="1"/>
  <c r="G3012" i="4"/>
  <c r="H3012" i="4" s="1"/>
  <c r="G3013" i="4"/>
  <c r="H3013" i="4" s="1"/>
  <c r="G3014" i="4"/>
  <c r="H3014" i="4" s="1"/>
  <c r="G3015" i="4"/>
  <c r="H3015" i="4" s="1"/>
  <c r="G3016" i="4"/>
  <c r="H3016" i="4"/>
  <c r="G3017" i="4"/>
  <c r="H3017" i="4" s="1"/>
  <c r="G3018" i="4"/>
  <c r="H3018" i="4"/>
  <c r="G3019" i="4"/>
  <c r="H3019" i="4" s="1"/>
  <c r="G3020" i="4"/>
  <c r="H3020" i="4"/>
  <c r="G3021" i="4"/>
  <c r="H3021" i="4" s="1"/>
  <c r="G3022" i="4"/>
  <c r="H3022" i="4"/>
  <c r="G3023" i="4"/>
  <c r="H3023" i="4" s="1"/>
  <c r="G3024" i="4"/>
  <c r="H3024" i="4"/>
  <c r="G3025" i="4"/>
  <c r="H3025" i="4" s="1"/>
  <c r="G3026" i="4"/>
  <c r="H3026" i="4" s="1"/>
  <c r="G3027" i="4"/>
  <c r="H3027" i="4" s="1"/>
  <c r="G3028" i="4"/>
  <c r="H3028" i="4" s="1"/>
  <c r="G3029" i="4"/>
  <c r="H3029" i="4" s="1"/>
  <c r="G3030" i="4"/>
  <c r="H3030" i="4" s="1"/>
  <c r="G3031" i="4"/>
  <c r="H3031" i="4" s="1"/>
  <c r="G3032" i="4"/>
  <c r="H3032" i="4"/>
  <c r="G3033" i="4"/>
  <c r="H3033" i="4" s="1"/>
  <c r="G3034" i="4"/>
  <c r="H3034" i="4"/>
  <c r="G3035" i="4"/>
  <c r="H3035" i="4" s="1"/>
  <c r="G3036" i="4"/>
  <c r="H3036" i="4"/>
  <c r="G3037" i="4"/>
  <c r="H3037" i="4" s="1"/>
  <c r="G3038" i="4"/>
  <c r="H3038" i="4"/>
  <c r="G3039" i="4"/>
  <c r="H3039" i="4" s="1"/>
  <c r="G3040" i="4"/>
  <c r="H3040" i="4"/>
  <c r="G3041" i="4"/>
  <c r="H3041" i="4" s="1"/>
  <c r="G3042" i="4"/>
  <c r="H3042" i="4" s="1"/>
  <c r="G3043" i="4"/>
  <c r="H3043" i="4" s="1"/>
  <c r="G3044" i="4"/>
  <c r="H3044" i="4" s="1"/>
  <c r="G3045" i="4"/>
  <c r="H3045" i="4" s="1"/>
  <c r="G3046" i="4"/>
  <c r="H3046" i="4" s="1"/>
  <c r="G3047" i="4"/>
  <c r="H3047" i="4" s="1"/>
  <c r="G3048" i="4"/>
  <c r="H3048" i="4"/>
  <c r="G3049" i="4"/>
  <c r="H3049" i="4" s="1"/>
  <c r="G3050" i="4"/>
  <c r="H3050" i="4"/>
  <c r="G3051" i="4"/>
  <c r="H3051" i="4" s="1"/>
  <c r="G3052" i="4"/>
  <c r="H3052" i="4"/>
  <c r="G3053" i="4"/>
  <c r="H3053" i="4" s="1"/>
  <c r="G3054" i="4"/>
  <c r="H3054" i="4"/>
  <c r="G3055" i="4"/>
  <c r="H3055" i="4" s="1"/>
  <c r="G3056" i="4"/>
  <c r="H3056" i="4"/>
  <c r="G3057" i="4"/>
  <c r="H3057" i="4" s="1"/>
  <c r="G3058" i="4"/>
  <c r="H3058" i="4" s="1"/>
  <c r="G3059" i="4"/>
  <c r="H3059" i="4" s="1"/>
  <c r="G3060" i="4"/>
  <c r="H3060" i="4" s="1"/>
  <c r="G3061" i="4"/>
  <c r="H3061" i="4" s="1"/>
  <c r="G3062" i="4"/>
  <c r="H3062" i="4" s="1"/>
  <c r="G3063" i="4"/>
  <c r="H3063" i="4" s="1"/>
  <c r="G3064" i="4"/>
  <c r="H3064" i="4"/>
  <c r="G3065" i="4"/>
  <c r="H3065" i="4" s="1"/>
  <c r="G3066" i="4"/>
  <c r="H3066" i="4"/>
  <c r="G3067" i="4"/>
  <c r="H3067" i="4" s="1"/>
  <c r="G3068" i="4"/>
  <c r="H3068" i="4"/>
  <c r="G3069" i="4"/>
  <c r="H3069" i="4" s="1"/>
  <c r="G3070" i="4"/>
  <c r="H3070" i="4"/>
  <c r="G3071" i="4"/>
  <c r="H3071" i="4" s="1"/>
  <c r="G3072" i="4"/>
  <c r="H3072" i="4"/>
  <c r="G3073" i="4"/>
  <c r="H3073" i="4" s="1"/>
  <c r="G3074" i="4"/>
  <c r="H3074" i="4" s="1"/>
  <c r="G3075" i="4"/>
  <c r="H3075" i="4" s="1"/>
  <c r="G3076" i="4"/>
  <c r="H3076" i="4" s="1"/>
  <c r="G3077" i="4"/>
  <c r="H3077" i="4" s="1"/>
  <c r="G3078" i="4"/>
  <c r="H3078" i="4" s="1"/>
  <c r="G3079" i="4"/>
  <c r="H3079" i="4" s="1"/>
  <c r="G3080" i="4"/>
  <c r="H3080" i="4"/>
  <c r="G3081" i="4"/>
  <c r="H3081" i="4" s="1"/>
  <c r="G3082" i="4"/>
  <c r="H3082" i="4"/>
  <c r="G3083" i="4"/>
  <c r="H3083" i="4" s="1"/>
  <c r="G3084" i="4"/>
  <c r="H3084" i="4"/>
  <c r="G3085" i="4"/>
  <c r="H3085" i="4" s="1"/>
  <c r="G3086" i="4"/>
  <c r="H3086" i="4" s="1"/>
  <c r="G3087" i="4"/>
  <c r="H3087" i="4" s="1"/>
  <c r="G3088" i="4"/>
  <c r="H3088" i="4"/>
  <c r="G3089" i="4"/>
  <c r="H3089" i="4" s="1"/>
  <c r="G3090" i="4"/>
  <c r="H3090" i="4" s="1"/>
  <c r="G3091" i="4"/>
  <c r="H3091" i="4" s="1"/>
  <c r="G3092" i="4"/>
  <c r="H3092" i="4" s="1"/>
  <c r="G3093" i="4"/>
  <c r="H3093" i="4" s="1"/>
  <c r="G3094" i="4"/>
  <c r="H3094" i="4" s="1"/>
  <c r="G3095" i="4"/>
  <c r="H3095" i="4" s="1"/>
  <c r="G3096" i="4"/>
  <c r="H3096" i="4"/>
  <c r="G3097" i="4"/>
  <c r="H3097" i="4" s="1"/>
  <c r="G3098" i="4"/>
  <c r="H3098" i="4"/>
  <c r="G3099" i="4"/>
  <c r="H3099" i="4" s="1"/>
  <c r="G3100" i="4"/>
  <c r="H3100" i="4"/>
  <c r="G3101" i="4"/>
  <c r="H3101" i="4" s="1"/>
  <c r="G3102" i="4"/>
  <c r="H3102" i="4" s="1"/>
  <c r="G3103" i="4"/>
  <c r="H3103" i="4" s="1"/>
  <c r="G3104" i="4"/>
  <c r="H3104" i="4"/>
  <c r="G3105" i="4"/>
  <c r="H3105" i="4" s="1"/>
  <c r="G3106" i="4"/>
  <c r="H3106" i="4" s="1"/>
  <c r="G3107" i="4"/>
  <c r="H3107" i="4" s="1"/>
  <c r="G3108" i="4"/>
  <c r="H3108" i="4" s="1"/>
  <c r="G3109" i="4"/>
  <c r="H3109" i="4" s="1"/>
  <c r="G3110" i="4"/>
  <c r="H3110" i="4" s="1"/>
  <c r="G3111" i="4"/>
  <c r="H3111" i="4" s="1"/>
  <c r="G3112" i="4"/>
  <c r="H3112" i="4"/>
  <c r="G3113" i="4"/>
  <c r="H3113" i="4" s="1"/>
  <c r="G3114" i="4"/>
  <c r="H3114" i="4"/>
  <c r="G3115" i="4"/>
  <c r="H3115" i="4" s="1"/>
  <c r="G3116" i="4"/>
  <c r="H3116" i="4"/>
  <c r="G3117" i="4"/>
  <c r="H3117" i="4" s="1"/>
  <c r="G3118" i="4"/>
  <c r="H3118" i="4" s="1"/>
  <c r="G3119" i="4"/>
  <c r="H3119" i="4" s="1"/>
  <c r="G3120" i="4"/>
  <c r="H3120" i="4"/>
  <c r="G3121" i="4"/>
  <c r="H3121" i="4" s="1"/>
  <c r="G3122" i="4"/>
  <c r="H3122" i="4" s="1"/>
  <c r="G3123" i="4"/>
  <c r="H3123" i="4" s="1"/>
  <c r="G3124" i="4"/>
  <c r="H3124" i="4" s="1"/>
  <c r="G3125" i="4"/>
  <c r="H3125" i="4" s="1"/>
  <c r="G3126" i="4"/>
  <c r="H3126" i="4" s="1"/>
  <c r="G3127" i="4"/>
  <c r="H3127" i="4" s="1"/>
  <c r="G3128" i="4"/>
  <c r="H3128" i="4"/>
  <c r="G3129" i="4"/>
  <c r="H3129" i="4" s="1"/>
  <c r="G3130" i="4"/>
  <c r="H3130" i="4"/>
  <c r="G3131" i="4"/>
  <c r="H3131" i="4" s="1"/>
  <c r="G3132" i="4"/>
  <c r="H3132" i="4"/>
  <c r="G3133" i="4"/>
  <c r="H3133" i="4" s="1"/>
  <c r="G3134" i="4"/>
  <c r="H3134" i="4" s="1"/>
  <c r="G3135" i="4"/>
  <c r="H3135" i="4" s="1"/>
  <c r="G3136" i="4"/>
  <c r="H3136" i="4"/>
  <c r="G3137" i="4"/>
  <c r="H3137" i="4" s="1"/>
  <c r="G3138" i="4"/>
  <c r="H3138" i="4" s="1"/>
  <c r="G3139" i="4"/>
  <c r="H3139" i="4" s="1"/>
  <c r="G3140" i="4"/>
  <c r="H3140" i="4" s="1"/>
  <c r="G3141" i="4"/>
  <c r="H3141" i="4" s="1"/>
  <c r="G3142" i="4"/>
  <c r="H3142" i="4" s="1"/>
  <c r="G3143" i="4"/>
  <c r="H3143" i="4" s="1"/>
  <c r="G3144" i="4"/>
  <c r="H3144" i="4"/>
  <c r="G3145" i="4"/>
  <c r="H3145" i="4" s="1"/>
  <c r="G3146" i="4"/>
  <c r="H3146" i="4"/>
  <c r="G3147" i="4"/>
  <c r="H3147" i="4" s="1"/>
  <c r="G3148" i="4"/>
  <c r="H3148" i="4"/>
  <c r="G3149" i="4"/>
  <c r="H3149" i="4" s="1"/>
  <c r="G3150" i="4"/>
  <c r="H3150" i="4"/>
  <c r="G3151" i="4"/>
  <c r="H3151" i="4" s="1"/>
  <c r="G3152" i="4"/>
  <c r="H3152" i="4"/>
  <c r="G3153" i="4"/>
  <c r="H3153" i="4" s="1"/>
  <c r="G3154" i="4"/>
  <c r="H3154" i="4" s="1"/>
  <c r="G3155" i="4"/>
  <c r="H3155" i="4" s="1"/>
  <c r="G3156" i="4"/>
  <c r="H3156" i="4" s="1"/>
  <c r="G3157" i="4"/>
  <c r="H3157" i="4" s="1"/>
  <c r="G3158" i="4"/>
  <c r="H3158" i="4" s="1"/>
  <c r="G3159" i="4"/>
  <c r="H3159" i="4" s="1"/>
  <c r="G3160" i="4"/>
  <c r="H3160" i="4"/>
  <c r="G3161" i="4"/>
  <c r="H3161" i="4" s="1"/>
  <c r="G3162" i="4"/>
  <c r="H3162" i="4"/>
  <c r="G3163" i="4"/>
  <c r="H3163" i="4" s="1"/>
  <c r="G3164" i="4"/>
  <c r="H3164" i="4"/>
  <c r="G3165" i="4"/>
  <c r="H3165" i="4" s="1"/>
  <c r="G3166" i="4"/>
  <c r="H3166" i="4"/>
  <c r="G3167" i="4"/>
  <c r="H3167" i="4" s="1"/>
  <c r="G3168" i="4"/>
  <c r="H3168" i="4"/>
  <c r="G3169" i="4"/>
  <c r="H3169" i="4" s="1"/>
  <c r="G3170" i="4"/>
  <c r="H3170" i="4" s="1"/>
  <c r="G3171" i="4"/>
  <c r="H3171" i="4" s="1"/>
  <c r="G3172" i="4"/>
  <c r="H3172" i="4" s="1"/>
  <c r="G3173" i="4"/>
  <c r="H3173" i="4" s="1"/>
  <c r="G3174" i="4"/>
  <c r="H3174" i="4" s="1"/>
  <c r="G3175" i="4"/>
  <c r="H3175" i="4" s="1"/>
  <c r="G3176" i="4"/>
  <c r="H3176" i="4"/>
  <c r="G3177" i="4"/>
  <c r="H3177" i="4" s="1"/>
  <c r="G3178" i="4"/>
  <c r="H3178" i="4"/>
  <c r="G3179" i="4"/>
  <c r="H3179" i="4" s="1"/>
  <c r="G3180" i="4"/>
  <c r="H3180" i="4"/>
  <c r="G3181" i="4"/>
  <c r="H3181" i="4" s="1"/>
  <c r="G3182" i="4"/>
  <c r="H3182" i="4"/>
  <c r="G3183" i="4"/>
  <c r="H3183" i="4" s="1"/>
  <c r="G3184" i="4"/>
  <c r="H3184" i="4"/>
  <c r="G3185" i="4"/>
  <c r="H3185" i="4" s="1"/>
  <c r="G3186" i="4"/>
  <c r="H3186" i="4" s="1"/>
  <c r="G3187" i="4"/>
  <c r="H3187" i="4" s="1"/>
  <c r="G3188" i="4"/>
  <c r="H3188" i="4" s="1"/>
  <c r="G3189" i="4"/>
  <c r="H3189" i="4" s="1"/>
  <c r="G3190" i="4"/>
  <c r="H3190" i="4" s="1"/>
  <c r="G3191" i="4"/>
  <c r="H3191" i="4" s="1"/>
  <c r="G3192" i="4"/>
  <c r="H3192" i="4"/>
  <c r="G3193" i="4"/>
  <c r="H3193" i="4" s="1"/>
  <c r="G3194" i="4"/>
  <c r="H3194" i="4"/>
  <c r="G3195" i="4"/>
  <c r="H3195" i="4" s="1"/>
  <c r="G3196" i="4"/>
  <c r="H3196" i="4"/>
  <c r="G3197" i="4"/>
  <c r="H3197" i="4" s="1"/>
  <c r="G3198" i="4"/>
  <c r="H3198" i="4"/>
  <c r="G3199" i="4"/>
  <c r="H3199" i="4" s="1"/>
  <c r="G3200" i="4"/>
  <c r="H3200" i="4"/>
  <c r="G3201" i="4"/>
  <c r="H3201" i="4" s="1"/>
  <c r="G3202" i="4"/>
  <c r="H3202" i="4" s="1"/>
  <c r="G3203" i="4"/>
  <c r="H3203" i="4" s="1"/>
  <c r="G3204" i="4"/>
  <c r="H3204" i="4" s="1"/>
  <c r="G3205" i="4"/>
  <c r="H3205" i="4" s="1"/>
  <c r="G3206" i="4"/>
  <c r="H3206" i="4" s="1"/>
  <c r="G3207" i="4"/>
  <c r="H3207" i="4" s="1"/>
  <c r="G3208" i="4"/>
  <c r="H3208" i="4"/>
  <c r="G3209" i="4"/>
  <c r="H3209" i="4" s="1"/>
  <c r="G3210" i="4"/>
  <c r="H3210" i="4"/>
  <c r="G3211" i="4"/>
  <c r="H3211" i="4" s="1"/>
  <c r="G3212" i="4"/>
  <c r="H3212" i="4"/>
  <c r="G3213" i="4"/>
  <c r="H3213" i="4" s="1"/>
  <c r="G3214" i="4"/>
  <c r="H3214" i="4" s="1"/>
  <c r="G3215" i="4"/>
  <c r="H3215" i="4" s="1"/>
  <c r="G3216" i="4"/>
  <c r="H3216" i="4"/>
  <c r="G3217" i="4"/>
  <c r="H3217" i="4" s="1"/>
  <c r="G3218" i="4"/>
  <c r="H3218" i="4" s="1"/>
  <c r="G3219" i="4"/>
  <c r="H3219" i="4" s="1"/>
  <c r="G3220" i="4"/>
  <c r="H3220" i="4" s="1"/>
  <c r="G3221" i="4"/>
  <c r="H3221" i="4" s="1"/>
  <c r="G3222" i="4"/>
  <c r="H3222" i="4" s="1"/>
  <c r="G3223" i="4"/>
  <c r="H3223" i="4" s="1"/>
  <c r="G3224" i="4"/>
  <c r="H3224" i="4"/>
  <c r="G3225" i="4"/>
  <c r="H3225" i="4" s="1"/>
  <c r="G3226" i="4"/>
  <c r="H3226" i="4"/>
  <c r="G3227" i="4"/>
  <c r="H3227" i="4" s="1"/>
  <c r="G3228" i="4"/>
  <c r="H3228" i="4"/>
  <c r="G3229" i="4"/>
  <c r="H3229" i="4" s="1"/>
  <c r="G3230" i="4"/>
  <c r="H3230" i="4" s="1"/>
  <c r="G3231" i="4"/>
  <c r="H3231" i="4" s="1"/>
  <c r="G3232" i="4"/>
  <c r="H3232" i="4" s="1"/>
  <c r="G3233" i="4"/>
  <c r="H3233" i="4" s="1"/>
  <c r="G3234" i="4"/>
  <c r="H3234" i="4" s="1"/>
  <c r="G3235" i="4"/>
  <c r="H3235" i="4" s="1"/>
  <c r="G3236" i="4"/>
  <c r="H3236" i="4" s="1"/>
  <c r="G3237" i="4"/>
  <c r="H3237" i="4" s="1"/>
  <c r="G3238" i="4"/>
  <c r="H3238" i="4" s="1"/>
  <c r="G3239" i="4"/>
  <c r="H3239" i="4" s="1"/>
  <c r="G3240" i="4"/>
  <c r="H3240" i="4"/>
  <c r="G3241" i="4"/>
  <c r="H3241" i="4" s="1"/>
  <c r="G3242" i="4"/>
  <c r="H3242" i="4"/>
  <c r="G3243" i="4"/>
  <c r="H3243" i="4" s="1"/>
  <c r="G3244" i="4"/>
  <c r="H3244" i="4"/>
  <c r="G3245" i="4"/>
  <c r="H3245" i="4" s="1"/>
  <c r="G3246" i="4"/>
  <c r="H3246" i="4" s="1"/>
  <c r="G3247" i="4"/>
  <c r="H3247" i="4" s="1"/>
  <c r="G3248" i="4"/>
  <c r="H3248" i="4" s="1"/>
  <c r="G3249" i="4"/>
  <c r="H3249" i="4" s="1"/>
  <c r="G3250" i="4"/>
  <c r="H3250" i="4" s="1"/>
  <c r="G3251" i="4"/>
  <c r="H3251" i="4" s="1"/>
  <c r="G3252" i="4"/>
  <c r="H3252" i="4" s="1"/>
  <c r="G3253" i="4"/>
  <c r="H3253" i="4" s="1"/>
  <c r="G3254" i="4"/>
  <c r="H3254" i="4" s="1"/>
  <c r="G3255" i="4"/>
  <c r="H3255" i="4" s="1"/>
  <c r="G3256" i="4"/>
  <c r="H3256" i="4"/>
  <c r="G3257" i="4"/>
  <c r="H3257" i="4" s="1"/>
  <c r="G3258" i="4"/>
  <c r="H3258" i="4"/>
  <c r="G3259" i="4"/>
  <c r="H3259" i="4" s="1"/>
  <c r="G3260" i="4"/>
  <c r="H3260" i="4"/>
  <c r="G3261" i="4"/>
  <c r="H3261" i="4" s="1"/>
  <c r="G3262" i="4"/>
  <c r="H3262" i="4" s="1"/>
  <c r="G3263" i="4"/>
  <c r="H3263" i="4" s="1"/>
  <c r="G3264" i="4"/>
  <c r="H3264" i="4" s="1"/>
  <c r="G3265" i="4"/>
  <c r="H3265" i="4" s="1"/>
  <c r="G3266" i="4"/>
  <c r="H3266" i="4" s="1"/>
  <c r="G3267" i="4"/>
  <c r="H3267" i="4" s="1"/>
  <c r="G3268" i="4"/>
  <c r="H3268" i="4" s="1"/>
  <c r="G3269" i="4"/>
  <c r="H3269" i="4" s="1"/>
  <c r="G3270" i="4"/>
  <c r="H3270" i="4" s="1"/>
  <c r="G3271" i="4"/>
  <c r="H3271" i="4" s="1"/>
  <c r="G3272" i="4"/>
  <c r="H3272" i="4"/>
  <c r="G3273" i="4"/>
  <c r="H3273" i="4" s="1"/>
  <c r="G3274" i="4"/>
  <c r="H3274" i="4"/>
  <c r="G3275" i="4"/>
  <c r="H3275" i="4" s="1"/>
  <c r="G3276" i="4"/>
  <c r="H3276" i="4"/>
  <c r="G3277" i="4"/>
  <c r="H3277" i="4" s="1"/>
  <c r="G3278" i="4"/>
  <c r="H3278" i="4"/>
  <c r="G3279" i="4"/>
  <c r="H3279" i="4" s="1"/>
  <c r="G3280" i="4"/>
  <c r="H3280" i="4"/>
  <c r="G3281" i="4"/>
  <c r="H3281" i="4" s="1"/>
  <c r="G3282" i="4"/>
  <c r="H3282" i="4" s="1"/>
  <c r="G3283" i="4"/>
  <c r="H3283" i="4" s="1"/>
  <c r="G3284" i="4"/>
  <c r="H3284" i="4" s="1"/>
  <c r="G3285" i="4"/>
  <c r="H3285" i="4" s="1"/>
  <c r="G3286" i="4"/>
  <c r="H3286" i="4" s="1"/>
  <c r="G3287" i="4"/>
  <c r="H3287" i="4" s="1"/>
  <c r="G3288" i="4"/>
  <c r="H3288" i="4"/>
  <c r="G3289" i="4"/>
  <c r="H3289" i="4" s="1"/>
  <c r="G3290" i="4"/>
  <c r="H3290" i="4"/>
  <c r="G3291" i="4"/>
  <c r="H3291" i="4" s="1"/>
  <c r="G3292" i="4"/>
  <c r="H3292" i="4"/>
  <c r="G3293" i="4"/>
  <c r="H3293" i="4" s="1"/>
  <c r="G3294" i="4"/>
  <c r="H3294" i="4"/>
  <c r="G3295" i="4"/>
  <c r="H3295" i="4" s="1"/>
  <c r="G3296" i="4"/>
  <c r="H3296" i="4"/>
  <c r="G3297" i="4"/>
  <c r="H3297" i="4" s="1"/>
  <c r="G3298" i="4"/>
  <c r="H3298" i="4" s="1"/>
  <c r="G3299" i="4"/>
  <c r="H3299" i="4" s="1"/>
  <c r="G3300" i="4"/>
  <c r="H3300" i="4" s="1"/>
  <c r="G3301" i="4"/>
  <c r="H3301" i="4" s="1"/>
  <c r="G3302" i="4"/>
  <c r="H3302" i="4" s="1"/>
  <c r="G3303" i="4"/>
  <c r="H3303" i="4" s="1"/>
  <c r="G3304" i="4"/>
  <c r="H3304" i="4"/>
  <c r="G3305" i="4"/>
  <c r="H3305" i="4" s="1"/>
  <c r="G3306" i="4"/>
  <c r="H3306" i="4"/>
  <c r="G3307" i="4"/>
  <c r="H3307" i="4" s="1"/>
  <c r="G3308" i="4"/>
  <c r="H3308" i="4"/>
  <c r="G3309" i="4"/>
  <c r="H3309" i="4" s="1"/>
  <c r="G3310" i="4"/>
  <c r="H3310" i="4"/>
  <c r="G3311" i="4"/>
  <c r="H3311" i="4" s="1"/>
  <c r="G3312" i="4"/>
  <c r="H3312" i="4"/>
  <c r="G3313" i="4"/>
  <c r="H3313" i="4" s="1"/>
  <c r="G3314" i="4"/>
  <c r="H3314" i="4" s="1"/>
  <c r="G3315" i="4"/>
  <c r="H3315" i="4" s="1"/>
  <c r="G3316" i="4"/>
  <c r="H3316" i="4" s="1"/>
  <c r="G3317" i="4"/>
  <c r="H3317" i="4" s="1"/>
  <c r="G3318" i="4"/>
  <c r="H3318" i="4" s="1"/>
  <c r="G3319" i="4"/>
  <c r="H3319" i="4" s="1"/>
  <c r="G3320" i="4"/>
  <c r="H3320" i="4"/>
  <c r="G3321" i="4"/>
  <c r="H3321" i="4" s="1"/>
  <c r="G3322" i="4"/>
  <c r="H3322" i="4"/>
  <c r="G3323" i="4"/>
  <c r="H3323" i="4" s="1"/>
  <c r="G3324" i="4"/>
  <c r="H3324" i="4"/>
  <c r="G3325" i="4"/>
  <c r="H3325" i="4" s="1"/>
  <c r="G3326" i="4"/>
  <c r="H3326" i="4"/>
  <c r="G3327" i="4"/>
  <c r="H3327" i="4" s="1"/>
  <c r="G3328" i="4"/>
  <c r="H3328" i="4"/>
  <c r="G3329" i="4"/>
  <c r="H3329" i="4" s="1"/>
  <c r="G3330" i="4"/>
  <c r="H3330" i="4" s="1"/>
  <c r="G3331" i="4"/>
  <c r="H3331" i="4" s="1"/>
  <c r="G3332" i="4"/>
  <c r="H3332" i="4" s="1"/>
  <c r="G3333" i="4"/>
  <c r="H3333" i="4" s="1"/>
  <c r="G3334" i="4"/>
  <c r="H3334" i="4" s="1"/>
  <c r="G3335" i="4"/>
  <c r="H3335" i="4" s="1"/>
  <c r="G3336" i="4"/>
  <c r="H3336" i="4"/>
  <c r="G3337" i="4"/>
  <c r="H3337" i="4" s="1"/>
  <c r="G3338" i="4"/>
  <c r="H3338" i="4"/>
  <c r="G3339" i="4"/>
  <c r="H3339" i="4" s="1"/>
  <c r="G3340" i="4"/>
  <c r="H3340" i="4"/>
  <c r="G3341" i="4"/>
  <c r="H3341" i="4" s="1"/>
  <c r="G3342" i="4"/>
  <c r="H3342" i="4" s="1"/>
  <c r="G3343" i="4"/>
  <c r="H3343" i="4" s="1"/>
  <c r="G3344" i="4"/>
  <c r="H3344" i="4"/>
  <c r="G3345" i="4"/>
  <c r="H3345" i="4" s="1"/>
  <c r="G3346" i="4"/>
  <c r="H3346" i="4" s="1"/>
  <c r="G3347" i="4"/>
  <c r="H3347" i="4" s="1"/>
  <c r="G3348" i="4"/>
  <c r="H3348" i="4" s="1"/>
  <c r="G3349" i="4"/>
  <c r="H3349" i="4" s="1"/>
  <c r="G3350" i="4"/>
  <c r="H3350" i="4" s="1"/>
  <c r="G3351" i="4"/>
  <c r="H3351" i="4" s="1"/>
  <c r="G3352" i="4"/>
  <c r="H3352" i="4"/>
  <c r="G3353" i="4"/>
  <c r="H3353" i="4" s="1"/>
  <c r="G3354" i="4"/>
  <c r="H3354" i="4"/>
  <c r="G3355" i="4"/>
  <c r="H3355" i="4" s="1"/>
  <c r="G3356" i="4"/>
  <c r="H3356" i="4"/>
  <c r="G3357" i="4"/>
  <c r="H3357" i="4"/>
  <c r="G3358" i="4"/>
  <c r="H3358" i="4" s="1"/>
  <c r="G3359" i="4"/>
  <c r="H3359" i="4"/>
  <c r="G3360" i="4"/>
  <c r="H3360" i="4"/>
  <c r="G3361" i="4"/>
  <c r="H3361" i="4"/>
  <c r="G3362" i="4"/>
  <c r="H3362" i="4" s="1"/>
  <c r="G3363" i="4"/>
  <c r="H3363" i="4"/>
  <c r="G3364" i="4"/>
  <c r="H3364" i="4"/>
  <c r="G3365" i="4"/>
  <c r="H3365" i="4"/>
  <c r="G3366" i="4"/>
  <c r="H3366" i="4" s="1"/>
  <c r="G3367" i="4"/>
  <c r="H3367" i="4" s="1"/>
  <c r="G3368" i="4"/>
  <c r="H3368" i="4"/>
  <c r="G3369" i="4"/>
  <c r="H3369" i="4"/>
  <c r="G3370" i="4"/>
  <c r="H3370" i="4" s="1"/>
  <c r="G3371" i="4"/>
  <c r="H3371" i="4"/>
  <c r="G3372" i="4"/>
  <c r="H3372" i="4"/>
  <c r="G3373" i="4"/>
  <c r="H3373" i="4"/>
  <c r="G3374" i="4"/>
  <c r="H3374" i="4" s="1"/>
  <c r="G3375" i="4"/>
  <c r="H3375" i="4"/>
  <c r="G3376" i="4"/>
  <c r="H3376" i="4"/>
  <c r="G3377" i="4"/>
  <c r="H3377" i="4"/>
  <c r="G3378" i="4"/>
  <c r="H3378" i="4" s="1"/>
  <c r="G3379" i="4"/>
  <c r="H3379" i="4" s="1"/>
  <c r="G3380" i="4"/>
  <c r="H3380" i="4"/>
  <c r="G3381" i="4"/>
  <c r="H3381" i="4"/>
  <c r="G3382" i="4"/>
  <c r="H3382" i="4" s="1"/>
  <c r="G3383" i="4"/>
  <c r="H3383" i="4"/>
  <c r="G3384" i="4"/>
  <c r="H3384" i="4"/>
  <c r="G3385" i="4"/>
  <c r="H3385" i="4"/>
  <c r="G3386" i="4"/>
  <c r="H3386" i="4" s="1"/>
  <c r="G3387" i="4"/>
  <c r="H3387" i="4" s="1"/>
  <c r="G3388" i="4"/>
  <c r="H3388" i="4"/>
  <c r="G3389" i="4"/>
  <c r="H3389" i="4"/>
  <c r="G3390" i="4"/>
  <c r="H3390" i="4" s="1"/>
  <c r="G3391" i="4"/>
  <c r="H3391" i="4"/>
  <c r="G3392" i="4"/>
  <c r="H3392" i="4"/>
  <c r="G3393" i="4"/>
  <c r="H3393" i="4"/>
  <c r="G3394" i="4"/>
  <c r="H3394" i="4" s="1"/>
  <c r="G3395" i="4"/>
  <c r="H3395" i="4"/>
  <c r="G3396" i="4"/>
  <c r="H3396" i="4"/>
  <c r="G3397" i="4"/>
  <c r="H3397" i="4"/>
  <c r="G3398" i="4"/>
  <c r="H3398" i="4" s="1"/>
  <c r="G3399" i="4"/>
  <c r="H3399" i="4" s="1"/>
  <c r="G3400" i="4"/>
  <c r="H3400" i="4"/>
  <c r="G3401" i="4"/>
  <c r="H3401" i="4"/>
  <c r="G3402" i="4"/>
  <c r="H3402" i="4" s="1"/>
  <c r="G3403" i="4"/>
  <c r="H3403" i="4"/>
  <c r="G3404" i="4"/>
  <c r="H3404" i="4"/>
  <c r="G3405" i="4"/>
  <c r="H3405" i="4"/>
  <c r="G3406" i="4"/>
  <c r="H3406" i="4" s="1"/>
  <c r="G3407" i="4"/>
  <c r="H3407" i="4"/>
  <c r="G3408" i="4"/>
  <c r="H3408" i="4"/>
  <c r="G3409" i="4"/>
  <c r="H3409" i="4"/>
  <c r="G3410" i="4"/>
  <c r="H3410" i="4" s="1"/>
  <c r="G3411" i="4"/>
  <c r="H3411" i="4" s="1"/>
  <c r="G3412" i="4"/>
  <c r="H3412" i="4"/>
  <c r="G3413" i="4"/>
  <c r="H3413" i="4"/>
  <c r="G3414" i="4"/>
  <c r="H3414" i="4" s="1"/>
  <c r="G3415" i="4"/>
  <c r="H3415" i="4"/>
  <c r="G3416" i="4"/>
  <c r="H3416" i="4"/>
  <c r="G3417" i="4"/>
  <c r="H3417" i="4"/>
  <c r="G3418" i="4"/>
  <c r="H3418" i="4" s="1"/>
  <c r="G3419" i="4"/>
  <c r="H3419" i="4" s="1"/>
  <c r="G3420" i="4"/>
  <c r="H3420" i="4"/>
  <c r="G3421" i="4"/>
  <c r="H3421" i="4"/>
  <c r="G3422" i="4"/>
  <c r="H3422" i="4" s="1"/>
  <c r="G3423" i="4"/>
  <c r="H3423" i="4" s="1"/>
  <c r="G3424" i="4"/>
  <c r="H3424" i="4"/>
  <c r="G3425" i="4"/>
  <c r="H3425" i="4"/>
  <c r="G3426" i="4"/>
  <c r="H3426" i="4" s="1"/>
  <c r="G3427" i="4"/>
  <c r="H3427" i="4"/>
  <c r="G3428" i="4"/>
  <c r="H3428" i="4"/>
  <c r="G3429" i="4"/>
  <c r="H3429" i="4"/>
  <c r="G3430" i="4"/>
  <c r="H3430" i="4" s="1"/>
  <c r="G3431" i="4"/>
  <c r="H3431" i="4" s="1"/>
  <c r="G3432" i="4"/>
  <c r="H3432" i="4"/>
  <c r="G3433" i="4"/>
  <c r="H3433" i="4"/>
  <c r="G3434" i="4"/>
  <c r="H3434" i="4" s="1"/>
  <c r="G3435" i="4"/>
  <c r="H3435" i="4"/>
  <c r="G3436" i="4"/>
  <c r="H3436" i="4"/>
  <c r="G3437" i="4"/>
  <c r="H3437" i="4"/>
  <c r="G3438" i="4"/>
  <c r="H3438" i="4" s="1"/>
  <c r="G3439" i="4"/>
  <c r="H3439" i="4"/>
  <c r="G3440" i="4"/>
  <c r="H3440" i="4"/>
  <c r="G3441" i="4"/>
  <c r="H3441" i="4"/>
  <c r="G3442" i="4"/>
  <c r="H3442" i="4" s="1"/>
  <c r="G3443" i="4"/>
  <c r="H3443" i="4" s="1"/>
  <c r="G3444" i="4"/>
  <c r="H3444" i="4"/>
  <c r="G3445" i="4"/>
  <c r="H3445" i="4"/>
  <c r="G3446" i="4"/>
  <c r="H3446" i="4" s="1"/>
  <c r="G3447" i="4"/>
  <c r="H3447" i="4"/>
  <c r="G3448" i="4"/>
  <c r="H3448" i="4"/>
  <c r="G3449" i="4"/>
  <c r="H3449" i="4"/>
  <c r="G3450" i="4"/>
  <c r="H3450" i="4" s="1"/>
  <c r="G3451" i="4"/>
  <c r="H3451" i="4" s="1"/>
  <c r="G3452" i="4"/>
  <c r="H3452" i="4"/>
  <c r="G3453" i="4"/>
  <c r="H3453" i="4"/>
  <c r="G3454" i="4"/>
  <c r="H3454" i="4" s="1"/>
  <c r="G3455" i="4"/>
  <c r="H3455" i="4" s="1"/>
  <c r="G3456" i="4"/>
  <c r="H3456" i="4"/>
  <c r="G3457" i="4"/>
  <c r="H3457" i="4"/>
  <c r="G3458" i="4"/>
  <c r="H3458" i="4" s="1"/>
  <c r="G3459" i="4"/>
  <c r="H3459" i="4"/>
  <c r="G3460" i="4"/>
  <c r="H3460" i="4"/>
  <c r="G3461" i="4"/>
  <c r="H3461" i="4"/>
  <c r="G3462" i="4"/>
  <c r="H3462" i="4" s="1"/>
  <c r="G3463" i="4"/>
  <c r="H3463" i="4" s="1"/>
  <c r="G3464" i="4"/>
  <c r="H3464" i="4"/>
  <c r="G3465" i="4"/>
  <c r="H3465" i="4"/>
  <c r="G3466" i="4"/>
  <c r="H3466" i="4" s="1"/>
  <c r="G3467" i="4"/>
  <c r="H3467" i="4"/>
  <c r="G3468" i="4"/>
  <c r="H3468" i="4"/>
  <c r="G3469" i="4"/>
  <c r="H3469" i="4"/>
  <c r="G3470" i="4"/>
  <c r="H3470" i="4" s="1"/>
  <c r="G3471" i="4"/>
  <c r="H3471" i="4"/>
  <c r="G3472" i="4"/>
  <c r="H3472" i="4"/>
  <c r="G3473" i="4"/>
  <c r="H3473" i="4"/>
  <c r="G3474" i="4"/>
  <c r="H3474" i="4" s="1"/>
  <c r="G3475" i="4"/>
  <c r="H3475" i="4" s="1"/>
  <c r="G3476" i="4"/>
  <c r="H3476" i="4"/>
  <c r="G3477" i="4"/>
  <c r="H3477" i="4"/>
  <c r="G3478" i="4"/>
  <c r="H3478" i="4" s="1"/>
  <c r="G3479" i="4"/>
  <c r="H3479" i="4"/>
  <c r="G3480" i="4"/>
  <c r="H3480" i="4"/>
  <c r="G3481" i="4"/>
  <c r="H3481" i="4" s="1"/>
  <c r="G3482" i="4"/>
  <c r="H3482" i="4" s="1"/>
  <c r="G3483" i="4"/>
  <c r="H3483" i="4" s="1"/>
  <c r="G3484" i="4"/>
  <c r="H3484" i="4"/>
  <c r="G3485" i="4"/>
  <c r="H3485" i="4"/>
  <c r="G3486" i="4"/>
  <c r="H3486" i="4" s="1"/>
  <c r="G3487" i="4"/>
  <c r="H3487" i="4"/>
  <c r="G3488" i="4"/>
  <c r="H3488" i="4"/>
  <c r="G3489" i="4"/>
  <c r="H3489" i="4"/>
  <c r="G3490" i="4"/>
  <c r="H3490" i="4" s="1"/>
  <c r="G3491" i="4"/>
  <c r="H3491" i="4"/>
  <c r="G3492" i="4"/>
  <c r="H3492" i="4"/>
  <c r="G3493" i="4"/>
  <c r="H3493" i="4" s="1"/>
  <c r="G3494" i="4"/>
  <c r="H3494" i="4" s="1"/>
  <c r="G3495" i="4"/>
  <c r="H3495" i="4" s="1"/>
  <c r="G3496" i="4"/>
  <c r="H3496" i="4"/>
  <c r="G3497" i="4"/>
  <c r="H3497" i="4"/>
  <c r="G3498" i="4"/>
  <c r="H3498" i="4" s="1"/>
  <c r="G3499" i="4"/>
  <c r="H3499" i="4"/>
  <c r="G3500" i="4"/>
  <c r="H3500" i="4"/>
  <c r="G3501" i="4"/>
  <c r="H3501" i="4" s="1"/>
  <c r="G3502" i="4"/>
  <c r="H3502" i="4" s="1"/>
  <c r="G3503" i="4"/>
  <c r="H3503" i="4"/>
  <c r="G3504" i="4"/>
  <c r="H3504" i="4"/>
  <c r="G3505" i="4"/>
  <c r="H3505" i="4"/>
  <c r="G3506" i="4"/>
  <c r="H3506" i="4" s="1"/>
  <c r="G3507" i="4"/>
  <c r="H3507" i="4" s="1"/>
  <c r="G3508" i="4"/>
  <c r="H3508" i="4"/>
  <c r="G3509" i="4"/>
  <c r="H3509" i="4"/>
  <c r="G3510" i="4"/>
  <c r="H3510" i="4" s="1"/>
  <c r="G3511" i="4"/>
  <c r="H3511" i="4" s="1"/>
  <c r="G3512" i="4"/>
  <c r="H3512" i="4"/>
  <c r="G3513" i="4"/>
  <c r="H3513" i="4"/>
  <c r="G3514" i="4"/>
  <c r="H3514" i="4" s="1"/>
  <c r="G3515" i="4"/>
  <c r="H3515" i="4" s="1"/>
  <c r="G3516" i="4"/>
  <c r="H3516" i="4"/>
  <c r="G3517" i="4"/>
  <c r="H3517" i="4"/>
  <c r="G3518" i="4"/>
  <c r="H3518" i="4" s="1"/>
  <c r="G3519" i="4"/>
  <c r="H3519" i="4" s="1"/>
  <c r="G3520" i="4"/>
  <c r="H3520" i="4"/>
  <c r="G3521" i="4"/>
  <c r="H3521" i="4"/>
  <c r="G3522" i="4"/>
  <c r="H3522" i="4" s="1"/>
  <c r="G3523" i="4"/>
  <c r="H3523" i="4" s="1"/>
  <c r="G3524" i="4"/>
  <c r="H3524" i="4" s="1"/>
  <c r="G3525" i="4"/>
  <c r="H3525" i="4"/>
  <c r="G3526" i="4"/>
  <c r="H3526" i="4" s="1"/>
  <c r="G3527" i="4"/>
  <c r="H3527" i="4" s="1"/>
  <c r="G3528" i="4"/>
  <c r="H3528" i="4" s="1"/>
  <c r="G3529" i="4"/>
  <c r="H3529" i="4"/>
  <c r="G3530" i="4"/>
  <c r="H3530" i="4" s="1"/>
  <c r="G3531" i="4"/>
  <c r="H3531" i="4" s="1"/>
  <c r="G3532" i="4"/>
  <c r="H3532" i="4"/>
  <c r="G3533" i="4"/>
  <c r="H3533" i="4"/>
  <c r="G3534" i="4"/>
  <c r="H3534" i="4" s="1"/>
  <c r="G3535" i="4"/>
  <c r="H3535" i="4" s="1"/>
  <c r="G3536" i="4"/>
  <c r="H3536" i="4"/>
  <c r="G3537" i="4"/>
  <c r="H3537" i="4"/>
  <c r="G3538" i="4"/>
  <c r="H3538" i="4" s="1"/>
  <c r="G3539" i="4"/>
  <c r="H3539" i="4" s="1"/>
  <c r="G3540" i="4"/>
  <c r="H3540" i="4" s="1"/>
  <c r="G3541" i="4"/>
  <c r="H3541" i="4"/>
  <c r="G3542" i="4"/>
  <c r="H3542" i="4" s="1"/>
  <c r="G3543" i="4"/>
  <c r="H3543" i="4" s="1"/>
  <c r="G3544" i="4"/>
  <c r="H3544" i="4" s="1"/>
  <c r="G3545" i="4"/>
  <c r="H3545" i="4"/>
  <c r="G3546" i="4"/>
  <c r="H3546" i="4" s="1"/>
  <c r="G3547" i="4"/>
  <c r="H3547" i="4" s="1"/>
  <c r="G3548" i="4"/>
  <c r="H3548" i="4"/>
  <c r="G3549" i="4"/>
  <c r="H3549" i="4"/>
  <c r="G3550" i="4"/>
  <c r="H3550" i="4" s="1"/>
  <c r="G3551" i="4"/>
  <c r="H3551" i="4" s="1"/>
  <c r="G3552" i="4"/>
  <c r="H3552" i="4"/>
  <c r="G3553" i="4"/>
  <c r="H3553" i="4"/>
  <c r="G3554" i="4"/>
  <c r="H3554" i="4" s="1"/>
  <c r="G3555" i="4"/>
  <c r="H3555" i="4" s="1"/>
  <c r="G3556" i="4"/>
  <c r="H3556" i="4" s="1"/>
  <c r="G3557" i="4"/>
  <c r="H3557" i="4"/>
  <c r="G3558" i="4"/>
  <c r="H3558" i="4" s="1"/>
  <c r="G3559" i="4"/>
  <c r="H3559" i="4" s="1"/>
  <c r="G3560" i="4"/>
  <c r="H3560" i="4" s="1"/>
  <c r="G3561" i="4"/>
  <c r="H3561" i="4"/>
  <c r="G3562" i="4"/>
  <c r="H3562" i="4" s="1"/>
  <c r="G3563" i="4"/>
  <c r="H3563" i="4" s="1"/>
  <c r="G3564" i="4"/>
  <c r="H3564" i="4"/>
  <c r="G3565" i="4"/>
  <c r="H3565" i="4"/>
  <c r="G3566" i="4"/>
  <c r="H3566" i="4" s="1"/>
  <c r="G3567" i="4"/>
  <c r="H3567" i="4" s="1"/>
  <c r="G3568" i="4"/>
  <c r="H3568" i="4"/>
  <c r="G3569" i="4"/>
  <c r="H3569" i="4"/>
  <c r="G3570" i="4"/>
  <c r="H3570" i="4" s="1"/>
  <c r="G3571" i="4"/>
  <c r="H3571" i="4" s="1"/>
  <c r="G3572" i="4"/>
  <c r="H3572" i="4" s="1"/>
  <c r="G3573" i="4"/>
  <c r="H3573" i="4"/>
  <c r="G3574" i="4"/>
  <c r="H3574" i="4" s="1"/>
  <c r="G3575" i="4"/>
  <c r="H3575" i="4" s="1"/>
  <c r="G3576" i="4"/>
  <c r="H3576" i="4" s="1"/>
  <c r="G3577" i="4"/>
  <c r="H3577" i="4"/>
  <c r="G3578" i="4"/>
  <c r="H3578" i="4" s="1"/>
  <c r="G3579" i="4"/>
  <c r="H3579" i="4" s="1"/>
  <c r="G3580" i="4"/>
  <c r="H3580" i="4"/>
  <c r="G3581" i="4"/>
  <c r="H3581" i="4"/>
  <c r="G3582" i="4"/>
  <c r="H3582" i="4" s="1"/>
  <c r="G3583" i="4"/>
  <c r="H3583" i="4" s="1"/>
  <c r="G3584" i="4"/>
  <c r="H3584" i="4"/>
  <c r="G3585" i="4"/>
  <c r="H3585" i="4"/>
  <c r="G3586" i="4"/>
  <c r="H3586" i="4" s="1"/>
  <c r="G3587" i="4"/>
  <c r="H3587" i="4" s="1"/>
  <c r="G3588" i="4"/>
  <c r="H3588" i="4" s="1"/>
  <c r="G3589" i="4"/>
  <c r="H3589" i="4"/>
  <c r="G3590" i="4"/>
  <c r="H3590" i="4" s="1"/>
  <c r="G3591" i="4"/>
  <c r="H3591" i="4" s="1"/>
  <c r="G3592" i="4"/>
  <c r="H3592" i="4" s="1"/>
  <c r="G3593" i="4"/>
  <c r="H3593" i="4"/>
  <c r="G3594" i="4"/>
  <c r="H3594" i="4" s="1"/>
  <c r="G3595" i="4"/>
  <c r="H3595" i="4" s="1"/>
  <c r="G3596" i="4"/>
  <c r="H3596" i="4"/>
  <c r="G3597" i="4"/>
  <c r="H3597" i="4"/>
  <c r="G3598" i="4"/>
  <c r="H3598" i="4" s="1"/>
  <c r="G3599" i="4"/>
  <c r="H3599" i="4" s="1"/>
  <c r="G3600" i="4"/>
  <c r="H3600" i="4"/>
  <c r="G3601" i="4"/>
  <c r="H3601" i="4"/>
  <c r="G3602" i="4"/>
  <c r="H3602" i="4" s="1"/>
  <c r="G3603" i="4"/>
  <c r="H3603" i="4" s="1"/>
  <c r="G3604" i="4"/>
  <c r="H3604" i="4" s="1"/>
  <c r="G3605" i="4"/>
  <c r="H3605" i="4"/>
  <c r="G3606" i="4"/>
  <c r="H3606" i="4" s="1"/>
  <c r="G3607" i="4"/>
  <c r="H3607" i="4" s="1"/>
  <c r="G3608" i="4"/>
  <c r="H3608" i="4" s="1"/>
  <c r="G3609" i="4"/>
  <c r="H3609" i="4"/>
  <c r="G3610" i="4"/>
  <c r="H3610" i="4" s="1"/>
  <c r="G3611" i="4"/>
  <c r="H3611" i="4" s="1"/>
  <c r="G3612" i="4"/>
  <c r="H3612" i="4"/>
  <c r="G3613" i="4"/>
  <c r="H3613" i="4"/>
  <c r="G3614" i="4"/>
  <c r="H3614" i="4" s="1"/>
  <c r="G3615" i="4"/>
  <c r="H3615" i="4" s="1"/>
  <c r="G3616" i="4"/>
  <c r="H3616" i="4"/>
  <c r="G3617" i="4"/>
  <c r="H3617" i="4"/>
  <c r="G3618" i="4"/>
  <c r="H3618" i="4" s="1"/>
  <c r="G3619" i="4"/>
  <c r="H3619" i="4" s="1"/>
  <c r="G3620" i="4"/>
  <c r="H3620" i="4" s="1"/>
  <c r="G3621" i="4"/>
  <c r="H3621" i="4"/>
  <c r="G3622" i="4"/>
  <c r="H3622" i="4" s="1"/>
  <c r="G3623" i="4"/>
  <c r="H3623" i="4" s="1"/>
  <c r="G3624" i="4"/>
  <c r="H3624" i="4" s="1"/>
  <c r="G3625" i="4"/>
  <c r="H3625" i="4"/>
  <c r="G3626" i="4"/>
  <c r="H3626" i="4" s="1"/>
  <c r="G3627" i="4"/>
  <c r="H3627" i="4" s="1"/>
  <c r="G3628" i="4"/>
  <c r="H3628" i="4"/>
  <c r="G3629" i="4"/>
  <c r="H3629" i="4"/>
  <c r="G3630" i="4"/>
  <c r="H3630" i="4" s="1"/>
  <c r="G3631" i="4"/>
  <c r="H3631" i="4" s="1"/>
  <c r="G3632" i="4"/>
  <c r="H3632" i="4"/>
  <c r="G3633" i="4"/>
  <c r="H3633" i="4"/>
  <c r="G3634" i="4"/>
  <c r="H3634" i="4" s="1"/>
  <c r="G3635" i="4"/>
  <c r="H3635" i="4" s="1"/>
  <c r="G3636" i="4"/>
  <c r="H3636" i="4" s="1"/>
  <c r="G3637" i="4"/>
  <c r="H3637" i="4"/>
  <c r="G3638" i="4"/>
  <c r="H3638" i="4" s="1"/>
  <c r="G3639" i="4"/>
  <c r="H3639" i="4" s="1"/>
  <c r="G3640" i="4"/>
  <c r="H3640" i="4" s="1"/>
  <c r="G3641" i="4"/>
  <c r="H3641" i="4"/>
  <c r="G3642" i="4"/>
  <c r="H3642" i="4" s="1"/>
  <c r="G3643" i="4"/>
  <c r="H3643" i="4" s="1"/>
  <c r="G3644" i="4"/>
  <c r="H3644" i="4"/>
  <c r="G3645" i="4"/>
  <c r="H3645" i="4"/>
  <c r="G3646" i="4"/>
  <c r="H3646" i="4" s="1"/>
  <c r="G3647" i="4"/>
  <c r="H3647" i="4" s="1"/>
  <c r="G3648" i="4"/>
  <c r="H3648" i="4"/>
  <c r="G3649" i="4"/>
  <c r="H3649" i="4"/>
  <c r="G3650" i="4"/>
  <c r="H3650" i="4" s="1"/>
  <c r="G3651" i="4"/>
  <c r="H3651" i="4" s="1"/>
  <c r="G3652" i="4"/>
  <c r="H3652" i="4" s="1"/>
  <c r="G3653" i="4"/>
  <c r="H3653" i="4"/>
  <c r="G3654" i="4"/>
  <c r="H3654" i="4" s="1"/>
  <c r="G3655" i="4"/>
  <c r="H3655" i="4" s="1"/>
  <c r="G3656" i="4"/>
  <c r="H3656" i="4" s="1"/>
  <c r="G3657" i="4"/>
  <c r="H3657" i="4"/>
  <c r="G3658" i="4"/>
  <c r="H3658" i="4" s="1"/>
  <c r="G3659" i="4"/>
  <c r="H3659" i="4" s="1"/>
  <c r="G3660" i="4"/>
  <c r="H3660" i="4"/>
  <c r="G3661" i="4"/>
  <c r="H3661" i="4"/>
  <c r="G3662" i="4"/>
  <c r="H3662" i="4" s="1"/>
  <c r="G3663" i="4"/>
  <c r="H3663" i="4" s="1"/>
  <c r="G3664" i="4"/>
  <c r="H3664" i="4"/>
  <c r="G3665" i="4"/>
  <c r="H3665" i="4"/>
  <c r="G3666" i="4"/>
  <c r="H3666" i="4" s="1"/>
  <c r="G3667" i="4"/>
  <c r="H3667" i="4" s="1"/>
  <c r="G3668" i="4"/>
  <c r="H3668" i="4" s="1"/>
  <c r="G3669" i="4"/>
  <c r="H3669" i="4"/>
  <c r="G3670" i="4"/>
  <c r="H3670" i="4" s="1"/>
  <c r="G3671" i="4"/>
  <c r="H3671" i="4" s="1"/>
  <c r="G3672" i="4"/>
  <c r="H3672" i="4" s="1"/>
  <c r="G3673" i="4"/>
  <c r="H3673" i="4"/>
  <c r="G3674" i="4"/>
  <c r="H3674" i="4" s="1"/>
  <c r="G3675" i="4"/>
  <c r="H3675" i="4" s="1"/>
  <c r="G3676" i="4"/>
  <c r="H3676" i="4"/>
  <c r="G3677" i="4"/>
  <c r="H3677" i="4"/>
  <c r="G3678" i="4"/>
  <c r="H3678" i="4" s="1"/>
  <c r="G3679" i="4"/>
  <c r="H3679" i="4" s="1"/>
  <c r="G3680" i="4"/>
  <c r="H3680" i="4"/>
  <c r="G3681" i="4"/>
  <c r="H3681" i="4"/>
  <c r="G3682" i="4"/>
  <c r="H3682" i="4" s="1"/>
  <c r="G3683" i="4"/>
  <c r="H3683" i="4" s="1"/>
  <c r="G3684" i="4"/>
  <c r="H3684" i="4" s="1"/>
  <c r="G3685" i="4"/>
  <c r="H3685" i="4"/>
  <c r="G3686" i="4"/>
  <c r="H3686" i="4" s="1"/>
  <c r="G3687" i="4"/>
  <c r="H3687" i="4" s="1"/>
  <c r="G3688" i="4"/>
  <c r="H3688" i="4" s="1"/>
  <c r="G3689" i="4"/>
  <c r="H3689" i="4"/>
  <c r="G3690" i="4"/>
  <c r="H3690" i="4" s="1"/>
  <c r="G3691" i="4"/>
  <c r="H3691" i="4" s="1"/>
  <c r="G3692" i="4"/>
  <c r="H3692" i="4"/>
  <c r="G3693" i="4"/>
  <c r="H3693" i="4"/>
  <c r="G3694" i="4"/>
  <c r="H3694" i="4" s="1"/>
  <c r="G3695" i="4"/>
  <c r="H3695" i="4" s="1"/>
  <c r="G3696" i="4"/>
  <c r="H3696" i="4"/>
  <c r="G3697" i="4"/>
  <c r="H3697" i="4"/>
  <c r="G3698" i="4"/>
  <c r="H3698" i="4" s="1"/>
  <c r="G3699" i="4"/>
  <c r="H3699" i="4" s="1"/>
  <c r="G3700" i="4"/>
  <c r="H3700" i="4" s="1"/>
  <c r="G3701" i="4"/>
  <c r="H3701" i="4"/>
  <c r="G3702" i="4"/>
  <c r="H3702" i="4" s="1"/>
  <c r="G3703" i="4"/>
  <c r="H3703" i="4" s="1"/>
  <c r="G3704" i="4"/>
  <c r="H3704" i="4" s="1"/>
  <c r="G3705" i="4"/>
  <c r="H3705" i="4"/>
  <c r="G3706" i="4"/>
  <c r="H3706" i="4" s="1"/>
  <c r="G3707" i="4"/>
  <c r="H3707" i="4" s="1"/>
  <c r="G3708" i="4"/>
  <c r="H3708" i="4"/>
  <c r="G3709" i="4"/>
  <c r="H3709" i="4"/>
  <c r="G3710" i="4"/>
  <c r="H3710" i="4" s="1"/>
  <c r="G3711" i="4"/>
  <c r="H3711" i="4" s="1"/>
  <c r="G3712" i="4"/>
  <c r="H3712" i="4"/>
  <c r="G3713" i="4"/>
  <c r="H3713" i="4"/>
  <c r="G3714" i="4"/>
  <c r="H3714" i="4" s="1"/>
  <c r="G3715" i="4"/>
  <c r="H3715" i="4" s="1"/>
  <c r="G3716" i="4"/>
  <c r="H3716" i="4" s="1"/>
  <c r="G3717" i="4"/>
  <c r="H3717" i="4"/>
  <c r="G3718" i="4"/>
  <c r="H3718" i="4" s="1"/>
  <c r="G3719" i="4"/>
  <c r="H3719" i="4" s="1"/>
  <c r="G3720" i="4"/>
  <c r="H3720" i="4" s="1"/>
  <c r="G3721" i="4"/>
  <c r="H3721" i="4"/>
  <c r="G3722" i="4"/>
  <c r="H3722" i="4" s="1"/>
  <c r="G3723" i="4"/>
  <c r="H3723" i="4" s="1"/>
  <c r="G3724" i="4"/>
  <c r="H3724" i="4"/>
  <c r="G3725" i="4"/>
  <c r="H3725" i="4"/>
  <c r="G3726" i="4"/>
  <c r="H3726" i="4" s="1"/>
  <c r="G3727" i="4"/>
  <c r="H3727" i="4" s="1"/>
  <c r="G3728" i="4"/>
  <c r="H3728" i="4"/>
  <c r="G3729" i="4"/>
  <c r="H3729" i="4"/>
  <c r="G3730" i="4"/>
  <c r="H3730" i="4" s="1"/>
  <c r="G3731" i="4"/>
  <c r="H3731" i="4" s="1"/>
  <c r="G3732" i="4"/>
  <c r="H3732" i="4" s="1"/>
  <c r="G3733" i="4"/>
  <c r="H3733" i="4"/>
  <c r="G3734" i="4"/>
  <c r="H3734" i="4" s="1"/>
  <c r="G3735" i="4"/>
  <c r="H3735" i="4" s="1"/>
  <c r="G3736" i="4"/>
  <c r="H3736" i="4" s="1"/>
  <c r="G3737" i="4"/>
  <c r="H3737" i="4"/>
  <c r="G3738" i="4"/>
  <c r="H3738" i="4" s="1"/>
  <c r="G3739" i="4"/>
  <c r="H3739" i="4" s="1"/>
  <c r="G3740" i="4"/>
  <c r="H3740" i="4"/>
  <c r="G3741" i="4"/>
  <c r="H3741" i="4"/>
  <c r="G3742" i="4"/>
  <c r="H3742" i="4" s="1"/>
  <c r="G3743" i="4"/>
  <c r="H3743" i="4" s="1"/>
  <c r="G3744" i="4"/>
  <c r="H3744" i="4"/>
  <c r="G3745" i="4"/>
  <c r="H3745" i="4"/>
  <c r="G3746" i="4"/>
  <c r="H3746" i="4" s="1"/>
  <c r="G3747" i="4"/>
  <c r="H3747" i="4" s="1"/>
  <c r="G3748" i="4"/>
  <c r="H3748" i="4" s="1"/>
  <c r="G3749" i="4"/>
  <c r="H3749" i="4"/>
  <c r="G3750" i="4"/>
  <c r="H3750" i="4" s="1"/>
  <c r="G3751" i="4"/>
  <c r="H3751" i="4" s="1"/>
  <c r="G3752" i="4"/>
  <c r="H3752" i="4"/>
  <c r="G3753" i="4"/>
  <c r="H3753" i="4"/>
  <c r="G3754" i="4"/>
  <c r="H3754" i="4" s="1"/>
  <c r="G3755" i="4"/>
  <c r="H3755" i="4" s="1"/>
  <c r="G3756" i="4"/>
  <c r="H3756" i="4"/>
  <c r="G3757" i="4"/>
  <c r="H3757" i="4"/>
  <c r="G3758" i="4"/>
  <c r="H3758" i="4" s="1"/>
  <c r="G3759" i="4"/>
  <c r="H3759" i="4" s="1"/>
  <c r="G3760" i="4"/>
  <c r="H3760" i="4"/>
  <c r="G3761" i="4"/>
  <c r="H3761" i="4"/>
  <c r="G3762" i="4"/>
  <c r="H3762" i="4" s="1"/>
  <c r="G3763" i="4"/>
  <c r="H3763" i="4" s="1"/>
  <c r="G3764" i="4"/>
  <c r="H3764" i="4" s="1"/>
  <c r="G3765" i="4"/>
  <c r="H3765" i="4"/>
  <c r="G3766" i="4"/>
  <c r="H3766" i="4" s="1"/>
  <c r="G3767" i="4"/>
  <c r="H3767" i="4" s="1"/>
  <c r="G3768" i="4"/>
  <c r="H3768" i="4"/>
  <c r="G3769" i="4"/>
  <c r="H3769" i="4"/>
  <c r="G3770" i="4"/>
  <c r="H3770" i="4" s="1"/>
  <c r="G3771" i="4"/>
  <c r="H3771" i="4" s="1"/>
  <c r="G3772" i="4"/>
  <c r="H3772" i="4"/>
  <c r="G3773" i="4"/>
  <c r="H3773" i="4"/>
  <c r="G3774" i="4"/>
  <c r="H3774" i="4" s="1"/>
  <c r="G3775" i="4"/>
  <c r="H3775" i="4" s="1"/>
  <c r="G3776" i="4"/>
  <c r="H3776" i="4"/>
  <c r="G3777" i="4"/>
  <c r="H3777" i="4"/>
  <c r="G3778" i="4"/>
  <c r="H3778" i="4" s="1"/>
  <c r="G3779" i="4"/>
  <c r="H3779" i="4" s="1"/>
  <c r="G3780" i="4"/>
  <c r="H3780" i="4" s="1"/>
  <c r="G3781" i="4"/>
  <c r="H3781" i="4"/>
  <c r="G3782" i="4"/>
  <c r="H3782" i="4" s="1"/>
  <c r="G3783" i="4"/>
  <c r="H3783" i="4" s="1"/>
  <c r="G3784" i="4"/>
  <c r="H3784" i="4" s="1"/>
  <c r="G3785" i="4"/>
  <c r="H3785" i="4"/>
  <c r="G3786" i="4"/>
  <c r="H3786" i="4" s="1"/>
  <c r="G3787" i="4"/>
  <c r="H3787" i="4" s="1"/>
  <c r="G3788" i="4"/>
  <c r="H3788" i="4"/>
  <c r="G3789" i="4"/>
  <c r="H3789" i="4"/>
  <c r="G3790" i="4"/>
  <c r="H3790" i="4" s="1"/>
  <c r="G3791" i="4"/>
  <c r="H3791" i="4" s="1"/>
  <c r="G3792" i="4"/>
  <c r="H3792" i="4"/>
  <c r="G3793" i="4"/>
  <c r="H3793" i="4"/>
  <c r="G3794" i="4"/>
  <c r="H3794" i="4" s="1"/>
  <c r="G3795" i="4"/>
  <c r="H3795" i="4" s="1"/>
  <c r="G3796" i="4"/>
  <c r="H3796" i="4" s="1"/>
  <c r="G3797" i="4"/>
  <c r="H3797" i="4"/>
  <c r="G3798" i="4"/>
  <c r="H3798" i="4" s="1"/>
  <c r="G3799" i="4"/>
  <c r="H3799" i="4" s="1"/>
  <c r="G3800" i="4"/>
  <c r="H3800" i="4"/>
  <c r="G3801" i="4"/>
  <c r="H3801" i="4"/>
  <c r="G3802" i="4"/>
  <c r="H3802" i="4" s="1"/>
  <c r="G3803" i="4"/>
  <c r="H3803" i="4" s="1"/>
  <c r="G3804" i="4"/>
  <c r="H3804" i="4"/>
  <c r="G3805" i="4"/>
  <c r="H3805" i="4"/>
  <c r="G3806" i="4"/>
  <c r="H3806" i="4" s="1"/>
  <c r="G3807" i="4"/>
  <c r="H3807" i="4" s="1"/>
  <c r="G3808" i="4"/>
  <c r="H3808" i="4"/>
  <c r="G3809" i="4"/>
  <c r="H3809" i="4"/>
  <c r="G3810" i="4"/>
  <c r="H3810" i="4" s="1"/>
  <c r="G3811" i="4"/>
  <c r="H3811" i="4" s="1"/>
  <c r="G3812" i="4"/>
  <c r="H3812" i="4" s="1"/>
  <c r="G3813" i="4"/>
  <c r="H3813" i="4"/>
  <c r="G3814" i="4"/>
  <c r="H3814" i="4" s="1"/>
  <c r="G3815" i="4"/>
  <c r="H3815" i="4" s="1"/>
  <c r="G3816" i="4"/>
  <c r="H3816" i="4"/>
  <c r="G3817" i="4"/>
  <c r="H3817" i="4"/>
  <c r="G3818" i="4"/>
  <c r="H3818" i="4" s="1"/>
  <c r="G3819" i="4"/>
  <c r="H3819" i="4" s="1"/>
  <c r="G3820" i="4"/>
  <c r="H3820" i="4"/>
  <c r="G3821" i="4"/>
  <c r="H3821" i="4"/>
  <c r="G3822" i="4"/>
  <c r="H3822" i="4" s="1"/>
  <c r="G3823" i="4"/>
  <c r="H3823" i="4" s="1"/>
  <c r="G3824" i="4"/>
  <c r="H3824" i="4"/>
  <c r="G3825" i="4"/>
  <c r="H3825" i="4"/>
  <c r="G3826" i="4"/>
  <c r="H3826" i="4" s="1"/>
  <c r="G3827" i="4"/>
  <c r="H3827" i="4" s="1"/>
  <c r="G3828" i="4"/>
  <c r="H3828" i="4" s="1"/>
  <c r="G3829" i="4"/>
  <c r="H3829" i="4"/>
  <c r="G3830" i="4"/>
  <c r="H3830" i="4" s="1"/>
  <c r="G3831" i="4"/>
  <c r="H3831" i="4" s="1"/>
  <c r="G3832" i="4"/>
  <c r="H3832" i="4" s="1"/>
  <c r="G3833" i="4"/>
  <c r="H3833" i="4"/>
  <c r="G3834" i="4"/>
  <c r="H3834" i="4" s="1"/>
  <c r="G3835" i="4"/>
  <c r="H3835" i="4" s="1"/>
  <c r="G3836" i="4"/>
  <c r="H3836" i="4"/>
  <c r="G3837" i="4"/>
  <c r="H3837" i="4"/>
  <c r="G3838" i="4"/>
  <c r="H3838" i="4" s="1"/>
  <c r="G3839" i="4"/>
  <c r="H3839" i="4" s="1"/>
  <c r="G3840" i="4"/>
  <c r="H3840" i="4"/>
  <c r="G3841" i="4"/>
  <c r="H3841" i="4"/>
  <c r="G3842" i="4"/>
  <c r="H3842" i="4" s="1"/>
  <c r="G3843" i="4"/>
  <c r="H3843" i="4" s="1"/>
  <c r="G3844" i="4"/>
  <c r="H3844" i="4" s="1"/>
  <c r="G3845" i="4"/>
  <c r="H3845" i="4"/>
  <c r="G3846" i="4"/>
  <c r="H3846" i="4" s="1"/>
  <c r="G3847" i="4"/>
  <c r="H3847" i="4" s="1"/>
  <c r="G3848" i="4"/>
  <c r="H3848" i="4"/>
  <c r="G3849" i="4"/>
  <c r="H3849" i="4"/>
  <c r="G3850" i="4"/>
  <c r="H3850" i="4" s="1"/>
  <c r="G3851" i="4"/>
  <c r="H3851" i="4" s="1"/>
  <c r="G3852" i="4"/>
  <c r="H3852" i="4"/>
  <c r="G3853" i="4"/>
  <c r="H3853" i="4"/>
  <c r="G3854" i="4"/>
  <c r="H3854" i="4" s="1"/>
  <c r="G3855" i="4"/>
  <c r="H3855" i="4" s="1"/>
  <c r="G3856" i="4"/>
  <c r="H3856" i="4"/>
  <c r="G3857" i="4"/>
  <c r="H3857" i="4"/>
  <c r="G3858" i="4"/>
  <c r="H3858" i="4" s="1"/>
  <c r="G3859" i="4"/>
  <c r="H3859" i="4" s="1"/>
  <c r="G3860" i="4"/>
  <c r="H3860" i="4" s="1"/>
  <c r="G3861" i="4"/>
  <c r="H3861" i="4"/>
  <c r="G3862" i="4"/>
  <c r="H3862" i="4" s="1"/>
  <c r="G3863" i="4"/>
  <c r="H3863" i="4" s="1"/>
  <c r="G3864" i="4"/>
  <c r="H3864" i="4" s="1"/>
  <c r="G3865" i="4"/>
  <c r="H3865" i="4"/>
  <c r="G3866" i="4"/>
  <c r="H3866" i="4" s="1"/>
  <c r="G3867" i="4"/>
  <c r="H3867" i="4" s="1"/>
  <c r="G3868" i="4"/>
  <c r="H3868" i="4"/>
  <c r="G3869" i="4"/>
  <c r="H3869" i="4"/>
  <c r="G3870" i="4"/>
  <c r="H3870" i="4" s="1"/>
  <c r="G3871" i="4"/>
  <c r="H3871" i="4" s="1"/>
  <c r="G3872" i="4"/>
  <c r="H3872" i="4"/>
  <c r="G3873" i="4"/>
  <c r="H3873" i="4"/>
  <c r="G3874" i="4"/>
  <c r="H3874" i="4" s="1"/>
  <c r="G3875" i="4"/>
  <c r="H3875" i="4" s="1"/>
  <c r="G3876" i="4"/>
  <c r="H3876" i="4" s="1"/>
  <c r="G3877" i="4"/>
  <c r="H3877" i="4"/>
  <c r="G3878" i="4"/>
  <c r="H3878" i="4" s="1"/>
  <c r="G3879" i="4"/>
  <c r="H3879" i="4" s="1"/>
  <c r="G3880" i="4"/>
  <c r="H3880" i="4"/>
  <c r="G3881" i="4"/>
  <c r="H3881" i="4"/>
  <c r="G3882" i="4"/>
  <c r="H3882" i="4" s="1"/>
  <c r="G3883" i="4"/>
  <c r="H3883" i="4" s="1"/>
  <c r="G3884" i="4"/>
  <c r="H3884" i="4"/>
  <c r="G3885" i="4"/>
  <c r="H3885" i="4"/>
  <c r="G3886" i="4"/>
  <c r="H3886" i="4" s="1"/>
  <c r="G3887" i="4"/>
  <c r="H3887" i="4" s="1"/>
  <c r="G3888" i="4"/>
  <c r="H3888" i="4"/>
  <c r="G3889" i="4"/>
  <c r="H3889" i="4"/>
  <c r="G3890" i="4"/>
  <c r="H3890" i="4" s="1"/>
  <c r="G3891" i="4"/>
  <c r="H3891" i="4" s="1"/>
  <c r="G3892" i="4"/>
  <c r="H3892" i="4" s="1"/>
  <c r="G3893" i="4"/>
  <c r="H3893" i="4"/>
  <c r="G3894" i="4"/>
  <c r="H3894" i="4" s="1"/>
  <c r="G3895" i="4"/>
  <c r="H3895" i="4" s="1"/>
  <c r="G3896" i="4"/>
  <c r="H3896" i="4"/>
  <c r="G3897" i="4"/>
  <c r="H3897" i="4"/>
  <c r="G3898" i="4"/>
  <c r="H3898" i="4" s="1"/>
  <c r="G3899" i="4"/>
  <c r="H3899" i="4" s="1"/>
  <c r="G3900" i="4"/>
  <c r="H3900" i="4"/>
  <c r="G3901" i="4"/>
  <c r="H3901" i="4"/>
  <c r="G3902" i="4"/>
  <c r="H3902" i="4" s="1"/>
  <c r="G3903" i="4"/>
  <c r="H3903" i="4" s="1"/>
  <c r="G3904" i="4"/>
  <c r="H3904" i="4"/>
  <c r="G3905" i="4"/>
  <c r="H3905" i="4"/>
  <c r="G3906" i="4"/>
  <c r="H3906" i="4" s="1"/>
  <c r="G3907" i="4"/>
  <c r="H3907" i="4" s="1"/>
  <c r="G3908" i="4"/>
  <c r="H3908" i="4" s="1"/>
  <c r="G3909" i="4"/>
  <c r="H3909" i="4"/>
  <c r="G3910" i="4"/>
  <c r="H3910" i="4" s="1"/>
  <c r="G3911" i="4"/>
  <c r="H3911" i="4" s="1"/>
  <c r="G3912" i="4"/>
  <c r="H3912" i="4" s="1"/>
  <c r="G3913" i="4"/>
  <c r="H3913" i="4"/>
  <c r="G3914" i="4"/>
  <c r="H3914" i="4" s="1"/>
  <c r="G3915" i="4"/>
  <c r="H3915" i="4" s="1"/>
  <c r="G3916" i="4"/>
  <c r="H3916" i="4"/>
  <c r="G3917" i="4"/>
  <c r="H3917" i="4"/>
  <c r="G3918" i="4"/>
  <c r="H3918" i="4" s="1"/>
  <c r="G3919" i="4"/>
  <c r="H3919" i="4" s="1"/>
  <c r="G3920" i="4"/>
  <c r="H3920" i="4"/>
  <c r="G3921" i="4"/>
  <c r="H3921" i="4"/>
  <c r="G3922" i="4"/>
  <c r="H3922" i="4" s="1"/>
  <c r="G3923" i="4"/>
  <c r="H3923" i="4" s="1"/>
  <c r="G3924" i="4"/>
  <c r="H3924" i="4" s="1"/>
  <c r="G3925" i="4"/>
  <c r="H3925" i="4"/>
  <c r="G3926" i="4"/>
  <c r="H3926" i="4" s="1"/>
  <c r="G3927" i="4"/>
  <c r="H3927" i="4" s="1"/>
  <c r="G3928" i="4"/>
  <c r="H3928" i="4"/>
  <c r="G3929" i="4"/>
  <c r="H3929" i="4"/>
  <c r="G3930" i="4"/>
  <c r="H3930" i="4" s="1"/>
  <c r="G3931" i="4"/>
  <c r="H3931" i="4" s="1"/>
  <c r="G3932" i="4"/>
  <c r="H3932" i="4"/>
  <c r="G3933" i="4"/>
  <c r="H3933" i="4"/>
  <c r="G3934" i="4"/>
  <c r="H3934" i="4" s="1"/>
  <c r="G3935" i="4"/>
  <c r="H3935" i="4" s="1"/>
  <c r="G3936" i="4"/>
  <c r="H3936" i="4"/>
  <c r="G3937" i="4"/>
  <c r="H3937" i="4"/>
  <c r="G3938" i="4"/>
  <c r="H3938" i="4" s="1"/>
  <c r="G3939" i="4"/>
  <c r="H3939" i="4" s="1"/>
  <c r="G3940" i="4"/>
  <c r="H3940" i="4" s="1"/>
  <c r="G3941" i="4"/>
  <c r="H3941" i="4"/>
  <c r="G3942" i="4"/>
  <c r="H3942" i="4" s="1"/>
  <c r="G3943" i="4"/>
  <c r="H3943" i="4" s="1"/>
  <c r="G3944" i="4"/>
  <c r="H3944" i="4"/>
  <c r="G3945" i="4"/>
  <c r="H3945" i="4"/>
  <c r="G3946" i="4"/>
  <c r="H3946" i="4" s="1"/>
  <c r="G3947" i="4"/>
  <c r="H3947" i="4" s="1"/>
  <c r="G3948" i="4"/>
  <c r="H3948" i="4"/>
  <c r="G3949" i="4"/>
  <c r="H3949" i="4"/>
  <c r="G3950" i="4"/>
  <c r="H3950" i="4" s="1"/>
  <c r="G3951" i="4"/>
  <c r="H3951" i="4" s="1"/>
  <c r="G3952" i="4"/>
  <c r="H3952" i="4"/>
  <c r="G3953" i="4"/>
  <c r="H3953" i="4"/>
  <c r="G3954" i="4"/>
  <c r="H3954" i="4" s="1"/>
  <c r="G3955" i="4"/>
  <c r="H3955" i="4" s="1"/>
  <c r="G3956" i="4"/>
  <c r="H3956" i="4" s="1"/>
  <c r="G3957" i="4"/>
  <c r="H3957" i="4"/>
  <c r="G3958" i="4"/>
  <c r="H3958" i="4" s="1"/>
  <c r="G3959" i="4"/>
  <c r="H3959" i="4" s="1"/>
  <c r="G3960" i="4"/>
  <c r="H3960" i="4" s="1"/>
  <c r="G3961" i="4"/>
  <c r="H3961" i="4"/>
  <c r="G3962" i="4"/>
  <c r="H3962" i="4" s="1"/>
  <c r="G3963" i="4"/>
  <c r="H3963" i="4" s="1"/>
  <c r="G3964" i="4"/>
  <c r="H3964" i="4"/>
  <c r="G3965" i="4"/>
  <c r="H3965" i="4"/>
  <c r="G3966" i="4"/>
  <c r="H3966" i="4" s="1"/>
  <c r="G3967" i="4"/>
  <c r="H3967" i="4" s="1"/>
  <c r="G3968" i="4"/>
  <c r="H3968" i="4"/>
  <c r="G3969" i="4"/>
  <c r="H3969" i="4"/>
  <c r="G3970" i="4"/>
  <c r="H3970" i="4" s="1"/>
  <c r="G3971" i="4"/>
  <c r="H3971" i="4" s="1"/>
  <c r="G3972" i="4"/>
  <c r="H3972" i="4" s="1"/>
  <c r="G3973" i="4"/>
  <c r="H3973" i="4"/>
  <c r="G3974" i="4"/>
  <c r="H3974" i="4" s="1"/>
  <c r="G3975" i="4"/>
  <c r="H3975" i="4" s="1"/>
  <c r="G3976" i="4"/>
  <c r="H3976" i="4"/>
  <c r="G3977" i="4"/>
  <c r="H3977" i="4"/>
  <c r="G3978" i="4"/>
  <c r="H3978" i="4" s="1"/>
  <c r="G3979" i="4"/>
  <c r="H3979" i="4" s="1"/>
  <c r="G3980" i="4"/>
  <c r="H3980" i="4"/>
  <c r="G3981" i="4"/>
  <c r="H3981" i="4"/>
  <c r="G3982" i="4"/>
  <c r="H3982" i="4" s="1"/>
  <c r="G3983" i="4"/>
  <c r="H3983" i="4" s="1"/>
  <c r="G3984" i="4"/>
  <c r="H3984" i="4"/>
  <c r="G3985" i="4"/>
  <c r="H3985" i="4"/>
  <c r="G3986" i="4"/>
  <c r="H3986" i="4" s="1"/>
  <c r="G3987" i="4"/>
  <c r="H3987" i="4" s="1"/>
  <c r="G3988" i="4"/>
  <c r="H3988" i="4" s="1"/>
  <c r="G3989" i="4"/>
  <c r="H3989" i="4"/>
  <c r="G3990" i="4"/>
  <c r="H3990" i="4" s="1"/>
  <c r="G3991" i="4"/>
  <c r="H3991" i="4" s="1"/>
  <c r="G3992" i="4"/>
  <c r="H3992" i="4" s="1"/>
  <c r="G3993" i="4"/>
  <c r="H3993" i="4"/>
  <c r="G3994" i="4"/>
  <c r="H3994" i="4" s="1"/>
  <c r="G3995" i="4"/>
  <c r="H3995" i="4" s="1"/>
  <c r="G3996" i="4"/>
  <c r="H3996" i="4"/>
  <c r="G3997" i="4"/>
  <c r="H3997" i="4"/>
  <c r="G3998" i="4"/>
  <c r="H3998" i="4" s="1"/>
  <c r="G3999" i="4"/>
  <c r="H3999" i="4" s="1"/>
  <c r="G4000" i="4"/>
  <c r="H4000" i="4"/>
  <c r="G4001" i="4"/>
  <c r="H4001" i="4"/>
  <c r="G4002" i="4"/>
  <c r="H4002" i="4" s="1"/>
  <c r="G4003" i="4"/>
  <c r="H4003" i="4" s="1"/>
  <c r="G4004" i="4"/>
  <c r="H4004" i="4" s="1"/>
  <c r="G4005" i="4"/>
  <c r="H4005" i="4"/>
  <c r="G4006" i="4"/>
  <c r="H4006" i="4" s="1"/>
  <c r="G4007" i="4"/>
  <c r="H4007" i="4" s="1"/>
  <c r="G4008" i="4"/>
  <c r="H4008" i="4" s="1"/>
  <c r="G4009" i="4"/>
  <c r="H4009" i="4" s="1"/>
  <c r="G4010" i="4"/>
  <c r="H4010" i="4" s="1"/>
  <c r="G4011" i="4"/>
  <c r="H4011" i="4" s="1"/>
  <c r="G4012" i="4"/>
  <c r="H4012" i="4"/>
  <c r="G4013" i="4"/>
  <c r="H4013" i="4"/>
  <c r="G4014" i="4"/>
  <c r="H4014" i="4" s="1"/>
  <c r="G4015" i="4"/>
  <c r="H4015" i="4" s="1"/>
  <c r="G4016" i="4"/>
  <c r="H4016" i="4"/>
  <c r="G4017" i="4"/>
  <c r="H4017" i="4"/>
  <c r="G4018" i="4"/>
  <c r="H4018" i="4" s="1"/>
  <c r="G4019" i="4"/>
  <c r="H4019" i="4" s="1"/>
  <c r="G4020" i="4"/>
  <c r="H4020" i="4" s="1"/>
  <c r="G4021" i="4"/>
  <c r="H4021" i="4"/>
  <c r="G4022" i="4"/>
  <c r="H4022" i="4" s="1"/>
  <c r="G4023" i="4"/>
  <c r="H4023" i="4" s="1"/>
  <c r="G4024" i="4"/>
  <c r="H4024" i="4" s="1"/>
  <c r="G4025" i="4"/>
  <c r="H4025" i="4" s="1"/>
  <c r="G4026" i="4"/>
  <c r="H4026" i="4" s="1"/>
  <c r="G4027" i="4"/>
  <c r="H4027" i="4" s="1"/>
  <c r="G4028" i="4"/>
  <c r="H4028" i="4"/>
  <c r="G4029" i="4"/>
  <c r="H4029" i="4"/>
  <c r="G4030" i="4"/>
  <c r="H4030" i="4" s="1"/>
  <c r="G4031" i="4"/>
  <c r="H4031" i="4" s="1"/>
  <c r="G4032" i="4"/>
  <c r="H4032" i="4"/>
  <c r="G4033" i="4"/>
  <c r="H4033" i="4"/>
  <c r="G4034" i="4"/>
  <c r="H4034" i="4" s="1"/>
  <c r="G4035" i="4"/>
  <c r="H4035" i="4" s="1"/>
  <c r="G4036" i="4"/>
  <c r="H4036" i="4" s="1"/>
  <c r="G4037" i="4"/>
  <c r="H4037" i="4"/>
  <c r="G4038" i="4"/>
  <c r="H4038" i="4" s="1"/>
  <c r="G4039" i="4"/>
  <c r="H4039" i="4" s="1"/>
  <c r="G4040" i="4"/>
  <c r="H4040" i="4"/>
  <c r="G4041" i="4"/>
  <c r="H4041" i="4" s="1"/>
  <c r="G4042" i="4"/>
  <c r="H4042" i="4" s="1"/>
  <c r="G4043" i="4"/>
  <c r="H4043" i="4" s="1"/>
  <c r="G4044" i="4"/>
  <c r="H4044" i="4"/>
  <c r="G4045" i="4"/>
  <c r="H4045" i="4" s="1"/>
  <c r="G4046" i="4"/>
  <c r="H4046" i="4" s="1"/>
  <c r="G4047" i="4"/>
  <c r="H4047" i="4" s="1"/>
  <c r="G4048" i="4"/>
  <c r="H4048" i="4"/>
  <c r="G4049" i="4"/>
  <c r="H4049" i="4"/>
  <c r="G4050" i="4"/>
  <c r="H4050" i="4" s="1"/>
  <c r="G4051" i="4"/>
  <c r="H4051" i="4" s="1"/>
  <c r="G4052" i="4"/>
  <c r="H4052" i="4" s="1"/>
  <c r="G4053" i="4"/>
  <c r="H4053" i="4"/>
  <c r="G4054" i="4"/>
  <c r="H4054" i="4" s="1"/>
  <c r="G4055" i="4"/>
  <c r="H4055" i="4" s="1"/>
  <c r="G4056" i="4"/>
  <c r="H4056" i="4"/>
  <c r="G4057" i="4"/>
  <c r="H4057" i="4" s="1"/>
  <c r="G4058" i="4"/>
  <c r="H4058" i="4" s="1"/>
  <c r="G4059" i="4"/>
  <c r="H4059" i="4" s="1"/>
  <c r="G4060" i="4"/>
  <c r="H4060" i="4"/>
  <c r="G4061" i="4"/>
  <c r="H4061" i="4" s="1"/>
  <c r="G4062" i="4"/>
  <c r="H4062" i="4" s="1"/>
  <c r="G4063" i="4"/>
  <c r="H4063" i="4" s="1"/>
  <c r="G4064" i="4"/>
  <c r="H4064" i="4"/>
  <c r="G4065" i="4"/>
  <c r="H4065" i="4"/>
  <c r="G4066" i="4"/>
  <c r="H4066" i="4" s="1"/>
  <c r="G4067" i="4"/>
  <c r="H4067" i="4" s="1"/>
  <c r="G4068" i="4"/>
  <c r="H4068" i="4" s="1"/>
  <c r="G4069" i="4"/>
  <c r="H4069" i="4"/>
  <c r="G4070" i="4"/>
  <c r="H4070" i="4" s="1"/>
  <c r="G4071" i="4"/>
  <c r="H4071" i="4" s="1"/>
  <c r="G4072" i="4"/>
  <c r="H4072" i="4" s="1"/>
  <c r="G4073" i="4"/>
  <c r="H4073" i="4" s="1"/>
  <c r="G4074" i="4"/>
  <c r="H4074" i="4" s="1"/>
  <c r="G4075" i="4"/>
  <c r="H4075" i="4" s="1"/>
  <c r="G4076" i="4"/>
  <c r="H4076" i="4"/>
  <c r="G4077" i="4"/>
  <c r="H4077" i="4"/>
  <c r="G4078" i="4"/>
  <c r="H4078" i="4" s="1"/>
  <c r="G4079" i="4"/>
  <c r="H4079" i="4" s="1"/>
  <c r="G4080" i="4"/>
  <c r="H4080" i="4"/>
  <c r="G4081" i="4"/>
  <c r="H4081" i="4"/>
  <c r="G4082" i="4"/>
  <c r="H4082" i="4" s="1"/>
  <c r="G4083" i="4"/>
  <c r="H4083" i="4" s="1"/>
  <c r="G4084" i="4"/>
  <c r="H4084" i="4" s="1"/>
  <c r="G4085" i="4"/>
  <c r="H4085" i="4"/>
  <c r="G4086" i="4"/>
  <c r="H4086" i="4" s="1"/>
  <c r="G4087" i="4"/>
  <c r="H4087" i="4" s="1"/>
  <c r="G4088" i="4"/>
  <c r="H4088" i="4" s="1"/>
  <c r="G4089" i="4"/>
  <c r="H4089" i="4" s="1"/>
  <c r="G4090" i="4"/>
  <c r="H4090" i="4" s="1"/>
  <c r="G4091" i="4"/>
  <c r="H4091" i="4" s="1"/>
  <c r="G4092" i="4"/>
  <c r="H4092" i="4"/>
  <c r="G4093" i="4"/>
  <c r="H4093" i="4"/>
  <c r="G4094" i="4"/>
  <c r="H4094" i="4" s="1"/>
  <c r="G4095" i="4"/>
  <c r="H4095" i="4" s="1"/>
  <c r="G4096" i="4"/>
  <c r="H4096" i="4"/>
  <c r="G4097" i="4"/>
  <c r="H4097" i="4"/>
  <c r="G4098" i="4"/>
  <c r="H4098" i="4" s="1"/>
  <c r="G4099" i="4"/>
  <c r="H4099" i="4" s="1"/>
  <c r="G4100" i="4"/>
  <c r="H4100" i="4" s="1"/>
  <c r="G4101" i="4"/>
  <c r="H4101" i="4"/>
  <c r="G4102" i="4"/>
  <c r="H4102" i="4" s="1"/>
  <c r="G4103" i="4"/>
  <c r="H4103" i="4" s="1"/>
  <c r="G4104" i="4"/>
  <c r="H4104" i="4"/>
  <c r="G4105" i="4"/>
  <c r="H4105" i="4" s="1"/>
  <c r="G4106" i="4"/>
  <c r="H4106" i="4" s="1"/>
  <c r="G4107" i="4"/>
  <c r="H4107" i="4" s="1"/>
  <c r="G4108" i="4"/>
  <c r="H4108" i="4"/>
  <c r="G4109" i="4"/>
  <c r="H4109" i="4" s="1"/>
  <c r="G4110" i="4"/>
  <c r="H4110" i="4" s="1"/>
  <c r="G4111" i="4"/>
  <c r="H4111" i="4" s="1"/>
  <c r="G4112" i="4"/>
  <c r="H4112" i="4"/>
  <c r="G4113" i="4"/>
  <c r="H4113" i="4"/>
  <c r="G4114" i="4"/>
  <c r="H4114" i="4" s="1"/>
  <c r="G4115" i="4"/>
  <c r="H4115" i="4" s="1"/>
  <c r="G4116" i="4"/>
  <c r="H4116" i="4" s="1"/>
  <c r="G4117" i="4"/>
  <c r="H4117" i="4"/>
  <c r="G4118" i="4"/>
  <c r="H4118" i="4" s="1"/>
  <c r="G4119" i="4"/>
  <c r="H4119" i="4" s="1"/>
  <c r="G4120" i="4"/>
  <c r="H4120" i="4"/>
  <c r="G4121" i="4"/>
  <c r="H4121" i="4" s="1"/>
  <c r="G4122" i="4"/>
  <c r="H4122" i="4" s="1"/>
  <c r="G4123" i="4"/>
  <c r="H4123" i="4" s="1"/>
  <c r="G4124" i="4"/>
  <c r="H4124" i="4"/>
  <c r="G4125" i="4"/>
  <c r="H4125" i="4" s="1"/>
  <c r="G4126" i="4"/>
  <c r="H4126" i="4" s="1"/>
  <c r="G4127" i="4"/>
  <c r="H4127" i="4" s="1"/>
  <c r="G4128" i="4"/>
  <c r="H4128" i="4"/>
  <c r="G4129" i="4"/>
  <c r="H4129" i="4"/>
  <c r="G4130" i="4"/>
  <c r="H4130" i="4" s="1"/>
  <c r="G4131" i="4"/>
  <c r="H4131" i="4" s="1"/>
  <c r="G4132" i="4"/>
  <c r="H4132" i="4" s="1"/>
  <c r="G4133" i="4"/>
  <c r="H4133" i="4"/>
  <c r="G4134" i="4"/>
  <c r="H4134" i="4" s="1"/>
  <c r="G4135" i="4"/>
  <c r="H4135" i="4" s="1"/>
  <c r="G4136" i="4"/>
  <c r="H4136" i="4" s="1"/>
  <c r="G4137" i="4"/>
  <c r="H4137" i="4" s="1"/>
  <c r="G4138" i="4"/>
  <c r="H4138" i="4" s="1"/>
  <c r="G4139" i="4"/>
  <c r="H4139" i="4" s="1"/>
  <c r="G4140" i="4"/>
  <c r="H4140" i="4"/>
  <c r="G4141" i="4"/>
  <c r="H4141" i="4"/>
  <c r="G4142" i="4"/>
  <c r="H4142" i="4" s="1"/>
  <c r="G4143" i="4"/>
  <c r="H4143" i="4" s="1"/>
  <c r="G4144" i="4"/>
  <c r="H4144" i="4"/>
  <c r="G4145" i="4"/>
  <c r="H4145" i="4"/>
  <c r="G4146" i="4"/>
  <c r="H4146" i="4" s="1"/>
  <c r="G4147" i="4"/>
  <c r="H4147" i="4" s="1"/>
  <c r="G4148" i="4"/>
  <c r="H4148" i="4" s="1"/>
  <c r="G4149" i="4"/>
  <c r="H4149" i="4"/>
  <c r="G4150" i="4"/>
  <c r="H4150" i="4" s="1"/>
  <c r="G4151" i="4"/>
  <c r="H4151" i="4" s="1"/>
  <c r="G4152" i="4"/>
  <c r="H4152" i="4" s="1"/>
  <c r="G4153" i="4"/>
  <c r="H4153" i="4" s="1"/>
  <c r="G4154" i="4"/>
  <c r="H4154" i="4"/>
  <c r="G4155" i="4"/>
  <c r="H4155" i="4"/>
  <c r="G4156" i="4"/>
  <c r="H4156" i="4"/>
  <c r="G4157" i="4"/>
  <c r="H4157" i="4" s="1"/>
  <c r="G4158" i="4"/>
  <c r="H4158" i="4"/>
  <c r="G4159" i="4"/>
  <c r="H4159" i="4"/>
  <c r="G4160" i="4"/>
  <c r="H4160" i="4"/>
  <c r="G4161" i="4"/>
  <c r="H4161" i="4" s="1"/>
  <c r="G4162" i="4"/>
  <c r="H4162" i="4"/>
  <c r="G4163" i="4"/>
  <c r="H4163" i="4"/>
  <c r="G4164" i="4"/>
  <c r="H4164" i="4" s="1"/>
  <c r="G4165" i="4"/>
  <c r="H4165" i="4" s="1"/>
  <c r="G4166" i="4"/>
  <c r="H4166" i="4"/>
  <c r="G4167" i="4"/>
  <c r="H4167" i="4"/>
  <c r="G4168" i="4"/>
  <c r="H4168" i="4"/>
  <c r="G4169" i="4"/>
  <c r="H4169" i="4" s="1"/>
  <c r="G4170" i="4"/>
  <c r="H4170" i="4"/>
  <c r="G4171" i="4"/>
  <c r="H4171" i="4"/>
  <c r="G4172" i="4"/>
  <c r="H4172" i="4" s="1"/>
  <c r="G4173" i="4"/>
  <c r="H4173" i="4" s="1"/>
  <c r="G4174" i="4"/>
  <c r="H4174" i="4"/>
  <c r="G4175" i="4"/>
  <c r="H4175" i="4"/>
  <c r="G4176" i="4"/>
  <c r="H4176" i="4" s="1"/>
  <c r="G4177" i="4"/>
  <c r="H4177" i="4" s="1"/>
  <c r="G4178" i="4"/>
  <c r="H4178" i="4"/>
  <c r="G4179" i="4"/>
  <c r="H4179" i="4"/>
  <c r="G4180" i="4"/>
  <c r="H4180" i="4"/>
  <c r="G4181" i="4"/>
  <c r="H4181" i="4" s="1"/>
  <c r="G4182" i="4"/>
  <c r="H4182" i="4"/>
  <c r="G4183" i="4"/>
  <c r="H4183" i="4"/>
  <c r="G4184" i="4"/>
  <c r="H4184" i="4" s="1"/>
  <c r="G4185" i="4"/>
  <c r="H4185" i="4" s="1"/>
  <c r="G4186" i="4"/>
  <c r="H4186" i="4"/>
  <c r="G4187" i="4"/>
  <c r="H4187" i="4"/>
  <c r="G4188" i="4"/>
  <c r="H4188" i="4"/>
  <c r="G4189" i="4"/>
  <c r="H4189" i="4" s="1"/>
  <c r="G4190" i="4"/>
  <c r="H4190" i="4"/>
  <c r="G4191" i="4"/>
  <c r="H4191" i="4"/>
  <c r="G4192" i="4"/>
  <c r="H4192" i="4"/>
  <c r="G4193" i="4"/>
  <c r="H4193" i="4" s="1"/>
  <c r="G4194" i="4"/>
  <c r="H4194" i="4"/>
  <c r="G4195" i="4"/>
  <c r="H4195" i="4"/>
  <c r="G4196" i="4"/>
  <c r="H4196" i="4" s="1"/>
  <c r="G4197" i="4"/>
  <c r="H4197" i="4" s="1"/>
  <c r="G4198" i="4"/>
  <c r="H4198" i="4"/>
  <c r="G4199" i="4"/>
  <c r="H4199" i="4"/>
  <c r="G4200" i="4"/>
  <c r="H4200" i="4"/>
  <c r="G4201" i="4"/>
  <c r="H4201" i="4" s="1"/>
  <c r="G4202" i="4"/>
  <c r="H4202" i="4"/>
  <c r="G4203" i="4"/>
  <c r="H4203" i="4"/>
  <c r="G4204" i="4"/>
  <c r="H4204" i="4" s="1"/>
  <c r="G4205" i="4"/>
  <c r="H4205" i="4" s="1"/>
  <c r="G4206" i="4"/>
  <c r="H4206" i="4"/>
  <c r="G4207" i="4"/>
  <c r="H4207" i="4"/>
  <c r="G4208" i="4"/>
  <c r="H4208" i="4" s="1"/>
  <c r="G4209" i="4"/>
  <c r="H4209" i="4" s="1"/>
  <c r="G4210" i="4"/>
  <c r="H4210" i="4"/>
  <c r="G4211" i="4"/>
  <c r="H4211" i="4"/>
  <c r="G4212" i="4"/>
  <c r="H4212" i="4"/>
  <c r="G4213" i="4"/>
  <c r="H4213" i="4" s="1"/>
  <c r="G4214" i="4"/>
  <c r="H4214" i="4"/>
  <c r="G4215" i="4"/>
  <c r="H4215" i="4"/>
  <c r="G4216" i="4"/>
  <c r="H4216" i="4" s="1"/>
  <c r="G4217" i="4"/>
  <c r="H4217" i="4" s="1"/>
  <c r="G4218" i="4"/>
  <c r="H4218" i="4"/>
  <c r="G4219" i="4"/>
  <c r="H4219" i="4"/>
  <c r="G4220" i="4"/>
  <c r="H4220" i="4"/>
  <c r="G4221" i="4"/>
  <c r="H4221" i="4" s="1"/>
  <c r="G4222" i="4"/>
  <c r="H4222" i="4"/>
  <c r="G4223" i="4"/>
  <c r="H4223" i="4"/>
  <c r="G4224" i="4"/>
  <c r="H4224" i="4"/>
  <c r="G4225" i="4"/>
  <c r="H4225" i="4" s="1"/>
  <c r="G4226" i="4"/>
  <c r="H4226" i="4"/>
  <c r="G4227" i="4"/>
  <c r="H4227" i="4"/>
  <c r="G4228" i="4"/>
  <c r="H4228" i="4" s="1"/>
  <c r="G4229" i="4"/>
  <c r="H4229" i="4" s="1"/>
  <c r="G4230" i="4"/>
  <c r="H4230" i="4"/>
  <c r="G4231" i="4"/>
  <c r="H4231" i="4"/>
  <c r="G4232" i="4"/>
  <c r="H4232" i="4"/>
  <c r="G4233" i="4"/>
  <c r="H4233" i="4" s="1"/>
  <c r="G4234" i="4"/>
  <c r="H4234" i="4"/>
  <c r="G4235" i="4"/>
  <c r="H4235" i="4"/>
  <c r="G4236" i="4"/>
  <c r="H4236" i="4" s="1"/>
  <c r="G4237" i="4"/>
  <c r="H4237" i="4" s="1"/>
  <c r="G4238" i="4"/>
  <c r="H4238" i="4"/>
  <c r="G4239" i="4"/>
  <c r="H4239" i="4" s="1"/>
  <c r="G4240" i="4"/>
  <c r="H4240" i="4" s="1"/>
  <c r="G4241" i="4"/>
  <c r="H4241" i="4" s="1"/>
  <c r="G4242" i="4"/>
  <c r="H4242" i="4"/>
  <c r="G4243" i="4"/>
  <c r="H4243" i="4"/>
  <c r="G4244" i="4"/>
  <c r="H4244" i="4"/>
  <c r="G4245" i="4"/>
  <c r="H4245" i="4" s="1"/>
  <c r="G4246" i="4"/>
  <c r="H4246" i="4"/>
  <c r="G4247" i="4"/>
  <c r="H4247" i="4"/>
  <c r="G4248" i="4"/>
  <c r="H4248" i="4" s="1"/>
  <c r="G4249" i="4"/>
  <c r="H4249" i="4" s="1"/>
  <c r="G4250" i="4"/>
  <c r="H4250" i="4"/>
  <c r="G4251" i="4"/>
  <c r="H4251" i="4" s="1"/>
  <c r="G4252" i="4"/>
  <c r="H4252" i="4"/>
  <c r="G4253" i="4"/>
  <c r="H4253" i="4" s="1"/>
  <c r="G4254" i="4"/>
  <c r="H4254" i="4"/>
  <c r="G4255" i="4"/>
  <c r="H4255" i="4"/>
  <c r="G4256" i="4"/>
  <c r="H4256" i="4"/>
  <c r="G4257" i="4"/>
  <c r="H4257" i="4" s="1"/>
  <c r="G4258" i="4"/>
  <c r="H4258" i="4"/>
  <c r="G4259" i="4"/>
  <c r="H4259" i="4" s="1"/>
  <c r="G4260" i="4"/>
  <c r="H4260" i="4" s="1"/>
  <c r="G4261" i="4"/>
  <c r="H4261" i="4" s="1"/>
  <c r="G4262" i="4"/>
  <c r="H4262" i="4"/>
  <c r="G4263" i="4"/>
  <c r="H4263" i="4" s="1"/>
  <c r="G4264" i="4"/>
  <c r="H4264" i="4"/>
  <c r="G4265" i="4"/>
  <c r="H4265" i="4" s="1"/>
  <c r="G4266" i="4"/>
  <c r="H4266" i="4"/>
  <c r="G4267" i="4"/>
  <c r="H4267" i="4"/>
  <c r="G4268" i="4"/>
  <c r="H4268" i="4" s="1"/>
  <c r="G4269" i="4"/>
  <c r="H4269" i="4" s="1"/>
  <c r="G4270" i="4"/>
  <c r="H4270" i="4"/>
  <c r="G4271" i="4"/>
  <c r="H4271" i="4" s="1"/>
  <c r="G4272" i="4"/>
  <c r="H4272" i="4" s="1"/>
  <c r="G4273" i="4"/>
  <c r="H4273" i="4" s="1"/>
  <c r="G4274" i="4"/>
  <c r="H4274" i="4"/>
  <c r="G4275" i="4"/>
  <c r="H4275" i="4"/>
  <c r="G4276" i="4"/>
  <c r="H4276" i="4"/>
  <c r="G4277" i="4"/>
  <c r="H4277" i="4" s="1"/>
  <c r="G4278" i="4"/>
  <c r="H4278" i="4"/>
  <c r="G4279" i="4"/>
  <c r="H4279" i="4"/>
  <c r="G4280" i="4"/>
  <c r="H4280" i="4" s="1"/>
  <c r="G4281" i="4"/>
  <c r="H4281" i="4" s="1"/>
  <c r="G4282" i="4"/>
  <c r="H4282" i="4"/>
  <c r="G4283" i="4"/>
  <c r="H4283" i="4" s="1"/>
  <c r="G4284" i="4"/>
  <c r="H4284" i="4"/>
  <c r="G4285" i="4"/>
  <c r="H4285" i="4" s="1"/>
  <c r="G4286" i="4"/>
  <c r="H4286" i="4"/>
  <c r="G4287" i="4"/>
  <c r="H4287" i="4"/>
  <c r="G4288" i="4"/>
  <c r="H4288" i="4"/>
  <c r="G4289" i="4"/>
  <c r="H4289" i="4" s="1"/>
  <c r="G4290" i="4"/>
  <c r="H4290" i="4"/>
  <c r="G4291" i="4"/>
  <c r="H4291" i="4" s="1"/>
  <c r="G4292" i="4"/>
  <c r="H4292" i="4" s="1"/>
  <c r="G4293" i="4"/>
  <c r="H4293" i="4" s="1"/>
  <c r="G4294" i="4"/>
  <c r="H4294" i="4" s="1"/>
  <c r="G4295" i="4"/>
  <c r="H4295" i="4" s="1"/>
  <c r="G4296" i="4"/>
  <c r="H4296" i="4"/>
  <c r="G4297" i="4"/>
  <c r="H4297" i="4"/>
  <c r="G4298" i="4"/>
  <c r="H4298" i="4" s="1"/>
  <c r="G4299" i="4"/>
  <c r="H4299" i="4" s="1"/>
  <c r="G4300" i="4"/>
  <c r="H4300" i="4"/>
  <c r="G4301" i="4"/>
  <c r="H4301" i="4"/>
  <c r="G4302" i="4"/>
  <c r="H4302" i="4" s="1"/>
  <c r="G4303" i="4"/>
  <c r="H4303" i="4" s="1"/>
  <c r="G4304" i="4"/>
  <c r="H4304" i="4"/>
  <c r="G4305" i="4"/>
  <c r="H4305" i="4"/>
  <c r="G4306" i="4"/>
  <c r="H4306" i="4" s="1"/>
  <c r="G4307" i="4"/>
  <c r="H4307" i="4" s="1"/>
  <c r="G4308" i="4"/>
  <c r="H4308" i="4"/>
  <c r="G4309" i="4"/>
  <c r="H4309" i="4"/>
  <c r="G4310" i="4"/>
  <c r="H4310" i="4" s="1"/>
  <c r="G4311" i="4"/>
  <c r="H4311" i="4" s="1"/>
  <c r="G4312" i="4"/>
  <c r="H4312" i="4"/>
  <c r="G4313" i="4"/>
  <c r="H4313" i="4"/>
  <c r="G4314" i="4"/>
  <c r="H4314" i="4" s="1"/>
  <c r="G4315" i="4"/>
  <c r="H4315" i="4" s="1"/>
  <c r="G4316" i="4"/>
  <c r="H4316" i="4"/>
  <c r="G4317" i="4"/>
  <c r="H4317" i="4"/>
  <c r="G4318" i="4"/>
  <c r="H4318" i="4" s="1"/>
  <c r="G4319" i="4"/>
  <c r="H4319" i="4" s="1"/>
  <c r="G4320" i="4"/>
  <c r="H4320" i="4"/>
  <c r="G4321" i="4"/>
  <c r="H4321" i="4"/>
  <c r="G4322" i="4"/>
  <c r="H4322" i="4" s="1"/>
  <c r="G4323" i="4"/>
  <c r="H4323" i="4" s="1"/>
  <c r="G4324" i="4"/>
  <c r="H4324" i="4"/>
  <c r="G4325" i="4"/>
  <c r="H4325" i="4"/>
  <c r="G4326" i="4"/>
  <c r="H4326" i="4" s="1"/>
  <c r="G4327" i="4"/>
  <c r="H4327" i="4" s="1"/>
  <c r="G4328" i="4"/>
  <c r="H4328" i="4"/>
  <c r="G4329" i="4"/>
  <c r="H4329" i="4"/>
  <c r="G4330" i="4"/>
  <c r="H4330" i="4" s="1"/>
  <c r="G4331" i="4"/>
  <c r="H4331" i="4" s="1"/>
  <c r="G4332" i="4"/>
  <c r="H4332" i="4"/>
  <c r="G4333" i="4"/>
  <c r="H4333" i="4"/>
  <c r="G4334" i="4"/>
  <c r="H4334" i="4" s="1"/>
  <c r="G4335" i="4"/>
  <c r="H4335" i="4" s="1"/>
  <c r="G4336" i="4"/>
  <c r="H4336" i="4"/>
  <c r="G4337" i="4"/>
  <c r="H4337" i="4"/>
  <c r="G4338" i="4"/>
  <c r="H4338" i="4" s="1"/>
  <c r="G4339" i="4"/>
  <c r="H4339" i="4" s="1"/>
  <c r="G4340" i="4"/>
  <c r="H4340" i="4"/>
  <c r="G4341" i="4"/>
  <c r="H4341" i="4"/>
  <c r="G4342" i="4"/>
  <c r="H4342" i="4" s="1"/>
  <c r="G4343" i="4"/>
  <c r="H4343" i="4" s="1"/>
  <c r="G4344" i="4"/>
  <c r="H4344" i="4"/>
  <c r="G4345" i="4"/>
  <c r="H4345" i="4"/>
  <c r="G4346" i="4"/>
  <c r="H4346" i="4" s="1"/>
  <c r="G4347" i="4"/>
  <c r="H4347" i="4" s="1"/>
  <c r="G4348" i="4"/>
  <c r="H4348" i="4"/>
  <c r="G4349" i="4"/>
  <c r="H4349" i="4"/>
  <c r="G4350" i="4"/>
  <c r="H4350" i="4" s="1"/>
  <c r="G4351" i="4"/>
  <c r="H4351" i="4" s="1"/>
  <c r="G4352" i="4"/>
  <c r="H4352" i="4"/>
  <c r="G4353" i="4"/>
  <c r="H4353" i="4"/>
  <c r="G4354" i="4"/>
  <c r="H4354" i="4" s="1"/>
  <c r="G4355" i="4"/>
  <c r="H4355" i="4" s="1"/>
  <c r="G4356" i="4"/>
  <c r="H4356" i="4"/>
  <c r="G4357" i="4"/>
  <c r="H4357" i="4"/>
  <c r="G4358" i="4"/>
  <c r="H4358" i="4" s="1"/>
  <c r="G4359" i="4"/>
  <c r="H4359" i="4" s="1"/>
  <c r="G4360" i="4"/>
  <c r="H4360" i="4"/>
  <c r="G4361" i="4"/>
  <c r="H4361" i="4"/>
  <c r="G4362" i="4"/>
  <c r="H4362" i="4" s="1"/>
  <c r="G4363" i="4"/>
  <c r="H4363" i="4" s="1"/>
  <c r="G4364" i="4"/>
  <c r="H4364" i="4"/>
  <c r="G4365" i="4"/>
  <c r="H4365" i="4"/>
  <c r="G4366" i="4"/>
  <c r="H4366" i="4" s="1"/>
  <c r="G4367" i="4"/>
  <c r="H4367" i="4" s="1"/>
  <c r="G4368" i="4"/>
  <c r="H4368" i="4"/>
  <c r="G4369" i="4"/>
  <c r="H4369" i="4"/>
  <c r="G4370" i="4"/>
  <c r="H4370" i="4" s="1"/>
  <c r="G4371" i="4"/>
  <c r="H4371" i="4" s="1"/>
  <c r="G4372" i="4"/>
  <c r="H4372" i="4"/>
  <c r="G4373" i="4"/>
  <c r="H4373" i="4"/>
  <c r="G4374" i="4"/>
  <c r="H4374" i="4" s="1"/>
  <c r="G4375" i="4"/>
  <c r="H4375" i="4" s="1"/>
  <c r="G4376" i="4"/>
  <c r="H4376" i="4"/>
  <c r="G4377" i="4"/>
  <c r="H4377" i="4"/>
  <c r="G4378" i="4"/>
  <c r="H4378" i="4" s="1"/>
  <c r="G4379" i="4"/>
  <c r="H4379" i="4" s="1"/>
  <c r="G4380" i="4"/>
  <c r="H4380" i="4"/>
  <c r="G4381" i="4"/>
  <c r="H4381" i="4"/>
  <c r="G4382" i="4"/>
  <c r="H4382" i="4" s="1"/>
  <c r="G4383" i="4"/>
  <c r="H4383" i="4" s="1"/>
  <c r="G4384" i="4"/>
  <c r="H4384" i="4"/>
  <c r="G4385" i="4"/>
  <c r="H4385" i="4"/>
  <c r="G4386" i="4"/>
  <c r="H4386" i="4" s="1"/>
  <c r="G4387" i="4"/>
  <c r="H4387" i="4" s="1"/>
  <c r="G4388" i="4"/>
  <c r="H4388" i="4"/>
  <c r="G4389" i="4"/>
  <c r="H4389" i="4"/>
  <c r="G4390" i="4"/>
  <c r="H4390" i="4" s="1"/>
  <c r="G4391" i="4"/>
  <c r="H4391" i="4" s="1"/>
  <c r="G4392" i="4"/>
  <c r="H4392" i="4"/>
  <c r="G4393" i="4"/>
  <c r="H4393" i="4"/>
  <c r="G4394" i="4"/>
  <c r="H4394" i="4" s="1"/>
  <c r="G4395" i="4"/>
  <c r="H4395" i="4" s="1"/>
  <c r="G4396" i="4"/>
  <c r="H4396" i="4"/>
  <c r="G4397" i="4"/>
  <c r="H4397" i="4"/>
  <c r="G4398" i="4"/>
  <c r="H4398" i="4" s="1"/>
  <c r="G4399" i="4"/>
  <c r="H4399" i="4" s="1"/>
  <c r="G4400" i="4"/>
  <c r="H4400" i="4"/>
  <c r="G4401" i="4"/>
  <c r="H4401" i="4"/>
  <c r="G4402" i="4"/>
  <c r="H4402" i="4" s="1"/>
  <c r="G4403" i="4"/>
  <c r="H4403" i="4" s="1"/>
  <c r="G4404" i="4"/>
  <c r="H4404" i="4"/>
  <c r="G4405" i="4"/>
  <c r="H4405" i="4"/>
  <c r="G4406" i="4"/>
  <c r="H4406" i="4" s="1"/>
  <c r="G4407" i="4"/>
  <c r="H4407" i="4" s="1"/>
  <c r="G4408" i="4"/>
  <c r="H4408" i="4"/>
  <c r="G4409" i="4"/>
  <c r="H4409" i="4"/>
  <c r="G4410" i="4"/>
  <c r="H4410" i="4" s="1"/>
  <c r="G4411" i="4"/>
  <c r="H4411" i="4" s="1"/>
  <c r="G4412" i="4"/>
  <c r="H4412" i="4"/>
  <c r="G4413" i="4"/>
  <c r="H4413" i="4"/>
  <c r="G4414" i="4"/>
  <c r="H4414" i="4" s="1"/>
  <c r="G4415" i="4"/>
  <c r="H4415" i="4" s="1"/>
  <c r="G4416" i="4"/>
  <c r="H4416" i="4"/>
  <c r="G4417" i="4"/>
  <c r="H4417" i="4"/>
  <c r="G4418" i="4"/>
  <c r="H4418" i="4" s="1"/>
  <c r="G4419" i="4"/>
  <c r="H4419" i="4" s="1"/>
  <c r="G4420" i="4"/>
  <c r="H4420" i="4"/>
  <c r="G4421" i="4"/>
  <c r="H4421" i="4"/>
  <c r="G4422" i="4"/>
  <c r="H4422" i="4" s="1"/>
  <c r="G4423" i="4"/>
  <c r="H4423" i="4" s="1"/>
  <c r="G4424" i="4"/>
  <c r="H4424" i="4"/>
  <c r="G4425" i="4"/>
  <c r="H4425" i="4"/>
  <c r="G4426" i="4"/>
  <c r="H4426" i="4" s="1"/>
  <c r="G4427" i="4"/>
  <c r="H4427" i="4" s="1"/>
  <c r="G4428" i="4"/>
  <c r="H4428" i="4"/>
  <c r="G4429" i="4"/>
  <c r="H4429" i="4"/>
  <c r="G4430" i="4"/>
  <c r="H4430" i="4" s="1"/>
  <c r="G4431" i="4"/>
  <c r="H4431" i="4" s="1"/>
  <c r="G4432" i="4"/>
  <c r="H4432" i="4"/>
  <c r="G4433" i="4"/>
  <c r="H4433" i="4"/>
  <c r="G4434" i="4"/>
  <c r="H4434" i="4" s="1"/>
  <c r="G4435" i="4"/>
  <c r="H4435" i="4" s="1"/>
  <c r="G4436" i="4"/>
  <c r="H4436" i="4"/>
  <c r="G4437" i="4"/>
  <c r="H4437" i="4"/>
  <c r="G4438" i="4"/>
  <c r="H4438" i="4" s="1"/>
  <c r="G4439" i="4"/>
  <c r="H4439" i="4" s="1"/>
  <c r="G4440" i="4"/>
  <c r="H4440" i="4"/>
  <c r="G4441" i="4"/>
  <c r="H4441" i="4"/>
  <c r="G4442" i="4"/>
  <c r="H4442" i="4" s="1"/>
  <c r="G4443" i="4"/>
  <c r="H4443" i="4" s="1"/>
  <c r="G4444" i="4"/>
  <c r="H4444" i="4"/>
  <c r="G4445" i="4"/>
  <c r="H4445" i="4"/>
  <c r="G4446" i="4"/>
  <c r="H4446" i="4" s="1"/>
  <c r="G4447" i="4"/>
  <c r="H4447" i="4" s="1"/>
  <c r="G4448" i="4"/>
  <c r="H4448" i="4"/>
  <c r="G4449" i="4"/>
  <c r="H4449" i="4"/>
  <c r="G4450" i="4"/>
  <c r="H4450" i="4" s="1"/>
  <c r="G4451" i="4"/>
  <c r="H4451" i="4" s="1"/>
  <c r="G4452" i="4"/>
  <c r="H4452" i="4"/>
  <c r="G4453" i="4"/>
  <c r="H4453" i="4"/>
  <c r="G4454" i="4"/>
  <c r="H4454" i="4" s="1"/>
  <c r="G4455" i="4"/>
  <c r="H4455" i="4" s="1"/>
  <c r="G4456" i="4"/>
  <c r="H4456" i="4"/>
  <c r="G4457" i="4"/>
  <c r="H4457" i="4"/>
  <c r="G4458" i="4"/>
  <c r="H4458" i="4" s="1"/>
  <c r="G4459" i="4"/>
  <c r="H4459" i="4" s="1"/>
  <c r="G4460" i="4"/>
  <c r="H4460" i="4"/>
  <c r="G4461" i="4"/>
  <c r="H4461" i="4"/>
  <c r="G4462" i="4"/>
  <c r="H4462" i="4" s="1"/>
  <c r="G4463" i="4"/>
  <c r="H4463" i="4" s="1"/>
  <c r="G4464" i="4"/>
  <c r="H4464" i="4"/>
  <c r="G4465" i="4"/>
  <c r="H4465" i="4"/>
  <c r="G4466" i="4"/>
  <c r="H4466" i="4" s="1"/>
  <c r="G4467" i="4"/>
  <c r="H4467" i="4" s="1"/>
  <c r="G4468" i="4"/>
  <c r="H4468" i="4"/>
  <c r="G4469" i="4"/>
  <c r="H4469" i="4"/>
  <c r="G4470" i="4"/>
  <c r="H4470" i="4" s="1"/>
  <c r="G4471" i="4"/>
  <c r="H4471" i="4" s="1"/>
  <c r="G4472" i="4"/>
  <c r="H4472" i="4"/>
  <c r="G4473" i="4"/>
  <c r="H4473" i="4"/>
  <c r="G4474" i="4"/>
  <c r="H4474" i="4" s="1"/>
  <c r="G4475" i="4"/>
  <c r="H4475" i="4" s="1"/>
  <c r="G4476" i="4"/>
  <c r="H4476" i="4"/>
  <c r="G4477" i="4"/>
  <c r="H4477" i="4"/>
  <c r="G4478" i="4"/>
  <c r="H4478" i="4" s="1"/>
  <c r="G4479" i="4"/>
  <c r="H4479" i="4" s="1"/>
  <c r="G4480" i="4"/>
  <c r="H4480" i="4"/>
  <c r="G4481" i="4"/>
  <c r="H4481" i="4"/>
  <c r="G4482" i="4"/>
  <c r="H4482" i="4" s="1"/>
  <c r="G4483" i="4"/>
  <c r="H4483" i="4" s="1"/>
  <c r="G4484" i="4"/>
  <c r="H4484" i="4"/>
  <c r="G4485" i="4"/>
  <c r="H4485" i="4"/>
  <c r="G4486" i="4"/>
  <c r="H4486" i="4" s="1"/>
  <c r="G4487" i="4"/>
  <c r="H4487" i="4" s="1"/>
  <c r="G4488" i="4"/>
  <c r="H4488" i="4"/>
  <c r="G4489" i="4"/>
  <c r="H4489" i="4"/>
  <c r="G4490" i="4"/>
  <c r="H4490" i="4" s="1"/>
  <c r="G4491" i="4"/>
  <c r="H4491" i="4" s="1"/>
  <c r="G4492" i="4"/>
  <c r="H4492" i="4"/>
  <c r="G4493" i="4"/>
  <c r="H4493" i="4"/>
  <c r="G4494" i="4"/>
  <c r="H4494" i="4" s="1"/>
  <c r="G4495" i="4"/>
  <c r="H4495" i="4" s="1"/>
  <c r="G4496" i="4"/>
  <c r="H4496" i="4"/>
  <c r="G4497" i="4"/>
  <c r="H4497" i="4"/>
  <c r="G4498" i="4"/>
  <c r="H4498" i="4" s="1"/>
  <c r="G4499" i="4"/>
  <c r="H4499" i="4" s="1"/>
  <c r="G4500" i="4"/>
  <c r="H4500" i="4"/>
  <c r="G4501" i="4"/>
  <c r="H4501" i="4"/>
  <c r="G4502" i="4"/>
  <c r="H4502" i="4" s="1"/>
  <c r="G4503" i="4"/>
  <c r="H4503" i="4" s="1"/>
  <c r="G4504" i="4"/>
  <c r="H4504" i="4"/>
  <c r="G4505" i="4"/>
  <c r="H4505" i="4"/>
  <c r="G4506" i="4"/>
  <c r="H4506" i="4" s="1"/>
  <c r="G4507" i="4"/>
  <c r="H4507" i="4" s="1"/>
  <c r="G4508" i="4"/>
  <c r="H4508" i="4"/>
  <c r="G4509" i="4"/>
  <c r="H4509" i="4"/>
  <c r="G4510" i="4"/>
  <c r="H4510" i="4" s="1"/>
  <c r="G4511" i="4"/>
  <c r="H4511" i="4" s="1"/>
  <c r="G4512" i="4"/>
  <c r="H4512" i="4"/>
  <c r="G4513" i="4"/>
  <c r="H4513" i="4"/>
  <c r="G4514" i="4"/>
  <c r="H4514" i="4" s="1"/>
  <c r="G4515" i="4"/>
  <c r="H4515" i="4" s="1"/>
  <c r="G4516" i="4"/>
  <c r="H4516" i="4"/>
  <c r="G4517" i="4"/>
  <c r="H4517" i="4"/>
  <c r="G4518" i="4"/>
  <c r="H4518" i="4" s="1"/>
  <c r="G4519" i="4"/>
  <c r="H4519" i="4" s="1"/>
  <c r="G4520" i="4"/>
  <c r="H4520" i="4"/>
  <c r="G4521" i="4"/>
  <c r="H4521" i="4"/>
  <c r="G4522" i="4"/>
  <c r="H4522" i="4" s="1"/>
  <c r="G4523" i="4"/>
  <c r="H4523" i="4" s="1"/>
  <c r="G4524" i="4"/>
  <c r="H4524" i="4"/>
  <c r="G4525" i="4"/>
  <c r="H4525" i="4"/>
  <c r="G4526" i="4"/>
  <c r="H4526" i="4" s="1"/>
  <c r="G4527" i="4"/>
  <c r="H4527" i="4" s="1"/>
  <c r="G4528" i="4"/>
  <c r="H4528" i="4"/>
  <c r="G4529" i="4"/>
  <c r="H4529" i="4"/>
  <c r="G4530" i="4"/>
  <c r="H4530" i="4" s="1"/>
  <c r="G4531" i="4"/>
  <c r="H4531" i="4" s="1"/>
  <c r="G4532" i="4"/>
  <c r="H4532" i="4"/>
  <c r="G4533" i="4"/>
  <c r="H4533" i="4"/>
  <c r="G4534" i="4"/>
  <c r="H4534" i="4" s="1"/>
  <c r="G4535" i="4"/>
  <c r="H4535" i="4" s="1"/>
  <c r="G4536" i="4"/>
  <c r="H4536" i="4"/>
  <c r="G4537" i="4"/>
  <c r="H4537" i="4"/>
  <c r="G4538" i="4"/>
  <c r="H4538" i="4" s="1"/>
  <c r="G4539" i="4"/>
  <c r="H4539" i="4" s="1"/>
  <c r="G4540" i="4"/>
  <c r="H4540" i="4"/>
  <c r="G4541" i="4"/>
  <c r="H4541" i="4"/>
  <c r="G4542" i="4"/>
  <c r="H4542" i="4" s="1"/>
  <c r="G4543" i="4"/>
  <c r="H4543" i="4" s="1"/>
  <c r="G4544" i="4"/>
  <c r="H4544" i="4"/>
  <c r="G4545" i="4"/>
  <c r="H4545" i="4"/>
  <c r="G4546" i="4"/>
  <c r="H4546" i="4" s="1"/>
  <c r="G4547" i="4"/>
  <c r="H4547" i="4" s="1"/>
  <c r="G4548" i="4"/>
  <c r="H4548" i="4"/>
  <c r="G4549" i="4"/>
  <c r="H4549" i="4"/>
  <c r="G4550" i="4"/>
  <c r="H4550" i="4" s="1"/>
  <c r="G4551" i="4"/>
  <c r="H4551" i="4" s="1"/>
  <c r="G4552" i="4"/>
  <c r="H4552" i="4"/>
  <c r="G4553" i="4"/>
  <c r="H4553" i="4"/>
  <c r="G4554" i="4"/>
  <c r="H4554" i="4" s="1"/>
  <c r="G4555" i="4"/>
  <c r="H4555" i="4" s="1"/>
  <c r="G4556" i="4"/>
  <c r="H4556" i="4"/>
  <c r="G4557" i="4"/>
  <c r="H4557" i="4"/>
  <c r="G4558" i="4"/>
  <c r="H4558" i="4" s="1"/>
  <c r="G4559" i="4"/>
  <c r="H4559" i="4" s="1"/>
  <c r="G4560" i="4"/>
  <c r="H4560" i="4"/>
  <c r="G4561" i="4"/>
  <c r="H4561" i="4"/>
  <c r="G4562" i="4"/>
  <c r="H4562" i="4" s="1"/>
  <c r="G4563" i="4"/>
  <c r="H4563" i="4" s="1"/>
  <c r="G4564" i="4"/>
  <c r="H4564" i="4"/>
  <c r="G4565" i="4"/>
  <c r="H4565" i="4"/>
  <c r="G4566" i="4"/>
  <c r="H4566" i="4" s="1"/>
  <c r="G4567" i="4"/>
  <c r="H4567" i="4" s="1"/>
  <c r="G4568" i="4"/>
  <c r="H4568" i="4"/>
  <c r="G4569" i="4"/>
  <c r="H4569" i="4"/>
  <c r="G4570" i="4"/>
  <c r="H4570" i="4" s="1"/>
  <c r="G4571" i="4"/>
  <c r="H4571" i="4" s="1"/>
  <c r="G4572" i="4"/>
  <c r="H4572" i="4"/>
  <c r="G4573" i="4"/>
  <c r="H4573" i="4"/>
  <c r="G4574" i="4"/>
  <c r="H4574" i="4" s="1"/>
  <c r="G4575" i="4"/>
  <c r="H4575" i="4" s="1"/>
  <c r="G4576" i="4"/>
  <c r="H4576" i="4"/>
  <c r="G4577" i="4"/>
  <c r="H4577" i="4"/>
  <c r="G4578" i="4"/>
  <c r="H4578" i="4" s="1"/>
  <c r="G4579" i="4"/>
  <c r="H4579" i="4" s="1"/>
  <c r="G4580" i="4"/>
  <c r="H4580" i="4"/>
  <c r="G4581" i="4"/>
  <c r="H4581" i="4"/>
  <c r="G4582" i="4"/>
  <c r="H4582" i="4" s="1"/>
  <c r="G4583" i="4"/>
  <c r="H4583" i="4" s="1"/>
  <c r="G4584" i="4"/>
  <c r="H4584" i="4"/>
  <c r="G4585" i="4"/>
  <c r="H4585" i="4"/>
  <c r="G4586" i="4"/>
  <c r="H4586" i="4" s="1"/>
  <c r="G4587" i="4"/>
  <c r="H4587" i="4" s="1"/>
  <c r="G4588" i="4"/>
  <c r="H4588" i="4"/>
  <c r="G4589" i="4"/>
  <c r="H4589" i="4"/>
  <c r="G4590" i="4"/>
  <c r="H4590" i="4" s="1"/>
  <c r="G4591" i="4"/>
  <c r="H4591" i="4" s="1"/>
  <c r="G4592" i="4"/>
  <c r="H4592" i="4"/>
  <c r="G4593" i="4"/>
  <c r="H4593" i="4"/>
  <c r="G4594" i="4"/>
  <c r="H4594" i="4" s="1"/>
  <c r="G4595" i="4"/>
  <c r="H4595" i="4" s="1"/>
  <c r="G4596" i="4"/>
  <c r="H4596" i="4"/>
  <c r="G4597" i="4"/>
  <c r="H4597" i="4"/>
  <c r="G4598" i="4"/>
  <c r="H4598" i="4" s="1"/>
  <c r="G4599" i="4"/>
  <c r="H4599" i="4" s="1"/>
  <c r="G4600" i="4"/>
  <c r="H4600" i="4"/>
  <c r="G4601" i="4"/>
  <c r="H4601" i="4"/>
  <c r="G4602" i="4"/>
  <c r="H4602" i="4" s="1"/>
  <c r="G4603" i="4"/>
  <c r="H4603" i="4" s="1"/>
  <c r="G4604" i="4"/>
  <c r="H4604" i="4"/>
  <c r="G4605" i="4"/>
  <c r="H4605" i="4"/>
  <c r="G4606" i="4"/>
  <c r="H4606" i="4" s="1"/>
  <c r="G4607" i="4"/>
  <c r="H4607" i="4" s="1"/>
  <c r="G4608" i="4"/>
  <c r="H4608" i="4"/>
  <c r="G4609" i="4"/>
  <c r="H4609" i="4"/>
  <c r="G4610" i="4"/>
  <c r="H4610" i="4" s="1"/>
  <c r="G4611" i="4"/>
  <c r="H4611" i="4" s="1"/>
  <c r="G4612" i="4"/>
  <c r="H4612" i="4"/>
  <c r="G4613" i="4"/>
  <c r="H4613" i="4"/>
  <c r="G4614" i="4"/>
  <c r="H4614" i="4" s="1"/>
  <c r="G4615" i="4"/>
  <c r="H4615" i="4" s="1"/>
  <c r="G4616" i="4"/>
  <c r="H4616" i="4"/>
  <c r="G4617" i="4"/>
  <c r="H4617" i="4"/>
  <c r="G4618" i="4"/>
  <c r="H4618" i="4" s="1"/>
  <c r="G4619" i="4"/>
  <c r="H4619" i="4" s="1"/>
  <c r="G4620" i="4"/>
  <c r="H4620" i="4"/>
  <c r="G4621" i="4"/>
  <c r="H4621" i="4"/>
  <c r="G4622" i="4"/>
  <c r="H4622" i="4" s="1"/>
  <c r="G4623" i="4"/>
  <c r="H4623" i="4" s="1"/>
  <c r="G4624" i="4"/>
  <c r="H4624" i="4"/>
  <c r="G4625" i="4"/>
  <c r="H4625" i="4"/>
  <c r="G4626" i="4"/>
  <c r="H4626" i="4" s="1"/>
  <c r="G4627" i="4"/>
  <c r="H4627" i="4" s="1"/>
  <c r="G4628" i="4"/>
  <c r="H4628" i="4"/>
  <c r="G4629" i="4"/>
  <c r="H4629" i="4"/>
  <c r="G4630" i="4"/>
  <c r="H4630" i="4" s="1"/>
  <c r="G4631" i="4"/>
  <c r="H4631" i="4" s="1"/>
  <c r="G4632" i="4"/>
  <c r="H4632" i="4"/>
  <c r="G4633" i="4"/>
  <c r="H4633" i="4"/>
  <c r="G4634" i="4"/>
  <c r="H4634" i="4" s="1"/>
  <c r="G4635" i="4"/>
  <c r="H4635" i="4" s="1"/>
  <c r="G4636" i="4"/>
  <c r="H4636" i="4"/>
  <c r="G4637" i="4"/>
  <c r="H4637" i="4"/>
  <c r="G4638" i="4"/>
  <c r="H4638" i="4" s="1"/>
  <c r="G4639" i="4"/>
  <c r="H4639" i="4" s="1"/>
  <c r="G4640" i="4"/>
  <c r="H4640" i="4"/>
  <c r="G4641" i="4"/>
  <c r="H4641" i="4"/>
  <c r="G4642" i="4"/>
  <c r="H4642" i="4" s="1"/>
  <c r="G4643" i="4"/>
  <c r="H4643" i="4" s="1"/>
  <c r="G4644" i="4"/>
  <c r="H4644" i="4"/>
  <c r="G4645" i="4"/>
  <c r="H4645" i="4"/>
  <c r="G4646" i="4"/>
  <c r="H4646" i="4" s="1"/>
  <c r="G4647" i="4"/>
  <c r="H4647" i="4" s="1"/>
  <c r="G4648" i="4"/>
  <c r="H4648" i="4"/>
  <c r="G4649" i="4"/>
  <c r="H4649" i="4"/>
  <c r="G4650" i="4"/>
  <c r="H4650" i="4" s="1"/>
  <c r="G4651" i="4"/>
  <c r="H4651" i="4" s="1"/>
  <c r="G4652" i="4"/>
  <c r="H4652" i="4"/>
  <c r="G4653" i="4"/>
  <c r="H4653" i="4"/>
  <c r="G4654" i="4"/>
  <c r="H4654" i="4" s="1"/>
  <c r="G4655" i="4"/>
  <c r="H4655" i="4" s="1"/>
  <c r="G4656" i="4"/>
  <c r="H4656" i="4"/>
  <c r="G4657" i="4"/>
  <c r="H4657" i="4"/>
  <c r="G4658" i="4"/>
  <c r="H4658" i="4" s="1"/>
  <c r="G4659" i="4"/>
  <c r="H4659" i="4" s="1"/>
  <c r="G4660" i="4"/>
  <c r="H4660" i="4"/>
  <c r="G4661" i="4"/>
  <c r="H4661" i="4"/>
  <c r="G4662" i="4"/>
  <c r="H4662" i="4" s="1"/>
  <c r="G4663" i="4"/>
  <c r="H4663" i="4" s="1"/>
  <c r="G4664" i="4"/>
  <c r="H4664" i="4"/>
  <c r="G4665" i="4"/>
  <c r="H4665" i="4"/>
  <c r="G4666" i="4"/>
  <c r="H4666" i="4" s="1"/>
  <c r="G4667" i="4"/>
  <c r="H4667" i="4" s="1"/>
  <c r="G4668" i="4"/>
  <c r="H4668" i="4"/>
  <c r="G4669" i="4"/>
  <c r="H4669" i="4"/>
  <c r="G4670" i="4"/>
  <c r="H4670" i="4" s="1"/>
  <c r="G4671" i="4"/>
  <c r="H4671" i="4" s="1"/>
  <c r="G4672" i="4"/>
  <c r="H4672" i="4"/>
  <c r="G4673" i="4"/>
  <c r="H4673" i="4"/>
  <c r="G4674" i="4"/>
  <c r="H4674" i="4" s="1"/>
  <c r="G4675" i="4"/>
  <c r="H4675" i="4" s="1"/>
  <c r="G4676" i="4"/>
  <c r="H4676" i="4"/>
  <c r="G4677" i="4"/>
  <c r="H4677" i="4"/>
  <c r="G4678" i="4"/>
  <c r="H4678" i="4" s="1"/>
  <c r="G4679" i="4"/>
  <c r="H4679" i="4" s="1"/>
  <c r="G4680" i="4"/>
  <c r="H4680" i="4"/>
  <c r="G4681" i="4"/>
  <c r="H4681" i="4"/>
  <c r="G4682" i="4"/>
  <c r="H4682" i="4" s="1"/>
  <c r="G4683" i="4"/>
  <c r="H4683" i="4" s="1"/>
  <c r="G4684" i="4"/>
  <c r="H4684" i="4"/>
  <c r="G4685" i="4"/>
  <c r="H4685" i="4"/>
  <c r="G4686" i="4"/>
  <c r="H4686" i="4" s="1"/>
  <c r="G4687" i="4"/>
  <c r="H4687" i="4" s="1"/>
  <c r="G4688" i="4"/>
  <c r="H4688" i="4"/>
  <c r="G4689" i="4"/>
  <c r="H4689" i="4"/>
  <c r="G4690" i="4"/>
  <c r="H4690" i="4" s="1"/>
  <c r="G4691" i="4"/>
  <c r="H4691" i="4" s="1"/>
  <c r="G4692" i="4"/>
  <c r="H4692" i="4"/>
  <c r="G4693" i="4"/>
  <c r="H4693" i="4"/>
  <c r="G4694" i="4"/>
  <c r="H4694" i="4" s="1"/>
  <c r="G4695" i="4"/>
  <c r="H4695" i="4" s="1"/>
  <c r="G4696" i="4"/>
  <c r="H4696" i="4"/>
  <c r="G4697" i="4"/>
  <c r="H4697" i="4"/>
  <c r="G4698" i="4"/>
  <c r="H4698" i="4" s="1"/>
  <c r="G4699" i="4"/>
  <c r="H4699" i="4" s="1"/>
  <c r="G4700" i="4"/>
  <c r="H4700" i="4"/>
  <c r="G4701" i="4"/>
  <c r="H4701" i="4"/>
  <c r="G4702" i="4"/>
  <c r="H4702" i="4" s="1"/>
  <c r="G4703" i="4"/>
  <c r="H4703" i="4" s="1"/>
  <c r="G4704" i="4"/>
  <c r="H4704" i="4"/>
  <c r="G4705" i="4"/>
  <c r="H4705" i="4"/>
  <c r="G4706" i="4"/>
  <c r="H4706" i="4" s="1"/>
  <c r="G4707" i="4"/>
  <c r="H4707" i="4" s="1"/>
  <c r="G4708" i="4"/>
  <c r="H4708" i="4"/>
  <c r="G4709" i="4"/>
  <c r="H4709" i="4"/>
  <c r="G4710" i="4"/>
  <c r="H4710" i="4" s="1"/>
  <c r="G4711" i="4"/>
  <c r="H4711" i="4" s="1"/>
  <c r="G4712" i="4"/>
  <c r="H4712" i="4"/>
  <c r="G4713" i="4"/>
  <c r="H4713" i="4"/>
  <c r="G4714" i="4"/>
  <c r="H4714" i="4" s="1"/>
  <c r="G4715" i="4"/>
  <c r="H4715" i="4" s="1"/>
  <c r="G4716" i="4"/>
  <c r="H4716" i="4"/>
  <c r="G4717" i="4"/>
  <c r="H4717" i="4"/>
  <c r="G4718" i="4"/>
  <c r="H4718" i="4" s="1"/>
  <c r="G4719" i="4"/>
  <c r="H4719" i="4" s="1"/>
  <c r="G4720" i="4"/>
  <c r="H4720" i="4"/>
  <c r="G4721" i="4"/>
  <c r="H4721" i="4"/>
  <c r="G4722" i="4"/>
  <c r="H4722" i="4" s="1"/>
  <c r="G4723" i="4"/>
  <c r="H4723" i="4" s="1"/>
  <c r="G4724" i="4"/>
  <c r="H4724" i="4"/>
  <c r="G4725" i="4"/>
  <c r="H4725" i="4"/>
  <c r="G4726" i="4"/>
  <c r="H4726" i="4" s="1"/>
  <c r="G4727" i="4"/>
  <c r="H4727" i="4" s="1"/>
  <c r="G4728" i="4"/>
  <c r="H4728" i="4"/>
  <c r="G4729" i="4"/>
  <c r="H4729" i="4"/>
  <c r="G4730" i="4"/>
  <c r="H4730" i="4" s="1"/>
  <c r="G4731" i="4"/>
  <c r="H4731" i="4" s="1"/>
  <c r="G4732" i="4"/>
  <c r="H4732" i="4"/>
  <c r="G4733" i="4"/>
  <c r="H4733" i="4"/>
  <c r="G4734" i="4"/>
  <c r="H4734" i="4" s="1"/>
  <c r="G4735" i="4"/>
  <c r="H4735" i="4" s="1"/>
  <c r="G4736" i="4"/>
  <c r="H4736" i="4"/>
  <c r="G4737" i="4"/>
  <c r="H4737" i="4"/>
  <c r="G4738" i="4"/>
  <c r="H4738" i="4" s="1"/>
  <c r="G4739" i="4"/>
  <c r="H4739" i="4" s="1"/>
  <c r="G4740" i="4"/>
  <c r="H4740" i="4"/>
  <c r="G4741" i="4"/>
  <c r="H4741" i="4"/>
  <c r="G4742" i="4"/>
  <c r="H4742" i="4" s="1"/>
  <c r="G4743" i="4"/>
  <c r="H4743" i="4" s="1"/>
  <c r="G4744" i="4"/>
  <c r="H4744" i="4"/>
  <c r="G4745" i="4"/>
  <c r="H4745" i="4"/>
  <c r="G4746" i="4"/>
  <c r="H4746" i="4" s="1"/>
  <c r="G4747" i="4"/>
  <c r="H4747" i="4" s="1"/>
  <c r="G4748" i="4"/>
  <c r="H4748" i="4"/>
  <c r="G4749" i="4"/>
  <c r="H4749" i="4"/>
  <c r="G4750" i="4"/>
  <c r="H4750" i="4" s="1"/>
  <c r="G4751" i="4"/>
  <c r="H4751" i="4" s="1"/>
  <c r="G4752" i="4"/>
  <c r="H4752" i="4"/>
  <c r="G4753" i="4"/>
  <c r="H4753" i="4"/>
  <c r="G4754" i="4"/>
  <c r="H4754" i="4" s="1"/>
  <c r="G4755" i="4"/>
  <c r="H4755" i="4" s="1"/>
  <c r="G4756" i="4"/>
  <c r="H4756" i="4"/>
  <c r="G4757" i="4"/>
  <c r="H4757" i="4"/>
  <c r="G4758" i="4"/>
  <c r="H4758" i="4" s="1"/>
  <c r="G4759" i="4"/>
  <c r="H4759" i="4" s="1"/>
  <c r="G4760" i="4"/>
  <c r="H4760" i="4"/>
  <c r="G4761" i="4"/>
  <c r="H4761" i="4"/>
  <c r="G4762" i="4"/>
  <c r="H4762" i="4" s="1"/>
  <c r="G4763" i="4"/>
  <c r="H4763" i="4" s="1"/>
  <c r="G4764" i="4"/>
  <c r="H4764" i="4"/>
  <c r="G4765" i="4"/>
  <c r="H4765" i="4"/>
  <c r="G4766" i="4"/>
  <c r="H4766" i="4" s="1"/>
  <c r="G4767" i="4"/>
  <c r="H4767" i="4" s="1"/>
  <c r="G4768" i="4"/>
  <c r="H4768" i="4"/>
  <c r="G4769" i="4"/>
  <c r="H4769" i="4"/>
  <c r="G4770" i="4"/>
  <c r="H4770" i="4" s="1"/>
  <c r="G4771" i="4"/>
  <c r="H4771" i="4" s="1"/>
  <c r="G4772" i="4"/>
  <c r="H4772" i="4"/>
  <c r="G4773" i="4"/>
  <c r="H4773" i="4"/>
  <c r="G4774" i="4"/>
  <c r="H4774" i="4" s="1"/>
  <c r="G4775" i="4"/>
  <c r="H4775" i="4" s="1"/>
  <c r="G4776" i="4"/>
  <c r="H4776" i="4"/>
  <c r="G4777" i="4"/>
  <c r="H4777" i="4"/>
  <c r="G4778" i="4"/>
  <c r="H4778" i="4" s="1"/>
  <c r="G4779" i="4"/>
  <c r="H4779" i="4" s="1"/>
  <c r="G4780" i="4"/>
  <c r="H4780" i="4"/>
  <c r="G4781" i="4"/>
  <c r="H4781" i="4"/>
  <c r="G4782" i="4"/>
  <c r="H4782" i="4" s="1"/>
  <c r="G4783" i="4"/>
  <c r="H4783" i="4" s="1"/>
  <c r="G4784" i="4"/>
  <c r="H4784" i="4"/>
  <c r="G4785" i="4"/>
  <c r="H4785" i="4"/>
  <c r="G4786" i="4"/>
  <c r="H4786" i="4" s="1"/>
  <c r="G4787" i="4"/>
  <c r="H4787" i="4" s="1"/>
  <c r="G4788" i="4"/>
  <c r="H4788" i="4"/>
  <c r="G4789" i="4"/>
  <c r="H4789" i="4"/>
  <c r="G4790" i="4"/>
  <c r="H4790" i="4" s="1"/>
  <c r="G4791" i="4"/>
  <c r="H4791" i="4" s="1"/>
  <c r="G4792" i="4"/>
  <c r="H4792" i="4"/>
  <c r="G4793" i="4"/>
  <c r="H4793" i="4"/>
  <c r="G4794" i="4"/>
  <c r="H4794" i="4" s="1"/>
  <c r="G4795" i="4"/>
  <c r="H4795" i="4" s="1"/>
  <c r="G4796" i="4"/>
  <c r="H4796" i="4"/>
  <c r="G4797" i="4"/>
  <c r="H4797" i="4"/>
  <c r="G4798" i="4"/>
  <c r="H4798" i="4" s="1"/>
  <c r="G4799" i="4"/>
  <c r="H4799" i="4" s="1"/>
  <c r="G4800" i="4"/>
  <c r="H4800" i="4"/>
  <c r="G4801" i="4"/>
  <c r="H4801" i="4"/>
  <c r="G4802" i="4"/>
  <c r="H4802" i="4" s="1"/>
  <c r="G4803" i="4"/>
  <c r="H4803" i="4" s="1"/>
  <c r="G4804" i="4"/>
  <c r="H4804" i="4"/>
  <c r="G4805" i="4"/>
  <c r="H4805" i="4"/>
  <c r="G4806" i="4"/>
  <c r="H4806" i="4" s="1"/>
  <c r="G4807" i="4"/>
  <c r="H4807" i="4" s="1"/>
  <c r="G4808" i="4"/>
  <c r="H4808" i="4"/>
  <c r="G4809" i="4"/>
  <c r="H4809" i="4"/>
  <c r="G4810" i="4"/>
  <c r="H4810" i="4" s="1"/>
  <c r="G4811" i="4"/>
  <c r="H4811" i="4" s="1"/>
  <c r="G4812" i="4"/>
  <c r="H4812" i="4"/>
  <c r="G4813" i="4"/>
  <c r="H4813" i="4"/>
  <c r="G4814" i="4"/>
  <c r="H4814" i="4" s="1"/>
  <c r="G4815" i="4"/>
  <c r="H4815" i="4" s="1"/>
  <c r="G4816" i="4"/>
  <c r="H4816" i="4"/>
  <c r="G4817" i="4"/>
  <c r="H4817" i="4"/>
  <c r="G4818" i="4"/>
  <c r="H4818" i="4" s="1"/>
  <c r="G4819" i="4"/>
  <c r="H4819" i="4" s="1"/>
  <c r="G4820" i="4"/>
  <c r="H4820" i="4"/>
  <c r="G4821" i="4"/>
  <c r="H4821" i="4"/>
  <c r="G4822" i="4"/>
  <c r="H4822" i="4" s="1"/>
  <c r="G4823" i="4"/>
  <c r="H4823" i="4" s="1"/>
  <c r="G4824" i="4"/>
  <c r="H4824" i="4"/>
  <c r="G4825" i="4"/>
  <c r="H4825" i="4"/>
  <c r="G4826" i="4"/>
  <c r="H4826" i="4" s="1"/>
  <c r="G4827" i="4"/>
  <c r="H4827" i="4" s="1"/>
  <c r="G4828" i="4"/>
  <c r="H4828" i="4"/>
  <c r="G4829" i="4"/>
  <c r="H4829" i="4"/>
  <c r="G4830" i="4"/>
  <c r="H4830" i="4" s="1"/>
  <c r="G4831" i="4"/>
  <c r="H4831" i="4" s="1"/>
  <c r="G4832" i="4"/>
  <c r="H4832" i="4"/>
  <c r="G4833" i="4"/>
  <c r="H4833" i="4"/>
  <c r="G4834" i="4"/>
  <c r="H4834" i="4" s="1"/>
  <c r="G4835" i="4"/>
  <c r="H4835" i="4" s="1"/>
  <c r="G4836" i="4"/>
  <c r="H4836" i="4"/>
  <c r="G4837" i="4"/>
  <c r="H4837" i="4"/>
  <c r="G4838" i="4"/>
  <c r="H4838" i="4" s="1"/>
  <c r="G4839" i="4"/>
  <c r="H4839" i="4" s="1"/>
  <c r="G4840" i="4"/>
  <c r="H4840" i="4"/>
  <c r="G4841" i="4"/>
  <c r="H4841" i="4"/>
  <c r="G4842" i="4"/>
  <c r="H4842" i="4" s="1"/>
  <c r="G4843" i="4"/>
  <c r="H4843" i="4" s="1"/>
  <c r="G4844" i="4"/>
  <c r="H4844" i="4"/>
  <c r="G4845" i="4"/>
  <c r="H4845" i="4"/>
  <c r="G4846" i="4"/>
  <c r="H4846" i="4" s="1"/>
  <c r="G4847" i="4"/>
  <c r="H4847" i="4" s="1"/>
  <c r="G4848" i="4"/>
  <c r="H4848" i="4"/>
  <c r="G4849" i="4"/>
  <c r="H4849" i="4"/>
  <c r="G4850" i="4"/>
  <c r="H4850" i="4" s="1"/>
  <c r="G4851" i="4"/>
  <c r="H4851" i="4" s="1"/>
  <c r="G4852" i="4"/>
  <c r="H4852" i="4"/>
  <c r="G4853" i="4"/>
  <c r="H4853" i="4"/>
  <c r="G4854" i="4"/>
  <c r="H4854" i="4" s="1"/>
  <c r="G4855" i="4"/>
  <c r="H4855" i="4" s="1"/>
  <c r="G4856" i="4"/>
  <c r="H4856" i="4"/>
  <c r="G4857" i="4"/>
  <c r="H4857" i="4"/>
  <c r="G4858" i="4"/>
  <c r="H4858" i="4" s="1"/>
  <c r="G4859" i="4"/>
  <c r="H4859" i="4" s="1"/>
  <c r="G4860" i="4"/>
  <c r="H4860" i="4"/>
  <c r="G4861" i="4"/>
  <c r="H4861" i="4"/>
  <c r="G4862" i="4"/>
  <c r="H4862" i="4" s="1"/>
  <c r="G4863" i="4"/>
  <c r="H4863" i="4" s="1"/>
  <c r="G4864" i="4"/>
  <c r="H4864" i="4"/>
  <c r="G4865" i="4"/>
  <c r="H4865" i="4"/>
  <c r="G4866" i="4"/>
  <c r="H4866" i="4" s="1"/>
  <c r="G4867" i="4"/>
  <c r="H4867" i="4" s="1"/>
  <c r="G4868" i="4"/>
  <c r="H4868" i="4"/>
  <c r="G4869" i="4"/>
  <c r="H4869" i="4"/>
  <c r="G4870" i="4"/>
  <c r="H4870" i="4" s="1"/>
  <c r="G4871" i="4"/>
  <c r="H4871" i="4" s="1"/>
  <c r="G4872" i="4"/>
  <c r="H4872" i="4"/>
  <c r="G4873" i="4"/>
  <c r="H4873" i="4"/>
  <c r="G4874" i="4"/>
  <c r="H4874" i="4" s="1"/>
  <c r="G4875" i="4"/>
  <c r="H4875" i="4" s="1"/>
  <c r="G4876" i="4"/>
  <c r="H4876" i="4"/>
  <c r="G4877" i="4"/>
  <c r="H4877" i="4"/>
  <c r="G4878" i="4"/>
  <c r="H4878" i="4" s="1"/>
  <c r="G4879" i="4"/>
  <c r="H4879" i="4" s="1"/>
  <c r="G4880" i="4"/>
  <c r="H4880" i="4"/>
  <c r="G4881" i="4"/>
  <c r="H4881" i="4"/>
  <c r="G4882" i="4"/>
  <c r="H4882" i="4" s="1"/>
  <c r="G4883" i="4"/>
  <c r="H4883" i="4" s="1"/>
  <c r="G4884" i="4"/>
  <c r="H4884" i="4"/>
  <c r="G4885" i="4"/>
  <c r="H4885" i="4"/>
  <c r="G4886" i="4"/>
  <c r="H4886" i="4" s="1"/>
  <c r="G4887" i="4"/>
  <c r="H4887" i="4" s="1"/>
  <c r="G4888" i="4"/>
  <c r="H4888" i="4"/>
  <c r="G4889" i="4"/>
  <c r="H4889" i="4"/>
  <c r="G4890" i="4"/>
  <c r="H4890" i="4" s="1"/>
  <c r="G4891" i="4"/>
  <c r="H4891" i="4" s="1"/>
  <c r="G4892" i="4"/>
  <c r="H4892" i="4"/>
  <c r="G4893" i="4"/>
  <c r="H4893" i="4"/>
  <c r="G4894" i="4"/>
  <c r="H4894" i="4" s="1"/>
  <c r="G4895" i="4"/>
  <c r="H4895" i="4" s="1"/>
  <c r="G4896" i="4"/>
  <c r="H4896" i="4"/>
  <c r="G4897" i="4"/>
  <c r="H4897" i="4"/>
  <c r="G4898" i="4"/>
  <c r="H4898" i="4" s="1"/>
  <c r="G4899" i="4"/>
  <c r="H4899" i="4" s="1"/>
  <c r="G4900" i="4"/>
  <c r="H4900" i="4"/>
  <c r="G4901" i="4"/>
  <c r="H4901" i="4"/>
  <c r="G4902" i="4"/>
  <c r="H4902" i="4" s="1"/>
  <c r="G4903" i="4"/>
  <c r="H4903" i="4" s="1"/>
  <c r="G4904" i="4"/>
  <c r="H4904" i="4"/>
  <c r="G4905" i="4"/>
  <c r="H4905" i="4"/>
  <c r="G4906" i="4"/>
  <c r="H4906" i="4" s="1"/>
  <c r="G4907" i="4"/>
  <c r="H4907" i="4" s="1"/>
  <c r="G4908" i="4"/>
  <c r="H4908" i="4"/>
  <c r="G4909" i="4"/>
  <c r="H4909" i="4"/>
  <c r="G4910" i="4"/>
  <c r="H4910" i="4" s="1"/>
  <c r="G4911" i="4"/>
  <c r="H4911" i="4" s="1"/>
  <c r="G4912" i="4"/>
  <c r="H4912" i="4"/>
  <c r="G4913" i="4"/>
  <c r="H4913" i="4"/>
  <c r="G4914" i="4"/>
  <c r="H4914" i="4" s="1"/>
  <c r="G4915" i="4"/>
  <c r="H4915" i="4" s="1"/>
  <c r="G4916" i="4"/>
  <c r="H4916" i="4"/>
  <c r="G4917" i="4"/>
  <c r="H4917" i="4"/>
  <c r="G4918" i="4"/>
  <c r="H4918" i="4" s="1"/>
  <c r="G4919" i="4"/>
  <c r="H4919" i="4" s="1"/>
  <c r="G4920" i="4"/>
  <c r="H4920" i="4"/>
  <c r="G4921" i="4"/>
  <c r="H4921" i="4"/>
  <c r="G4922" i="4"/>
  <c r="H4922" i="4" s="1"/>
  <c r="G4923" i="4"/>
  <c r="H4923" i="4" s="1"/>
  <c r="G4924" i="4"/>
  <c r="H4924" i="4"/>
  <c r="G4925" i="4"/>
  <c r="H4925" i="4"/>
  <c r="G4926" i="4"/>
  <c r="H4926" i="4" s="1"/>
  <c r="G4927" i="4"/>
  <c r="H4927" i="4" s="1"/>
  <c r="G4928" i="4"/>
  <c r="H4928" i="4"/>
  <c r="G4929" i="4"/>
  <c r="H4929" i="4"/>
  <c r="G4930" i="4"/>
  <c r="H4930" i="4" s="1"/>
  <c r="G4931" i="4"/>
  <c r="H4931" i="4" s="1"/>
  <c r="G4932" i="4"/>
  <c r="H4932" i="4"/>
  <c r="G4933" i="4"/>
  <c r="H4933" i="4"/>
  <c r="G4934" i="4"/>
  <c r="H4934" i="4" s="1"/>
  <c r="G4935" i="4"/>
  <c r="H4935" i="4" s="1"/>
  <c r="G4936" i="4"/>
  <c r="H4936" i="4"/>
  <c r="G4937" i="4"/>
  <c r="H4937" i="4"/>
  <c r="G4938" i="4"/>
  <c r="H4938" i="4" s="1"/>
  <c r="G4939" i="4"/>
  <c r="H4939" i="4" s="1"/>
  <c r="G4940" i="4"/>
  <c r="H4940" i="4"/>
  <c r="G4941" i="4"/>
  <c r="H4941" i="4"/>
  <c r="G4942" i="4"/>
  <c r="H4942" i="4" s="1"/>
  <c r="G4943" i="4"/>
  <c r="H4943" i="4"/>
  <c r="G4944" i="4"/>
  <c r="H4944" i="4"/>
  <c r="G4945" i="4"/>
  <c r="H4945" i="4"/>
  <c r="G4946" i="4"/>
  <c r="H4946" i="4" s="1"/>
  <c r="G4947" i="4"/>
  <c r="H4947" i="4"/>
  <c r="G4948" i="4"/>
  <c r="H4948" i="4"/>
  <c r="G4949" i="4"/>
  <c r="H4949" i="4"/>
  <c r="G4950" i="4"/>
  <c r="H4950" i="4" s="1"/>
  <c r="G4951" i="4"/>
  <c r="H4951" i="4"/>
  <c r="G4952" i="4"/>
  <c r="H4952" i="4"/>
  <c r="G4953" i="4"/>
  <c r="H4953" i="4"/>
  <c r="G4954" i="4"/>
  <c r="H4954" i="4" s="1"/>
  <c r="G4955" i="4"/>
  <c r="H4955" i="4"/>
  <c r="G4956" i="4"/>
  <c r="H4956" i="4"/>
  <c r="G4957" i="4"/>
  <c r="H4957" i="4"/>
  <c r="G4958" i="4"/>
  <c r="H4958" i="4" s="1"/>
  <c r="G4959" i="4"/>
  <c r="H4959" i="4" s="1"/>
  <c r="G4960" i="4"/>
  <c r="H4960" i="4"/>
  <c r="G4961" i="4"/>
  <c r="H4961" i="4"/>
  <c r="G4962" i="4"/>
  <c r="H4962" i="4" s="1"/>
  <c r="G4963" i="4"/>
  <c r="H4963" i="4"/>
  <c r="G4964" i="4"/>
  <c r="H4964" i="4"/>
  <c r="G4965" i="4"/>
  <c r="H4965" i="4"/>
  <c r="G4966" i="4"/>
  <c r="H4966" i="4" s="1"/>
  <c r="G4967" i="4"/>
  <c r="H4967" i="4" s="1"/>
  <c r="G4968" i="4"/>
  <c r="H4968" i="4"/>
  <c r="G4969" i="4"/>
  <c r="H4969" i="4"/>
  <c r="G4970" i="4"/>
  <c r="H4970" i="4" s="1"/>
  <c r="G4971" i="4"/>
  <c r="H4971" i="4" s="1"/>
  <c r="G4972" i="4"/>
  <c r="H4972" i="4"/>
  <c r="G4973" i="4"/>
  <c r="H4973" i="4"/>
  <c r="G4974" i="4"/>
  <c r="H4974" i="4" s="1"/>
  <c r="G4975" i="4"/>
  <c r="H4975" i="4"/>
  <c r="G4976" i="4"/>
  <c r="H4976" i="4"/>
  <c r="G4977" i="4"/>
  <c r="H4977" i="4"/>
  <c r="G4978" i="4"/>
  <c r="H4978" i="4" s="1"/>
  <c r="G4979" i="4"/>
  <c r="H4979" i="4"/>
  <c r="G4980" i="4"/>
  <c r="H4980" i="4"/>
  <c r="G4981" i="4"/>
  <c r="H4981" i="4"/>
  <c r="G4982" i="4"/>
  <c r="H4982" i="4" s="1"/>
  <c r="G4983" i="4"/>
  <c r="H4983" i="4"/>
  <c r="G4984" i="4"/>
  <c r="H4984" i="4"/>
  <c r="G4985" i="4"/>
  <c r="H4985" i="4"/>
  <c r="G4986" i="4"/>
  <c r="H4986" i="4" s="1"/>
  <c r="G4987" i="4"/>
  <c r="H4987" i="4"/>
  <c r="G4988" i="4"/>
  <c r="H4988" i="4"/>
  <c r="G4989" i="4"/>
  <c r="H4989" i="4"/>
  <c r="G4990" i="4"/>
  <c r="H4990" i="4" s="1"/>
  <c r="G4991" i="4"/>
  <c r="H4991" i="4" s="1"/>
  <c r="G4992" i="4"/>
  <c r="H4992" i="4"/>
  <c r="G4993" i="4"/>
  <c r="H4993" i="4"/>
  <c r="G4994" i="4"/>
  <c r="H4994" i="4" s="1"/>
  <c r="G4995" i="4"/>
  <c r="H4995" i="4"/>
  <c r="G4996" i="4"/>
  <c r="H4996" i="4"/>
  <c r="G4997" i="4"/>
  <c r="H4997" i="4"/>
  <c r="G4998" i="4"/>
  <c r="H4998" i="4" s="1"/>
  <c r="G4999" i="4"/>
  <c r="H4999" i="4" s="1"/>
  <c r="G5000" i="4"/>
  <c r="H5000" i="4"/>
  <c r="G5001" i="4"/>
  <c r="H5001" i="4"/>
  <c r="G5002" i="4"/>
  <c r="H5002" i="4" s="1"/>
  <c r="G5003" i="4"/>
  <c r="H5003" i="4" s="1"/>
  <c r="G5004" i="4"/>
  <c r="H5004" i="4"/>
  <c r="G5005" i="4"/>
  <c r="H5005" i="4"/>
  <c r="G5006" i="4"/>
  <c r="H5006" i="4" s="1"/>
  <c r="G5007" i="4"/>
  <c r="H5007" i="4"/>
  <c r="G5008" i="4"/>
  <c r="H5008" i="4"/>
  <c r="G5009" i="4"/>
  <c r="H5009" i="4"/>
  <c r="G5010" i="4"/>
  <c r="H5010" i="4" s="1"/>
  <c r="G5011" i="4"/>
  <c r="H5011" i="4"/>
  <c r="G5012" i="4"/>
  <c r="H5012" i="4"/>
  <c r="G5013" i="4"/>
  <c r="H5013" i="4"/>
  <c r="G5014" i="4"/>
  <c r="H5014" i="4" s="1"/>
  <c r="G5015" i="4"/>
  <c r="H5015" i="4"/>
  <c r="G5016" i="4"/>
  <c r="H5016" i="4"/>
  <c r="G5017" i="4"/>
  <c r="H5017" i="4"/>
  <c r="G5018" i="4"/>
  <c r="H5018" i="4" s="1"/>
  <c r="G5019" i="4"/>
  <c r="H5019" i="4"/>
  <c r="G5020" i="4"/>
  <c r="H5020" i="4"/>
  <c r="G5021" i="4"/>
  <c r="H5021" i="4"/>
  <c r="G5022" i="4"/>
  <c r="H5022" i="4" s="1"/>
  <c r="G5023" i="4"/>
  <c r="H5023" i="4" s="1"/>
  <c r="G5024" i="4"/>
  <c r="H5024" i="4"/>
  <c r="G5025" i="4"/>
  <c r="H5025" i="4"/>
  <c r="G5026" i="4"/>
  <c r="H5026" i="4" s="1"/>
  <c r="G5027" i="4"/>
  <c r="H5027" i="4"/>
  <c r="G5028" i="4"/>
  <c r="H5028" i="4"/>
  <c r="G5029" i="4"/>
  <c r="H5029" i="4"/>
  <c r="G5030" i="4"/>
  <c r="H5030" i="4" s="1"/>
  <c r="G5031" i="4"/>
  <c r="H5031" i="4" s="1"/>
  <c r="G5032" i="4"/>
  <c r="H5032" i="4"/>
  <c r="G5033" i="4"/>
  <c r="H5033" i="4"/>
  <c r="G5034" i="4"/>
  <c r="H5034" i="4" s="1"/>
  <c r="G5035" i="4"/>
  <c r="H5035" i="4" s="1"/>
  <c r="G5036" i="4"/>
  <c r="H5036" i="4"/>
  <c r="G5037" i="4"/>
  <c r="H5037" i="4"/>
  <c r="G5038" i="4"/>
  <c r="H5038" i="4" s="1"/>
  <c r="G5039" i="4"/>
  <c r="H5039" i="4"/>
  <c r="G5040" i="4"/>
  <c r="H5040" i="4"/>
  <c r="G5041" i="4"/>
  <c r="H5041" i="4"/>
  <c r="G5042" i="4"/>
  <c r="H5042" i="4" s="1"/>
  <c r="G5043" i="4"/>
  <c r="H5043" i="4"/>
  <c r="G5044" i="4"/>
  <c r="H5044" i="4"/>
  <c r="G5045" i="4"/>
  <c r="H5045" i="4"/>
  <c r="G5046" i="4"/>
  <c r="H5046" i="4" s="1"/>
  <c r="G5047" i="4"/>
  <c r="H5047" i="4"/>
  <c r="G5048" i="4"/>
  <c r="H5048" i="4"/>
  <c r="G5049" i="4"/>
  <c r="H5049" i="4"/>
  <c r="G5050" i="4"/>
  <c r="H5050" i="4" s="1"/>
  <c r="G5051" i="4"/>
  <c r="H5051" i="4"/>
  <c r="G5052" i="4"/>
  <c r="H5052" i="4"/>
  <c r="G5053" i="4"/>
  <c r="H5053" i="4"/>
  <c r="G5054" i="4"/>
  <c r="H5054" i="4" s="1"/>
  <c r="G5055" i="4"/>
  <c r="H5055" i="4" s="1"/>
  <c r="G5056" i="4"/>
  <c r="H5056" i="4"/>
  <c r="G5057" i="4"/>
  <c r="H5057" i="4"/>
  <c r="G5058" i="4"/>
  <c r="H5058" i="4" s="1"/>
  <c r="G5059" i="4"/>
  <c r="H5059" i="4"/>
  <c r="G5060" i="4"/>
  <c r="H5060" i="4"/>
  <c r="G5061" i="4"/>
  <c r="H5061" i="4"/>
  <c r="G5062" i="4"/>
  <c r="H5062" i="4" s="1"/>
  <c r="G5063" i="4"/>
  <c r="H5063" i="4" s="1"/>
  <c r="G5064" i="4"/>
  <c r="H5064" i="4"/>
  <c r="G5065" i="4"/>
  <c r="H5065" i="4"/>
  <c r="G5066" i="4"/>
  <c r="H5066" i="4" s="1"/>
  <c r="G5067" i="4"/>
  <c r="H5067" i="4" s="1"/>
  <c r="G5068" i="4"/>
  <c r="H5068" i="4"/>
  <c r="G5069" i="4"/>
  <c r="H5069" i="4"/>
  <c r="G5070" i="4"/>
  <c r="H5070" i="4" s="1"/>
  <c r="G5071" i="4"/>
  <c r="H5071" i="4"/>
  <c r="G5072" i="4"/>
  <c r="H5072" i="4"/>
  <c r="G5073" i="4"/>
  <c r="H5073" i="4"/>
  <c r="G5074" i="4"/>
  <c r="H5074" i="4" s="1"/>
  <c r="G5075" i="4"/>
  <c r="H5075" i="4"/>
  <c r="G5076" i="4"/>
  <c r="H5076" i="4"/>
  <c r="G5077" i="4"/>
  <c r="H5077" i="4"/>
  <c r="G5078" i="4"/>
  <c r="H5078" i="4" s="1"/>
  <c r="G5079" i="4"/>
  <c r="H5079" i="4"/>
  <c r="G5080" i="4"/>
  <c r="H5080" i="4"/>
  <c r="G5081" i="4"/>
  <c r="H5081" i="4"/>
  <c r="G5082" i="4"/>
  <c r="H5082" i="4" s="1"/>
  <c r="G5083" i="4"/>
  <c r="H5083" i="4"/>
  <c r="G5084" i="4"/>
  <c r="H5084" i="4"/>
  <c r="G5085" i="4"/>
  <c r="H5085" i="4"/>
  <c r="G5086" i="4"/>
  <c r="H5086" i="4" s="1"/>
  <c r="G5087" i="4"/>
  <c r="H5087" i="4" s="1"/>
  <c r="G5088" i="4"/>
  <c r="H5088" i="4"/>
  <c r="G5089" i="4"/>
  <c r="H5089" i="4"/>
  <c r="G5090" i="4"/>
  <c r="H5090" i="4" s="1"/>
  <c r="G5091" i="4"/>
  <c r="H5091" i="4"/>
  <c r="G5092" i="4"/>
  <c r="H5092" i="4"/>
  <c r="G5093" i="4"/>
  <c r="H5093" i="4"/>
  <c r="G5094" i="4"/>
  <c r="H5094" i="4" s="1"/>
  <c r="G5095" i="4"/>
  <c r="H5095" i="4" s="1"/>
  <c r="G5096" i="4"/>
  <c r="H5096" i="4"/>
  <c r="G5097" i="4"/>
  <c r="H5097" i="4"/>
  <c r="G5098" i="4"/>
  <c r="H5098" i="4" s="1"/>
  <c r="G5099" i="4"/>
  <c r="H5099" i="4" s="1"/>
  <c r="G5100" i="4"/>
  <c r="H5100" i="4"/>
  <c r="G5101" i="4"/>
  <c r="H5101" i="4"/>
  <c r="G5102" i="4"/>
  <c r="H5102" i="4" s="1"/>
  <c r="G5103" i="4"/>
  <c r="H5103" i="4"/>
  <c r="G5104" i="4"/>
  <c r="H5104" i="4"/>
  <c r="G5105" i="4"/>
  <c r="H5105" i="4" s="1"/>
  <c r="G5106" i="4"/>
  <c r="H5106" i="4" s="1"/>
  <c r="G5107" i="4"/>
  <c r="H5107" i="4"/>
  <c r="G5108" i="4"/>
  <c r="H5108" i="4"/>
  <c r="G5109" i="4"/>
  <c r="H5109" i="4"/>
  <c r="G5110" i="4"/>
  <c r="H5110" i="4" s="1"/>
  <c r="G5111" i="4"/>
  <c r="H5111" i="4"/>
  <c r="G5112" i="4"/>
  <c r="H5112" i="4"/>
  <c r="G5113" i="4"/>
  <c r="H5113" i="4" s="1"/>
  <c r="G5114" i="4"/>
  <c r="H5114" i="4" s="1"/>
  <c r="G5115" i="4"/>
  <c r="H5115" i="4"/>
  <c r="G5116" i="4"/>
  <c r="H5116" i="4"/>
  <c r="G5117" i="4"/>
  <c r="H5117" i="4" s="1"/>
  <c r="G5118" i="4"/>
  <c r="H5118" i="4" s="1"/>
  <c r="G5119" i="4"/>
  <c r="H5119" i="4" s="1"/>
  <c r="G5120" i="4"/>
  <c r="H5120" i="4"/>
  <c r="G5121" i="4"/>
  <c r="H5121" i="4"/>
  <c r="G5122" i="4"/>
  <c r="H5122" i="4" s="1"/>
  <c r="G5123" i="4"/>
  <c r="H5123" i="4"/>
  <c r="G5124" i="4"/>
  <c r="H5124" i="4"/>
  <c r="G5125" i="4"/>
  <c r="H5125" i="4"/>
  <c r="G5126" i="4"/>
  <c r="H5126" i="4" s="1"/>
  <c r="G5127" i="4"/>
  <c r="H5127" i="4" s="1"/>
  <c r="G5128" i="4"/>
  <c r="H5128" i="4"/>
  <c r="G5129" i="4"/>
  <c r="H5129" i="4"/>
  <c r="G5130" i="4"/>
  <c r="H5130" i="4" s="1"/>
  <c r="G5131" i="4"/>
  <c r="H5131" i="4" s="1"/>
  <c r="G5132" i="4"/>
  <c r="H5132" i="4"/>
  <c r="G5133" i="4"/>
  <c r="H5133" i="4"/>
  <c r="G5134" i="4"/>
  <c r="H5134" i="4" s="1"/>
  <c r="G5135" i="4"/>
  <c r="H5135" i="4"/>
  <c r="G5136" i="4"/>
  <c r="H5136" i="4"/>
  <c r="G5137" i="4"/>
  <c r="H5137" i="4" s="1"/>
  <c r="G5138" i="4"/>
  <c r="H5138" i="4" s="1"/>
  <c r="G5139" i="4"/>
  <c r="H5139" i="4"/>
  <c r="G5140" i="4"/>
  <c r="H5140" i="4"/>
  <c r="G5141" i="4"/>
  <c r="H5141" i="4"/>
  <c r="G5142" i="4"/>
  <c r="H5142" i="4" s="1"/>
  <c r="G5143" i="4"/>
  <c r="H5143" i="4"/>
  <c r="G5144" i="4"/>
  <c r="H5144" i="4"/>
  <c r="G5145" i="4"/>
  <c r="H5145" i="4" s="1"/>
  <c r="G5146" i="4"/>
  <c r="H5146" i="4" s="1"/>
  <c r="G5147" i="4"/>
  <c r="H5147" i="4"/>
  <c r="G5148" i="4"/>
  <c r="H5148" i="4"/>
  <c r="G5149" i="4"/>
  <c r="H5149" i="4" s="1"/>
  <c r="G5150" i="4"/>
  <c r="H5150" i="4" s="1"/>
  <c r="G5151" i="4"/>
  <c r="H5151" i="4" s="1"/>
  <c r="G5152" i="4"/>
  <c r="H5152" i="4"/>
  <c r="G5153" i="4"/>
  <c r="H5153" i="4"/>
  <c r="G5154" i="4"/>
  <c r="H5154" i="4" s="1"/>
  <c r="G5155" i="4"/>
  <c r="H5155" i="4"/>
  <c r="G5156" i="4"/>
  <c r="H5156" i="4"/>
  <c r="G5157" i="4"/>
  <c r="H5157" i="4"/>
  <c r="G5158" i="4"/>
  <c r="H5158" i="4" s="1"/>
  <c r="G5159" i="4"/>
  <c r="H5159" i="4" s="1"/>
  <c r="G5160" i="4"/>
  <c r="H5160" i="4"/>
  <c r="G5161" i="4"/>
  <c r="H5161" i="4"/>
  <c r="G5162" i="4"/>
  <c r="H5162" i="4" s="1"/>
  <c r="G5163" i="4"/>
  <c r="H5163" i="4" s="1"/>
  <c r="G5164" i="4"/>
  <c r="H5164" i="4"/>
  <c r="G5165" i="4"/>
  <c r="H5165" i="4"/>
  <c r="G5166" i="4"/>
  <c r="H5166" i="4" s="1"/>
  <c r="G5167" i="4"/>
  <c r="H5167" i="4"/>
  <c r="G5168" i="4"/>
  <c r="H5168" i="4"/>
  <c r="G5169" i="4"/>
  <c r="H5169" i="4" s="1"/>
  <c r="G5170" i="4"/>
  <c r="H5170" i="4" s="1"/>
  <c r="G5171" i="4"/>
  <c r="H5171" i="4"/>
  <c r="G5172" i="4"/>
  <c r="H5172" i="4"/>
  <c r="G5173" i="4"/>
  <c r="H5173" i="4"/>
  <c r="G5174" i="4"/>
  <c r="H5174" i="4" s="1"/>
  <c r="G5175" i="4"/>
  <c r="H5175" i="4"/>
  <c r="G5176" i="4"/>
  <c r="H5176" i="4"/>
  <c r="G5177" i="4"/>
  <c r="H5177" i="4" s="1"/>
  <c r="G5178" i="4"/>
  <c r="H5178" i="4" s="1"/>
  <c r="G5179" i="4"/>
  <c r="H5179" i="4"/>
  <c r="G5180" i="4"/>
  <c r="H5180" i="4"/>
  <c r="G5181" i="4"/>
  <c r="H5181" i="4" s="1"/>
  <c r="G5182" i="4"/>
  <c r="H5182" i="4" s="1"/>
  <c r="G5183" i="4"/>
  <c r="H5183" i="4" s="1"/>
  <c r="G5184" i="4"/>
  <c r="H5184" i="4"/>
  <c r="G5185" i="4"/>
  <c r="H5185" i="4"/>
  <c r="G5186" i="4"/>
  <c r="H5186" i="4" s="1"/>
  <c r="G5187" i="4"/>
  <c r="H5187" i="4"/>
  <c r="G5188" i="4"/>
  <c r="H5188" i="4"/>
  <c r="G5189" i="4"/>
  <c r="H5189" i="4"/>
  <c r="G5190" i="4"/>
  <c r="H5190" i="4" s="1"/>
  <c r="G5191" i="4"/>
  <c r="H5191" i="4" s="1"/>
  <c r="G5192" i="4"/>
  <c r="H5192" i="4"/>
  <c r="G5193" i="4"/>
  <c r="H5193" i="4"/>
  <c r="G5194" i="4"/>
  <c r="H5194" i="4" s="1"/>
  <c r="G5195" i="4"/>
  <c r="H5195" i="4" s="1"/>
  <c r="G5196" i="4"/>
  <c r="H5196" i="4"/>
  <c r="G5197" i="4"/>
  <c r="H5197" i="4"/>
  <c r="G5198" i="4"/>
  <c r="H5198" i="4" s="1"/>
  <c r="G5199" i="4"/>
  <c r="H5199" i="4"/>
  <c r="G5200" i="4"/>
  <c r="H5200" i="4"/>
  <c r="G5201" i="4"/>
  <c r="H5201" i="4" s="1"/>
  <c r="G5202" i="4"/>
  <c r="H5202" i="4" s="1"/>
  <c r="G5203" i="4"/>
  <c r="H5203" i="4"/>
  <c r="G5204" i="4"/>
  <c r="H5204" i="4"/>
  <c r="G5205" i="4"/>
  <c r="H5205" i="4"/>
  <c r="G5206" i="4"/>
  <c r="H5206" i="4" s="1"/>
  <c r="G5207" i="4"/>
  <c r="H5207" i="4"/>
  <c r="G5208" i="4"/>
  <c r="H5208" i="4"/>
  <c r="G5209" i="4"/>
  <c r="H5209" i="4" s="1"/>
  <c r="G5210" i="4"/>
  <c r="H5210" i="4" s="1"/>
  <c r="G5211" i="4"/>
  <c r="H5211" i="4"/>
  <c r="G5212" i="4"/>
  <c r="H5212" i="4"/>
  <c r="G5213" i="4"/>
  <c r="H5213" i="4" s="1"/>
  <c r="G5214" i="4"/>
  <c r="H5214" i="4" s="1"/>
  <c r="G5215" i="4"/>
  <c r="H5215" i="4" s="1"/>
  <c r="G5216" i="4"/>
  <c r="H5216" i="4"/>
  <c r="G5217" i="4"/>
  <c r="H5217" i="4"/>
  <c r="G5218" i="4"/>
  <c r="H5218" i="4" s="1"/>
  <c r="G5219" i="4"/>
  <c r="H5219" i="4"/>
  <c r="G5220" i="4"/>
  <c r="H5220" i="4"/>
  <c r="G5221" i="4"/>
  <c r="H5221" i="4"/>
  <c r="G5222" i="4"/>
  <c r="H5222" i="4" s="1"/>
  <c r="G5223" i="4"/>
  <c r="H5223" i="4" s="1"/>
  <c r="G5224" i="4"/>
  <c r="H5224" i="4"/>
  <c r="G5225" i="4"/>
  <c r="H5225" i="4"/>
  <c r="G5226" i="4"/>
  <c r="H5226" i="4" s="1"/>
  <c r="G5227" i="4"/>
  <c r="H5227" i="4" s="1"/>
  <c r="G5228" i="4"/>
  <c r="H5228" i="4"/>
  <c r="G5229" i="4"/>
  <c r="H5229" i="4"/>
  <c r="G5230" i="4"/>
  <c r="H5230" i="4" s="1"/>
  <c r="G5231" i="4"/>
  <c r="H5231" i="4"/>
  <c r="G5232" i="4"/>
  <c r="H5232" i="4"/>
  <c r="G5233" i="4"/>
  <c r="H5233" i="4" s="1"/>
  <c r="G5234" i="4"/>
  <c r="H5234" i="4" s="1"/>
  <c r="G5235" i="4"/>
  <c r="H5235" i="4"/>
  <c r="G5236" i="4"/>
  <c r="H5236" i="4"/>
  <c r="G5237" i="4"/>
  <c r="H5237" i="4"/>
  <c r="G5238" i="4"/>
  <c r="H5238" i="4" s="1"/>
  <c r="G5239" i="4"/>
  <c r="H5239" i="4"/>
  <c r="G5240" i="4"/>
  <c r="H5240" i="4"/>
  <c r="G5241" i="4"/>
  <c r="H5241" i="4" s="1"/>
  <c r="G5242" i="4"/>
  <c r="H5242" i="4" s="1"/>
  <c r="G5243" i="4"/>
  <c r="H5243" i="4"/>
  <c r="G5244" i="4"/>
  <c r="H5244" i="4"/>
  <c r="G5245" i="4"/>
  <c r="H5245" i="4" s="1"/>
  <c r="G5246" i="4"/>
  <c r="H5246" i="4" s="1"/>
  <c r="G5247" i="4"/>
  <c r="H5247" i="4" s="1"/>
  <c r="G5248" i="4"/>
  <c r="H5248" i="4"/>
  <c r="G5249" i="4"/>
  <c r="H5249" i="4"/>
  <c r="G5250" i="4"/>
  <c r="H5250" i="4" s="1"/>
  <c r="G5251" i="4"/>
  <c r="H5251" i="4"/>
  <c r="G5252" i="4"/>
  <c r="H5252" i="4"/>
  <c r="G5253" i="4"/>
  <c r="H5253" i="4"/>
  <c r="G5254" i="4"/>
  <c r="H5254" i="4" s="1"/>
  <c r="G5255" i="4"/>
  <c r="H5255" i="4" s="1"/>
  <c r="G5256" i="4"/>
  <c r="H5256" i="4"/>
  <c r="G5257" i="4"/>
  <c r="H5257" i="4"/>
  <c r="G5258" i="4"/>
  <c r="H5258" i="4" s="1"/>
  <c r="G5259" i="4"/>
  <c r="H5259" i="4" s="1"/>
  <c r="G5260" i="4"/>
  <c r="H5260" i="4"/>
  <c r="G5261" i="4"/>
  <c r="H5261" i="4"/>
  <c r="G5262" i="4"/>
  <c r="H5262" i="4" s="1"/>
  <c r="G5263" i="4"/>
  <c r="H5263" i="4"/>
  <c r="G5264" i="4"/>
  <c r="H5264" i="4"/>
  <c r="G5265" i="4"/>
  <c r="H5265" i="4" s="1"/>
  <c r="G5266" i="4"/>
  <c r="H5266" i="4" s="1"/>
  <c r="G5267" i="4"/>
  <c r="H5267" i="4"/>
  <c r="G5268" i="4"/>
  <c r="H5268" i="4"/>
  <c r="G5269" i="4"/>
  <c r="H5269" i="4"/>
  <c r="G5270" i="4"/>
  <c r="H5270" i="4" s="1"/>
  <c r="G5271" i="4"/>
  <c r="H5271" i="4"/>
  <c r="G5272" i="4"/>
  <c r="H5272" i="4"/>
  <c r="G5273" i="4"/>
  <c r="H5273" i="4" s="1"/>
  <c r="G5274" i="4"/>
  <c r="H5274" i="4" s="1"/>
  <c r="G5275" i="4"/>
  <c r="H5275" i="4"/>
  <c r="G5276" i="4"/>
  <c r="H5276" i="4"/>
  <c r="G5277" i="4"/>
  <c r="H5277" i="4" s="1"/>
  <c r="G5278" i="4"/>
  <c r="H5278" i="4" s="1"/>
  <c r="G5279" i="4"/>
  <c r="H5279" i="4" s="1"/>
  <c r="G5280" i="4"/>
  <c r="H5280" i="4"/>
  <c r="G5281" i="4"/>
  <c r="H5281" i="4"/>
  <c r="G5282" i="4"/>
  <c r="H5282" i="4" s="1"/>
  <c r="G5283" i="4"/>
  <c r="H5283" i="4"/>
  <c r="G5284" i="4"/>
  <c r="H5284" i="4"/>
  <c r="G5285" i="4"/>
  <c r="H5285" i="4"/>
  <c r="G5286" i="4"/>
  <c r="H5286" i="4" s="1"/>
  <c r="G5287" i="4"/>
  <c r="H5287" i="4" s="1"/>
  <c r="G5288" i="4"/>
  <c r="H5288" i="4"/>
  <c r="G5289" i="4"/>
  <c r="H5289" i="4"/>
  <c r="G5290" i="4"/>
  <c r="H5290" i="4" s="1"/>
  <c r="G5291" i="4"/>
  <c r="H5291" i="4" s="1"/>
  <c r="G5292" i="4"/>
  <c r="H5292" i="4"/>
  <c r="G5293" i="4"/>
  <c r="H5293" i="4"/>
  <c r="G5294" i="4"/>
  <c r="H5294" i="4" s="1"/>
  <c r="G5295" i="4"/>
  <c r="H5295" i="4"/>
  <c r="G5296" i="4"/>
  <c r="H5296" i="4" s="1"/>
  <c r="G5297" i="4"/>
  <c r="H5297" i="4" s="1"/>
  <c r="G5298" i="4"/>
  <c r="H5298" i="4" s="1"/>
  <c r="G5299" i="4"/>
  <c r="H5299" i="4"/>
  <c r="G5300" i="4"/>
  <c r="H5300" i="4" s="1"/>
  <c r="G5301" i="4"/>
  <c r="H5301" i="4"/>
  <c r="G5302" i="4"/>
  <c r="H5302" i="4" s="1"/>
  <c r="G5303" i="4"/>
  <c r="H5303" i="4"/>
  <c r="G5304" i="4"/>
  <c r="H5304" i="4"/>
  <c r="G5305" i="4"/>
  <c r="H5305" i="4" s="1"/>
  <c r="G5306" i="4"/>
  <c r="H5306" i="4" s="1"/>
  <c r="G5307" i="4"/>
  <c r="H5307" i="4"/>
  <c r="G5308" i="4"/>
  <c r="H5308" i="4"/>
  <c r="G5309" i="4"/>
  <c r="H5309" i="4" s="1"/>
  <c r="G5310" i="4"/>
  <c r="H5310" i="4" s="1"/>
  <c r="G5311" i="4"/>
  <c r="H5311" i="4" s="1"/>
  <c r="G5312" i="4"/>
  <c r="H5312" i="4"/>
  <c r="G5313" i="4"/>
  <c r="H5313" i="4"/>
  <c r="G5314" i="4"/>
  <c r="H5314" i="4" s="1"/>
  <c r="G5315" i="4"/>
  <c r="H5315" i="4"/>
  <c r="G5316" i="4"/>
  <c r="H5316" i="4"/>
  <c r="G5317" i="4"/>
  <c r="H5317" i="4"/>
  <c r="G5318" i="4"/>
  <c r="H5318" i="4" s="1"/>
  <c r="G5319" i="4"/>
  <c r="H5319" i="4" s="1"/>
  <c r="G5320" i="4"/>
  <c r="H5320" i="4" s="1"/>
  <c r="G5321" i="4"/>
  <c r="H5321" i="4"/>
  <c r="G5322" i="4"/>
  <c r="H5322" i="4" s="1"/>
  <c r="G5323" i="4"/>
  <c r="H5323" i="4" s="1"/>
  <c r="G5324" i="4"/>
  <c r="H5324" i="4"/>
  <c r="G5325" i="4"/>
  <c r="H5325" i="4"/>
  <c r="G5326" i="4"/>
  <c r="H5326" i="4" s="1"/>
  <c r="G5327" i="4"/>
  <c r="H5327" i="4"/>
  <c r="G5328" i="4"/>
  <c r="H5328" i="4" s="1"/>
  <c r="G5329" i="4"/>
  <c r="H5329" i="4" s="1"/>
  <c r="G5330" i="4"/>
  <c r="H5330" i="4" s="1"/>
  <c r="G5331" i="4"/>
  <c r="H5331" i="4"/>
  <c r="G5332" i="4"/>
  <c r="H5332" i="4" s="1"/>
  <c r="G5333" i="4"/>
  <c r="H5333" i="4"/>
  <c r="G5334" i="4"/>
  <c r="H5334" i="4" s="1"/>
  <c r="G5335" i="4"/>
  <c r="H5335" i="4"/>
  <c r="G5336" i="4"/>
  <c r="H5336" i="4"/>
  <c r="G5337" i="4"/>
  <c r="H5337" i="4" s="1"/>
  <c r="G5338" i="4"/>
  <c r="H5338" i="4" s="1"/>
  <c r="G5339" i="4"/>
  <c r="H5339" i="4"/>
  <c r="G5340" i="4"/>
  <c r="H5340" i="4"/>
  <c r="G5341" i="4"/>
  <c r="H5341" i="4" s="1"/>
  <c r="G5342" i="4"/>
  <c r="H5342" i="4" s="1"/>
  <c r="G5343" i="4"/>
  <c r="H5343" i="4" s="1"/>
  <c r="G5344" i="4"/>
  <c r="H5344" i="4"/>
  <c r="G5345" i="4"/>
  <c r="H5345" i="4"/>
  <c r="G5346" i="4"/>
  <c r="H5346" i="4" s="1"/>
  <c r="G5347" i="4"/>
  <c r="H5347" i="4"/>
  <c r="G5348" i="4"/>
  <c r="H5348" i="4"/>
  <c r="G5349" i="4"/>
  <c r="H5349" i="4"/>
  <c r="G5350" i="4"/>
  <c r="H5350" i="4" s="1"/>
  <c r="G5351" i="4"/>
  <c r="H5351" i="4" s="1"/>
  <c r="G5352" i="4"/>
  <c r="H5352" i="4" s="1"/>
  <c r="G5353" i="4"/>
  <c r="H5353" i="4"/>
  <c r="G5354" i="4"/>
  <c r="H5354" i="4" s="1"/>
  <c r="G5355" i="4"/>
  <c r="H5355" i="4" s="1"/>
  <c r="G5356" i="4"/>
  <c r="H5356" i="4"/>
  <c r="G5357" i="4"/>
  <c r="H5357" i="4"/>
  <c r="G5358" i="4"/>
  <c r="H5358" i="4" s="1"/>
  <c r="G5359" i="4"/>
  <c r="H5359" i="4"/>
  <c r="G5360" i="4"/>
  <c r="H5360" i="4" s="1"/>
  <c r="G5361" i="4"/>
  <c r="H5361" i="4" s="1"/>
  <c r="G5362" i="4"/>
  <c r="H5362" i="4" s="1"/>
  <c r="G5363" i="4"/>
  <c r="H5363" i="4"/>
  <c r="G5364" i="4"/>
  <c r="H5364" i="4" s="1"/>
  <c r="G5365" i="4"/>
  <c r="H5365" i="4"/>
  <c r="G5366" i="4"/>
  <c r="H5366" i="4" s="1"/>
  <c r="G5367" i="4"/>
  <c r="H5367" i="4"/>
  <c r="G5368" i="4"/>
  <c r="H5368" i="4"/>
  <c r="G5369" i="4"/>
  <c r="H5369" i="4" s="1"/>
  <c r="G5370" i="4"/>
  <c r="H5370" i="4" s="1"/>
  <c r="G5371" i="4"/>
  <c r="H5371" i="4"/>
  <c r="G5372" i="4"/>
  <c r="H5372" i="4"/>
  <c r="G5373" i="4"/>
  <c r="H5373" i="4" s="1"/>
  <c r="G5374" i="4"/>
  <c r="H5374" i="4" s="1"/>
  <c r="G5375" i="4"/>
  <c r="H5375" i="4" s="1"/>
  <c r="G5376" i="4"/>
  <c r="H5376" i="4"/>
  <c r="G5377" i="4"/>
  <c r="H5377" i="4"/>
  <c r="G5378" i="4"/>
  <c r="H5378" i="4" s="1"/>
  <c r="G5379" i="4"/>
  <c r="H5379" i="4"/>
  <c r="G5380" i="4"/>
  <c r="H5380" i="4"/>
  <c r="G5381" i="4"/>
  <c r="H5381" i="4"/>
  <c r="G5382" i="4"/>
  <c r="H5382" i="4" s="1"/>
  <c r="G5383" i="4"/>
  <c r="H5383" i="4" s="1"/>
  <c r="G5384" i="4"/>
  <c r="H5384" i="4" s="1"/>
  <c r="G5385" i="4"/>
  <c r="H5385" i="4"/>
  <c r="G5386" i="4"/>
  <c r="H5386" i="4" s="1"/>
  <c r="G5387" i="4"/>
  <c r="H5387" i="4" s="1"/>
  <c r="G5388" i="4"/>
  <c r="H5388" i="4"/>
  <c r="G5389" i="4"/>
  <c r="H5389" i="4"/>
  <c r="G5390" i="4"/>
  <c r="H5390" i="4" s="1"/>
  <c r="G5391" i="4"/>
  <c r="H5391" i="4"/>
  <c r="G5392" i="4"/>
  <c r="H5392" i="4" s="1"/>
  <c r="G5393" i="4"/>
  <c r="H5393" i="4" s="1"/>
  <c r="G5394" i="4"/>
  <c r="H5394" i="4" s="1"/>
  <c r="G5395" i="4"/>
  <c r="H5395" i="4"/>
  <c r="G5396" i="4"/>
  <c r="H5396" i="4" s="1"/>
  <c r="G5397" i="4"/>
  <c r="H5397" i="4"/>
  <c r="G5398" i="4"/>
  <c r="H5398" i="4" s="1"/>
  <c r="G5399" i="4"/>
  <c r="H5399" i="4"/>
  <c r="G5400" i="4"/>
  <c r="H5400" i="4"/>
  <c r="G5401" i="4"/>
  <c r="H5401" i="4" s="1"/>
  <c r="G5402" i="4"/>
  <c r="H5402" i="4" s="1"/>
  <c r="G5403" i="4"/>
  <c r="H5403" i="4"/>
  <c r="G5404" i="4"/>
  <c r="H5404" i="4"/>
  <c r="G5405" i="4"/>
  <c r="H5405" i="4" s="1"/>
  <c r="G5406" i="4"/>
  <c r="H5406" i="4" s="1"/>
  <c r="G5407" i="4"/>
  <c r="H5407" i="4" s="1"/>
  <c r="G5408" i="4"/>
  <c r="H5408" i="4"/>
  <c r="G5409" i="4"/>
  <c r="H5409" i="4"/>
  <c r="G5410" i="4"/>
  <c r="H5410" i="4" s="1"/>
  <c r="G5411" i="4"/>
  <c r="H5411" i="4"/>
  <c r="G5412" i="4"/>
  <c r="H5412" i="4"/>
  <c r="G5413" i="4"/>
  <c r="H5413" i="4"/>
  <c r="G5414" i="4"/>
  <c r="H5414" i="4" s="1"/>
  <c r="G5415" i="4"/>
  <c r="H5415" i="4" s="1"/>
  <c r="G5416" i="4"/>
  <c r="H5416" i="4" s="1"/>
  <c r="G5417" i="4"/>
  <c r="H5417" i="4"/>
  <c r="G5418" i="4"/>
  <c r="H5418" i="4" s="1"/>
  <c r="G5419" i="4"/>
  <c r="H5419" i="4" s="1"/>
  <c r="G5420" i="4"/>
  <c r="H5420" i="4"/>
  <c r="G5421" i="4"/>
  <c r="H5421" i="4"/>
  <c r="G5422" i="4"/>
  <c r="H5422" i="4" s="1"/>
  <c r="G5423" i="4"/>
  <c r="H5423" i="4"/>
  <c r="G5424" i="4"/>
  <c r="H5424" i="4" s="1"/>
  <c r="G5425" i="4"/>
  <c r="H5425" i="4" s="1"/>
  <c r="G5426" i="4"/>
  <c r="H5426" i="4" s="1"/>
  <c r="G5427" i="4"/>
  <c r="H5427" i="4"/>
  <c r="G5428" i="4"/>
  <c r="H5428" i="4" s="1"/>
  <c r="G5429" i="4"/>
  <c r="H5429" i="4"/>
  <c r="G5430" i="4"/>
  <c r="H5430" i="4"/>
  <c r="G5431" i="4"/>
  <c r="H5431" i="4"/>
  <c r="G5432" i="4"/>
  <c r="H5432" i="4" s="1"/>
  <c r="G5433" i="4"/>
  <c r="H5433" i="4"/>
  <c r="G5434" i="4"/>
  <c r="H5434" i="4"/>
  <c r="G5435" i="4"/>
  <c r="H5435" i="4"/>
  <c r="G5436" i="4"/>
  <c r="H5436" i="4" s="1"/>
  <c r="G5437" i="4"/>
  <c r="H5437" i="4"/>
  <c r="G5438" i="4"/>
  <c r="H5438" i="4"/>
  <c r="G5439" i="4"/>
  <c r="H5439" i="4"/>
  <c r="G5440" i="4"/>
  <c r="H5440" i="4" s="1"/>
  <c r="G5441" i="4"/>
  <c r="H5441" i="4"/>
  <c r="G5442" i="4"/>
  <c r="H5442" i="4"/>
  <c r="G5443" i="4"/>
  <c r="H5443" i="4"/>
  <c r="G5444" i="4"/>
  <c r="H5444" i="4" s="1"/>
  <c r="G5445" i="4"/>
  <c r="H5445" i="4"/>
  <c r="G5446" i="4"/>
  <c r="H5446" i="4"/>
  <c r="G5447" i="4"/>
  <c r="H5447" i="4"/>
  <c r="G5448" i="4"/>
  <c r="H5448" i="4" s="1"/>
  <c r="G5449" i="4"/>
  <c r="H5449" i="4"/>
  <c r="G5450" i="4"/>
  <c r="H5450" i="4"/>
  <c r="G5451" i="4"/>
  <c r="H5451" i="4"/>
  <c r="G5452" i="4"/>
  <c r="H5452" i="4" s="1"/>
  <c r="G5453" i="4"/>
  <c r="H5453" i="4"/>
  <c r="G5454" i="4"/>
  <c r="H5454" i="4"/>
  <c r="G5455" i="4"/>
  <c r="H5455" i="4"/>
  <c r="G5456" i="4"/>
  <c r="H5456" i="4" s="1"/>
  <c r="G5457" i="4"/>
  <c r="H5457" i="4"/>
  <c r="G5458" i="4"/>
  <c r="H5458" i="4"/>
  <c r="G5459" i="4"/>
  <c r="H5459" i="4"/>
  <c r="G5460" i="4"/>
  <c r="H5460" i="4" s="1"/>
  <c r="G5461" i="4"/>
  <c r="H5461" i="4"/>
  <c r="G5462" i="4"/>
  <c r="H5462" i="4"/>
  <c r="G5463" i="4"/>
  <c r="H5463" i="4"/>
  <c r="G5464" i="4"/>
  <c r="H5464" i="4" s="1"/>
  <c r="G5465" i="4"/>
  <c r="H5465" i="4"/>
  <c r="G5466" i="4"/>
  <c r="H5466" i="4"/>
  <c r="G5467" i="4"/>
  <c r="H5467" i="4"/>
  <c r="G5468" i="4"/>
  <c r="H5468" i="4" s="1"/>
  <c r="G5469" i="4"/>
  <c r="H5469" i="4"/>
  <c r="G5470" i="4"/>
  <c r="H5470" i="4"/>
  <c r="G5471" i="4"/>
  <c r="H5471" i="4"/>
  <c r="G5472" i="4"/>
  <c r="H5472" i="4" s="1"/>
  <c r="G5473" i="4"/>
  <c r="H5473" i="4"/>
  <c r="G5474" i="4"/>
  <c r="H5474" i="4"/>
  <c r="G5475" i="4"/>
  <c r="H5475" i="4"/>
  <c r="G5476" i="4"/>
  <c r="H5476" i="4" s="1"/>
  <c r="G5477" i="4"/>
  <c r="H5477" i="4"/>
  <c r="G5478" i="4"/>
  <c r="H5478" i="4"/>
  <c r="G5479" i="4"/>
  <c r="H5479" i="4"/>
  <c r="G5480" i="4"/>
  <c r="H5480" i="4" s="1"/>
  <c r="G5481" i="4"/>
  <c r="H5481" i="4"/>
  <c r="G5482" i="4"/>
  <c r="H5482" i="4" s="1"/>
  <c r="G5483" i="4"/>
  <c r="H5483" i="4"/>
  <c r="G5484" i="4"/>
  <c r="H5484" i="4" s="1"/>
  <c r="G5485" i="4"/>
  <c r="H5485" i="4"/>
  <c r="G5486" i="4"/>
  <c r="H5486" i="4" s="1"/>
  <c r="G5487" i="4"/>
  <c r="H5487" i="4"/>
  <c r="G5488" i="4"/>
  <c r="H5488" i="4" s="1"/>
  <c r="G5489" i="4"/>
  <c r="H5489" i="4"/>
  <c r="G5490" i="4"/>
  <c r="H5490" i="4" s="1"/>
  <c r="G5491" i="4"/>
  <c r="H5491" i="4"/>
  <c r="G5492" i="4"/>
  <c r="H5492" i="4" s="1"/>
  <c r="G5493" i="4"/>
  <c r="H5493" i="4"/>
  <c r="G5494" i="4"/>
  <c r="H5494" i="4" s="1"/>
  <c r="G5495" i="4"/>
  <c r="H5495" i="4"/>
  <c r="G5496" i="4"/>
  <c r="H5496" i="4" s="1"/>
  <c r="G5497" i="4"/>
  <c r="H5497" i="4"/>
  <c r="G5498" i="4"/>
  <c r="H5498" i="4" s="1"/>
  <c r="G5499" i="4"/>
  <c r="H5499" i="4"/>
  <c r="G5500" i="4"/>
  <c r="H5500" i="4" s="1"/>
  <c r="G5501" i="4"/>
  <c r="H5501" i="4"/>
  <c r="G5502" i="4"/>
  <c r="H5502" i="4" s="1"/>
  <c r="G5503" i="4"/>
  <c r="H5503" i="4"/>
  <c r="G5504" i="4"/>
  <c r="H5504" i="4" s="1"/>
  <c r="G5505" i="4"/>
  <c r="H5505" i="4"/>
  <c r="G5506" i="4"/>
  <c r="H5506" i="4" s="1"/>
  <c r="G5507" i="4"/>
  <c r="H5507" i="4"/>
  <c r="G5508" i="4"/>
  <c r="H5508" i="4" s="1"/>
  <c r="G5509" i="4"/>
  <c r="H5509" i="4"/>
  <c r="G5510" i="4"/>
  <c r="H5510" i="4" s="1"/>
  <c r="G5511" i="4"/>
  <c r="H5511" i="4"/>
  <c r="G5512" i="4"/>
  <c r="H5512" i="4" s="1"/>
  <c r="G5513" i="4"/>
  <c r="H5513" i="4"/>
  <c r="G5514" i="4"/>
  <c r="H5514" i="4" s="1"/>
  <c r="G5515" i="4"/>
  <c r="H5515" i="4"/>
  <c r="G5516" i="4"/>
  <c r="H5516" i="4" s="1"/>
  <c r="G5517" i="4"/>
  <c r="H5517" i="4"/>
  <c r="G5518" i="4"/>
  <c r="H5518" i="4" s="1"/>
  <c r="G5519" i="4"/>
  <c r="H5519" i="4"/>
  <c r="G5520" i="4"/>
  <c r="H5520" i="4" s="1"/>
  <c r="G5521" i="4"/>
  <c r="H5521" i="4"/>
  <c r="G5522" i="4"/>
  <c r="H5522" i="4" s="1"/>
  <c r="G5523" i="4"/>
  <c r="H5523" i="4"/>
  <c r="G5524" i="4"/>
  <c r="H5524" i="4" s="1"/>
  <c r="G5525" i="4"/>
  <c r="H5525" i="4"/>
  <c r="G5526" i="4"/>
  <c r="H5526" i="4" s="1"/>
  <c r="G5527" i="4"/>
  <c r="H5527" i="4"/>
  <c r="G5528" i="4"/>
  <c r="H5528" i="4" s="1"/>
  <c r="G5529" i="4"/>
  <c r="H5529" i="4"/>
  <c r="G5530" i="4"/>
  <c r="H5530" i="4" s="1"/>
  <c r="G5531" i="4"/>
  <c r="H5531" i="4"/>
  <c r="G5532" i="4"/>
  <c r="H5532" i="4" s="1"/>
  <c r="G5533" i="4"/>
  <c r="H5533" i="4"/>
  <c r="G5534" i="4"/>
  <c r="H5534" i="4" s="1"/>
  <c r="G5535" i="4"/>
  <c r="H5535" i="4"/>
  <c r="G5536" i="4"/>
  <c r="H5536" i="4" s="1"/>
  <c r="G5537" i="4"/>
  <c r="H5537" i="4"/>
  <c r="G5538" i="4"/>
  <c r="H5538" i="4" s="1"/>
  <c r="G5539" i="4"/>
  <c r="H5539" i="4"/>
  <c r="G5540" i="4"/>
  <c r="H5540" i="4" s="1"/>
  <c r="G5541" i="4"/>
  <c r="H5541" i="4"/>
  <c r="G5542" i="4"/>
  <c r="H5542" i="4" s="1"/>
  <c r="G5543" i="4"/>
  <c r="H5543" i="4"/>
  <c r="G5544" i="4"/>
  <c r="H5544" i="4" s="1"/>
  <c r="G5545" i="4"/>
  <c r="H5545" i="4"/>
  <c r="G5546" i="4"/>
  <c r="H5546" i="4" s="1"/>
  <c r="G5547" i="4"/>
  <c r="H5547" i="4"/>
  <c r="G5548" i="4"/>
  <c r="H5548" i="4" s="1"/>
  <c r="G5549" i="4"/>
  <c r="H5549" i="4"/>
  <c r="G5550" i="4"/>
  <c r="H5550" i="4" s="1"/>
  <c r="G5551" i="4"/>
  <c r="H5551" i="4"/>
  <c r="G5552" i="4"/>
  <c r="H5552" i="4" s="1"/>
  <c r="G5553" i="4"/>
  <c r="H5553" i="4"/>
  <c r="G5554" i="4"/>
  <c r="H5554" i="4" s="1"/>
  <c r="G5555" i="4"/>
  <c r="H5555" i="4"/>
  <c r="G5556" i="4"/>
  <c r="H5556" i="4" s="1"/>
  <c r="G5557" i="4"/>
  <c r="H5557" i="4"/>
  <c r="G5558" i="4"/>
  <c r="H5558" i="4" s="1"/>
  <c r="G5559" i="4"/>
  <c r="H5559" i="4"/>
  <c r="G5560" i="4"/>
  <c r="H5560" i="4" s="1"/>
  <c r="G5561" i="4"/>
  <c r="H5561" i="4"/>
  <c r="G5562" i="4"/>
  <c r="H5562" i="4" s="1"/>
  <c r="G5563" i="4"/>
  <c r="H5563" i="4"/>
  <c r="G5564" i="4"/>
  <c r="H5564" i="4" s="1"/>
  <c r="G5565" i="4"/>
  <c r="H5565" i="4"/>
  <c r="G5566" i="4"/>
  <c r="H5566" i="4" s="1"/>
  <c r="G5567" i="4"/>
  <c r="H5567" i="4"/>
  <c r="G5568" i="4"/>
  <c r="H5568" i="4" s="1"/>
  <c r="G5569" i="4"/>
  <c r="H5569" i="4"/>
  <c r="G5570" i="4"/>
  <c r="H5570" i="4" s="1"/>
  <c r="G5571" i="4"/>
  <c r="H5571" i="4"/>
  <c r="G5572" i="4"/>
  <c r="H5572" i="4" s="1"/>
  <c r="G5573" i="4"/>
  <c r="H5573" i="4"/>
  <c r="G5574" i="4"/>
  <c r="H5574" i="4" s="1"/>
  <c r="G5575" i="4"/>
  <c r="H5575" i="4"/>
  <c r="G5576" i="4"/>
  <c r="H5576" i="4" s="1"/>
  <c r="G5577" i="4"/>
  <c r="H5577" i="4"/>
  <c r="G5578" i="4"/>
  <c r="H5578" i="4" s="1"/>
  <c r="G5579" i="4"/>
  <c r="H5579" i="4"/>
  <c r="G5580" i="4"/>
  <c r="H5580" i="4" s="1"/>
  <c r="G5581" i="4"/>
  <c r="H5581" i="4"/>
  <c r="G5582" i="4"/>
  <c r="H5582" i="4" s="1"/>
  <c r="G5583" i="4"/>
  <c r="H5583" i="4"/>
  <c r="G5584" i="4"/>
  <c r="H5584" i="4" s="1"/>
  <c r="G5585" i="4"/>
  <c r="H5585" i="4"/>
  <c r="G5586" i="4"/>
  <c r="H5586" i="4" s="1"/>
  <c r="G5587" i="4"/>
  <c r="H5587" i="4"/>
  <c r="G5588" i="4"/>
  <c r="H5588" i="4" s="1"/>
  <c r="G5589" i="4"/>
  <c r="H5589" i="4"/>
  <c r="G5590" i="4"/>
  <c r="H5590" i="4" s="1"/>
  <c r="G5591" i="4"/>
  <c r="H5591" i="4"/>
  <c r="G5592" i="4"/>
  <c r="H5592" i="4" s="1"/>
  <c r="G5593" i="4"/>
  <c r="H5593" i="4"/>
  <c r="G5594" i="4"/>
  <c r="H5594" i="4" s="1"/>
  <c r="G5595" i="4"/>
  <c r="H5595" i="4"/>
  <c r="G5596" i="4"/>
  <c r="H5596" i="4" s="1"/>
  <c r="G5597" i="4"/>
  <c r="H5597" i="4"/>
  <c r="G5598" i="4"/>
  <c r="H5598" i="4" s="1"/>
  <c r="G5599" i="4"/>
  <c r="H5599" i="4"/>
  <c r="G5600" i="4"/>
  <c r="H5600" i="4" s="1"/>
  <c r="G5601" i="4"/>
  <c r="H5601" i="4"/>
  <c r="G5602" i="4"/>
  <c r="H5602" i="4" s="1"/>
  <c r="G5603" i="4"/>
  <c r="H5603" i="4"/>
  <c r="G5604" i="4"/>
  <c r="H5604" i="4" s="1"/>
  <c r="G5605" i="4"/>
  <c r="H5605" i="4"/>
  <c r="G5606" i="4"/>
  <c r="H5606" i="4" s="1"/>
  <c r="G5607" i="4"/>
  <c r="H5607" i="4"/>
  <c r="G5608" i="4"/>
  <c r="H5608" i="4" s="1"/>
  <c r="G5609" i="4"/>
  <c r="H5609" i="4"/>
  <c r="G5610" i="4"/>
  <c r="H5610" i="4" s="1"/>
  <c r="G5611" i="4"/>
  <c r="H5611" i="4"/>
  <c r="G5612" i="4"/>
  <c r="H5612" i="4" s="1"/>
  <c r="G5613" i="4"/>
  <c r="H5613" i="4"/>
  <c r="G5614" i="4"/>
  <c r="H5614" i="4" s="1"/>
  <c r="G5615" i="4"/>
  <c r="H5615" i="4"/>
  <c r="G5616" i="4"/>
  <c r="H5616" i="4" s="1"/>
  <c r="G5617" i="4"/>
  <c r="H5617" i="4"/>
  <c r="G5618" i="4"/>
  <c r="H5618" i="4" s="1"/>
  <c r="G5619" i="4"/>
  <c r="H5619" i="4"/>
  <c r="G5620" i="4"/>
  <c r="H5620" i="4" s="1"/>
  <c r="G5621" i="4"/>
  <c r="H5621" i="4"/>
  <c r="G5622" i="4"/>
  <c r="H5622" i="4" s="1"/>
  <c r="G5623" i="4"/>
  <c r="H5623" i="4"/>
  <c r="G5624" i="4"/>
  <c r="H5624" i="4" s="1"/>
  <c r="G5625" i="4"/>
  <c r="H5625" i="4"/>
  <c r="G5626" i="4"/>
  <c r="H5626" i="4" s="1"/>
  <c r="G5627" i="4"/>
  <c r="H5627" i="4"/>
  <c r="G5628" i="4"/>
  <c r="H5628" i="4" s="1"/>
  <c r="G5629" i="4"/>
  <c r="H5629" i="4"/>
  <c r="G5630" i="4"/>
  <c r="H5630" i="4" s="1"/>
  <c r="G5631" i="4"/>
  <c r="H5631" i="4"/>
  <c r="G5632" i="4"/>
  <c r="H5632" i="4" s="1"/>
  <c r="G5633" i="4"/>
  <c r="H5633" i="4"/>
  <c r="G5634" i="4"/>
  <c r="H5634" i="4" s="1"/>
  <c r="G5635" i="4"/>
  <c r="H5635" i="4"/>
  <c r="G5636" i="4"/>
  <c r="H5636" i="4" s="1"/>
  <c r="G5637" i="4"/>
  <c r="H5637" i="4"/>
  <c r="G5638" i="4"/>
  <c r="H5638" i="4" s="1"/>
  <c r="G5639" i="4"/>
  <c r="H5639" i="4"/>
  <c r="G5640" i="4"/>
  <c r="H5640" i="4" s="1"/>
  <c r="G5641" i="4"/>
  <c r="H5641" i="4"/>
  <c r="G5642" i="4"/>
  <c r="H5642" i="4" s="1"/>
  <c r="G5643" i="4"/>
  <c r="H5643" i="4"/>
  <c r="G5644" i="4"/>
  <c r="H5644" i="4" s="1"/>
  <c r="G5645" i="4"/>
  <c r="H5645" i="4"/>
  <c r="G5646" i="4"/>
  <c r="H5646" i="4" s="1"/>
  <c r="G5647" i="4"/>
  <c r="H5647" i="4"/>
  <c r="G5648" i="4"/>
  <c r="H5648" i="4" s="1"/>
  <c r="G5649" i="4"/>
  <c r="H5649" i="4"/>
  <c r="G5650" i="4"/>
  <c r="H5650" i="4" s="1"/>
  <c r="G5651" i="4"/>
  <c r="H5651" i="4"/>
  <c r="G5652" i="4"/>
  <c r="H5652" i="4" s="1"/>
  <c r="G5653" i="4"/>
  <c r="H5653" i="4"/>
  <c r="G5654" i="4"/>
  <c r="H5654" i="4" s="1"/>
  <c r="G5655" i="4"/>
  <c r="H5655" i="4"/>
  <c r="G5656" i="4"/>
  <c r="H5656" i="4" s="1"/>
  <c r="G5657" i="4"/>
  <c r="H5657" i="4"/>
  <c r="G5658" i="4"/>
  <c r="H5658" i="4" s="1"/>
  <c r="G5659" i="4"/>
  <c r="H5659" i="4"/>
  <c r="G5660" i="4"/>
  <c r="H5660" i="4" s="1"/>
  <c r="G5661" i="4"/>
  <c r="H5661" i="4"/>
  <c r="G5662" i="4"/>
  <c r="H5662" i="4" s="1"/>
  <c r="G5663" i="4"/>
  <c r="H5663" i="4"/>
  <c r="G5664" i="4"/>
  <c r="H5664" i="4" s="1"/>
  <c r="G5665" i="4"/>
  <c r="H5665" i="4"/>
  <c r="G5666" i="4"/>
  <c r="H5666" i="4" s="1"/>
  <c r="G5667" i="4"/>
  <c r="H5667" i="4"/>
  <c r="G5668" i="4"/>
  <c r="H5668" i="4" s="1"/>
  <c r="G5669" i="4"/>
  <c r="H5669" i="4"/>
  <c r="G5670" i="4"/>
  <c r="H5670" i="4" s="1"/>
  <c r="G5671" i="4"/>
  <c r="H5671" i="4"/>
  <c r="G5672" i="4"/>
  <c r="H5672" i="4" s="1"/>
  <c r="G5673" i="4"/>
  <c r="H5673" i="4"/>
  <c r="G5674" i="4"/>
  <c r="H5674" i="4" s="1"/>
  <c r="G5675" i="4"/>
  <c r="H5675" i="4"/>
  <c r="G5676" i="4"/>
  <c r="H5676" i="4" s="1"/>
  <c r="G5677" i="4"/>
  <c r="H5677" i="4"/>
  <c r="G5678" i="4"/>
  <c r="H5678" i="4" s="1"/>
  <c r="G5679" i="4"/>
  <c r="H5679" i="4"/>
  <c r="G5680" i="4"/>
  <c r="H5680" i="4" s="1"/>
  <c r="G5681" i="4"/>
  <c r="H5681" i="4"/>
  <c r="G5682" i="4"/>
  <c r="H5682" i="4" s="1"/>
  <c r="G5683" i="4"/>
  <c r="H5683" i="4"/>
  <c r="G5684" i="4"/>
  <c r="H5684" i="4" s="1"/>
  <c r="G5685" i="4"/>
  <c r="H5685" i="4"/>
  <c r="G5686" i="4"/>
  <c r="H5686" i="4" s="1"/>
  <c r="G5687" i="4"/>
  <c r="H5687" i="4"/>
  <c r="G5688" i="4"/>
  <c r="H5688" i="4" s="1"/>
  <c r="G5689" i="4"/>
  <c r="H5689" i="4"/>
  <c r="G5690" i="4"/>
  <c r="H5690" i="4" s="1"/>
  <c r="G5691" i="4"/>
  <c r="H5691" i="4"/>
  <c r="G5692" i="4"/>
  <c r="H5692" i="4" s="1"/>
  <c r="G5693" i="4"/>
  <c r="H5693" i="4"/>
  <c r="G5694" i="4"/>
  <c r="H5694" i="4" s="1"/>
  <c r="G5695" i="4"/>
  <c r="H5695" i="4"/>
  <c r="G5696" i="4"/>
  <c r="H5696" i="4" s="1"/>
  <c r="G5697" i="4"/>
  <c r="H5697" i="4"/>
  <c r="G5698" i="4"/>
  <c r="H5698" i="4" s="1"/>
  <c r="G5699" i="4"/>
  <c r="H5699" i="4"/>
  <c r="G5700" i="4"/>
  <c r="H5700" i="4" s="1"/>
  <c r="G5701" i="4"/>
  <c r="H5701" i="4"/>
  <c r="G5702" i="4"/>
  <c r="H5702" i="4" s="1"/>
  <c r="G5703" i="4"/>
  <c r="H5703" i="4"/>
  <c r="G5704" i="4"/>
  <c r="H5704" i="4" s="1"/>
  <c r="G5705" i="4"/>
  <c r="H5705" i="4"/>
  <c r="G5706" i="4"/>
  <c r="H5706" i="4" s="1"/>
  <c r="G5707" i="4"/>
  <c r="H5707" i="4"/>
  <c r="G5708" i="4"/>
  <c r="H5708" i="4" s="1"/>
  <c r="G5709" i="4"/>
  <c r="H5709" i="4"/>
  <c r="G5710" i="4"/>
  <c r="H5710" i="4" s="1"/>
  <c r="G5711" i="4"/>
  <c r="H5711" i="4"/>
  <c r="G5712" i="4"/>
  <c r="H5712" i="4" s="1"/>
  <c r="G5713" i="4"/>
  <c r="H5713" i="4"/>
  <c r="G5714" i="4"/>
  <c r="H5714" i="4" s="1"/>
  <c r="G5715" i="4"/>
  <c r="H5715" i="4"/>
  <c r="G5716" i="4"/>
  <c r="H5716" i="4" s="1"/>
  <c r="G5717" i="4"/>
  <c r="H5717" i="4"/>
  <c r="G5718" i="4"/>
  <c r="H5718" i="4" s="1"/>
  <c r="G5719" i="4"/>
  <c r="H5719" i="4"/>
  <c r="G5720" i="4"/>
  <c r="H5720" i="4" s="1"/>
  <c r="G5721" i="4"/>
  <c r="H5721" i="4"/>
  <c r="G5722" i="4"/>
  <c r="H5722" i="4" s="1"/>
  <c r="G5723" i="4"/>
  <c r="H5723" i="4"/>
  <c r="G5724" i="4"/>
  <c r="H5724" i="4" s="1"/>
  <c r="G5725" i="4"/>
  <c r="H5725" i="4"/>
  <c r="G5726" i="4"/>
  <c r="H5726" i="4" s="1"/>
  <c r="G5727" i="4"/>
  <c r="H5727" i="4"/>
  <c r="G5728" i="4"/>
  <c r="H5728" i="4" s="1"/>
  <c r="G5729" i="4"/>
  <c r="H5729" i="4"/>
  <c r="G5730" i="4"/>
  <c r="H5730" i="4" s="1"/>
  <c r="G5731" i="4"/>
  <c r="H5731" i="4"/>
  <c r="G5732" i="4"/>
  <c r="H5732" i="4" s="1"/>
  <c r="G5733" i="4"/>
  <c r="H5733" i="4"/>
  <c r="G5734" i="4"/>
  <c r="H5734" i="4" s="1"/>
  <c r="G5735" i="4"/>
  <c r="H5735" i="4"/>
  <c r="G5736" i="4"/>
  <c r="H5736" i="4" s="1"/>
  <c r="G5737" i="4"/>
  <c r="H5737" i="4"/>
  <c r="G5738" i="4"/>
  <c r="H5738" i="4" s="1"/>
  <c r="G5739" i="4"/>
  <c r="H5739" i="4"/>
  <c r="G5740" i="4"/>
  <c r="H5740" i="4" s="1"/>
  <c r="G5741" i="4"/>
  <c r="H5741" i="4"/>
  <c r="G5742" i="4"/>
  <c r="H5742" i="4" s="1"/>
  <c r="G5743" i="4"/>
  <c r="H5743" i="4"/>
  <c r="G5744" i="4"/>
  <c r="H5744" i="4" s="1"/>
  <c r="G5745" i="4"/>
  <c r="H5745" i="4"/>
  <c r="G5746" i="4"/>
  <c r="H5746" i="4" s="1"/>
  <c r="G5747" i="4"/>
  <c r="H5747" i="4"/>
  <c r="G5748" i="4"/>
  <c r="H5748" i="4" s="1"/>
  <c r="G5749" i="4"/>
  <c r="H5749" i="4"/>
  <c r="G5750" i="4"/>
  <c r="H5750" i="4" s="1"/>
  <c r="G5751" i="4"/>
  <c r="H5751" i="4"/>
  <c r="G5752" i="4"/>
  <c r="H5752" i="4" s="1"/>
  <c r="G5753" i="4"/>
  <c r="H5753" i="4"/>
  <c r="G5754" i="4"/>
  <c r="H5754" i="4" s="1"/>
  <c r="G5755" i="4"/>
  <c r="H5755" i="4"/>
  <c r="G5756" i="4"/>
  <c r="H5756" i="4" s="1"/>
  <c r="G5757" i="4"/>
  <c r="H5757" i="4"/>
  <c r="G5758" i="4"/>
  <c r="H5758" i="4" s="1"/>
  <c r="G5759" i="4"/>
  <c r="H5759" i="4"/>
  <c r="G5760" i="4"/>
  <c r="H5760" i="4" s="1"/>
  <c r="G5761" i="4"/>
  <c r="H5761" i="4"/>
  <c r="G5762" i="4"/>
  <c r="H5762" i="4" s="1"/>
  <c r="G5763" i="4"/>
  <c r="H5763" i="4"/>
  <c r="G5764" i="4"/>
  <c r="H5764" i="4" s="1"/>
  <c r="G5765" i="4"/>
  <c r="H5765" i="4"/>
  <c r="G5766" i="4"/>
  <c r="H5766" i="4" s="1"/>
  <c r="G5767" i="4"/>
  <c r="H5767" i="4"/>
  <c r="G5768" i="4"/>
  <c r="H5768" i="4" s="1"/>
  <c r="G5769" i="4"/>
  <c r="H5769" i="4"/>
  <c r="G5770" i="4"/>
  <c r="H5770" i="4" s="1"/>
  <c r="G5771" i="4"/>
  <c r="H5771" i="4"/>
  <c r="G5772" i="4"/>
  <c r="H5772" i="4" s="1"/>
  <c r="G5773" i="4"/>
  <c r="H5773" i="4"/>
  <c r="G5774" i="4"/>
  <c r="H5774" i="4" s="1"/>
  <c r="G5775" i="4"/>
  <c r="H5775" i="4"/>
  <c r="G5776" i="4"/>
  <c r="H5776" i="4" s="1"/>
  <c r="G5777" i="4"/>
  <c r="H5777" i="4"/>
  <c r="G5778" i="4"/>
  <c r="H5778" i="4" s="1"/>
  <c r="G5779" i="4"/>
  <c r="H5779" i="4"/>
  <c r="G5780" i="4"/>
  <c r="H5780" i="4" s="1"/>
  <c r="G5781" i="4"/>
  <c r="H5781" i="4"/>
  <c r="G5782" i="4"/>
  <c r="H5782" i="4" s="1"/>
  <c r="G5783" i="4"/>
  <c r="H5783" i="4"/>
  <c r="G5784" i="4"/>
  <c r="H5784" i="4" s="1"/>
  <c r="G5785" i="4"/>
  <c r="H5785" i="4"/>
  <c r="G5786" i="4"/>
  <c r="H5786" i="4" s="1"/>
  <c r="G5787" i="4"/>
  <c r="H5787" i="4"/>
  <c r="G5788" i="4"/>
  <c r="H5788" i="4" s="1"/>
  <c r="G5789" i="4"/>
  <c r="H5789" i="4"/>
  <c r="G5790" i="4"/>
  <c r="H5790" i="4" s="1"/>
  <c r="G5791" i="4"/>
  <c r="H5791" i="4"/>
  <c r="G5792" i="4"/>
  <c r="H5792" i="4" s="1"/>
  <c r="G5793" i="4"/>
  <c r="H5793" i="4"/>
  <c r="G5794" i="4"/>
  <c r="H5794" i="4" s="1"/>
  <c r="G5795" i="4"/>
  <c r="H5795" i="4"/>
  <c r="G5796" i="4"/>
  <c r="H5796" i="4" s="1"/>
  <c r="G5797" i="4"/>
  <c r="H5797" i="4"/>
  <c r="G5798" i="4"/>
  <c r="H5798" i="4" s="1"/>
  <c r="G5799" i="4"/>
  <c r="H5799" i="4"/>
  <c r="G5800" i="4"/>
  <c r="H5800" i="4" s="1"/>
  <c r="G5801" i="4"/>
  <c r="H5801" i="4"/>
  <c r="G5802" i="4"/>
  <c r="H5802" i="4" s="1"/>
  <c r="G5803" i="4"/>
  <c r="H5803" i="4"/>
  <c r="G5804" i="4"/>
  <c r="H5804" i="4" s="1"/>
  <c r="G5805" i="4"/>
  <c r="H5805" i="4"/>
  <c r="G5806" i="4"/>
  <c r="H5806" i="4" s="1"/>
  <c r="G5807" i="4"/>
  <c r="H5807" i="4"/>
  <c r="G5808" i="4"/>
  <c r="H5808" i="4" s="1"/>
  <c r="G5809" i="4"/>
  <c r="H5809" i="4"/>
  <c r="G5810" i="4"/>
  <c r="H5810" i="4" s="1"/>
  <c r="G5811" i="4"/>
  <c r="H5811" i="4"/>
  <c r="G5812" i="4"/>
  <c r="H5812" i="4" s="1"/>
  <c r="G5813" i="4"/>
  <c r="H5813" i="4"/>
  <c r="G5814" i="4"/>
  <c r="H5814" i="4" s="1"/>
  <c r="G5815" i="4"/>
  <c r="H5815" i="4"/>
  <c r="G5816" i="4"/>
  <c r="H5816" i="4" s="1"/>
  <c r="G5817" i="4"/>
  <c r="H5817" i="4"/>
  <c r="G5818" i="4"/>
  <c r="H5818" i="4" s="1"/>
  <c r="G5819" i="4"/>
  <c r="H5819" i="4"/>
  <c r="G5820" i="4"/>
  <c r="H5820" i="4" s="1"/>
  <c r="G5821" i="4"/>
  <c r="H5821" i="4"/>
  <c r="G5822" i="4"/>
  <c r="H5822" i="4" s="1"/>
  <c r="G5823" i="4"/>
  <c r="H5823" i="4"/>
  <c r="G5824" i="4"/>
  <c r="H5824" i="4" s="1"/>
  <c r="G5825" i="4"/>
  <c r="H5825" i="4"/>
  <c r="G5826" i="4"/>
  <c r="H5826" i="4" s="1"/>
  <c r="G5827" i="4"/>
  <c r="H5827" i="4"/>
  <c r="G5828" i="4"/>
  <c r="H5828" i="4" s="1"/>
  <c r="G5829" i="4"/>
  <c r="H5829" i="4"/>
  <c r="G5830" i="4"/>
  <c r="H5830" i="4" s="1"/>
  <c r="G5831" i="4"/>
  <c r="H5831" i="4"/>
  <c r="G5832" i="4"/>
  <c r="H5832" i="4" s="1"/>
  <c r="G5833" i="4"/>
  <c r="H5833" i="4"/>
  <c r="G5834" i="4"/>
  <c r="H5834" i="4" s="1"/>
  <c r="G5835" i="4"/>
  <c r="H5835" i="4"/>
  <c r="G5836" i="4"/>
  <c r="H5836" i="4" s="1"/>
  <c r="G5837" i="4"/>
  <c r="H5837" i="4"/>
  <c r="G5838" i="4"/>
  <c r="H5838" i="4" s="1"/>
  <c r="G5839" i="4"/>
  <c r="H5839" i="4"/>
  <c r="G5840" i="4"/>
  <c r="H5840" i="4" s="1"/>
  <c r="G5841" i="4"/>
  <c r="H5841" i="4"/>
  <c r="G5842" i="4"/>
  <c r="H5842" i="4" s="1"/>
  <c r="G5843" i="4"/>
  <c r="H5843" i="4"/>
  <c r="G5844" i="4"/>
  <c r="H5844" i="4" s="1"/>
  <c r="G5845" i="4"/>
  <c r="H5845" i="4"/>
  <c r="G5846" i="4"/>
  <c r="H5846" i="4" s="1"/>
  <c r="G5847" i="4"/>
  <c r="H5847" i="4"/>
  <c r="G5848" i="4"/>
  <c r="H5848" i="4" s="1"/>
  <c r="G5849" i="4"/>
  <c r="H5849" i="4"/>
  <c r="G5850" i="4"/>
  <c r="H5850" i="4" s="1"/>
  <c r="G5851" i="4"/>
  <c r="H5851" i="4"/>
  <c r="G5852" i="4"/>
  <c r="H5852" i="4" s="1"/>
  <c r="G5853" i="4"/>
  <c r="H5853" i="4"/>
  <c r="G5854" i="4"/>
  <c r="H5854" i="4" s="1"/>
  <c r="G5855" i="4"/>
  <c r="H5855" i="4"/>
  <c r="G5856" i="4"/>
  <c r="H5856" i="4" s="1"/>
  <c r="G5857" i="4"/>
  <c r="H5857" i="4"/>
  <c r="G5858" i="4"/>
  <c r="H5858" i="4" s="1"/>
  <c r="G5859" i="4"/>
  <c r="H5859" i="4"/>
  <c r="G5860" i="4"/>
  <c r="H5860" i="4" s="1"/>
  <c r="G5861" i="4"/>
  <c r="H5861" i="4"/>
  <c r="G5862" i="4"/>
  <c r="H5862" i="4" s="1"/>
  <c r="G5863" i="4"/>
  <c r="H5863" i="4"/>
  <c r="G5864" i="4"/>
  <c r="H5864" i="4" s="1"/>
  <c r="G5865" i="4"/>
  <c r="H5865" i="4"/>
  <c r="G5866" i="4"/>
  <c r="H5866" i="4" s="1"/>
  <c r="G5867" i="4"/>
  <c r="H5867" i="4"/>
  <c r="G5868" i="4"/>
  <c r="H5868" i="4" s="1"/>
  <c r="G5869" i="4"/>
  <c r="H5869" i="4"/>
  <c r="G5870" i="4"/>
  <c r="H5870" i="4" s="1"/>
  <c r="G5871" i="4"/>
  <c r="H5871" i="4"/>
  <c r="G5872" i="4"/>
  <c r="H5872" i="4" s="1"/>
  <c r="G5873" i="4"/>
  <c r="H5873" i="4"/>
  <c r="G5874" i="4"/>
  <c r="H5874" i="4" s="1"/>
  <c r="G5875" i="4"/>
  <c r="H5875" i="4"/>
  <c r="G5876" i="4"/>
  <c r="H5876" i="4" s="1"/>
  <c r="G5877" i="4"/>
  <c r="H5877" i="4"/>
  <c r="G5878" i="4"/>
  <c r="H5878" i="4" s="1"/>
  <c r="G5879" i="4"/>
  <c r="H5879" i="4"/>
  <c r="G5880" i="4"/>
  <c r="H5880" i="4" s="1"/>
  <c r="G5881" i="4"/>
  <c r="H5881" i="4"/>
  <c r="G5882" i="4"/>
  <c r="H5882" i="4" s="1"/>
  <c r="G5883" i="4"/>
  <c r="H5883" i="4"/>
  <c r="G5884" i="4"/>
  <c r="H5884" i="4" s="1"/>
  <c r="G5885" i="4"/>
  <c r="H5885" i="4"/>
  <c r="G5886" i="4"/>
  <c r="H5886" i="4" s="1"/>
  <c r="G5887" i="4"/>
  <c r="H5887" i="4"/>
  <c r="G5888" i="4"/>
  <c r="H5888" i="4" s="1"/>
  <c r="G5889" i="4"/>
  <c r="H5889" i="4"/>
  <c r="G5890" i="4"/>
  <c r="H5890" i="4" s="1"/>
  <c r="G5891" i="4"/>
  <c r="H5891" i="4"/>
  <c r="G5892" i="4"/>
  <c r="H5892" i="4" s="1"/>
  <c r="G5893" i="4"/>
  <c r="H5893" i="4"/>
  <c r="G5894" i="4"/>
  <c r="H5894" i="4" s="1"/>
  <c r="G5895" i="4"/>
  <c r="H5895" i="4"/>
  <c r="G5896" i="4"/>
  <c r="H5896" i="4" s="1"/>
  <c r="G5897" i="4"/>
  <c r="H5897" i="4"/>
  <c r="G5898" i="4"/>
  <c r="H5898" i="4" s="1"/>
  <c r="G5899" i="4"/>
  <c r="H5899" i="4"/>
  <c r="G5900" i="4"/>
  <c r="H5900" i="4" s="1"/>
  <c r="G5901" i="4"/>
  <c r="H5901" i="4"/>
  <c r="G5902" i="4"/>
  <c r="H5902" i="4" s="1"/>
  <c r="G5903" i="4"/>
  <c r="H5903" i="4"/>
  <c r="G5904" i="4"/>
  <c r="H5904" i="4" s="1"/>
  <c r="G5905" i="4"/>
  <c r="H5905" i="4"/>
  <c r="G5906" i="4"/>
  <c r="H5906" i="4" s="1"/>
  <c r="G5907" i="4"/>
  <c r="H5907" i="4"/>
  <c r="G5908" i="4"/>
  <c r="H5908" i="4" s="1"/>
  <c r="G5909" i="4"/>
  <c r="H5909" i="4"/>
  <c r="G5910" i="4"/>
  <c r="H5910" i="4" s="1"/>
  <c r="G5911" i="4"/>
  <c r="H5911" i="4"/>
  <c r="G5912" i="4"/>
  <c r="H5912" i="4" s="1"/>
  <c r="G5913" i="4"/>
  <c r="H5913" i="4"/>
  <c r="G5914" i="4"/>
  <c r="H5914" i="4" s="1"/>
  <c r="G5915" i="4"/>
  <c r="H5915" i="4"/>
  <c r="G5916" i="4"/>
  <c r="H5916" i="4" s="1"/>
  <c r="G5917" i="4"/>
  <c r="H5917" i="4"/>
  <c r="G5918" i="4"/>
  <c r="H5918" i="4" s="1"/>
  <c r="G5919" i="4"/>
  <c r="H5919" i="4"/>
  <c r="G5920" i="4"/>
  <c r="H5920" i="4" s="1"/>
  <c r="G5921" i="4"/>
  <c r="H5921" i="4"/>
  <c r="G5922" i="4"/>
  <c r="H5922" i="4" s="1"/>
  <c r="G5923" i="4"/>
  <c r="H5923" i="4"/>
  <c r="G5924" i="4"/>
  <c r="H5924" i="4" s="1"/>
  <c r="G5925" i="4"/>
  <c r="H5925" i="4"/>
  <c r="G5926" i="4"/>
  <c r="H5926" i="4" s="1"/>
  <c r="G5927" i="4"/>
  <c r="H5927" i="4"/>
  <c r="G5928" i="4"/>
  <c r="H5928" i="4" s="1"/>
  <c r="G5929" i="4"/>
  <c r="H5929" i="4"/>
  <c r="G5930" i="4"/>
  <c r="H5930" i="4" s="1"/>
  <c r="G5931" i="4"/>
  <c r="H5931" i="4"/>
  <c r="G5932" i="4"/>
  <c r="H5932" i="4" s="1"/>
  <c r="G5933" i="4"/>
  <c r="H5933" i="4"/>
  <c r="G5934" i="4"/>
  <c r="H5934" i="4" s="1"/>
  <c r="G5935" i="4"/>
  <c r="H5935" i="4"/>
  <c r="G5936" i="4"/>
  <c r="H5936" i="4" s="1"/>
  <c r="G5937" i="4"/>
  <c r="H5937" i="4"/>
  <c r="G5938" i="4"/>
  <c r="H5938" i="4" s="1"/>
  <c r="G5939" i="4"/>
  <c r="H5939" i="4"/>
  <c r="G5940" i="4"/>
  <c r="H5940" i="4" s="1"/>
  <c r="G5941" i="4"/>
  <c r="H5941" i="4"/>
  <c r="G5942" i="4"/>
  <c r="H5942" i="4" s="1"/>
  <c r="G5943" i="4"/>
  <c r="H5943" i="4"/>
  <c r="G5944" i="4"/>
  <c r="H5944" i="4" s="1"/>
  <c r="G5945" i="4"/>
  <c r="H5945" i="4"/>
  <c r="G5946" i="4"/>
  <c r="H5946" i="4" s="1"/>
  <c r="G5947" i="4"/>
  <c r="H5947" i="4"/>
  <c r="G5948" i="4"/>
  <c r="H5948" i="4" s="1"/>
  <c r="G5949" i="4"/>
  <c r="H5949" i="4"/>
  <c r="G5950" i="4"/>
  <c r="H5950" i="4" s="1"/>
  <c r="G5951" i="4"/>
  <c r="H5951" i="4"/>
  <c r="G5952" i="4"/>
  <c r="H5952" i="4" s="1"/>
  <c r="G5953" i="4"/>
  <c r="H5953" i="4"/>
  <c r="G5954" i="4"/>
  <c r="H5954" i="4" s="1"/>
  <c r="G5955" i="4"/>
  <c r="H5955" i="4"/>
  <c r="G5956" i="4"/>
  <c r="H5956" i="4" s="1"/>
  <c r="G5957" i="4"/>
  <c r="H5957" i="4"/>
  <c r="G5958" i="4"/>
  <c r="H5958" i="4" s="1"/>
  <c r="G5959" i="4"/>
  <c r="H5959" i="4"/>
  <c r="G5960" i="4"/>
  <c r="H5960" i="4" s="1"/>
  <c r="G5961" i="4"/>
  <c r="H5961" i="4"/>
  <c r="G5962" i="4"/>
  <c r="H5962" i="4" s="1"/>
  <c r="G5963" i="4"/>
  <c r="H5963" i="4"/>
  <c r="G5964" i="4"/>
  <c r="H5964" i="4" s="1"/>
  <c r="G5965" i="4"/>
  <c r="H5965" i="4"/>
  <c r="G5966" i="4"/>
  <c r="H5966" i="4" s="1"/>
  <c r="G5967" i="4"/>
  <c r="H5967" i="4"/>
  <c r="G5968" i="4"/>
  <c r="H5968" i="4" s="1"/>
  <c r="G5969" i="4"/>
  <c r="H5969" i="4"/>
  <c r="G5970" i="4"/>
  <c r="H5970" i="4" s="1"/>
  <c r="G5971" i="4"/>
  <c r="H5971" i="4"/>
  <c r="G5972" i="4"/>
  <c r="H5972" i="4" s="1"/>
  <c r="G5973" i="4"/>
  <c r="H5973" i="4"/>
  <c r="G5974" i="4"/>
  <c r="H5974" i="4" s="1"/>
  <c r="G5975" i="4"/>
  <c r="H5975" i="4"/>
  <c r="G5976" i="4"/>
  <c r="H5976" i="4" s="1"/>
  <c r="G5977" i="4"/>
  <c r="H5977" i="4"/>
  <c r="G5978" i="4"/>
  <c r="H5978" i="4" s="1"/>
  <c r="G5979" i="4"/>
  <c r="H5979" i="4"/>
  <c r="G5980" i="4"/>
  <c r="H5980" i="4" s="1"/>
  <c r="G5981" i="4"/>
  <c r="H5981" i="4"/>
  <c r="G5982" i="4"/>
  <c r="H5982" i="4" s="1"/>
  <c r="G5983" i="4"/>
  <c r="H5983" i="4"/>
  <c r="G5984" i="4"/>
  <c r="H5984" i="4" s="1"/>
  <c r="G5985" i="4"/>
  <c r="H5985" i="4"/>
  <c r="G5986" i="4"/>
  <c r="H5986" i="4" s="1"/>
  <c r="G5987" i="4"/>
  <c r="H5987" i="4"/>
  <c r="G5988" i="4"/>
  <c r="H5988" i="4" s="1"/>
  <c r="G5989" i="4"/>
  <c r="H5989" i="4"/>
  <c r="G5990" i="4"/>
  <c r="H5990" i="4" s="1"/>
  <c r="G5991" i="4"/>
  <c r="H5991" i="4"/>
  <c r="G5992" i="4"/>
  <c r="H5992" i="4" s="1"/>
  <c r="G5993" i="4"/>
  <c r="H5993" i="4"/>
  <c r="G5994" i="4"/>
  <c r="H5994" i="4" s="1"/>
  <c r="G5995" i="4"/>
  <c r="H5995" i="4"/>
  <c r="G5996" i="4"/>
  <c r="H5996" i="4" s="1"/>
  <c r="G5997" i="4"/>
  <c r="H5997" i="4"/>
  <c r="G5998" i="4"/>
  <c r="H5998" i="4" s="1"/>
  <c r="G5999" i="4"/>
  <c r="H5999" i="4"/>
  <c r="G6000" i="4"/>
  <c r="H6000" i="4" s="1"/>
  <c r="G6001" i="4"/>
  <c r="H6001" i="4"/>
  <c r="G6002" i="4"/>
  <c r="H6002" i="4" s="1"/>
  <c r="G6003" i="4"/>
  <c r="H6003" i="4"/>
  <c r="G6004" i="4"/>
  <c r="H6004" i="4" s="1"/>
  <c r="G6005" i="4"/>
  <c r="H6005" i="4"/>
  <c r="G6006" i="4"/>
  <c r="H6006" i="4" s="1"/>
  <c r="G6007" i="4"/>
  <c r="H6007" i="4"/>
  <c r="G6008" i="4"/>
  <c r="H6008" i="4" s="1"/>
  <c r="G6009" i="4"/>
  <c r="H6009" i="4"/>
  <c r="G6010" i="4"/>
  <c r="H6010" i="4" s="1"/>
  <c r="G6011" i="4"/>
  <c r="H6011" i="4"/>
  <c r="G6012" i="4"/>
  <c r="H6012" i="4" s="1"/>
  <c r="G6013" i="4"/>
  <c r="H6013" i="4"/>
  <c r="G6014" i="4"/>
  <c r="H6014" i="4" s="1"/>
  <c r="G6015" i="4"/>
  <c r="H6015" i="4"/>
  <c r="G6016" i="4"/>
  <c r="H6016" i="4" s="1"/>
  <c r="G6017" i="4"/>
  <c r="H6017" i="4"/>
  <c r="G6018" i="4"/>
  <c r="H6018" i="4" s="1"/>
  <c r="G6019" i="4"/>
  <c r="H6019" i="4"/>
  <c r="G6020" i="4"/>
  <c r="H6020" i="4" s="1"/>
  <c r="G6021" i="4"/>
  <c r="H6021" i="4"/>
  <c r="G6022" i="4"/>
  <c r="H6022" i="4" s="1"/>
  <c r="G6023" i="4"/>
  <c r="H6023" i="4"/>
  <c r="G6024" i="4"/>
  <c r="H6024" i="4" s="1"/>
  <c r="H2" i="6"/>
  <c r="G2" i="6"/>
  <c r="K2" i="3"/>
  <c r="J2" i="3"/>
  <c r="G2" i="4" l="1"/>
  <c r="H2" i="4"/>
  <c r="J90" i="11"/>
  <c r="J91" i="11"/>
  <c r="K91" i="11" s="1"/>
  <c r="J92" i="11"/>
  <c r="J93" i="11"/>
  <c r="J94" i="11"/>
  <c r="J95" i="11"/>
  <c r="K95" i="11" s="1"/>
  <c r="J96" i="11"/>
  <c r="K96" i="11" s="1"/>
  <c r="J97" i="11"/>
  <c r="J98" i="11"/>
  <c r="J99" i="11"/>
  <c r="K99" i="11" s="1"/>
  <c r="J100" i="11"/>
  <c r="J101" i="11"/>
  <c r="J102" i="11"/>
  <c r="J103" i="11"/>
  <c r="K103" i="11" s="1"/>
  <c r="J104" i="11"/>
  <c r="K104" i="11" s="1"/>
  <c r="J105" i="11"/>
  <c r="K105" i="11" s="1"/>
  <c r="J106" i="11"/>
  <c r="J107" i="11"/>
  <c r="K107" i="11" s="1"/>
  <c r="J108" i="11"/>
  <c r="J109" i="11"/>
  <c r="K109" i="11" s="1"/>
  <c r="J110" i="11"/>
  <c r="J111" i="11"/>
  <c r="K111" i="11" s="1"/>
  <c r="J112" i="11"/>
  <c r="K112" i="11" s="1"/>
  <c r="J113" i="11"/>
  <c r="K113" i="11" s="1"/>
  <c r="J114" i="11"/>
  <c r="J115" i="11"/>
  <c r="K115" i="11" s="1"/>
  <c r="J116" i="11"/>
  <c r="J117" i="11"/>
  <c r="K117" i="11" s="1"/>
  <c r="J118" i="11"/>
  <c r="J119" i="11"/>
  <c r="J120" i="11"/>
  <c r="J121" i="11"/>
  <c r="K121" i="11" s="1"/>
  <c r="J122" i="11"/>
  <c r="J123" i="11"/>
  <c r="J124" i="11"/>
  <c r="J125" i="11"/>
  <c r="K125" i="11" s="1"/>
  <c r="J126" i="11"/>
  <c r="J127" i="11"/>
  <c r="K127" i="11" s="1"/>
  <c r="J128" i="11"/>
  <c r="J129" i="11"/>
  <c r="K129" i="11" s="1"/>
  <c r="J130" i="11"/>
  <c r="J131" i="11"/>
  <c r="K131" i="11" s="1"/>
  <c r="J132" i="11"/>
  <c r="J133" i="11"/>
  <c r="K133" i="11" s="1"/>
  <c r="J134" i="11"/>
  <c r="J135" i="11"/>
  <c r="J136" i="11"/>
  <c r="K136" i="11" s="1"/>
  <c r="J137" i="11"/>
  <c r="K137" i="11" s="1"/>
  <c r="J138" i="11"/>
  <c r="J139" i="11"/>
  <c r="K139" i="11" s="1"/>
  <c r="J140" i="11"/>
  <c r="J141" i="11"/>
  <c r="J142" i="11"/>
  <c r="J143" i="11"/>
  <c r="J144" i="11"/>
  <c r="K144" i="11" s="1"/>
  <c r="J145" i="11"/>
  <c r="K145" i="11" s="1"/>
  <c r="J146" i="11"/>
  <c r="J147" i="11"/>
  <c r="K147" i="11" s="1"/>
  <c r="J148" i="11"/>
  <c r="J149" i="11"/>
  <c r="J150" i="11"/>
  <c r="J151" i="11"/>
  <c r="J152" i="11"/>
  <c r="J153" i="11"/>
  <c r="K153" i="11" s="1"/>
  <c r="J154" i="11"/>
  <c r="J155" i="11"/>
  <c r="J156" i="11"/>
  <c r="J157" i="11"/>
  <c r="K157" i="11" s="1"/>
  <c r="J158" i="11"/>
  <c r="J159" i="11"/>
  <c r="J160" i="11"/>
  <c r="J161" i="11"/>
  <c r="K161" i="11" s="1"/>
  <c r="J162" i="11"/>
  <c r="J163" i="11"/>
  <c r="K163" i="11" s="1"/>
  <c r="J164" i="11"/>
  <c r="J165" i="11"/>
  <c r="K165" i="11" s="1"/>
  <c r="J166" i="11"/>
  <c r="J167" i="11"/>
  <c r="K167" i="11" s="1"/>
  <c r="J168" i="11"/>
  <c r="K168" i="11" s="1"/>
  <c r="J169" i="11"/>
  <c r="K169" i="11" s="1"/>
  <c r="J170" i="11"/>
  <c r="J171" i="11"/>
  <c r="K171" i="11" s="1"/>
  <c r="J172" i="11"/>
  <c r="J173" i="11"/>
  <c r="J174" i="11"/>
  <c r="J175" i="11"/>
  <c r="J176" i="11"/>
  <c r="K176" i="11" s="1"/>
  <c r="J177" i="11"/>
  <c r="K177" i="11" s="1"/>
  <c r="J178" i="11"/>
  <c r="J89" i="11"/>
  <c r="K89" i="11" s="1"/>
  <c r="J3" i="11"/>
  <c r="J4" i="11"/>
  <c r="J5" i="11"/>
  <c r="J6" i="11"/>
  <c r="J7" i="11"/>
  <c r="K7" i="11" s="1"/>
  <c r="J8" i="11"/>
  <c r="K8" i="11" s="1"/>
  <c r="J9" i="11"/>
  <c r="K9" i="11" s="1"/>
  <c r="J10" i="11"/>
  <c r="K10" i="11" s="1"/>
  <c r="J11" i="11"/>
  <c r="J12" i="11"/>
  <c r="J13" i="11"/>
  <c r="J14" i="11"/>
  <c r="J15" i="11"/>
  <c r="K15" i="11" s="1"/>
  <c r="J16" i="11"/>
  <c r="J17" i="11"/>
  <c r="J18" i="11"/>
  <c r="K18" i="11" s="1"/>
  <c r="J19" i="11"/>
  <c r="J20" i="11"/>
  <c r="J21" i="11"/>
  <c r="J22" i="11"/>
  <c r="J23" i="11"/>
  <c r="K23" i="11" s="1"/>
  <c r="J24" i="11"/>
  <c r="J25" i="11"/>
  <c r="K25" i="11" s="1"/>
  <c r="J26" i="11"/>
  <c r="K26" i="11" s="1"/>
  <c r="J27" i="11"/>
  <c r="J28" i="11"/>
  <c r="J29" i="11"/>
  <c r="J30" i="11"/>
  <c r="J31" i="11"/>
  <c r="K31" i="11" s="1"/>
  <c r="J32" i="11"/>
  <c r="J33" i="11"/>
  <c r="J34" i="11"/>
  <c r="K34" i="11" s="1"/>
  <c r="J35" i="11"/>
  <c r="J36" i="11"/>
  <c r="J37" i="11"/>
  <c r="J38" i="11"/>
  <c r="J39" i="11"/>
  <c r="J40" i="11"/>
  <c r="J41" i="11"/>
  <c r="K41" i="11" s="1"/>
  <c r="J42" i="11"/>
  <c r="K42" i="11" s="1"/>
  <c r="J43" i="11"/>
  <c r="J44" i="11"/>
  <c r="J45" i="11"/>
  <c r="J46" i="11"/>
  <c r="J47" i="11"/>
  <c r="J48" i="11"/>
  <c r="J49" i="11"/>
  <c r="K49" i="11" s="1"/>
  <c r="J50" i="11"/>
  <c r="K50" i="11" s="1"/>
  <c r="J51" i="11"/>
  <c r="J52" i="11"/>
  <c r="J53" i="11"/>
  <c r="J54" i="11"/>
  <c r="J55" i="11"/>
  <c r="J56" i="11"/>
  <c r="J57" i="11"/>
  <c r="K57" i="11" s="1"/>
  <c r="J58" i="11"/>
  <c r="K58" i="11" s="1"/>
  <c r="J59" i="11"/>
  <c r="J60" i="11"/>
  <c r="J61" i="11"/>
  <c r="J62" i="11"/>
  <c r="J63" i="11"/>
  <c r="K63" i="11" s="1"/>
  <c r="J64" i="11"/>
  <c r="J65" i="11"/>
  <c r="J66" i="11"/>
  <c r="J67" i="11"/>
  <c r="J68" i="11"/>
  <c r="J69" i="11"/>
  <c r="J70" i="11"/>
  <c r="J71" i="11"/>
  <c r="J72" i="11"/>
  <c r="K72" i="11" s="1"/>
  <c r="J73" i="11"/>
  <c r="K73" i="11" s="1"/>
  <c r="J74" i="11"/>
  <c r="K74" i="11" s="1"/>
  <c r="J75" i="11"/>
  <c r="J76" i="11"/>
  <c r="J77" i="11"/>
  <c r="J78" i="11"/>
  <c r="J79" i="11"/>
  <c r="J80" i="11"/>
  <c r="J81" i="11"/>
  <c r="J82" i="11"/>
  <c r="K82" i="11" s="1"/>
  <c r="J83" i="11"/>
  <c r="J84" i="11"/>
  <c r="J85" i="11"/>
  <c r="J86" i="11"/>
  <c r="J87" i="11"/>
  <c r="K87" i="11" s="1"/>
  <c r="J88" i="11"/>
  <c r="K90" i="11"/>
  <c r="K98" i="11"/>
  <c r="K114" i="11"/>
  <c r="K119" i="11"/>
  <c r="K122" i="11"/>
  <c r="K130" i="11"/>
  <c r="K135" i="11"/>
  <c r="K138" i="11"/>
  <c r="K143" i="11"/>
  <c r="K146" i="11"/>
  <c r="K151" i="11"/>
  <c r="K154" i="11"/>
  <c r="K159" i="11"/>
  <c r="K162" i="11"/>
  <c r="K170" i="11"/>
  <c r="K178" i="11"/>
  <c r="K3" i="11"/>
  <c r="K12" i="11"/>
  <c r="K14" i="11"/>
  <c r="K16" i="11"/>
  <c r="K17" i="11"/>
  <c r="K19" i="11"/>
  <c r="K22" i="11"/>
  <c r="K27" i="11"/>
  <c r="K30" i="11"/>
  <c r="K33" i="11"/>
  <c r="K35" i="11"/>
  <c r="K36" i="11"/>
  <c r="K40" i="11"/>
  <c r="K43" i="11"/>
  <c r="K44" i="11"/>
  <c r="K52" i="11"/>
  <c r="K60" i="11"/>
  <c r="K64" i="11"/>
  <c r="K67" i="11"/>
  <c r="K76" i="11"/>
  <c r="K78" i="11"/>
  <c r="K80" i="11"/>
  <c r="K81" i="11"/>
  <c r="K83" i="11"/>
  <c r="K86" i="11"/>
  <c r="K94" i="11"/>
  <c r="K97" i="11"/>
  <c r="K100" i="11"/>
  <c r="K108" i="11"/>
  <c r="K116" i="11"/>
  <c r="K124" i="11"/>
  <c r="K128" i="11"/>
  <c r="K140" i="11"/>
  <c r="K142" i="11"/>
  <c r="K150" i="11"/>
  <c r="K155" i="11"/>
  <c r="K158" i="11"/>
  <c r="K164" i="11"/>
  <c r="K172" i="11"/>
  <c r="K4" i="11"/>
  <c r="K20" i="11"/>
  <c r="K28" i="11"/>
  <c r="K65" i="11"/>
  <c r="K66" i="11"/>
  <c r="K68" i="11"/>
  <c r="K84" i="11"/>
  <c r="K92" i="11"/>
  <c r="K106" i="11"/>
  <c r="K132" i="11"/>
  <c r="K148" i="11"/>
  <c r="K156" i="11"/>
  <c r="J2" i="11"/>
  <c r="K5" i="11"/>
  <c r="K6" i="11"/>
  <c r="K11" i="11"/>
  <c r="K13" i="11"/>
  <c r="K21" i="11"/>
  <c r="K24" i="11"/>
  <c r="K29" i="11"/>
  <c r="K32" i="11"/>
  <c r="K37" i="11"/>
  <c r="K38" i="11"/>
  <c r="K39" i="11"/>
  <c r="K45" i="11"/>
  <c r="K46" i="11"/>
  <c r="K47" i="11"/>
  <c r="K48" i="11"/>
  <c r="K51" i="11"/>
  <c r="K53" i="11"/>
  <c r="K54" i="11"/>
  <c r="K55" i="11"/>
  <c r="K56" i="11"/>
  <c r="K59" i="11"/>
  <c r="K61" i="11"/>
  <c r="K62" i="11"/>
  <c r="K69" i="11"/>
  <c r="K70" i="11"/>
  <c r="K71" i="11"/>
  <c r="K75" i="11"/>
  <c r="K77" i="11"/>
  <c r="K79" i="11"/>
  <c r="K85" i="11"/>
  <c r="K88" i="11"/>
  <c r="K93" i="11"/>
  <c r="K101" i="11"/>
  <c r="K102" i="11"/>
  <c r="K110" i="11"/>
  <c r="K118" i="11"/>
  <c r="K120" i="11"/>
  <c r="K123" i="11"/>
  <c r="K126" i="11"/>
  <c r="K134" i="11"/>
  <c r="K141" i="11"/>
  <c r="K149" i="11"/>
  <c r="K152" i="11"/>
  <c r="K160" i="11"/>
  <c r="K166" i="11"/>
  <c r="K173" i="11"/>
  <c r="K174" i="11"/>
  <c r="K175" i="11"/>
  <c r="K2" i="11"/>
  <c r="J2" i="1"/>
  <c r="K2" i="1" s="1"/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2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2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2" i="11"/>
  <c r="I707" i="8" l="1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2" i="8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2" i="3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" i="1"/>
</calcChain>
</file>

<file path=xl/sharedStrings.xml><?xml version="1.0" encoding="utf-8"?>
<sst xmlns="http://schemas.openxmlformats.org/spreadsheetml/2006/main" count="48874" uniqueCount="100">
  <si>
    <t>spp</t>
  </si>
  <si>
    <t>year</t>
  </si>
  <si>
    <t>type</t>
  </si>
  <si>
    <t>merchantable</t>
  </si>
  <si>
    <t>total stems</t>
  </si>
  <si>
    <t>cull</t>
  </si>
  <si>
    <t>initial</t>
  </si>
  <si>
    <t>residual</t>
  </si>
  <si>
    <t>recruise</t>
  </si>
  <si>
    <t>ws</t>
  </si>
  <si>
    <t>acres</t>
  </si>
  <si>
    <t>original or initial</t>
  </si>
  <si>
    <t>100% of stems &gt;5 inches dbh</t>
  </si>
  <si>
    <t>measured</t>
  </si>
  <si>
    <t>100% of stems &gt;5 inches dbh unless noted</t>
  </si>
  <si>
    <t>cut</t>
  </si>
  <si>
    <t>stems marked for harvest</t>
  </si>
  <si>
    <t>marked cut</t>
  </si>
  <si>
    <t>same as 'cut'</t>
  </si>
  <si>
    <t>damage</t>
  </si>
  <si>
    <t>stems destroyed during harvest</t>
  </si>
  <si>
    <t>total cut</t>
  </si>
  <si>
    <t>marked cut + damage if damage tallied</t>
  </si>
  <si>
    <t>calculated</t>
  </si>
  <si>
    <t>otherwise = marked cut</t>
  </si>
  <si>
    <t>recruise - total cut</t>
  </si>
  <si>
    <t>unplan</t>
  </si>
  <si>
    <t>unplanned removal outside normal harvest schedule</t>
  </si>
  <si>
    <t>live stems lumber grade</t>
  </si>
  <si>
    <t>live stems not lumber grade</t>
  </si>
  <si>
    <t>should be girdled or cut during harvest</t>
  </si>
  <si>
    <t>new cull</t>
  </si>
  <si>
    <t>cull since last harvest</t>
  </si>
  <si>
    <t>old cull</t>
  </si>
  <si>
    <t>cull tallied before last harvest</t>
  </si>
  <si>
    <t>not girdled or cut during previous harvest</t>
  </si>
  <si>
    <t>total cull</t>
  </si>
  <si>
    <t>new + old cull if tallied separately</t>
  </si>
  <si>
    <t>otherwise = cull</t>
  </si>
  <si>
    <t>dead</t>
  </si>
  <si>
    <t>dead stems</t>
  </si>
  <si>
    <t>STAND STRUCTURE</t>
  </si>
  <si>
    <t>GROWTH PLOTS</t>
  </si>
  <si>
    <t>plots</t>
  </si>
  <si>
    <t>plot size</t>
  </si>
  <si>
    <t>0.5 ac</t>
  </si>
  <si>
    <t>min tree size</t>
  </si>
  <si>
    <t>REPRODUCTION PLOTS</t>
  </si>
  <si>
    <t>0.01 ac</t>
  </si>
  <si>
    <t>1.0-4.9 inches dbh</t>
  </si>
  <si>
    <t>dates</t>
  </si>
  <si>
    <t>main</t>
  </si>
  <si>
    <t>sub</t>
  </si>
  <si>
    <t>plot type</t>
  </si>
  <si>
    <t>plot</t>
  </si>
  <si>
    <t>per tree basal area</t>
  </si>
  <si>
    <t>2-in dbh class</t>
  </si>
  <si>
    <t>dbh class basal area</t>
  </si>
  <si>
    <t>measurement</t>
  </si>
  <si>
    <t>WS 4A</t>
  </si>
  <si>
    <t>WS 4B</t>
  </si>
  <si>
    <t>WS 4C</t>
  </si>
  <si>
    <t>1.0 inches dbh</t>
  </si>
  <si>
    <t xml:space="preserve">1979, 1989, 1994, 1999 , 2009, 2019 </t>
  </si>
  <si>
    <t>not associated with growth plots</t>
  </si>
  <si>
    <t>supplemental to 1984 stand data</t>
  </si>
  <si>
    <t>some plots may have no trees</t>
  </si>
  <si>
    <t>see Word doc for dates</t>
  </si>
  <si>
    <t>summarized by 1-inch dbh class</t>
  </si>
  <si>
    <t>seedling</t>
  </si>
  <si>
    <t>sprout</t>
  </si>
  <si>
    <t>defective</t>
  </si>
  <si>
    <t>noncommercial</t>
  </si>
  <si>
    <t>1-in dbh class</t>
  </si>
  <si>
    <t>sheet</t>
  </si>
  <si>
    <t>description</t>
  </si>
  <si>
    <t>area sampled</t>
  </si>
  <si>
    <r>
      <t xml:space="preserve">100% inventory, all trees </t>
    </r>
    <r>
      <rPr>
        <u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>5 inches dbh tallied by species</t>
    </r>
  </si>
  <si>
    <t>subwatershed</t>
  </si>
  <si>
    <t>summary of variable number and size of plots, all trees 1-&lt;5 inches dbh tallied by species</t>
  </si>
  <si>
    <t>sum of plot areas</t>
  </si>
  <si>
    <t>variable number and size of plots, individual tree dbh measurements</t>
  </si>
  <si>
    <t>ws4a stand &gt;5in</t>
  </si>
  <si>
    <t>ws4a plot 1-5in</t>
  </si>
  <si>
    <t>ws4a plot</t>
  </si>
  <si>
    <t>ws4b stand &gt;5in</t>
  </si>
  <si>
    <t>ws4b plot 1-5in</t>
  </si>
  <si>
    <t>ws4b plot</t>
  </si>
  <si>
    <t>ws4c stand &gt;5in</t>
  </si>
  <si>
    <t>ws4c plot 1-5in</t>
  </si>
  <si>
    <t>ws4c plot</t>
  </si>
  <si>
    <t>WS</t>
  </si>
  <si>
    <t>4a</t>
  </si>
  <si>
    <t>size class</t>
  </si>
  <si>
    <t>&gt;5</t>
  </si>
  <si>
    <t>basal area / acre</t>
  </si>
  <si>
    <t>Weighted basal area /acre</t>
  </si>
  <si>
    <t>&lt;5</t>
  </si>
  <si>
    <t>4b</t>
  </si>
  <si>
    <t>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</si>
</sst>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36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1CE2-2DCE-49B4-8448-5CAED393E66A}">
  <dimension ref="A1:C12"/>
  <sheetViews>
    <sheetView workbookViewId="0"/>
  </sheetViews>
  <sheetFormatPr defaultRowHeight="15" x14ac:dyDescent="0.25"/>
  <cols>
    <col min="1" max="1" width="20.7109375" customWidth="1"/>
    <col min="2" max="2" width="81.5703125" bestFit="1" customWidth="1"/>
    <col min="3" max="3" width="16.28515625" bestFit="1" customWidth="1"/>
  </cols>
  <sheetData>
    <row r="1" spans="1:3" x14ac:dyDescent="0.25">
      <c r="A1" s="8" t="s">
        <v>74</v>
      </c>
      <c r="B1" s="8" t="s">
        <v>75</v>
      </c>
      <c r="C1" s="8" t="s">
        <v>76</v>
      </c>
    </row>
    <row r="2" spans="1:3" x14ac:dyDescent="0.25">
      <c r="A2" t="s">
        <v>82</v>
      </c>
      <c r="B2" t="s">
        <v>77</v>
      </c>
      <c r="C2" t="s">
        <v>78</v>
      </c>
    </row>
    <row r="3" spans="1:3" x14ac:dyDescent="0.25">
      <c r="A3" t="s">
        <v>83</v>
      </c>
      <c r="B3" t="s">
        <v>79</v>
      </c>
      <c r="C3" t="s">
        <v>80</v>
      </c>
    </row>
    <row r="4" spans="1:3" x14ac:dyDescent="0.25">
      <c r="A4" t="s">
        <v>84</v>
      </c>
      <c r="B4" t="s">
        <v>81</v>
      </c>
      <c r="C4" t="s">
        <v>80</v>
      </c>
    </row>
    <row r="6" spans="1:3" x14ac:dyDescent="0.25">
      <c r="A6" t="s">
        <v>85</v>
      </c>
      <c r="B6" t="s">
        <v>77</v>
      </c>
      <c r="C6" t="s">
        <v>78</v>
      </c>
    </row>
    <row r="7" spans="1:3" x14ac:dyDescent="0.25">
      <c r="A7" t="s">
        <v>86</v>
      </c>
      <c r="B7" t="s">
        <v>79</v>
      </c>
      <c r="C7" t="s">
        <v>80</v>
      </c>
    </row>
    <row r="8" spans="1:3" x14ac:dyDescent="0.25">
      <c r="A8" t="s">
        <v>87</v>
      </c>
      <c r="B8" t="s">
        <v>81</v>
      </c>
      <c r="C8" t="s">
        <v>80</v>
      </c>
    </row>
    <row r="10" spans="1:3" x14ac:dyDescent="0.25">
      <c r="A10" t="s">
        <v>88</v>
      </c>
      <c r="B10" t="s">
        <v>77</v>
      </c>
      <c r="C10" t="s">
        <v>78</v>
      </c>
    </row>
    <row r="11" spans="1:3" x14ac:dyDescent="0.25">
      <c r="A11" t="s">
        <v>89</v>
      </c>
      <c r="B11" t="s">
        <v>79</v>
      </c>
      <c r="C11" t="s">
        <v>80</v>
      </c>
    </row>
    <row r="12" spans="1:3" x14ac:dyDescent="0.25">
      <c r="A12" t="s">
        <v>90</v>
      </c>
      <c r="B12" t="s">
        <v>81</v>
      </c>
      <c r="C12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B35" sqref="B35"/>
    </sheetView>
  </sheetViews>
  <sheetFormatPr defaultRowHeight="15" x14ac:dyDescent="0.25"/>
  <cols>
    <col min="4" max="4" width="17" bestFit="1" customWidth="1"/>
    <col min="5" max="5" width="48.85546875" bestFit="1" customWidth="1"/>
    <col min="6" max="6" width="38.42578125" bestFit="1" customWidth="1"/>
    <col min="7" max="7" width="9.85546875" bestFit="1" customWidth="1"/>
  </cols>
  <sheetData>
    <row r="1" spans="1:7" x14ac:dyDescent="0.25">
      <c r="A1" s="3" t="s">
        <v>41</v>
      </c>
      <c r="B1" s="3"/>
      <c r="C1" s="3"/>
      <c r="D1" s="3"/>
      <c r="E1" s="3"/>
      <c r="F1" s="3"/>
      <c r="G1" s="3"/>
    </row>
    <row r="2" spans="1:7" x14ac:dyDescent="0.25">
      <c r="A2" t="s">
        <v>9</v>
      </c>
      <c r="B2" s="1" t="s">
        <v>10</v>
      </c>
      <c r="D2" t="s">
        <v>2</v>
      </c>
    </row>
    <row r="3" spans="1:7" x14ac:dyDescent="0.25">
      <c r="A3" t="s">
        <v>59</v>
      </c>
      <c r="B3">
        <v>70.09</v>
      </c>
      <c r="D3" t="s">
        <v>11</v>
      </c>
      <c r="E3" t="s">
        <v>12</v>
      </c>
      <c r="G3" t="s">
        <v>13</v>
      </c>
    </row>
    <row r="4" spans="1:7" x14ac:dyDescent="0.25">
      <c r="A4" t="s">
        <v>60</v>
      </c>
      <c r="B4">
        <v>13.09</v>
      </c>
      <c r="D4" t="s">
        <v>8</v>
      </c>
      <c r="E4" t="s">
        <v>14</v>
      </c>
      <c r="G4" t="s">
        <v>13</v>
      </c>
    </row>
    <row r="5" spans="1:7" x14ac:dyDescent="0.25">
      <c r="A5" t="s">
        <v>61</v>
      </c>
      <c r="B5">
        <v>12.55</v>
      </c>
      <c r="D5" t="s">
        <v>15</v>
      </c>
      <c r="E5" t="s">
        <v>16</v>
      </c>
      <c r="G5" t="s">
        <v>13</v>
      </c>
    </row>
    <row r="6" spans="1:7" x14ac:dyDescent="0.25">
      <c r="D6" t="s">
        <v>17</v>
      </c>
      <c r="E6" t="s">
        <v>18</v>
      </c>
      <c r="G6" t="s">
        <v>13</v>
      </c>
    </row>
    <row r="7" spans="1:7" x14ac:dyDescent="0.25">
      <c r="A7" s="10" t="s">
        <v>67</v>
      </c>
      <c r="D7" t="s">
        <v>19</v>
      </c>
      <c r="E7" t="s">
        <v>20</v>
      </c>
      <c r="G7" t="s">
        <v>13</v>
      </c>
    </row>
    <row r="8" spans="1:7" x14ac:dyDescent="0.25">
      <c r="A8" s="10"/>
      <c r="D8" t="s">
        <v>21</v>
      </c>
      <c r="E8" t="s">
        <v>22</v>
      </c>
      <c r="G8" t="s">
        <v>23</v>
      </c>
    </row>
    <row r="9" spans="1:7" x14ac:dyDescent="0.25">
      <c r="A9" s="10"/>
      <c r="E9" t="s">
        <v>24</v>
      </c>
      <c r="G9" t="s">
        <v>23</v>
      </c>
    </row>
    <row r="10" spans="1:7" x14ac:dyDescent="0.25">
      <c r="D10" t="s">
        <v>7</v>
      </c>
      <c r="E10" t="s">
        <v>25</v>
      </c>
      <c r="G10" t="s">
        <v>23</v>
      </c>
    </row>
    <row r="11" spans="1:7" x14ac:dyDescent="0.25">
      <c r="D11" t="s">
        <v>26</v>
      </c>
      <c r="E11" t="s">
        <v>27</v>
      </c>
      <c r="G11" t="s">
        <v>13</v>
      </c>
    </row>
    <row r="14" spans="1:7" x14ac:dyDescent="0.25">
      <c r="D14" t="s">
        <v>3</v>
      </c>
      <c r="E14" t="s">
        <v>28</v>
      </c>
    </row>
    <row r="15" spans="1:7" x14ac:dyDescent="0.25">
      <c r="D15" t="s">
        <v>5</v>
      </c>
      <c r="E15" t="s">
        <v>29</v>
      </c>
      <c r="F15" t="s">
        <v>30</v>
      </c>
    </row>
    <row r="16" spans="1:7" x14ac:dyDescent="0.25">
      <c r="D16" t="s">
        <v>31</v>
      </c>
      <c r="E16" t="s">
        <v>32</v>
      </c>
    </row>
    <row r="17" spans="1:7" x14ac:dyDescent="0.25">
      <c r="D17" t="s">
        <v>33</v>
      </c>
      <c r="E17" t="s">
        <v>34</v>
      </c>
      <c r="F17" t="s">
        <v>35</v>
      </c>
    </row>
    <row r="18" spans="1:7" x14ac:dyDescent="0.25">
      <c r="D18" t="s">
        <v>36</v>
      </c>
      <c r="E18" t="s">
        <v>37</v>
      </c>
    </row>
    <row r="19" spans="1:7" x14ac:dyDescent="0.25">
      <c r="E19" t="s">
        <v>38</v>
      </c>
    </row>
    <row r="20" spans="1:7" x14ac:dyDescent="0.25">
      <c r="D20" t="s">
        <v>39</v>
      </c>
      <c r="E20" t="s">
        <v>40</v>
      </c>
    </row>
    <row r="23" spans="1:7" x14ac:dyDescent="0.25">
      <c r="A23" s="4" t="s">
        <v>42</v>
      </c>
      <c r="B23" s="4"/>
      <c r="C23" s="4"/>
      <c r="D23" s="4"/>
      <c r="E23" s="4"/>
      <c r="F23" s="4"/>
      <c r="G23" s="4"/>
    </row>
    <row r="24" spans="1:7" x14ac:dyDescent="0.25">
      <c r="A24" t="s">
        <v>9</v>
      </c>
      <c r="B24" t="s">
        <v>43</v>
      </c>
      <c r="C24" t="s">
        <v>44</v>
      </c>
      <c r="D24" t="s">
        <v>46</v>
      </c>
      <c r="E24" t="s">
        <v>50</v>
      </c>
    </row>
    <row r="25" spans="1:7" x14ac:dyDescent="0.25">
      <c r="A25" t="s">
        <v>59</v>
      </c>
      <c r="B25" s="1">
        <v>5</v>
      </c>
      <c r="C25" s="1" t="s">
        <v>45</v>
      </c>
      <c r="D25" t="s">
        <v>62</v>
      </c>
      <c r="E25" t="s">
        <v>63</v>
      </c>
    </row>
    <row r="26" spans="1:7" x14ac:dyDescent="0.25">
      <c r="A26" t="s">
        <v>60</v>
      </c>
      <c r="B26" s="1">
        <v>4</v>
      </c>
      <c r="C26" s="1" t="s">
        <v>45</v>
      </c>
      <c r="D26" t="s">
        <v>62</v>
      </c>
      <c r="E26" t="s">
        <v>63</v>
      </c>
    </row>
    <row r="27" spans="1:7" x14ac:dyDescent="0.25">
      <c r="A27" t="s">
        <v>61</v>
      </c>
      <c r="B27" s="1">
        <v>4</v>
      </c>
      <c r="C27" s="1" t="s">
        <v>45</v>
      </c>
      <c r="D27" t="s">
        <v>62</v>
      </c>
      <c r="E27" t="s">
        <v>63</v>
      </c>
    </row>
    <row r="29" spans="1:7" x14ac:dyDescent="0.25">
      <c r="A29" s="5" t="s">
        <v>47</v>
      </c>
      <c r="B29" s="5"/>
      <c r="C29" s="5"/>
      <c r="D29" s="5"/>
      <c r="E29" s="5"/>
      <c r="F29" s="5"/>
      <c r="G29" s="5"/>
    </row>
    <row r="30" spans="1:7" x14ac:dyDescent="0.25">
      <c r="A30" t="s">
        <v>59</v>
      </c>
      <c r="B30" s="1">
        <v>170</v>
      </c>
      <c r="C30" s="1" t="s">
        <v>48</v>
      </c>
      <c r="D30" t="s">
        <v>49</v>
      </c>
      <c r="E30" s="6">
        <v>1959</v>
      </c>
      <c r="F30" t="s">
        <v>68</v>
      </c>
    </row>
    <row r="31" spans="1:7" x14ac:dyDescent="0.25">
      <c r="B31" s="1">
        <v>174</v>
      </c>
      <c r="C31" s="1" t="s">
        <v>48</v>
      </c>
      <c r="D31" t="s">
        <v>49</v>
      </c>
      <c r="E31" s="6">
        <v>1963</v>
      </c>
      <c r="F31" t="s">
        <v>68</v>
      </c>
    </row>
    <row r="32" spans="1:7" x14ac:dyDescent="0.25">
      <c r="B32" s="1">
        <v>100</v>
      </c>
      <c r="C32" s="1" t="s">
        <v>48</v>
      </c>
      <c r="D32" t="s">
        <v>49</v>
      </c>
      <c r="E32" s="6">
        <v>1984</v>
      </c>
      <c r="F32" t="s">
        <v>64</v>
      </c>
    </row>
    <row r="33" spans="1:6" x14ac:dyDescent="0.25">
      <c r="A33" t="s">
        <v>60</v>
      </c>
      <c r="B33" s="1">
        <v>31</v>
      </c>
      <c r="C33" s="1" t="s">
        <v>48</v>
      </c>
      <c r="D33" t="s">
        <v>49</v>
      </c>
      <c r="E33" s="6">
        <v>1959</v>
      </c>
      <c r="F33" t="s">
        <v>68</v>
      </c>
    </row>
    <row r="34" spans="1:6" x14ac:dyDescent="0.25">
      <c r="B34" s="1">
        <v>112</v>
      </c>
      <c r="C34" s="1" t="s">
        <v>48</v>
      </c>
      <c r="D34" t="s">
        <v>49</v>
      </c>
      <c r="E34" s="6">
        <v>1963</v>
      </c>
      <c r="F34" t="s">
        <v>68</v>
      </c>
    </row>
    <row r="35" spans="1:6" x14ac:dyDescent="0.25">
      <c r="B35" s="1">
        <v>50</v>
      </c>
      <c r="C35" s="1" t="s">
        <v>48</v>
      </c>
      <c r="D35" t="s">
        <v>49</v>
      </c>
      <c r="E35" s="6">
        <v>1984</v>
      </c>
      <c r="F35" t="s">
        <v>65</v>
      </c>
    </row>
    <row r="36" spans="1:6" x14ac:dyDescent="0.25">
      <c r="A36" t="s">
        <v>61</v>
      </c>
      <c r="B36" s="1">
        <v>30</v>
      </c>
      <c r="C36" s="1" t="s">
        <v>48</v>
      </c>
      <c r="D36" t="s">
        <v>49</v>
      </c>
      <c r="E36" s="6">
        <v>1959</v>
      </c>
      <c r="F36" t="s">
        <v>68</v>
      </c>
    </row>
    <row r="37" spans="1:6" x14ac:dyDescent="0.25">
      <c r="B37" s="1">
        <v>103</v>
      </c>
      <c r="C37" s="1" t="s">
        <v>48</v>
      </c>
      <c r="D37" t="s">
        <v>49</v>
      </c>
      <c r="E37" s="6">
        <v>1963</v>
      </c>
      <c r="F37" t="s">
        <v>68</v>
      </c>
    </row>
    <row r="38" spans="1:6" x14ac:dyDescent="0.25">
      <c r="B38" s="1">
        <v>50</v>
      </c>
      <c r="C38" s="1" t="s">
        <v>48</v>
      </c>
      <c r="D38" t="s">
        <v>49</v>
      </c>
      <c r="E38" s="6">
        <v>1984</v>
      </c>
      <c r="F38" t="s">
        <v>66</v>
      </c>
    </row>
  </sheetData>
  <mergeCells count="1">
    <mergeCell ref="A7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14"/>
  <sheetViews>
    <sheetView workbookViewId="0">
      <pane ySplit="1" topLeftCell="A1319" activePane="bottomLeft" state="frozen"/>
      <selection pane="bottomLeft" activeCell="G1324" sqref="G1324"/>
    </sheetView>
  </sheetViews>
  <sheetFormatPr defaultColWidth="80.42578125" defaultRowHeight="15" x14ac:dyDescent="0.25"/>
  <cols>
    <col min="1" max="1" width="5" style="1" bestFit="1" customWidth="1"/>
    <col min="2" max="2" width="3.85546875" style="1" bestFit="1" customWidth="1"/>
    <col min="3" max="3" width="13.5703125" bestFit="1" customWidth="1"/>
    <col min="4" max="4" width="13.42578125" style="1" bestFit="1" customWidth="1"/>
    <col min="5" max="5" width="4.140625" bestFit="1" customWidth="1"/>
    <col min="6" max="6" width="9" bestFit="1" customWidth="1"/>
    <col min="7" max="7" width="12.85546875" bestFit="1" customWidth="1"/>
    <col min="8" max="8" width="10.85546875" bestFit="1" customWidth="1"/>
    <col min="9" max="9" width="18.5703125" bestFit="1" customWidth="1"/>
    <col min="10" max="10" width="15.42578125" bestFit="1" customWidth="1"/>
    <col min="11" max="11" width="24.42578125" bestFit="1" customWidth="1"/>
  </cols>
  <sheetData>
    <row r="1" spans="1:11" x14ac:dyDescent="0.25">
      <c r="A1" s="1" t="s">
        <v>1</v>
      </c>
      <c r="B1" s="1" t="s">
        <v>91</v>
      </c>
      <c r="C1" t="s">
        <v>58</v>
      </c>
      <c r="D1" s="1" t="s">
        <v>2</v>
      </c>
      <c r="E1" s="1" t="s">
        <v>0</v>
      </c>
      <c r="F1" s="1" t="s">
        <v>93</v>
      </c>
      <c r="G1" s="7" t="s">
        <v>56</v>
      </c>
      <c r="H1" t="s">
        <v>4</v>
      </c>
      <c r="I1" s="7" t="s">
        <v>57</v>
      </c>
      <c r="J1" s="9" t="s">
        <v>95</v>
      </c>
      <c r="K1" s="9" t="s">
        <v>96</v>
      </c>
    </row>
    <row r="2" spans="1:11" x14ac:dyDescent="0.25">
      <c r="A2" s="1">
        <v>1959</v>
      </c>
      <c r="B2" s="1" t="s">
        <v>92</v>
      </c>
      <c r="C2" t="s">
        <v>6</v>
      </c>
      <c r="D2" s="1" t="s">
        <v>3</v>
      </c>
      <c r="E2">
        <v>17</v>
      </c>
      <c r="F2" s="1" t="s">
        <v>94</v>
      </c>
      <c r="G2">
        <v>12</v>
      </c>
      <c r="H2">
        <v>1</v>
      </c>
      <c r="I2" s="2">
        <f>0.005454*G2^2*H2</f>
        <v>0.78537599999999996</v>
      </c>
      <c r="J2">
        <f>I2/70.09</f>
        <v>1.1205250392352688E-2</v>
      </c>
      <c r="K2">
        <f>J2*(70.09/95.73)</f>
        <v>8.2040739580068935E-3</v>
      </c>
    </row>
    <row r="3" spans="1:11" x14ac:dyDescent="0.25">
      <c r="A3" s="1">
        <v>1959</v>
      </c>
      <c r="B3" s="1" t="s">
        <v>92</v>
      </c>
      <c r="C3" t="s">
        <v>6</v>
      </c>
      <c r="D3" s="1" t="s">
        <v>3</v>
      </c>
      <c r="E3">
        <v>17</v>
      </c>
      <c r="F3" s="1" t="s">
        <v>94</v>
      </c>
      <c r="G3">
        <v>16</v>
      </c>
      <c r="H3">
        <v>3</v>
      </c>
      <c r="I3" s="2">
        <f t="shared" ref="I3:I66" si="0">0.005454*G3^2*H3</f>
        <v>4.1886719999999995</v>
      </c>
      <c r="J3">
        <f t="shared" ref="J3:J66" si="1">I3/70.09</f>
        <v>5.9761335425881003E-2</v>
      </c>
      <c r="K3">
        <f t="shared" ref="K3:K66" si="2">J3*(70.09/95.73)</f>
        <v>4.3755061109370101E-2</v>
      </c>
    </row>
    <row r="4" spans="1:11" x14ac:dyDescent="0.25">
      <c r="A4" s="1">
        <v>1959</v>
      </c>
      <c r="B4" s="1" t="s">
        <v>92</v>
      </c>
      <c r="C4" t="s">
        <v>6</v>
      </c>
      <c r="D4" s="1" t="s">
        <v>3</v>
      </c>
      <c r="E4">
        <v>19</v>
      </c>
      <c r="F4" s="1" t="s">
        <v>94</v>
      </c>
      <c r="G4">
        <v>8</v>
      </c>
      <c r="H4">
        <v>2</v>
      </c>
      <c r="I4" s="2">
        <f t="shared" si="0"/>
        <v>0.69811199999999995</v>
      </c>
      <c r="J4">
        <f t="shared" si="1"/>
        <v>9.9602225709801671E-3</v>
      </c>
      <c r="K4">
        <f t="shared" si="2"/>
        <v>7.2925101848950171E-3</v>
      </c>
    </row>
    <row r="5" spans="1:11" x14ac:dyDescent="0.25">
      <c r="A5" s="1">
        <v>1959</v>
      </c>
      <c r="B5" s="1" t="s">
        <v>92</v>
      </c>
      <c r="C5" t="s">
        <v>6</v>
      </c>
      <c r="D5" s="1" t="s">
        <v>3</v>
      </c>
      <c r="E5">
        <v>19</v>
      </c>
      <c r="F5" s="1" t="s">
        <v>94</v>
      </c>
      <c r="G5">
        <v>10</v>
      </c>
      <c r="H5">
        <v>13</v>
      </c>
      <c r="I5" s="2">
        <f t="shared" si="0"/>
        <v>7.0902000000000003</v>
      </c>
      <c r="J5">
        <f t="shared" si="1"/>
        <v>0.10115851048651733</v>
      </c>
      <c r="K5">
        <f t="shared" si="2"/>
        <v>7.4064556565340028E-2</v>
      </c>
    </row>
    <row r="6" spans="1:11" x14ac:dyDescent="0.25">
      <c r="A6" s="1">
        <v>1959</v>
      </c>
      <c r="B6" s="1" t="s">
        <v>92</v>
      </c>
      <c r="C6" t="s">
        <v>6</v>
      </c>
      <c r="D6" s="1" t="s">
        <v>3</v>
      </c>
      <c r="E6">
        <v>19</v>
      </c>
      <c r="F6" s="1" t="s">
        <v>94</v>
      </c>
      <c r="G6">
        <v>12</v>
      </c>
      <c r="H6">
        <v>15</v>
      </c>
      <c r="I6" s="2">
        <f t="shared" si="0"/>
        <v>11.78064</v>
      </c>
      <c r="J6">
        <f t="shared" si="1"/>
        <v>0.16807875588529034</v>
      </c>
      <c r="K6">
        <f t="shared" si="2"/>
        <v>0.12306110937010342</v>
      </c>
    </row>
    <row r="7" spans="1:11" x14ac:dyDescent="0.25">
      <c r="A7" s="1">
        <v>1959</v>
      </c>
      <c r="B7" s="1" t="s">
        <v>92</v>
      </c>
      <c r="C7" t="s">
        <v>6</v>
      </c>
      <c r="D7" s="1" t="s">
        <v>3</v>
      </c>
      <c r="E7">
        <v>19</v>
      </c>
      <c r="F7" s="1" t="s">
        <v>94</v>
      </c>
      <c r="G7">
        <v>14</v>
      </c>
      <c r="H7">
        <v>2</v>
      </c>
      <c r="I7" s="2">
        <f t="shared" si="0"/>
        <v>2.1379679999999999</v>
      </c>
      <c r="J7">
        <f t="shared" si="1"/>
        <v>3.0503181623626762E-2</v>
      </c>
      <c r="K7">
        <f t="shared" si="2"/>
        <v>2.2333312441240989E-2</v>
      </c>
    </row>
    <row r="8" spans="1:11" x14ac:dyDescent="0.25">
      <c r="A8" s="1">
        <v>1959</v>
      </c>
      <c r="B8" s="1" t="s">
        <v>92</v>
      </c>
      <c r="C8" t="s">
        <v>6</v>
      </c>
      <c r="D8" s="1" t="s">
        <v>3</v>
      </c>
      <c r="E8">
        <v>19</v>
      </c>
      <c r="F8" s="1" t="s">
        <v>94</v>
      </c>
      <c r="G8">
        <v>16</v>
      </c>
      <c r="H8">
        <v>6</v>
      </c>
      <c r="I8" s="2">
        <f t="shared" si="0"/>
        <v>8.377343999999999</v>
      </c>
      <c r="J8">
        <f t="shared" si="1"/>
        <v>0.11952267085176201</v>
      </c>
      <c r="K8">
        <f t="shared" si="2"/>
        <v>8.7510122218740202E-2</v>
      </c>
    </row>
    <row r="9" spans="1:11" x14ac:dyDescent="0.25">
      <c r="A9" s="1">
        <v>1959</v>
      </c>
      <c r="B9" s="1" t="s">
        <v>92</v>
      </c>
      <c r="C9" t="s">
        <v>6</v>
      </c>
      <c r="D9" s="1" t="s">
        <v>3</v>
      </c>
      <c r="E9">
        <v>19</v>
      </c>
      <c r="F9" s="1" t="s">
        <v>94</v>
      </c>
      <c r="G9">
        <v>18</v>
      </c>
      <c r="H9">
        <v>2</v>
      </c>
      <c r="I9" s="2">
        <f t="shared" si="0"/>
        <v>3.5341919999999996</v>
      </c>
      <c r="J9">
        <f t="shared" si="1"/>
        <v>5.0423626765587093E-2</v>
      </c>
      <c r="K9">
        <f t="shared" si="2"/>
        <v>3.6918332811031018E-2</v>
      </c>
    </row>
    <row r="10" spans="1:11" x14ac:dyDescent="0.25">
      <c r="A10" s="1">
        <v>1959</v>
      </c>
      <c r="B10" s="1" t="s">
        <v>92</v>
      </c>
      <c r="C10" t="s">
        <v>6</v>
      </c>
      <c r="D10" s="1" t="s">
        <v>3</v>
      </c>
      <c r="E10">
        <v>19</v>
      </c>
      <c r="F10" s="1" t="s">
        <v>94</v>
      </c>
      <c r="G10">
        <v>20</v>
      </c>
      <c r="H10">
        <v>1</v>
      </c>
      <c r="I10" s="2">
        <f t="shared" si="0"/>
        <v>2.1816</v>
      </c>
      <c r="J10">
        <f t="shared" si="1"/>
        <v>3.1125695534313023E-2</v>
      </c>
      <c r="K10">
        <f t="shared" si="2"/>
        <v>2.2789094327796928E-2</v>
      </c>
    </row>
    <row r="11" spans="1:11" x14ac:dyDescent="0.25">
      <c r="A11" s="1">
        <v>1959</v>
      </c>
      <c r="B11" s="1" t="s">
        <v>92</v>
      </c>
      <c r="C11" t="s">
        <v>6</v>
      </c>
      <c r="D11" s="1" t="s">
        <v>3</v>
      </c>
      <c r="E11">
        <v>19</v>
      </c>
      <c r="F11" s="1" t="s">
        <v>94</v>
      </c>
      <c r="G11">
        <v>22</v>
      </c>
      <c r="H11">
        <v>2</v>
      </c>
      <c r="I11" s="2">
        <f t="shared" si="0"/>
        <v>5.2794719999999993</v>
      </c>
      <c r="J11">
        <f t="shared" si="1"/>
        <v>7.5324183193037506E-2</v>
      </c>
      <c r="K11">
        <f t="shared" si="2"/>
        <v>5.5149608273268556E-2</v>
      </c>
    </row>
    <row r="12" spans="1:11" x14ac:dyDescent="0.25">
      <c r="A12" s="1">
        <v>1959</v>
      </c>
      <c r="B12" s="1" t="s">
        <v>92</v>
      </c>
      <c r="C12" t="s">
        <v>6</v>
      </c>
      <c r="D12" s="1" t="s">
        <v>3</v>
      </c>
      <c r="E12">
        <v>19</v>
      </c>
      <c r="F12" s="1" t="s">
        <v>94</v>
      </c>
      <c r="G12">
        <v>26</v>
      </c>
      <c r="H12">
        <v>1</v>
      </c>
      <c r="I12" s="2">
        <f t="shared" si="0"/>
        <v>3.6869039999999997</v>
      </c>
      <c r="J12">
        <f t="shared" si="1"/>
        <v>5.2602425452989009E-2</v>
      </c>
      <c r="K12">
        <f t="shared" si="2"/>
        <v>3.8513569413976809E-2</v>
      </c>
    </row>
    <row r="13" spans="1:11" x14ac:dyDescent="0.25">
      <c r="A13" s="1">
        <v>1959</v>
      </c>
      <c r="B13" s="1" t="s">
        <v>92</v>
      </c>
      <c r="C13" t="s">
        <v>6</v>
      </c>
      <c r="D13" s="1" t="s">
        <v>3</v>
      </c>
      <c r="E13">
        <v>19</v>
      </c>
      <c r="F13" s="1" t="s">
        <v>94</v>
      </c>
      <c r="G13">
        <v>28</v>
      </c>
      <c r="H13">
        <v>1</v>
      </c>
      <c r="I13" s="2">
        <f t="shared" si="0"/>
        <v>4.2759359999999997</v>
      </c>
      <c r="J13">
        <f t="shared" si="1"/>
        <v>6.1006363247253524E-2</v>
      </c>
      <c r="K13">
        <f t="shared" si="2"/>
        <v>4.4666624882481978E-2</v>
      </c>
    </row>
    <row r="14" spans="1:11" x14ac:dyDescent="0.25">
      <c r="A14" s="1">
        <v>1959</v>
      </c>
      <c r="B14" s="1" t="s">
        <v>92</v>
      </c>
      <c r="C14" t="s">
        <v>6</v>
      </c>
      <c r="D14" s="1" t="s">
        <v>3</v>
      </c>
      <c r="E14">
        <v>21</v>
      </c>
      <c r="F14" s="1" t="s">
        <v>94</v>
      </c>
      <c r="G14">
        <v>6</v>
      </c>
      <c r="H14">
        <v>99</v>
      </c>
      <c r="I14" s="2">
        <f t="shared" si="0"/>
        <v>19.438056</v>
      </c>
      <c r="J14">
        <f t="shared" si="1"/>
        <v>0.27732994721072907</v>
      </c>
      <c r="K14">
        <f t="shared" si="2"/>
        <v>0.20305083046067066</v>
      </c>
    </row>
    <row r="15" spans="1:11" x14ac:dyDescent="0.25">
      <c r="A15" s="1">
        <v>1959</v>
      </c>
      <c r="B15" s="1" t="s">
        <v>92</v>
      </c>
      <c r="C15" t="s">
        <v>6</v>
      </c>
      <c r="D15" s="1" t="s">
        <v>3</v>
      </c>
      <c r="E15">
        <v>21</v>
      </c>
      <c r="F15" s="1" t="s">
        <v>94</v>
      </c>
      <c r="G15">
        <v>8</v>
      </c>
      <c r="H15">
        <v>81</v>
      </c>
      <c r="I15" s="2">
        <f t="shared" si="0"/>
        <v>28.273535999999996</v>
      </c>
      <c r="J15">
        <f t="shared" si="1"/>
        <v>0.40338901412469674</v>
      </c>
      <c r="K15">
        <f t="shared" si="2"/>
        <v>0.29534666248824815</v>
      </c>
    </row>
    <row r="16" spans="1:11" x14ac:dyDescent="0.25">
      <c r="A16" s="1">
        <v>1959</v>
      </c>
      <c r="B16" s="1" t="s">
        <v>92</v>
      </c>
      <c r="C16" t="s">
        <v>6</v>
      </c>
      <c r="D16" s="1" t="s">
        <v>3</v>
      </c>
      <c r="E16">
        <v>21</v>
      </c>
      <c r="F16" s="1" t="s">
        <v>94</v>
      </c>
      <c r="G16">
        <v>10</v>
      </c>
      <c r="H16">
        <v>58</v>
      </c>
      <c r="I16" s="2">
        <f t="shared" si="0"/>
        <v>31.633199999999999</v>
      </c>
      <c r="J16">
        <f t="shared" si="1"/>
        <v>0.45132258524753882</v>
      </c>
      <c r="K16">
        <f t="shared" si="2"/>
        <v>0.33044186775305545</v>
      </c>
    </row>
    <row r="17" spans="1:11" x14ac:dyDescent="0.25">
      <c r="A17" s="1">
        <v>1959</v>
      </c>
      <c r="B17" s="1" t="s">
        <v>92</v>
      </c>
      <c r="C17" t="s">
        <v>6</v>
      </c>
      <c r="D17" s="1" t="s">
        <v>3</v>
      </c>
      <c r="E17">
        <v>21</v>
      </c>
      <c r="F17" s="1" t="s">
        <v>94</v>
      </c>
      <c r="G17">
        <v>12</v>
      </c>
      <c r="H17">
        <v>60</v>
      </c>
      <c r="I17" s="2">
        <f t="shared" si="0"/>
        <v>47.12256</v>
      </c>
      <c r="J17">
        <f t="shared" si="1"/>
        <v>0.67231502354116135</v>
      </c>
      <c r="K17">
        <f t="shared" si="2"/>
        <v>0.49224443748041369</v>
      </c>
    </row>
    <row r="18" spans="1:11" x14ac:dyDescent="0.25">
      <c r="A18" s="1">
        <v>1959</v>
      </c>
      <c r="B18" s="1" t="s">
        <v>92</v>
      </c>
      <c r="C18" t="s">
        <v>6</v>
      </c>
      <c r="D18" s="1" t="s">
        <v>3</v>
      </c>
      <c r="E18">
        <v>21</v>
      </c>
      <c r="F18" s="1" t="s">
        <v>94</v>
      </c>
      <c r="G18">
        <v>14</v>
      </c>
      <c r="H18">
        <v>38</v>
      </c>
      <c r="I18" s="2">
        <f t="shared" si="0"/>
        <v>40.621392</v>
      </c>
      <c r="J18">
        <f t="shared" si="1"/>
        <v>0.5795604508489085</v>
      </c>
      <c r="K18">
        <f t="shared" si="2"/>
        <v>0.42433293638357883</v>
      </c>
    </row>
    <row r="19" spans="1:11" x14ac:dyDescent="0.25">
      <c r="A19" s="1">
        <v>1959</v>
      </c>
      <c r="B19" s="1" t="s">
        <v>92</v>
      </c>
      <c r="C19" t="s">
        <v>6</v>
      </c>
      <c r="D19" s="1" t="s">
        <v>3</v>
      </c>
      <c r="E19">
        <v>21</v>
      </c>
      <c r="F19" s="1" t="s">
        <v>94</v>
      </c>
      <c r="G19">
        <v>16</v>
      </c>
      <c r="H19">
        <v>40</v>
      </c>
      <c r="I19" s="2">
        <f t="shared" si="0"/>
        <v>55.848959999999998</v>
      </c>
      <c r="J19">
        <f t="shared" si="1"/>
        <v>0.79681780567841343</v>
      </c>
      <c r="K19">
        <f t="shared" si="2"/>
        <v>0.58340081479160133</v>
      </c>
    </row>
    <row r="20" spans="1:11" x14ac:dyDescent="0.25">
      <c r="A20" s="1">
        <v>1959</v>
      </c>
      <c r="B20" s="1" t="s">
        <v>92</v>
      </c>
      <c r="C20" t="s">
        <v>6</v>
      </c>
      <c r="D20" s="1" t="s">
        <v>3</v>
      </c>
      <c r="E20">
        <v>21</v>
      </c>
      <c r="F20" s="1" t="s">
        <v>94</v>
      </c>
      <c r="G20">
        <v>18</v>
      </c>
      <c r="H20">
        <v>18</v>
      </c>
      <c r="I20" s="2">
        <f t="shared" si="0"/>
        <v>31.807727999999997</v>
      </c>
      <c r="J20">
        <f t="shared" si="1"/>
        <v>0.45381264089028384</v>
      </c>
      <c r="K20">
        <f t="shared" si="2"/>
        <v>0.33226499529927916</v>
      </c>
    </row>
    <row r="21" spans="1:11" x14ac:dyDescent="0.25">
      <c r="A21" s="1">
        <v>1959</v>
      </c>
      <c r="B21" s="1" t="s">
        <v>92</v>
      </c>
      <c r="C21" t="s">
        <v>6</v>
      </c>
      <c r="D21" s="1" t="s">
        <v>3</v>
      </c>
      <c r="E21">
        <v>21</v>
      </c>
      <c r="F21" s="1" t="s">
        <v>94</v>
      </c>
      <c r="G21">
        <v>20</v>
      </c>
      <c r="H21">
        <v>13</v>
      </c>
      <c r="I21" s="2">
        <f t="shared" si="0"/>
        <v>28.360800000000001</v>
      </c>
      <c r="J21">
        <f t="shared" si="1"/>
        <v>0.40463404194606933</v>
      </c>
      <c r="K21">
        <f t="shared" si="2"/>
        <v>0.29625822626136011</v>
      </c>
    </row>
    <row r="22" spans="1:11" x14ac:dyDescent="0.25">
      <c r="A22" s="1">
        <v>1959</v>
      </c>
      <c r="B22" s="1" t="s">
        <v>92</v>
      </c>
      <c r="C22" t="s">
        <v>6</v>
      </c>
      <c r="D22" s="1" t="s">
        <v>3</v>
      </c>
      <c r="E22">
        <v>21</v>
      </c>
      <c r="F22" s="1" t="s">
        <v>94</v>
      </c>
      <c r="G22">
        <v>22</v>
      </c>
      <c r="H22">
        <v>15</v>
      </c>
      <c r="I22" s="2">
        <f t="shared" si="0"/>
        <v>39.596039999999995</v>
      </c>
      <c r="J22">
        <f t="shared" si="1"/>
        <v>0.56493137394778137</v>
      </c>
      <c r="K22">
        <f t="shared" si="2"/>
        <v>0.41362206204951424</v>
      </c>
    </row>
    <row r="23" spans="1:11" x14ac:dyDescent="0.25">
      <c r="A23" s="1">
        <v>1959</v>
      </c>
      <c r="B23" s="1" t="s">
        <v>92</v>
      </c>
      <c r="C23" t="s">
        <v>6</v>
      </c>
      <c r="D23" s="1" t="s">
        <v>3</v>
      </c>
      <c r="E23">
        <v>21</v>
      </c>
      <c r="F23" s="1" t="s">
        <v>94</v>
      </c>
      <c r="G23">
        <v>24</v>
      </c>
      <c r="H23">
        <v>2</v>
      </c>
      <c r="I23" s="2">
        <f t="shared" si="0"/>
        <v>6.2830079999999997</v>
      </c>
      <c r="J23">
        <f t="shared" si="1"/>
        <v>8.9642003138821508E-2</v>
      </c>
      <c r="K23">
        <f t="shared" si="2"/>
        <v>6.5632591664055148E-2</v>
      </c>
    </row>
    <row r="24" spans="1:11" x14ac:dyDescent="0.25">
      <c r="A24" s="1">
        <v>1959</v>
      </c>
      <c r="B24" s="1" t="s">
        <v>92</v>
      </c>
      <c r="C24" t="s">
        <v>6</v>
      </c>
      <c r="D24" s="1" t="s">
        <v>3</v>
      </c>
      <c r="E24">
        <v>21</v>
      </c>
      <c r="F24" s="1" t="s">
        <v>94</v>
      </c>
      <c r="G24">
        <v>26</v>
      </c>
      <c r="H24">
        <v>2</v>
      </c>
      <c r="I24" s="2">
        <f t="shared" si="0"/>
        <v>7.3738079999999995</v>
      </c>
      <c r="J24">
        <f t="shared" si="1"/>
        <v>0.10520485090597802</v>
      </c>
      <c r="K24">
        <f t="shared" si="2"/>
        <v>7.7027138827953617E-2</v>
      </c>
    </row>
    <row r="25" spans="1:11" x14ac:dyDescent="0.25">
      <c r="A25" s="1">
        <v>1959</v>
      </c>
      <c r="B25" s="1" t="s">
        <v>92</v>
      </c>
      <c r="C25" t="s">
        <v>6</v>
      </c>
      <c r="D25" s="1" t="s">
        <v>3</v>
      </c>
      <c r="E25">
        <v>25</v>
      </c>
      <c r="F25" s="1" t="s">
        <v>94</v>
      </c>
      <c r="G25">
        <v>6</v>
      </c>
      <c r="H25">
        <v>5</v>
      </c>
      <c r="I25" s="2">
        <f t="shared" si="0"/>
        <v>0.98171999999999993</v>
      </c>
      <c r="J25">
        <f t="shared" si="1"/>
        <v>1.400656299044086E-2</v>
      </c>
      <c r="K25">
        <f t="shared" si="2"/>
        <v>1.0255092447508617E-2</v>
      </c>
    </row>
    <row r="26" spans="1:11" x14ac:dyDescent="0.25">
      <c r="A26" s="1">
        <v>1959</v>
      </c>
      <c r="B26" s="1" t="s">
        <v>92</v>
      </c>
      <c r="C26" t="s">
        <v>6</v>
      </c>
      <c r="D26" s="1" t="s">
        <v>3</v>
      </c>
      <c r="E26">
        <v>25</v>
      </c>
      <c r="F26" s="1" t="s">
        <v>94</v>
      </c>
      <c r="G26">
        <v>8</v>
      </c>
      <c r="H26">
        <v>10</v>
      </c>
      <c r="I26" s="2">
        <f t="shared" si="0"/>
        <v>3.4905599999999999</v>
      </c>
      <c r="J26">
        <f t="shared" si="1"/>
        <v>4.9801112854900839E-2</v>
      </c>
      <c r="K26">
        <f t="shared" si="2"/>
        <v>3.6462550924475083E-2</v>
      </c>
    </row>
    <row r="27" spans="1:11" x14ac:dyDescent="0.25">
      <c r="A27" s="1">
        <v>1959</v>
      </c>
      <c r="B27" s="1" t="s">
        <v>92</v>
      </c>
      <c r="C27" t="s">
        <v>6</v>
      </c>
      <c r="D27" s="1" t="s">
        <v>3</v>
      </c>
      <c r="E27">
        <v>25</v>
      </c>
      <c r="F27" s="1" t="s">
        <v>94</v>
      </c>
      <c r="G27">
        <v>10</v>
      </c>
      <c r="H27">
        <v>8</v>
      </c>
      <c r="I27" s="2">
        <f t="shared" si="0"/>
        <v>4.3632</v>
      </c>
      <c r="J27">
        <f t="shared" si="1"/>
        <v>6.2251391068626045E-2</v>
      </c>
      <c r="K27">
        <f t="shared" si="2"/>
        <v>4.5578188655593856E-2</v>
      </c>
    </row>
    <row r="28" spans="1:11" x14ac:dyDescent="0.25">
      <c r="A28" s="1">
        <v>1959</v>
      </c>
      <c r="B28" s="1" t="s">
        <v>92</v>
      </c>
      <c r="C28" t="s">
        <v>6</v>
      </c>
      <c r="D28" s="1" t="s">
        <v>3</v>
      </c>
      <c r="E28">
        <v>25</v>
      </c>
      <c r="F28" s="1" t="s">
        <v>94</v>
      </c>
      <c r="G28">
        <v>12</v>
      </c>
      <c r="H28">
        <v>10</v>
      </c>
      <c r="I28" s="2">
        <f t="shared" si="0"/>
        <v>7.8537599999999994</v>
      </c>
      <c r="J28">
        <f t="shared" si="1"/>
        <v>0.11205250392352688</v>
      </c>
      <c r="K28">
        <f t="shared" si="2"/>
        <v>8.2040739580068939E-2</v>
      </c>
    </row>
    <row r="29" spans="1:11" x14ac:dyDescent="0.25">
      <c r="A29" s="1">
        <v>1959</v>
      </c>
      <c r="B29" s="1" t="s">
        <v>92</v>
      </c>
      <c r="C29" t="s">
        <v>6</v>
      </c>
      <c r="D29" s="1" t="s">
        <v>3</v>
      </c>
      <c r="E29">
        <v>25</v>
      </c>
      <c r="F29" s="1" t="s">
        <v>94</v>
      </c>
      <c r="G29">
        <v>14</v>
      </c>
      <c r="H29">
        <v>7</v>
      </c>
      <c r="I29" s="2">
        <f t="shared" si="0"/>
        <v>7.4828879999999991</v>
      </c>
      <c r="J29">
        <f t="shared" si="1"/>
        <v>0.10676113568269366</v>
      </c>
      <c r="K29">
        <f t="shared" si="2"/>
        <v>7.8166593544343452E-2</v>
      </c>
    </row>
    <row r="30" spans="1:11" x14ac:dyDescent="0.25">
      <c r="A30" s="1">
        <v>1959</v>
      </c>
      <c r="B30" s="1" t="s">
        <v>92</v>
      </c>
      <c r="C30" t="s">
        <v>6</v>
      </c>
      <c r="D30" s="1" t="s">
        <v>3</v>
      </c>
      <c r="E30">
        <v>25</v>
      </c>
      <c r="F30" s="1" t="s">
        <v>94</v>
      </c>
      <c r="G30">
        <v>16</v>
      </c>
      <c r="H30">
        <v>1</v>
      </c>
      <c r="I30" s="2">
        <f t="shared" si="0"/>
        <v>1.3962239999999999</v>
      </c>
      <c r="J30">
        <f t="shared" si="1"/>
        <v>1.9920445141960334E-2</v>
      </c>
      <c r="K30">
        <f t="shared" si="2"/>
        <v>1.4585020369790034E-2</v>
      </c>
    </row>
    <row r="31" spans="1:11" x14ac:dyDescent="0.25">
      <c r="A31" s="1">
        <v>1959</v>
      </c>
      <c r="B31" s="1" t="s">
        <v>92</v>
      </c>
      <c r="C31" t="s">
        <v>6</v>
      </c>
      <c r="D31" s="1" t="s">
        <v>3</v>
      </c>
      <c r="E31">
        <v>25</v>
      </c>
      <c r="F31" s="1" t="s">
        <v>94</v>
      </c>
      <c r="G31">
        <v>18</v>
      </c>
      <c r="H31">
        <v>3</v>
      </c>
      <c r="I31" s="2">
        <f t="shared" si="0"/>
        <v>5.3012879999999996</v>
      </c>
      <c r="J31">
        <f t="shared" si="1"/>
        <v>7.5635440148380639E-2</v>
      </c>
      <c r="K31">
        <f t="shared" si="2"/>
        <v>5.5377499216546527E-2</v>
      </c>
    </row>
    <row r="32" spans="1:11" x14ac:dyDescent="0.25">
      <c r="A32" s="1">
        <v>1959</v>
      </c>
      <c r="B32" s="1" t="s">
        <v>92</v>
      </c>
      <c r="C32" t="s">
        <v>6</v>
      </c>
      <c r="D32" s="1" t="s">
        <v>3</v>
      </c>
      <c r="E32">
        <v>25</v>
      </c>
      <c r="F32" s="1" t="s">
        <v>94</v>
      </c>
      <c r="G32">
        <v>20</v>
      </c>
      <c r="H32">
        <v>3</v>
      </c>
      <c r="I32" s="2">
        <f t="shared" si="0"/>
        <v>6.5448000000000004</v>
      </c>
      <c r="J32">
        <f t="shared" si="1"/>
        <v>9.3377086602939086E-2</v>
      </c>
      <c r="K32">
        <f t="shared" si="2"/>
        <v>6.8367282983390801E-2</v>
      </c>
    </row>
    <row r="33" spans="1:11" x14ac:dyDescent="0.25">
      <c r="A33" s="1">
        <v>1959</v>
      </c>
      <c r="B33" s="1" t="s">
        <v>92</v>
      </c>
      <c r="C33" t="s">
        <v>6</v>
      </c>
      <c r="D33" s="1" t="s">
        <v>3</v>
      </c>
      <c r="E33">
        <v>25</v>
      </c>
      <c r="F33" s="1" t="s">
        <v>94</v>
      </c>
      <c r="G33">
        <v>22</v>
      </c>
      <c r="H33">
        <v>1</v>
      </c>
      <c r="I33" s="2">
        <f t="shared" si="0"/>
        <v>2.6397359999999996</v>
      </c>
      <c r="J33">
        <f t="shared" si="1"/>
        <v>3.7662091596518753E-2</v>
      </c>
      <c r="K33">
        <f t="shared" si="2"/>
        <v>2.7574804136634278E-2</v>
      </c>
    </row>
    <row r="34" spans="1:11" x14ac:dyDescent="0.25">
      <c r="A34" s="1">
        <v>1959</v>
      </c>
      <c r="B34" s="1" t="s">
        <v>92</v>
      </c>
      <c r="C34" t="s">
        <v>6</v>
      </c>
      <c r="D34" s="1" t="s">
        <v>3</v>
      </c>
      <c r="E34">
        <v>25</v>
      </c>
      <c r="F34" s="1" t="s">
        <v>94</v>
      </c>
      <c r="G34">
        <v>24</v>
      </c>
      <c r="H34">
        <v>1</v>
      </c>
      <c r="I34" s="2">
        <f t="shared" si="0"/>
        <v>3.1415039999999999</v>
      </c>
      <c r="J34">
        <f t="shared" si="1"/>
        <v>4.4821001569410754E-2</v>
      </c>
      <c r="K34">
        <f t="shared" si="2"/>
        <v>3.2816295832027574E-2</v>
      </c>
    </row>
    <row r="35" spans="1:11" x14ac:dyDescent="0.25">
      <c r="A35" s="1">
        <v>1959</v>
      </c>
      <c r="B35" s="1" t="s">
        <v>92</v>
      </c>
      <c r="C35" t="s">
        <v>6</v>
      </c>
      <c r="D35" s="1" t="s">
        <v>3</v>
      </c>
      <c r="E35">
        <v>28</v>
      </c>
      <c r="F35" s="1" t="s">
        <v>94</v>
      </c>
      <c r="G35">
        <v>6</v>
      </c>
      <c r="H35">
        <v>6</v>
      </c>
      <c r="I35" s="2">
        <f t="shared" si="0"/>
        <v>1.178064</v>
      </c>
      <c r="J35">
        <f t="shared" si="1"/>
        <v>1.6807875588529034E-2</v>
      </c>
      <c r="K35">
        <f t="shared" si="2"/>
        <v>1.2306110937010343E-2</v>
      </c>
    </row>
    <row r="36" spans="1:11" x14ac:dyDescent="0.25">
      <c r="A36" s="1">
        <v>1959</v>
      </c>
      <c r="B36" s="1" t="s">
        <v>92</v>
      </c>
      <c r="C36" t="s">
        <v>6</v>
      </c>
      <c r="D36" s="1" t="s">
        <v>3</v>
      </c>
      <c r="E36">
        <v>28</v>
      </c>
      <c r="F36" s="1" t="s">
        <v>94</v>
      </c>
      <c r="G36">
        <v>8</v>
      </c>
      <c r="H36">
        <v>6</v>
      </c>
      <c r="I36" s="2">
        <f t="shared" si="0"/>
        <v>2.0943359999999998</v>
      </c>
      <c r="J36">
        <f t="shared" si="1"/>
        <v>2.9880667712940501E-2</v>
      </c>
      <c r="K36">
        <f t="shared" si="2"/>
        <v>2.1877530554685051E-2</v>
      </c>
    </row>
    <row r="37" spans="1:11" x14ac:dyDescent="0.25">
      <c r="A37" s="1">
        <v>1959</v>
      </c>
      <c r="B37" s="1" t="s">
        <v>92</v>
      </c>
      <c r="C37" t="s">
        <v>6</v>
      </c>
      <c r="D37" s="1" t="s">
        <v>3</v>
      </c>
      <c r="E37">
        <v>28</v>
      </c>
      <c r="F37" s="1" t="s">
        <v>94</v>
      </c>
      <c r="G37">
        <v>10</v>
      </c>
      <c r="H37">
        <v>3</v>
      </c>
      <c r="I37" s="2">
        <f t="shared" si="0"/>
        <v>1.6362000000000001</v>
      </c>
      <c r="J37">
        <f t="shared" si="1"/>
        <v>2.3344271650734771E-2</v>
      </c>
      <c r="K37">
        <f t="shared" si="2"/>
        <v>1.70918207458477E-2</v>
      </c>
    </row>
    <row r="38" spans="1:11" x14ac:dyDescent="0.25">
      <c r="A38" s="1">
        <v>1959</v>
      </c>
      <c r="B38" s="1" t="s">
        <v>92</v>
      </c>
      <c r="C38" t="s">
        <v>6</v>
      </c>
      <c r="D38" s="1" t="s">
        <v>3</v>
      </c>
      <c r="E38">
        <v>28</v>
      </c>
      <c r="F38" s="1" t="s">
        <v>94</v>
      </c>
      <c r="G38">
        <v>12</v>
      </c>
      <c r="H38">
        <v>2</v>
      </c>
      <c r="I38" s="2">
        <f t="shared" si="0"/>
        <v>1.5707519999999999</v>
      </c>
      <c r="J38">
        <f t="shared" si="1"/>
        <v>2.2410500784705377E-2</v>
      </c>
      <c r="K38">
        <f t="shared" si="2"/>
        <v>1.6408147916013787E-2</v>
      </c>
    </row>
    <row r="39" spans="1:11" x14ac:dyDescent="0.25">
      <c r="A39" s="1">
        <v>1959</v>
      </c>
      <c r="B39" s="1" t="s">
        <v>92</v>
      </c>
      <c r="C39" t="s">
        <v>6</v>
      </c>
      <c r="D39" s="1" t="s">
        <v>3</v>
      </c>
      <c r="E39">
        <v>28</v>
      </c>
      <c r="F39" s="1" t="s">
        <v>94</v>
      </c>
      <c r="G39">
        <v>14</v>
      </c>
      <c r="H39">
        <v>1</v>
      </c>
      <c r="I39" s="2">
        <f t="shared" si="0"/>
        <v>1.0689839999999999</v>
      </c>
      <c r="J39">
        <f t="shared" si="1"/>
        <v>1.5251590811813381E-2</v>
      </c>
      <c r="K39">
        <f t="shared" si="2"/>
        <v>1.1166656220620495E-2</v>
      </c>
    </row>
    <row r="40" spans="1:11" x14ac:dyDescent="0.25">
      <c r="A40" s="1">
        <v>1959</v>
      </c>
      <c r="B40" s="1" t="s">
        <v>92</v>
      </c>
      <c r="C40" t="s">
        <v>6</v>
      </c>
      <c r="D40" s="1" t="s">
        <v>3</v>
      </c>
      <c r="E40">
        <v>29</v>
      </c>
      <c r="F40" s="1" t="s">
        <v>94</v>
      </c>
      <c r="G40">
        <v>6</v>
      </c>
      <c r="H40">
        <v>362</v>
      </c>
      <c r="I40" s="2">
        <f t="shared" si="0"/>
        <v>71.076527999999996</v>
      </c>
      <c r="J40">
        <f t="shared" si="1"/>
        <v>1.0140751605079183</v>
      </c>
      <c r="K40">
        <f t="shared" si="2"/>
        <v>0.74246869319962394</v>
      </c>
    </row>
    <row r="41" spans="1:11" x14ac:dyDescent="0.25">
      <c r="A41" s="1">
        <v>1959</v>
      </c>
      <c r="B41" s="1" t="s">
        <v>92</v>
      </c>
      <c r="C41" t="s">
        <v>6</v>
      </c>
      <c r="D41" s="1" t="s">
        <v>3</v>
      </c>
      <c r="E41">
        <v>29</v>
      </c>
      <c r="F41" s="1" t="s">
        <v>94</v>
      </c>
      <c r="G41">
        <v>8</v>
      </c>
      <c r="H41">
        <v>295</v>
      </c>
      <c r="I41" s="2">
        <f t="shared" si="0"/>
        <v>102.97152</v>
      </c>
      <c r="J41">
        <f t="shared" si="1"/>
        <v>1.4691328292195747</v>
      </c>
      <c r="K41">
        <f t="shared" si="2"/>
        <v>1.075645252272015</v>
      </c>
    </row>
    <row r="42" spans="1:11" x14ac:dyDescent="0.25">
      <c r="A42" s="1">
        <v>1959</v>
      </c>
      <c r="B42" s="1" t="s">
        <v>92</v>
      </c>
      <c r="C42" t="s">
        <v>6</v>
      </c>
      <c r="D42" s="1" t="s">
        <v>3</v>
      </c>
      <c r="E42">
        <v>29</v>
      </c>
      <c r="F42" s="1" t="s">
        <v>94</v>
      </c>
      <c r="G42">
        <v>10</v>
      </c>
      <c r="H42">
        <v>136</v>
      </c>
      <c r="I42" s="2">
        <f t="shared" si="0"/>
        <v>74.174400000000006</v>
      </c>
      <c r="J42">
        <f t="shared" si="1"/>
        <v>1.0582736481666428</v>
      </c>
      <c r="K42">
        <f t="shared" si="2"/>
        <v>0.77482920714509562</v>
      </c>
    </row>
    <row r="43" spans="1:11" x14ac:dyDescent="0.25">
      <c r="A43" s="1">
        <v>1959</v>
      </c>
      <c r="B43" s="1" t="s">
        <v>92</v>
      </c>
      <c r="C43" t="s">
        <v>6</v>
      </c>
      <c r="D43" s="1" t="s">
        <v>3</v>
      </c>
      <c r="E43">
        <v>29</v>
      </c>
      <c r="F43" s="1" t="s">
        <v>94</v>
      </c>
      <c r="G43">
        <v>12</v>
      </c>
      <c r="H43">
        <v>45</v>
      </c>
      <c r="I43" s="2">
        <f t="shared" si="0"/>
        <v>35.341920000000002</v>
      </c>
      <c r="J43">
        <f t="shared" si="1"/>
        <v>0.50423626765587104</v>
      </c>
      <c r="K43">
        <f t="shared" si="2"/>
        <v>0.36918332811031029</v>
      </c>
    </row>
    <row r="44" spans="1:11" x14ac:dyDescent="0.25">
      <c r="A44" s="1">
        <v>1959</v>
      </c>
      <c r="B44" s="1" t="s">
        <v>92</v>
      </c>
      <c r="C44" t="s">
        <v>6</v>
      </c>
      <c r="D44" s="1" t="s">
        <v>3</v>
      </c>
      <c r="E44">
        <v>29</v>
      </c>
      <c r="F44" s="1" t="s">
        <v>94</v>
      </c>
      <c r="G44">
        <v>14</v>
      </c>
      <c r="H44">
        <v>32</v>
      </c>
      <c r="I44" s="2">
        <f t="shared" si="0"/>
        <v>34.207487999999998</v>
      </c>
      <c r="J44">
        <f t="shared" si="1"/>
        <v>0.48805090597802819</v>
      </c>
      <c r="K44">
        <f t="shared" si="2"/>
        <v>0.35733299905985583</v>
      </c>
    </row>
    <row r="45" spans="1:11" x14ac:dyDescent="0.25">
      <c r="A45" s="1">
        <v>1959</v>
      </c>
      <c r="B45" s="1" t="s">
        <v>92</v>
      </c>
      <c r="C45" t="s">
        <v>6</v>
      </c>
      <c r="D45" s="1" t="s">
        <v>3</v>
      </c>
      <c r="E45">
        <v>29</v>
      </c>
      <c r="F45" s="1" t="s">
        <v>94</v>
      </c>
      <c r="G45">
        <v>16</v>
      </c>
      <c r="H45">
        <v>26</v>
      </c>
      <c r="I45" s="2">
        <f t="shared" si="0"/>
        <v>36.301823999999996</v>
      </c>
      <c r="J45">
        <f t="shared" si="1"/>
        <v>0.51793157369096865</v>
      </c>
      <c r="K45">
        <f t="shared" si="2"/>
        <v>0.37921052961454083</v>
      </c>
    </row>
    <row r="46" spans="1:11" x14ac:dyDescent="0.25">
      <c r="A46" s="1">
        <v>1959</v>
      </c>
      <c r="B46" s="1" t="s">
        <v>92</v>
      </c>
      <c r="C46" t="s">
        <v>6</v>
      </c>
      <c r="D46" s="1" t="s">
        <v>3</v>
      </c>
      <c r="E46">
        <v>29</v>
      </c>
      <c r="F46" s="1" t="s">
        <v>94</v>
      </c>
      <c r="G46">
        <v>18</v>
      </c>
      <c r="H46">
        <v>33</v>
      </c>
      <c r="I46" s="2">
        <f t="shared" si="0"/>
        <v>58.314167999999995</v>
      </c>
      <c r="J46">
        <f t="shared" si="1"/>
        <v>0.83198984163218703</v>
      </c>
      <c r="K46">
        <f t="shared" si="2"/>
        <v>0.60915249138201188</v>
      </c>
    </row>
    <row r="47" spans="1:11" x14ac:dyDescent="0.25">
      <c r="A47" s="1">
        <v>1959</v>
      </c>
      <c r="B47" s="1" t="s">
        <v>92</v>
      </c>
      <c r="C47" t="s">
        <v>6</v>
      </c>
      <c r="D47" s="1" t="s">
        <v>3</v>
      </c>
      <c r="E47">
        <v>29</v>
      </c>
      <c r="F47" s="1" t="s">
        <v>94</v>
      </c>
      <c r="G47">
        <v>20</v>
      </c>
      <c r="H47">
        <v>18</v>
      </c>
      <c r="I47" s="2">
        <f t="shared" si="0"/>
        <v>39.268799999999999</v>
      </c>
      <c r="J47">
        <f t="shared" si="1"/>
        <v>0.5602625196176344</v>
      </c>
      <c r="K47">
        <f t="shared" si="2"/>
        <v>0.41020369790034472</v>
      </c>
    </row>
    <row r="48" spans="1:11" x14ac:dyDescent="0.25">
      <c r="A48" s="1">
        <v>1959</v>
      </c>
      <c r="B48" s="1" t="s">
        <v>92</v>
      </c>
      <c r="C48" t="s">
        <v>6</v>
      </c>
      <c r="D48" s="1" t="s">
        <v>3</v>
      </c>
      <c r="E48">
        <v>29</v>
      </c>
      <c r="F48" s="1" t="s">
        <v>94</v>
      </c>
      <c r="G48">
        <v>22</v>
      </c>
      <c r="H48">
        <v>6</v>
      </c>
      <c r="I48" s="2">
        <f t="shared" si="0"/>
        <v>15.838415999999999</v>
      </c>
      <c r="J48">
        <f t="shared" si="1"/>
        <v>0.22597254957911253</v>
      </c>
      <c r="K48">
        <f t="shared" si="2"/>
        <v>0.16544882481980569</v>
      </c>
    </row>
    <row r="49" spans="1:11" x14ac:dyDescent="0.25">
      <c r="A49" s="1">
        <v>1959</v>
      </c>
      <c r="B49" s="1" t="s">
        <v>92</v>
      </c>
      <c r="C49" t="s">
        <v>6</v>
      </c>
      <c r="D49" s="1" t="s">
        <v>3</v>
      </c>
      <c r="E49">
        <v>29</v>
      </c>
      <c r="F49" s="1" t="s">
        <v>94</v>
      </c>
      <c r="G49">
        <v>24</v>
      </c>
      <c r="H49">
        <v>8</v>
      </c>
      <c r="I49" s="2">
        <f t="shared" si="0"/>
        <v>25.132031999999999</v>
      </c>
      <c r="J49">
        <f t="shared" si="1"/>
        <v>0.35856801255528603</v>
      </c>
      <c r="K49">
        <f t="shared" si="2"/>
        <v>0.26253036665622059</v>
      </c>
    </row>
    <row r="50" spans="1:11" x14ac:dyDescent="0.25">
      <c r="A50" s="1">
        <v>1959</v>
      </c>
      <c r="B50" s="1" t="s">
        <v>92</v>
      </c>
      <c r="C50" t="s">
        <v>6</v>
      </c>
      <c r="D50" s="1" t="s">
        <v>3</v>
      </c>
      <c r="E50">
        <v>29</v>
      </c>
      <c r="F50" s="1" t="s">
        <v>94</v>
      </c>
      <c r="G50">
        <v>26</v>
      </c>
      <c r="H50">
        <v>1</v>
      </c>
      <c r="I50" s="2">
        <f t="shared" si="0"/>
        <v>3.6869039999999997</v>
      </c>
      <c r="J50">
        <f t="shared" si="1"/>
        <v>5.2602425452989009E-2</v>
      </c>
      <c r="K50">
        <f t="shared" si="2"/>
        <v>3.8513569413976809E-2</v>
      </c>
    </row>
    <row r="51" spans="1:11" x14ac:dyDescent="0.25">
      <c r="A51" s="1">
        <v>1959</v>
      </c>
      <c r="B51" s="1" t="s">
        <v>92</v>
      </c>
      <c r="C51" t="s">
        <v>6</v>
      </c>
      <c r="D51" s="1" t="s">
        <v>3</v>
      </c>
      <c r="E51">
        <v>30</v>
      </c>
      <c r="F51" s="1" t="s">
        <v>94</v>
      </c>
      <c r="G51">
        <v>6</v>
      </c>
      <c r="H51">
        <v>2</v>
      </c>
      <c r="I51" s="2">
        <f t="shared" si="0"/>
        <v>0.39268799999999998</v>
      </c>
      <c r="J51">
        <f t="shared" si="1"/>
        <v>5.6026251961763442E-3</v>
      </c>
      <c r="K51">
        <f t="shared" si="2"/>
        <v>4.1020369790034468E-3</v>
      </c>
    </row>
    <row r="52" spans="1:11" x14ac:dyDescent="0.25">
      <c r="A52" s="1">
        <v>1959</v>
      </c>
      <c r="B52" s="1" t="s">
        <v>92</v>
      </c>
      <c r="C52" t="s">
        <v>6</v>
      </c>
      <c r="D52" s="1" t="s">
        <v>3</v>
      </c>
      <c r="E52">
        <v>32</v>
      </c>
      <c r="F52" s="1" t="s">
        <v>94</v>
      </c>
      <c r="G52">
        <v>6</v>
      </c>
      <c r="H52">
        <v>50</v>
      </c>
      <c r="I52" s="2">
        <f t="shared" si="0"/>
        <v>9.8171999999999997</v>
      </c>
      <c r="J52">
        <f t="shared" si="1"/>
        <v>0.1400656299044086</v>
      </c>
      <c r="K52">
        <f t="shared" si="2"/>
        <v>0.10255092447508618</v>
      </c>
    </row>
    <row r="53" spans="1:11" x14ac:dyDescent="0.25">
      <c r="A53" s="1">
        <v>1959</v>
      </c>
      <c r="B53" s="1" t="s">
        <v>92</v>
      </c>
      <c r="C53" t="s">
        <v>6</v>
      </c>
      <c r="D53" s="1" t="s">
        <v>3</v>
      </c>
      <c r="E53">
        <v>32</v>
      </c>
      <c r="F53" s="1" t="s">
        <v>94</v>
      </c>
      <c r="G53">
        <v>8</v>
      </c>
      <c r="H53">
        <v>32</v>
      </c>
      <c r="I53" s="2">
        <f t="shared" si="0"/>
        <v>11.169791999999999</v>
      </c>
      <c r="J53">
        <f t="shared" si="1"/>
        <v>0.15936356113568267</v>
      </c>
      <c r="K53">
        <f t="shared" si="2"/>
        <v>0.11668016295832027</v>
      </c>
    </row>
    <row r="54" spans="1:11" x14ac:dyDescent="0.25">
      <c r="A54" s="1">
        <v>1959</v>
      </c>
      <c r="B54" s="1" t="s">
        <v>92</v>
      </c>
      <c r="C54" t="s">
        <v>6</v>
      </c>
      <c r="D54" s="1" t="s">
        <v>3</v>
      </c>
      <c r="E54">
        <v>32</v>
      </c>
      <c r="F54" s="1" t="s">
        <v>94</v>
      </c>
      <c r="G54">
        <v>10</v>
      </c>
      <c r="H54">
        <v>33</v>
      </c>
      <c r="I54" s="2">
        <f t="shared" si="0"/>
        <v>17.998200000000001</v>
      </c>
      <c r="J54">
        <f t="shared" si="1"/>
        <v>0.25678698815808249</v>
      </c>
      <c r="K54">
        <f t="shared" si="2"/>
        <v>0.18801002820432469</v>
      </c>
    </row>
    <row r="55" spans="1:11" x14ac:dyDescent="0.25">
      <c r="A55" s="1">
        <v>1959</v>
      </c>
      <c r="B55" s="1" t="s">
        <v>92</v>
      </c>
      <c r="C55" t="s">
        <v>6</v>
      </c>
      <c r="D55" s="1" t="s">
        <v>3</v>
      </c>
      <c r="E55">
        <v>32</v>
      </c>
      <c r="F55" s="1" t="s">
        <v>94</v>
      </c>
      <c r="G55">
        <v>12</v>
      </c>
      <c r="H55">
        <v>26</v>
      </c>
      <c r="I55" s="2">
        <f t="shared" si="0"/>
        <v>20.419775999999999</v>
      </c>
      <c r="J55">
        <f t="shared" si="1"/>
        <v>0.29133651020116991</v>
      </c>
      <c r="K55">
        <f t="shared" si="2"/>
        <v>0.21330592290817926</v>
      </c>
    </row>
    <row r="56" spans="1:11" x14ac:dyDescent="0.25">
      <c r="A56" s="1">
        <v>1959</v>
      </c>
      <c r="B56" s="1" t="s">
        <v>92</v>
      </c>
      <c r="C56" t="s">
        <v>6</v>
      </c>
      <c r="D56" s="1" t="s">
        <v>3</v>
      </c>
      <c r="E56">
        <v>32</v>
      </c>
      <c r="F56" s="1" t="s">
        <v>94</v>
      </c>
      <c r="G56">
        <v>14</v>
      </c>
      <c r="H56">
        <v>30</v>
      </c>
      <c r="I56" s="2">
        <f t="shared" si="0"/>
        <v>32.069519999999997</v>
      </c>
      <c r="J56">
        <f t="shared" si="1"/>
        <v>0.45754772435440144</v>
      </c>
      <c r="K56">
        <f t="shared" si="2"/>
        <v>0.33499968661861484</v>
      </c>
    </row>
    <row r="57" spans="1:11" x14ac:dyDescent="0.25">
      <c r="A57" s="1">
        <v>1959</v>
      </c>
      <c r="B57" s="1" t="s">
        <v>92</v>
      </c>
      <c r="C57" t="s">
        <v>6</v>
      </c>
      <c r="D57" s="1" t="s">
        <v>3</v>
      </c>
      <c r="E57">
        <v>32</v>
      </c>
      <c r="F57" s="1" t="s">
        <v>94</v>
      </c>
      <c r="G57">
        <v>16</v>
      </c>
      <c r="H57">
        <v>27</v>
      </c>
      <c r="I57" s="2">
        <f t="shared" si="0"/>
        <v>37.698048</v>
      </c>
      <c r="J57">
        <f t="shared" si="1"/>
        <v>0.5378520188329291</v>
      </c>
      <c r="K57">
        <f t="shared" si="2"/>
        <v>0.39379554998433097</v>
      </c>
    </row>
    <row r="58" spans="1:11" x14ac:dyDescent="0.25">
      <c r="A58" s="1">
        <v>1959</v>
      </c>
      <c r="B58" s="1" t="s">
        <v>92</v>
      </c>
      <c r="C58" t="s">
        <v>6</v>
      </c>
      <c r="D58" s="1" t="s">
        <v>3</v>
      </c>
      <c r="E58">
        <v>32</v>
      </c>
      <c r="F58" s="1" t="s">
        <v>94</v>
      </c>
      <c r="G58">
        <v>18</v>
      </c>
      <c r="H58">
        <v>20</v>
      </c>
      <c r="I58" s="2">
        <f t="shared" si="0"/>
        <v>35.341919999999995</v>
      </c>
      <c r="J58">
        <f t="shared" si="1"/>
        <v>0.50423626765587093</v>
      </c>
      <c r="K58">
        <f t="shared" si="2"/>
        <v>0.36918332811031018</v>
      </c>
    </row>
    <row r="59" spans="1:11" x14ac:dyDescent="0.25">
      <c r="A59" s="1">
        <v>1959</v>
      </c>
      <c r="B59" s="1" t="s">
        <v>92</v>
      </c>
      <c r="C59" t="s">
        <v>6</v>
      </c>
      <c r="D59" s="1" t="s">
        <v>3</v>
      </c>
      <c r="E59">
        <v>32</v>
      </c>
      <c r="F59" s="1" t="s">
        <v>94</v>
      </c>
      <c r="G59">
        <v>20</v>
      </c>
      <c r="H59">
        <v>30</v>
      </c>
      <c r="I59" s="2">
        <f t="shared" si="0"/>
        <v>65.447999999999993</v>
      </c>
      <c r="J59">
        <f t="shared" si="1"/>
        <v>0.93377086602939063</v>
      </c>
      <c r="K59">
        <f t="shared" si="2"/>
        <v>0.68367282983390776</v>
      </c>
    </row>
    <row r="60" spans="1:11" x14ac:dyDescent="0.25">
      <c r="A60" s="1">
        <v>1959</v>
      </c>
      <c r="B60" s="1" t="s">
        <v>92</v>
      </c>
      <c r="C60" t="s">
        <v>6</v>
      </c>
      <c r="D60" s="1" t="s">
        <v>3</v>
      </c>
      <c r="E60">
        <v>32</v>
      </c>
      <c r="F60" s="1" t="s">
        <v>94</v>
      </c>
      <c r="G60">
        <v>22</v>
      </c>
      <c r="H60">
        <v>12</v>
      </c>
      <c r="I60" s="2">
        <f t="shared" si="0"/>
        <v>31.676831999999997</v>
      </c>
      <c r="J60">
        <f t="shared" si="1"/>
        <v>0.45194509915822506</v>
      </c>
      <c r="K60">
        <f t="shared" si="2"/>
        <v>0.33089764963961138</v>
      </c>
    </row>
    <row r="61" spans="1:11" x14ac:dyDescent="0.25">
      <c r="A61" s="1">
        <v>1959</v>
      </c>
      <c r="B61" s="1" t="s">
        <v>92</v>
      </c>
      <c r="C61" t="s">
        <v>6</v>
      </c>
      <c r="D61" s="1" t="s">
        <v>3</v>
      </c>
      <c r="E61">
        <v>32</v>
      </c>
      <c r="F61" s="1" t="s">
        <v>94</v>
      </c>
      <c r="G61">
        <v>24</v>
      </c>
      <c r="H61">
        <v>9</v>
      </c>
      <c r="I61" s="2">
        <f t="shared" si="0"/>
        <v>28.273536</v>
      </c>
      <c r="J61">
        <f t="shared" si="1"/>
        <v>0.4033890141246968</v>
      </c>
      <c r="K61">
        <f t="shared" si="2"/>
        <v>0.2953466624882482</v>
      </c>
    </row>
    <row r="62" spans="1:11" x14ac:dyDescent="0.25">
      <c r="A62" s="1">
        <v>1959</v>
      </c>
      <c r="B62" s="1" t="s">
        <v>92</v>
      </c>
      <c r="C62" t="s">
        <v>6</v>
      </c>
      <c r="D62" s="1" t="s">
        <v>3</v>
      </c>
      <c r="E62">
        <v>32</v>
      </c>
      <c r="F62" s="1" t="s">
        <v>94</v>
      </c>
      <c r="G62">
        <v>26</v>
      </c>
      <c r="H62">
        <v>3</v>
      </c>
      <c r="I62" s="2">
        <f t="shared" si="0"/>
        <v>11.060711999999999</v>
      </c>
      <c r="J62">
        <f t="shared" si="1"/>
        <v>0.15780727635896702</v>
      </c>
      <c r="K62">
        <f t="shared" si="2"/>
        <v>0.11554070824193043</v>
      </c>
    </row>
    <row r="63" spans="1:11" x14ac:dyDescent="0.25">
      <c r="A63" s="1">
        <v>1959</v>
      </c>
      <c r="B63" s="1" t="s">
        <v>92</v>
      </c>
      <c r="C63" t="s">
        <v>6</v>
      </c>
      <c r="D63" s="1" t="s">
        <v>3</v>
      </c>
      <c r="E63">
        <v>32</v>
      </c>
      <c r="F63" s="1" t="s">
        <v>94</v>
      </c>
      <c r="G63">
        <v>28</v>
      </c>
      <c r="H63">
        <v>1</v>
      </c>
      <c r="I63" s="2">
        <f t="shared" si="0"/>
        <v>4.2759359999999997</v>
      </c>
      <c r="J63">
        <f t="shared" si="1"/>
        <v>6.1006363247253524E-2</v>
      </c>
      <c r="K63">
        <f t="shared" si="2"/>
        <v>4.4666624882481978E-2</v>
      </c>
    </row>
    <row r="64" spans="1:11" x14ac:dyDescent="0.25">
      <c r="A64" s="1">
        <v>1959</v>
      </c>
      <c r="B64" s="1" t="s">
        <v>92</v>
      </c>
      <c r="C64" t="s">
        <v>6</v>
      </c>
      <c r="D64" s="1" t="s">
        <v>3</v>
      </c>
      <c r="E64">
        <v>32</v>
      </c>
      <c r="F64" s="1" t="s">
        <v>94</v>
      </c>
      <c r="G64">
        <v>30</v>
      </c>
      <c r="H64">
        <v>1</v>
      </c>
      <c r="I64" s="2">
        <f t="shared" si="0"/>
        <v>4.9085999999999999</v>
      </c>
      <c r="J64">
        <f t="shared" si="1"/>
        <v>7.00328149522043E-2</v>
      </c>
      <c r="K64">
        <f t="shared" si="2"/>
        <v>5.127546223754309E-2</v>
      </c>
    </row>
    <row r="65" spans="1:11" x14ac:dyDescent="0.25">
      <c r="A65" s="1">
        <v>1959</v>
      </c>
      <c r="B65" s="1" t="s">
        <v>92</v>
      </c>
      <c r="C65" t="s">
        <v>6</v>
      </c>
      <c r="D65" s="1" t="s">
        <v>3</v>
      </c>
      <c r="E65">
        <v>32</v>
      </c>
      <c r="F65" s="1" t="s">
        <v>94</v>
      </c>
      <c r="G65">
        <v>32</v>
      </c>
      <c r="H65">
        <v>1</v>
      </c>
      <c r="I65" s="2">
        <f t="shared" si="0"/>
        <v>5.5848959999999996</v>
      </c>
      <c r="J65">
        <f t="shared" si="1"/>
        <v>7.9681780567841337E-2</v>
      </c>
      <c r="K65">
        <f t="shared" si="2"/>
        <v>5.8340081479160137E-2</v>
      </c>
    </row>
    <row r="66" spans="1:11" x14ac:dyDescent="0.25">
      <c r="A66" s="1">
        <v>1959</v>
      </c>
      <c r="B66" s="1" t="s">
        <v>92</v>
      </c>
      <c r="C66" t="s">
        <v>6</v>
      </c>
      <c r="D66" s="1" t="s">
        <v>3</v>
      </c>
      <c r="E66">
        <v>34</v>
      </c>
      <c r="F66" s="1" t="s">
        <v>94</v>
      </c>
      <c r="G66">
        <v>6</v>
      </c>
      <c r="H66">
        <v>60</v>
      </c>
      <c r="I66" s="2">
        <f t="shared" si="0"/>
        <v>11.78064</v>
      </c>
      <c r="J66">
        <f t="shared" si="1"/>
        <v>0.16807875588529034</v>
      </c>
      <c r="K66">
        <f t="shared" si="2"/>
        <v>0.12306110937010342</v>
      </c>
    </row>
    <row r="67" spans="1:11" x14ac:dyDescent="0.25">
      <c r="A67" s="1">
        <v>1959</v>
      </c>
      <c r="B67" s="1" t="s">
        <v>92</v>
      </c>
      <c r="C67" t="s">
        <v>6</v>
      </c>
      <c r="D67" s="1" t="s">
        <v>3</v>
      </c>
      <c r="E67">
        <v>34</v>
      </c>
      <c r="F67" s="1" t="s">
        <v>94</v>
      </c>
      <c r="G67">
        <v>8</v>
      </c>
      <c r="H67">
        <v>41</v>
      </c>
      <c r="I67" s="2">
        <f t="shared" ref="I67:I130" si="3">0.005454*G67^2*H67</f>
        <v>14.311295999999999</v>
      </c>
      <c r="J67">
        <f t="shared" ref="J67:J130" si="4">I67/70.09</f>
        <v>0.20418456270509341</v>
      </c>
      <c r="K67">
        <f t="shared" ref="K67:K130" si="5">J67*(70.09/95.73)</f>
        <v>0.14949645879034784</v>
      </c>
    </row>
    <row r="68" spans="1:11" x14ac:dyDescent="0.25">
      <c r="A68" s="1">
        <v>1959</v>
      </c>
      <c r="B68" s="1" t="s">
        <v>92</v>
      </c>
      <c r="C68" t="s">
        <v>6</v>
      </c>
      <c r="D68" s="1" t="s">
        <v>3</v>
      </c>
      <c r="E68">
        <v>34</v>
      </c>
      <c r="F68" s="1" t="s">
        <v>94</v>
      </c>
      <c r="G68">
        <v>10</v>
      </c>
      <c r="H68">
        <v>24</v>
      </c>
      <c r="I68" s="2">
        <f t="shared" si="3"/>
        <v>13.089600000000001</v>
      </c>
      <c r="J68">
        <f t="shared" si="4"/>
        <v>0.18675417320587817</v>
      </c>
      <c r="K68">
        <f t="shared" si="5"/>
        <v>0.1367345659667816</v>
      </c>
    </row>
    <row r="69" spans="1:11" x14ac:dyDescent="0.25">
      <c r="A69" s="1">
        <v>1959</v>
      </c>
      <c r="B69" s="1" t="s">
        <v>92</v>
      </c>
      <c r="C69" t="s">
        <v>6</v>
      </c>
      <c r="D69" s="1" t="s">
        <v>3</v>
      </c>
      <c r="E69">
        <v>34</v>
      </c>
      <c r="F69" s="1" t="s">
        <v>94</v>
      </c>
      <c r="G69">
        <v>12</v>
      </c>
      <c r="H69">
        <v>35</v>
      </c>
      <c r="I69" s="2">
        <f t="shared" si="3"/>
        <v>27.488159999999997</v>
      </c>
      <c r="J69">
        <f t="shared" si="4"/>
        <v>0.39218376373234409</v>
      </c>
      <c r="K69">
        <f t="shared" si="5"/>
        <v>0.28714258853024127</v>
      </c>
    </row>
    <row r="70" spans="1:11" x14ac:dyDescent="0.25">
      <c r="A70" s="1">
        <v>1959</v>
      </c>
      <c r="B70" s="1" t="s">
        <v>92</v>
      </c>
      <c r="C70" t="s">
        <v>6</v>
      </c>
      <c r="D70" s="1" t="s">
        <v>3</v>
      </c>
      <c r="E70">
        <v>34</v>
      </c>
      <c r="F70" s="1" t="s">
        <v>94</v>
      </c>
      <c r="G70">
        <v>14</v>
      </c>
      <c r="H70">
        <v>20</v>
      </c>
      <c r="I70" s="2">
        <f t="shared" si="3"/>
        <v>21.37968</v>
      </c>
      <c r="J70">
        <f t="shared" si="4"/>
        <v>0.30503181623626763</v>
      </c>
      <c r="K70">
        <f t="shared" si="5"/>
        <v>0.22333312441240991</v>
      </c>
    </row>
    <row r="71" spans="1:11" x14ac:dyDescent="0.25">
      <c r="A71" s="1">
        <v>1959</v>
      </c>
      <c r="B71" s="1" t="s">
        <v>92</v>
      </c>
      <c r="C71" t="s">
        <v>6</v>
      </c>
      <c r="D71" s="1" t="s">
        <v>3</v>
      </c>
      <c r="E71">
        <v>34</v>
      </c>
      <c r="F71" s="1" t="s">
        <v>94</v>
      </c>
      <c r="G71">
        <v>16</v>
      </c>
      <c r="H71">
        <v>25</v>
      </c>
      <c r="I71" s="2">
        <f t="shared" si="3"/>
        <v>34.9056</v>
      </c>
      <c r="J71">
        <f t="shared" si="4"/>
        <v>0.49801112854900836</v>
      </c>
      <c r="K71">
        <f t="shared" si="5"/>
        <v>0.36462550924475085</v>
      </c>
    </row>
    <row r="72" spans="1:11" x14ac:dyDescent="0.25">
      <c r="A72" s="1">
        <v>1959</v>
      </c>
      <c r="B72" s="1" t="s">
        <v>92</v>
      </c>
      <c r="C72" t="s">
        <v>6</v>
      </c>
      <c r="D72" s="1" t="s">
        <v>3</v>
      </c>
      <c r="E72">
        <v>34</v>
      </c>
      <c r="F72" s="1" t="s">
        <v>94</v>
      </c>
      <c r="G72">
        <v>18</v>
      </c>
      <c r="H72">
        <v>17</v>
      </c>
      <c r="I72" s="2">
        <f t="shared" si="3"/>
        <v>30.040631999999995</v>
      </c>
      <c r="J72">
        <f t="shared" si="4"/>
        <v>0.42860082750749029</v>
      </c>
      <c r="K72">
        <f t="shared" si="5"/>
        <v>0.31380582889376368</v>
      </c>
    </row>
    <row r="73" spans="1:11" x14ac:dyDescent="0.25">
      <c r="A73" s="1">
        <v>1959</v>
      </c>
      <c r="B73" s="1" t="s">
        <v>92</v>
      </c>
      <c r="C73" t="s">
        <v>6</v>
      </c>
      <c r="D73" s="1" t="s">
        <v>3</v>
      </c>
      <c r="E73">
        <v>34</v>
      </c>
      <c r="F73" s="1" t="s">
        <v>94</v>
      </c>
      <c r="G73">
        <v>20</v>
      </c>
      <c r="H73">
        <v>15</v>
      </c>
      <c r="I73" s="2">
        <f t="shared" si="3"/>
        <v>32.723999999999997</v>
      </c>
      <c r="J73">
        <f t="shared" si="4"/>
        <v>0.46688543301469532</v>
      </c>
      <c r="K73">
        <f t="shared" si="5"/>
        <v>0.34183641491695388</v>
      </c>
    </row>
    <row r="74" spans="1:11" x14ac:dyDescent="0.25">
      <c r="A74" s="1">
        <v>1959</v>
      </c>
      <c r="B74" s="1" t="s">
        <v>92</v>
      </c>
      <c r="C74" t="s">
        <v>6</v>
      </c>
      <c r="D74" s="1" t="s">
        <v>3</v>
      </c>
      <c r="E74">
        <v>34</v>
      </c>
      <c r="F74" s="1" t="s">
        <v>94</v>
      </c>
      <c r="G74">
        <v>22</v>
      </c>
      <c r="H74">
        <v>8</v>
      </c>
      <c r="I74" s="2">
        <f t="shared" si="3"/>
        <v>21.117887999999997</v>
      </c>
      <c r="J74">
        <f t="shared" si="4"/>
        <v>0.30129673277215002</v>
      </c>
      <c r="K74">
        <f t="shared" si="5"/>
        <v>0.22059843309307423</v>
      </c>
    </row>
    <row r="75" spans="1:11" x14ac:dyDescent="0.25">
      <c r="A75" s="1">
        <v>1959</v>
      </c>
      <c r="B75" s="1" t="s">
        <v>92</v>
      </c>
      <c r="C75" t="s">
        <v>6</v>
      </c>
      <c r="D75" s="1" t="s">
        <v>3</v>
      </c>
      <c r="E75">
        <v>34</v>
      </c>
      <c r="F75" s="1" t="s">
        <v>94</v>
      </c>
      <c r="G75">
        <v>24</v>
      </c>
      <c r="H75">
        <v>9</v>
      </c>
      <c r="I75" s="2">
        <f t="shared" si="3"/>
        <v>28.273536</v>
      </c>
      <c r="J75">
        <f t="shared" si="4"/>
        <v>0.4033890141246968</v>
      </c>
      <c r="K75">
        <f t="shared" si="5"/>
        <v>0.2953466624882482</v>
      </c>
    </row>
    <row r="76" spans="1:11" x14ac:dyDescent="0.25">
      <c r="A76" s="1">
        <v>1959</v>
      </c>
      <c r="B76" s="1" t="s">
        <v>92</v>
      </c>
      <c r="C76" t="s">
        <v>6</v>
      </c>
      <c r="D76" s="1" t="s">
        <v>3</v>
      </c>
      <c r="E76">
        <v>34</v>
      </c>
      <c r="F76" s="1" t="s">
        <v>94</v>
      </c>
      <c r="G76">
        <v>26</v>
      </c>
      <c r="H76">
        <v>2</v>
      </c>
      <c r="I76" s="2">
        <f t="shared" si="3"/>
        <v>7.3738079999999995</v>
      </c>
      <c r="J76">
        <f t="shared" si="4"/>
        <v>0.10520485090597802</v>
      </c>
      <c r="K76">
        <f t="shared" si="5"/>
        <v>7.7027138827953617E-2</v>
      </c>
    </row>
    <row r="77" spans="1:11" x14ac:dyDescent="0.25">
      <c r="A77" s="1">
        <v>1959</v>
      </c>
      <c r="B77" s="1" t="s">
        <v>92</v>
      </c>
      <c r="C77" t="s">
        <v>6</v>
      </c>
      <c r="D77" s="1" t="s">
        <v>3</v>
      </c>
      <c r="E77">
        <v>34</v>
      </c>
      <c r="F77" s="1" t="s">
        <v>94</v>
      </c>
      <c r="G77">
        <v>30</v>
      </c>
      <c r="H77">
        <v>2</v>
      </c>
      <c r="I77" s="2">
        <f t="shared" si="3"/>
        <v>9.8171999999999997</v>
      </c>
      <c r="J77">
        <f t="shared" si="4"/>
        <v>0.1400656299044086</v>
      </c>
      <c r="K77">
        <f t="shared" si="5"/>
        <v>0.10255092447508618</v>
      </c>
    </row>
    <row r="78" spans="1:11" x14ac:dyDescent="0.25">
      <c r="A78" s="1">
        <v>1959</v>
      </c>
      <c r="B78" s="1" t="s">
        <v>92</v>
      </c>
      <c r="C78" t="s">
        <v>6</v>
      </c>
      <c r="D78" s="1" t="s">
        <v>3</v>
      </c>
      <c r="E78">
        <v>34</v>
      </c>
      <c r="F78" s="1" t="s">
        <v>94</v>
      </c>
      <c r="G78">
        <v>34</v>
      </c>
      <c r="H78">
        <v>1</v>
      </c>
      <c r="I78" s="2">
        <f t="shared" si="3"/>
        <v>6.304824</v>
      </c>
      <c r="J78">
        <f t="shared" si="4"/>
        <v>8.9953260094164642E-2</v>
      </c>
      <c r="K78">
        <f t="shared" si="5"/>
        <v>6.5860482607333126E-2</v>
      </c>
    </row>
    <row r="79" spans="1:11" x14ac:dyDescent="0.25">
      <c r="A79" s="1">
        <v>1959</v>
      </c>
      <c r="B79" s="1" t="s">
        <v>92</v>
      </c>
      <c r="C79" t="s">
        <v>6</v>
      </c>
      <c r="D79" s="1" t="s">
        <v>3</v>
      </c>
      <c r="E79">
        <v>38</v>
      </c>
      <c r="F79" s="1" t="s">
        <v>94</v>
      </c>
      <c r="G79">
        <v>6</v>
      </c>
      <c r="H79">
        <v>84</v>
      </c>
      <c r="I79" s="2">
        <f t="shared" si="3"/>
        <v>16.492895999999998</v>
      </c>
      <c r="J79">
        <f t="shared" si="4"/>
        <v>0.23531025823940643</v>
      </c>
      <c r="K79">
        <f t="shared" si="5"/>
        <v>0.17228555311814475</v>
      </c>
    </row>
    <row r="80" spans="1:11" x14ac:dyDescent="0.25">
      <c r="A80" s="1">
        <v>1959</v>
      </c>
      <c r="B80" s="1" t="s">
        <v>92</v>
      </c>
      <c r="C80" t="s">
        <v>6</v>
      </c>
      <c r="D80" s="1" t="s">
        <v>3</v>
      </c>
      <c r="E80">
        <v>38</v>
      </c>
      <c r="F80" s="1" t="s">
        <v>94</v>
      </c>
      <c r="G80">
        <v>8</v>
      </c>
      <c r="H80">
        <v>88</v>
      </c>
      <c r="I80" s="2">
        <f t="shared" si="3"/>
        <v>30.716927999999999</v>
      </c>
      <c r="J80">
        <f t="shared" si="4"/>
        <v>0.4382497931231274</v>
      </c>
      <c r="K80">
        <f t="shared" si="5"/>
        <v>0.32087044813538079</v>
      </c>
    </row>
    <row r="81" spans="1:11" x14ac:dyDescent="0.25">
      <c r="A81" s="1">
        <v>1959</v>
      </c>
      <c r="B81" s="1" t="s">
        <v>92</v>
      </c>
      <c r="C81" t="s">
        <v>6</v>
      </c>
      <c r="D81" s="1" t="s">
        <v>3</v>
      </c>
      <c r="E81">
        <v>38</v>
      </c>
      <c r="F81" s="1" t="s">
        <v>94</v>
      </c>
      <c r="G81">
        <v>10</v>
      </c>
      <c r="H81">
        <v>59</v>
      </c>
      <c r="I81" s="2">
        <f t="shared" si="3"/>
        <v>32.178600000000003</v>
      </c>
      <c r="J81">
        <f t="shared" si="4"/>
        <v>0.45910400913111715</v>
      </c>
      <c r="K81">
        <f t="shared" si="5"/>
        <v>0.33613914133500472</v>
      </c>
    </row>
    <row r="82" spans="1:11" x14ac:dyDescent="0.25">
      <c r="A82" s="1">
        <v>1959</v>
      </c>
      <c r="B82" s="1" t="s">
        <v>92</v>
      </c>
      <c r="C82" t="s">
        <v>6</v>
      </c>
      <c r="D82" s="1" t="s">
        <v>3</v>
      </c>
      <c r="E82">
        <v>38</v>
      </c>
      <c r="F82" s="1" t="s">
        <v>94</v>
      </c>
      <c r="G82">
        <v>12</v>
      </c>
      <c r="H82">
        <v>49</v>
      </c>
      <c r="I82" s="2">
        <f t="shared" si="3"/>
        <v>38.483423999999999</v>
      </c>
      <c r="J82">
        <f t="shared" si="4"/>
        <v>0.54905726922528175</v>
      </c>
      <c r="K82">
        <f t="shared" si="5"/>
        <v>0.40199962394233785</v>
      </c>
    </row>
    <row r="83" spans="1:11" x14ac:dyDescent="0.25">
      <c r="A83" s="1">
        <v>1959</v>
      </c>
      <c r="B83" s="1" t="s">
        <v>92</v>
      </c>
      <c r="C83" t="s">
        <v>6</v>
      </c>
      <c r="D83" s="1" t="s">
        <v>3</v>
      </c>
      <c r="E83">
        <v>38</v>
      </c>
      <c r="F83" s="1" t="s">
        <v>94</v>
      </c>
      <c r="G83">
        <v>14</v>
      </c>
      <c r="H83">
        <v>30</v>
      </c>
      <c r="I83" s="2">
        <f t="shared" si="3"/>
        <v>32.069519999999997</v>
      </c>
      <c r="J83">
        <f t="shared" si="4"/>
        <v>0.45754772435440144</v>
      </c>
      <c r="K83">
        <f t="shared" si="5"/>
        <v>0.33499968661861484</v>
      </c>
    </row>
    <row r="84" spans="1:11" x14ac:dyDescent="0.25">
      <c r="A84" s="1">
        <v>1959</v>
      </c>
      <c r="B84" s="1" t="s">
        <v>92</v>
      </c>
      <c r="C84" t="s">
        <v>6</v>
      </c>
      <c r="D84" s="1" t="s">
        <v>3</v>
      </c>
      <c r="E84">
        <v>38</v>
      </c>
      <c r="F84" s="1" t="s">
        <v>94</v>
      </c>
      <c r="G84">
        <v>16</v>
      </c>
      <c r="H84">
        <v>18</v>
      </c>
      <c r="I84" s="2">
        <f t="shared" si="3"/>
        <v>25.132031999999999</v>
      </c>
      <c r="J84">
        <f t="shared" si="4"/>
        <v>0.35856801255528603</v>
      </c>
      <c r="K84">
        <f t="shared" si="5"/>
        <v>0.26253036665622059</v>
      </c>
    </row>
    <row r="85" spans="1:11" x14ac:dyDescent="0.25">
      <c r="A85" s="1">
        <v>1959</v>
      </c>
      <c r="B85" s="1" t="s">
        <v>92</v>
      </c>
      <c r="C85" t="s">
        <v>6</v>
      </c>
      <c r="D85" s="1" t="s">
        <v>3</v>
      </c>
      <c r="E85">
        <v>38</v>
      </c>
      <c r="F85" s="1" t="s">
        <v>94</v>
      </c>
      <c r="G85">
        <v>18</v>
      </c>
      <c r="H85">
        <v>11</v>
      </c>
      <c r="I85" s="2">
        <f t="shared" si="3"/>
        <v>19.438055999999996</v>
      </c>
      <c r="J85">
        <f t="shared" si="4"/>
        <v>0.27732994721072901</v>
      </c>
      <c r="K85">
        <f t="shared" si="5"/>
        <v>0.2030508304606706</v>
      </c>
    </row>
    <row r="86" spans="1:11" x14ac:dyDescent="0.25">
      <c r="A86" s="1">
        <v>1959</v>
      </c>
      <c r="B86" s="1" t="s">
        <v>92</v>
      </c>
      <c r="C86" t="s">
        <v>6</v>
      </c>
      <c r="D86" s="1" t="s">
        <v>3</v>
      </c>
      <c r="E86">
        <v>38</v>
      </c>
      <c r="F86" s="1" t="s">
        <v>94</v>
      </c>
      <c r="G86">
        <v>20</v>
      </c>
      <c r="H86">
        <v>19</v>
      </c>
      <c r="I86" s="2">
        <f t="shared" si="3"/>
        <v>41.450400000000002</v>
      </c>
      <c r="J86">
        <f t="shared" si="4"/>
        <v>0.5913882151519475</v>
      </c>
      <c r="K86">
        <f t="shared" si="5"/>
        <v>0.43299279222814169</v>
      </c>
    </row>
    <row r="87" spans="1:11" x14ac:dyDescent="0.25">
      <c r="A87" s="1">
        <v>1959</v>
      </c>
      <c r="B87" s="1" t="s">
        <v>92</v>
      </c>
      <c r="C87" t="s">
        <v>6</v>
      </c>
      <c r="D87" s="1" t="s">
        <v>3</v>
      </c>
      <c r="E87">
        <v>38</v>
      </c>
      <c r="F87" s="1" t="s">
        <v>94</v>
      </c>
      <c r="G87">
        <v>22</v>
      </c>
      <c r="H87">
        <v>5</v>
      </c>
      <c r="I87" s="2">
        <f t="shared" si="3"/>
        <v>13.198679999999998</v>
      </c>
      <c r="J87">
        <f t="shared" si="4"/>
        <v>0.18831045798259377</v>
      </c>
      <c r="K87">
        <f t="shared" si="5"/>
        <v>0.13787402068317139</v>
      </c>
    </row>
    <row r="88" spans="1:11" x14ac:dyDescent="0.25">
      <c r="A88" s="1">
        <v>1959</v>
      </c>
      <c r="B88" s="1" t="s">
        <v>92</v>
      </c>
      <c r="C88" t="s">
        <v>6</v>
      </c>
      <c r="D88" s="1" t="s">
        <v>3</v>
      </c>
      <c r="E88">
        <v>38</v>
      </c>
      <c r="F88" s="1" t="s">
        <v>94</v>
      </c>
      <c r="G88">
        <v>24</v>
      </c>
      <c r="H88">
        <v>9</v>
      </c>
      <c r="I88" s="2">
        <f t="shared" si="3"/>
        <v>28.273536</v>
      </c>
      <c r="J88">
        <f t="shared" si="4"/>
        <v>0.4033890141246968</v>
      </c>
      <c r="K88">
        <f t="shared" si="5"/>
        <v>0.2953466624882482</v>
      </c>
    </row>
    <row r="89" spans="1:11" x14ac:dyDescent="0.25">
      <c r="A89" s="1">
        <v>1959</v>
      </c>
      <c r="B89" s="1" t="s">
        <v>92</v>
      </c>
      <c r="C89" t="s">
        <v>6</v>
      </c>
      <c r="D89" s="1" t="s">
        <v>3</v>
      </c>
      <c r="E89">
        <v>38</v>
      </c>
      <c r="F89" s="1" t="s">
        <v>94</v>
      </c>
      <c r="G89">
        <v>26</v>
      </c>
      <c r="H89">
        <v>1</v>
      </c>
      <c r="I89" s="2">
        <f t="shared" si="3"/>
        <v>3.6869039999999997</v>
      </c>
      <c r="J89">
        <f t="shared" si="4"/>
        <v>5.2602425452989009E-2</v>
      </c>
      <c r="K89">
        <f t="shared" si="5"/>
        <v>3.8513569413976809E-2</v>
      </c>
    </row>
    <row r="90" spans="1:11" x14ac:dyDescent="0.25">
      <c r="A90" s="1">
        <v>1959</v>
      </c>
      <c r="B90" s="1" t="s">
        <v>92</v>
      </c>
      <c r="C90" t="s">
        <v>6</v>
      </c>
      <c r="D90" s="1" t="s">
        <v>3</v>
      </c>
      <c r="E90">
        <v>38</v>
      </c>
      <c r="F90" s="1" t="s">
        <v>94</v>
      </c>
      <c r="G90">
        <v>28</v>
      </c>
      <c r="H90">
        <v>2</v>
      </c>
      <c r="I90" s="2">
        <f t="shared" si="3"/>
        <v>8.5518719999999995</v>
      </c>
      <c r="J90">
        <f t="shared" si="4"/>
        <v>0.12201272649450705</v>
      </c>
      <c r="K90">
        <f t="shared" si="5"/>
        <v>8.9333249764963957E-2</v>
      </c>
    </row>
    <row r="91" spans="1:11" x14ac:dyDescent="0.25">
      <c r="A91" s="1">
        <v>1959</v>
      </c>
      <c r="B91" s="1" t="s">
        <v>92</v>
      </c>
      <c r="C91" t="s">
        <v>6</v>
      </c>
      <c r="D91" s="1" t="s">
        <v>3</v>
      </c>
      <c r="E91">
        <v>38</v>
      </c>
      <c r="F91" s="1" t="s">
        <v>94</v>
      </c>
      <c r="G91">
        <v>30</v>
      </c>
      <c r="H91">
        <v>1</v>
      </c>
      <c r="I91" s="2">
        <f t="shared" si="3"/>
        <v>4.9085999999999999</v>
      </c>
      <c r="J91">
        <f t="shared" si="4"/>
        <v>7.00328149522043E-2</v>
      </c>
      <c r="K91">
        <f t="shared" si="5"/>
        <v>5.127546223754309E-2</v>
      </c>
    </row>
    <row r="92" spans="1:11" x14ac:dyDescent="0.25">
      <c r="A92" s="1">
        <v>1959</v>
      </c>
      <c r="B92" s="1" t="s">
        <v>92</v>
      </c>
      <c r="C92" t="s">
        <v>6</v>
      </c>
      <c r="D92" s="1" t="s">
        <v>3</v>
      </c>
      <c r="E92">
        <v>38</v>
      </c>
      <c r="F92" s="1" t="s">
        <v>94</v>
      </c>
      <c r="G92">
        <v>34</v>
      </c>
      <c r="H92">
        <v>1</v>
      </c>
      <c r="I92" s="2">
        <f t="shared" si="3"/>
        <v>6.304824</v>
      </c>
      <c r="J92">
        <f t="shared" si="4"/>
        <v>8.9953260094164642E-2</v>
      </c>
      <c r="K92">
        <f t="shared" si="5"/>
        <v>6.5860482607333126E-2</v>
      </c>
    </row>
    <row r="93" spans="1:11" x14ac:dyDescent="0.25">
      <c r="A93" s="1">
        <v>1959</v>
      </c>
      <c r="B93" s="1" t="s">
        <v>92</v>
      </c>
      <c r="C93" t="s">
        <v>6</v>
      </c>
      <c r="D93" s="1" t="s">
        <v>3</v>
      </c>
      <c r="E93">
        <v>38</v>
      </c>
      <c r="F93" s="1" t="s">
        <v>94</v>
      </c>
      <c r="G93">
        <v>42</v>
      </c>
      <c r="H93">
        <v>1</v>
      </c>
      <c r="I93" s="2">
        <f t="shared" si="3"/>
        <v>9.6208559999999999</v>
      </c>
      <c r="J93">
        <f t="shared" si="4"/>
        <v>0.13726431730632044</v>
      </c>
      <c r="K93">
        <f t="shared" si="5"/>
        <v>0.10049990598558446</v>
      </c>
    </row>
    <row r="94" spans="1:11" x14ac:dyDescent="0.25">
      <c r="A94" s="1">
        <v>1959</v>
      </c>
      <c r="B94" s="1" t="s">
        <v>92</v>
      </c>
      <c r="C94" t="s">
        <v>6</v>
      </c>
      <c r="D94" s="1" t="s">
        <v>3</v>
      </c>
      <c r="E94">
        <v>40</v>
      </c>
      <c r="F94" s="1" t="s">
        <v>94</v>
      </c>
      <c r="G94">
        <v>6</v>
      </c>
      <c r="H94">
        <v>445</v>
      </c>
      <c r="I94" s="2">
        <f t="shared" si="3"/>
        <v>87.373080000000002</v>
      </c>
      <c r="J94">
        <f t="shared" si="4"/>
        <v>1.2465841061492366</v>
      </c>
      <c r="K94">
        <f t="shared" si="5"/>
        <v>0.91270322782826707</v>
      </c>
    </row>
    <row r="95" spans="1:11" x14ac:dyDescent="0.25">
      <c r="A95" s="1">
        <v>1959</v>
      </c>
      <c r="B95" s="1" t="s">
        <v>92</v>
      </c>
      <c r="C95" t="s">
        <v>6</v>
      </c>
      <c r="D95" s="1" t="s">
        <v>3</v>
      </c>
      <c r="E95">
        <v>40</v>
      </c>
      <c r="F95" s="1" t="s">
        <v>94</v>
      </c>
      <c r="G95">
        <v>8</v>
      </c>
      <c r="H95">
        <v>401</v>
      </c>
      <c r="I95" s="2">
        <f t="shared" si="3"/>
        <v>139.97145599999999</v>
      </c>
      <c r="J95">
        <f t="shared" si="4"/>
        <v>1.9970246254815236</v>
      </c>
      <c r="K95">
        <f t="shared" si="5"/>
        <v>1.462148292071451</v>
      </c>
    </row>
    <row r="96" spans="1:11" x14ac:dyDescent="0.25">
      <c r="A96" s="1">
        <v>1959</v>
      </c>
      <c r="B96" s="1" t="s">
        <v>92</v>
      </c>
      <c r="C96" t="s">
        <v>6</v>
      </c>
      <c r="D96" s="1" t="s">
        <v>3</v>
      </c>
      <c r="E96">
        <v>40</v>
      </c>
      <c r="F96" s="1" t="s">
        <v>94</v>
      </c>
      <c r="G96">
        <v>10</v>
      </c>
      <c r="H96">
        <v>354</v>
      </c>
      <c r="I96" s="2">
        <f t="shared" si="3"/>
        <v>193.07159999999999</v>
      </c>
      <c r="J96">
        <f t="shared" si="4"/>
        <v>2.7546240547867025</v>
      </c>
      <c r="K96">
        <f t="shared" si="5"/>
        <v>2.0168348480100282</v>
      </c>
    </row>
    <row r="97" spans="1:11" x14ac:dyDescent="0.25">
      <c r="A97" s="1">
        <v>1959</v>
      </c>
      <c r="B97" s="1" t="s">
        <v>92</v>
      </c>
      <c r="C97" t="s">
        <v>6</v>
      </c>
      <c r="D97" s="1" t="s">
        <v>3</v>
      </c>
      <c r="E97">
        <v>40</v>
      </c>
      <c r="F97" s="1" t="s">
        <v>94</v>
      </c>
      <c r="G97">
        <v>12</v>
      </c>
      <c r="H97">
        <v>272</v>
      </c>
      <c r="I97" s="2">
        <f t="shared" si="3"/>
        <v>213.62227199999998</v>
      </c>
      <c r="J97">
        <f t="shared" si="4"/>
        <v>3.0478281067199311</v>
      </c>
      <c r="K97">
        <f t="shared" si="5"/>
        <v>2.2315081165778752</v>
      </c>
    </row>
    <row r="98" spans="1:11" x14ac:dyDescent="0.25">
      <c r="A98" s="1">
        <v>1959</v>
      </c>
      <c r="B98" s="1" t="s">
        <v>92</v>
      </c>
      <c r="C98" t="s">
        <v>6</v>
      </c>
      <c r="D98" s="1" t="s">
        <v>3</v>
      </c>
      <c r="E98">
        <v>40</v>
      </c>
      <c r="F98" s="1" t="s">
        <v>94</v>
      </c>
      <c r="G98">
        <v>14</v>
      </c>
      <c r="H98">
        <v>226</v>
      </c>
      <c r="I98" s="2">
        <f t="shared" si="3"/>
        <v>241.59038399999997</v>
      </c>
      <c r="J98">
        <f t="shared" si="4"/>
        <v>3.4468595234698238</v>
      </c>
      <c r="K98">
        <f t="shared" si="5"/>
        <v>2.5236643058602315</v>
      </c>
    </row>
    <row r="99" spans="1:11" x14ac:dyDescent="0.25">
      <c r="A99" s="1">
        <v>1959</v>
      </c>
      <c r="B99" s="1" t="s">
        <v>92</v>
      </c>
      <c r="C99" t="s">
        <v>6</v>
      </c>
      <c r="D99" s="1" t="s">
        <v>3</v>
      </c>
      <c r="E99">
        <v>40</v>
      </c>
      <c r="F99" s="1" t="s">
        <v>94</v>
      </c>
      <c r="G99">
        <v>16</v>
      </c>
      <c r="H99">
        <v>122</v>
      </c>
      <c r="I99" s="2">
        <f t="shared" si="3"/>
        <v>170.33932799999999</v>
      </c>
      <c r="J99">
        <f t="shared" si="4"/>
        <v>2.4302943073191607</v>
      </c>
      <c r="K99">
        <f t="shared" si="5"/>
        <v>1.7793724851143842</v>
      </c>
    </row>
    <row r="100" spans="1:11" x14ac:dyDescent="0.25">
      <c r="A100" s="1">
        <v>1959</v>
      </c>
      <c r="B100" s="1" t="s">
        <v>92</v>
      </c>
      <c r="C100" t="s">
        <v>6</v>
      </c>
      <c r="D100" s="1" t="s">
        <v>3</v>
      </c>
      <c r="E100">
        <v>40</v>
      </c>
      <c r="F100" s="1" t="s">
        <v>94</v>
      </c>
      <c r="G100">
        <v>18</v>
      </c>
      <c r="H100">
        <v>74</v>
      </c>
      <c r="I100" s="2">
        <f t="shared" si="3"/>
        <v>130.76510399999998</v>
      </c>
      <c r="J100">
        <f t="shared" si="4"/>
        <v>1.8656741903267224</v>
      </c>
      <c r="K100">
        <f t="shared" si="5"/>
        <v>1.3659783140081478</v>
      </c>
    </row>
    <row r="101" spans="1:11" x14ac:dyDescent="0.25">
      <c r="A101" s="1">
        <v>1959</v>
      </c>
      <c r="B101" s="1" t="s">
        <v>92</v>
      </c>
      <c r="C101" t="s">
        <v>6</v>
      </c>
      <c r="D101" s="1" t="s">
        <v>3</v>
      </c>
      <c r="E101">
        <v>40</v>
      </c>
      <c r="F101" s="1" t="s">
        <v>94</v>
      </c>
      <c r="G101">
        <v>20</v>
      </c>
      <c r="H101">
        <v>44</v>
      </c>
      <c r="I101" s="2">
        <f t="shared" si="3"/>
        <v>95.990399999999994</v>
      </c>
      <c r="J101">
        <f t="shared" si="4"/>
        <v>1.369530603509773</v>
      </c>
      <c r="K101">
        <f t="shared" si="5"/>
        <v>1.0027201504230647</v>
      </c>
    </row>
    <row r="102" spans="1:11" x14ac:dyDescent="0.25">
      <c r="A102" s="1">
        <v>1959</v>
      </c>
      <c r="B102" s="1" t="s">
        <v>92</v>
      </c>
      <c r="C102" t="s">
        <v>6</v>
      </c>
      <c r="D102" s="1" t="s">
        <v>3</v>
      </c>
      <c r="E102">
        <v>40</v>
      </c>
      <c r="F102" s="1" t="s">
        <v>94</v>
      </c>
      <c r="G102">
        <v>22</v>
      </c>
      <c r="H102">
        <v>25</v>
      </c>
      <c r="I102" s="2">
        <f t="shared" si="3"/>
        <v>65.993399999999994</v>
      </c>
      <c r="J102">
        <f t="shared" si="4"/>
        <v>0.94155228991296891</v>
      </c>
      <c r="K102">
        <f t="shared" si="5"/>
        <v>0.68937010341585703</v>
      </c>
    </row>
    <row r="103" spans="1:11" x14ac:dyDescent="0.25">
      <c r="A103" s="1">
        <v>1959</v>
      </c>
      <c r="B103" s="1" t="s">
        <v>92</v>
      </c>
      <c r="C103" t="s">
        <v>6</v>
      </c>
      <c r="D103" s="1" t="s">
        <v>3</v>
      </c>
      <c r="E103">
        <v>40</v>
      </c>
      <c r="F103" s="1" t="s">
        <v>94</v>
      </c>
      <c r="G103">
        <v>24</v>
      </c>
      <c r="H103">
        <v>29</v>
      </c>
      <c r="I103" s="2">
        <f t="shared" si="3"/>
        <v>91.103616000000002</v>
      </c>
      <c r="J103">
        <f t="shared" si="4"/>
        <v>1.2998090455129119</v>
      </c>
      <c r="K103">
        <f t="shared" si="5"/>
        <v>0.95167257912879977</v>
      </c>
    </row>
    <row r="104" spans="1:11" x14ac:dyDescent="0.25">
      <c r="A104" s="1">
        <v>1959</v>
      </c>
      <c r="B104" s="1" t="s">
        <v>92</v>
      </c>
      <c r="C104" t="s">
        <v>6</v>
      </c>
      <c r="D104" s="1" t="s">
        <v>3</v>
      </c>
      <c r="E104">
        <v>40</v>
      </c>
      <c r="F104" s="1" t="s">
        <v>94</v>
      </c>
      <c r="G104">
        <v>26</v>
      </c>
      <c r="H104">
        <v>20</v>
      </c>
      <c r="I104" s="2">
        <f t="shared" si="3"/>
        <v>73.738079999999997</v>
      </c>
      <c r="J104">
        <f t="shared" si="4"/>
        <v>1.0520485090597802</v>
      </c>
      <c r="K104">
        <f t="shared" si="5"/>
        <v>0.77027138827953623</v>
      </c>
    </row>
    <row r="105" spans="1:11" x14ac:dyDescent="0.25">
      <c r="A105" s="1">
        <v>1959</v>
      </c>
      <c r="B105" s="1" t="s">
        <v>92</v>
      </c>
      <c r="C105" t="s">
        <v>6</v>
      </c>
      <c r="D105" s="1" t="s">
        <v>3</v>
      </c>
      <c r="E105">
        <v>40</v>
      </c>
      <c r="F105" s="1" t="s">
        <v>94</v>
      </c>
      <c r="G105">
        <v>28</v>
      </c>
      <c r="H105">
        <v>13</v>
      </c>
      <c r="I105" s="2">
        <f t="shared" si="3"/>
        <v>55.587167999999998</v>
      </c>
      <c r="J105">
        <f t="shared" si="4"/>
        <v>0.79308272221429588</v>
      </c>
      <c r="K105">
        <f t="shared" si="5"/>
        <v>0.58066612347226576</v>
      </c>
    </row>
    <row r="106" spans="1:11" x14ac:dyDescent="0.25">
      <c r="A106" s="1">
        <v>1959</v>
      </c>
      <c r="B106" s="1" t="s">
        <v>92</v>
      </c>
      <c r="C106" t="s">
        <v>6</v>
      </c>
      <c r="D106" s="1" t="s">
        <v>3</v>
      </c>
      <c r="E106">
        <v>40</v>
      </c>
      <c r="F106" s="1" t="s">
        <v>94</v>
      </c>
      <c r="G106">
        <v>30</v>
      </c>
      <c r="H106">
        <v>7</v>
      </c>
      <c r="I106" s="2">
        <f t="shared" si="3"/>
        <v>34.360199999999999</v>
      </c>
      <c r="J106">
        <f t="shared" si="4"/>
        <v>0.49022970466543014</v>
      </c>
      <c r="K106">
        <f t="shared" si="5"/>
        <v>0.35892823566280163</v>
      </c>
    </row>
    <row r="107" spans="1:11" x14ac:dyDescent="0.25">
      <c r="A107" s="1">
        <v>1959</v>
      </c>
      <c r="B107" s="1" t="s">
        <v>92</v>
      </c>
      <c r="C107" t="s">
        <v>6</v>
      </c>
      <c r="D107" s="1" t="s">
        <v>3</v>
      </c>
      <c r="E107">
        <v>40</v>
      </c>
      <c r="F107" s="1" t="s">
        <v>94</v>
      </c>
      <c r="G107">
        <v>32</v>
      </c>
      <c r="H107">
        <v>3</v>
      </c>
      <c r="I107" s="2">
        <f t="shared" si="3"/>
        <v>16.754687999999998</v>
      </c>
      <c r="J107">
        <f t="shared" si="4"/>
        <v>0.23904534170352401</v>
      </c>
      <c r="K107">
        <f t="shared" si="5"/>
        <v>0.1750202444374804</v>
      </c>
    </row>
    <row r="108" spans="1:11" x14ac:dyDescent="0.25">
      <c r="A108" s="1">
        <v>1959</v>
      </c>
      <c r="B108" s="1" t="s">
        <v>92</v>
      </c>
      <c r="C108" t="s">
        <v>6</v>
      </c>
      <c r="D108" s="1" t="s">
        <v>3</v>
      </c>
      <c r="E108">
        <v>40</v>
      </c>
      <c r="F108" s="1" t="s">
        <v>94</v>
      </c>
      <c r="G108">
        <v>36</v>
      </c>
      <c r="H108">
        <v>2</v>
      </c>
      <c r="I108" s="2">
        <f t="shared" si="3"/>
        <v>14.136767999999998</v>
      </c>
      <c r="J108">
        <f t="shared" si="4"/>
        <v>0.20169450706234837</v>
      </c>
      <c r="K108">
        <f t="shared" si="5"/>
        <v>0.14767333124412407</v>
      </c>
    </row>
    <row r="109" spans="1:11" x14ac:dyDescent="0.25">
      <c r="A109" s="1">
        <v>1959</v>
      </c>
      <c r="B109" s="1" t="s">
        <v>92</v>
      </c>
      <c r="C109" t="s">
        <v>6</v>
      </c>
      <c r="D109" s="1" t="s">
        <v>3</v>
      </c>
      <c r="E109">
        <v>49</v>
      </c>
      <c r="F109" s="1" t="s">
        <v>94</v>
      </c>
      <c r="G109">
        <v>10</v>
      </c>
      <c r="H109">
        <v>2</v>
      </c>
      <c r="I109" s="2">
        <f t="shared" si="3"/>
        <v>1.0908</v>
      </c>
      <c r="J109">
        <f t="shared" si="4"/>
        <v>1.5562847767156511E-2</v>
      </c>
      <c r="K109">
        <f t="shared" si="5"/>
        <v>1.1394547163898464E-2</v>
      </c>
    </row>
    <row r="110" spans="1:11" x14ac:dyDescent="0.25">
      <c r="A110" s="1">
        <v>1959</v>
      </c>
      <c r="B110" s="1" t="s">
        <v>92</v>
      </c>
      <c r="C110" t="s">
        <v>6</v>
      </c>
      <c r="D110" s="1" t="s">
        <v>3</v>
      </c>
      <c r="E110">
        <v>53</v>
      </c>
      <c r="F110" s="1" t="s">
        <v>94</v>
      </c>
      <c r="G110">
        <v>6</v>
      </c>
      <c r="H110">
        <v>81</v>
      </c>
      <c r="I110" s="2">
        <f t="shared" si="3"/>
        <v>15.903863999999999</v>
      </c>
      <c r="J110">
        <f t="shared" si="4"/>
        <v>0.22690632044514192</v>
      </c>
      <c r="K110">
        <f t="shared" si="5"/>
        <v>0.16613249764963958</v>
      </c>
    </row>
    <row r="111" spans="1:11" x14ac:dyDescent="0.25">
      <c r="A111" s="1">
        <v>1959</v>
      </c>
      <c r="B111" s="1" t="s">
        <v>92</v>
      </c>
      <c r="C111" t="s">
        <v>6</v>
      </c>
      <c r="D111" s="1" t="s">
        <v>3</v>
      </c>
      <c r="E111">
        <v>53</v>
      </c>
      <c r="F111" s="1" t="s">
        <v>94</v>
      </c>
      <c r="G111">
        <v>8</v>
      </c>
      <c r="H111">
        <v>47</v>
      </c>
      <c r="I111" s="2">
        <f t="shared" si="3"/>
        <v>16.405632000000001</v>
      </c>
      <c r="J111">
        <f t="shared" si="4"/>
        <v>0.23406523041803395</v>
      </c>
      <c r="K111">
        <f t="shared" si="5"/>
        <v>0.17137398934503292</v>
      </c>
    </row>
    <row r="112" spans="1:11" x14ac:dyDescent="0.25">
      <c r="A112" s="1">
        <v>1959</v>
      </c>
      <c r="B112" s="1" t="s">
        <v>92</v>
      </c>
      <c r="C112" t="s">
        <v>6</v>
      </c>
      <c r="D112" s="1" t="s">
        <v>3</v>
      </c>
      <c r="E112">
        <v>53</v>
      </c>
      <c r="F112" s="1" t="s">
        <v>94</v>
      </c>
      <c r="G112">
        <v>10</v>
      </c>
      <c r="H112">
        <v>51</v>
      </c>
      <c r="I112" s="2">
        <f t="shared" si="3"/>
        <v>27.8154</v>
      </c>
      <c r="J112">
        <f t="shared" si="4"/>
        <v>0.39685261806249106</v>
      </c>
      <c r="K112">
        <f t="shared" si="5"/>
        <v>0.29056095267941084</v>
      </c>
    </row>
    <row r="113" spans="1:11" x14ac:dyDescent="0.25">
      <c r="A113" s="1">
        <v>1959</v>
      </c>
      <c r="B113" s="1" t="s">
        <v>92</v>
      </c>
      <c r="C113" t="s">
        <v>6</v>
      </c>
      <c r="D113" s="1" t="s">
        <v>3</v>
      </c>
      <c r="E113">
        <v>53</v>
      </c>
      <c r="F113" s="1" t="s">
        <v>94</v>
      </c>
      <c r="G113">
        <v>12</v>
      </c>
      <c r="H113">
        <v>28</v>
      </c>
      <c r="I113" s="2">
        <f t="shared" si="3"/>
        <v>21.990527999999998</v>
      </c>
      <c r="J113">
        <f t="shared" si="4"/>
        <v>0.31374701098587526</v>
      </c>
      <c r="K113">
        <f t="shared" si="5"/>
        <v>0.22971407082419304</v>
      </c>
    </row>
    <row r="114" spans="1:11" x14ac:dyDescent="0.25">
      <c r="A114" s="1">
        <v>1959</v>
      </c>
      <c r="B114" s="1" t="s">
        <v>92</v>
      </c>
      <c r="C114" t="s">
        <v>6</v>
      </c>
      <c r="D114" s="1" t="s">
        <v>3</v>
      </c>
      <c r="E114">
        <v>53</v>
      </c>
      <c r="F114" s="1" t="s">
        <v>94</v>
      </c>
      <c r="G114">
        <v>14</v>
      </c>
      <c r="H114">
        <v>17</v>
      </c>
      <c r="I114" s="2">
        <f t="shared" si="3"/>
        <v>18.172727999999999</v>
      </c>
      <c r="J114">
        <f t="shared" si="4"/>
        <v>0.2592770438008275</v>
      </c>
      <c r="K114">
        <f t="shared" si="5"/>
        <v>0.18983315575054843</v>
      </c>
    </row>
    <row r="115" spans="1:11" x14ac:dyDescent="0.25">
      <c r="A115" s="1">
        <v>1959</v>
      </c>
      <c r="B115" s="1" t="s">
        <v>92</v>
      </c>
      <c r="C115" t="s">
        <v>6</v>
      </c>
      <c r="D115" s="1" t="s">
        <v>3</v>
      </c>
      <c r="E115">
        <v>53</v>
      </c>
      <c r="F115" s="1" t="s">
        <v>94</v>
      </c>
      <c r="G115">
        <v>16</v>
      </c>
      <c r="H115">
        <v>13</v>
      </c>
      <c r="I115" s="2">
        <f t="shared" si="3"/>
        <v>18.150911999999998</v>
      </c>
      <c r="J115">
        <f t="shared" si="4"/>
        <v>0.25896578684548432</v>
      </c>
      <c r="K115">
        <f t="shared" si="5"/>
        <v>0.18960526480727041</v>
      </c>
    </row>
    <row r="116" spans="1:11" x14ac:dyDescent="0.25">
      <c r="A116" s="1">
        <v>1959</v>
      </c>
      <c r="B116" s="1" t="s">
        <v>92</v>
      </c>
      <c r="C116" t="s">
        <v>6</v>
      </c>
      <c r="D116" s="1" t="s">
        <v>3</v>
      </c>
      <c r="E116">
        <v>53</v>
      </c>
      <c r="F116" s="1" t="s">
        <v>94</v>
      </c>
      <c r="G116">
        <v>18</v>
      </c>
      <c r="H116">
        <v>12</v>
      </c>
      <c r="I116" s="2">
        <f t="shared" si="3"/>
        <v>21.205151999999998</v>
      </c>
      <c r="J116">
        <f t="shared" si="4"/>
        <v>0.30254176059352256</v>
      </c>
      <c r="K116">
        <f t="shared" si="5"/>
        <v>0.22150999686618611</v>
      </c>
    </row>
    <row r="117" spans="1:11" x14ac:dyDescent="0.25">
      <c r="A117" s="1">
        <v>1959</v>
      </c>
      <c r="B117" s="1" t="s">
        <v>92</v>
      </c>
      <c r="C117" t="s">
        <v>6</v>
      </c>
      <c r="D117" s="1" t="s">
        <v>3</v>
      </c>
      <c r="E117">
        <v>53</v>
      </c>
      <c r="F117" s="1" t="s">
        <v>94</v>
      </c>
      <c r="G117">
        <v>20</v>
      </c>
      <c r="H117">
        <v>4</v>
      </c>
      <c r="I117" s="2">
        <f t="shared" si="3"/>
        <v>8.7263999999999999</v>
      </c>
      <c r="J117">
        <f t="shared" si="4"/>
        <v>0.12450278213725209</v>
      </c>
      <c r="K117">
        <f t="shared" si="5"/>
        <v>9.1156377311187711E-2</v>
      </c>
    </row>
    <row r="118" spans="1:11" x14ac:dyDescent="0.25">
      <c r="A118" s="1">
        <v>1959</v>
      </c>
      <c r="B118" s="1" t="s">
        <v>92</v>
      </c>
      <c r="C118" t="s">
        <v>6</v>
      </c>
      <c r="D118" s="1" t="s">
        <v>3</v>
      </c>
      <c r="E118">
        <v>53</v>
      </c>
      <c r="F118" s="1" t="s">
        <v>94</v>
      </c>
      <c r="G118">
        <v>22</v>
      </c>
      <c r="H118">
        <v>1</v>
      </c>
      <c r="I118" s="2">
        <f t="shared" si="3"/>
        <v>2.6397359999999996</v>
      </c>
      <c r="J118">
        <f t="shared" si="4"/>
        <v>3.7662091596518753E-2</v>
      </c>
      <c r="K118">
        <f t="shared" si="5"/>
        <v>2.7574804136634278E-2</v>
      </c>
    </row>
    <row r="119" spans="1:11" x14ac:dyDescent="0.25">
      <c r="A119" s="1">
        <v>1959</v>
      </c>
      <c r="B119" s="1" t="s">
        <v>92</v>
      </c>
      <c r="C119" t="s">
        <v>6</v>
      </c>
      <c r="D119" s="1" t="s">
        <v>3</v>
      </c>
      <c r="E119">
        <v>54</v>
      </c>
      <c r="F119" s="1" t="s">
        <v>94</v>
      </c>
      <c r="G119">
        <v>6</v>
      </c>
      <c r="H119">
        <v>10</v>
      </c>
      <c r="I119" s="2">
        <f t="shared" si="3"/>
        <v>1.9634399999999999</v>
      </c>
      <c r="J119">
        <f t="shared" si="4"/>
        <v>2.8013125980881719E-2</v>
      </c>
      <c r="K119">
        <f t="shared" si="5"/>
        <v>2.0510184895017235E-2</v>
      </c>
    </row>
    <row r="120" spans="1:11" x14ac:dyDescent="0.25">
      <c r="A120" s="1">
        <v>1959</v>
      </c>
      <c r="B120" s="1" t="s">
        <v>92</v>
      </c>
      <c r="C120" t="s">
        <v>6</v>
      </c>
      <c r="D120" s="1" t="s">
        <v>3</v>
      </c>
      <c r="E120">
        <v>54</v>
      </c>
      <c r="F120" s="1" t="s">
        <v>94</v>
      </c>
      <c r="G120">
        <v>8</v>
      </c>
      <c r="H120">
        <v>8</v>
      </c>
      <c r="I120" s="2">
        <f t="shared" si="3"/>
        <v>2.7924479999999998</v>
      </c>
      <c r="J120">
        <f t="shared" si="4"/>
        <v>3.9840890283920669E-2</v>
      </c>
      <c r="K120">
        <f t="shared" si="5"/>
        <v>2.9170040739580069E-2</v>
      </c>
    </row>
    <row r="121" spans="1:11" x14ac:dyDescent="0.25">
      <c r="A121" s="1">
        <v>1959</v>
      </c>
      <c r="B121" s="1" t="s">
        <v>92</v>
      </c>
      <c r="C121" t="s">
        <v>6</v>
      </c>
      <c r="D121" s="1" t="s">
        <v>3</v>
      </c>
      <c r="E121">
        <v>54</v>
      </c>
      <c r="F121" s="1" t="s">
        <v>94</v>
      </c>
      <c r="G121">
        <v>10</v>
      </c>
      <c r="H121">
        <v>6</v>
      </c>
      <c r="I121" s="2">
        <f t="shared" si="3"/>
        <v>3.2724000000000002</v>
      </c>
      <c r="J121">
        <f t="shared" si="4"/>
        <v>4.6688543301469543E-2</v>
      </c>
      <c r="K121">
        <f t="shared" si="5"/>
        <v>3.41836414916954E-2</v>
      </c>
    </row>
    <row r="122" spans="1:11" x14ac:dyDescent="0.25">
      <c r="A122" s="1">
        <v>1959</v>
      </c>
      <c r="B122" s="1" t="s">
        <v>92</v>
      </c>
      <c r="C122" t="s">
        <v>6</v>
      </c>
      <c r="D122" s="1" t="s">
        <v>3</v>
      </c>
      <c r="E122">
        <v>54</v>
      </c>
      <c r="F122" s="1" t="s">
        <v>94</v>
      </c>
      <c r="G122">
        <v>12</v>
      </c>
      <c r="H122">
        <v>4</v>
      </c>
      <c r="I122" s="2">
        <f t="shared" si="3"/>
        <v>3.1415039999999999</v>
      </c>
      <c r="J122">
        <f t="shared" si="4"/>
        <v>4.4821001569410754E-2</v>
      </c>
      <c r="K122">
        <f t="shared" si="5"/>
        <v>3.2816295832027574E-2</v>
      </c>
    </row>
    <row r="123" spans="1:11" x14ac:dyDescent="0.25">
      <c r="A123" s="1">
        <v>1959</v>
      </c>
      <c r="B123" s="1" t="s">
        <v>92</v>
      </c>
      <c r="C123" t="s">
        <v>6</v>
      </c>
      <c r="D123" s="1" t="s">
        <v>3</v>
      </c>
      <c r="E123">
        <v>54</v>
      </c>
      <c r="F123" s="1" t="s">
        <v>94</v>
      </c>
      <c r="G123">
        <v>18</v>
      </c>
      <c r="H123">
        <v>1</v>
      </c>
      <c r="I123" s="2">
        <f t="shared" si="3"/>
        <v>1.7670959999999998</v>
      </c>
      <c r="J123">
        <f t="shared" si="4"/>
        <v>2.5211813382793546E-2</v>
      </c>
      <c r="K123">
        <f t="shared" si="5"/>
        <v>1.8459166405515509E-2</v>
      </c>
    </row>
    <row r="124" spans="1:11" x14ac:dyDescent="0.25">
      <c r="A124" s="1">
        <v>1959</v>
      </c>
      <c r="B124" s="1" t="s">
        <v>92</v>
      </c>
      <c r="C124" t="s">
        <v>6</v>
      </c>
      <c r="D124" s="1" t="s">
        <v>3</v>
      </c>
      <c r="E124">
        <v>55</v>
      </c>
      <c r="F124" s="1" t="s">
        <v>94</v>
      </c>
      <c r="G124">
        <v>6</v>
      </c>
      <c r="H124">
        <v>6</v>
      </c>
      <c r="I124" s="2">
        <f t="shared" si="3"/>
        <v>1.178064</v>
      </c>
      <c r="J124">
        <f t="shared" si="4"/>
        <v>1.6807875588529034E-2</v>
      </c>
      <c r="K124">
        <f t="shared" si="5"/>
        <v>1.2306110937010343E-2</v>
      </c>
    </row>
    <row r="125" spans="1:11" x14ac:dyDescent="0.25">
      <c r="A125" s="1">
        <v>1959</v>
      </c>
      <c r="B125" s="1" t="s">
        <v>92</v>
      </c>
      <c r="C125" t="s">
        <v>6</v>
      </c>
      <c r="D125" s="1" t="s">
        <v>3</v>
      </c>
      <c r="E125">
        <v>55</v>
      </c>
      <c r="F125" s="1" t="s">
        <v>94</v>
      </c>
      <c r="G125">
        <v>8</v>
      </c>
      <c r="H125">
        <v>1</v>
      </c>
      <c r="I125" s="2">
        <f t="shared" si="3"/>
        <v>0.34905599999999998</v>
      </c>
      <c r="J125">
        <f t="shared" si="4"/>
        <v>4.9801112854900836E-3</v>
      </c>
      <c r="K125">
        <f t="shared" si="5"/>
        <v>3.6462550924475086E-3</v>
      </c>
    </row>
    <row r="126" spans="1:11" x14ac:dyDescent="0.25">
      <c r="A126" s="1">
        <v>1959</v>
      </c>
      <c r="B126" s="1" t="s">
        <v>92</v>
      </c>
      <c r="C126" t="s">
        <v>6</v>
      </c>
      <c r="D126" s="1" t="s">
        <v>3</v>
      </c>
      <c r="E126">
        <v>55</v>
      </c>
      <c r="F126" s="1" t="s">
        <v>94</v>
      </c>
      <c r="G126">
        <v>10</v>
      </c>
      <c r="H126">
        <v>2</v>
      </c>
      <c r="I126" s="2">
        <f t="shared" si="3"/>
        <v>1.0908</v>
      </c>
      <c r="J126">
        <f t="shared" si="4"/>
        <v>1.5562847767156511E-2</v>
      </c>
      <c r="K126">
        <f t="shared" si="5"/>
        <v>1.1394547163898464E-2</v>
      </c>
    </row>
    <row r="127" spans="1:11" x14ac:dyDescent="0.25">
      <c r="A127" s="1">
        <v>1959</v>
      </c>
      <c r="B127" s="1" t="s">
        <v>92</v>
      </c>
      <c r="C127" t="s">
        <v>6</v>
      </c>
      <c r="D127" s="1" t="s">
        <v>3</v>
      </c>
      <c r="E127">
        <v>55</v>
      </c>
      <c r="F127" s="1" t="s">
        <v>94</v>
      </c>
      <c r="G127">
        <v>12</v>
      </c>
      <c r="H127">
        <v>1</v>
      </c>
      <c r="I127" s="2">
        <f t="shared" si="3"/>
        <v>0.78537599999999996</v>
      </c>
      <c r="J127">
        <f t="shared" si="4"/>
        <v>1.1205250392352688E-2</v>
      </c>
      <c r="K127">
        <f t="shared" si="5"/>
        <v>8.2040739580068935E-3</v>
      </c>
    </row>
    <row r="128" spans="1:11" x14ac:dyDescent="0.25">
      <c r="A128" s="1">
        <v>1959</v>
      </c>
      <c r="B128" s="1" t="s">
        <v>92</v>
      </c>
      <c r="C128" t="s">
        <v>6</v>
      </c>
      <c r="D128" s="1" t="s">
        <v>3</v>
      </c>
      <c r="E128">
        <v>56</v>
      </c>
      <c r="F128" s="1" t="s">
        <v>94</v>
      </c>
      <c r="G128">
        <v>6</v>
      </c>
      <c r="H128">
        <v>84</v>
      </c>
      <c r="I128" s="2">
        <f t="shared" si="3"/>
        <v>16.492895999999998</v>
      </c>
      <c r="J128">
        <f t="shared" si="4"/>
        <v>0.23531025823940643</v>
      </c>
      <c r="K128">
        <f t="shared" si="5"/>
        <v>0.17228555311814475</v>
      </c>
    </row>
    <row r="129" spans="1:11" x14ac:dyDescent="0.25">
      <c r="A129" s="1">
        <v>1959</v>
      </c>
      <c r="B129" s="1" t="s">
        <v>92</v>
      </c>
      <c r="C129" t="s">
        <v>6</v>
      </c>
      <c r="D129" s="1" t="s">
        <v>3</v>
      </c>
      <c r="E129">
        <v>56</v>
      </c>
      <c r="F129" s="1" t="s">
        <v>94</v>
      </c>
      <c r="G129">
        <v>8</v>
      </c>
      <c r="H129">
        <v>112</v>
      </c>
      <c r="I129" s="2">
        <f t="shared" si="3"/>
        <v>39.094271999999997</v>
      </c>
      <c r="J129">
        <f t="shared" si="4"/>
        <v>0.55777246397488933</v>
      </c>
      <c r="K129">
        <f t="shared" si="5"/>
        <v>0.4083805703541209</v>
      </c>
    </row>
    <row r="130" spans="1:11" x14ac:dyDescent="0.25">
      <c r="A130" s="1">
        <v>1959</v>
      </c>
      <c r="B130" s="1" t="s">
        <v>92</v>
      </c>
      <c r="C130" t="s">
        <v>6</v>
      </c>
      <c r="D130" s="1" t="s">
        <v>3</v>
      </c>
      <c r="E130">
        <v>56</v>
      </c>
      <c r="F130" s="1" t="s">
        <v>94</v>
      </c>
      <c r="G130">
        <v>10</v>
      </c>
      <c r="H130">
        <v>114</v>
      </c>
      <c r="I130" s="2">
        <f t="shared" si="3"/>
        <v>62.175600000000003</v>
      </c>
      <c r="J130">
        <f t="shared" si="4"/>
        <v>0.8870823227279212</v>
      </c>
      <c r="K130">
        <f t="shared" si="5"/>
        <v>0.64948918834221248</v>
      </c>
    </row>
    <row r="131" spans="1:11" x14ac:dyDescent="0.25">
      <c r="A131" s="1">
        <v>1959</v>
      </c>
      <c r="B131" s="1" t="s">
        <v>92</v>
      </c>
      <c r="C131" t="s">
        <v>6</v>
      </c>
      <c r="D131" s="1" t="s">
        <v>3</v>
      </c>
      <c r="E131">
        <v>56</v>
      </c>
      <c r="F131" s="1" t="s">
        <v>94</v>
      </c>
      <c r="G131">
        <v>12</v>
      </c>
      <c r="H131">
        <v>125</v>
      </c>
      <c r="I131" s="2">
        <f t="shared" ref="I131:I194" si="6">0.005454*G131^2*H131</f>
        <v>98.171999999999997</v>
      </c>
      <c r="J131">
        <f t="shared" ref="J131:J194" si="7">I131/70.09</f>
        <v>1.4006562990440861</v>
      </c>
      <c r="K131">
        <f t="shared" ref="K131:K194" si="8">J131*(70.09/95.73)</f>
        <v>1.0255092447508618</v>
      </c>
    </row>
    <row r="132" spans="1:11" x14ac:dyDescent="0.25">
      <c r="A132" s="1">
        <v>1959</v>
      </c>
      <c r="B132" s="1" t="s">
        <v>92</v>
      </c>
      <c r="C132" t="s">
        <v>6</v>
      </c>
      <c r="D132" s="1" t="s">
        <v>3</v>
      </c>
      <c r="E132">
        <v>56</v>
      </c>
      <c r="F132" s="1" t="s">
        <v>94</v>
      </c>
      <c r="G132">
        <v>14</v>
      </c>
      <c r="H132">
        <v>104</v>
      </c>
      <c r="I132" s="2">
        <f t="shared" si="6"/>
        <v>111.174336</v>
      </c>
      <c r="J132">
        <f t="shared" si="7"/>
        <v>1.5861654444285918</v>
      </c>
      <c r="K132">
        <f t="shared" si="8"/>
        <v>1.1613322469445315</v>
      </c>
    </row>
    <row r="133" spans="1:11" x14ac:dyDescent="0.25">
      <c r="A133" s="1">
        <v>1959</v>
      </c>
      <c r="B133" s="1" t="s">
        <v>92</v>
      </c>
      <c r="C133" t="s">
        <v>6</v>
      </c>
      <c r="D133" s="1" t="s">
        <v>3</v>
      </c>
      <c r="E133">
        <v>56</v>
      </c>
      <c r="F133" s="1" t="s">
        <v>94</v>
      </c>
      <c r="G133">
        <v>16</v>
      </c>
      <c r="H133">
        <v>60</v>
      </c>
      <c r="I133" s="2">
        <f t="shared" si="6"/>
        <v>83.773439999999994</v>
      </c>
      <c r="J133">
        <f t="shared" si="7"/>
        <v>1.19522670851762</v>
      </c>
      <c r="K133">
        <f t="shared" si="8"/>
        <v>0.87510122218740194</v>
      </c>
    </row>
    <row r="134" spans="1:11" x14ac:dyDescent="0.25">
      <c r="A134" s="1">
        <v>1959</v>
      </c>
      <c r="B134" s="1" t="s">
        <v>92</v>
      </c>
      <c r="C134" t="s">
        <v>6</v>
      </c>
      <c r="D134" s="1" t="s">
        <v>3</v>
      </c>
      <c r="E134">
        <v>56</v>
      </c>
      <c r="F134" s="1" t="s">
        <v>94</v>
      </c>
      <c r="G134">
        <v>18</v>
      </c>
      <c r="H134">
        <v>39</v>
      </c>
      <c r="I134" s="2">
        <f t="shared" si="6"/>
        <v>68.916743999999994</v>
      </c>
      <c r="J134">
        <f t="shared" si="7"/>
        <v>0.98326072192894831</v>
      </c>
      <c r="K134">
        <f t="shared" si="8"/>
        <v>0.71990748981510488</v>
      </c>
    </row>
    <row r="135" spans="1:11" x14ac:dyDescent="0.25">
      <c r="A135" s="1">
        <v>1959</v>
      </c>
      <c r="B135" s="1" t="s">
        <v>92</v>
      </c>
      <c r="C135" t="s">
        <v>6</v>
      </c>
      <c r="D135" s="1" t="s">
        <v>3</v>
      </c>
      <c r="E135">
        <v>56</v>
      </c>
      <c r="F135" s="1" t="s">
        <v>94</v>
      </c>
      <c r="G135">
        <v>20</v>
      </c>
      <c r="H135">
        <v>11</v>
      </c>
      <c r="I135" s="2">
        <f t="shared" si="6"/>
        <v>23.997599999999998</v>
      </c>
      <c r="J135">
        <f t="shared" si="7"/>
        <v>0.34238265087744324</v>
      </c>
      <c r="K135">
        <f t="shared" si="8"/>
        <v>0.25068003760576618</v>
      </c>
    </row>
    <row r="136" spans="1:11" x14ac:dyDescent="0.25">
      <c r="A136" s="1">
        <v>1959</v>
      </c>
      <c r="B136" s="1" t="s">
        <v>92</v>
      </c>
      <c r="C136" t="s">
        <v>6</v>
      </c>
      <c r="D136" s="1" t="s">
        <v>3</v>
      </c>
      <c r="E136">
        <v>56</v>
      </c>
      <c r="F136" s="1" t="s">
        <v>94</v>
      </c>
      <c r="G136">
        <v>22</v>
      </c>
      <c r="H136">
        <v>5</v>
      </c>
      <c r="I136" s="2">
        <f t="shared" si="6"/>
        <v>13.198679999999998</v>
      </c>
      <c r="J136">
        <f t="shared" si="7"/>
        <v>0.18831045798259377</v>
      </c>
      <c r="K136">
        <f t="shared" si="8"/>
        <v>0.13787402068317139</v>
      </c>
    </row>
    <row r="137" spans="1:11" x14ac:dyDescent="0.25">
      <c r="A137" s="1">
        <v>1959</v>
      </c>
      <c r="B137" s="1" t="s">
        <v>92</v>
      </c>
      <c r="C137" t="s">
        <v>6</v>
      </c>
      <c r="D137" s="1" t="s">
        <v>3</v>
      </c>
      <c r="E137">
        <v>56</v>
      </c>
      <c r="F137" s="1" t="s">
        <v>94</v>
      </c>
      <c r="G137">
        <v>24</v>
      </c>
      <c r="H137">
        <v>1</v>
      </c>
      <c r="I137" s="2">
        <f t="shared" si="6"/>
        <v>3.1415039999999999</v>
      </c>
      <c r="J137">
        <f t="shared" si="7"/>
        <v>4.4821001569410754E-2</v>
      </c>
      <c r="K137">
        <f t="shared" si="8"/>
        <v>3.2816295832027574E-2</v>
      </c>
    </row>
    <row r="138" spans="1:11" x14ac:dyDescent="0.25">
      <c r="A138" s="1">
        <v>1959</v>
      </c>
      <c r="B138" s="1" t="s">
        <v>92</v>
      </c>
      <c r="C138" t="s">
        <v>6</v>
      </c>
      <c r="D138" s="1" t="s">
        <v>3</v>
      </c>
      <c r="E138">
        <v>56</v>
      </c>
      <c r="F138" s="1" t="s">
        <v>94</v>
      </c>
      <c r="G138">
        <v>26</v>
      </c>
      <c r="H138">
        <v>3</v>
      </c>
      <c r="I138" s="2">
        <f t="shared" si="6"/>
        <v>11.060711999999999</v>
      </c>
      <c r="J138">
        <f t="shared" si="7"/>
        <v>0.15780727635896702</v>
      </c>
      <c r="K138">
        <f t="shared" si="8"/>
        <v>0.11554070824193043</v>
      </c>
    </row>
    <row r="139" spans="1:11" x14ac:dyDescent="0.25">
      <c r="A139" s="1">
        <v>1959</v>
      </c>
      <c r="B139" s="1" t="s">
        <v>92</v>
      </c>
      <c r="C139" t="s">
        <v>6</v>
      </c>
      <c r="D139" s="1" t="s">
        <v>3</v>
      </c>
      <c r="E139">
        <v>58</v>
      </c>
      <c r="F139" s="1" t="s">
        <v>94</v>
      </c>
      <c r="G139">
        <v>6</v>
      </c>
      <c r="H139">
        <v>190</v>
      </c>
      <c r="I139" s="2">
        <f t="shared" si="6"/>
        <v>37.30536</v>
      </c>
      <c r="J139">
        <f t="shared" si="7"/>
        <v>0.53224939363675272</v>
      </c>
      <c r="K139">
        <f t="shared" si="8"/>
        <v>0.38969351300532751</v>
      </c>
    </row>
    <row r="140" spans="1:11" x14ac:dyDescent="0.25">
      <c r="A140" s="1">
        <v>1959</v>
      </c>
      <c r="B140" s="1" t="s">
        <v>92</v>
      </c>
      <c r="C140" t="s">
        <v>6</v>
      </c>
      <c r="D140" s="1" t="s">
        <v>3</v>
      </c>
      <c r="E140">
        <v>58</v>
      </c>
      <c r="F140" s="1" t="s">
        <v>94</v>
      </c>
      <c r="G140">
        <v>8</v>
      </c>
      <c r="H140">
        <v>112</v>
      </c>
      <c r="I140" s="2">
        <f t="shared" si="6"/>
        <v>39.094271999999997</v>
      </c>
      <c r="J140">
        <f t="shared" si="7"/>
        <v>0.55777246397488933</v>
      </c>
      <c r="K140">
        <f t="shared" si="8"/>
        <v>0.4083805703541209</v>
      </c>
    </row>
    <row r="141" spans="1:11" x14ac:dyDescent="0.25">
      <c r="A141" s="1">
        <v>1959</v>
      </c>
      <c r="B141" s="1" t="s">
        <v>92</v>
      </c>
      <c r="C141" t="s">
        <v>6</v>
      </c>
      <c r="D141" s="1" t="s">
        <v>3</v>
      </c>
      <c r="E141">
        <v>58</v>
      </c>
      <c r="F141" s="1" t="s">
        <v>94</v>
      </c>
      <c r="G141">
        <v>10</v>
      </c>
      <c r="H141">
        <v>27</v>
      </c>
      <c r="I141" s="2">
        <f t="shared" si="6"/>
        <v>14.7258</v>
      </c>
      <c r="J141">
        <f t="shared" si="7"/>
        <v>0.21009844485661291</v>
      </c>
      <c r="K141">
        <f t="shared" si="8"/>
        <v>0.15382638671262927</v>
      </c>
    </row>
    <row r="142" spans="1:11" x14ac:dyDescent="0.25">
      <c r="A142" s="1">
        <v>1959</v>
      </c>
      <c r="B142" s="1" t="s">
        <v>92</v>
      </c>
      <c r="C142" t="s">
        <v>6</v>
      </c>
      <c r="D142" s="1" t="s">
        <v>3</v>
      </c>
      <c r="E142">
        <v>58</v>
      </c>
      <c r="F142" s="1" t="s">
        <v>94</v>
      </c>
      <c r="G142">
        <v>12</v>
      </c>
      <c r="H142">
        <v>8</v>
      </c>
      <c r="I142" s="2">
        <f t="shared" si="6"/>
        <v>6.2830079999999997</v>
      </c>
      <c r="J142">
        <f t="shared" si="7"/>
        <v>8.9642003138821508E-2</v>
      </c>
      <c r="K142">
        <f t="shared" si="8"/>
        <v>6.5632591664055148E-2</v>
      </c>
    </row>
    <row r="143" spans="1:11" x14ac:dyDescent="0.25">
      <c r="A143" s="1">
        <v>1959</v>
      </c>
      <c r="B143" s="1" t="s">
        <v>92</v>
      </c>
      <c r="C143" t="s">
        <v>6</v>
      </c>
      <c r="D143" s="1" t="s">
        <v>3</v>
      </c>
      <c r="E143">
        <v>58</v>
      </c>
      <c r="F143" s="1" t="s">
        <v>94</v>
      </c>
      <c r="G143">
        <v>22</v>
      </c>
      <c r="H143">
        <v>1</v>
      </c>
      <c r="I143" s="2">
        <f t="shared" si="6"/>
        <v>2.6397359999999996</v>
      </c>
      <c r="J143">
        <f t="shared" si="7"/>
        <v>3.7662091596518753E-2</v>
      </c>
      <c r="K143">
        <f t="shared" si="8"/>
        <v>2.7574804136634278E-2</v>
      </c>
    </row>
    <row r="144" spans="1:11" x14ac:dyDescent="0.25">
      <c r="A144" s="1">
        <v>1959</v>
      </c>
      <c r="B144" s="1" t="s">
        <v>92</v>
      </c>
      <c r="C144" t="s">
        <v>6</v>
      </c>
      <c r="D144" s="1" t="s">
        <v>3</v>
      </c>
      <c r="E144">
        <v>63</v>
      </c>
      <c r="F144" s="1" t="s">
        <v>94</v>
      </c>
      <c r="G144">
        <v>6</v>
      </c>
      <c r="H144">
        <v>27</v>
      </c>
      <c r="I144" s="2">
        <f t="shared" si="6"/>
        <v>5.3012879999999996</v>
      </c>
      <c r="J144">
        <f t="shared" si="7"/>
        <v>7.5635440148380639E-2</v>
      </c>
      <c r="K144">
        <f t="shared" si="8"/>
        <v>5.5377499216546527E-2</v>
      </c>
    </row>
    <row r="145" spans="1:11" x14ac:dyDescent="0.25">
      <c r="A145" s="1">
        <v>1959</v>
      </c>
      <c r="B145" s="1" t="s">
        <v>92</v>
      </c>
      <c r="C145" t="s">
        <v>6</v>
      </c>
      <c r="D145" s="1" t="s">
        <v>3</v>
      </c>
      <c r="E145">
        <v>63</v>
      </c>
      <c r="F145" s="1" t="s">
        <v>94</v>
      </c>
      <c r="G145">
        <v>8</v>
      </c>
      <c r="H145">
        <v>7</v>
      </c>
      <c r="I145" s="2">
        <f t="shared" si="6"/>
        <v>2.4433919999999998</v>
      </c>
      <c r="J145">
        <f t="shared" si="7"/>
        <v>3.4860778998430583E-2</v>
      </c>
      <c r="K145">
        <f t="shared" si="8"/>
        <v>2.5523785647132556E-2</v>
      </c>
    </row>
    <row r="146" spans="1:11" x14ac:dyDescent="0.25">
      <c r="A146" s="1">
        <v>1959</v>
      </c>
      <c r="B146" s="1" t="s">
        <v>92</v>
      </c>
      <c r="C146" t="s">
        <v>6</v>
      </c>
      <c r="D146" s="1" t="s">
        <v>3</v>
      </c>
      <c r="E146">
        <v>63</v>
      </c>
      <c r="F146" s="1" t="s">
        <v>94</v>
      </c>
      <c r="G146">
        <v>10</v>
      </c>
      <c r="H146">
        <v>1</v>
      </c>
      <c r="I146" s="2">
        <f t="shared" si="6"/>
        <v>0.5454</v>
      </c>
      <c r="J146">
        <f t="shared" si="7"/>
        <v>7.7814238835782557E-3</v>
      </c>
      <c r="K146">
        <f t="shared" si="8"/>
        <v>5.697273581949232E-3</v>
      </c>
    </row>
    <row r="147" spans="1:11" x14ac:dyDescent="0.25">
      <c r="A147" s="1">
        <v>1959</v>
      </c>
      <c r="B147" s="1" t="s">
        <v>92</v>
      </c>
      <c r="C147" t="s">
        <v>6</v>
      </c>
      <c r="D147" s="1" t="s">
        <v>3</v>
      </c>
      <c r="E147">
        <v>65</v>
      </c>
      <c r="F147" s="1" t="s">
        <v>94</v>
      </c>
      <c r="G147">
        <v>6</v>
      </c>
      <c r="H147">
        <v>1</v>
      </c>
      <c r="I147" s="2">
        <f t="shared" si="6"/>
        <v>0.19634399999999999</v>
      </c>
      <c r="J147">
        <f t="shared" si="7"/>
        <v>2.8013125980881721E-3</v>
      </c>
      <c r="K147">
        <f t="shared" si="8"/>
        <v>2.0510184895017234E-3</v>
      </c>
    </row>
    <row r="148" spans="1:11" x14ac:dyDescent="0.25">
      <c r="A148" s="1">
        <v>1959</v>
      </c>
      <c r="B148" s="1" t="s">
        <v>92</v>
      </c>
      <c r="C148" t="s">
        <v>6</v>
      </c>
      <c r="D148" s="1" t="s">
        <v>3</v>
      </c>
      <c r="E148">
        <v>66</v>
      </c>
      <c r="F148" s="1" t="s">
        <v>94</v>
      </c>
      <c r="G148">
        <v>6</v>
      </c>
      <c r="H148">
        <v>144</v>
      </c>
      <c r="I148" s="2">
        <f t="shared" si="6"/>
        <v>28.273536</v>
      </c>
      <c r="J148">
        <f t="shared" si="7"/>
        <v>0.4033890141246968</v>
      </c>
      <c r="K148">
        <f t="shared" si="8"/>
        <v>0.2953466624882482</v>
      </c>
    </row>
    <row r="149" spans="1:11" x14ac:dyDescent="0.25">
      <c r="A149" s="1">
        <v>1959</v>
      </c>
      <c r="B149" s="1" t="s">
        <v>92</v>
      </c>
      <c r="C149" t="s">
        <v>6</v>
      </c>
      <c r="D149" s="1" t="s">
        <v>3</v>
      </c>
      <c r="E149">
        <v>66</v>
      </c>
      <c r="F149" s="1" t="s">
        <v>94</v>
      </c>
      <c r="G149">
        <v>8</v>
      </c>
      <c r="H149">
        <v>118</v>
      </c>
      <c r="I149" s="2">
        <f t="shared" si="6"/>
        <v>41.188607999999995</v>
      </c>
      <c r="J149">
        <f t="shared" si="7"/>
        <v>0.58765313168782984</v>
      </c>
      <c r="K149">
        <f t="shared" si="8"/>
        <v>0.43025810090880595</v>
      </c>
    </row>
    <row r="150" spans="1:11" x14ac:dyDescent="0.25">
      <c r="A150" s="1">
        <v>1959</v>
      </c>
      <c r="B150" s="1" t="s">
        <v>92</v>
      </c>
      <c r="C150" t="s">
        <v>6</v>
      </c>
      <c r="D150" s="1" t="s">
        <v>3</v>
      </c>
      <c r="E150">
        <v>66</v>
      </c>
      <c r="F150" s="1" t="s">
        <v>94</v>
      </c>
      <c r="G150">
        <v>10</v>
      </c>
      <c r="H150">
        <v>147</v>
      </c>
      <c r="I150" s="2">
        <f t="shared" si="6"/>
        <v>80.1738</v>
      </c>
      <c r="J150">
        <f t="shared" si="7"/>
        <v>1.1438693108860036</v>
      </c>
      <c r="K150">
        <f t="shared" si="8"/>
        <v>0.83749921654653714</v>
      </c>
    </row>
    <row r="151" spans="1:11" x14ac:dyDescent="0.25">
      <c r="A151" s="1">
        <v>1959</v>
      </c>
      <c r="B151" s="1" t="s">
        <v>92</v>
      </c>
      <c r="C151" t="s">
        <v>6</v>
      </c>
      <c r="D151" s="1" t="s">
        <v>3</v>
      </c>
      <c r="E151">
        <v>66</v>
      </c>
      <c r="F151" s="1" t="s">
        <v>94</v>
      </c>
      <c r="G151">
        <v>12</v>
      </c>
      <c r="H151">
        <v>132</v>
      </c>
      <c r="I151" s="2">
        <f t="shared" si="6"/>
        <v>103.66963199999999</v>
      </c>
      <c r="J151">
        <f t="shared" si="7"/>
        <v>1.4790930517905547</v>
      </c>
      <c r="K151">
        <f t="shared" si="8"/>
        <v>1.0829377624569099</v>
      </c>
    </row>
    <row r="152" spans="1:11" x14ac:dyDescent="0.25">
      <c r="A152" s="1">
        <v>1959</v>
      </c>
      <c r="B152" s="1" t="s">
        <v>92</v>
      </c>
      <c r="C152" t="s">
        <v>6</v>
      </c>
      <c r="D152" s="1" t="s">
        <v>3</v>
      </c>
      <c r="E152">
        <v>66</v>
      </c>
      <c r="F152" s="1" t="s">
        <v>94</v>
      </c>
      <c r="G152">
        <v>14</v>
      </c>
      <c r="H152">
        <v>115</v>
      </c>
      <c r="I152" s="2">
        <f t="shared" si="6"/>
        <v>122.93315999999999</v>
      </c>
      <c r="J152">
        <f t="shared" si="7"/>
        <v>1.7539329433585387</v>
      </c>
      <c r="K152">
        <f t="shared" si="8"/>
        <v>1.2841654653713568</v>
      </c>
    </row>
    <row r="153" spans="1:11" x14ac:dyDescent="0.25">
      <c r="A153" s="1">
        <v>1959</v>
      </c>
      <c r="B153" s="1" t="s">
        <v>92</v>
      </c>
      <c r="C153" t="s">
        <v>6</v>
      </c>
      <c r="D153" s="1" t="s">
        <v>3</v>
      </c>
      <c r="E153">
        <v>66</v>
      </c>
      <c r="F153" s="1" t="s">
        <v>94</v>
      </c>
      <c r="G153">
        <v>16</v>
      </c>
      <c r="H153">
        <v>79</v>
      </c>
      <c r="I153" s="2">
        <f t="shared" si="6"/>
        <v>110.30169599999999</v>
      </c>
      <c r="J153">
        <f t="shared" si="7"/>
        <v>1.5737151662148665</v>
      </c>
      <c r="K153">
        <f t="shared" si="8"/>
        <v>1.1522166092134127</v>
      </c>
    </row>
    <row r="154" spans="1:11" x14ac:dyDescent="0.25">
      <c r="A154" s="1">
        <v>1959</v>
      </c>
      <c r="B154" s="1" t="s">
        <v>92</v>
      </c>
      <c r="C154" t="s">
        <v>6</v>
      </c>
      <c r="D154" s="1" t="s">
        <v>3</v>
      </c>
      <c r="E154">
        <v>66</v>
      </c>
      <c r="F154" s="1" t="s">
        <v>94</v>
      </c>
      <c r="G154">
        <v>18</v>
      </c>
      <c r="H154">
        <v>24</v>
      </c>
      <c r="I154" s="2">
        <f t="shared" si="6"/>
        <v>42.410303999999996</v>
      </c>
      <c r="J154">
        <f t="shared" si="7"/>
        <v>0.60508352118704511</v>
      </c>
      <c r="K154">
        <f t="shared" si="8"/>
        <v>0.44301999373237222</v>
      </c>
    </row>
    <row r="155" spans="1:11" x14ac:dyDescent="0.25">
      <c r="A155" s="1">
        <v>1959</v>
      </c>
      <c r="B155" s="1" t="s">
        <v>92</v>
      </c>
      <c r="C155" t="s">
        <v>6</v>
      </c>
      <c r="D155" s="1" t="s">
        <v>3</v>
      </c>
      <c r="E155">
        <v>66</v>
      </c>
      <c r="F155" s="1" t="s">
        <v>94</v>
      </c>
      <c r="G155">
        <v>20</v>
      </c>
      <c r="H155">
        <v>15</v>
      </c>
      <c r="I155" s="2">
        <f t="shared" si="6"/>
        <v>32.723999999999997</v>
      </c>
      <c r="J155">
        <f t="shared" si="7"/>
        <v>0.46688543301469532</v>
      </c>
      <c r="K155">
        <f t="shared" si="8"/>
        <v>0.34183641491695388</v>
      </c>
    </row>
    <row r="156" spans="1:11" x14ac:dyDescent="0.25">
      <c r="A156" s="1">
        <v>1959</v>
      </c>
      <c r="B156" s="1" t="s">
        <v>92</v>
      </c>
      <c r="C156" t="s">
        <v>6</v>
      </c>
      <c r="D156" s="1" t="s">
        <v>3</v>
      </c>
      <c r="E156">
        <v>66</v>
      </c>
      <c r="F156" s="1" t="s">
        <v>94</v>
      </c>
      <c r="G156">
        <v>22</v>
      </c>
      <c r="H156">
        <v>5</v>
      </c>
      <c r="I156" s="2">
        <f t="shared" si="6"/>
        <v>13.198679999999998</v>
      </c>
      <c r="J156">
        <f t="shared" si="7"/>
        <v>0.18831045798259377</v>
      </c>
      <c r="K156">
        <f t="shared" si="8"/>
        <v>0.13787402068317139</v>
      </c>
    </row>
    <row r="157" spans="1:11" x14ac:dyDescent="0.25">
      <c r="A157" s="1">
        <v>1959</v>
      </c>
      <c r="B157" s="1" t="s">
        <v>92</v>
      </c>
      <c r="C157" t="s">
        <v>6</v>
      </c>
      <c r="D157" s="1" t="s">
        <v>3</v>
      </c>
      <c r="E157">
        <v>66</v>
      </c>
      <c r="F157" s="1" t="s">
        <v>94</v>
      </c>
      <c r="G157">
        <v>26</v>
      </c>
      <c r="H157">
        <v>1</v>
      </c>
      <c r="I157" s="2">
        <f t="shared" si="6"/>
        <v>3.6869039999999997</v>
      </c>
      <c r="J157">
        <f t="shared" si="7"/>
        <v>5.2602425452989009E-2</v>
      </c>
      <c r="K157">
        <f t="shared" si="8"/>
        <v>3.8513569413976809E-2</v>
      </c>
    </row>
    <row r="158" spans="1:11" x14ac:dyDescent="0.25">
      <c r="A158" s="1">
        <v>1959</v>
      </c>
      <c r="B158" s="1" t="s">
        <v>92</v>
      </c>
      <c r="C158" t="s">
        <v>6</v>
      </c>
      <c r="D158" s="1" t="s">
        <v>3</v>
      </c>
      <c r="E158">
        <v>71</v>
      </c>
      <c r="F158" s="1" t="s">
        <v>94</v>
      </c>
      <c r="G158">
        <v>6</v>
      </c>
      <c r="H158">
        <v>138</v>
      </c>
      <c r="I158" s="2">
        <f t="shared" si="6"/>
        <v>27.095471999999997</v>
      </c>
      <c r="J158">
        <f t="shared" si="7"/>
        <v>0.38658113853616771</v>
      </c>
      <c r="K158">
        <f t="shared" si="8"/>
        <v>0.28304055155123781</v>
      </c>
    </row>
    <row r="159" spans="1:11" x14ac:dyDescent="0.25">
      <c r="A159" s="1">
        <v>1959</v>
      </c>
      <c r="B159" s="1" t="s">
        <v>92</v>
      </c>
      <c r="C159" t="s">
        <v>6</v>
      </c>
      <c r="D159" s="1" t="s">
        <v>3</v>
      </c>
      <c r="E159">
        <v>71</v>
      </c>
      <c r="F159" s="1" t="s">
        <v>94</v>
      </c>
      <c r="G159">
        <v>8</v>
      </c>
      <c r="H159">
        <v>114</v>
      </c>
      <c r="I159" s="2">
        <f t="shared" si="6"/>
        <v>39.792383999999998</v>
      </c>
      <c r="J159">
        <f t="shared" si="7"/>
        <v>0.5677326865458695</v>
      </c>
      <c r="K159">
        <f t="shared" si="8"/>
        <v>0.41567308053901592</v>
      </c>
    </row>
    <row r="160" spans="1:11" x14ac:dyDescent="0.25">
      <c r="A160" s="1">
        <v>1959</v>
      </c>
      <c r="B160" s="1" t="s">
        <v>92</v>
      </c>
      <c r="C160" t="s">
        <v>6</v>
      </c>
      <c r="D160" s="1" t="s">
        <v>3</v>
      </c>
      <c r="E160">
        <v>71</v>
      </c>
      <c r="F160" s="1" t="s">
        <v>94</v>
      </c>
      <c r="G160">
        <v>10</v>
      </c>
      <c r="H160">
        <v>117</v>
      </c>
      <c r="I160" s="2">
        <f t="shared" si="6"/>
        <v>63.811799999999998</v>
      </c>
      <c r="J160">
        <f t="shared" si="7"/>
        <v>0.91042659437865592</v>
      </c>
      <c r="K160">
        <f t="shared" si="8"/>
        <v>0.66658100908806017</v>
      </c>
    </row>
    <row r="161" spans="1:11" x14ac:dyDescent="0.25">
      <c r="A161" s="1">
        <v>1959</v>
      </c>
      <c r="B161" s="1" t="s">
        <v>92</v>
      </c>
      <c r="C161" t="s">
        <v>6</v>
      </c>
      <c r="D161" s="1" t="s">
        <v>3</v>
      </c>
      <c r="E161">
        <v>71</v>
      </c>
      <c r="F161" s="1" t="s">
        <v>94</v>
      </c>
      <c r="G161">
        <v>12</v>
      </c>
      <c r="H161">
        <v>43</v>
      </c>
      <c r="I161" s="2">
        <f t="shared" si="6"/>
        <v>33.771167999999996</v>
      </c>
      <c r="J161">
        <f t="shared" si="7"/>
        <v>0.48182576687116557</v>
      </c>
      <c r="K161">
        <f t="shared" si="8"/>
        <v>0.35277518019429643</v>
      </c>
    </row>
    <row r="162" spans="1:11" x14ac:dyDescent="0.25">
      <c r="A162" s="1">
        <v>1959</v>
      </c>
      <c r="B162" s="1" t="s">
        <v>92</v>
      </c>
      <c r="C162" t="s">
        <v>6</v>
      </c>
      <c r="D162" s="1" t="s">
        <v>3</v>
      </c>
      <c r="E162">
        <v>71</v>
      </c>
      <c r="F162" s="1" t="s">
        <v>94</v>
      </c>
      <c r="G162">
        <v>14</v>
      </c>
      <c r="H162">
        <v>10</v>
      </c>
      <c r="I162" s="2">
        <f t="shared" si="6"/>
        <v>10.68984</v>
      </c>
      <c r="J162">
        <f t="shared" si="7"/>
        <v>0.15251590811813381</v>
      </c>
      <c r="K162">
        <f t="shared" si="8"/>
        <v>0.11166656220620495</v>
      </c>
    </row>
    <row r="163" spans="1:11" x14ac:dyDescent="0.25">
      <c r="A163" s="1">
        <v>1959</v>
      </c>
      <c r="B163" s="1" t="s">
        <v>92</v>
      </c>
      <c r="C163" t="s">
        <v>6</v>
      </c>
      <c r="D163" s="1" t="s">
        <v>3</v>
      </c>
      <c r="E163">
        <v>71</v>
      </c>
      <c r="F163" s="1" t="s">
        <v>94</v>
      </c>
      <c r="G163">
        <v>16</v>
      </c>
      <c r="H163">
        <v>3</v>
      </c>
      <c r="I163" s="2">
        <f t="shared" si="6"/>
        <v>4.1886719999999995</v>
      </c>
      <c r="J163">
        <f t="shared" si="7"/>
        <v>5.9761335425881003E-2</v>
      </c>
      <c r="K163">
        <f t="shared" si="8"/>
        <v>4.3755061109370101E-2</v>
      </c>
    </row>
    <row r="164" spans="1:11" x14ac:dyDescent="0.25">
      <c r="A164" s="1">
        <v>1959</v>
      </c>
      <c r="B164" s="1" t="s">
        <v>92</v>
      </c>
      <c r="C164" t="s">
        <v>6</v>
      </c>
      <c r="D164" s="1" t="s">
        <v>3</v>
      </c>
      <c r="E164">
        <v>71</v>
      </c>
      <c r="F164" s="1" t="s">
        <v>94</v>
      </c>
      <c r="G164">
        <v>18</v>
      </c>
      <c r="H164">
        <v>2</v>
      </c>
      <c r="I164" s="2">
        <f t="shared" si="6"/>
        <v>3.5341919999999996</v>
      </c>
      <c r="J164">
        <f t="shared" si="7"/>
        <v>5.0423626765587093E-2</v>
      </c>
      <c r="K164">
        <f t="shared" si="8"/>
        <v>3.6918332811031018E-2</v>
      </c>
    </row>
    <row r="165" spans="1:11" x14ac:dyDescent="0.25">
      <c r="A165" s="1">
        <v>1959</v>
      </c>
      <c r="B165" s="1" t="s">
        <v>92</v>
      </c>
      <c r="C165" t="s">
        <v>6</v>
      </c>
      <c r="D165" s="1" t="s">
        <v>3</v>
      </c>
      <c r="E165">
        <v>76</v>
      </c>
      <c r="F165" s="1" t="s">
        <v>94</v>
      </c>
      <c r="G165">
        <v>6</v>
      </c>
      <c r="H165">
        <v>384</v>
      </c>
      <c r="I165" s="2">
        <f t="shared" si="6"/>
        <v>75.396096</v>
      </c>
      <c r="J165">
        <f t="shared" si="7"/>
        <v>1.0757040376658582</v>
      </c>
      <c r="K165">
        <f t="shared" si="8"/>
        <v>0.78759109996866195</v>
      </c>
    </row>
    <row r="166" spans="1:11" x14ac:dyDescent="0.25">
      <c r="A166" s="1">
        <v>1959</v>
      </c>
      <c r="B166" s="1" t="s">
        <v>92</v>
      </c>
      <c r="C166" t="s">
        <v>6</v>
      </c>
      <c r="D166" s="1" t="s">
        <v>3</v>
      </c>
      <c r="E166">
        <v>76</v>
      </c>
      <c r="F166" s="1" t="s">
        <v>94</v>
      </c>
      <c r="G166">
        <v>8</v>
      </c>
      <c r="H166">
        <v>153</v>
      </c>
      <c r="I166" s="2">
        <f t="shared" si="6"/>
        <v>53.405567999999995</v>
      </c>
      <c r="J166">
        <f t="shared" si="7"/>
        <v>0.76195702667998277</v>
      </c>
      <c r="K166">
        <f t="shared" si="8"/>
        <v>0.55787702914446879</v>
      </c>
    </row>
    <row r="167" spans="1:11" x14ac:dyDescent="0.25">
      <c r="A167" s="1">
        <v>1959</v>
      </c>
      <c r="B167" s="1" t="s">
        <v>92</v>
      </c>
      <c r="C167" t="s">
        <v>6</v>
      </c>
      <c r="D167" s="1" t="s">
        <v>3</v>
      </c>
      <c r="E167">
        <v>76</v>
      </c>
      <c r="F167" s="1" t="s">
        <v>94</v>
      </c>
      <c r="G167">
        <v>10</v>
      </c>
      <c r="H167">
        <v>65</v>
      </c>
      <c r="I167" s="2">
        <f t="shared" si="6"/>
        <v>35.451000000000001</v>
      </c>
      <c r="J167">
        <f t="shared" si="7"/>
        <v>0.5057925524325867</v>
      </c>
      <c r="K167">
        <f t="shared" si="8"/>
        <v>0.37032278282670011</v>
      </c>
    </row>
    <row r="168" spans="1:11" x14ac:dyDescent="0.25">
      <c r="A168" s="1">
        <v>1959</v>
      </c>
      <c r="B168" s="1" t="s">
        <v>92</v>
      </c>
      <c r="C168" t="s">
        <v>6</v>
      </c>
      <c r="D168" s="1" t="s">
        <v>3</v>
      </c>
      <c r="E168">
        <v>76</v>
      </c>
      <c r="F168" s="1" t="s">
        <v>94</v>
      </c>
      <c r="G168">
        <v>12</v>
      </c>
      <c r="H168">
        <v>36</v>
      </c>
      <c r="I168" s="2">
        <f t="shared" si="6"/>
        <v>28.273536</v>
      </c>
      <c r="J168">
        <f t="shared" si="7"/>
        <v>0.4033890141246968</v>
      </c>
      <c r="K168">
        <f t="shared" si="8"/>
        <v>0.2953466624882482</v>
      </c>
    </row>
    <row r="169" spans="1:11" x14ac:dyDescent="0.25">
      <c r="A169" s="1">
        <v>1959</v>
      </c>
      <c r="B169" s="1" t="s">
        <v>92</v>
      </c>
      <c r="C169" t="s">
        <v>6</v>
      </c>
      <c r="D169" s="1" t="s">
        <v>3</v>
      </c>
      <c r="E169">
        <v>76</v>
      </c>
      <c r="F169" s="1" t="s">
        <v>94</v>
      </c>
      <c r="G169">
        <v>14</v>
      </c>
      <c r="H169">
        <v>19</v>
      </c>
      <c r="I169" s="2">
        <f t="shared" si="6"/>
        <v>20.310696</v>
      </c>
      <c r="J169">
        <f t="shared" si="7"/>
        <v>0.28978022542445425</v>
      </c>
      <c r="K169">
        <f t="shared" si="8"/>
        <v>0.21216646819178941</v>
      </c>
    </row>
    <row r="170" spans="1:11" x14ac:dyDescent="0.25">
      <c r="A170" s="1">
        <v>1959</v>
      </c>
      <c r="B170" s="1" t="s">
        <v>92</v>
      </c>
      <c r="C170" t="s">
        <v>6</v>
      </c>
      <c r="D170" s="1" t="s">
        <v>3</v>
      </c>
      <c r="E170">
        <v>76</v>
      </c>
      <c r="F170" s="1" t="s">
        <v>94</v>
      </c>
      <c r="G170">
        <v>16</v>
      </c>
      <c r="H170">
        <v>13</v>
      </c>
      <c r="I170" s="2">
        <f t="shared" si="6"/>
        <v>18.150911999999998</v>
      </c>
      <c r="J170">
        <f t="shared" si="7"/>
        <v>0.25896578684548432</v>
      </c>
      <c r="K170">
        <f t="shared" si="8"/>
        <v>0.18960526480727041</v>
      </c>
    </row>
    <row r="171" spans="1:11" x14ac:dyDescent="0.25">
      <c r="A171" s="1">
        <v>1959</v>
      </c>
      <c r="B171" s="1" t="s">
        <v>92</v>
      </c>
      <c r="C171" t="s">
        <v>6</v>
      </c>
      <c r="D171" s="1" t="s">
        <v>3</v>
      </c>
      <c r="E171">
        <v>76</v>
      </c>
      <c r="F171" s="1" t="s">
        <v>94</v>
      </c>
      <c r="G171">
        <v>18</v>
      </c>
      <c r="H171">
        <v>39</v>
      </c>
      <c r="I171" s="2">
        <f t="shared" si="6"/>
        <v>68.916743999999994</v>
      </c>
      <c r="J171">
        <f t="shared" si="7"/>
        <v>0.98326072192894831</v>
      </c>
      <c r="K171">
        <f t="shared" si="8"/>
        <v>0.71990748981510488</v>
      </c>
    </row>
    <row r="172" spans="1:11" x14ac:dyDescent="0.25">
      <c r="A172" s="1">
        <v>1959</v>
      </c>
      <c r="B172" s="1" t="s">
        <v>92</v>
      </c>
      <c r="C172" t="s">
        <v>6</v>
      </c>
      <c r="D172" s="1" t="s">
        <v>3</v>
      </c>
      <c r="E172">
        <v>76</v>
      </c>
      <c r="F172" s="1" t="s">
        <v>94</v>
      </c>
      <c r="G172">
        <v>20</v>
      </c>
      <c r="H172">
        <v>37</v>
      </c>
      <c r="I172" s="2">
        <f t="shared" si="6"/>
        <v>80.719200000000001</v>
      </c>
      <c r="J172">
        <f t="shared" si="7"/>
        <v>1.1516507347695819</v>
      </c>
      <c r="K172">
        <f t="shared" si="8"/>
        <v>0.84319649012848641</v>
      </c>
    </row>
    <row r="173" spans="1:11" x14ac:dyDescent="0.25">
      <c r="A173" s="1">
        <v>1959</v>
      </c>
      <c r="B173" s="1" t="s">
        <v>92</v>
      </c>
      <c r="C173" t="s">
        <v>6</v>
      </c>
      <c r="D173" s="1" t="s">
        <v>3</v>
      </c>
      <c r="E173">
        <v>76</v>
      </c>
      <c r="F173" s="1" t="s">
        <v>94</v>
      </c>
      <c r="G173">
        <v>22</v>
      </c>
      <c r="H173">
        <v>37</v>
      </c>
      <c r="I173" s="2">
        <f t="shared" si="6"/>
        <v>97.670231999999984</v>
      </c>
      <c r="J173">
        <f t="shared" si="7"/>
        <v>1.3934973890711939</v>
      </c>
      <c r="K173">
        <f t="shared" si="8"/>
        <v>1.0202677530554685</v>
      </c>
    </row>
    <row r="174" spans="1:11" x14ac:dyDescent="0.25">
      <c r="A174" s="1">
        <v>1959</v>
      </c>
      <c r="B174" s="1" t="s">
        <v>92</v>
      </c>
      <c r="C174" t="s">
        <v>6</v>
      </c>
      <c r="D174" s="1" t="s">
        <v>3</v>
      </c>
      <c r="E174">
        <v>76</v>
      </c>
      <c r="F174" s="1" t="s">
        <v>94</v>
      </c>
      <c r="G174">
        <v>24</v>
      </c>
      <c r="H174">
        <v>55</v>
      </c>
      <c r="I174" s="2">
        <f t="shared" si="6"/>
        <v>172.78271999999998</v>
      </c>
      <c r="J174">
        <f t="shared" si="7"/>
        <v>2.4651550863175915</v>
      </c>
      <c r="K174">
        <f t="shared" si="8"/>
        <v>1.8048962707615168</v>
      </c>
    </row>
    <row r="175" spans="1:11" x14ac:dyDescent="0.25">
      <c r="A175" s="1">
        <v>1959</v>
      </c>
      <c r="B175" s="1" t="s">
        <v>92</v>
      </c>
      <c r="C175" t="s">
        <v>6</v>
      </c>
      <c r="D175" s="1" t="s">
        <v>3</v>
      </c>
      <c r="E175">
        <v>76</v>
      </c>
      <c r="F175" s="1" t="s">
        <v>94</v>
      </c>
      <c r="G175">
        <v>26</v>
      </c>
      <c r="H175">
        <v>37</v>
      </c>
      <c r="I175" s="2">
        <f t="shared" si="6"/>
        <v>136.415448</v>
      </c>
      <c r="J175">
        <f t="shared" si="7"/>
        <v>1.9462897417605933</v>
      </c>
      <c r="K175">
        <f t="shared" si="8"/>
        <v>1.4250020683171418</v>
      </c>
    </row>
    <row r="176" spans="1:11" x14ac:dyDescent="0.25">
      <c r="A176" s="1">
        <v>1959</v>
      </c>
      <c r="B176" s="1" t="s">
        <v>92</v>
      </c>
      <c r="C176" t="s">
        <v>6</v>
      </c>
      <c r="D176" s="1" t="s">
        <v>3</v>
      </c>
      <c r="E176">
        <v>76</v>
      </c>
      <c r="F176" s="1" t="s">
        <v>94</v>
      </c>
      <c r="G176">
        <v>28</v>
      </c>
      <c r="H176">
        <v>32</v>
      </c>
      <c r="I176" s="2">
        <f t="shared" si="6"/>
        <v>136.82995199999999</v>
      </c>
      <c r="J176">
        <f t="shared" si="7"/>
        <v>1.9522036239121128</v>
      </c>
      <c r="K176">
        <f t="shared" si="8"/>
        <v>1.4293319962394233</v>
      </c>
    </row>
    <row r="177" spans="1:11" x14ac:dyDescent="0.25">
      <c r="A177" s="1">
        <v>1959</v>
      </c>
      <c r="B177" s="1" t="s">
        <v>92</v>
      </c>
      <c r="C177" t="s">
        <v>6</v>
      </c>
      <c r="D177" s="1" t="s">
        <v>3</v>
      </c>
      <c r="E177">
        <v>76</v>
      </c>
      <c r="F177" s="1" t="s">
        <v>94</v>
      </c>
      <c r="G177">
        <v>30</v>
      </c>
      <c r="H177">
        <v>16</v>
      </c>
      <c r="I177" s="2">
        <f t="shared" si="6"/>
        <v>78.537599999999998</v>
      </c>
      <c r="J177">
        <f t="shared" si="7"/>
        <v>1.1205250392352688</v>
      </c>
      <c r="K177">
        <f t="shared" si="8"/>
        <v>0.82040739580068944</v>
      </c>
    </row>
    <row r="178" spans="1:11" x14ac:dyDescent="0.25">
      <c r="A178" s="1">
        <v>1959</v>
      </c>
      <c r="B178" s="1" t="s">
        <v>92</v>
      </c>
      <c r="C178" t="s">
        <v>6</v>
      </c>
      <c r="D178" s="1" t="s">
        <v>3</v>
      </c>
      <c r="E178">
        <v>76</v>
      </c>
      <c r="F178" s="1" t="s">
        <v>94</v>
      </c>
      <c r="G178">
        <v>32</v>
      </c>
      <c r="H178">
        <v>13</v>
      </c>
      <c r="I178" s="2">
        <f t="shared" si="6"/>
        <v>72.603647999999993</v>
      </c>
      <c r="J178">
        <f t="shared" si="7"/>
        <v>1.0358631473819373</v>
      </c>
      <c r="K178">
        <f t="shared" si="8"/>
        <v>0.75842105922908165</v>
      </c>
    </row>
    <row r="179" spans="1:11" x14ac:dyDescent="0.25">
      <c r="A179" s="1">
        <v>1959</v>
      </c>
      <c r="B179" s="1" t="s">
        <v>92</v>
      </c>
      <c r="C179" t="s">
        <v>6</v>
      </c>
      <c r="D179" s="1" t="s">
        <v>3</v>
      </c>
      <c r="E179">
        <v>76</v>
      </c>
      <c r="F179" s="1" t="s">
        <v>94</v>
      </c>
      <c r="G179">
        <v>34</v>
      </c>
      <c r="H179">
        <v>6</v>
      </c>
      <c r="I179" s="2">
        <f t="shared" si="6"/>
        <v>37.828944</v>
      </c>
      <c r="J179">
        <f t="shared" si="7"/>
        <v>0.53971956056498782</v>
      </c>
      <c r="K179">
        <f t="shared" si="8"/>
        <v>0.39516289564399876</v>
      </c>
    </row>
    <row r="180" spans="1:11" x14ac:dyDescent="0.25">
      <c r="A180" s="1">
        <v>1959</v>
      </c>
      <c r="B180" s="1" t="s">
        <v>92</v>
      </c>
      <c r="C180" t="s">
        <v>6</v>
      </c>
      <c r="D180" s="1" t="s">
        <v>3</v>
      </c>
      <c r="E180">
        <v>76</v>
      </c>
      <c r="F180" s="1" t="s">
        <v>94</v>
      </c>
      <c r="G180">
        <v>36</v>
      </c>
      <c r="H180">
        <v>5</v>
      </c>
      <c r="I180" s="2">
        <f t="shared" si="6"/>
        <v>35.341919999999995</v>
      </c>
      <c r="J180">
        <f t="shared" si="7"/>
        <v>0.50423626765587093</v>
      </c>
      <c r="K180">
        <f t="shared" si="8"/>
        <v>0.36918332811031018</v>
      </c>
    </row>
    <row r="181" spans="1:11" x14ac:dyDescent="0.25">
      <c r="A181" s="1">
        <v>1959</v>
      </c>
      <c r="B181" s="1" t="s">
        <v>92</v>
      </c>
      <c r="C181" t="s">
        <v>6</v>
      </c>
      <c r="D181" s="1" t="s">
        <v>3</v>
      </c>
      <c r="E181">
        <v>76</v>
      </c>
      <c r="F181" s="1" t="s">
        <v>94</v>
      </c>
      <c r="G181">
        <v>38</v>
      </c>
      <c r="H181">
        <v>1</v>
      </c>
      <c r="I181" s="2">
        <f t="shared" si="6"/>
        <v>7.8755759999999997</v>
      </c>
      <c r="J181">
        <f t="shared" si="7"/>
        <v>0.11236376087887001</v>
      </c>
      <c r="K181">
        <f t="shared" si="8"/>
        <v>8.2268630523346903E-2</v>
      </c>
    </row>
    <row r="182" spans="1:11" x14ac:dyDescent="0.25">
      <c r="A182" s="1">
        <v>1959</v>
      </c>
      <c r="B182" s="1" t="s">
        <v>92</v>
      </c>
      <c r="C182" t="s">
        <v>6</v>
      </c>
      <c r="D182" s="1" t="s">
        <v>3</v>
      </c>
      <c r="E182">
        <v>78</v>
      </c>
      <c r="F182" s="1" t="s">
        <v>94</v>
      </c>
      <c r="G182">
        <v>6</v>
      </c>
      <c r="H182">
        <v>22</v>
      </c>
      <c r="I182" s="2">
        <f t="shared" si="6"/>
        <v>4.3195679999999994</v>
      </c>
      <c r="J182">
        <f t="shared" si="7"/>
        <v>6.1628877157939778E-2</v>
      </c>
      <c r="K182">
        <f t="shared" si="8"/>
        <v>4.5122406769037914E-2</v>
      </c>
    </row>
    <row r="183" spans="1:11" x14ac:dyDescent="0.25">
      <c r="A183" s="1">
        <v>1959</v>
      </c>
      <c r="B183" s="1" t="s">
        <v>92</v>
      </c>
      <c r="C183" t="s">
        <v>6</v>
      </c>
      <c r="D183" s="1" t="s">
        <v>3</v>
      </c>
      <c r="E183">
        <v>78</v>
      </c>
      <c r="F183" s="1" t="s">
        <v>94</v>
      </c>
      <c r="G183">
        <v>8</v>
      </c>
      <c r="H183">
        <v>2</v>
      </c>
      <c r="I183" s="2">
        <f t="shared" si="6"/>
        <v>0.69811199999999995</v>
      </c>
      <c r="J183">
        <f t="shared" si="7"/>
        <v>9.9602225709801671E-3</v>
      </c>
      <c r="K183">
        <f t="shared" si="8"/>
        <v>7.2925101848950171E-3</v>
      </c>
    </row>
    <row r="184" spans="1:11" x14ac:dyDescent="0.25">
      <c r="A184" s="1">
        <v>1959</v>
      </c>
      <c r="B184" s="1" t="s">
        <v>92</v>
      </c>
      <c r="C184" t="s">
        <v>6</v>
      </c>
      <c r="D184" s="1" t="s">
        <v>3</v>
      </c>
      <c r="E184">
        <v>79</v>
      </c>
      <c r="F184" s="1" t="s">
        <v>94</v>
      </c>
      <c r="G184">
        <v>6</v>
      </c>
      <c r="H184">
        <v>435</v>
      </c>
      <c r="I184" s="2">
        <f t="shared" si="6"/>
        <v>85.409639999999996</v>
      </c>
      <c r="J184">
        <f t="shared" si="7"/>
        <v>1.2185709801683549</v>
      </c>
      <c r="K184">
        <f t="shared" si="8"/>
        <v>0.89219304293324975</v>
      </c>
    </row>
    <row r="185" spans="1:11" x14ac:dyDescent="0.25">
      <c r="A185" s="1">
        <v>1959</v>
      </c>
      <c r="B185" s="1" t="s">
        <v>92</v>
      </c>
      <c r="C185" t="s">
        <v>6</v>
      </c>
      <c r="D185" s="1" t="s">
        <v>3</v>
      </c>
      <c r="E185">
        <v>79</v>
      </c>
      <c r="F185" s="1" t="s">
        <v>94</v>
      </c>
      <c r="G185">
        <v>8</v>
      </c>
      <c r="H185">
        <v>229</v>
      </c>
      <c r="I185" s="2">
        <f t="shared" si="6"/>
        <v>79.933824000000001</v>
      </c>
      <c r="J185">
        <f t="shared" si="7"/>
        <v>1.1404454843772291</v>
      </c>
      <c r="K185">
        <f t="shared" si="8"/>
        <v>0.83499241617047948</v>
      </c>
    </row>
    <row r="186" spans="1:11" x14ac:dyDescent="0.25">
      <c r="A186" s="1">
        <v>1959</v>
      </c>
      <c r="B186" s="1" t="s">
        <v>92</v>
      </c>
      <c r="C186" t="s">
        <v>6</v>
      </c>
      <c r="D186" s="1" t="s">
        <v>3</v>
      </c>
      <c r="E186">
        <v>79</v>
      </c>
      <c r="F186" s="1" t="s">
        <v>94</v>
      </c>
      <c r="G186">
        <v>10</v>
      </c>
      <c r="H186">
        <v>124</v>
      </c>
      <c r="I186" s="2">
        <f t="shared" si="6"/>
        <v>67.629599999999996</v>
      </c>
      <c r="J186">
        <f t="shared" si="7"/>
        <v>0.96489656156370374</v>
      </c>
      <c r="K186">
        <f t="shared" si="8"/>
        <v>0.70646192416170484</v>
      </c>
    </row>
    <row r="187" spans="1:11" x14ac:dyDescent="0.25">
      <c r="A187" s="1">
        <v>1959</v>
      </c>
      <c r="B187" s="1" t="s">
        <v>92</v>
      </c>
      <c r="C187" t="s">
        <v>6</v>
      </c>
      <c r="D187" s="1" t="s">
        <v>3</v>
      </c>
      <c r="E187">
        <v>79</v>
      </c>
      <c r="F187" s="1" t="s">
        <v>94</v>
      </c>
      <c r="G187">
        <v>12</v>
      </c>
      <c r="H187">
        <v>58</v>
      </c>
      <c r="I187" s="2">
        <f t="shared" si="6"/>
        <v>45.551808000000001</v>
      </c>
      <c r="J187">
        <f t="shared" si="7"/>
        <v>0.64990452275645594</v>
      </c>
      <c r="K187">
        <f t="shared" si="8"/>
        <v>0.47583628956439988</v>
      </c>
    </row>
    <row r="188" spans="1:11" x14ac:dyDescent="0.25">
      <c r="A188" s="1">
        <v>1959</v>
      </c>
      <c r="B188" s="1" t="s">
        <v>92</v>
      </c>
      <c r="C188" t="s">
        <v>6</v>
      </c>
      <c r="D188" s="1" t="s">
        <v>3</v>
      </c>
      <c r="E188">
        <v>79</v>
      </c>
      <c r="F188" s="1" t="s">
        <v>94</v>
      </c>
      <c r="G188">
        <v>14</v>
      </c>
      <c r="H188">
        <v>20</v>
      </c>
      <c r="I188" s="2">
        <f t="shared" si="6"/>
        <v>21.37968</v>
      </c>
      <c r="J188">
        <f t="shared" si="7"/>
        <v>0.30503181623626763</v>
      </c>
      <c r="K188">
        <f t="shared" si="8"/>
        <v>0.22333312441240991</v>
      </c>
    </row>
    <row r="189" spans="1:11" x14ac:dyDescent="0.25">
      <c r="A189" s="1">
        <v>1959</v>
      </c>
      <c r="B189" s="1" t="s">
        <v>92</v>
      </c>
      <c r="C189" t="s">
        <v>6</v>
      </c>
      <c r="D189" s="1" t="s">
        <v>3</v>
      </c>
      <c r="E189">
        <v>79</v>
      </c>
      <c r="F189" s="1" t="s">
        <v>94</v>
      </c>
      <c r="G189">
        <v>16</v>
      </c>
      <c r="H189">
        <v>13</v>
      </c>
      <c r="I189" s="2">
        <f t="shared" si="6"/>
        <v>18.150911999999998</v>
      </c>
      <c r="J189">
        <f t="shared" si="7"/>
        <v>0.25896578684548432</v>
      </c>
      <c r="K189">
        <f t="shared" si="8"/>
        <v>0.18960526480727041</v>
      </c>
    </row>
    <row r="190" spans="1:11" x14ac:dyDescent="0.25">
      <c r="A190" s="1">
        <v>1959</v>
      </c>
      <c r="B190" s="1" t="s">
        <v>92</v>
      </c>
      <c r="C190" t="s">
        <v>6</v>
      </c>
      <c r="D190" s="1" t="s">
        <v>3</v>
      </c>
      <c r="E190">
        <v>79</v>
      </c>
      <c r="F190" s="1" t="s">
        <v>94</v>
      </c>
      <c r="G190">
        <v>18</v>
      </c>
      <c r="H190">
        <v>16</v>
      </c>
      <c r="I190" s="2">
        <f t="shared" si="6"/>
        <v>28.273535999999996</v>
      </c>
      <c r="J190">
        <f t="shared" si="7"/>
        <v>0.40338901412469674</v>
      </c>
      <c r="K190">
        <f t="shared" si="8"/>
        <v>0.29534666248824815</v>
      </c>
    </row>
    <row r="191" spans="1:11" x14ac:dyDescent="0.25">
      <c r="A191" s="1">
        <v>1959</v>
      </c>
      <c r="B191" s="1" t="s">
        <v>92</v>
      </c>
      <c r="C191" t="s">
        <v>6</v>
      </c>
      <c r="D191" s="1" t="s">
        <v>3</v>
      </c>
      <c r="E191">
        <v>79</v>
      </c>
      <c r="F191" s="1" t="s">
        <v>94</v>
      </c>
      <c r="G191">
        <v>20</v>
      </c>
      <c r="H191">
        <v>12</v>
      </c>
      <c r="I191" s="2">
        <f t="shared" si="6"/>
        <v>26.179200000000002</v>
      </c>
      <c r="J191">
        <f t="shared" si="7"/>
        <v>0.37350834641175634</v>
      </c>
      <c r="K191">
        <f t="shared" si="8"/>
        <v>0.2734691319335632</v>
      </c>
    </row>
    <row r="192" spans="1:11" x14ac:dyDescent="0.25">
      <c r="A192" s="1">
        <v>1959</v>
      </c>
      <c r="B192" s="1" t="s">
        <v>92</v>
      </c>
      <c r="C192" t="s">
        <v>6</v>
      </c>
      <c r="D192" s="1" t="s">
        <v>3</v>
      </c>
      <c r="E192">
        <v>79</v>
      </c>
      <c r="F192" s="1" t="s">
        <v>94</v>
      </c>
      <c r="G192">
        <v>22</v>
      </c>
      <c r="H192">
        <v>10</v>
      </c>
      <c r="I192" s="2">
        <f t="shared" si="6"/>
        <v>26.397359999999995</v>
      </c>
      <c r="J192">
        <f t="shared" si="7"/>
        <v>0.37662091596518754</v>
      </c>
      <c r="K192">
        <f t="shared" si="8"/>
        <v>0.27574804136634279</v>
      </c>
    </row>
    <row r="193" spans="1:11" x14ac:dyDescent="0.25">
      <c r="A193" s="1">
        <v>1959</v>
      </c>
      <c r="B193" s="1" t="s">
        <v>92</v>
      </c>
      <c r="C193" t="s">
        <v>6</v>
      </c>
      <c r="D193" s="1" t="s">
        <v>3</v>
      </c>
      <c r="E193">
        <v>79</v>
      </c>
      <c r="F193" s="1" t="s">
        <v>94</v>
      </c>
      <c r="G193">
        <v>24</v>
      </c>
      <c r="H193">
        <v>9</v>
      </c>
      <c r="I193" s="2">
        <f t="shared" si="6"/>
        <v>28.273536</v>
      </c>
      <c r="J193">
        <f t="shared" si="7"/>
        <v>0.4033890141246968</v>
      </c>
      <c r="K193">
        <f t="shared" si="8"/>
        <v>0.2953466624882482</v>
      </c>
    </row>
    <row r="194" spans="1:11" x14ac:dyDescent="0.25">
      <c r="A194" s="1">
        <v>1959</v>
      </c>
      <c r="B194" s="1" t="s">
        <v>92</v>
      </c>
      <c r="C194" t="s">
        <v>6</v>
      </c>
      <c r="D194" s="1" t="s">
        <v>3</v>
      </c>
      <c r="E194">
        <v>79</v>
      </c>
      <c r="F194" s="1" t="s">
        <v>94</v>
      </c>
      <c r="G194">
        <v>26</v>
      </c>
      <c r="H194">
        <v>6</v>
      </c>
      <c r="I194" s="2">
        <f t="shared" si="6"/>
        <v>22.121423999999998</v>
      </c>
      <c r="J194">
        <f t="shared" si="7"/>
        <v>0.31561455271793404</v>
      </c>
      <c r="K194">
        <f t="shared" si="8"/>
        <v>0.23108141648386085</v>
      </c>
    </row>
    <row r="195" spans="1:11" x14ac:dyDescent="0.25">
      <c r="A195" s="1">
        <v>1959</v>
      </c>
      <c r="B195" s="1" t="s">
        <v>92</v>
      </c>
      <c r="C195" t="s">
        <v>6</v>
      </c>
      <c r="D195" s="1" t="s">
        <v>3</v>
      </c>
      <c r="E195">
        <v>79</v>
      </c>
      <c r="F195" s="1" t="s">
        <v>94</v>
      </c>
      <c r="G195">
        <v>28</v>
      </c>
      <c r="H195">
        <v>5</v>
      </c>
      <c r="I195" s="2">
        <f t="shared" ref="I195:I258" si="9">0.005454*G195^2*H195</f>
        <v>21.37968</v>
      </c>
      <c r="J195">
        <f t="shared" ref="J195:J258" si="10">I195/70.09</f>
        <v>0.30503181623626763</v>
      </c>
      <c r="K195">
        <f t="shared" ref="K195:K258" si="11">J195*(70.09/95.73)</f>
        <v>0.22333312441240991</v>
      </c>
    </row>
    <row r="196" spans="1:11" x14ac:dyDescent="0.25">
      <c r="A196" s="1">
        <v>1959</v>
      </c>
      <c r="B196" s="1" t="s">
        <v>92</v>
      </c>
      <c r="C196" t="s">
        <v>6</v>
      </c>
      <c r="D196" s="1" t="s">
        <v>3</v>
      </c>
      <c r="E196">
        <v>79</v>
      </c>
      <c r="F196" s="1" t="s">
        <v>94</v>
      </c>
      <c r="G196">
        <v>32</v>
      </c>
      <c r="H196">
        <v>1</v>
      </c>
      <c r="I196" s="2">
        <f t="shared" si="9"/>
        <v>5.5848959999999996</v>
      </c>
      <c r="J196">
        <f t="shared" si="10"/>
        <v>7.9681780567841337E-2</v>
      </c>
      <c r="K196">
        <f t="shared" si="11"/>
        <v>5.8340081479160137E-2</v>
      </c>
    </row>
    <row r="197" spans="1:11" x14ac:dyDescent="0.25">
      <c r="A197" s="1">
        <v>1959</v>
      </c>
      <c r="B197" s="1" t="s">
        <v>92</v>
      </c>
      <c r="C197" t="s">
        <v>6</v>
      </c>
      <c r="D197" s="1" t="s">
        <v>3</v>
      </c>
      <c r="E197">
        <v>84</v>
      </c>
      <c r="F197" s="1" t="s">
        <v>94</v>
      </c>
      <c r="G197">
        <v>6</v>
      </c>
      <c r="H197">
        <v>69</v>
      </c>
      <c r="I197" s="2">
        <f t="shared" si="9"/>
        <v>13.547735999999999</v>
      </c>
      <c r="J197">
        <f t="shared" si="10"/>
        <v>0.19329056926808386</v>
      </c>
      <c r="K197">
        <f t="shared" si="11"/>
        <v>0.1415202757756189</v>
      </c>
    </row>
    <row r="198" spans="1:11" x14ac:dyDescent="0.25">
      <c r="A198" s="1">
        <v>1959</v>
      </c>
      <c r="B198" s="1" t="s">
        <v>92</v>
      </c>
      <c r="C198" t="s">
        <v>6</v>
      </c>
      <c r="D198" s="1" t="s">
        <v>3</v>
      </c>
      <c r="E198">
        <v>84</v>
      </c>
      <c r="F198" s="1" t="s">
        <v>94</v>
      </c>
      <c r="G198">
        <v>8</v>
      </c>
      <c r="H198">
        <v>42</v>
      </c>
      <c r="I198" s="2">
        <f t="shared" si="9"/>
        <v>14.660352</v>
      </c>
      <c r="J198">
        <f t="shared" si="10"/>
        <v>0.20916467399058353</v>
      </c>
      <c r="K198">
        <f t="shared" si="11"/>
        <v>0.15314271388279538</v>
      </c>
    </row>
    <row r="199" spans="1:11" x14ac:dyDescent="0.25">
      <c r="A199" s="1">
        <v>1959</v>
      </c>
      <c r="B199" s="1" t="s">
        <v>92</v>
      </c>
      <c r="C199" t="s">
        <v>6</v>
      </c>
      <c r="D199" s="1" t="s">
        <v>3</v>
      </c>
      <c r="E199">
        <v>84</v>
      </c>
      <c r="F199" s="1" t="s">
        <v>94</v>
      </c>
      <c r="G199">
        <v>10</v>
      </c>
      <c r="H199">
        <v>45</v>
      </c>
      <c r="I199" s="2">
        <f t="shared" si="9"/>
        <v>24.542999999999999</v>
      </c>
      <c r="J199">
        <f t="shared" si="10"/>
        <v>0.35016407476102152</v>
      </c>
      <c r="K199">
        <f t="shared" si="11"/>
        <v>0.25637731118771545</v>
      </c>
    </row>
    <row r="200" spans="1:11" x14ac:dyDescent="0.25">
      <c r="A200" s="1">
        <v>1959</v>
      </c>
      <c r="B200" s="1" t="s">
        <v>92</v>
      </c>
      <c r="C200" t="s">
        <v>6</v>
      </c>
      <c r="D200" s="1" t="s">
        <v>3</v>
      </c>
      <c r="E200">
        <v>84</v>
      </c>
      <c r="F200" s="1" t="s">
        <v>94</v>
      </c>
      <c r="G200">
        <v>12</v>
      </c>
      <c r="H200">
        <v>37</v>
      </c>
      <c r="I200" s="2">
        <f t="shared" si="9"/>
        <v>29.058911999999999</v>
      </c>
      <c r="J200">
        <f t="shared" si="10"/>
        <v>0.4145942645170495</v>
      </c>
      <c r="K200">
        <f t="shared" si="11"/>
        <v>0.30355073644625513</v>
      </c>
    </row>
    <row r="201" spans="1:11" x14ac:dyDescent="0.25">
      <c r="A201" s="1">
        <v>1959</v>
      </c>
      <c r="B201" s="1" t="s">
        <v>92</v>
      </c>
      <c r="C201" t="s">
        <v>6</v>
      </c>
      <c r="D201" s="1" t="s">
        <v>3</v>
      </c>
      <c r="E201">
        <v>84</v>
      </c>
      <c r="F201" s="1" t="s">
        <v>94</v>
      </c>
      <c r="G201">
        <v>14</v>
      </c>
      <c r="H201">
        <v>27</v>
      </c>
      <c r="I201" s="2">
        <f t="shared" si="9"/>
        <v>28.862568</v>
      </c>
      <c r="J201">
        <f t="shared" si="10"/>
        <v>0.41179295191896131</v>
      </c>
      <c r="K201">
        <f t="shared" si="11"/>
        <v>0.3014997179567534</v>
      </c>
    </row>
    <row r="202" spans="1:11" x14ac:dyDescent="0.25">
      <c r="A202" s="1">
        <v>1959</v>
      </c>
      <c r="B202" s="1" t="s">
        <v>92</v>
      </c>
      <c r="C202" t="s">
        <v>6</v>
      </c>
      <c r="D202" s="1" t="s">
        <v>3</v>
      </c>
      <c r="E202">
        <v>84</v>
      </c>
      <c r="F202" s="1" t="s">
        <v>94</v>
      </c>
      <c r="G202">
        <v>16</v>
      </c>
      <c r="H202">
        <v>16</v>
      </c>
      <c r="I202" s="2">
        <f t="shared" si="9"/>
        <v>22.339583999999999</v>
      </c>
      <c r="J202">
        <f t="shared" si="10"/>
        <v>0.31872712227136535</v>
      </c>
      <c r="K202">
        <f t="shared" si="11"/>
        <v>0.23336032591664055</v>
      </c>
    </row>
    <row r="203" spans="1:11" x14ac:dyDescent="0.25">
      <c r="A203" s="1">
        <v>1959</v>
      </c>
      <c r="B203" s="1" t="s">
        <v>92</v>
      </c>
      <c r="C203" t="s">
        <v>6</v>
      </c>
      <c r="D203" s="1" t="s">
        <v>3</v>
      </c>
      <c r="E203">
        <v>84</v>
      </c>
      <c r="F203" s="1" t="s">
        <v>94</v>
      </c>
      <c r="G203">
        <v>18</v>
      </c>
      <c r="H203">
        <v>4</v>
      </c>
      <c r="I203" s="2">
        <f t="shared" si="9"/>
        <v>7.0683839999999991</v>
      </c>
      <c r="J203">
        <f t="shared" si="10"/>
        <v>0.10084725353117419</v>
      </c>
      <c r="K203">
        <f t="shared" si="11"/>
        <v>7.3836665622062037E-2</v>
      </c>
    </row>
    <row r="204" spans="1:11" x14ac:dyDescent="0.25">
      <c r="A204" s="1">
        <v>1959</v>
      </c>
      <c r="B204" s="1" t="s">
        <v>92</v>
      </c>
      <c r="C204" t="s">
        <v>6</v>
      </c>
      <c r="D204" s="1" t="s">
        <v>3</v>
      </c>
      <c r="E204">
        <v>84</v>
      </c>
      <c r="F204" s="1" t="s">
        <v>94</v>
      </c>
      <c r="G204">
        <v>20</v>
      </c>
      <c r="H204">
        <v>2</v>
      </c>
      <c r="I204" s="2">
        <f t="shared" si="9"/>
        <v>4.3632</v>
      </c>
      <c r="J204">
        <f t="shared" si="10"/>
        <v>6.2251391068626045E-2</v>
      </c>
      <c r="K204">
        <f t="shared" si="11"/>
        <v>4.5578188655593856E-2</v>
      </c>
    </row>
    <row r="205" spans="1:11" x14ac:dyDescent="0.25">
      <c r="A205" s="1">
        <v>1959</v>
      </c>
      <c r="B205" s="1" t="s">
        <v>92</v>
      </c>
      <c r="C205" t="s">
        <v>6</v>
      </c>
      <c r="D205" s="1" t="s">
        <v>3</v>
      </c>
      <c r="E205">
        <v>84</v>
      </c>
      <c r="F205" s="1" t="s">
        <v>94</v>
      </c>
      <c r="G205">
        <v>22</v>
      </c>
      <c r="H205">
        <v>3</v>
      </c>
      <c r="I205" s="2">
        <f t="shared" si="9"/>
        <v>7.9192079999999994</v>
      </c>
      <c r="J205">
        <f t="shared" si="10"/>
        <v>0.11298627478955627</v>
      </c>
      <c r="K205">
        <f t="shared" si="11"/>
        <v>8.2724412409902845E-2</v>
      </c>
    </row>
    <row r="206" spans="1:11" x14ac:dyDescent="0.25">
      <c r="A206" s="1">
        <v>1959</v>
      </c>
      <c r="B206" s="1" t="s">
        <v>92</v>
      </c>
      <c r="C206" t="s">
        <v>6</v>
      </c>
      <c r="D206" s="1" t="s">
        <v>3</v>
      </c>
      <c r="E206">
        <v>84</v>
      </c>
      <c r="F206" s="1" t="s">
        <v>94</v>
      </c>
      <c r="G206">
        <v>26</v>
      </c>
      <c r="H206">
        <v>1</v>
      </c>
      <c r="I206" s="2">
        <f t="shared" si="9"/>
        <v>3.6869039999999997</v>
      </c>
      <c r="J206">
        <f t="shared" si="10"/>
        <v>5.2602425452989009E-2</v>
      </c>
      <c r="K206">
        <f t="shared" si="11"/>
        <v>3.8513569413976809E-2</v>
      </c>
    </row>
    <row r="207" spans="1:11" x14ac:dyDescent="0.25">
      <c r="A207" s="1">
        <v>1959</v>
      </c>
      <c r="B207" s="1" t="s">
        <v>92</v>
      </c>
      <c r="C207" t="s">
        <v>6</v>
      </c>
      <c r="D207" s="1" t="s">
        <v>3</v>
      </c>
      <c r="E207">
        <v>85</v>
      </c>
      <c r="F207" s="1" t="s">
        <v>94</v>
      </c>
      <c r="G207">
        <v>6</v>
      </c>
      <c r="H207">
        <v>3</v>
      </c>
      <c r="I207" s="2">
        <f t="shared" si="9"/>
        <v>0.589032</v>
      </c>
      <c r="J207">
        <f t="shared" si="10"/>
        <v>8.4039377942645172E-3</v>
      </c>
      <c r="K207">
        <f t="shared" si="11"/>
        <v>6.1530554685051714E-3</v>
      </c>
    </row>
    <row r="208" spans="1:11" x14ac:dyDescent="0.25">
      <c r="A208" s="1">
        <v>1959</v>
      </c>
      <c r="B208" s="1" t="s">
        <v>92</v>
      </c>
      <c r="C208" t="s">
        <v>6</v>
      </c>
      <c r="D208" s="1" t="s">
        <v>3</v>
      </c>
      <c r="E208">
        <v>85</v>
      </c>
      <c r="F208" s="1" t="s">
        <v>94</v>
      </c>
      <c r="G208">
        <v>8</v>
      </c>
      <c r="H208">
        <v>2</v>
      </c>
      <c r="I208" s="2">
        <f t="shared" si="9"/>
        <v>0.69811199999999995</v>
      </c>
      <c r="J208">
        <f t="shared" si="10"/>
        <v>9.9602225709801671E-3</v>
      </c>
      <c r="K208">
        <f t="shared" si="11"/>
        <v>7.2925101848950171E-3</v>
      </c>
    </row>
    <row r="209" spans="1:11" x14ac:dyDescent="0.25">
      <c r="A209" s="1">
        <v>1959</v>
      </c>
      <c r="B209" s="1" t="s">
        <v>92</v>
      </c>
      <c r="C209" t="s">
        <v>6</v>
      </c>
      <c r="D209" s="1" t="s">
        <v>3</v>
      </c>
      <c r="E209">
        <v>85</v>
      </c>
      <c r="F209" s="1" t="s">
        <v>94</v>
      </c>
      <c r="G209">
        <v>10</v>
      </c>
      <c r="H209">
        <v>5</v>
      </c>
      <c r="I209" s="2">
        <f t="shared" si="9"/>
        <v>2.7269999999999999</v>
      </c>
      <c r="J209">
        <f t="shared" si="10"/>
        <v>3.8907119417891281E-2</v>
      </c>
      <c r="K209">
        <f t="shared" si="11"/>
        <v>2.8486367909746162E-2</v>
      </c>
    </row>
    <row r="210" spans="1:11" x14ac:dyDescent="0.25">
      <c r="A210" s="1">
        <v>1959</v>
      </c>
      <c r="B210" s="1" t="s">
        <v>92</v>
      </c>
      <c r="C210" t="s">
        <v>6</v>
      </c>
      <c r="D210" s="1" t="s">
        <v>3</v>
      </c>
      <c r="E210">
        <v>85</v>
      </c>
      <c r="F210" s="1" t="s">
        <v>94</v>
      </c>
      <c r="G210">
        <v>12</v>
      </c>
      <c r="H210">
        <v>6</v>
      </c>
      <c r="I210" s="2">
        <f t="shared" si="9"/>
        <v>4.712256</v>
      </c>
      <c r="J210">
        <f t="shared" si="10"/>
        <v>6.7231502354116138E-2</v>
      </c>
      <c r="K210">
        <f t="shared" si="11"/>
        <v>4.9224443748041372E-2</v>
      </c>
    </row>
    <row r="211" spans="1:11" x14ac:dyDescent="0.25">
      <c r="A211" s="1">
        <v>1959</v>
      </c>
      <c r="B211" s="1" t="s">
        <v>92</v>
      </c>
      <c r="C211" t="s">
        <v>6</v>
      </c>
      <c r="D211" s="1" t="s">
        <v>3</v>
      </c>
      <c r="E211">
        <v>85</v>
      </c>
      <c r="F211" s="1" t="s">
        <v>94</v>
      </c>
      <c r="G211">
        <v>14</v>
      </c>
      <c r="H211">
        <v>5</v>
      </c>
      <c r="I211" s="2">
        <f t="shared" si="9"/>
        <v>5.3449200000000001</v>
      </c>
      <c r="J211">
        <f t="shared" si="10"/>
        <v>7.6257954059066907E-2</v>
      </c>
      <c r="K211">
        <f t="shared" si="11"/>
        <v>5.5833281103102476E-2</v>
      </c>
    </row>
    <row r="212" spans="1:11" x14ac:dyDescent="0.25">
      <c r="A212" s="1">
        <v>1959</v>
      </c>
      <c r="B212" s="1" t="s">
        <v>92</v>
      </c>
      <c r="C212" t="s">
        <v>6</v>
      </c>
      <c r="D212" s="1" t="s">
        <v>3</v>
      </c>
      <c r="E212">
        <v>85</v>
      </c>
      <c r="F212" s="1" t="s">
        <v>94</v>
      </c>
      <c r="G212">
        <v>16</v>
      </c>
      <c r="H212">
        <v>4</v>
      </c>
      <c r="I212" s="2">
        <f t="shared" si="9"/>
        <v>5.5848959999999996</v>
      </c>
      <c r="J212">
        <f t="shared" si="10"/>
        <v>7.9681780567841337E-2</v>
      </c>
      <c r="K212">
        <f t="shared" si="11"/>
        <v>5.8340081479160137E-2</v>
      </c>
    </row>
    <row r="213" spans="1:11" x14ac:dyDescent="0.25">
      <c r="A213" s="1">
        <v>1959</v>
      </c>
      <c r="B213" s="1" t="s">
        <v>92</v>
      </c>
      <c r="C213" t="s">
        <v>6</v>
      </c>
      <c r="D213" s="1" t="s">
        <v>3</v>
      </c>
      <c r="E213">
        <v>85</v>
      </c>
      <c r="F213" s="1" t="s">
        <v>94</v>
      </c>
      <c r="G213">
        <v>18</v>
      </c>
      <c r="H213">
        <v>10</v>
      </c>
      <c r="I213" s="2">
        <f t="shared" si="9"/>
        <v>17.670959999999997</v>
      </c>
      <c r="J213">
        <f t="shared" si="10"/>
        <v>0.25211813382793546</v>
      </c>
      <c r="K213">
        <f t="shared" si="11"/>
        <v>0.18459166405515509</v>
      </c>
    </row>
    <row r="214" spans="1:11" x14ac:dyDescent="0.25">
      <c r="A214" s="1">
        <v>1959</v>
      </c>
      <c r="B214" s="1" t="s">
        <v>92</v>
      </c>
      <c r="C214" t="s">
        <v>6</v>
      </c>
      <c r="D214" s="1" t="s">
        <v>3</v>
      </c>
      <c r="E214">
        <v>85</v>
      </c>
      <c r="F214" s="1" t="s">
        <v>94</v>
      </c>
      <c r="G214">
        <v>20</v>
      </c>
      <c r="H214">
        <v>1</v>
      </c>
      <c r="I214" s="2">
        <f t="shared" si="9"/>
        <v>2.1816</v>
      </c>
      <c r="J214">
        <f t="shared" si="10"/>
        <v>3.1125695534313023E-2</v>
      </c>
      <c r="K214">
        <f t="shared" si="11"/>
        <v>2.2789094327796928E-2</v>
      </c>
    </row>
    <row r="215" spans="1:11" x14ac:dyDescent="0.25">
      <c r="A215" s="1">
        <v>1959</v>
      </c>
      <c r="B215" s="1" t="s">
        <v>92</v>
      </c>
      <c r="C215" t="s">
        <v>6</v>
      </c>
      <c r="D215" s="1" t="s">
        <v>3</v>
      </c>
      <c r="E215">
        <v>86</v>
      </c>
      <c r="F215" s="1" t="s">
        <v>94</v>
      </c>
      <c r="G215">
        <v>6</v>
      </c>
      <c r="H215">
        <v>20</v>
      </c>
      <c r="I215" s="2">
        <f t="shared" si="9"/>
        <v>3.9268799999999997</v>
      </c>
      <c r="J215">
        <f t="shared" si="10"/>
        <v>5.6026251961763439E-2</v>
      </c>
      <c r="K215">
        <f t="shared" si="11"/>
        <v>4.1020369790034469E-2</v>
      </c>
    </row>
    <row r="216" spans="1:11" x14ac:dyDescent="0.25">
      <c r="A216" s="1">
        <v>1959</v>
      </c>
      <c r="B216" s="1" t="s">
        <v>92</v>
      </c>
      <c r="C216" t="s">
        <v>6</v>
      </c>
      <c r="D216" s="1" t="s">
        <v>3</v>
      </c>
      <c r="E216">
        <v>86</v>
      </c>
      <c r="F216" s="1" t="s">
        <v>94</v>
      </c>
      <c r="G216">
        <v>8</v>
      </c>
      <c r="H216">
        <v>4</v>
      </c>
      <c r="I216" s="2">
        <f t="shared" si="9"/>
        <v>1.3962239999999999</v>
      </c>
      <c r="J216">
        <f t="shared" si="10"/>
        <v>1.9920445141960334E-2</v>
      </c>
      <c r="K216">
        <f t="shared" si="11"/>
        <v>1.4585020369790034E-2</v>
      </c>
    </row>
    <row r="217" spans="1:11" x14ac:dyDescent="0.25">
      <c r="A217" s="1">
        <v>1959</v>
      </c>
      <c r="B217" s="1" t="s">
        <v>92</v>
      </c>
      <c r="C217" t="s">
        <v>6</v>
      </c>
      <c r="D217" s="1" t="s">
        <v>3</v>
      </c>
      <c r="E217">
        <v>86</v>
      </c>
      <c r="F217" s="1" t="s">
        <v>94</v>
      </c>
      <c r="G217">
        <v>14</v>
      </c>
      <c r="H217">
        <v>1</v>
      </c>
      <c r="I217" s="2">
        <f t="shared" si="9"/>
        <v>1.0689839999999999</v>
      </c>
      <c r="J217">
        <f t="shared" si="10"/>
        <v>1.5251590811813381E-2</v>
      </c>
      <c r="K217">
        <f t="shared" si="11"/>
        <v>1.1166656220620495E-2</v>
      </c>
    </row>
    <row r="218" spans="1:11" x14ac:dyDescent="0.25">
      <c r="A218" s="1">
        <v>1959</v>
      </c>
      <c r="B218" s="1" t="s">
        <v>92</v>
      </c>
      <c r="C218" t="s">
        <v>6</v>
      </c>
      <c r="D218" s="1" t="s">
        <v>3</v>
      </c>
      <c r="E218">
        <v>86</v>
      </c>
      <c r="F218" s="1" t="s">
        <v>94</v>
      </c>
      <c r="G218">
        <v>18</v>
      </c>
      <c r="H218">
        <v>1</v>
      </c>
      <c r="I218" s="2">
        <f t="shared" si="9"/>
        <v>1.7670959999999998</v>
      </c>
      <c r="J218">
        <f t="shared" si="10"/>
        <v>2.5211813382793546E-2</v>
      </c>
      <c r="K218">
        <f t="shared" si="11"/>
        <v>1.8459166405515509E-2</v>
      </c>
    </row>
    <row r="219" spans="1:11" x14ac:dyDescent="0.25">
      <c r="A219" s="1">
        <v>1959</v>
      </c>
      <c r="B219" s="1" t="s">
        <v>92</v>
      </c>
      <c r="C219" t="s">
        <v>6</v>
      </c>
      <c r="D219" s="1" t="s">
        <v>3</v>
      </c>
      <c r="E219">
        <v>88</v>
      </c>
      <c r="F219" s="1" t="s">
        <v>94</v>
      </c>
      <c r="G219">
        <v>6</v>
      </c>
      <c r="H219">
        <v>11</v>
      </c>
      <c r="I219" s="2">
        <f t="shared" si="9"/>
        <v>2.1597839999999997</v>
      </c>
      <c r="J219">
        <f t="shared" si="10"/>
        <v>3.0814438578969889E-2</v>
      </c>
      <c r="K219">
        <f t="shared" si="11"/>
        <v>2.2561203384518957E-2</v>
      </c>
    </row>
    <row r="220" spans="1:11" x14ac:dyDescent="0.25">
      <c r="A220" s="1">
        <v>1959</v>
      </c>
      <c r="B220" s="1" t="s">
        <v>92</v>
      </c>
      <c r="C220" t="s">
        <v>6</v>
      </c>
      <c r="D220" s="1" t="s">
        <v>3</v>
      </c>
      <c r="E220">
        <v>88</v>
      </c>
      <c r="F220" s="1" t="s">
        <v>94</v>
      </c>
      <c r="G220">
        <v>8</v>
      </c>
      <c r="H220">
        <v>2</v>
      </c>
      <c r="I220" s="2">
        <f t="shared" si="9"/>
        <v>0.69811199999999995</v>
      </c>
      <c r="J220">
        <f t="shared" si="10"/>
        <v>9.9602225709801671E-3</v>
      </c>
      <c r="K220">
        <f t="shared" si="11"/>
        <v>7.2925101848950171E-3</v>
      </c>
    </row>
    <row r="221" spans="1:11" x14ac:dyDescent="0.25">
      <c r="A221" s="1">
        <v>1959</v>
      </c>
      <c r="B221" s="1" t="s">
        <v>92</v>
      </c>
      <c r="C221" t="s">
        <v>6</v>
      </c>
      <c r="D221" s="1" t="s">
        <v>3</v>
      </c>
      <c r="E221">
        <v>88</v>
      </c>
      <c r="F221" s="1" t="s">
        <v>94</v>
      </c>
      <c r="G221">
        <v>10</v>
      </c>
      <c r="H221">
        <v>2</v>
      </c>
      <c r="I221" s="2">
        <f t="shared" si="9"/>
        <v>1.0908</v>
      </c>
      <c r="J221">
        <f t="shared" si="10"/>
        <v>1.5562847767156511E-2</v>
      </c>
      <c r="K221">
        <f t="shared" si="11"/>
        <v>1.1394547163898464E-2</v>
      </c>
    </row>
    <row r="222" spans="1:11" x14ac:dyDescent="0.25">
      <c r="A222" s="1">
        <v>1959</v>
      </c>
      <c r="B222" s="1" t="s">
        <v>92</v>
      </c>
      <c r="C222" t="s">
        <v>6</v>
      </c>
      <c r="D222" s="1" t="s">
        <v>3</v>
      </c>
      <c r="E222">
        <v>88</v>
      </c>
      <c r="F222" s="1" t="s">
        <v>94</v>
      </c>
      <c r="G222">
        <v>12</v>
      </c>
      <c r="H222">
        <v>3</v>
      </c>
      <c r="I222" s="2">
        <f t="shared" si="9"/>
        <v>2.356128</v>
      </c>
      <c r="J222">
        <f t="shared" si="10"/>
        <v>3.3615751177058069E-2</v>
      </c>
      <c r="K222">
        <f t="shared" si="11"/>
        <v>2.4612221874020686E-2</v>
      </c>
    </row>
    <row r="223" spans="1:11" x14ac:dyDescent="0.25">
      <c r="A223" s="1">
        <v>1959</v>
      </c>
      <c r="B223" s="1" t="s">
        <v>92</v>
      </c>
      <c r="C223" t="s">
        <v>6</v>
      </c>
      <c r="D223" s="1" t="s">
        <v>3</v>
      </c>
      <c r="E223">
        <v>88</v>
      </c>
      <c r="F223" s="1" t="s">
        <v>94</v>
      </c>
      <c r="G223">
        <v>16</v>
      </c>
      <c r="H223">
        <v>1</v>
      </c>
      <c r="I223" s="2">
        <f t="shared" si="9"/>
        <v>1.3962239999999999</v>
      </c>
      <c r="J223">
        <f t="shared" si="10"/>
        <v>1.9920445141960334E-2</v>
      </c>
      <c r="K223">
        <f t="shared" si="11"/>
        <v>1.4585020369790034E-2</v>
      </c>
    </row>
    <row r="224" spans="1:11" x14ac:dyDescent="0.25">
      <c r="A224" s="1">
        <v>1959</v>
      </c>
      <c r="B224" s="1" t="s">
        <v>92</v>
      </c>
      <c r="C224" t="s">
        <v>6</v>
      </c>
      <c r="D224" s="1" t="s">
        <v>3</v>
      </c>
      <c r="E224">
        <v>91</v>
      </c>
      <c r="F224" s="1" t="s">
        <v>94</v>
      </c>
      <c r="G224">
        <v>6</v>
      </c>
      <c r="H224">
        <v>136</v>
      </c>
      <c r="I224" s="2">
        <f t="shared" si="9"/>
        <v>26.702783999999998</v>
      </c>
      <c r="J224">
        <f t="shared" si="10"/>
        <v>0.38097851333999139</v>
      </c>
      <c r="K224">
        <f t="shared" si="11"/>
        <v>0.2789385145722344</v>
      </c>
    </row>
    <row r="225" spans="1:11" x14ac:dyDescent="0.25">
      <c r="A225" s="1">
        <v>1959</v>
      </c>
      <c r="B225" s="1" t="s">
        <v>92</v>
      </c>
      <c r="C225" t="s">
        <v>6</v>
      </c>
      <c r="D225" s="1" t="s">
        <v>3</v>
      </c>
      <c r="E225">
        <v>91</v>
      </c>
      <c r="F225" s="1" t="s">
        <v>94</v>
      </c>
      <c r="G225">
        <v>8</v>
      </c>
      <c r="H225">
        <v>96</v>
      </c>
      <c r="I225" s="2">
        <f t="shared" si="9"/>
        <v>33.509375999999996</v>
      </c>
      <c r="J225">
        <f t="shared" si="10"/>
        <v>0.47809068340704802</v>
      </c>
      <c r="K225">
        <f t="shared" si="11"/>
        <v>0.35004048887496081</v>
      </c>
    </row>
    <row r="226" spans="1:11" x14ac:dyDescent="0.25">
      <c r="A226" s="1">
        <v>1959</v>
      </c>
      <c r="B226" s="1" t="s">
        <v>92</v>
      </c>
      <c r="C226" t="s">
        <v>6</v>
      </c>
      <c r="D226" s="1" t="s">
        <v>3</v>
      </c>
      <c r="E226">
        <v>91</v>
      </c>
      <c r="F226" s="1" t="s">
        <v>94</v>
      </c>
      <c r="G226">
        <v>10</v>
      </c>
      <c r="H226">
        <v>81</v>
      </c>
      <c r="I226" s="2">
        <f t="shared" si="9"/>
        <v>44.177399999999999</v>
      </c>
      <c r="J226">
        <f t="shared" si="10"/>
        <v>0.63029533456983877</v>
      </c>
      <c r="K226">
        <f t="shared" si="11"/>
        <v>0.46147916013788781</v>
      </c>
    </row>
    <row r="227" spans="1:11" x14ac:dyDescent="0.25">
      <c r="A227" s="1">
        <v>1959</v>
      </c>
      <c r="B227" s="1" t="s">
        <v>92</v>
      </c>
      <c r="C227" t="s">
        <v>6</v>
      </c>
      <c r="D227" s="1" t="s">
        <v>3</v>
      </c>
      <c r="E227">
        <v>91</v>
      </c>
      <c r="F227" s="1" t="s">
        <v>94</v>
      </c>
      <c r="G227">
        <v>12</v>
      </c>
      <c r="H227">
        <v>62</v>
      </c>
      <c r="I227" s="2">
        <f t="shared" si="9"/>
        <v>48.693311999999999</v>
      </c>
      <c r="J227">
        <f t="shared" si="10"/>
        <v>0.69472552432586665</v>
      </c>
      <c r="K227">
        <f t="shared" si="11"/>
        <v>0.50865258539642744</v>
      </c>
    </row>
    <row r="228" spans="1:11" x14ac:dyDescent="0.25">
      <c r="A228" s="1">
        <v>1959</v>
      </c>
      <c r="B228" s="1" t="s">
        <v>92</v>
      </c>
      <c r="C228" t="s">
        <v>6</v>
      </c>
      <c r="D228" s="1" t="s">
        <v>3</v>
      </c>
      <c r="E228">
        <v>91</v>
      </c>
      <c r="F228" s="1" t="s">
        <v>94</v>
      </c>
      <c r="G228">
        <v>14</v>
      </c>
      <c r="H228">
        <v>27</v>
      </c>
      <c r="I228" s="2">
        <f t="shared" si="9"/>
        <v>28.862568</v>
      </c>
      <c r="J228">
        <f t="shared" si="10"/>
        <v>0.41179295191896131</v>
      </c>
      <c r="K228">
        <f t="shared" si="11"/>
        <v>0.3014997179567534</v>
      </c>
    </row>
    <row r="229" spans="1:11" x14ac:dyDescent="0.25">
      <c r="A229" s="1">
        <v>1959</v>
      </c>
      <c r="B229" s="1" t="s">
        <v>92</v>
      </c>
      <c r="C229" t="s">
        <v>6</v>
      </c>
      <c r="D229" s="1" t="s">
        <v>3</v>
      </c>
      <c r="E229">
        <v>91</v>
      </c>
      <c r="F229" s="1" t="s">
        <v>94</v>
      </c>
      <c r="G229">
        <v>16</v>
      </c>
      <c r="H229">
        <v>13</v>
      </c>
      <c r="I229" s="2">
        <f t="shared" si="9"/>
        <v>18.150911999999998</v>
      </c>
      <c r="J229">
        <f t="shared" si="10"/>
        <v>0.25896578684548432</v>
      </c>
      <c r="K229">
        <f t="shared" si="11"/>
        <v>0.18960526480727041</v>
      </c>
    </row>
    <row r="230" spans="1:11" x14ac:dyDescent="0.25">
      <c r="A230" s="1">
        <v>1959</v>
      </c>
      <c r="B230" s="1" t="s">
        <v>92</v>
      </c>
      <c r="C230" t="s">
        <v>6</v>
      </c>
      <c r="D230" s="1" t="s">
        <v>3</v>
      </c>
      <c r="E230">
        <v>91</v>
      </c>
      <c r="F230" s="1" t="s">
        <v>94</v>
      </c>
      <c r="G230">
        <v>18</v>
      </c>
      <c r="H230">
        <v>8</v>
      </c>
      <c r="I230" s="2">
        <f t="shared" si="9"/>
        <v>14.136767999999998</v>
      </c>
      <c r="J230">
        <f t="shared" si="10"/>
        <v>0.20169450706234837</v>
      </c>
      <c r="K230">
        <f t="shared" si="11"/>
        <v>0.14767333124412407</v>
      </c>
    </row>
    <row r="231" spans="1:11" x14ac:dyDescent="0.25">
      <c r="A231" s="1">
        <v>1959</v>
      </c>
      <c r="B231" s="1" t="s">
        <v>92</v>
      </c>
      <c r="C231" t="s">
        <v>6</v>
      </c>
      <c r="D231" s="1" t="s">
        <v>3</v>
      </c>
      <c r="E231">
        <v>91</v>
      </c>
      <c r="F231" s="1" t="s">
        <v>94</v>
      </c>
      <c r="G231">
        <v>24</v>
      </c>
      <c r="H231">
        <v>2</v>
      </c>
      <c r="I231" s="2">
        <f t="shared" si="9"/>
        <v>6.2830079999999997</v>
      </c>
      <c r="J231">
        <f t="shared" si="10"/>
        <v>8.9642003138821508E-2</v>
      </c>
      <c r="K231">
        <f t="shared" si="11"/>
        <v>6.5632591664055148E-2</v>
      </c>
    </row>
    <row r="232" spans="1:11" x14ac:dyDescent="0.25">
      <c r="A232" s="1">
        <v>1959</v>
      </c>
      <c r="B232" s="1" t="s">
        <v>92</v>
      </c>
      <c r="C232" t="s">
        <v>6</v>
      </c>
      <c r="D232" s="1" t="s">
        <v>5</v>
      </c>
      <c r="E232">
        <v>19</v>
      </c>
      <c r="F232" s="1" t="s">
        <v>94</v>
      </c>
      <c r="G232">
        <v>12</v>
      </c>
      <c r="H232">
        <v>1</v>
      </c>
      <c r="I232" s="2">
        <f t="shared" si="9"/>
        <v>0.78537599999999996</v>
      </c>
      <c r="J232">
        <f t="shared" si="10"/>
        <v>1.1205250392352688E-2</v>
      </c>
      <c r="K232">
        <f t="shared" si="11"/>
        <v>8.2040739580068935E-3</v>
      </c>
    </row>
    <row r="233" spans="1:11" x14ac:dyDescent="0.25">
      <c r="A233" s="1">
        <v>1959</v>
      </c>
      <c r="B233" s="1" t="s">
        <v>92</v>
      </c>
      <c r="C233" t="s">
        <v>6</v>
      </c>
      <c r="D233" s="1" t="s">
        <v>5</v>
      </c>
      <c r="E233">
        <v>19</v>
      </c>
      <c r="F233" s="1" t="s">
        <v>94</v>
      </c>
      <c r="G233">
        <v>18</v>
      </c>
      <c r="H233">
        <v>1</v>
      </c>
      <c r="I233" s="2">
        <f t="shared" si="9"/>
        <v>1.7670959999999998</v>
      </c>
      <c r="J233">
        <f t="shared" si="10"/>
        <v>2.5211813382793546E-2</v>
      </c>
      <c r="K233">
        <f t="shared" si="11"/>
        <v>1.8459166405515509E-2</v>
      </c>
    </row>
    <row r="234" spans="1:11" x14ac:dyDescent="0.25">
      <c r="A234" s="1">
        <v>1959</v>
      </c>
      <c r="B234" s="1" t="s">
        <v>92</v>
      </c>
      <c r="C234" t="s">
        <v>6</v>
      </c>
      <c r="D234" s="1" t="s">
        <v>5</v>
      </c>
      <c r="E234">
        <v>19</v>
      </c>
      <c r="F234" s="1" t="s">
        <v>94</v>
      </c>
      <c r="G234">
        <v>20</v>
      </c>
      <c r="H234">
        <v>1</v>
      </c>
      <c r="I234" s="2">
        <f t="shared" si="9"/>
        <v>2.1816</v>
      </c>
      <c r="J234">
        <f t="shared" si="10"/>
        <v>3.1125695534313023E-2</v>
      </c>
      <c r="K234">
        <f t="shared" si="11"/>
        <v>2.2789094327796928E-2</v>
      </c>
    </row>
    <row r="235" spans="1:11" x14ac:dyDescent="0.25">
      <c r="A235" s="1">
        <v>1959</v>
      </c>
      <c r="B235" s="1" t="s">
        <v>92</v>
      </c>
      <c r="C235" t="s">
        <v>6</v>
      </c>
      <c r="D235" s="1" t="s">
        <v>5</v>
      </c>
      <c r="E235">
        <v>21</v>
      </c>
      <c r="F235" s="1" t="s">
        <v>94</v>
      </c>
      <c r="G235">
        <v>6</v>
      </c>
      <c r="H235">
        <v>1</v>
      </c>
      <c r="I235" s="2">
        <f t="shared" si="9"/>
        <v>0.19634399999999999</v>
      </c>
      <c r="J235">
        <f t="shared" si="10"/>
        <v>2.8013125980881721E-3</v>
      </c>
      <c r="K235">
        <f t="shared" si="11"/>
        <v>2.0510184895017234E-3</v>
      </c>
    </row>
    <row r="236" spans="1:11" x14ac:dyDescent="0.25">
      <c r="A236" s="1">
        <v>1959</v>
      </c>
      <c r="B236" s="1" t="s">
        <v>92</v>
      </c>
      <c r="C236" t="s">
        <v>6</v>
      </c>
      <c r="D236" s="1" t="s">
        <v>5</v>
      </c>
      <c r="E236">
        <v>21</v>
      </c>
      <c r="F236" s="1" t="s">
        <v>94</v>
      </c>
      <c r="G236">
        <v>8</v>
      </c>
      <c r="H236">
        <v>3</v>
      </c>
      <c r="I236" s="2">
        <f t="shared" si="9"/>
        <v>1.0471679999999999</v>
      </c>
      <c r="J236">
        <f t="shared" si="10"/>
        <v>1.4940333856470251E-2</v>
      </c>
      <c r="K236">
        <f t="shared" si="11"/>
        <v>1.0938765277342525E-2</v>
      </c>
    </row>
    <row r="237" spans="1:11" x14ac:dyDescent="0.25">
      <c r="A237" s="1">
        <v>1959</v>
      </c>
      <c r="B237" s="1" t="s">
        <v>92</v>
      </c>
      <c r="C237" t="s">
        <v>6</v>
      </c>
      <c r="D237" s="1" t="s">
        <v>5</v>
      </c>
      <c r="E237">
        <v>21</v>
      </c>
      <c r="F237" s="1" t="s">
        <v>94</v>
      </c>
      <c r="G237">
        <v>10</v>
      </c>
      <c r="H237">
        <v>1</v>
      </c>
      <c r="I237" s="2">
        <f t="shared" si="9"/>
        <v>0.5454</v>
      </c>
      <c r="J237">
        <f t="shared" si="10"/>
        <v>7.7814238835782557E-3</v>
      </c>
      <c r="K237">
        <f t="shared" si="11"/>
        <v>5.697273581949232E-3</v>
      </c>
    </row>
    <row r="238" spans="1:11" x14ac:dyDescent="0.25">
      <c r="A238" s="1">
        <v>1959</v>
      </c>
      <c r="B238" s="1" t="s">
        <v>92</v>
      </c>
      <c r="C238" t="s">
        <v>6</v>
      </c>
      <c r="D238" s="1" t="s">
        <v>5</v>
      </c>
      <c r="E238">
        <v>21</v>
      </c>
      <c r="F238" s="1" t="s">
        <v>94</v>
      </c>
      <c r="G238">
        <v>14</v>
      </c>
      <c r="H238">
        <v>1</v>
      </c>
      <c r="I238" s="2">
        <f t="shared" si="9"/>
        <v>1.0689839999999999</v>
      </c>
      <c r="J238">
        <f t="shared" si="10"/>
        <v>1.5251590811813381E-2</v>
      </c>
      <c r="K238">
        <f t="shared" si="11"/>
        <v>1.1166656220620495E-2</v>
      </c>
    </row>
    <row r="239" spans="1:11" x14ac:dyDescent="0.25">
      <c r="A239" s="1">
        <v>1959</v>
      </c>
      <c r="B239" s="1" t="s">
        <v>92</v>
      </c>
      <c r="C239" t="s">
        <v>6</v>
      </c>
      <c r="D239" s="1" t="s">
        <v>5</v>
      </c>
      <c r="E239">
        <v>21</v>
      </c>
      <c r="F239" s="1" t="s">
        <v>94</v>
      </c>
      <c r="G239">
        <v>16</v>
      </c>
      <c r="H239">
        <v>1</v>
      </c>
      <c r="I239" s="2">
        <f t="shared" si="9"/>
        <v>1.3962239999999999</v>
      </c>
      <c r="J239">
        <f t="shared" si="10"/>
        <v>1.9920445141960334E-2</v>
      </c>
      <c r="K239">
        <f t="shared" si="11"/>
        <v>1.4585020369790034E-2</v>
      </c>
    </row>
    <row r="240" spans="1:11" x14ac:dyDescent="0.25">
      <c r="A240" s="1">
        <v>1959</v>
      </c>
      <c r="B240" s="1" t="s">
        <v>92</v>
      </c>
      <c r="C240" t="s">
        <v>6</v>
      </c>
      <c r="D240" s="1" t="s">
        <v>5</v>
      </c>
      <c r="E240">
        <v>21</v>
      </c>
      <c r="F240" s="1" t="s">
        <v>94</v>
      </c>
      <c r="G240">
        <v>20</v>
      </c>
      <c r="H240">
        <v>3</v>
      </c>
      <c r="I240" s="2">
        <f t="shared" si="9"/>
        <v>6.5448000000000004</v>
      </c>
      <c r="J240">
        <f t="shared" si="10"/>
        <v>9.3377086602939086E-2</v>
      </c>
      <c r="K240">
        <f t="shared" si="11"/>
        <v>6.8367282983390801E-2</v>
      </c>
    </row>
    <row r="241" spans="1:11" x14ac:dyDescent="0.25">
      <c r="A241" s="1">
        <v>1959</v>
      </c>
      <c r="B241" s="1" t="s">
        <v>92</v>
      </c>
      <c r="C241" t="s">
        <v>6</v>
      </c>
      <c r="D241" s="1" t="s">
        <v>5</v>
      </c>
      <c r="E241">
        <v>28</v>
      </c>
      <c r="F241" s="1" t="s">
        <v>94</v>
      </c>
      <c r="G241">
        <v>10</v>
      </c>
      <c r="H241">
        <v>1</v>
      </c>
      <c r="I241" s="2">
        <f t="shared" si="9"/>
        <v>0.5454</v>
      </c>
      <c r="J241">
        <f t="shared" si="10"/>
        <v>7.7814238835782557E-3</v>
      </c>
      <c r="K241">
        <f t="shared" si="11"/>
        <v>5.697273581949232E-3</v>
      </c>
    </row>
    <row r="242" spans="1:11" x14ac:dyDescent="0.25">
      <c r="A242" s="1">
        <v>1959</v>
      </c>
      <c r="B242" s="1" t="s">
        <v>92</v>
      </c>
      <c r="C242" t="s">
        <v>6</v>
      </c>
      <c r="D242" s="1" t="s">
        <v>5</v>
      </c>
      <c r="E242">
        <v>29</v>
      </c>
      <c r="F242" s="1" t="s">
        <v>94</v>
      </c>
      <c r="G242">
        <v>6</v>
      </c>
      <c r="H242">
        <v>1</v>
      </c>
      <c r="I242" s="2">
        <f t="shared" si="9"/>
        <v>0.19634399999999999</v>
      </c>
      <c r="J242">
        <f t="shared" si="10"/>
        <v>2.8013125980881721E-3</v>
      </c>
      <c r="K242">
        <f t="shared" si="11"/>
        <v>2.0510184895017234E-3</v>
      </c>
    </row>
    <row r="243" spans="1:11" x14ac:dyDescent="0.25">
      <c r="A243" s="1">
        <v>1959</v>
      </c>
      <c r="B243" s="1" t="s">
        <v>92</v>
      </c>
      <c r="C243" t="s">
        <v>6</v>
      </c>
      <c r="D243" s="1" t="s">
        <v>5</v>
      </c>
      <c r="E243">
        <v>29</v>
      </c>
      <c r="F243" s="1" t="s">
        <v>94</v>
      </c>
      <c r="G243">
        <v>8</v>
      </c>
      <c r="H243">
        <v>4</v>
      </c>
      <c r="I243" s="2">
        <f t="shared" si="9"/>
        <v>1.3962239999999999</v>
      </c>
      <c r="J243">
        <f t="shared" si="10"/>
        <v>1.9920445141960334E-2</v>
      </c>
      <c r="K243">
        <f t="shared" si="11"/>
        <v>1.4585020369790034E-2</v>
      </c>
    </row>
    <row r="244" spans="1:11" x14ac:dyDescent="0.25">
      <c r="A244" s="1">
        <v>1959</v>
      </c>
      <c r="B244" s="1" t="s">
        <v>92</v>
      </c>
      <c r="C244" t="s">
        <v>6</v>
      </c>
      <c r="D244" s="1" t="s">
        <v>5</v>
      </c>
      <c r="E244">
        <v>29</v>
      </c>
      <c r="F244" s="1" t="s">
        <v>94</v>
      </c>
      <c r="G244">
        <v>10</v>
      </c>
      <c r="H244">
        <v>3</v>
      </c>
      <c r="I244" s="2">
        <f t="shared" si="9"/>
        <v>1.6362000000000001</v>
      </c>
      <c r="J244">
        <f t="shared" si="10"/>
        <v>2.3344271650734771E-2</v>
      </c>
      <c r="K244">
        <f t="shared" si="11"/>
        <v>1.70918207458477E-2</v>
      </c>
    </row>
    <row r="245" spans="1:11" x14ac:dyDescent="0.25">
      <c r="A245" s="1">
        <v>1959</v>
      </c>
      <c r="B245" s="1" t="s">
        <v>92</v>
      </c>
      <c r="C245" t="s">
        <v>6</v>
      </c>
      <c r="D245" s="1" t="s">
        <v>5</v>
      </c>
      <c r="E245">
        <v>29</v>
      </c>
      <c r="F245" s="1" t="s">
        <v>94</v>
      </c>
      <c r="G245">
        <v>12</v>
      </c>
      <c r="H245">
        <v>3</v>
      </c>
      <c r="I245" s="2">
        <f t="shared" si="9"/>
        <v>2.356128</v>
      </c>
      <c r="J245">
        <f t="shared" si="10"/>
        <v>3.3615751177058069E-2</v>
      </c>
      <c r="K245">
        <f t="shared" si="11"/>
        <v>2.4612221874020686E-2</v>
      </c>
    </row>
    <row r="246" spans="1:11" x14ac:dyDescent="0.25">
      <c r="A246" s="1">
        <v>1959</v>
      </c>
      <c r="B246" s="1" t="s">
        <v>92</v>
      </c>
      <c r="C246" t="s">
        <v>6</v>
      </c>
      <c r="D246" s="1" t="s">
        <v>5</v>
      </c>
      <c r="E246">
        <v>29</v>
      </c>
      <c r="F246" s="1" t="s">
        <v>94</v>
      </c>
      <c r="G246">
        <v>14</v>
      </c>
      <c r="H246">
        <v>5</v>
      </c>
      <c r="I246" s="2">
        <f t="shared" si="9"/>
        <v>5.3449200000000001</v>
      </c>
      <c r="J246">
        <f t="shared" si="10"/>
        <v>7.6257954059066907E-2</v>
      </c>
      <c r="K246">
        <f t="shared" si="11"/>
        <v>5.5833281103102476E-2</v>
      </c>
    </row>
    <row r="247" spans="1:11" x14ac:dyDescent="0.25">
      <c r="A247" s="1">
        <v>1959</v>
      </c>
      <c r="B247" s="1" t="s">
        <v>92</v>
      </c>
      <c r="C247" t="s">
        <v>6</v>
      </c>
      <c r="D247" s="1" t="s">
        <v>5</v>
      </c>
      <c r="E247">
        <v>29</v>
      </c>
      <c r="F247" s="1" t="s">
        <v>94</v>
      </c>
      <c r="G247">
        <v>16</v>
      </c>
      <c r="H247">
        <v>7</v>
      </c>
      <c r="I247" s="2">
        <f t="shared" si="9"/>
        <v>9.7735679999999991</v>
      </c>
      <c r="J247">
        <f t="shared" si="10"/>
        <v>0.13944311599372233</v>
      </c>
      <c r="K247">
        <f t="shared" si="11"/>
        <v>0.10209514258853022</v>
      </c>
    </row>
    <row r="248" spans="1:11" x14ac:dyDescent="0.25">
      <c r="A248" s="1">
        <v>1959</v>
      </c>
      <c r="B248" s="1" t="s">
        <v>92</v>
      </c>
      <c r="C248" t="s">
        <v>6</v>
      </c>
      <c r="D248" s="1" t="s">
        <v>5</v>
      </c>
      <c r="E248">
        <v>29</v>
      </c>
      <c r="F248" s="1" t="s">
        <v>94</v>
      </c>
      <c r="G248">
        <v>18</v>
      </c>
      <c r="H248">
        <v>9</v>
      </c>
      <c r="I248" s="2">
        <f t="shared" si="9"/>
        <v>15.903863999999999</v>
      </c>
      <c r="J248">
        <f t="shared" si="10"/>
        <v>0.22690632044514192</v>
      </c>
      <c r="K248">
        <f t="shared" si="11"/>
        <v>0.16613249764963958</v>
      </c>
    </row>
    <row r="249" spans="1:11" x14ac:dyDescent="0.25">
      <c r="A249" s="1">
        <v>1959</v>
      </c>
      <c r="B249" s="1" t="s">
        <v>92</v>
      </c>
      <c r="C249" t="s">
        <v>6</v>
      </c>
      <c r="D249" s="1" t="s">
        <v>5</v>
      </c>
      <c r="E249">
        <v>29</v>
      </c>
      <c r="F249" s="1" t="s">
        <v>94</v>
      </c>
      <c r="G249">
        <v>20</v>
      </c>
      <c r="H249">
        <v>12</v>
      </c>
      <c r="I249" s="2">
        <f t="shared" si="9"/>
        <v>26.179200000000002</v>
      </c>
      <c r="J249">
        <f t="shared" si="10"/>
        <v>0.37350834641175634</v>
      </c>
      <c r="K249">
        <f t="shared" si="11"/>
        <v>0.2734691319335632</v>
      </c>
    </row>
    <row r="250" spans="1:11" x14ac:dyDescent="0.25">
      <c r="A250" s="1">
        <v>1959</v>
      </c>
      <c r="B250" s="1" t="s">
        <v>92</v>
      </c>
      <c r="C250" t="s">
        <v>6</v>
      </c>
      <c r="D250" s="1" t="s">
        <v>5</v>
      </c>
      <c r="E250">
        <v>29</v>
      </c>
      <c r="F250" s="1" t="s">
        <v>94</v>
      </c>
      <c r="G250">
        <v>22</v>
      </c>
      <c r="H250">
        <v>7</v>
      </c>
      <c r="I250" s="2">
        <f t="shared" si="9"/>
        <v>18.478151999999998</v>
      </c>
      <c r="J250">
        <f t="shared" si="10"/>
        <v>0.26363464117563129</v>
      </c>
      <c r="K250">
        <f t="shared" si="11"/>
        <v>0.19302362895643996</v>
      </c>
    </row>
    <row r="251" spans="1:11" x14ac:dyDescent="0.25">
      <c r="A251" s="1">
        <v>1959</v>
      </c>
      <c r="B251" s="1" t="s">
        <v>92</v>
      </c>
      <c r="C251" t="s">
        <v>6</v>
      </c>
      <c r="D251" s="1" t="s">
        <v>5</v>
      </c>
      <c r="E251">
        <v>29</v>
      </c>
      <c r="F251" s="1" t="s">
        <v>94</v>
      </c>
      <c r="G251">
        <v>24</v>
      </c>
      <c r="H251">
        <v>5</v>
      </c>
      <c r="I251" s="2">
        <f t="shared" si="9"/>
        <v>15.707519999999999</v>
      </c>
      <c r="J251">
        <f t="shared" si="10"/>
        <v>0.22410500784705376</v>
      </c>
      <c r="K251">
        <f t="shared" si="11"/>
        <v>0.16408147916013788</v>
      </c>
    </row>
    <row r="252" spans="1:11" x14ac:dyDescent="0.25">
      <c r="A252" s="1">
        <v>1959</v>
      </c>
      <c r="B252" s="1" t="s">
        <v>92</v>
      </c>
      <c r="C252" t="s">
        <v>6</v>
      </c>
      <c r="D252" s="1" t="s">
        <v>5</v>
      </c>
      <c r="E252">
        <v>32</v>
      </c>
      <c r="F252" s="1" t="s">
        <v>94</v>
      </c>
      <c r="G252">
        <v>6</v>
      </c>
      <c r="H252">
        <v>4</v>
      </c>
      <c r="I252" s="2">
        <f t="shared" si="9"/>
        <v>0.78537599999999996</v>
      </c>
      <c r="J252">
        <f t="shared" si="10"/>
        <v>1.1205250392352688E-2</v>
      </c>
      <c r="K252">
        <f t="shared" si="11"/>
        <v>8.2040739580068935E-3</v>
      </c>
    </row>
    <row r="253" spans="1:11" x14ac:dyDescent="0.25">
      <c r="A253" s="1">
        <v>1959</v>
      </c>
      <c r="B253" s="1" t="s">
        <v>92</v>
      </c>
      <c r="C253" t="s">
        <v>6</v>
      </c>
      <c r="D253" s="1" t="s">
        <v>5</v>
      </c>
      <c r="E253">
        <v>32</v>
      </c>
      <c r="F253" s="1" t="s">
        <v>94</v>
      </c>
      <c r="G253">
        <v>8</v>
      </c>
      <c r="H253">
        <v>4</v>
      </c>
      <c r="I253" s="2">
        <f t="shared" si="9"/>
        <v>1.3962239999999999</v>
      </c>
      <c r="J253">
        <f t="shared" si="10"/>
        <v>1.9920445141960334E-2</v>
      </c>
      <c r="K253">
        <f t="shared" si="11"/>
        <v>1.4585020369790034E-2</v>
      </c>
    </row>
    <row r="254" spans="1:11" x14ac:dyDescent="0.25">
      <c r="A254" s="1">
        <v>1959</v>
      </c>
      <c r="B254" s="1" t="s">
        <v>92</v>
      </c>
      <c r="C254" t="s">
        <v>6</v>
      </c>
      <c r="D254" s="1" t="s">
        <v>5</v>
      </c>
      <c r="E254">
        <v>32</v>
      </c>
      <c r="F254" s="1" t="s">
        <v>94</v>
      </c>
      <c r="G254">
        <v>10</v>
      </c>
      <c r="H254">
        <v>11</v>
      </c>
      <c r="I254" s="2">
        <f t="shared" si="9"/>
        <v>5.9993999999999996</v>
      </c>
      <c r="J254">
        <f t="shared" si="10"/>
        <v>8.559566271936081E-2</v>
      </c>
      <c r="K254">
        <f t="shared" si="11"/>
        <v>6.2670009401441545E-2</v>
      </c>
    </row>
    <row r="255" spans="1:11" x14ac:dyDescent="0.25">
      <c r="A255" s="1">
        <v>1959</v>
      </c>
      <c r="B255" s="1" t="s">
        <v>92</v>
      </c>
      <c r="C255" t="s">
        <v>6</v>
      </c>
      <c r="D255" s="1" t="s">
        <v>5</v>
      </c>
      <c r="E255">
        <v>32</v>
      </c>
      <c r="F255" s="1" t="s">
        <v>94</v>
      </c>
      <c r="G255">
        <v>12</v>
      </c>
      <c r="H255">
        <v>11</v>
      </c>
      <c r="I255" s="2">
        <f t="shared" si="9"/>
        <v>8.6391359999999988</v>
      </c>
      <c r="J255">
        <f t="shared" si="10"/>
        <v>0.12325775431587956</v>
      </c>
      <c r="K255">
        <f t="shared" si="11"/>
        <v>9.0244813538075827E-2</v>
      </c>
    </row>
    <row r="256" spans="1:11" x14ac:dyDescent="0.25">
      <c r="A256" s="1">
        <v>1959</v>
      </c>
      <c r="B256" s="1" t="s">
        <v>92</v>
      </c>
      <c r="C256" t="s">
        <v>6</v>
      </c>
      <c r="D256" s="1" t="s">
        <v>5</v>
      </c>
      <c r="E256">
        <v>32</v>
      </c>
      <c r="F256" s="1" t="s">
        <v>94</v>
      </c>
      <c r="G256">
        <v>14</v>
      </c>
      <c r="H256">
        <v>13</v>
      </c>
      <c r="I256" s="2">
        <f t="shared" si="9"/>
        <v>13.896792</v>
      </c>
      <c r="J256">
        <f t="shared" si="10"/>
        <v>0.19827068055357397</v>
      </c>
      <c r="K256">
        <f t="shared" si="11"/>
        <v>0.14516653086806644</v>
      </c>
    </row>
    <row r="257" spans="1:11" x14ac:dyDescent="0.25">
      <c r="A257" s="1">
        <v>1959</v>
      </c>
      <c r="B257" s="1" t="s">
        <v>92</v>
      </c>
      <c r="C257" t="s">
        <v>6</v>
      </c>
      <c r="D257" s="1" t="s">
        <v>5</v>
      </c>
      <c r="E257">
        <v>32</v>
      </c>
      <c r="F257" s="1" t="s">
        <v>94</v>
      </c>
      <c r="G257">
        <v>16</v>
      </c>
      <c r="H257">
        <v>12</v>
      </c>
      <c r="I257" s="2">
        <f t="shared" si="9"/>
        <v>16.754687999999998</v>
      </c>
      <c r="J257">
        <f t="shared" si="10"/>
        <v>0.23904534170352401</v>
      </c>
      <c r="K257">
        <f t="shared" si="11"/>
        <v>0.1750202444374804</v>
      </c>
    </row>
    <row r="258" spans="1:11" x14ac:dyDescent="0.25">
      <c r="A258" s="1">
        <v>1959</v>
      </c>
      <c r="B258" s="1" t="s">
        <v>92</v>
      </c>
      <c r="C258" t="s">
        <v>6</v>
      </c>
      <c r="D258" s="1" t="s">
        <v>5</v>
      </c>
      <c r="E258">
        <v>32</v>
      </c>
      <c r="F258" s="1" t="s">
        <v>94</v>
      </c>
      <c r="G258">
        <v>18</v>
      </c>
      <c r="H258">
        <v>15</v>
      </c>
      <c r="I258" s="2">
        <f t="shared" si="9"/>
        <v>26.506439999999998</v>
      </c>
      <c r="J258">
        <f t="shared" si="10"/>
        <v>0.3781772007419032</v>
      </c>
      <c r="K258">
        <f t="shared" si="11"/>
        <v>0.27688749608273266</v>
      </c>
    </row>
    <row r="259" spans="1:11" x14ac:dyDescent="0.25">
      <c r="A259" s="1">
        <v>1959</v>
      </c>
      <c r="B259" s="1" t="s">
        <v>92</v>
      </c>
      <c r="C259" t="s">
        <v>6</v>
      </c>
      <c r="D259" s="1" t="s">
        <v>5</v>
      </c>
      <c r="E259">
        <v>32</v>
      </c>
      <c r="F259" s="1" t="s">
        <v>94</v>
      </c>
      <c r="G259">
        <v>20</v>
      </c>
      <c r="H259">
        <v>14</v>
      </c>
      <c r="I259" s="2">
        <f t="shared" ref="I259:I322" si="12">0.005454*G259^2*H259</f>
        <v>30.542400000000001</v>
      </c>
      <c r="J259">
        <f t="shared" ref="J259:J322" si="13">I259/70.09</f>
        <v>0.43575973748038238</v>
      </c>
      <c r="K259">
        <f t="shared" ref="K259:K322" si="14">J259*(70.09/95.73)</f>
        <v>0.31904732058915702</v>
      </c>
    </row>
    <row r="260" spans="1:11" x14ac:dyDescent="0.25">
      <c r="A260" s="1">
        <v>1959</v>
      </c>
      <c r="B260" s="1" t="s">
        <v>92</v>
      </c>
      <c r="C260" t="s">
        <v>6</v>
      </c>
      <c r="D260" s="1" t="s">
        <v>5</v>
      </c>
      <c r="E260">
        <v>32</v>
      </c>
      <c r="F260" s="1" t="s">
        <v>94</v>
      </c>
      <c r="G260">
        <v>22</v>
      </c>
      <c r="H260">
        <v>12</v>
      </c>
      <c r="I260" s="2">
        <f t="shared" si="12"/>
        <v>31.676831999999997</v>
      </c>
      <c r="J260">
        <f t="shared" si="13"/>
        <v>0.45194509915822506</v>
      </c>
      <c r="K260">
        <f t="shared" si="14"/>
        <v>0.33089764963961138</v>
      </c>
    </row>
    <row r="261" spans="1:11" x14ac:dyDescent="0.25">
      <c r="A261" s="1">
        <v>1959</v>
      </c>
      <c r="B261" s="1" t="s">
        <v>92</v>
      </c>
      <c r="C261" t="s">
        <v>6</v>
      </c>
      <c r="D261" s="1" t="s">
        <v>5</v>
      </c>
      <c r="E261">
        <v>32</v>
      </c>
      <c r="F261" s="1" t="s">
        <v>94</v>
      </c>
      <c r="G261">
        <v>24</v>
      </c>
      <c r="H261">
        <v>8</v>
      </c>
      <c r="I261" s="2">
        <f t="shared" si="12"/>
        <v>25.132031999999999</v>
      </c>
      <c r="J261">
        <f t="shared" si="13"/>
        <v>0.35856801255528603</v>
      </c>
      <c r="K261">
        <f t="shared" si="14"/>
        <v>0.26253036665622059</v>
      </c>
    </row>
    <row r="262" spans="1:11" x14ac:dyDescent="0.25">
      <c r="A262" s="1">
        <v>1959</v>
      </c>
      <c r="B262" s="1" t="s">
        <v>92</v>
      </c>
      <c r="C262" t="s">
        <v>6</v>
      </c>
      <c r="D262" s="1" t="s">
        <v>5</v>
      </c>
      <c r="E262">
        <v>32</v>
      </c>
      <c r="F262" s="1" t="s">
        <v>94</v>
      </c>
      <c r="G262">
        <v>26</v>
      </c>
      <c r="H262">
        <v>9</v>
      </c>
      <c r="I262" s="2">
        <f t="shared" si="12"/>
        <v>33.182136</v>
      </c>
      <c r="J262">
        <f t="shared" si="13"/>
        <v>0.47342182907690111</v>
      </c>
      <c r="K262">
        <f t="shared" si="14"/>
        <v>0.34662212472579129</v>
      </c>
    </row>
    <row r="263" spans="1:11" x14ac:dyDescent="0.25">
      <c r="A263" s="1">
        <v>1959</v>
      </c>
      <c r="B263" s="1" t="s">
        <v>92</v>
      </c>
      <c r="C263" t="s">
        <v>6</v>
      </c>
      <c r="D263" s="1" t="s">
        <v>5</v>
      </c>
      <c r="E263">
        <v>32</v>
      </c>
      <c r="F263" s="1" t="s">
        <v>94</v>
      </c>
      <c r="G263">
        <v>28</v>
      </c>
      <c r="H263">
        <v>3</v>
      </c>
      <c r="I263" s="2">
        <f t="shared" si="12"/>
        <v>12.827807999999999</v>
      </c>
      <c r="J263">
        <f t="shared" si="13"/>
        <v>0.18301908974176057</v>
      </c>
      <c r="K263">
        <f t="shared" si="14"/>
        <v>0.13399987464744592</v>
      </c>
    </row>
    <row r="264" spans="1:11" x14ac:dyDescent="0.25">
      <c r="A264" s="1">
        <v>1959</v>
      </c>
      <c r="B264" s="1" t="s">
        <v>92</v>
      </c>
      <c r="C264" t="s">
        <v>6</v>
      </c>
      <c r="D264" s="1" t="s">
        <v>5</v>
      </c>
      <c r="E264">
        <v>32</v>
      </c>
      <c r="F264" s="1" t="s">
        <v>94</v>
      </c>
      <c r="G264">
        <v>30</v>
      </c>
      <c r="H264">
        <v>4</v>
      </c>
      <c r="I264" s="2">
        <f t="shared" si="12"/>
        <v>19.634399999999999</v>
      </c>
      <c r="J264">
        <f t="shared" si="13"/>
        <v>0.2801312598088172</v>
      </c>
      <c r="K264">
        <f t="shared" si="14"/>
        <v>0.20510184895017236</v>
      </c>
    </row>
    <row r="265" spans="1:11" x14ac:dyDescent="0.25">
      <c r="A265" s="1">
        <v>1959</v>
      </c>
      <c r="B265" s="1" t="s">
        <v>92</v>
      </c>
      <c r="C265" t="s">
        <v>6</v>
      </c>
      <c r="D265" s="1" t="s">
        <v>5</v>
      </c>
      <c r="E265">
        <v>34</v>
      </c>
      <c r="F265" s="1" t="s">
        <v>94</v>
      </c>
      <c r="G265">
        <v>6</v>
      </c>
      <c r="H265">
        <v>1</v>
      </c>
      <c r="I265" s="2">
        <f t="shared" si="12"/>
        <v>0.19634399999999999</v>
      </c>
      <c r="J265">
        <f t="shared" si="13"/>
        <v>2.8013125980881721E-3</v>
      </c>
      <c r="K265">
        <f t="shared" si="14"/>
        <v>2.0510184895017234E-3</v>
      </c>
    </row>
    <row r="266" spans="1:11" x14ac:dyDescent="0.25">
      <c r="A266" s="1">
        <v>1959</v>
      </c>
      <c r="B266" s="1" t="s">
        <v>92</v>
      </c>
      <c r="C266" t="s">
        <v>6</v>
      </c>
      <c r="D266" s="1" t="s">
        <v>5</v>
      </c>
      <c r="E266">
        <v>34</v>
      </c>
      <c r="F266" s="1" t="s">
        <v>94</v>
      </c>
      <c r="G266">
        <v>26</v>
      </c>
      <c r="H266">
        <v>1</v>
      </c>
      <c r="I266" s="2">
        <f t="shared" si="12"/>
        <v>3.6869039999999997</v>
      </c>
      <c r="J266">
        <f t="shared" si="13"/>
        <v>5.2602425452989009E-2</v>
      </c>
      <c r="K266">
        <f t="shared" si="14"/>
        <v>3.8513569413976809E-2</v>
      </c>
    </row>
    <row r="267" spans="1:11" x14ac:dyDescent="0.25">
      <c r="A267" s="1">
        <v>1959</v>
      </c>
      <c r="B267" s="1" t="s">
        <v>92</v>
      </c>
      <c r="C267" t="s">
        <v>6</v>
      </c>
      <c r="D267" s="1" t="s">
        <v>5</v>
      </c>
      <c r="E267">
        <v>38</v>
      </c>
      <c r="F267" s="1" t="s">
        <v>94</v>
      </c>
      <c r="G267">
        <v>6</v>
      </c>
      <c r="H267">
        <v>1</v>
      </c>
      <c r="I267" s="2">
        <f t="shared" si="12"/>
        <v>0.19634399999999999</v>
      </c>
      <c r="J267">
        <f t="shared" si="13"/>
        <v>2.8013125980881721E-3</v>
      </c>
      <c r="K267">
        <f t="shared" si="14"/>
        <v>2.0510184895017234E-3</v>
      </c>
    </row>
    <row r="268" spans="1:11" x14ac:dyDescent="0.25">
      <c r="A268" s="1">
        <v>1959</v>
      </c>
      <c r="B268" s="1" t="s">
        <v>92</v>
      </c>
      <c r="C268" t="s">
        <v>6</v>
      </c>
      <c r="D268" s="1" t="s">
        <v>5</v>
      </c>
      <c r="E268">
        <v>38</v>
      </c>
      <c r="F268" s="1" t="s">
        <v>94</v>
      </c>
      <c r="G268">
        <v>22</v>
      </c>
      <c r="H268">
        <v>1</v>
      </c>
      <c r="I268" s="2">
        <f t="shared" si="12"/>
        <v>2.6397359999999996</v>
      </c>
      <c r="J268">
        <f t="shared" si="13"/>
        <v>3.7662091596518753E-2</v>
      </c>
      <c r="K268">
        <f t="shared" si="14"/>
        <v>2.7574804136634278E-2</v>
      </c>
    </row>
    <row r="269" spans="1:11" x14ac:dyDescent="0.25">
      <c r="A269" s="1">
        <v>1959</v>
      </c>
      <c r="B269" s="1" t="s">
        <v>92</v>
      </c>
      <c r="C269" t="s">
        <v>6</v>
      </c>
      <c r="D269" s="1" t="s">
        <v>5</v>
      </c>
      <c r="E269">
        <v>38</v>
      </c>
      <c r="F269" s="1" t="s">
        <v>94</v>
      </c>
      <c r="G269">
        <v>30</v>
      </c>
      <c r="H269">
        <v>1</v>
      </c>
      <c r="I269" s="2">
        <f t="shared" si="12"/>
        <v>4.9085999999999999</v>
      </c>
      <c r="J269">
        <f t="shared" si="13"/>
        <v>7.00328149522043E-2</v>
      </c>
      <c r="K269">
        <f t="shared" si="14"/>
        <v>5.127546223754309E-2</v>
      </c>
    </row>
    <row r="270" spans="1:11" x14ac:dyDescent="0.25">
      <c r="A270" s="1">
        <v>1959</v>
      </c>
      <c r="B270" s="1" t="s">
        <v>92</v>
      </c>
      <c r="C270" t="s">
        <v>6</v>
      </c>
      <c r="D270" s="1" t="s">
        <v>5</v>
      </c>
      <c r="E270">
        <v>38</v>
      </c>
      <c r="F270" s="1" t="s">
        <v>94</v>
      </c>
      <c r="G270">
        <v>32</v>
      </c>
      <c r="H270">
        <v>1</v>
      </c>
      <c r="I270" s="2">
        <f t="shared" si="12"/>
        <v>5.5848959999999996</v>
      </c>
      <c r="J270">
        <f t="shared" si="13"/>
        <v>7.9681780567841337E-2</v>
      </c>
      <c r="K270">
        <f t="shared" si="14"/>
        <v>5.8340081479160137E-2</v>
      </c>
    </row>
    <row r="271" spans="1:11" x14ac:dyDescent="0.25">
      <c r="A271" s="1">
        <v>1959</v>
      </c>
      <c r="B271" s="1" t="s">
        <v>92</v>
      </c>
      <c r="C271" t="s">
        <v>6</v>
      </c>
      <c r="D271" s="1" t="s">
        <v>5</v>
      </c>
      <c r="E271">
        <v>40</v>
      </c>
      <c r="F271" s="1" t="s">
        <v>94</v>
      </c>
      <c r="G271">
        <v>6</v>
      </c>
      <c r="H271">
        <v>5</v>
      </c>
      <c r="I271" s="2">
        <f t="shared" si="12"/>
        <v>0.98171999999999993</v>
      </c>
      <c r="J271">
        <f t="shared" si="13"/>
        <v>1.400656299044086E-2</v>
      </c>
      <c r="K271">
        <f t="shared" si="14"/>
        <v>1.0255092447508617E-2</v>
      </c>
    </row>
    <row r="272" spans="1:11" x14ac:dyDescent="0.25">
      <c r="A272" s="1">
        <v>1959</v>
      </c>
      <c r="B272" s="1" t="s">
        <v>92</v>
      </c>
      <c r="C272" t="s">
        <v>6</v>
      </c>
      <c r="D272" s="1" t="s">
        <v>5</v>
      </c>
      <c r="E272">
        <v>40</v>
      </c>
      <c r="F272" s="1" t="s">
        <v>94</v>
      </c>
      <c r="G272">
        <v>8</v>
      </c>
      <c r="H272">
        <v>2</v>
      </c>
      <c r="I272" s="2">
        <f t="shared" si="12"/>
        <v>0.69811199999999995</v>
      </c>
      <c r="J272">
        <f t="shared" si="13"/>
        <v>9.9602225709801671E-3</v>
      </c>
      <c r="K272">
        <f t="shared" si="14"/>
        <v>7.2925101848950171E-3</v>
      </c>
    </row>
    <row r="273" spans="1:11" x14ac:dyDescent="0.25">
      <c r="A273" s="1">
        <v>1959</v>
      </c>
      <c r="B273" s="1" t="s">
        <v>92</v>
      </c>
      <c r="C273" t="s">
        <v>6</v>
      </c>
      <c r="D273" s="1" t="s">
        <v>5</v>
      </c>
      <c r="E273">
        <v>40</v>
      </c>
      <c r="F273" s="1" t="s">
        <v>94</v>
      </c>
      <c r="G273">
        <v>10</v>
      </c>
      <c r="H273">
        <v>2</v>
      </c>
      <c r="I273" s="2">
        <f t="shared" si="12"/>
        <v>1.0908</v>
      </c>
      <c r="J273">
        <f t="shared" si="13"/>
        <v>1.5562847767156511E-2</v>
      </c>
      <c r="K273">
        <f t="shared" si="14"/>
        <v>1.1394547163898464E-2</v>
      </c>
    </row>
    <row r="274" spans="1:11" x14ac:dyDescent="0.25">
      <c r="A274" s="1">
        <v>1959</v>
      </c>
      <c r="B274" s="1" t="s">
        <v>92</v>
      </c>
      <c r="C274" t="s">
        <v>6</v>
      </c>
      <c r="D274" s="1" t="s">
        <v>5</v>
      </c>
      <c r="E274">
        <v>40</v>
      </c>
      <c r="F274" s="1" t="s">
        <v>94</v>
      </c>
      <c r="G274">
        <v>12</v>
      </c>
      <c r="H274">
        <v>2</v>
      </c>
      <c r="I274" s="2">
        <f t="shared" si="12"/>
        <v>1.5707519999999999</v>
      </c>
      <c r="J274">
        <f t="shared" si="13"/>
        <v>2.2410500784705377E-2</v>
      </c>
      <c r="K274">
        <f t="shared" si="14"/>
        <v>1.6408147916013787E-2</v>
      </c>
    </row>
    <row r="275" spans="1:11" x14ac:dyDescent="0.25">
      <c r="A275" s="1">
        <v>1959</v>
      </c>
      <c r="B275" s="1" t="s">
        <v>92</v>
      </c>
      <c r="C275" t="s">
        <v>6</v>
      </c>
      <c r="D275" s="1" t="s">
        <v>5</v>
      </c>
      <c r="E275">
        <v>40</v>
      </c>
      <c r="F275" s="1" t="s">
        <v>94</v>
      </c>
      <c r="G275">
        <v>18</v>
      </c>
      <c r="H275">
        <v>1</v>
      </c>
      <c r="I275" s="2">
        <f t="shared" si="12"/>
        <v>1.7670959999999998</v>
      </c>
      <c r="J275">
        <f t="shared" si="13"/>
        <v>2.5211813382793546E-2</v>
      </c>
      <c r="K275">
        <f t="shared" si="14"/>
        <v>1.8459166405515509E-2</v>
      </c>
    </row>
    <row r="276" spans="1:11" x14ac:dyDescent="0.25">
      <c r="A276" s="1">
        <v>1959</v>
      </c>
      <c r="B276" s="1" t="s">
        <v>92</v>
      </c>
      <c r="C276" t="s">
        <v>6</v>
      </c>
      <c r="D276" s="1" t="s">
        <v>5</v>
      </c>
      <c r="E276">
        <v>40</v>
      </c>
      <c r="F276" s="1" t="s">
        <v>94</v>
      </c>
      <c r="G276">
        <v>34</v>
      </c>
      <c r="H276">
        <v>1</v>
      </c>
      <c r="I276" s="2">
        <f t="shared" si="12"/>
        <v>6.304824</v>
      </c>
      <c r="J276">
        <f t="shared" si="13"/>
        <v>8.9953260094164642E-2</v>
      </c>
      <c r="K276">
        <f t="shared" si="14"/>
        <v>6.5860482607333126E-2</v>
      </c>
    </row>
    <row r="277" spans="1:11" x14ac:dyDescent="0.25">
      <c r="A277" s="1">
        <v>1959</v>
      </c>
      <c r="B277" s="1" t="s">
        <v>92</v>
      </c>
      <c r="C277" t="s">
        <v>6</v>
      </c>
      <c r="D277" s="1" t="s">
        <v>5</v>
      </c>
      <c r="E277">
        <v>53</v>
      </c>
      <c r="F277" s="1" t="s">
        <v>94</v>
      </c>
      <c r="G277">
        <v>10</v>
      </c>
      <c r="H277">
        <v>2</v>
      </c>
      <c r="I277" s="2">
        <f t="shared" si="12"/>
        <v>1.0908</v>
      </c>
      <c r="J277">
        <f t="shared" si="13"/>
        <v>1.5562847767156511E-2</v>
      </c>
      <c r="K277">
        <f t="shared" si="14"/>
        <v>1.1394547163898464E-2</v>
      </c>
    </row>
    <row r="278" spans="1:11" x14ac:dyDescent="0.25">
      <c r="A278" s="1">
        <v>1959</v>
      </c>
      <c r="B278" s="1" t="s">
        <v>92</v>
      </c>
      <c r="C278" t="s">
        <v>6</v>
      </c>
      <c r="D278" s="1" t="s">
        <v>5</v>
      </c>
      <c r="E278">
        <v>53</v>
      </c>
      <c r="F278" s="1" t="s">
        <v>94</v>
      </c>
      <c r="G278">
        <v>12</v>
      </c>
      <c r="H278">
        <v>2</v>
      </c>
      <c r="I278" s="2">
        <f t="shared" si="12"/>
        <v>1.5707519999999999</v>
      </c>
      <c r="J278">
        <f t="shared" si="13"/>
        <v>2.2410500784705377E-2</v>
      </c>
      <c r="K278">
        <f t="shared" si="14"/>
        <v>1.6408147916013787E-2</v>
      </c>
    </row>
    <row r="279" spans="1:11" x14ac:dyDescent="0.25">
      <c r="A279" s="1">
        <v>1959</v>
      </c>
      <c r="B279" s="1" t="s">
        <v>92</v>
      </c>
      <c r="C279" t="s">
        <v>6</v>
      </c>
      <c r="D279" s="1" t="s">
        <v>5</v>
      </c>
      <c r="E279">
        <v>53</v>
      </c>
      <c r="F279" s="1" t="s">
        <v>94</v>
      </c>
      <c r="G279">
        <v>14</v>
      </c>
      <c r="H279">
        <v>1</v>
      </c>
      <c r="I279" s="2">
        <f t="shared" si="12"/>
        <v>1.0689839999999999</v>
      </c>
      <c r="J279">
        <f t="shared" si="13"/>
        <v>1.5251590811813381E-2</v>
      </c>
      <c r="K279">
        <f t="shared" si="14"/>
        <v>1.1166656220620495E-2</v>
      </c>
    </row>
    <row r="280" spans="1:11" x14ac:dyDescent="0.25">
      <c r="A280" s="1">
        <v>1959</v>
      </c>
      <c r="B280" s="1" t="s">
        <v>92</v>
      </c>
      <c r="C280" t="s">
        <v>6</v>
      </c>
      <c r="D280" s="1" t="s">
        <v>5</v>
      </c>
      <c r="E280">
        <v>53</v>
      </c>
      <c r="F280" s="1" t="s">
        <v>94</v>
      </c>
      <c r="G280">
        <v>16</v>
      </c>
      <c r="H280">
        <v>4</v>
      </c>
      <c r="I280" s="2">
        <f t="shared" si="12"/>
        <v>5.5848959999999996</v>
      </c>
      <c r="J280">
        <f t="shared" si="13"/>
        <v>7.9681780567841337E-2</v>
      </c>
      <c r="K280">
        <f t="shared" si="14"/>
        <v>5.8340081479160137E-2</v>
      </c>
    </row>
    <row r="281" spans="1:11" x14ac:dyDescent="0.25">
      <c r="A281" s="1">
        <v>1959</v>
      </c>
      <c r="B281" s="1" t="s">
        <v>92</v>
      </c>
      <c r="C281" t="s">
        <v>6</v>
      </c>
      <c r="D281" s="1" t="s">
        <v>5</v>
      </c>
      <c r="E281">
        <v>53</v>
      </c>
      <c r="F281" s="1" t="s">
        <v>94</v>
      </c>
      <c r="G281">
        <v>18</v>
      </c>
      <c r="H281">
        <v>1</v>
      </c>
      <c r="I281" s="2">
        <f t="shared" si="12"/>
        <v>1.7670959999999998</v>
      </c>
      <c r="J281">
        <f t="shared" si="13"/>
        <v>2.5211813382793546E-2</v>
      </c>
      <c r="K281">
        <f t="shared" si="14"/>
        <v>1.8459166405515509E-2</v>
      </c>
    </row>
    <row r="282" spans="1:11" x14ac:dyDescent="0.25">
      <c r="A282" s="1">
        <v>1959</v>
      </c>
      <c r="B282" s="1" t="s">
        <v>92</v>
      </c>
      <c r="C282" t="s">
        <v>6</v>
      </c>
      <c r="D282" s="1" t="s">
        <v>5</v>
      </c>
      <c r="E282">
        <v>56</v>
      </c>
      <c r="F282" s="1" t="s">
        <v>94</v>
      </c>
      <c r="G282">
        <v>6</v>
      </c>
      <c r="H282">
        <v>2</v>
      </c>
      <c r="I282" s="2">
        <f t="shared" si="12"/>
        <v>0.39268799999999998</v>
      </c>
      <c r="J282">
        <f t="shared" si="13"/>
        <v>5.6026251961763442E-3</v>
      </c>
      <c r="K282">
        <f t="shared" si="14"/>
        <v>4.1020369790034468E-3</v>
      </c>
    </row>
    <row r="283" spans="1:11" x14ac:dyDescent="0.25">
      <c r="A283" s="1">
        <v>1959</v>
      </c>
      <c r="B283" s="1" t="s">
        <v>92</v>
      </c>
      <c r="C283" t="s">
        <v>6</v>
      </c>
      <c r="D283" s="1" t="s">
        <v>5</v>
      </c>
      <c r="E283">
        <v>56</v>
      </c>
      <c r="F283" s="1" t="s">
        <v>94</v>
      </c>
      <c r="G283">
        <v>8</v>
      </c>
      <c r="H283">
        <v>1</v>
      </c>
      <c r="I283" s="2">
        <f t="shared" si="12"/>
        <v>0.34905599999999998</v>
      </c>
      <c r="J283">
        <f t="shared" si="13"/>
        <v>4.9801112854900836E-3</v>
      </c>
      <c r="K283">
        <f t="shared" si="14"/>
        <v>3.6462550924475086E-3</v>
      </c>
    </row>
    <row r="284" spans="1:11" x14ac:dyDescent="0.25">
      <c r="A284" s="1">
        <v>1959</v>
      </c>
      <c r="B284" s="1" t="s">
        <v>92</v>
      </c>
      <c r="C284" t="s">
        <v>6</v>
      </c>
      <c r="D284" s="1" t="s">
        <v>5</v>
      </c>
      <c r="E284">
        <v>56</v>
      </c>
      <c r="F284" s="1" t="s">
        <v>94</v>
      </c>
      <c r="G284">
        <v>12</v>
      </c>
      <c r="H284">
        <v>1</v>
      </c>
      <c r="I284" s="2">
        <f t="shared" si="12"/>
        <v>0.78537599999999996</v>
      </c>
      <c r="J284">
        <f t="shared" si="13"/>
        <v>1.1205250392352688E-2</v>
      </c>
      <c r="K284">
        <f t="shared" si="14"/>
        <v>8.2040739580068935E-3</v>
      </c>
    </row>
    <row r="285" spans="1:11" x14ac:dyDescent="0.25">
      <c r="A285" s="1">
        <v>1959</v>
      </c>
      <c r="B285" s="1" t="s">
        <v>92</v>
      </c>
      <c r="C285" t="s">
        <v>6</v>
      </c>
      <c r="D285" s="1" t="s">
        <v>5</v>
      </c>
      <c r="E285">
        <v>58</v>
      </c>
      <c r="F285" s="1" t="s">
        <v>94</v>
      </c>
      <c r="G285">
        <v>6</v>
      </c>
      <c r="H285">
        <v>98</v>
      </c>
      <c r="I285" s="2">
        <f t="shared" si="12"/>
        <v>19.241712</v>
      </c>
      <c r="J285">
        <f t="shared" si="13"/>
        <v>0.27452863461264088</v>
      </c>
      <c r="K285">
        <f t="shared" si="14"/>
        <v>0.20099981197116892</v>
      </c>
    </row>
    <row r="286" spans="1:11" x14ac:dyDescent="0.25">
      <c r="A286" s="1">
        <v>1959</v>
      </c>
      <c r="B286" s="1" t="s">
        <v>92</v>
      </c>
      <c r="C286" t="s">
        <v>6</v>
      </c>
      <c r="D286" s="1" t="s">
        <v>5</v>
      </c>
      <c r="E286">
        <v>58</v>
      </c>
      <c r="F286" s="1" t="s">
        <v>94</v>
      </c>
      <c r="G286">
        <v>8</v>
      </c>
      <c r="H286">
        <v>37</v>
      </c>
      <c r="I286" s="2">
        <f t="shared" si="12"/>
        <v>12.915071999999999</v>
      </c>
      <c r="J286">
        <f t="shared" si="13"/>
        <v>0.18426411756313307</v>
      </c>
      <c r="K286">
        <f t="shared" si="14"/>
        <v>0.13491143842055781</v>
      </c>
    </row>
    <row r="287" spans="1:11" x14ac:dyDescent="0.25">
      <c r="A287" s="1">
        <v>1959</v>
      </c>
      <c r="B287" s="1" t="s">
        <v>92</v>
      </c>
      <c r="C287" t="s">
        <v>6</v>
      </c>
      <c r="D287" s="1" t="s">
        <v>5</v>
      </c>
      <c r="E287">
        <v>58</v>
      </c>
      <c r="F287" s="1" t="s">
        <v>94</v>
      </c>
      <c r="G287">
        <v>10</v>
      </c>
      <c r="H287">
        <v>8</v>
      </c>
      <c r="I287" s="2">
        <f t="shared" si="12"/>
        <v>4.3632</v>
      </c>
      <c r="J287">
        <f t="shared" si="13"/>
        <v>6.2251391068626045E-2</v>
      </c>
      <c r="K287">
        <f t="shared" si="14"/>
        <v>4.5578188655593856E-2</v>
      </c>
    </row>
    <row r="288" spans="1:11" x14ac:dyDescent="0.25">
      <c r="A288" s="1">
        <v>1959</v>
      </c>
      <c r="B288" s="1" t="s">
        <v>92</v>
      </c>
      <c r="C288" t="s">
        <v>6</v>
      </c>
      <c r="D288" s="1" t="s">
        <v>5</v>
      </c>
      <c r="E288">
        <v>63</v>
      </c>
      <c r="F288" s="1" t="s">
        <v>94</v>
      </c>
      <c r="G288">
        <v>6</v>
      </c>
      <c r="H288">
        <v>2</v>
      </c>
      <c r="I288" s="2">
        <f t="shared" si="12"/>
        <v>0.39268799999999998</v>
      </c>
      <c r="J288">
        <f t="shared" si="13"/>
        <v>5.6026251961763442E-3</v>
      </c>
      <c r="K288">
        <f t="shared" si="14"/>
        <v>4.1020369790034468E-3</v>
      </c>
    </row>
    <row r="289" spans="1:11" x14ac:dyDescent="0.25">
      <c r="A289" s="1">
        <v>1959</v>
      </c>
      <c r="B289" s="1" t="s">
        <v>92</v>
      </c>
      <c r="C289" t="s">
        <v>6</v>
      </c>
      <c r="D289" s="1" t="s">
        <v>5</v>
      </c>
      <c r="E289">
        <v>63</v>
      </c>
      <c r="F289" s="1" t="s">
        <v>94</v>
      </c>
      <c r="G289">
        <v>8</v>
      </c>
      <c r="H289">
        <v>2</v>
      </c>
      <c r="I289" s="2">
        <f t="shared" si="12"/>
        <v>0.69811199999999995</v>
      </c>
      <c r="J289">
        <f t="shared" si="13"/>
        <v>9.9602225709801671E-3</v>
      </c>
      <c r="K289">
        <f t="shared" si="14"/>
        <v>7.2925101848950171E-3</v>
      </c>
    </row>
    <row r="290" spans="1:11" x14ac:dyDescent="0.25">
      <c r="A290" s="1">
        <v>1959</v>
      </c>
      <c r="B290" s="1" t="s">
        <v>92</v>
      </c>
      <c r="C290" t="s">
        <v>6</v>
      </c>
      <c r="D290" s="1" t="s">
        <v>5</v>
      </c>
      <c r="E290">
        <v>65</v>
      </c>
      <c r="F290" s="1" t="s">
        <v>94</v>
      </c>
      <c r="G290">
        <v>6</v>
      </c>
      <c r="H290">
        <v>1</v>
      </c>
      <c r="I290" s="2">
        <f t="shared" si="12"/>
        <v>0.19634399999999999</v>
      </c>
      <c r="J290">
        <f t="shared" si="13"/>
        <v>2.8013125980881721E-3</v>
      </c>
      <c r="K290">
        <f t="shared" si="14"/>
        <v>2.0510184895017234E-3</v>
      </c>
    </row>
    <row r="291" spans="1:11" x14ac:dyDescent="0.25">
      <c r="A291" s="1">
        <v>1959</v>
      </c>
      <c r="B291" s="1" t="s">
        <v>92</v>
      </c>
      <c r="C291" t="s">
        <v>6</v>
      </c>
      <c r="D291" s="1" t="s">
        <v>5</v>
      </c>
      <c r="E291">
        <v>66</v>
      </c>
      <c r="F291" s="1" t="s">
        <v>94</v>
      </c>
      <c r="G291">
        <v>6</v>
      </c>
      <c r="H291">
        <v>3</v>
      </c>
      <c r="I291" s="2">
        <f t="shared" si="12"/>
        <v>0.589032</v>
      </c>
      <c r="J291">
        <f t="shared" si="13"/>
        <v>8.4039377942645172E-3</v>
      </c>
      <c r="K291">
        <f t="shared" si="14"/>
        <v>6.1530554685051714E-3</v>
      </c>
    </row>
    <row r="292" spans="1:11" x14ac:dyDescent="0.25">
      <c r="A292" s="1">
        <v>1959</v>
      </c>
      <c r="B292" s="1" t="s">
        <v>92</v>
      </c>
      <c r="C292" t="s">
        <v>6</v>
      </c>
      <c r="D292" s="1" t="s">
        <v>5</v>
      </c>
      <c r="E292">
        <v>71</v>
      </c>
      <c r="F292" s="1" t="s">
        <v>94</v>
      </c>
      <c r="G292">
        <v>6</v>
      </c>
      <c r="H292">
        <v>4</v>
      </c>
      <c r="I292" s="2">
        <f t="shared" si="12"/>
        <v>0.78537599999999996</v>
      </c>
      <c r="J292">
        <f t="shared" si="13"/>
        <v>1.1205250392352688E-2</v>
      </c>
      <c r="K292">
        <f t="shared" si="14"/>
        <v>8.2040739580068935E-3</v>
      </c>
    </row>
    <row r="293" spans="1:11" x14ac:dyDescent="0.25">
      <c r="A293" s="1">
        <v>1959</v>
      </c>
      <c r="B293" s="1" t="s">
        <v>92</v>
      </c>
      <c r="C293" t="s">
        <v>6</v>
      </c>
      <c r="D293" s="1" t="s">
        <v>5</v>
      </c>
      <c r="E293">
        <v>71</v>
      </c>
      <c r="F293" s="1" t="s">
        <v>94</v>
      </c>
      <c r="G293">
        <v>8</v>
      </c>
      <c r="H293">
        <v>3</v>
      </c>
      <c r="I293" s="2">
        <f t="shared" si="12"/>
        <v>1.0471679999999999</v>
      </c>
      <c r="J293">
        <f t="shared" si="13"/>
        <v>1.4940333856470251E-2</v>
      </c>
      <c r="K293">
        <f t="shared" si="14"/>
        <v>1.0938765277342525E-2</v>
      </c>
    </row>
    <row r="294" spans="1:11" x14ac:dyDescent="0.25">
      <c r="A294" s="1">
        <v>1959</v>
      </c>
      <c r="B294" s="1" t="s">
        <v>92</v>
      </c>
      <c r="C294" t="s">
        <v>6</v>
      </c>
      <c r="D294" s="1" t="s">
        <v>5</v>
      </c>
      <c r="E294">
        <v>71</v>
      </c>
      <c r="F294" s="1" t="s">
        <v>94</v>
      </c>
      <c r="G294">
        <v>10</v>
      </c>
      <c r="H294">
        <v>2</v>
      </c>
      <c r="I294" s="2">
        <f t="shared" si="12"/>
        <v>1.0908</v>
      </c>
      <c r="J294">
        <f t="shared" si="13"/>
        <v>1.5562847767156511E-2</v>
      </c>
      <c r="K294">
        <f t="shared" si="14"/>
        <v>1.1394547163898464E-2</v>
      </c>
    </row>
    <row r="295" spans="1:11" x14ac:dyDescent="0.25">
      <c r="A295" s="1">
        <v>1959</v>
      </c>
      <c r="B295" s="1" t="s">
        <v>92</v>
      </c>
      <c r="C295" t="s">
        <v>6</v>
      </c>
      <c r="D295" s="1" t="s">
        <v>5</v>
      </c>
      <c r="E295">
        <v>71</v>
      </c>
      <c r="F295" s="1" t="s">
        <v>94</v>
      </c>
      <c r="G295">
        <v>16</v>
      </c>
      <c r="H295">
        <v>3</v>
      </c>
      <c r="I295" s="2">
        <f t="shared" si="12"/>
        <v>4.1886719999999995</v>
      </c>
      <c r="J295">
        <f t="shared" si="13"/>
        <v>5.9761335425881003E-2</v>
      </c>
      <c r="K295">
        <f t="shared" si="14"/>
        <v>4.3755061109370101E-2</v>
      </c>
    </row>
    <row r="296" spans="1:11" x14ac:dyDescent="0.25">
      <c r="A296" s="1">
        <v>1959</v>
      </c>
      <c r="B296" s="1" t="s">
        <v>92</v>
      </c>
      <c r="C296" t="s">
        <v>6</v>
      </c>
      <c r="D296" s="1" t="s">
        <v>5</v>
      </c>
      <c r="E296">
        <v>76</v>
      </c>
      <c r="F296" s="1" t="s">
        <v>94</v>
      </c>
      <c r="G296">
        <v>6</v>
      </c>
      <c r="H296">
        <v>2</v>
      </c>
      <c r="I296" s="2">
        <f t="shared" si="12"/>
        <v>0.39268799999999998</v>
      </c>
      <c r="J296">
        <f t="shared" si="13"/>
        <v>5.6026251961763442E-3</v>
      </c>
      <c r="K296">
        <f t="shared" si="14"/>
        <v>4.1020369790034468E-3</v>
      </c>
    </row>
    <row r="297" spans="1:11" x14ac:dyDescent="0.25">
      <c r="A297" s="1">
        <v>1959</v>
      </c>
      <c r="B297" s="1" t="s">
        <v>92</v>
      </c>
      <c r="C297" t="s">
        <v>6</v>
      </c>
      <c r="D297" s="1" t="s">
        <v>5</v>
      </c>
      <c r="E297">
        <v>76</v>
      </c>
      <c r="F297" s="1" t="s">
        <v>94</v>
      </c>
      <c r="G297">
        <v>8</v>
      </c>
      <c r="H297">
        <v>2</v>
      </c>
      <c r="I297" s="2">
        <f t="shared" si="12"/>
        <v>0.69811199999999995</v>
      </c>
      <c r="J297">
        <f t="shared" si="13"/>
        <v>9.9602225709801671E-3</v>
      </c>
      <c r="K297">
        <f t="shared" si="14"/>
        <v>7.2925101848950171E-3</v>
      </c>
    </row>
    <row r="298" spans="1:11" x14ac:dyDescent="0.25">
      <c r="A298" s="1">
        <v>1959</v>
      </c>
      <c r="B298" s="1" t="s">
        <v>92</v>
      </c>
      <c r="C298" t="s">
        <v>6</v>
      </c>
      <c r="D298" s="1" t="s">
        <v>5</v>
      </c>
      <c r="E298">
        <v>76</v>
      </c>
      <c r="F298" s="1" t="s">
        <v>94</v>
      </c>
      <c r="G298">
        <v>10</v>
      </c>
      <c r="H298">
        <v>1</v>
      </c>
      <c r="I298" s="2">
        <f t="shared" si="12"/>
        <v>0.5454</v>
      </c>
      <c r="J298">
        <f t="shared" si="13"/>
        <v>7.7814238835782557E-3</v>
      </c>
      <c r="K298">
        <f t="shared" si="14"/>
        <v>5.697273581949232E-3</v>
      </c>
    </row>
    <row r="299" spans="1:11" x14ac:dyDescent="0.25">
      <c r="A299" s="1">
        <v>1959</v>
      </c>
      <c r="B299" s="1" t="s">
        <v>92</v>
      </c>
      <c r="C299" t="s">
        <v>6</v>
      </c>
      <c r="D299" s="1" t="s">
        <v>5</v>
      </c>
      <c r="E299">
        <v>76</v>
      </c>
      <c r="F299" s="1" t="s">
        <v>94</v>
      </c>
      <c r="G299">
        <v>12</v>
      </c>
      <c r="H299">
        <v>4</v>
      </c>
      <c r="I299" s="2">
        <f t="shared" si="12"/>
        <v>3.1415039999999999</v>
      </c>
      <c r="J299">
        <f t="shared" si="13"/>
        <v>4.4821001569410754E-2</v>
      </c>
      <c r="K299">
        <f t="shared" si="14"/>
        <v>3.2816295832027574E-2</v>
      </c>
    </row>
    <row r="300" spans="1:11" x14ac:dyDescent="0.25">
      <c r="A300" s="1">
        <v>1959</v>
      </c>
      <c r="B300" s="1" t="s">
        <v>92</v>
      </c>
      <c r="C300" t="s">
        <v>6</v>
      </c>
      <c r="D300" s="1" t="s">
        <v>5</v>
      </c>
      <c r="E300">
        <v>76</v>
      </c>
      <c r="F300" s="1" t="s">
        <v>94</v>
      </c>
      <c r="G300">
        <v>14</v>
      </c>
      <c r="H300">
        <v>1</v>
      </c>
      <c r="I300" s="2">
        <f t="shared" si="12"/>
        <v>1.0689839999999999</v>
      </c>
      <c r="J300">
        <f t="shared" si="13"/>
        <v>1.5251590811813381E-2</v>
      </c>
      <c r="K300">
        <f t="shared" si="14"/>
        <v>1.1166656220620495E-2</v>
      </c>
    </row>
    <row r="301" spans="1:11" x14ac:dyDescent="0.25">
      <c r="A301" s="1">
        <v>1959</v>
      </c>
      <c r="B301" s="1" t="s">
        <v>92</v>
      </c>
      <c r="C301" t="s">
        <v>6</v>
      </c>
      <c r="D301" s="1" t="s">
        <v>5</v>
      </c>
      <c r="E301">
        <v>76</v>
      </c>
      <c r="F301" s="1" t="s">
        <v>94</v>
      </c>
      <c r="G301">
        <v>16</v>
      </c>
      <c r="H301">
        <v>2</v>
      </c>
      <c r="I301" s="2">
        <f t="shared" si="12"/>
        <v>2.7924479999999998</v>
      </c>
      <c r="J301">
        <f t="shared" si="13"/>
        <v>3.9840890283920669E-2</v>
      </c>
      <c r="K301">
        <f t="shared" si="14"/>
        <v>2.9170040739580069E-2</v>
      </c>
    </row>
    <row r="302" spans="1:11" x14ac:dyDescent="0.25">
      <c r="A302" s="1">
        <v>1959</v>
      </c>
      <c r="B302" s="1" t="s">
        <v>92</v>
      </c>
      <c r="C302" t="s">
        <v>6</v>
      </c>
      <c r="D302" s="1" t="s">
        <v>5</v>
      </c>
      <c r="E302">
        <v>76</v>
      </c>
      <c r="F302" s="1" t="s">
        <v>94</v>
      </c>
      <c r="G302">
        <v>18</v>
      </c>
      <c r="H302">
        <v>2</v>
      </c>
      <c r="I302" s="2">
        <f t="shared" si="12"/>
        <v>3.5341919999999996</v>
      </c>
      <c r="J302">
        <f t="shared" si="13"/>
        <v>5.0423626765587093E-2</v>
      </c>
      <c r="K302">
        <f t="shared" si="14"/>
        <v>3.6918332811031018E-2</v>
      </c>
    </row>
    <row r="303" spans="1:11" x14ac:dyDescent="0.25">
      <c r="A303" s="1">
        <v>1959</v>
      </c>
      <c r="B303" s="1" t="s">
        <v>92</v>
      </c>
      <c r="C303" t="s">
        <v>6</v>
      </c>
      <c r="D303" s="1" t="s">
        <v>5</v>
      </c>
      <c r="E303">
        <v>76</v>
      </c>
      <c r="F303" s="1" t="s">
        <v>94</v>
      </c>
      <c r="G303">
        <v>20</v>
      </c>
      <c r="H303">
        <v>1</v>
      </c>
      <c r="I303" s="2">
        <f t="shared" si="12"/>
        <v>2.1816</v>
      </c>
      <c r="J303">
        <f t="shared" si="13"/>
        <v>3.1125695534313023E-2</v>
      </c>
      <c r="K303">
        <f t="shared" si="14"/>
        <v>2.2789094327796928E-2</v>
      </c>
    </row>
    <row r="304" spans="1:11" x14ac:dyDescent="0.25">
      <c r="A304" s="1">
        <v>1959</v>
      </c>
      <c r="B304" s="1" t="s">
        <v>92</v>
      </c>
      <c r="C304" t="s">
        <v>6</v>
      </c>
      <c r="D304" s="1" t="s">
        <v>5</v>
      </c>
      <c r="E304">
        <v>76</v>
      </c>
      <c r="F304" s="1" t="s">
        <v>94</v>
      </c>
      <c r="G304">
        <v>22</v>
      </c>
      <c r="H304">
        <v>4</v>
      </c>
      <c r="I304" s="2">
        <f t="shared" si="12"/>
        <v>10.558943999999999</v>
      </c>
      <c r="J304">
        <f t="shared" si="13"/>
        <v>0.15064836638607501</v>
      </c>
      <c r="K304">
        <f t="shared" si="14"/>
        <v>0.11029921654653711</v>
      </c>
    </row>
    <row r="305" spans="1:11" x14ac:dyDescent="0.25">
      <c r="A305" s="1">
        <v>1959</v>
      </c>
      <c r="B305" s="1" t="s">
        <v>92</v>
      </c>
      <c r="C305" t="s">
        <v>6</v>
      </c>
      <c r="D305" s="1" t="s">
        <v>5</v>
      </c>
      <c r="E305">
        <v>76</v>
      </c>
      <c r="F305" s="1" t="s">
        <v>94</v>
      </c>
      <c r="G305">
        <v>24</v>
      </c>
      <c r="H305">
        <v>1</v>
      </c>
      <c r="I305" s="2">
        <f t="shared" si="12"/>
        <v>3.1415039999999999</v>
      </c>
      <c r="J305">
        <f t="shared" si="13"/>
        <v>4.4821001569410754E-2</v>
      </c>
      <c r="K305">
        <f t="shared" si="14"/>
        <v>3.2816295832027574E-2</v>
      </c>
    </row>
    <row r="306" spans="1:11" x14ac:dyDescent="0.25">
      <c r="A306" s="1">
        <v>1959</v>
      </c>
      <c r="B306" s="1" t="s">
        <v>92</v>
      </c>
      <c r="C306" t="s">
        <v>6</v>
      </c>
      <c r="D306" s="1" t="s">
        <v>5</v>
      </c>
      <c r="E306">
        <v>76</v>
      </c>
      <c r="F306" s="1" t="s">
        <v>94</v>
      </c>
      <c r="G306">
        <v>26</v>
      </c>
      <c r="H306">
        <v>1</v>
      </c>
      <c r="I306" s="2">
        <f t="shared" si="12"/>
        <v>3.6869039999999997</v>
      </c>
      <c r="J306">
        <f t="shared" si="13"/>
        <v>5.2602425452989009E-2</v>
      </c>
      <c r="K306">
        <f t="shared" si="14"/>
        <v>3.8513569413976809E-2</v>
      </c>
    </row>
    <row r="307" spans="1:11" x14ac:dyDescent="0.25">
      <c r="A307" s="1">
        <v>1959</v>
      </c>
      <c r="B307" s="1" t="s">
        <v>92</v>
      </c>
      <c r="C307" t="s">
        <v>6</v>
      </c>
      <c r="D307" s="1" t="s">
        <v>5</v>
      </c>
      <c r="E307">
        <v>76</v>
      </c>
      <c r="F307" s="1" t="s">
        <v>94</v>
      </c>
      <c r="G307">
        <v>28</v>
      </c>
      <c r="H307">
        <v>1</v>
      </c>
      <c r="I307" s="2">
        <f t="shared" si="12"/>
        <v>4.2759359999999997</v>
      </c>
      <c r="J307">
        <f t="shared" si="13"/>
        <v>6.1006363247253524E-2</v>
      </c>
      <c r="K307">
        <f t="shared" si="14"/>
        <v>4.4666624882481978E-2</v>
      </c>
    </row>
    <row r="308" spans="1:11" x14ac:dyDescent="0.25">
      <c r="A308" s="1">
        <v>1959</v>
      </c>
      <c r="B308" s="1" t="s">
        <v>92</v>
      </c>
      <c r="C308" t="s">
        <v>6</v>
      </c>
      <c r="D308" s="1" t="s">
        <v>5</v>
      </c>
      <c r="E308">
        <v>76</v>
      </c>
      <c r="F308" s="1" t="s">
        <v>94</v>
      </c>
      <c r="G308">
        <v>30</v>
      </c>
      <c r="H308">
        <v>1</v>
      </c>
      <c r="I308" s="2">
        <f t="shared" si="12"/>
        <v>4.9085999999999999</v>
      </c>
      <c r="J308">
        <f t="shared" si="13"/>
        <v>7.00328149522043E-2</v>
      </c>
      <c r="K308">
        <f t="shared" si="14"/>
        <v>5.127546223754309E-2</v>
      </c>
    </row>
    <row r="309" spans="1:11" x14ac:dyDescent="0.25">
      <c r="A309" s="1">
        <v>1959</v>
      </c>
      <c r="B309" s="1" t="s">
        <v>92</v>
      </c>
      <c r="C309" t="s">
        <v>6</v>
      </c>
      <c r="D309" s="1" t="s">
        <v>5</v>
      </c>
      <c r="E309">
        <v>76</v>
      </c>
      <c r="F309" s="1" t="s">
        <v>94</v>
      </c>
      <c r="G309">
        <v>36</v>
      </c>
      <c r="H309">
        <v>1</v>
      </c>
      <c r="I309" s="2">
        <f t="shared" si="12"/>
        <v>7.0683839999999991</v>
      </c>
      <c r="J309">
        <f t="shared" si="13"/>
        <v>0.10084725353117419</v>
      </c>
      <c r="K309">
        <f t="shared" si="14"/>
        <v>7.3836665622062037E-2</v>
      </c>
    </row>
    <row r="310" spans="1:11" x14ac:dyDescent="0.25">
      <c r="A310" s="1">
        <v>1959</v>
      </c>
      <c r="B310" s="1" t="s">
        <v>92</v>
      </c>
      <c r="C310" t="s">
        <v>6</v>
      </c>
      <c r="D310" s="1" t="s">
        <v>5</v>
      </c>
      <c r="E310">
        <v>78</v>
      </c>
      <c r="F310" s="1" t="s">
        <v>94</v>
      </c>
      <c r="G310">
        <v>6</v>
      </c>
      <c r="H310">
        <v>2</v>
      </c>
      <c r="I310" s="2">
        <f t="shared" si="12"/>
        <v>0.39268799999999998</v>
      </c>
      <c r="J310">
        <f t="shared" si="13"/>
        <v>5.6026251961763442E-3</v>
      </c>
      <c r="K310">
        <f t="shared" si="14"/>
        <v>4.1020369790034468E-3</v>
      </c>
    </row>
    <row r="311" spans="1:11" x14ac:dyDescent="0.25">
      <c r="A311" s="1">
        <v>1959</v>
      </c>
      <c r="B311" s="1" t="s">
        <v>92</v>
      </c>
      <c r="C311" t="s">
        <v>6</v>
      </c>
      <c r="D311" s="1" t="s">
        <v>5</v>
      </c>
      <c r="E311">
        <v>78</v>
      </c>
      <c r="F311" s="1" t="s">
        <v>94</v>
      </c>
      <c r="G311">
        <v>8</v>
      </c>
      <c r="H311">
        <v>1</v>
      </c>
      <c r="I311" s="2">
        <f t="shared" si="12"/>
        <v>0.34905599999999998</v>
      </c>
      <c r="J311">
        <f t="shared" si="13"/>
        <v>4.9801112854900836E-3</v>
      </c>
      <c r="K311">
        <f t="shared" si="14"/>
        <v>3.6462550924475086E-3</v>
      </c>
    </row>
    <row r="312" spans="1:11" x14ac:dyDescent="0.25">
      <c r="A312" s="1">
        <v>1959</v>
      </c>
      <c r="B312" s="1" t="s">
        <v>92</v>
      </c>
      <c r="C312" t="s">
        <v>6</v>
      </c>
      <c r="D312" s="1" t="s">
        <v>5</v>
      </c>
      <c r="E312">
        <v>79</v>
      </c>
      <c r="F312" s="1" t="s">
        <v>94</v>
      </c>
      <c r="G312">
        <v>6</v>
      </c>
      <c r="H312">
        <v>5</v>
      </c>
      <c r="I312" s="2">
        <f t="shared" si="12"/>
        <v>0.98171999999999993</v>
      </c>
      <c r="J312">
        <f t="shared" si="13"/>
        <v>1.400656299044086E-2</v>
      </c>
      <c r="K312">
        <f t="shared" si="14"/>
        <v>1.0255092447508617E-2</v>
      </c>
    </row>
    <row r="313" spans="1:11" x14ac:dyDescent="0.25">
      <c r="A313" s="1">
        <v>1959</v>
      </c>
      <c r="B313" s="1" t="s">
        <v>92</v>
      </c>
      <c r="C313" t="s">
        <v>6</v>
      </c>
      <c r="D313" s="1" t="s">
        <v>5</v>
      </c>
      <c r="E313">
        <v>79</v>
      </c>
      <c r="F313" s="1" t="s">
        <v>94</v>
      </c>
      <c r="G313">
        <v>8</v>
      </c>
      <c r="H313">
        <v>6</v>
      </c>
      <c r="I313" s="2">
        <f t="shared" si="12"/>
        <v>2.0943359999999998</v>
      </c>
      <c r="J313">
        <f t="shared" si="13"/>
        <v>2.9880667712940501E-2</v>
      </c>
      <c r="K313">
        <f t="shared" si="14"/>
        <v>2.1877530554685051E-2</v>
      </c>
    </row>
    <row r="314" spans="1:11" x14ac:dyDescent="0.25">
      <c r="A314" s="1">
        <v>1959</v>
      </c>
      <c r="B314" s="1" t="s">
        <v>92</v>
      </c>
      <c r="C314" t="s">
        <v>6</v>
      </c>
      <c r="D314" s="1" t="s">
        <v>5</v>
      </c>
      <c r="E314">
        <v>79</v>
      </c>
      <c r="F314" s="1" t="s">
        <v>94</v>
      </c>
      <c r="G314">
        <v>10</v>
      </c>
      <c r="H314">
        <v>3</v>
      </c>
      <c r="I314" s="2">
        <f t="shared" si="12"/>
        <v>1.6362000000000001</v>
      </c>
      <c r="J314">
        <f t="shared" si="13"/>
        <v>2.3344271650734771E-2</v>
      </c>
      <c r="K314">
        <f t="shared" si="14"/>
        <v>1.70918207458477E-2</v>
      </c>
    </row>
    <row r="315" spans="1:11" x14ac:dyDescent="0.25">
      <c r="A315" s="1">
        <v>1959</v>
      </c>
      <c r="B315" s="1" t="s">
        <v>92</v>
      </c>
      <c r="C315" t="s">
        <v>6</v>
      </c>
      <c r="D315" s="1" t="s">
        <v>5</v>
      </c>
      <c r="E315">
        <v>79</v>
      </c>
      <c r="F315" s="1" t="s">
        <v>94</v>
      </c>
      <c r="G315">
        <v>16</v>
      </c>
      <c r="H315">
        <v>3</v>
      </c>
      <c r="I315" s="2">
        <f t="shared" si="12"/>
        <v>4.1886719999999995</v>
      </c>
      <c r="J315">
        <f t="shared" si="13"/>
        <v>5.9761335425881003E-2</v>
      </c>
      <c r="K315">
        <f t="shared" si="14"/>
        <v>4.3755061109370101E-2</v>
      </c>
    </row>
    <row r="316" spans="1:11" x14ac:dyDescent="0.25">
      <c r="A316" s="1">
        <v>1959</v>
      </c>
      <c r="B316" s="1" t="s">
        <v>92</v>
      </c>
      <c r="C316" t="s">
        <v>6</v>
      </c>
      <c r="D316" s="1" t="s">
        <v>5</v>
      </c>
      <c r="E316">
        <v>79</v>
      </c>
      <c r="F316" s="1" t="s">
        <v>94</v>
      </c>
      <c r="G316">
        <v>18</v>
      </c>
      <c r="H316">
        <v>1</v>
      </c>
      <c r="I316" s="2">
        <f t="shared" si="12"/>
        <v>1.7670959999999998</v>
      </c>
      <c r="J316">
        <f t="shared" si="13"/>
        <v>2.5211813382793546E-2</v>
      </c>
      <c r="K316">
        <f t="shared" si="14"/>
        <v>1.8459166405515509E-2</v>
      </c>
    </row>
    <row r="317" spans="1:11" x14ac:dyDescent="0.25">
      <c r="A317" s="1">
        <v>1959</v>
      </c>
      <c r="B317" s="1" t="s">
        <v>92</v>
      </c>
      <c r="C317" t="s">
        <v>6</v>
      </c>
      <c r="D317" s="1" t="s">
        <v>5</v>
      </c>
      <c r="E317">
        <v>79</v>
      </c>
      <c r="F317" s="1" t="s">
        <v>94</v>
      </c>
      <c r="G317">
        <v>20</v>
      </c>
      <c r="H317">
        <v>1</v>
      </c>
      <c r="I317" s="2">
        <f t="shared" si="12"/>
        <v>2.1816</v>
      </c>
      <c r="J317">
        <f t="shared" si="13"/>
        <v>3.1125695534313023E-2</v>
      </c>
      <c r="K317">
        <f t="shared" si="14"/>
        <v>2.2789094327796928E-2</v>
      </c>
    </row>
    <row r="318" spans="1:11" x14ac:dyDescent="0.25">
      <c r="A318" s="1">
        <v>1959</v>
      </c>
      <c r="B318" s="1" t="s">
        <v>92</v>
      </c>
      <c r="C318" t="s">
        <v>6</v>
      </c>
      <c r="D318" s="1" t="s">
        <v>5</v>
      </c>
      <c r="E318">
        <v>79</v>
      </c>
      <c r="F318" s="1" t="s">
        <v>94</v>
      </c>
      <c r="G318">
        <v>22</v>
      </c>
      <c r="H318">
        <v>3</v>
      </c>
      <c r="I318" s="2">
        <f t="shared" si="12"/>
        <v>7.9192079999999994</v>
      </c>
      <c r="J318">
        <f t="shared" si="13"/>
        <v>0.11298627478955627</v>
      </c>
      <c r="K318">
        <f t="shared" si="14"/>
        <v>8.2724412409902845E-2</v>
      </c>
    </row>
    <row r="319" spans="1:11" x14ac:dyDescent="0.25">
      <c r="A319" s="1">
        <v>1959</v>
      </c>
      <c r="B319" s="1" t="s">
        <v>92</v>
      </c>
      <c r="C319" t="s">
        <v>6</v>
      </c>
      <c r="D319" s="1" t="s">
        <v>5</v>
      </c>
      <c r="E319">
        <v>79</v>
      </c>
      <c r="F319" s="1" t="s">
        <v>94</v>
      </c>
      <c r="G319">
        <v>24</v>
      </c>
      <c r="H319">
        <v>4</v>
      </c>
      <c r="I319" s="2">
        <f t="shared" si="12"/>
        <v>12.566015999999999</v>
      </c>
      <c r="J319">
        <f t="shared" si="13"/>
        <v>0.17928400627764302</v>
      </c>
      <c r="K319">
        <f t="shared" si="14"/>
        <v>0.1312651833281103</v>
      </c>
    </row>
    <row r="320" spans="1:11" x14ac:dyDescent="0.25">
      <c r="A320" s="1">
        <v>1959</v>
      </c>
      <c r="B320" s="1" t="s">
        <v>92</v>
      </c>
      <c r="C320" t="s">
        <v>6</v>
      </c>
      <c r="D320" s="1" t="s">
        <v>5</v>
      </c>
      <c r="E320">
        <v>79</v>
      </c>
      <c r="F320" s="1" t="s">
        <v>94</v>
      </c>
      <c r="G320">
        <v>26</v>
      </c>
      <c r="H320">
        <v>1</v>
      </c>
      <c r="I320" s="2">
        <f t="shared" si="12"/>
        <v>3.6869039999999997</v>
      </c>
      <c r="J320">
        <f t="shared" si="13"/>
        <v>5.2602425452989009E-2</v>
      </c>
      <c r="K320">
        <f t="shared" si="14"/>
        <v>3.8513569413976809E-2</v>
      </c>
    </row>
    <row r="321" spans="1:11" x14ac:dyDescent="0.25">
      <c r="A321" s="1">
        <v>1959</v>
      </c>
      <c r="B321" s="1" t="s">
        <v>92</v>
      </c>
      <c r="C321" t="s">
        <v>6</v>
      </c>
      <c r="D321" s="1" t="s">
        <v>5</v>
      </c>
      <c r="E321">
        <v>79</v>
      </c>
      <c r="F321" s="1" t="s">
        <v>94</v>
      </c>
      <c r="G321">
        <v>28</v>
      </c>
      <c r="H321">
        <v>1</v>
      </c>
      <c r="I321" s="2">
        <f t="shared" si="12"/>
        <v>4.2759359999999997</v>
      </c>
      <c r="J321">
        <f t="shared" si="13"/>
        <v>6.1006363247253524E-2</v>
      </c>
      <c r="K321">
        <f t="shared" si="14"/>
        <v>4.4666624882481978E-2</v>
      </c>
    </row>
    <row r="322" spans="1:11" x14ac:dyDescent="0.25">
      <c r="A322" s="1">
        <v>1959</v>
      </c>
      <c r="B322" s="1" t="s">
        <v>92</v>
      </c>
      <c r="C322" t="s">
        <v>6</v>
      </c>
      <c r="D322" s="1" t="s">
        <v>5</v>
      </c>
      <c r="E322">
        <v>79</v>
      </c>
      <c r="F322" s="1" t="s">
        <v>94</v>
      </c>
      <c r="G322">
        <v>30</v>
      </c>
      <c r="H322">
        <v>1</v>
      </c>
      <c r="I322" s="2">
        <f t="shared" si="12"/>
        <v>4.9085999999999999</v>
      </c>
      <c r="J322">
        <f t="shared" si="13"/>
        <v>7.00328149522043E-2</v>
      </c>
      <c r="K322">
        <f t="shared" si="14"/>
        <v>5.127546223754309E-2</v>
      </c>
    </row>
    <row r="323" spans="1:11" x14ac:dyDescent="0.25">
      <c r="A323" s="1">
        <v>1959</v>
      </c>
      <c r="B323" s="1" t="s">
        <v>92</v>
      </c>
      <c r="C323" t="s">
        <v>6</v>
      </c>
      <c r="D323" s="1" t="s">
        <v>5</v>
      </c>
      <c r="E323">
        <v>84</v>
      </c>
      <c r="F323" s="1" t="s">
        <v>94</v>
      </c>
      <c r="G323">
        <v>6</v>
      </c>
      <c r="H323">
        <v>1</v>
      </c>
      <c r="I323" s="2">
        <f t="shared" ref="I323:I386" si="15">0.005454*G323^2*H323</f>
        <v>0.19634399999999999</v>
      </c>
      <c r="J323">
        <f t="shared" ref="J323:J386" si="16">I323/70.09</f>
        <v>2.8013125980881721E-3</v>
      </c>
      <c r="K323">
        <f t="shared" ref="K323:K386" si="17">J323*(70.09/95.73)</f>
        <v>2.0510184895017234E-3</v>
      </c>
    </row>
    <row r="324" spans="1:11" x14ac:dyDescent="0.25">
      <c r="A324" s="1">
        <v>1959</v>
      </c>
      <c r="B324" s="1" t="s">
        <v>92</v>
      </c>
      <c r="C324" t="s">
        <v>6</v>
      </c>
      <c r="D324" s="1" t="s">
        <v>5</v>
      </c>
      <c r="E324">
        <v>84</v>
      </c>
      <c r="F324" s="1" t="s">
        <v>94</v>
      </c>
      <c r="G324">
        <v>16</v>
      </c>
      <c r="H324">
        <v>1</v>
      </c>
      <c r="I324" s="2">
        <f t="shared" si="15"/>
        <v>1.3962239999999999</v>
      </c>
      <c r="J324">
        <f t="shared" si="16"/>
        <v>1.9920445141960334E-2</v>
      </c>
      <c r="K324">
        <f t="shared" si="17"/>
        <v>1.4585020369790034E-2</v>
      </c>
    </row>
    <row r="325" spans="1:11" x14ac:dyDescent="0.25">
      <c r="A325" s="1">
        <v>1959</v>
      </c>
      <c r="B325" s="1" t="s">
        <v>92</v>
      </c>
      <c r="C325" t="s">
        <v>6</v>
      </c>
      <c r="D325" s="1" t="s">
        <v>5</v>
      </c>
      <c r="E325">
        <v>84</v>
      </c>
      <c r="F325" s="1" t="s">
        <v>94</v>
      </c>
      <c r="G325">
        <v>22</v>
      </c>
      <c r="H325">
        <v>1</v>
      </c>
      <c r="I325" s="2">
        <f t="shared" si="15"/>
        <v>2.6397359999999996</v>
      </c>
      <c r="J325">
        <f t="shared" si="16"/>
        <v>3.7662091596518753E-2</v>
      </c>
      <c r="K325">
        <f t="shared" si="17"/>
        <v>2.7574804136634278E-2</v>
      </c>
    </row>
    <row r="326" spans="1:11" x14ac:dyDescent="0.25">
      <c r="A326" s="1">
        <v>1959</v>
      </c>
      <c r="B326" s="1" t="s">
        <v>92</v>
      </c>
      <c r="C326" t="s">
        <v>6</v>
      </c>
      <c r="D326" s="1" t="s">
        <v>5</v>
      </c>
      <c r="E326">
        <v>85</v>
      </c>
      <c r="F326" s="1" t="s">
        <v>94</v>
      </c>
      <c r="G326">
        <v>8</v>
      </c>
      <c r="H326">
        <v>1</v>
      </c>
      <c r="I326" s="2">
        <f t="shared" si="15"/>
        <v>0.34905599999999998</v>
      </c>
      <c r="J326">
        <f t="shared" si="16"/>
        <v>4.9801112854900836E-3</v>
      </c>
      <c r="K326">
        <f t="shared" si="17"/>
        <v>3.6462550924475086E-3</v>
      </c>
    </row>
    <row r="327" spans="1:11" x14ac:dyDescent="0.25">
      <c r="A327" s="1">
        <v>1959</v>
      </c>
      <c r="B327" s="1" t="s">
        <v>92</v>
      </c>
      <c r="C327" t="s">
        <v>6</v>
      </c>
      <c r="D327" s="1" t="s">
        <v>5</v>
      </c>
      <c r="E327">
        <v>85</v>
      </c>
      <c r="F327" s="1" t="s">
        <v>94</v>
      </c>
      <c r="G327">
        <v>10</v>
      </c>
      <c r="H327">
        <v>3</v>
      </c>
      <c r="I327" s="2">
        <f t="shared" si="15"/>
        <v>1.6362000000000001</v>
      </c>
      <c r="J327">
        <f t="shared" si="16"/>
        <v>2.3344271650734771E-2</v>
      </c>
      <c r="K327">
        <f t="shared" si="17"/>
        <v>1.70918207458477E-2</v>
      </c>
    </row>
    <row r="328" spans="1:11" x14ac:dyDescent="0.25">
      <c r="A328" s="1">
        <v>1959</v>
      </c>
      <c r="B328" s="1" t="s">
        <v>92</v>
      </c>
      <c r="C328" t="s">
        <v>6</v>
      </c>
      <c r="D328" s="1" t="s">
        <v>5</v>
      </c>
      <c r="E328">
        <v>85</v>
      </c>
      <c r="F328" s="1" t="s">
        <v>94</v>
      </c>
      <c r="G328">
        <v>12</v>
      </c>
      <c r="H328">
        <v>1</v>
      </c>
      <c r="I328" s="2">
        <f t="shared" si="15"/>
        <v>0.78537599999999996</v>
      </c>
      <c r="J328">
        <f t="shared" si="16"/>
        <v>1.1205250392352688E-2</v>
      </c>
      <c r="K328">
        <f t="shared" si="17"/>
        <v>8.2040739580068935E-3</v>
      </c>
    </row>
    <row r="329" spans="1:11" x14ac:dyDescent="0.25">
      <c r="A329" s="1">
        <v>1959</v>
      </c>
      <c r="B329" s="1" t="s">
        <v>92</v>
      </c>
      <c r="C329" t="s">
        <v>6</v>
      </c>
      <c r="D329" s="1" t="s">
        <v>5</v>
      </c>
      <c r="E329">
        <v>85</v>
      </c>
      <c r="F329" s="1" t="s">
        <v>94</v>
      </c>
      <c r="G329">
        <v>14</v>
      </c>
      <c r="H329">
        <v>1</v>
      </c>
      <c r="I329" s="2">
        <f t="shared" si="15"/>
        <v>1.0689839999999999</v>
      </c>
      <c r="J329">
        <f t="shared" si="16"/>
        <v>1.5251590811813381E-2</v>
      </c>
      <c r="K329">
        <f t="shared" si="17"/>
        <v>1.1166656220620495E-2</v>
      </c>
    </row>
    <row r="330" spans="1:11" x14ac:dyDescent="0.25">
      <c r="A330" s="1">
        <v>1959</v>
      </c>
      <c r="B330" s="1" t="s">
        <v>92</v>
      </c>
      <c r="C330" t="s">
        <v>6</v>
      </c>
      <c r="D330" s="1" t="s">
        <v>5</v>
      </c>
      <c r="E330">
        <v>85</v>
      </c>
      <c r="F330" s="1" t="s">
        <v>94</v>
      </c>
      <c r="G330">
        <v>20</v>
      </c>
      <c r="H330">
        <v>1</v>
      </c>
      <c r="I330" s="2">
        <f t="shared" si="15"/>
        <v>2.1816</v>
      </c>
      <c r="J330">
        <f t="shared" si="16"/>
        <v>3.1125695534313023E-2</v>
      </c>
      <c r="K330">
        <f t="shared" si="17"/>
        <v>2.2789094327796928E-2</v>
      </c>
    </row>
    <row r="331" spans="1:11" x14ac:dyDescent="0.25">
      <c r="A331" s="1">
        <v>1959</v>
      </c>
      <c r="B331" s="1" t="s">
        <v>92</v>
      </c>
      <c r="C331" t="s">
        <v>6</v>
      </c>
      <c r="D331" s="1" t="s">
        <v>5</v>
      </c>
      <c r="E331">
        <v>85</v>
      </c>
      <c r="F331" s="1" t="s">
        <v>94</v>
      </c>
      <c r="G331">
        <v>22</v>
      </c>
      <c r="H331">
        <v>3</v>
      </c>
      <c r="I331" s="2">
        <f t="shared" si="15"/>
        <v>7.9192079999999994</v>
      </c>
      <c r="J331">
        <f t="shared" si="16"/>
        <v>0.11298627478955627</v>
      </c>
      <c r="K331">
        <f t="shared" si="17"/>
        <v>8.2724412409902845E-2</v>
      </c>
    </row>
    <row r="332" spans="1:11" x14ac:dyDescent="0.25">
      <c r="A332" s="1">
        <v>1959</v>
      </c>
      <c r="B332" s="1" t="s">
        <v>92</v>
      </c>
      <c r="C332" t="s">
        <v>6</v>
      </c>
      <c r="D332" s="1" t="s">
        <v>5</v>
      </c>
      <c r="E332">
        <v>86</v>
      </c>
      <c r="F332" s="1" t="s">
        <v>94</v>
      </c>
      <c r="G332">
        <v>6</v>
      </c>
      <c r="H332">
        <v>24</v>
      </c>
      <c r="I332" s="2">
        <f t="shared" si="15"/>
        <v>4.712256</v>
      </c>
      <c r="J332">
        <f t="shared" si="16"/>
        <v>6.7231502354116138E-2</v>
      </c>
      <c r="K332">
        <f t="shared" si="17"/>
        <v>4.9224443748041372E-2</v>
      </c>
    </row>
    <row r="333" spans="1:11" x14ac:dyDescent="0.25">
      <c r="A333" s="1">
        <v>1959</v>
      </c>
      <c r="B333" s="1" t="s">
        <v>92</v>
      </c>
      <c r="C333" t="s">
        <v>6</v>
      </c>
      <c r="D333" s="1" t="s">
        <v>5</v>
      </c>
      <c r="E333">
        <v>86</v>
      </c>
      <c r="F333" s="1" t="s">
        <v>94</v>
      </c>
      <c r="G333">
        <v>8</v>
      </c>
      <c r="H333">
        <v>5</v>
      </c>
      <c r="I333" s="2">
        <f t="shared" si="15"/>
        <v>1.7452799999999999</v>
      </c>
      <c r="J333">
        <f t="shared" si="16"/>
        <v>2.490055642745042E-2</v>
      </c>
      <c r="K333">
        <f t="shared" si="17"/>
        <v>1.8231275462237542E-2</v>
      </c>
    </row>
    <row r="334" spans="1:11" x14ac:dyDescent="0.25">
      <c r="A334" s="1">
        <v>1959</v>
      </c>
      <c r="B334" s="1" t="s">
        <v>92</v>
      </c>
      <c r="C334" t="s">
        <v>6</v>
      </c>
      <c r="D334" s="1" t="s">
        <v>5</v>
      </c>
      <c r="E334">
        <v>88</v>
      </c>
      <c r="F334" s="1" t="s">
        <v>94</v>
      </c>
      <c r="G334">
        <v>6</v>
      </c>
      <c r="H334">
        <v>2</v>
      </c>
      <c r="I334" s="2">
        <f t="shared" si="15"/>
        <v>0.39268799999999998</v>
      </c>
      <c r="J334">
        <f t="shared" si="16"/>
        <v>5.6026251961763442E-3</v>
      </c>
      <c r="K334">
        <f t="shared" si="17"/>
        <v>4.1020369790034468E-3</v>
      </c>
    </row>
    <row r="335" spans="1:11" x14ac:dyDescent="0.25">
      <c r="A335" s="1">
        <v>1959</v>
      </c>
      <c r="B335" s="1" t="s">
        <v>92</v>
      </c>
      <c r="C335" t="s">
        <v>6</v>
      </c>
      <c r="D335" s="1" t="s">
        <v>5</v>
      </c>
      <c r="E335">
        <v>88</v>
      </c>
      <c r="F335" s="1" t="s">
        <v>94</v>
      </c>
      <c r="G335">
        <v>8</v>
      </c>
      <c r="H335">
        <v>2</v>
      </c>
      <c r="I335" s="2">
        <f t="shared" si="15"/>
        <v>0.69811199999999995</v>
      </c>
      <c r="J335">
        <f t="shared" si="16"/>
        <v>9.9602225709801671E-3</v>
      </c>
      <c r="K335">
        <f t="shared" si="17"/>
        <v>7.2925101848950171E-3</v>
      </c>
    </row>
    <row r="336" spans="1:11" x14ac:dyDescent="0.25">
      <c r="A336" s="1">
        <v>1959</v>
      </c>
      <c r="B336" s="1" t="s">
        <v>92</v>
      </c>
      <c r="C336" t="s">
        <v>6</v>
      </c>
      <c r="D336" s="1" t="s">
        <v>5</v>
      </c>
      <c r="E336">
        <v>88</v>
      </c>
      <c r="F336" s="1" t="s">
        <v>94</v>
      </c>
      <c r="G336">
        <v>12</v>
      </c>
      <c r="H336">
        <v>2</v>
      </c>
      <c r="I336" s="2">
        <f t="shared" si="15"/>
        <v>1.5707519999999999</v>
      </c>
      <c r="J336">
        <f t="shared" si="16"/>
        <v>2.2410500784705377E-2</v>
      </c>
      <c r="K336">
        <f t="shared" si="17"/>
        <v>1.6408147916013787E-2</v>
      </c>
    </row>
    <row r="337" spans="1:11" x14ac:dyDescent="0.25">
      <c r="A337" s="1">
        <v>1959</v>
      </c>
      <c r="B337" s="1" t="s">
        <v>92</v>
      </c>
      <c r="C337" t="s">
        <v>6</v>
      </c>
      <c r="D337" s="1" t="s">
        <v>5</v>
      </c>
      <c r="E337">
        <v>88</v>
      </c>
      <c r="F337" s="1" t="s">
        <v>94</v>
      </c>
      <c r="G337">
        <v>14</v>
      </c>
      <c r="H337">
        <v>2</v>
      </c>
      <c r="I337" s="2">
        <f t="shared" si="15"/>
        <v>2.1379679999999999</v>
      </c>
      <c r="J337">
        <f t="shared" si="16"/>
        <v>3.0503181623626762E-2</v>
      </c>
      <c r="K337">
        <f t="shared" si="17"/>
        <v>2.2333312441240989E-2</v>
      </c>
    </row>
    <row r="338" spans="1:11" x14ac:dyDescent="0.25">
      <c r="A338" s="1">
        <v>1959</v>
      </c>
      <c r="B338" s="1" t="s">
        <v>92</v>
      </c>
      <c r="C338" t="s">
        <v>6</v>
      </c>
      <c r="D338" s="1" t="s">
        <v>5</v>
      </c>
      <c r="E338">
        <v>91</v>
      </c>
      <c r="F338" s="1" t="s">
        <v>94</v>
      </c>
      <c r="G338">
        <v>6</v>
      </c>
      <c r="H338">
        <v>1</v>
      </c>
      <c r="I338" s="2">
        <f t="shared" si="15"/>
        <v>0.19634399999999999</v>
      </c>
      <c r="J338">
        <f t="shared" si="16"/>
        <v>2.8013125980881721E-3</v>
      </c>
      <c r="K338">
        <f t="shared" si="17"/>
        <v>2.0510184895017234E-3</v>
      </c>
    </row>
    <row r="339" spans="1:11" x14ac:dyDescent="0.25">
      <c r="A339" s="1">
        <v>1959</v>
      </c>
      <c r="B339" s="1" t="s">
        <v>92</v>
      </c>
      <c r="C339" t="s">
        <v>6</v>
      </c>
      <c r="D339" s="1" t="s">
        <v>5</v>
      </c>
      <c r="E339">
        <v>91</v>
      </c>
      <c r="F339" s="1" t="s">
        <v>94</v>
      </c>
      <c r="G339">
        <v>14</v>
      </c>
      <c r="H339">
        <v>1</v>
      </c>
      <c r="I339" s="2">
        <f t="shared" si="15"/>
        <v>1.0689839999999999</v>
      </c>
      <c r="J339">
        <f t="shared" si="16"/>
        <v>1.5251590811813381E-2</v>
      </c>
      <c r="K339">
        <f t="shared" si="17"/>
        <v>1.1166656220620495E-2</v>
      </c>
    </row>
    <row r="340" spans="1:11" x14ac:dyDescent="0.25">
      <c r="A340" s="1">
        <v>1964</v>
      </c>
      <c r="B340" s="1" t="s">
        <v>92</v>
      </c>
      <c r="C340" t="s">
        <v>8</v>
      </c>
      <c r="D340" s="1" t="s">
        <v>3</v>
      </c>
      <c r="E340">
        <v>17</v>
      </c>
      <c r="F340" s="1" t="s">
        <v>94</v>
      </c>
      <c r="G340">
        <v>6</v>
      </c>
      <c r="H340">
        <v>1</v>
      </c>
      <c r="I340" s="2">
        <f t="shared" si="15"/>
        <v>0.19634399999999999</v>
      </c>
      <c r="J340">
        <f t="shared" si="16"/>
        <v>2.8013125980881721E-3</v>
      </c>
      <c r="K340">
        <f t="shared" si="17"/>
        <v>2.0510184895017234E-3</v>
      </c>
    </row>
    <row r="341" spans="1:11" x14ac:dyDescent="0.25">
      <c r="A341" s="1">
        <v>1964</v>
      </c>
      <c r="B341" s="1" t="s">
        <v>92</v>
      </c>
      <c r="C341" t="s">
        <v>8</v>
      </c>
      <c r="D341" s="1" t="s">
        <v>3</v>
      </c>
      <c r="E341">
        <v>17</v>
      </c>
      <c r="F341" s="1" t="s">
        <v>94</v>
      </c>
      <c r="G341">
        <v>16</v>
      </c>
      <c r="H341">
        <v>2</v>
      </c>
      <c r="I341" s="2">
        <f t="shared" si="15"/>
        <v>2.7924479999999998</v>
      </c>
      <c r="J341">
        <f t="shared" si="16"/>
        <v>3.9840890283920669E-2</v>
      </c>
      <c r="K341">
        <f t="shared" si="17"/>
        <v>2.9170040739580069E-2</v>
      </c>
    </row>
    <row r="342" spans="1:11" x14ac:dyDescent="0.25">
      <c r="A342" s="1">
        <v>1964</v>
      </c>
      <c r="B342" s="1" t="s">
        <v>92</v>
      </c>
      <c r="C342" t="s">
        <v>8</v>
      </c>
      <c r="D342" s="1" t="s">
        <v>3</v>
      </c>
      <c r="E342">
        <v>19</v>
      </c>
      <c r="F342" s="1" t="s">
        <v>94</v>
      </c>
      <c r="G342">
        <v>6</v>
      </c>
      <c r="H342">
        <v>1</v>
      </c>
      <c r="I342" s="2">
        <f t="shared" si="15"/>
        <v>0.19634399999999999</v>
      </c>
      <c r="J342">
        <f t="shared" si="16"/>
        <v>2.8013125980881721E-3</v>
      </c>
      <c r="K342">
        <f t="shared" si="17"/>
        <v>2.0510184895017234E-3</v>
      </c>
    </row>
    <row r="343" spans="1:11" x14ac:dyDescent="0.25">
      <c r="A343" s="1">
        <v>1964</v>
      </c>
      <c r="B343" s="1" t="s">
        <v>92</v>
      </c>
      <c r="C343" t="s">
        <v>8</v>
      </c>
      <c r="D343" s="1" t="s">
        <v>3</v>
      </c>
      <c r="E343">
        <v>19</v>
      </c>
      <c r="F343" s="1" t="s">
        <v>94</v>
      </c>
      <c r="G343">
        <v>8</v>
      </c>
      <c r="H343">
        <v>1</v>
      </c>
      <c r="I343" s="2">
        <f t="shared" si="15"/>
        <v>0.34905599999999998</v>
      </c>
      <c r="J343">
        <f t="shared" si="16"/>
        <v>4.9801112854900836E-3</v>
      </c>
      <c r="K343">
        <f t="shared" si="17"/>
        <v>3.6462550924475086E-3</v>
      </c>
    </row>
    <row r="344" spans="1:11" x14ac:dyDescent="0.25">
      <c r="A344" s="1">
        <v>1964</v>
      </c>
      <c r="B344" s="1" t="s">
        <v>92</v>
      </c>
      <c r="C344" t="s">
        <v>8</v>
      </c>
      <c r="D344" s="1" t="s">
        <v>3</v>
      </c>
      <c r="E344">
        <v>19</v>
      </c>
      <c r="F344" s="1" t="s">
        <v>94</v>
      </c>
      <c r="G344">
        <v>10</v>
      </c>
      <c r="H344">
        <v>5</v>
      </c>
      <c r="I344" s="2">
        <f t="shared" si="15"/>
        <v>2.7269999999999999</v>
      </c>
      <c r="J344">
        <f t="shared" si="16"/>
        <v>3.8907119417891281E-2</v>
      </c>
      <c r="K344">
        <f t="shared" si="17"/>
        <v>2.8486367909746162E-2</v>
      </c>
    </row>
    <row r="345" spans="1:11" x14ac:dyDescent="0.25">
      <c r="A345" s="1">
        <v>1964</v>
      </c>
      <c r="B345" s="1" t="s">
        <v>92</v>
      </c>
      <c r="C345" t="s">
        <v>8</v>
      </c>
      <c r="D345" s="1" t="s">
        <v>3</v>
      </c>
      <c r="E345">
        <v>19</v>
      </c>
      <c r="F345" s="1" t="s">
        <v>94</v>
      </c>
      <c r="G345">
        <v>12</v>
      </c>
      <c r="H345">
        <v>8</v>
      </c>
      <c r="I345" s="2">
        <f t="shared" si="15"/>
        <v>6.2830079999999997</v>
      </c>
      <c r="J345">
        <f t="shared" si="16"/>
        <v>8.9642003138821508E-2</v>
      </c>
      <c r="K345">
        <f t="shared" si="17"/>
        <v>6.5632591664055148E-2</v>
      </c>
    </row>
    <row r="346" spans="1:11" x14ac:dyDescent="0.25">
      <c r="A346" s="1">
        <v>1964</v>
      </c>
      <c r="B346" s="1" t="s">
        <v>92</v>
      </c>
      <c r="C346" t="s">
        <v>8</v>
      </c>
      <c r="D346" s="1" t="s">
        <v>3</v>
      </c>
      <c r="E346">
        <v>19</v>
      </c>
      <c r="F346" s="1" t="s">
        <v>94</v>
      </c>
      <c r="G346">
        <v>14</v>
      </c>
      <c r="H346">
        <v>2</v>
      </c>
      <c r="I346" s="2">
        <f t="shared" si="15"/>
        <v>2.1379679999999999</v>
      </c>
      <c r="J346">
        <f t="shared" si="16"/>
        <v>3.0503181623626762E-2</v>
      </c>
      <c r="K346">
        <f t="shared" si="17"/>
        <v>2.2333312441240989E-2</v>
      </c>
    </row>
    <row r="347" spans="1:11" x14ac:dyDescent="0.25">
      <c r="A347" s="1">
        <v>1964</v>
      </c>
      <c r="B347" s="1" t="s">
        <v>92</v>
      </c>
      <c r="C347" t="s">
        <v>8</v>
      </c>
      <c r="D347" s="1" t="s">
        <v>3</v>
      </c>
      <c r="E347">
        <v>19</v>
      </c>
      <c r="F347" s="1" t="s">
        <v>94</v>
      </c>
      <c r="G347">
        <v>16</v>
      </c>
      <c r="H347">
        <v>1</v>
      </c>
      <c r="I347" s="2">
        <f t="shared" si="15"/>
        <v>1.3962239999999999</v>
      </c>
      <c r="J347">
        <f t="shared" si="16"/>
        <v>1.9920445141960334E-2</v>
      </c>
      <c r="K347">
        <f t="shared" si="17"/>
        <v>1.4585020369790034E-2</v>
      </c>
    </row>
    <row r="348" spans="1:11" x14ac:dyDescent="0.25">
      <c r="A348" s="1">
        <v>1964</v>
      </c>
      <c r="B348" s="1" t="s">
        <v>92</v>
      </c>
      <c r="C348" t="s">
        <v>8</v>
      </c>
      <c r="D348" s="1" t="s">
        <v>3</v>
      </c>
      <c r="E348">
        <v>20</v>
      </c>
      <c r="F348" s="1" t="s">
        <v>94</v>
      </c>
      <c r="G348">
        <v>16</v>
      </c>
      <c r="H348">
        <v>1</v>
      </c>
      <c r="I348" s="2">
        <f t="shared" si="15"/>
        <v>1.3962239999999999</v>
      </c>
      <c r="J348">
        <f t="shared" si="16"/>
        <v>1.9920445141960334E-2</v>
      </c>
      <c r="K348">
        <f t="shared" si="17"/>
        <v>1.4585020369790034E-2</v>
      </c>
    </row>
    <row r="349" spans="1:11" x14ac:dyDescent="0.25">
      <c r="A349" s="1">
        <v>1964</v>
      </c>
      <c r="B349" s="1" t="s">
        <v>92</v>
      </c>
      <c r="C349" t="s">
        <v>8</v>
      </c>
      <c r="D349" s="1" t="s">
        <v>3</v>
      </c>
      <c r="E349">
        <v>20</v>
      </c>
      <c r="F349" s="1" t="s">
        <v>94</v>
      </c>
      <c r="G349">
        <v>18</v>
      </c>
      <c r="H349">
        <v>2</v>
      </c>
      <c r="I349" s="2">
        <f t="shared" si="15"/>
        <v>3.5341919999999996</v>
      </c>
      <c r="J349">
        <f t="shared" si="16"/>
        <v>5.0423626765587093E-2</v>
      </c>
      <c r="K349">
        <f t="shared" si="17"/>
        <v>3.6918332811031018E-2</v>
      </c>
    </row>
    <row r="350" spans="1:11" x14ac:dyDescent="0.25">
      <c r="A350" s="1">
        <v>1964</v>
      </c>
      <c r="B350" s="1" t="s">
        <v>92</v>
      </c>
      <c r="C350" t="s">
        <v>8</v>
      </c>
      <c r="D350" s="1" t="s">
        <v>3</v>
      </c>
      <c r="E350">
        <v>21</v>
      </c>
      <c r="F350" s="1" t="s">
        <v>94</v>
      </c>
      <c r="G350">
        <v>6</v>
      </c>
      <c r="H350">
        <v>101</v>
      </c>
      <c r="I350" s="2">
        <f t="shared" si="15"/>
        <v>19.830743999999999</v>
      </c>
      <c r="J350">
        <f t="shared" si="16"/>
        <v>0.28293257240690539</v>
      </c>
      <c r="K350">
        <f t="shared" si="17"/>
        <v>0.20715286743967409</v>
      </c>
    </row>
    <row r="351" spans="1:11" x14ac:dyDescent="0.25">
      <c r="A351" s="1">
        <v>1964</v>
      </c>
      <c r="B351" s="1" t="s">
        <v>92</v>
      </c>
      <c r="C351" t="s">
        <v>8</v>
      </c>
      <c r="D351" s="1" t="s">
        <v>3</v>
      </c>
      <c r="E351">
        <v>21</v>
      </c>
      <c r="F351" s="1" t="s">
        <v>94</v>
      </c>
      <c r="G351">
        <v>8</v>
      </c>
      <c r="H351">
        <v>82</v>
      </c>
      <c r="I351" s="2">
        <f t="shared" si="15"/>
        <v>28.622591999999997</v>
      </c>
      <c r="J351">
        <f t="shared" si="16"/>
        <v>0.40836912541018683</v>
      </c>
      <c r="K351">
        <f t="shared" si="17"/>
        <v>0.29899291758069568</v>
      </c>
    </row>
    <row r="352" spans="1:11" x14ac:dyDescent="0.25">
      <c r="A352" s="1">
        <v>1964</v>
      </c>
      <c r="B352" s="1" t="s">
        <v>92</v>
      </c>
      <c r="C352" t="s">
        <v>8</v>
      </c>
      <c r="D352" s="1" t="s">
        <v>3</v>
      </c>
      <c r="E352">
        <v>21</v>
      </c>
      <c r="F352" s="1" t="s">
        <v>94</v>
      </c>
      <c r="G352">
        <v>10</v>
      </c>
      <c r="H352">
        <v>63</v>
      </c>
      <c r="I352" s="2">
        <f t="shared" si="15"/>
        <v>34.360199999999999</v>
      </c>
      <c r="J352">
        <f t="shared" si="16"/>
        <v>0.49022970466543014</v>
      </c>
      <c r="K352">
        <f t="shared" si="17"/>
        <v>0.35892823566280163</v>
      </c>
    </row>
    <row r="353" spans="1:11" x14ac:dyDescent="0.25">
      <c r="A353" s="1">
        <v>1964</v>
      </c>
      <c r="B353" s="1" t="s">
        <v>92</v>
      </c>
      <c r="C353" t="s">
        <v>8</v>
      </c>
      <c r="D353" s="1" t="s">
        <v>3</v>
      </c>
      <c r="E353">
        <v>21</v>
      </c>
      <c r="F353" s="1" t="s">
        <v>94</v>
      </c>
      <c r="G353">
        <v>12</v>
      </c>
      <c r="H353">
        <v>57</v>
      </c>
      <c r="I353" s="2">
        <f t="shared" si="15"/>
        <v>44.766431999999995</v>
      </c>
      <c r="J353">
        <f t="shared" si="16"/>
        <v>0.63869927236410318</v>
      </c>
      <c r="K353">
        <f t="shared" si="17"/>
        <v>0.4676322156063929</v>
      </c>
    </row>
    <row r="354" spans="1:11" x14ac:dyDescent="0.25">
      <c r="A354" s="1">
        <v>1964</v>
      </c>
      <c r="B354" s="1" t="s">
        <v>92</v>
      </c>
      <c r="C354" t="s">
        <v>8</v>
      </c>
      <c r="D354" s="1" t="s">
        <v>3</v>
      </c>
      <c r="E354">
        <v>21</v>
      </c>
      <c r="F354" s="1" t="s">
        <v>94</v>
      </c>
      <c r="G354">
        <v>14</v>
      </c>
      <c r="H354">
        <v>36</v>
      </c>
      <c r="I354" s="2">
        <f t="shared" si="15"/>
        <v>38.483423999999999</v>
      </c>
      <c r="J354">
        <f t="shared" si="16"/>
        <v>0.54905726922528175</v>
      </c>
      <c r="K354">
        <f t="shared" si="17"/>
        <v>0.40199962394233785</v>
      </c>
    </row>
    <row r="355" spans="1:11" x14ac:dyDescent="0.25">
      <c r="A355" s="1">
        <v>1964</v>
      </c>
      <c r="B355" s="1" t="s">
        <v>92</v>
      </c>
      <c r="C355" t="s">
        <v>8</v>
      </c>
      <c r="D355" s="1" t="s">
        <v>3</v>
      </c>
      <c r="E355">
        <v>21</v>
      </c>
      <c r="F355" s="1" t="s">
        <v>94</v>
      </c>
      <c r="G355">
        <v>16</v>
      </c>
      <c r="H355">
        <v>29</v>
      </c>
      <c r="I355" s="2">
        <f t="shared" si="15"/>
        <v>40.490496</v>
      </c>
      <c r="J355">
        <f t="shared" si="16"/>
        <v>0.57769290911684978</v>
      </c>
      <c r="K355">
        <f t="shared" si="17"/>
        <v>0.42296559072391104</v>
      </c>
    </row>
    <row r="356" spans="1:11" x14ac:dyDescent="0.25">
      <c r="A356" s="1">
        <v>1964</v>
      </c>
      <c r="B356" s="1" t="s">
        <v>92</v>
      </c>
      <c r="C356" t="s">
        <v>8</v>
      </c>
      <c r="D356" s="1" t="s">
        <v>3</v>
      </c>
      <c r="E356">
        <v>21</v>
      </c>
      <c r="F356" s="1" t="s">
        <v>94</v>
      </c>
      <c r="G356">
        <v>18</v>
      </c>
      <c r="H356">
        <v>18</v>
      </c>
      <c r="I356" s="2">
        <f t="shared" si="15"/>
        <v>31.807727999999997</v>
      </c>
      <c r="J356">
        <f t="shared" si="16"/>
        <v>0.45381264089028384</v>
      </c>
      <c r="K356">
        <f t="shared" si="17"/>
        <v>0.33226499529927916</v>
      </c>
    </row>
    <row r="357" spans="1:11" x14ac:dyDescent="0.25">
      <c r="A357" s="1">
        <v>1964</v>
      </c>
      <c r="B357" s="1" t="s">
        <v>92</v>
      </c>
      <c r="C357" t="s">
        <v>8</v>
      </c>
      <c r="D357" s="1" t="s">
        <v>3</v>
      </c>
      <c r="E357">
        <v>21</v>
      </c>
      <c r="F357" s="1" t="s">
        <v>94</v>
      </c>
      <c r="G357">
        <v>20</v>
      </c>
      <c r="H357">
        <v>13</v>
      </c>
      <c r="I357" s="2">
        <f t="shared" si="15"/>
        <v>28.360800000000001</v>
      </c>
      <c r="J357">
        <f t="shared" si="16"/>
        <v>0.40463404194606933</v>
      </c>
      <c r="K357">
        <f t="shared" si="17"/>
        <v>0.29625822626136011</v>
      </c>
    </row>
    <row r="358" spans="1:11" x14ac:dyDescent="0.25">
      <c r="A358" s="1">
        <v>1964</v>
      </c>
      <c r="B358" s="1" t="s">
        <v>92</v>
      </c>
      <c r="C358" t="s">
        <v>8</v>
      </c>
      <c r="D358" s="1" t="s">
        <v>3</v>
      </c>
      <c r="E358">
        <v>21</v>
      </c>
      <c r="F358" s="1" t="s">
        <v>94</v>
      </c>
      <c r="G358">
        <v>22</v>
      </c>
      <c r="H358">
        <v>10</v>
      </c>
      <c r="I358" s="2">
        <f t="shared" si="15"/>
        <v>26.397359999999995</v>
      </c>
      <c r="J358">
        <f t="shared" si="16"/>
        <v>0.37662091596518754</v>
      </c>
      <c r="K358">
        <f t="shared" si="17"/>
        <v>0.27574804136634279</v>
      </c>
    </row>
    <row r="359" spans="1:11" x14ac:dyDescent="0.25">
      <c r="A359" s="1">
        <v>1964</v>
      </c>
      <c r="B359" s="1" t="s">
        <v>92</v>
      </c>
      <c r="C359" t="s">
        <v>8</v>
      </c>
      <c r="D359" s="1" t="s">
        <v>3</v>
      </c>
      <c r="E359">
        <v>21</v>
      </c>
      <c r="F359" s="1" t="s">
        <v>94</v>
      </c>
      <c r="G359">
        <v>24</v>
      </c>
      <c r="H359">
        <v>6</v>
      </c>
      <c r="I359" s="2">
        <f t="shared" si="15"/>
        <v>18.849024</v>
      </c>
      <c r="J359">
        <f t="shared" si="16"/>
        <v>0.26892600941646455</v>
      </c>
      <c r="K359">
        <f t="shared" si="17"/>
        <v>0.19689777499216549</v>
      </c>
    </row>
    <row r="360" spans="1:11" x14ac:dyDescent="0.25">
      <c r="A360" s="1">
        <v>1964</v>
      </c>
      <c r="B360" s="1" t="s">
        <v>92</v>
      </c>
      <c r="C360" t="s">
        <v>8</v>
      </c>
      <c r="D360" s="1" t="s">
        <v>3</v>
      </c>
      <c r="E360">
        <v>21</v>
      </c>
      <c r="F360" s="1" t="s">
        <v>94</v>
      </c>
      <c r="G360">
        <v>26</v>
      </c>
      <c r="H360">
        <v>2</v>
      </c>
      <c r="I360" s="2">
        <f t="shared" si="15"/>
        <v>7.3738079999999995</v>
      </c>
      <c r="J360">
        <f t="shared" si="16"/>
        <v>0.10520485090597802</v>
      </c>
      <c r="K360">
        <f t="shared" si="17"/>
        <v>7.7027138827953617E-2</v>
      </c>
    </row>
    <row r="361" spans="1:11" x14ac:dyDescent="0.25">
      <c r="A361" s="1">
        <v>1964</v>
      </c>
      <c r="B361" s="1" t="s">
        <v>92</v>
      </c>
      <c r="C361" t="s">
        <v>8</v>
      </c>
      <c r="D361" s="1" t="s">
        <v>3</v>
      </c>
      <c r="E361">
        <v>21</v>
      </c>
      <c r="F361" s="1" t="s">
        <v>94</v>
      </c>
      <c r="G361">
        <v>28</v>
      </c>
      <c r="H361">
        <v>1</v>
      </c>
      <c r="I361" s="2">
        <f t="shared" si="15"/>
        <v>4.2759359999999997</v>
      </c>
      <c r="J361">
        <f t="shared" si="16"/>
        <v>6.1006363247253524E-2</v>
      </c>
      <c r="K361">
        <f t="shared" si="17"/>
        <v>4.4666624882481978E-2</v>
      </c>
    </row>
    <row r="362" spans="1:11" x14ac:dyDescent="0.25">
      <c r="A362" s="1">
        <v>1964</v>
      </c>
      <c r="B362" s="1" t="s">
        <v>92</v>
      </c>
      <c r="C362" t="s">
        <v>8</v>
      </c>
      <c r="D362" s="1" t="s">
        <v>3</v>
      </c>
      <c r="E362">
        <v>25</v>
      </c>
      <c r="F362" s="1" t="s">
        <v>94</v>
      </c>
      <c r="G362">
        <v>6</v>
      </c>
      <c r="H362">
        <v>5</v>
      </c>
      <c r="I362" s="2">
        <f t="shared" si="15"/>
        <v>0.98171999999999993</v>
      </c>
      <c r="J362">
        <f t="shared" si="16"/>
        <v>1.400656299044086E-2</v>
      </c>
      <c r="K362">
        <f t="shared" si="17"/>
        <v>1.0255092447508617E-2</v>
      </c>
    </row>
    <row r="363" spans="1:11" x14ac:dyDescent="0.25">
      <c r="A363" s="1">
        <v>1964</v>
      </c>
      <c r="B363" s="1" t="s">
        <v>92</v>
      </c>
      <c r="C363" t="s">
        <v>8</v>
      </c>
      <c r="D363" s="1" t="s">
        <v>3</v>
      </c>
      <c r="E363">
        <v>25</v>
      </c>
      <c r="F363" s="1" t="s">
        <v>94</v>
      </c>
      <c r="G363">
        <v>8</v>
      </c>
      <c r="H363">
        <v>7</v>
      </c>
      <c r="I363" s="2">
        <f t="shared" si="15"/>
        <v>2.4433919999999998</v>
      </c>
      <c r="J363">
        <f t="shared" si="16"/>
        <v>3.4860778998430583E-2</v>
      </c>
      <c r="K363">
        <f t="shared" si="17"/>
        <v>2.5523785647132556E-2</v>
      </c>
    </row>
    <row r="364" spans="1:11" x14ac:dyDescent="0.25">
      <c r="A364" s="1">
        <v>1964</v>
      </c>
      <c r="B364" s="1" t="s">
        <v>92</v>
      </c>
      <c r="C364" t="s">
        <v>8</v>
      </c>
      <c r="D364" s="1" t="s">
        <v>3</v>
      </c>
      <c r="E364">
        <v>25</v>
      </c>
      <c r="F364" s="1" t="s">
        <v>94</v>
      </c>
      <c r="G364">
        <v>10</v>
      </c>
      <c r="H364">
        <v>6</v>
      </c>
      <c r="I364" s="2">
        <f t="shared" si="15"/>
        <v>3.2724000000000002</v>
      </c>
      <c r="J364">
        <f t="shared" si="16"/>
        <v>4.6688543301469543E-2</v>
      </c>
      <c r="K364">
        <f t="shared" si="17"/>
        <v>3.41836414916954E-2</v>
      </c>
    </row>
    <row r="365" spans="1:11" x14ac:dyDescent="0.25">
      <c r="A365" s="1">
        <v>1964</v>
      </c>
      <c r="B365" s="1" t="s">
        <v>92</v>
      </c>
      <c r="C365" t="s">
        <v>8</v>
      </c>
      <c r="D365" s="1" t="s">
        <v>3</v>
      </c>
      <c r="E365">
        <v>25</v>
      </c>
      <c r="F365" s="1" t="s">
        <v>94</v>
      </c>
      <c r="G365">
        <v>12</v>
      </c>
      <c r="H365">
        <v>5</v>
      </c>
      <c r="I365" s="2">
        <f t="shared" si="15"/>
        <v>3.9268799999999997</v>
      </c>
      <c r="J365">
        <f t="shared" si="16"/>
        <v>5.6026251961763439E-2</v>
      </c>
      <c r="K365">
        <f t="shared" si="17"/>
        <v>4.1020369790034469E-2</v>
      </c>
    </row>
    <row r="366" spans="1:11" x14ac:dyDescent="0.25">
      <c r="A366" s="1">
        <v>1964</v>
      </c>
      <c r="B366" s="1" t="s">
        <v>92</v>
      </c>
      <c r="C366" t="s">
        <v>8</v>
      </c>
      <c r="D366" s="1" t="s">
        <v>3</v>
      </c>
      <c r="E366">
        <v>25</v>
      </c>
      <c r="F366" s="1" t="s">
        <v>94</v>
      </c>
      <c r="G366">
        <v>14</v>
      </c>
      <c r="H366">
        <v>3</v>
      </c>
      <c r="I366" s="2">
        <f t="shared" si="15"/>
        <v>3.2069519999999998</v>
      </c>
      <c r="J366">
        <f t="shared" si="16"/>
        <v>4.5754772435440141E-2</v>
      </c>
      <c r="K366">
        <f t="shared" si="17"/>
        <v>3.349996866186148E-2</v>
      </c>
    </row>
    <row r="367" spans="1:11" x14ac:dyDescent="0.25">
      <c r="A367" s="1">
        <v>1964</v>
      </c>
      <c r="B367" s="1" t="s">
        <v>92</v>
      </c>
      <c r="C367" t="s">
        <v>8</v>
      </c>
      <c r="D367" s="1" t="s">
        <v>3</v>
      </c>
      <c r="E367">
        <v>25</v>
      </c>
      <c r="F367" s="1" t="s">
        <v>94</v>
      </c>
      <c r="G367">
        <v>16</v>
      </c>
      <c r="H367">
        <v>1</v>
      </c>
      <c r="I367" s="2">
        <f t="shared" si="15"/>
        <v>1.3962239999999999</v>
      </c>
      <c r="J367">
        <f t="shared" si="16"/>
        <v>1.9920445141960334E-2</v>
      </c>
      <c r="K367">
        <f t="shared" si="17"/>
        <v>1.4585020369790034E-2</v>
      </c>
    </row>
    <row r="368" spans="1:11" x14ac:dyDescent="0.25">
      <c r="A368" s="1">
        <v>1964</v>
      </c>
      <c r="B368" s="1" t="s">
        <v>92</v>
      </c>
      <c r="C368" t="s">
        <v>8</v>
      </c>
      <c r="D368" s="1" t="s">
        <v>3</v>
      </c>
      <c r="E368">
        <v>25</v>
      </c>
      <c r="F368" s="1" t="s">
        <v>94</v>
      </c>
      <c r="G368">
        <v>18</v>
      </c>
      <c r="H368">
        <v>3</v>
      </c>
      <c r="I368" s="2">
        <f t="shared" si="15"/>
        <v>5.3012879999999996</v>
      </c>
      <c r="J368">
        <f t="shared" si="16"/>
        <v>7.5635440148380639E-2</v>
      </c>
      <c r="K368">
        <f t="shared" si="17"/>
        <v>5.5377499216546527E-2</v>
      </c>
    </row>
    <row r="369" spans="1:11" x14ac:dyDescent="0.25">
      <c r="A369" s="1">
        <v>1964</v>
      </c>
      <c r="B369" s="1" t="s">
        <v>92</v>
      </c>
      <c r="C369" t="s">
        <v>8</v>
      </c>
      <c r="D369" s="1" t="s">
        <v>3</v>
      </c>
      <c r="E369">
        <v>25</v>
      </c>
      <c r="F369" s="1" t="s">
        <v>94</v>
      </c>
      <c r="G369">
        <v>20</v>
      </c>
      <c r="H369">
        <v>2</v>
      </c>
      <c r="I369" s="2">
        <f t="shared" si="15"/>
        <v>4.3632</v>
      </c>
      <c r="J369">
        <f t="shared" si="16"/>
        <v>6.2251391068626045E-2</v>
      </c>
      <c r="K369">
        <f t="shared" si="17"/>
        <v>4.5578188655593856E-2</v>
      </c>
    </row>
    <row r="370" spans="1:11" x14ac:dyDescent="0.25">
      <c r="A370" s="1">
        <v>1964</v>
      </c>
      <c r="B370" s="1" t="s">
        <v>92</v>
      </c>
      <c r="C370" t="s">
        <v>8</v>
      </c>
      <c r="D370" s="1" t="s">
        <v>3</v>
      </c>
      <c r="E370">
        <v>25</v>
      </c>
      <c r="F370" s="1" t="s">
        <v>94</v>
      </c>
      <c r="G370">
        <v>22</v>
      </c>
      <c r="H370">
        <v>1</v>
      </c>
      <c r="I370" s="2">
        <f t="shared" si="15"/>
        <v>2.6397359999999996</v>
      </c>
      <c r="J370">
        <f t="shared" si="16"/>
        <v>3.7662091596518753E-2</v>
      </c>
      <c r="K370">
        <f t="shared" si="17"/>
        <v>2.7574804136634278E-2</v>
      </c>
    </row>
    <row r="371" spans="1:11" x14ac:dyDescent="0.25">
      <c r="A371" s="1">
        <v>1964</v>
      </c>
      <c r="B371" s="1" t="s">
        <v>92</v>
      </c>
      <c r="C371" t="s">
        <v>8</v>
      </c>
      <c r="D371" s="1" t="s">
        <v>3</v>
      </c>
      <c r="E371">
        <v>25</v>
      </c>
      <c r="F371" s="1" t="s">
        <v>94</v>
      </c>
      <c r="G371">
        <v>24</v>
      </c>
      <c r="H371">
        <v>1</v>
      </c>
      <c r="I371" s="2">
        <f t="shared" si="15"/>
        <v>3.1415039999999999</v>
      </c>
      <c r="J371">
        <f t="shared" si="16"/>
        <v>4.4821001569410754E-2</v>
      </c>
      <c r="K371">
        <f t="shared" si="17"/>
        <v>3.2816295832027574E-2</v>
      </c>
    </row>
    <row r="372" spans="1:11" x14ac:dyDescent="0.25">
      <c r="A372" s="1">
        <v>1964</v>
      </c>
      <c r="B372" s="1" t="s">
        <v>92</v>
      </c>
      <c r="C372" t="s">
        <v>8</v>
      </c>
      <c r="D372" s="1" t="s">
        <v>3</v>
      </c>
      <c r="E372">
        <v>28</v>
      </c>
      <c r="F372" s="1" t="s">
        <v>94</v>
      </c>
      <c r="G372">
        <v>6</v>
      </c>
      <c r="H372">
        <v>8</v>
      </c>
      <c r="I372" s="2">
        <f t="shared" si="15"/>
        <v>1.5707519999999999</v>
      </c>
      <c r="J372">
        <f t="shared" si="16"/>
        <v>2.2410500784705377E-2</v>
      </c>
      <c r="K372">
        <f t="shared" si="17"/>
        <v>1.6408147916013787E-2</v>
      </c>
    </row>
    <row r="373" spans="1:11" x14ac:dyDescent="0.25">
      <c r="A373" s="1">
        <v>1964</v>
      </c>
      <c r="B373" s="1" t="s">
        <v>92</v>
      </c>
      <c r="C373" t="s">
        <v>8</v>
      </c>
      <c r="D373" s="1" t="s">
        <v>3</v>
      </c>
      <c r="E373">
        <v>28</v>
      </c>
      <c r="F373" s="1" t="s">
        <v>94</v>
      </c>
      <c r="G373">
        <v>8</v>
      </c>
      <c r="H373">
        <v>8</v>
      </c>
      <c r="I373" s="2">
        <f t="shared" si="15"/>
        <v>2.7924479999999998</v>
      </c>
      <c r="J373">
        <f t="shared" si="16"/>
        <v>3.9840890283920669E-2</v>
      </c>
      <c r="K373">
        <f t="shared" si="17"/>
        <v>2.9170040739580069E-2</v>
      </c>
    </row>
    <row r="374" spans="1:11" x14ac:dyDescent="0.25">
      <c r="A374" s="1">
        <v>1964</v>
      </c>
      <c r="B374" s="1" t="s">
        <v>92</v>
      </c>
      <c r="C374" t="s">
        <v>8</v>
      </c>
      <c r="D374" s="1" t="s">
        <v>3</v>
      </c>
      <c r="E374">
        <v>28</v>
      </c>
      <c r="F374" s="1" t="s">
        <v>94</v>
      </c>
      <c r="G374">
        <v>10</v>
      </c>
      <c r="H374">
        <v>3</v>
      </c>
      <c r="I374" s="2">
        <f t="shared" si="15"/>
        <v>1.6362000000000001</v>
      </c>
      <c r="J374">
        <f t="shared" si="16"/>
        <v>2.3344271650734771E-2</v>
      </c>
      <c r="K374">
        <f t="shared" si="17"/>
        <v>1.70918207458477E-2</v>
      </c>
    </row>
    <row r="375" spans="1:11" x14ac:dyDescent="0.25">
      <c r="A375" s="1">
        <v>1964</v>
      </c>
      <c r="B375" s="1" t="s">
        <v>92</v>
      </c>
      <c r="C375" t="s">
        <v>8</v>
      </c>
      <c r="D375" s="1" t="s">
        <v>3</v>
      </c>
      <c r="E375">
        <v>28</v>
      </c>
      <c r="F375" s="1" t="s">
        <v>94</v>
      </c>
      <c r="G375">
        <v>12</v>
      </c>
      <c r="H375">
        <v>2</v>
      </c>
      <c r="I375" s="2">
        <f t="shared" si="15"/>
        <v>1.5707519999999999</v>
      </c>
      <c r="J375">
        <f t="shared" si="16"/>
        <v>2.2410500784705377E-2</v>
      </c>
      <c r="K375">
        <f t="shared" si="17"/>
        <v>1.6408147916013787E-2</v>
      </c>
    </row>
    <row r="376" spans="1:11" x14ac:dyDescent="0.25">
      <c r="A376" s="1">
        <v>1964</v>
      </c>
      <c r="B376" s="1" t="s">
        <v>92</v>
      </c>
      <c r="C376" t="s">
        <v>8</v>
      </c>
      <c r="D376" s="1" t="s">
        <v>3</v>
      </c>
      <c r="E376">
        <v>28</v>
      </c>
      <c r="F376" s="1" t="s">
        <v>94</v>
      </c>
      <c r="G376">
        <v>16</v>
      </c>
      <c r="H376">
        <v>1</v>
      </c>
      <c r="I376" s="2">
        <f t="shared" si="15"/>
        <v>1.3962239999999999</v>
      </c>
      <c r="J376">
        <f t="shared" si="16"/>
        <v>1.9920445141960334E-2</v>
      </c>
      <c r="K376">
        <f t="shared" si="17"/>
        <v>1.4585020369790034E-2</v>
      </c>
    </row>
    <row r="377" spans="1:11" x14ac:dyDescent="0.25">
      <c r="A377" s="1">
        <v>1964</v>
      </c>
      <c r="B377" s="1" t="s">
        <v>92</v>
      </c>
      <c r="C377" t="s">
        <v>8</v>
      </c>
      <c r="D377" s="1" t="s">
        <v>3</v>
      </c>
      <c r="E377">
        <v>29</v>
      </c>
      <c r="F377" s="1" t="s">
        <v>94</v>
      </c>
      <c r="G377">
        <v>6</v>
      </c>
      <c r="H377">
        <v>342</v>
      </c>
      <c r="I377" s="2">
        <f t="shared" si="15"/>
        <v>67.149647999999999</v>
      </c>
      <c r="J377">
        <f t="shared" si="16"/>
        <v>0.95804890854615488</v>
      </c>
      <c r="K377">
        <f t="shared" si="17"/>
        <v>0.70144832340958951</v>
      </c>
    </row>
    <row r="378" spans="1:11" x14ac:dyDescent="0.25">
      <c r="A378" s="1">
        <v>1964</v>
      </c>
      <c r="B378" s="1" t="s">
        <v>92</v>
      </c>
      <c r="C378" t="s">
        <v>8</v>
      </c>
      <c r="D378" s="1" t="s">
        <v>3</v>
      </c>
      <c r="E378">
        <v>29</v>
      </c>
      <c r="F378" s="1" t="s">
        <v>94</v>
      </c>
      <c r="G378">
        <v>8</v>
      </c>
      <c r="H378">
        <v>307</v>
      </c>
      <c r="I378" s="2">
        <f t="shared" si="15"/>
        <v>107.160192</v>
      </c>
      <c r="J378">
        <f t="shared" si="16"/>
        <v>1.5288941646454557</v>
      </c>
      <c r="K378">
        <f t="shared" si="17"/>
        <v>1.119400313381385</v>
      </c>
    </row>
    <row r="379" spans="1:11" x14ac:dyDescent="0.25">
      <c r="A379" s="1">
        <v>1964</v>
      </c>
      <c r="B379" s="1" t="s">
        <v>92</v>
      </c>
      <c r="C379" t="s">
        <v>8</v>
      </c>
      <c r="D379" s="1" t="s">
        <v>3</v>
      </c>
      <c r="E379">
        <v>29</v>
      </c>
      <c r="F379" s="1" t="s">
        <v>94</v>
      </c>
      <c r="G379">
        <v>10</v>
      </c>
      <c r="H379">
        <v>165</v>
      </c>
      <c r="I379" s="2">
        <f t="shared" si="15"/>
        <v>89.991</v>
      </c>
      <c r="J379">
        <f t="shared" si="16"/>
        <v>1.2839349407904121</v>
      </c>
      <c r="K379">
        <f t="shared" si="17"/>
        <v>0.94005014102162321</v>
      </c>
    </row>
    <row r="380" spans="1:11" x14ac:dyDescent="0.25">
      <c r="A380" s="1">
        <v>1964</v>
      </c>
      <c r="B380" s="1" t="s">
        <v>92</v>
      </c>
      <c r="C380" t="s">
        <v>8</v>
      </c>
      <c r="D380" s="1" t="s">
        <v>3</v>
      </c>
      <c r="E380">
        <v>29</v>
      </c>
      <c r="F380" s="1" t="s">
        <v>94</v>
      </c>
      <c r="G380">
        <v>12</v>
      </c>
      <c r="H380">
        <v>57</v>
      </c>
      <c r="I380" s="2">
        <f t="shared" si="15"/>
        <v>44.766431999999995</v>
      </c>
      <c r="J380">
        <f t="shared" si="16"/>
        <v>0.63869927236410318</v>
      </c>
      <c r="K380">
        <f t="shared" si="17"/>
        <v>0.4676322156063929</v>
      </c>
    </row>
    <row r="381" spans="1:11" x14ac:dyDescent="0.25">
      <c r="A381" s="1">
        <v>1964</v>
      </c>
      <c r="B381" s="1" t="s">
        <v>92</v>
      </c>
      <c r="C381" t="s">
        <v>8</v>
      </c>
      <c r="D381" s="1" t="s">
        <v>3</v>
      </c>
      <c r="E381">
        <v>29</v>
      </c>
      <c r="F381" s="1" t="s">
        <v>94</v>
      </c>
      <c r="G381">
        <v>14</v>
      </c>
      <c r="H381">
        <v>32</v>
      </c>
      <c r="I381" s="2">
        <f t="shared" si="15"/>
        <v>34.207487999999998</v>
      </c>
      <c r="J381">
        <f t="shared" si="16"/>
        <v>0.48805090597802819</v>
      </c>
      <c r="K381">
        <f t="shared" si="17"/>
        <v>0.35733299905985583</v>
      </c>
    </row>
    <row r="382" spans="1:11" x14ac:dyDescent="0.25">
      <c r="A382" s="1">
        <v>1964</v>
      </c>
      <c r="B382" s="1" t="s">
        <v>92</v>
      </c>
      <c r="C382" t="s">
        <v>8</v>
      </c>
      <c r="D382" s="1" t="s">
        <v>3</v>
      </c>
      <c r="E382">
        <v>29</v>
      </c>
      <c r="F382" s="1" t="s">
        <v>94</v>
      </c>
      <c r="G382">
        <v>16</v>
      </c>
      <c r="H382">
        <v>29</v>
      </c>
      <c r="I382" s="2">
        <f t="shared" si="15"/>
        <v>40.490496</v>
      </c>
      <c r="J382">
        <f t="shared" si="16"/>
        <v>0.57769290911684978</v>
      </c>
      <c r="K382">
        <f t="shared" si="17"/>
        <v>0.42296559072391104</v>
      </c>
    </row>
    <row r="383" spans="1:11" x14ac:dyDescent="0.25">
      <c r="A383" s="1">
        <v>1964</v>
      </c>
      <c r="B383" s="1" t="s">
        <v>92</v>
      </c>
      <c r="C383" t="s">
        <v>8</v>
      </c>
      <c r="D383" s="1" t="s">
        <v>3</v>
      </c>
      <c r="E383">
        <v>29</v>
      </c>
      <c r="F383" s="1" t="s">
        <v>94</v>
      </c>
      <c r="G383">
        <v>18</v>
      </c>
      <c r="H383">
        <v>34</v>
      </c>
      <c r="I383" s="2">
        <f t="shared" si="15"/>
        <v>60.08126399999999</v>
      </c>
      <c r="J383">
        <f t="shared" si="16"/>
        <v>0.85720165501498058</v>
      </c>
      <c r="K383">
        <f t="shared" si="17"/>
        <v>0.62761165778752737</v>
      </c>
    </row>
    <row r="384" spans="1:11" x14ac:dyDescent="0.25">
      <c r="A384" s="1">
        <v>1964</v>
      </c>
      <c r="B384" s="1" t="s">
        <v>92</v>
      </c>
      <c r="C384" t="s">
        <v>8</v>
      </c>
      <c r="D384" s="1" t="s">
        <v>3</v>
      </c>
      <c r="E384">
        <v>29</v>
      </c>
      <c r="F384" s="1" t="s">
        <v>94</v>
      </c>
      <c r="G384">
        <v>20</v>
      </c>
      <c r="H384">
        <v>21</v>
      </c>
      <c r="I384" s="2">
        <f t="shared" si="15"/>
        <v>45.813600000000001</v>
      </c>
      <c r="J384">
        <f t="shared" si="16"/>
        <v>0.65363960622057349</v>
      </c>
      <c r="K384">
        <f t="shared" si="17"/>
        <v>0.47857098088373551</v>
      </c>
    </row>
    <row r="385" spans="1:11" x14ac:dyDescent="0.25">
      <c r="A385" s="1">
        <v>1964</v>
      </c>
      <c r="B385" s="1" t="s">
        <v>92</v>
      </c>
      <c r="C385" t="s">
        <v>8</v>
      </c>
      <c r="D385" s="1" t="s">
        <v>3</v>
      </c>
      <c r="E385">
        <v>29</v>
      </c>
      <c r="F385" s="1" t="s">
        <v>94</v>
      </c>
      <c r="G385">
        <v>22</v>
      </c>
      <c r="H385">
        <v>10</v>
      </c>
      <c r="I385" s="2">
        <f t="shared" si="15"/>
        <v>26.397359999999995</v>
      </c>
      <c r="J385">
        <f t="shared" si="16"/>
        <v>0.37662091596518754</v>
      </c>
      <c r="K385">
        <f t="shared" si="17"/>
        <v>0.27574804136634279</v>
      </c>
    </row>
    <row r="386" spans="1:11" x14ac:dyDescent="0.25">
      <c r="A386" s="1">
        <v>1964</v>
      </c>
      <c r="B386" s="1" t="s">
        <v>92</v>
      </c>
      <c r="C386" t="s">
        <v>8</v>
      </c>
      <c r="D386" s="1" t="s">
        <v>3</v>
      </c>
      <c r="E386">
        <v>29</v>
      </c>
      <c r="F386" s="1" t="s">
        <v>94</v>
      </c>
      <c r="G386">
        <v>24</v>
      </c>
      <c r="H386">
        <v>8</v>
      </c>
      <c r="I386" s="2">
        <f t="shared" si="15"/>
        <v>25.132031999999999</v>
      </c>
      <c r="J386">
        <f t="shared" si="16"/>
        <v>0.35856801255528603</v>
      </c>
      <c r="K386">
        <f t="shared" si="17"/>
        <v>0.26253036665622059</v>
      </c>
    </row>
    <row r="387" spans="1:11" x14ac:dyDescent="0.25">
      <c r="A387" s="1">
        <v>1964</v>
      </c>
      <c r="B387" s="1" t="s">
        <v>92</v>
      </c>
      <c r="C387" t="s">
        <v>8</v>
      </c>
      <c r="D387" s="1" t="s">
        <v>3</v>
      </c>
      <c r="E387">
        <v>29</v>
      </c>
      <c r="F387" s="1" t="s">
        <v>94</v>
      </c>
      <c r="G387">
        <v>26</v>
      </c>
      <c r="H387">
        <v>1</v>
      </c>
      <c r="I387" s="2">
        <f t="shared" ref="I387:I450" si="18">0.005454*G387^2*H387</f>
        <v>3.6869039999999997</v>
      </c>
      <c r="J387">
        <f t="shared" ref="J387:J450" si="19">I387/70.09</f>
        <v>5.2602425452989009E-2</v>
      </c>
      <c r="K387">
        <f t="shared" ref="K387:K450" si="20">J387*(70.09/95.73)</f>
        <v>3.8513569413976809E-2</v>
      </c>
    </row>
    <row r="388" spans="1:11" x14ac:dyDescent="0.25">
      <c r="A388" s="1">
        <v>1964</v>
      </c>
      <c r="B388" s="1" t="s">
        <v>92</v>
      </c>
      <c r="C388" t="s">
        <v>8</v>
      </c>
      <c r="D388" s="1" t="s">
        <v>3</v>
      </c>
      <c r="E388">
        <v>32</v>
      </c>
      <c r="F388" s="1" t="s">
        <v>94</v>
      </c>
      <c r="G388">
        <v>6</v>
      </c>
      <c r="H388">
        <v>59</v>
      </c>
      <c r="I388" s="2">
        <f t="shared" si="18"/>
        <v>11.584296</v>
      </c>
      <c r="J388">
        <f t="shared" si="19"/>
        <v>0.16527744328720217</v>
      </c>
      <c r="K388">
        <f t="shared" si="20"/>
        <v>0.1210100908806017</v>
      </c>
    </row>
    <row r="389" spans="1:11" x14ac:dyDescent="0.25">
      <c r="A389" s="1">
        <v>1964</v>
      </c>
      <c r="B389" s="1" t="s">
        <v>92</v>
      </c>
      <c r="C389" t="s">
        <v>8</v>
      </c>
      <c r="D389" s="1" t="s">
        <v>3</v>
      </c>
      <c r="E389">
        <v>32</v>
      </c>
      <c r="F389" s="1" t="s">
        <v>94</v>
      </c>
      <c r="G389">
        <v>8</v>
      </c>
      <c r="H389">
        <v>29</v>
      </c>
      <c r="I389" s="2">
        <f t="shared" si="18"/>
        <v>10.122624</v>
      </c>
      <c r="J389">
        <f t="shared" si="19"/>
        <v>0.14442322727921245</v>
      </c>
      <c r="K389">
        <f t="shared" si="20"/>
        <v>0.10574139768097776</v>
      </c>
    </row>
    <row r="390" spans="1:11" x14ac:dyDescent="0.25">
      <c r="A390" s="1">
        <v>1964</v>
      </c>
      <c r="B390" s="1" t="s">
        <v>92</v>
      </c>
      <c r="C390" t="s">
        <v>8</v>
      </c>
      <c r="D390" s="1" t="s">
        <v>3</v>
      </c>
      <c r="E390">
        <v>32</v>
      </c>
      <c r="F390" s="1" t="s">
        <v>94</v>
      </c>
      <c r="G390">
        <v>10</v>
      </c>
      <c r="H390">
        <v>31</v>
      </c>
      <c r="I390" s="2">
        <f t="shared" si="18"/>
        <v>16.907399999999999</v>
      </c>
      <c r="J390">
        <f t="shared" si="19"/>
        <v>0.24122414039092593</v>
      </c>
      <c r="K390">
        <f t="shared" si="20"/>
        <v>0.17661548104042621</v>
      </c>
    </row>
    <row r="391" spans="1:11" x14ac:dyDescent="0.25">
      <c r="A391" s="1">
        <v>1964</v>
      </c>
      <c r="B391" s="1" t="s">
        <v>92</v>
      </c>
      <c r="C391" t="s">
        <v>8</v>
      </c>
      <c r="D391" s="1" t="s">
        <v>3</v>
      </c>
      <c r="E391">
        <v>32</v>
      </c>
      <c r="F391" s="1" t="s">
        <v>94</v>
      </c>
      <c r="G391">
        <v>12</v>
      </c>
      <c r="H391">
        <v>24</v>
      </c>
      <c r="I391" s="2">
        <f t="shared" si="18"/>
        <v>18.849024</v>
      </c>
      <c r="J391">
        <f t="shared" si="19"/>
        <v>0.26892600941646455</v>
      </c>
      <c r="K391">
        <f t="shared" si="20"/>
        <v>0.19689777499216549</v>
      </c>
    </row>
    <row r="392" spans="1:11" x14ac:dyDescent="0.25">
      <c r="A392" s="1">
        <v>1964</v>
      </c>
      <c r="B392" s="1" t="s">
        <v>92</v>
      </c>
      <c r="C392" t="s">
        <v>8</v>
      </c>
      <c r="D392" s="1" t="s">
        <v>3</v>
      </c>
      <c r="E392">
        <v>32</v>
      </c>
      <c r="F392" s="1" t="s">
        <v>94</v>
      </c>
      <c r="G392">
        <v>14</v>
      </c>
      <c r="H392">
        <v>28</v>
      </c>
      <c r="I392" s="2">
        <f t="shared" si="18"/>
        <v>29.931551999999996</v>
      </c>
      <c r="J392">
        <f t="shared" si="19"/>
        <v>0.42704454273077463</v>
      </c>
      <c r="K392">
        <f t="shared" si="20"/>
        <v>0.31266637417737381</v>
      </c>
    </row>
    <row r="393" spans="1:11" x14ac:dyDescent="0.25">
      <c r="A393" s="1">
        <v>1964</v>
      </c>
      <c r="B393" s="1" t="s">
        <v>92</v>
      </c>
      <c r="C393" t="s">
        <v>8</v>
      </c>
      <c r="D393" s="1" t="s">
        <v>3</v>
      </c>
      <c r="E393">
        <v>32</v>
      </c>
      <c r="F393" s="1" t="s">
        <v>94</v>
      </c>
      <c r="G393">
        <v>16</v>
      </c>
      <c r="H393">
        <v>32</v>
      </c>
      <c r="I393" s="2">
        <f t="shared" si="18"/>
        <v>44.679167999999997</v>
      </c>
      <c r="J393">
        <f t="shared" si="19"/>
        <v>0.6374542445427307</v>
      </c>
      <c r="K393">
        <f t="shared" si="20"/>
        <v>0.4667206518332811</v>
      </c>
    </row>
    <row r="394" spans="1:11" x14ac:dyDescent="0.25">
      <c r="A394" s="1">
        <v>1964</v>
      </c>
      <c r="B394" s="1" t="s">
        <v>92</v>
      </c>
      <c r="C394" t="s">
        <v>8</v>
      </c>
      <c r="D394" s="1" t="s">
        <v>3</v>
      </c>
      <c r="E394">
        <v>32</v>
      </c>
      <c r="F394" s="1" t="s">
        <v>94</v>
      </c>
      <c r="G394">
        <v>18</v>
      </c>
      <c r="H394">
        <v>21</v>
      </c>
      <c r="I394" s="2">
        <f t="shared" si="18"/>
        <v>37.109015999999997</v>
      </c>
      <c r="J394">
        <f t="shared" si="19"/>
        <v>0.52944808103866448</v>
      </c>
      <c r="K394">
        <f t="shared" si="20"/>
        <v>0.38764249451582572</v>
      </c>
    </row>
    <row r="395" spans="1:11" x14ac:dyDescent="0.25">
      <c r="A395" s="1">
        <v>1964</v>
      </c>
      <c r="B395" s="1" t="s">
        <v>92</v>
      </c>
      <c r="C395" t="s">
        <v>8</v>
      </c>
      <c r="D395" s="1" t="s">
        <v>3</v>
      </c>
      <c r="E395">
        <v>32</v>
      </c>
      <c r="F395" s="1" t="s">
        <v>94</v>
      </c>
      <c r="G395">
        <v>20</v>
      </c>
      <c r="H395">
        <v>22</v>
      </c>
      <c r="I395" s="2">
        <f t="shared" si="18"/>
        <v>47.995199999999997</v>
      </c>
      <c r="J395">
        <f t="shared" si="19"/>
        <v>0.68476530175488648</v>
      </c>
      <c r="K395">
        <f t="shared" si="20"/>
        <v>0.50136007521153236</v>
      </c>
    </row>
    <row r="396" spans="1:11" x14ac:dyDescent="0.25">
      <c r="A396" s="1">
        <v>1964</v>
      </c>
      <c r="B396" s="1" t="s">
        <v>92</v>
      </c>
      <c r="C396" t="s">
        <v>8</v>
      </c>
      <c r="D396" s="1" t="s">
        <v>3</v>
      </c>
      <c r="E396">
        <v>32</v>
      </c>
      <c r="F396" s="1" t="s">
        <v>94</v>
      </c>
      <c r="G396">
        <v>22</v>
      </c>
      <c r="H396">
        <v>18</v>
      </c>
      <c r="I396" s="2">
        <f t="shared" si="18"/>
        <v>47.515247999999993</v>
      </c>
      <c r="J396">
        <f t="shared" si="19"/>
        <v>0.67791764873733762</v>
      </c>
      <c r="K396">
        <f t="shared" si="20"/>
        <v>0.4963464744594171</v>
      </c>
    </row>
    <row r="397" spans="1:11" x14ac:dyDescent="0.25">
      <c r="A397" s="1">
        <v>1964</v>
      </c>
      <c r="B397" s="1" t="s">
        <v>92</v>
      </c>
      <c r="C397" t="s">
        <v>8</v>
      </c>
      <c r="D397" s="1" t="s">
        <v>3</v>
      </c>
      <c r="E397">
        <v>32</v>
      </c>
      <c r="F397" s="1" t="s">
        <v>94</v>
      </c>
      <c r="G397">
        <v>24</v>
      </c>
      <c r="H397">
        <v>7</v>
      </c>
      <c r="I397" s="2">
        <f t="shared" si="18"/>
        <v>21.990527999999998</v>
      </c>
      <c r="J397">
        <f t="shared" si="19"/>
        <v>0.31374701098587526</v>
      </c>
      <c r="K397">
        <f t="shared" si="20"/>
        <v>0.22971407082419304</v>
      </c>
    </row>
    <row r="398" spans="1:11" x14ac:dyDescent="0.25">
      <c r="A398" s="1">
        <v>1964</v>
      </c>
      <c r="B398" s="1" t="s">
        <v>92</v>
      </c>
      <c r="C398" t="s">
        <v>8</v>
      </c>
      <c r="D398" s="1" t="s">
        <v>3</v>
      </c>
      <c r="E398">
        <v>32</v>
      </c>
      <c r="F398" s="1" t="s">
        <v>94</v>
      </c>
      <c r="G398">
        <v>26</v>
      </c>
      <c r="H398">
        <v>6</v>
      </c>
      <c r="I398" s="2">
        <f t="shared" si="18"/>
        <v>22.121423999999998</v>
      </c>
      <c r="J398">
        <f t="shared" si="19"/>
        <v>0.31561455271793404</v>
      </c>
      <c r="K398">
        <f t="shared" si="20"/>
        <v>0.23108141648386085</v>
      </c>
    </row>
    <row r="399" spans="1:11" x14ac:dyDescent="0.25">
      <c r="A399" s="1">
        <v>1964</v>
      </c>
      <c r="B399" s="1" t="s">
        <v>92</v>
      </c>
      <c r="C399" t="s">
        <v>8</v>
      </c>
      <c r="D399" s="1" t="s">
        <v>3</v>
      </c>
      <c r="E399">
        <v>32</v>
      </c>
      <c r="F399" s="1" t="s">
        <v>94</v>
      </c>
      <c r="G399">
        <v>30</v>
      </c>
      <c r="H399">
        <v>2</v>
      </c>
      <c r="I399" s="2">
        <f t="shared" si="18"/>
        <v>9.8171999999999997</v>
      </c>
      <c r="J399">
        <f t="shared" si="19"/>
        <v>0.1400656299044086</v>
      </c>
      <c r="K399">
        <f t="shared" si="20"/>
        <v>0.10255092447508618</v>
      </c>
    </row>
    <row r="400" spans="1:11" x14ac:dyDescent="0.25">
      <c r="A400" s="1">
        <v>1964</v>
      </c>
      <c r="B400" s="1" t="s">
        <v>92</v>
      </c>
      <c r="C400" t="s">
        <v>8</v>
      </c>
      <c r="D400" s="1" t="s">
        <v>3</v>
      </c>
      <c r="E400">
        <v>32</v>
      </c>
      <c r="F400" s="1" t="s">
        <v>94</v>
      </c>
      <c r="G400">
        <v>32</v>
      </c>
      <c r="H400">
        <v>1</v>
      </c>
      <c r="I400" s="2">
        <f t="shared" si="18"/>
        <v>5.5848959999999996</v>
      </c>
      <c r="J400">
        <f t="shared" si="19"/>
        <v>7.9681780567841337E-2</v>
      </c>
      <c r="K400">
        <f t="shared" si="20"/>
        <v>5.8340081479160137E-2</v>
      </c>
    </row>
    <row r="401" spans="1:11" x14ac:dyDescent="0.25">
      <c r="A401" s="1">
        <v>1964</v>
      </c>
      <c r="B401" s="1" t="s">
        <v>92</v>
      </c>
      <c r="C401" t="s">
        <v>8</v>
      </c>
      <c r="D401" s="1" t="s">
        <v>3</v>
      </c>
      <c r="E401">
        <v>32</v>
      </c>
      <c r="F401" s="1" t="s">
        <v>94</v>
      </c>
      <c r="G401">
        <v>34</v>
      </c>
      <c r="H401">
        <v>1</v>
      </c>
      <c r="I401" s="2">
        <f t="shared" si="18"/>
        <v>6.304824</v>
      </c>
      <c r="J401">
        <f t="shared" si="19"/>
        <v>8.9953260094164642E-2</v>
      </c>
      <c r="K401">
        <f t="shared" si="20"/>
        <v>6.5860482607333126E-2</v>
      </c>
    </row>
    <row r="402" spans="1:11" x14ac:dyDescent="0.25">
      <c r="A402" s="1">
        <v>1964</v>
      </c>
      <c r="B402" s="1" t="s">
        <v>92</v>
      </c>
      <c r="C402" t="s">
        <v>8</v>
      </c>
      <c r="D402" s="1" t="s">
        <v>3</v>
      </c>
      <c r="E402">
        <v>34</v>
      </c>
      <c r="F402" s="1" t="s">
        <v>94</v>
      </c>
      <c r="G402">
        <v>6</v>
      </c>
      <c r="H402">
        <v>53</v>
      </c>
      <c r="I402" s="2">
        <f t="shared" si="18"/>
        <v>10.406231999999999</v>
      </c>
      <c r="J402">
        <f t="shared" si="19"/>
        <v>0.14846956769867312</v>
      </c>
      <c r="K402">
        <f t="shared" si="20"/>
        <v>0.10870397994359135</v>
      </c>
    </row>
    <row r="403" spans="1:11" x14ac:dyDescent="0.25">
      <c r="A403" s="1">
        <v>1964</v>
      </c>
      <c r="B403" s="1" t="s">
        <v>92</v>
      </c>
      <c r="C403" t="s">
        <v>8</v>
      </c>
      <c r="D403" s="1" t="s">
        <v>3</v>
      </c>
      <c r="E403">
        <v>34</v>
      </c>
      <c r="F403" s="1" t="s">
        <v>94</v>
      </c>
      <c r="G403">
        <v>8</v>
      </c>
      <c r="H403">
        <v>45</v>
      </c>
      <c r="I403" s="2">
        <f t="shared" si="18"/>
        <v>15.707519999999999</v>
      </c>
      <c r="J403">
        <f t="shared" si="19"/>
        <v>0.22410500784705376</v>
      </c>
      <c r="K403">
        <f t="shared" si="20"/>
        <v>0.16408147916013788</v>
      </c>
    </row>
    <row r="404" spans="1:11" x14ac:dyDescent="0.25">
      <c r="A404" s="1">
        <v>1964</v>
      </c>
      <c r="B404" s="1" t="s">
        <v>92</v>
      </c>
      <c r="C404" t="s">
        <v>8</v>
      </c>
      <c r="D404" s="1" t="s">
        <v>3</v>
      </c>
      <c r="E404">
        <v>34</v>
      </c>
      <c r="F404" s="1" t="s">
        <v>94</v>
      </c>
      <c r="G404">
        <v>10</v>
      </c>
      <c r="H404">
        <v>29</v>
      </c>
      <c r="I404" s="2">
        <f t="shared" si="18"/>
        <v>15.816599999999999</v>
      </c>
      <c r="J404">
        <f t="shared" si="19"/>
        <v>0.22566129262376941</v>
      </c>
      <c r="K404">
        <f t="shared" si="20"/>
        <v>0.16522093387652773</v>
      </c>
    </row>
    <row r="405" spans="1:11" x14ac:dyDescent="0.25">
      <c r="A405" s="1">
        <v>1964</v>
      </c>
      <c r="B405" s="1" t="s">
        <v>92</v>
      </c>
      <c r="C405" t="s">
        <v>8</v>
      </c>
      <c r="D405" s="1" t="s">
        <v>3</v>
      </c>
      <c r="E405">
        <v>34</v>
      </c>
      <c r="F405" s="1" t="s">
        <v>94</v>
      </c>
      <c r="G405">
        <v>12</v>
      </c>
      <c r="H405">
        <v>28</v>
      </c>
      <c r="I405" s="2">
        <f t="shared" si="18"/>
        <v>21.990527999999998</v>
      </c>
      <c r="J405">
        <f t="shared" si="19"/>
        <v>0.31374701098587526</v>
      </c>
      <c r="K405">
        <f t="shared" si="20"/>
        <v>0.22971407082419304</v>
      </c>
    </row>
    <row r="406" spans="1:11" x14ac:dyDescent="0.25">
      <c r="A406" s="1">
        <v>1964</v>
      </c>
      <c r="B406" s="1" t="s">
        <v>92</v>
      </c>
      <c r="C406" t="s">
        <v>8</v>
      </c>
      <c r="D406" s="1" t="s">
        <v>3</v>
      </c>
      <c r="E406">
        <v>34</v>
      </c>
      <c r="F406" s="1" t="s">
        <v>94</v>
      </c>
      <c r="G406">
        <v>14</v>
      </c>
      <c r="H406">
        <v>25</v>
      </c>
      <c r="I406" s="2">
        <f t="shared" si="18"/>
        <v>26.724599999999999</v>
      </c>
      <c r="J406">
        <f t="shared" si="19"/>
        <v>0.38128977029533451</v>
      </c>
      <c r="K406">
        <f t="shared" si="20"/>
        <v>0.27916640551551236</v>
      </c>
    </row>
    <row r="407" spans="1:11" x14ac:dyDescent="0.25">
      <c r="A407" s="1">
        <v>1964</v>
      </c>
      <c r="B407" s="1" t="s">
        <v>92</v>
      </c>
      <c r="C407" t="s">
        <v>8</v>
      </c>
      <c r="D407" s="1" t="s">
        <v>3</v>
      </c>
      <c r="E407">
        <v>34</v>
      </c>
      <c r="F407" s="1" t="s">
        <v>94</v>
      </c>
      <c r="G407">
        <v>16</v>
      </c>
      <c r="H407">
        <v>24</v>
      </c>
      <c r="I407" s="2">
        <f t="shared" si="18"/>
        <v>33.509375999999996</v>
      </c>
      <c r="J407">
        <f t="shared" si="19"/>
        <v>0.47809068340704802</v>
      </c>
      <c r="K407">
        <f t="shared" si="20"/>
        <v>0.35004048887496081</v>
      </c>
    </row>
    <row r="408" spans="1:11" x14ac:dyDescent="0.25">
      <c r="A408" s="1">
        <v>1964</v>
      </c>
      <c r="B408" s="1" t="s">
        <v>92</v>
      </c>
      <c r="C408" t="s">
        <v>8</v>
      </c>
      <c r="D408" s="1" t="s">
        <v>3</v>
      </c>
      <c r="E408">
        <v>34</v>
      </c>
      <c r="F408" s="1" t="s">
        <v>94</v>
      </c>
      <c r="G408">
        <v>18</v>
      </c>
      <c r="H408">
        <v>22</v>
      </c>
      <c r="I408" s="2">
        <f t="shared" si="18"/>
        <v>38.876111999999992</v>
      </c>
      <c r="J408">
        <f t="shared" si="19"/>
        <v>0.55465989442145802</v>
      </c>
      <c r="K408">
        <f t="shared" si="20"/>
        <v>0.4061016609213412</v>
      </c>
    </row>
    <row r="409" spans="1:11" x14ac:dyDescent="0.25">
      <c r="A409" s="1">
        <v>1964</v>
      </c>
      <c r="B409" s="1" t="s">
        <v>92</v>
      </c>
      <c r="C409" t="s">
        <v>8</v>
      </c>
      <c r="D409" s="1" t="s">
        <v>3</v>
      </c>
      <c r="E409">
        <v>34</v>
      </c>
      <c r="F409" s="1" t="s">
        <v>94</v>
      </c>
      <c r="G409">
        <v>20</v>
      </c>
      <c r="H409">
        <v>15</v>
      </c>
      <c r="I409" s="2">
        <f t="shared" si="18"/>
        <v>32.723999999999997</v>
      </c>
      <c r="J409">
        <f t="shared" si="19"/>
        <v>0.46688543301469532</v>
      </c>
      <c r="K409">
        <f t="shared" si="20"/>
        <v>0.34183641491695388</v>
      </c>
    </row>
    <row r="410" spans="1:11" x14ac:dyDescent="0.25">
      <c r="A410" s="1">
        <v>1964</v>
      </c>
      <c r="B410" s="1" t="s">
        <v>92</v>
      </c>
      <c r="C410" t="s">
        <v>8</v>
      </c>
      <c r="D410" s="1" t="s">
        <v>3</v>
      </c>
      <c r="E410">
        <v>34</v>
      </c>
      <c r="F410" s="1" t="s">
        <v>94</v>
      </c>
      <c r="G410">
        <v>22</v>
      </c>
      <c r="H410">
        <v>6</v>
      </c>
      <c r="I410" s="2">
        <f t="shared" si="18"/>
        <v>15.838415999999999</v>
      </c>
      <c r="J410">
        <f t="shared" si="19"/>
        <v>0.22597254957911253</v>
      </c>
      <c r="K410">
        <f t="shared" si="20"/>
        <v>0.16544882481980569</v>
      </c>
    </row>
    <row r="411" spans="1:11" x14ac:dyDescent="0.25">
      <c r="A411" s="1">
        <v>1964</v>
      </c>
      <c r="B411" s="1" t="s">
        <v>92</v>
      </c>
      <c r="C411" t="s">
        <v>8</v>
      </c>
      <c r="D411" s="1" t="s">
        <v>3</v>
      </c>
      <c r="E411">
        <v>34</v>
      </c>
      <c r="F411" s="1" t="s">
        <v>94</v>
      </c>
      <c r="G411">
        <v>24</v>
      </c>
      <c r="H411">
        <v>11</v>
      </c>
      <c r="I411" s="2">
        <f t="shared" si="18"/>
        <v>34.556543999999995</v>
      </c>
      <c r="J411">
        <f t="shared" si="19"/>
        <v>0.49303101726351822</v>
      </c>
      <c r="K411">
        <f t="shared" si="20"/>
        <v>0.36097925415230331</v>
      </c>
    </row>
    <row r="412" spans="1:11" x14ac:dyDescent="0.25">
      <c r="A412" s="1">
        <v>1964</v>
      </c>
      <c r="B412" s="1" t="s">
        <v>92</v>
      </c>
      <c r="C412" t="s">
        <v>8</v>
      </c>
      <c r="D412" s="1" t="s">
        <v>3</v>
      </c>
      <c r="E412">
        <v>34</v>
      </c>
      <c r="F412" s="1" t="s">
        <v>94</v>
      </c>
      <c r="G412">
        <v>26</v>
      </c>
      <c r="H412">
        <v>5</v>
      </c>
      <c r="I412" s="2">
        <f t="shared" si="18"/>
        <v>18.434519999999999</v>
      </c>
      <c r="J412">
        <f t="shared" si="19"/>
        <v>0.26301212726494505</v>
      </c>
      <c r="K412">
        <f t="shared" si="20"/>
        <v>0.19256784706988406</v>
      </c>
    </row>
    <row r="413" spans="1:11" x14ac:dyDescent="0.25">
      <c r="A413" s="1">
        <v>1964</v>
      </c>
      <c r="B413" s="1" t="s">
        <v>92</v>
      </c>
      <c r="C413" t="s">
        <v>8</v>
      </c>
      <c r="D413" s="1" t="s">
        <v>3</v>
      </c>
      <c r="E413">
        <v>34</v>
      </c>
      <c r="F413" s="1" t="s">
        <v>94</v>
      </c>
      <c r="G413">
        <v>28</v>
      </c>
      <c r="H413">
        <v>1</v>
      </c>
      <c r="I413" s="2">
        <f t="shared" si="18"/>
        <v>4.2759359999999997</v>
      </c>
      <c r="J413">
        <f t="shared" si="19"/>
        <v>6.1006363247253524E-2</v>
      </c>
      <c r="K413">
        <f t="shared" si="20"/>
        <v>4.4666624882481978E-2</v>
      </c>
    </row>
    <row r="414" spans="1:11" x14ac:dyDescent="0.25">
      <c r="A414" s="1">
        <v>1964</v>
      </c>
      <c r="B414" s="1" t="s">
        <v>92</v>
      </c>
      <c r="C414" t="s">
        <v>8</v>
      </c>
      <c r="D414" s="1" t="s">
        <v>3</v>
      </c>
      <c r="E414">
        <v>34</v>
      </c>
      <c r="F414" s="1" t="s">
        <v>94</v>
      </c>
      <c r="G414">
        <v>30</v>
      </c>
      <c r="H414">
        <v>1</v>
      </c>
      <c r="I414" s="2">
        <f t="shared" si="18"/>
        <v>4.9085999999999999</v>
      </c>
      <c r="J414">
        <f t="shared" si="19"/>
        <v>7.00328149522043E-2</v>
      </c>
      <c r="K414">
        <f t="shared" si="20"/>
        <v>5.127546223754309E-2</v>
      </c>
    </row>
    <row r="415" spans="1:11" x14ac:dyDescent="0.25">
      <c r="A415" s="1">
        <v>1964</v>
      </c>
      <c r="B415" s="1" t="s">
        <v>92</v>
      </c>
      <c r="C415" t="s">
        <v>8</v>
      </c>
      <c r="D415" s="1" t="s">
        <v>3</v>
      </c>
      <c r="E415">
        <v>34</v>
      </c>
      <c r="F415" s="1" t="s">
        <v>94</v>
      </c>
      <c r="G415">
        <v>32</v>
      </c>
      <c r="H415">
        <v>1</v>
      </c>
      <c r="I415" s="2">
        <f t="shared" si="18"/>
        <v>5.5848959999999996</v>
      </c>
      <c r="J415">
        <f t="shared" si="19"/>
        <v>7.9681780567841337E-2</v>
      </c>
      <c r="K415">
        <f t="shared" si="20"/>
        <v>5.8340081479160137E-2</v>
      </c>
    </row>
    <row r="416" spans="1:11" x14ac:dyDescent="0.25">
      <c r="A416" s="1">
        <v>1964</v>
      </c>
      <c r="B416" s="1" t="s">
        <v>92</v>
      </c>
      <c r="C416" t="s">
        <v>8</v>
      </c>
      <c r="D416" s="1" t="s">
        <v>3</v>
      </c>
      <c r="E416">
        <v>34</v>
      </c>
      <c r="F416" s="1" t="s">
        <v>94</v>
      </c>
      <c r="G416">
        <v>36</v>
      </c>
      <c r="H416">
        <v>1</v>
      </c>
      <c r="I416" s="2">
        <f t="shared" si="18"/>
        <v>7.0683839999999991</v>
      </c>
      <c r="J416">
        <f t="shared" si="19"/>
        <v>0.10084725353117419</v>
      </c>
      <c r="K416">
        <f t="shared" si="20"/>
        <v>7.3836665622062037E-2</v>
      </c>
    </row>
    <row r="417" spans="1:11" x14ac:dyDescent="0.25">
      <c r="A417" s="1">
        <v>1964</v>
      </c>
      <c r="B417" s="1" t="s">
        <v>92</v>
      </c>
      <c r="C417" t="s">
        <v>8</v>
      </c>
      <c r="D417" s="1" t="s">
        <v>3</v>
      </c>
      <c r="E417">
        <v>38</v>
      </c>
      <c r="F417" s="1" t="s">
        <v>94</v>
      </c>
      <c r="G417">
        <v>6</v>
      </c>
      <c r="H417">
        <v>109</v>
      </c>
      <c r="I417" s="2">
        <f t="shared" si="18"/>
        <v>21.401495999999998</v>
      </c>
      <c r="J417">
        <f t="shared" si="19"/>
        <v>0.30534307319161075</v>
      </c>
      <c r="K417">
        <f t="shared" si="20"/>
        <v>0.22356101535568787</v>
      </c>
    </row>
    <row r="418" spans="1:11" x14ac:dyDescent="0.25">
      <c r="A418" s="1">
        <v>1964</v>
      </c>
      <c r="B418" s="1" t="s">
        <v>92</v>
      </c>
      <c r="C418" t="s">
        <v>8</v>
      </c>
      <c r="D418" s="1" t="s">
        <v>3</v>
      </c>
      <c r="E418">
        <v>38</v>
      </c>
      <c r="F418" s="1" t="s">
        <v>94</v>
      </c>
      <c r="G418">
        <v>8</v>
      </c>
      <c r="H418">
        <v>86</v>
      </c>
      <c r="I418" s="2">
        <f t="shared" si="18"/>
        <v>30.018815999999998</v>
      </c>
      <c r="J418">
        <f t="shared" si="19"/>
        <v>0.42828957055214717</v>
      </c>
      <c r="K418">
        <f t="shared" si="20"/>
        <v>0.31357793795048572</v>
      </c>
    </row>
    <row r="419" spans="1:11" x14ac:dyDescent="0.25">
      <c r="A419" s="1">
        <v>1964</v>
      </c>
      <c r="B419" s="1" t="s">
        <v>92</v>
      </c>
      <c r="C419" t="s">
        <v>8</v>
      </c>
      <c r="D419" s="1" t="s">
        <v>3</v>
      </c>
      <c r="E419">
        <v>38</v>
      </c>
      <c r="F419" s="1" t="s">
        <v>94</v>
      </c>
      <c r="G419">
        <v>10</v>
      </c>
      <c r="H419">
        <v>82</v>
      </c>
      <c r="I419" s="2">
        <f t="shared" si="18"/>
        <v>44.722799999999999</v>
      </c>
      <c r="J419">
        <f t="shared" si="19"/>
        <v>0.63807675845341705</v>
      </c>
      <c r="K419">
        <f t="shared" si="20"/>
        <v>0.46717643371983708</v>
      </c>
    </row>
    <row r="420" spans="1:11" x14ac:dyDescent="0.25">
      <c r="A420" s="1">
        <v>1964</v>
      </c>
      <c r="B420" s="1" t="s">
        <v>92</v>
      </c>
      <c r="C420" t="s">
        <v>8</v>
      </c>
      <c r="D420" s="1" t="s">
        <v>3</v>
      </c>
      <c r="E420">
        <v>38</v>
      </c>
      <c r="F420" s="1" t="s">
        <v>94</v>
      </c>
      <c r="G420">
        <v>12</v>
      </c>
      <c r="H420">
        <v>51</v>
      </c>
      <c r="I420" s="2">
        <f t="shared" si="18"/>
        <v>40.054175999999998</v>
      </c>
      <c r="J420">
        <f t="shared" si="19"/>
        <v>0.57146777000998705</v>
      </c>
      <c r="K420">
        <f t="shared" si="20"/>
        <v>0.41840777185835154</v>
      </c>
    </row>
    <row r="421" spans="1:11" x14ac:dyDescent="0.25">
      <c r="A421" s="1">
        <v>1964</v>
      </c>
      <c r="B421" s="1" t="s">
        <v>92</v>
      </c>
      <c r="C421" t="s">
        <v>8</v>
      </c>
      <c r="D421" s="1" t="s">
        <v>3</v>
      </c>
      <c r="E421">
        <v>38</v>
      </c>
      <c r="F421" s="1" t="s">
        <v>94</v>
      </c>
      <c r="G421">
        <v>14</v>
      </c>
      <c r="H421">
        <v>41</v>
      </c>
      <c r="I421" s="2">
        <f t="shared" si="18"/>
        <v>43.828343999999994</v>
      </c>
      <c r="J421">
        <f t="shared" si="19"/>
        <v>0.62531522328434863</v>
      </c>
      <c r="K421">
        <f t="shared" si="20"/>
        <v>0.45783290504544027</v>
      </c>
    </row>
    <row r="422" spans="1:11" x14ac:dyDescent="0.25">
      <c r="A422" s="1">
        <v>1964</v>
      </c>
      <c r="B422" s="1" t="s">
        <v>92</v>
      </c>
      <c r="C422" t="s">
        <v>8</v>
      </c>
      <c r="D422" s="1" t="s">
        <v>3</v>
      </c>
      <c r="E422">
        <v>38</v>
      </c>
      <c r="F422" s="1" t="s">
        <v>94</v>
      </c>
      <c r="G422">
        <v>16</v>
      </c>
      <c r="H422">
        <v>19</v>
      </c>
      <c r="I422" s="2">
        <f t="shared" si="18"/>
        <v>26.528255999999999</v>
      </c>
      <c r="J422">
        <f t="shared" si="19"/>
        <v>0.37848845769724637</v>
      </c>
      <c r="K422">
        <f t="shared" si="20"/>
        <v>0.27711538702601063</v>
      </c>
    </row>
    <row r="423" spans="1:11" x14ac:dyDescent="0.25">
      <c r="A423" s="1">
        <v>1964</v>
      </c>
      <c r="B423" s="1" t="s">
        <v>92</v>
      </c>
      <c r="C423" t="s">
        <v>8</v>
      </c>
      <c r="D423" s="1" t="s">
        <v>3</v>
      </c>
      <c r="E423">
        <v>38</v>
      </c>
      <c r="F423" s="1" t="s">
        <v>94</v>
      </c>
      <c r="G423">
        <v>18</v>
      </c>
      <c r="H423">
        <v>18</v>
      </c>
      <c r="I423" s="2">
        <f t="shared" si="18"/>
        <v>31.807727999999997</v>
      </c>
      <c r="J423">
        <f t="shared" si="19"/>
        <v>0.45381264089028384</v>
      </c>
      <c r="K423">
        <f t="shared" si="20"/>
        <v>0.33226499529927916</v>
      </c>
    </row>
    <row r="424" spans="1:11" x14ac:dyDescent="0.25">
      <c r="A424" s="1">
        <v>1964</v>
      </c>
      <c r="B424" s="1" t="s">
        <v>92</v>
      </c>
      <c r="C424" t="s">
        <v>8</v>
      </c>
      <c r="D424" s="1" t="s">
        <v>3</v>
      </c>
      <c r="E424">
        <v>38</v>
      </c>
      <c r="F424" s="1" t="s">
        <v>94</v>
      </c>
      <c r="G424">
        <v>20</v>
      </c>
      <c r="H424">
        <v>15</v>
      </c>
      <c r="I424" s="2">
        <f t="shared" si="18"/>
        <v>32.723999999999997</v>
      </c>
      <c r="J424">
        <f t="shared" si="19"/>
        <v>0.46688543301469532</v>
      </c>
      <c r="K424">
        <f t="shared" si="20"/>
        <v>0.34183641491695388</v>
      </c>
    </row>
    <row r="425" spans="1:11" x14ac:dyDescent="0.25">
      <c r="A425" s="1">
        <v>1964</v>
      </c>
      <c r="B425" s="1" t="s">
        <v>92</v>
      </c>
      <c r="C425" t="s">
        <v>8</v>
      </c>
      <c r="D425" s="1" t="s">
        <v>3</v>
      </c>
      <c r="E425">
        <v>38</v>
      </c>
      <c r="F425" s="1" t="s">
        <v>94</v>
      </c>
      <c r="G425">
        <v>22</v>
      </c>
      <c r="H425">
        <v>11</v>
      </c>
      <c r="I425" s="2">
        <f t="shared" si="18"/>
        <v>29.037095999999995</v>
      </c>
      <c r="J425">
        <f t="shared" si="19"/>
        <v>0.41428300756170627</v>
      </c>
      <c r="K425">
        <f t="shared" si="20"/>
        <v>0.30332284550297706</v>
      </c>
    </row>
    <row r="426" spans="1:11" x14ac:dyDescent="0.25">
      <c r="A426" s="1">
        <v>1964</v>
      </c>
      <c r="B426" s="1" t="s">
        <v>92</v>
      </c>
      <c r="C426" t="s">
        <v>8</v>
      </c>
      <c r="D426" s="1" t="s">
        <v>3</v>
      </c>
      <c r="E426">
        <v>38</v>
      </c>
      <c r="F426" s="1" t="s">
        <v>94</v>
      </c>
      <c r="G426">
        <v>24</v>
      </c>
      <c r="H426">
        <v>8</v>
      </c>
      <c r="I426" s="2">
        <f t="shared" si="18"/>
        <v>25.132031999999999</v>
      </c>
      <c r="J426">
        <f t="shared" si="19"/>
        <v>0.35856801255528603</v>
      </c>
      <c r="K426">
        <f t="shared" si="20"/>
        <v>0.26253036665622059</v>
      </c>
    </row>
    <row r="427" spans="1:11" x14ac:dyDescent="0.25">
      <c r="A427" s="1">
        <v>1964</v>
      </c>
      <c r="B427" s="1" t="s">
        <v>92</v>
      </c>
      <c r="C427" t="s">
        <v>8</v>
      </c>
      <c r="D427" s="1" t="s">
        <v>3</v>
      </c>
      <c r="E427">
        <v>38</v>
      </c>
      <c r="F427" s="1" t="s">
        <v>94</v>
      </c>
      <c r="G427">
        <v>26</v>
      </c>
      <c r="H427">
        <v>3</v>
      </c>
      <c r="I427" s="2">
        <f t="shared" si="18"/>
        <v>11.060711999999999</v>
      </c>
      <c r="J427">
        <f t="shared" si="19"/>
        <v>0.15780727635896702</v>
      </c>
      <c r="K427">
        <f t="shared" si="20"/>
        <v>0.11554070824193043</v>
      </c>
    </row>
    <row r="428" spans="1:11" x14ac:dyDescent="0.25">
      <c r="A428" s="1">
        <v>1964</v>
      </c>
      <c r="B428" s="1" t="s">
        <v>92</v>
      </c>
      <c r="C428" t="s">
        <v>8</v>
      </c>
      <c r="D428" s="1" t="s">
        <v>3</v>
      </c>
      <c r="E428">
        <v>38</v>
      </c>
      <c r="F428" s="1" t="s">
        <v>94</v>
      </c>
      <c r="G428">
        <v>28</v>
      </c>
      <c r="H428">
        <v>1</v>
      </c>
      <c r="I428" s="2">
        <f t="shared" si="18"/>
        <v>4.2759359999999997</v>
      </c>
      <c r="J428">
        <f t="shared" si="19"/>
        <v>6.1006363247253524E-2</v>
      </c>
      <c r="K428">
        <f t="shared" si="20"/>
        <v>4.4666624882481978E-2</v>
      </c>
    </row>
    <row r="429" spans="1:11" x14ac:dyDescent="0.25">
      <c r="A429" s="1">
        <v>1964</v>
      </c>
      <c r="B429" s="1" t="s">
        <v>92</v>
      </c>
      <c r="C429" t="s">
        <v>8</v>
      </c>
      <c r="D429" s="1" t="s">
        <v>3</v>
      </c>
      <c r="E429">
        <v>38</v>
      </c>
      <c r="F429" s="1" t="s">
        <v>94</v>
      </c>
      <c r="G429">
        <v>30</v>
      </c>
      <c r="H429">
        <v>1</v>
      </c>
      <c r="I429" s="2">
        <f t="shared" si="18"/>
        <v>4.9085999999999999</v>
      </c>
      <c r="J429">
        <f t="shared" si="19"/>
        <v>7.00328149522043E-2</v>
      </c>
      <c r="K429">
        <f t="shared" si="20"/>
        <v>5.127546223754309E-2</v>
      </c>
    </row>
    <row r="430" spans="1:11" x14ac:dyDescent="0.25">
      <c r="A430" s="1">
        <v>1964</v>
      </c>
      <c r="B430" s="1" t="s">
        <v>92</v>
      </c>
      <c r="C430" t="s">
        <v>8</v>
      </c>
      <c r="D430" s="1" t="s">
        <v>3</v>
      </c>
      <c r="E430">
        <v>38</v>
      </c>
      <c r="F430" s="1" t="s">
        <v>94</v>
      </c>
      <c r="G430">
        <v>32</v>
      </c>
      <c r="H430">
        <v>1</v>
      </c>
      <c r="I430" s="2">
        <f t="shared" si="18"/>
        <v>5.5848959999999996</v>
      </c>
      <c r="J430">
        <f t="shared" si="19"/>
        <v>7.9681780567841337E-2</v>
      </c>
      <c r="K430">
        <f t="shared" si="20"/>
        <v>5.8340081479160137E-2</v>
      </c>
    </row>
    <row r="431" spans="1:11" x14ac:dyDescent="0.25">
      <c r="A431" s="1">
        <v>1964</v>
      </c>
      <c r="B431" s="1" t="s">
        <v>92</v>
      </c>
      <c r="C431" t="s">
        <v>8</v>
      </c>
      <c r="D431" s="1" t="s">
        <v>3</v>
      </c>
      <c r="E431">
        <v>38</v>
      </c>
      <c r="F431" s="1" t="s">
        <v>94</v>
      </c>
      <c r="G431">
        <v>34</v>
      </c>
      <c r="H431">
        <v>1</v>
      </c>
      <c r="I431" s="2">
        <f t="shared" si="18"/>
        <v>6.304824</v>
      </c>
      <c r="J431">
        <f t="shared" si="19"/>
        <v>8.9953260094164642E-2</v>
      </c>
      <c r="K431">
        <f t="shared" si="20"/>
        <v>6.5860482607333126E-2</v>
      </c>
    </row>
    <row r="432" spans="1:11" x14ac:dyDescent="0.25">
      <c r="A432" s="1">
        <v>1964</v>
      </c>
      <c r="B432" s="1" t="s">
        <v>92</v>
      </c>
      <c r="C432" t="s">
        <v>8</v>
      </c>
      <c r="D432" s="1" t="s">
        <v>3</v>
      </c>
      <c r="E432">
        <v>40</v>
      </c>
      <c r="F432" s="1" t="s">
        <v>94</v>
      </c>
      <c r="G432">
        <v>6</v>
      </c>
      <c r="H432">
        <v>379</v>
      </c>
      <c r="I432" s="2">
        <f t="shared" si="18"/>
        <v>74.41437599999999</v>
      </c>
      <c r="J432">
        <f t="shared" si="19"/>
        <v>1.0616974746754171</v>
      </c>
      <c r="K432">
        <f t="shared" si="20"/>
        <v>0.77733600752115317</v>
      </c>
    </row>
    <row r="433" spans="1:11" x14ac:dyDescent="0.25">
      <c r="A433" s="1">
        <v>1964</v>
      </c>
      <c r="B433" s="1" t="s">
        <v>92</v>
      </c>
      <c r="C433" t="s">
        <v>8</v>
      </c>
      <c r="D433" s="1" t="s">
        <v>3</v>
      </c>
      <c r="E433">
        <v>40</v>
      </c>
      <c r="F433" s="1" t="s">
        <v>94</v>
      </c>
      <c r="G433">
        <v>8</v>
      </c>
      <c r="H433">
        <v>334</v>
      </c>
      <c r="I433" s="2">
        <f t="shared" si="18"/>
        <v>116.58470399999999</v>
      </c>
      <c r="J433">
        <f t="shared" si="19"/>
        <v>1.6633571693536879</v>
      </c>
      <c r="K433">
        <f t="shared" si="20"/>
        <v>1.2178492008774677</v>
      </c>
    </row>
    <row r="434" spans="1:11" x14ac:dyDescent="0.25">
      <c r="A434" s="1">
        <v>1964</v>
      </c>
      <c r="B434" s="1" t="s">
        <v>92</v>
      </c>
      <c r="C434" t="s">
        <v>8</v>
      </c>
      <c r="D434" s="1" t="s">
        <v>3</v>
      </c>
      <c r="E434">
        <v>40</v>
      </c>
      <c r="F434" s="1" t="s">
        <v>94</v>
      </c>
      <c r="G434">
        <v>10</v>
      </c>
      <c r="H434">
        <v>331</v>
      </c>
      <c r="I434" s="2">
        <f t="shared" si="18"/>
        <v>180.5274</v>
      </c>
      <c r="J434">
        <f t="shared" si="19"/>
        <v>2.5756513054644028</v>
      </c>
      <c r="K434">
        <f t="shared" si="20"/>
        <v>1.8857975556251958</v>
      </c>
    </row>
    <row r="435" spans="1:11" x14ac:dyDescent="0.25">
      <c r="A435" s="1">
        <v>1964</v>
      </c>
      <c r="B435" s="1" t="s">
        <v>92</v>
      </c>
      <c r="C435" t="s">
        <v>8</v>
      </c>
      <c r="D435" s="1" t="s">
        <v>3</v>
      </c>
      <c r="E435">
        <v>40</v>
      </c>
      <c r="F435" s="1" t="s">
        <v>94</v>
      </c>
      <c r="G435">
        <v>12</v>
      </c>
      <c r="H435">
        <v>258</v>
      </c>
      <c r="I435" s="2">
        <f t="shared" si="18"/>
        <v>202.62700799999999</v>
      </c>
      <c r="J435">
        <f t="shared" si="19"/>
        <v>2.8909546012269938</v>
      </c>
      <c r="K435">
        <f t="shared" si="20"/>
        <v>2.1166510811657786</v>
      </c>
    </row>
    <row r="436" spans="1:11" x14ac:dyDescent="0.25">
      <c r="A436" s="1">
        <v>1964</v>
      </c>
      <c r="B436" s="1" t="s">
        <v>92</v>
      </c>
      <c r="C436" t="s">
        <v>8</v>
      </c>
      <c r="D436" s="1" t="s">
        <v>3</v>
      </c>
      <c r="E436">
        <v>40</v>
      </c>
      <c r="F436" s="1" t="s">
        <v>94</v>
      </c>
      <c r="G436">
        <v>14</v>
      </c>
      <c r="H436">
        <v>226</v>
      </c>
      <c r="I436" s="2">
        <f t="shared" si="18"/>
        <v>241.59038399999997</v>
      </c>
      <c r="J436">
        <f t="shared" si="19"/>
        <v>3.4468595234698238</v>
      </c>
      <c r="K436">
        <f t="shared" si="20"/>
        <v>2.5236643058602315</v>
      </c>
    </row>
    <row r="437" spans="1:11" x14ac:dyDescent="0.25">
      <c r="A437" s="1">
        <v>1964</v>
      </c>
      <c r="B437" s="1" t="s">
        <v>92</v>
      </c>
      <c r="C437" t="s">
        <v>8</v>
      </c>
      <c r="D437" s="1" t="s">
        <v>3</v>
      </c>
      <c r="E437">
        <v>40</v>
      </c>
      <c r="F437" s="1" t="s">
        <v>94</v>
      </c>
      <c r="G437">
        <v>16</v>
      </c>
      <c r="H437">
        <v>194</v>
      </c>
      <c r="I437" s="2">
        <f t="shared" si="18"/>
        <v>270.867456</v>
      </c>
      <c r="J437">
        <f t="shared" si="19"/>
        <v>3.8645663575403053</v>
      </c>
      <c r="K437">
        <f t="shared" si="20"/>
        <v>2.8294939517392668</v>
      </c>
    </row>
    <row r="438" spans="1:11" x14ac:dyDescent="0.25">
      <c r="A438" s="1">
        <v>1964</v>
      </c>
      <c r="B438" s="1" t="s">
        <v>92</v>
      </c>
      <c r="C438" t="s">
        <v>8</v>
      </c>
      <c r="D438" s="1" t="s">
        <v>3</v>
      </c>
      <c r="E438">
        <v>40</v>
      </c>
      <c r="F438" s="1" t="s">
        <v>94</v>
      </c>
      <c r="G438">
        <v>18</v>
      </c>
      <c r="H438">
        <v>98</v>
      </c>
      <c r="I438" s="2">
        <f t="shared" si="18"/>
        <v>173.17540799999998</v>
      </c>
      <c r="J438">
        <f t="shared" si="19"/>
        <v>2.4707577115137673</v>
      </c>
      <c r="K438">
        <f t="shared" si="20"/>
        <v>1.8089983077405198</v>
      </c>
    </row>
    <row r="439" spans="1:11" x14ac:dyDescent="0.25">
      <c r="A439" s="1">
        <v>1964</v>
      </c>
      <c r="B439" s="1" t="s">
        <v>92</v>
      </c>
      <c r="C439" t="s">
        <v>8</v>
      </c>
      <c r="D439" s="1" t="s">
        <v>3</v>
      </c>
      <c r="E439">
        <v>40</v>
      </c>
      <c r="F439" s="1" t="s">
        <v>94</v>
      </c>
      <c r="G439">
        <v>20</v>
      </c>
      <c r="H439">
        <v>58</v>
      </c>
      <c r="I439" s="2">
        <f t="shared" si="18"/>
        <v>126.53279999999999</v>
      </c>
      <c r="J439">
        <f t="shared" si="19"/>
        <v>1.8052903409901553</v>
      </c>
      <c r="K439">
        <f t="shared" si="20"/>
        <v>1.3217674710122218</v>
      </c>
    </row>
    <row r="440" spans="1:11" x14ac:dyDescent="0.25">
      <c r="A440" s="1">
        <v>1964</v>
      </c>
      <c r="B440" s="1" t="s">
        <v>92</v>
      </c>
      <c r="C440" t="s">
        <v>8</v>
      </c>
      <c r="D440" s="1" t="s">
        <v>3</v>
      </c>
      <c r="E440">
        <v>40</v>
      </c>
      <c r="F440" s="1" t="s">
        <v>94</v>
      </c>
      <c r="G440">
        <v>22</v>
      </c>
      <c r="H440">
        <v>34</v>
      </c>
      <c r="I440" s="2">
        <f t="shared" si="18"/>
        <v>89.751023999999987</v>
      </c>
      <c r="J440">
        <f t="shared" si="19"/>
        <v>1.2805111142816377</v>
      </c>
      <c r="K440">
        <f t="shared" si="20"/>
        <v>0.93754334064556555</v>
      </c>
    </row>
    <row r="441" spans="1:11" x14ac:dyDescent="0.25">
      <c r="A441" s="1">
        <v>1964</v>
      </c>
      <c r="B441" s="1" t="s">
        <v>92</v>
      </c>
      <c r="C441" t="s">
        <v>8</v>
      </c>
      <c r="D441" s="1" t="s">
        <v>3</v>
      </c>
      <c r="E441">
        <v>40</v>
      </c>
      <c r="F441" s="1" t="s">
        <v>94</v>
      </c>
      <c r="G441">
        <v>24</v>
      </c>
      <c r="H441">
        <v>29</v>
      </c>
      <c r="I441" s="2">
        <f t="shared" si="18"/>
        <v>91.103616000000002</v>
      </c>
      <c r="J441">
        <f t="shared" si="19"/>
        <v>1.2998090455129119</v>
      </c>
      <c r="K441">
        <f t="shared" si="20"/>
        <v>0.95167257912879977</v>
      </c>
    </row>
    <row r="442" spans="1:11" x14ac:dyDescent="0.25">
      <c r="A442" s="1">
        <v>1964</v>
      </c>
      <c r="B442" s="1" t="s">
        <v>92</v>
      </c>
      <c r="C442" t="s">
        <v>8</v>
      </c>
      <c r="D442" s="1" t="s">
        <v>3</v>
      </c>
      <c r="E442">
        <v>40</v>
      </c>
      <c r="F442" s="1" t="s">
        <v>94</v>
      </c>
      <c r="G442">
        <v>26</v>
      </c>
      <c r="H442">
        <v>24</v>
      </c>
      <c r="I442" s="2">
        <f t="shared" si="18"/>
        <v>88.48569599999999</v>
      </c>
      <c r="J442">
        <f t="shared" si="19"/>
        <v>1.2624582108717362</v>
      </c>
      <c r="K442">
        <f t="shared" si="20"/>
        <v>0.92432566593544341</v>
      </c>
    </row>
    <row r="443" spans="1:11" x14ac:dyDescent="0.25">
      <c r="A443" s="1">
        <v>1964</v>
      </c>
      <c r="B443" s="1" t="s">
        <v>92</v>
      </c>
      <c r="C443" t="s">
        <v>8</v>
      </c>
      <c r="D443" s="1" t="s">
        <v>3</v>
      </c>
      <c r="E443">
        <v>40</v>
      </c>
      <c r="F443" s="1" t="s">
        <v>94</v>
      </c>
      <c r="G443">
        <v>28</v>
      </c>
      <c r="H443">
        <v>17</v>
      </c>
      <c r="I443" s="2">
        <f t="shared" si="18"/>
        <v>72.690911999999997</v>
      </c>
      <c r="J443">
        <f t="shared" si="19"/>
        <v>1.03710817520331</v>
      </c>
      <c r="K443">
        <f t="shared" si="20"/>
        <v>0.75933262300219373</v>
      </c>
    </row>
    <row r="444" spans="1:11" x14ac:dyDescent="0.25">
      <c r="A444" s="1">
        <v>1964</v>
      </c>
      <c r="B444" s="1" t="s">
        <v>92</v>
      </c>
      <c r="C444" t="s">
        <v>8</v>
      </c>
      <c r="D444" s="1" t="s">
        <v>3</v>
      </c>
      <c r="E444">
        <v>40</v>
      </c>
      <c r="F444" s="1" t="s">
        <v>94</v>
      </c>
      <c r="G444">
        <v>30</v>
      </c>
      <c r="H444">
        <v>8</v>
      </c>
      <c r="I444" s="2">
        <f t="shared" si="18"/>
        <v>39.268799999999999</v>
      </c>
      <c r="J444">
        <f t="shared" si="19"/>
        <v>0.5602625196176344</v>
      </c>
      <c r="K444">
        <f t="shared" si="20"/>
        <v>0.41020369790034472</v>
      </c>
    </row>
    <row r="445" spans="1:11" x14ac:dyDescent="0.25">
      <c r="A445" s="1">
        <v>1964</v>
      </c>
      <c r="B445" s="1" t="s">
        <v>92</v>
      </c>
      <c r="C445" t="s">
        <v>8</v>
      </c>
      <c r="D445" s="1" t="s">
        <v>3</v>
      </c>
      <c r="E445">
        <v>40</v>
      </c>
      <c r="F445" s="1" t="s">
        <v>94</v>
      </c>
      <c r="G445">
        <v>32</v>
      </c>
      <c r="H445">
        <v>3</v>
      </c>
      <c r="I445" s="2">
        <f t="shared" si="18"/>
        <v>16.754687999999998</v>
      </c>
      <c r="J445">
        <f t="shared" si="19"/>
        <v>0.23904534170352401</v>
      </c>
      <c r="K445">
        <f t="shared" si="20"/>
        <v>0.1750202444374804</v>
      </c>
    </row>
    <row r="446" spans="1:11" x14ac:dyDescent="0.25">
      <c r="A446" s="1">
        <v>1964</v>
      </c>
      <c r="B446" s="1" t="s">
        <v>92</v>
      </c>
      <c r="C446" t="s">
        <v>8</v>
      </c>
      <c r="D446" s="1" t="s">
        <v>3</v>
      </c>
      <c r="E446">
        <v>40</v>
      </c>
      <c r="F446" s="1" t="s">
        <v>94</v>
      </c>
      <c r="G446">
        <v>34</v>
      </c>
      <c r="H446">
        <v>2</v>
      </c>
      <c r="I446" s="2">
        <f t="shared" si="18"/>
        <v>12.609648</v>
      </c>
      <c r="J446">
        <f t="shared" si="19"/>
        <v>0.17990652018832928</v>
      </c>
      <c r="K446">
        <f t="shared" si="20"/>
        <v>0.13172096521466625</v>
      </c>
    </row>
    <row r="447" spans="1:11" x14ac:dyDescent="0.25">
      <c r="A447" s="1">
        <v>1964</v>
      </c>
      <c r="B447" s="1" t="s">
        <v>92</v>
      </c>
      <c r="C447" t="s">
        <v>8</v>
      </c>
      <c r="D447" s="1" t="s">
        <v>3</v>
      </c>
      <c r="E447">
        <v>40</v>
      </c>
      <c r="F447" s="1" t="s">
        <v>94</v>
      </c>
      <c r="G447">
        <v>36</v>
      </c>
      <c r="H447">
        <v>1</v>
      </c>
      <c r="I447" s="2">
        <f t="shared" si="18"/>
        <v>7.0683839999999991</v>
      </c>
      <c r="J447">
        <f t="shared" si="19"/>
        <v>0.10084725353117419</v>
      </c>
      <c r="K447">
        <f t="shared" si="20"/>
        <v>7.3836665622062037E-2</v>
      </c>
    </row>
    <row r="448" spans="1:11" x14ac:dyDescent="0.25">
      <c r="A448" s="1">
        <v>1964</v>
      </c>
      <c r="B448" s="1" t="s">
        <v>92</v>
      </c>
      <c r="C448" t="s">
        <v>8</v>
      </c>
      <c r="D448" s="1" t="s">
        <v>3</v>
      </c>
      <c r="E448">
        <v>40</v>
      </c>
      <c r="F448" s="1" t="s">
        <v>94</v>
      </c>
      <c r="G448">
        <v>38</v>
      </c>
      <c r="H448">
        <v>1</v>
      </c>
      <c r="I448" s="2">
        <f t="shared" si="18"/>
        <v>7.8755759999999997</v>
      </c>
      <c r="J448">
        <f t="shared" si="19"/>
        <v>0.11236376087887001</v>
      </c>
      <c r="K448">
        <f t="shared" si="20"/>
        <v>8.2268630523346903E-2</v>
      </c>
    </row>
    <row r="449" spans="1:11" x14ac:dyDescent="0.25">
      <c r="A449" s="1">
        <v>1964</v>
      </c>
      <c r="B449" s="1" t="s">
        <v>92</v>
      </c>
      <c r="C449" t="s">
        <v>8</v>
      </c>
      <c r="D449" s="1" t="s">
        <v>3</v>
      </c>
      <c r="E449">
        <v>40</v>
      </c>
      <c r="F449" s="1" t="s">
        <v>94</v>
      </c>
      <c r="G449">
        <v>44</v>
      </c>
      <c r="H449">
        <v>1</v>
      </c>
      <c r="I449" s="2">
        <f t="shared" si="18"/>
        <v>10.558943999999999</v>
      </c>
      <c r="J449">
        <f t="shared" si="19"/>
        <v>0.15064836638607501</v>
      </c>
      <c r="K449">
        <f t="shared" si="20"/>
        <v>0.11029921654653711</v>
      </c>
    </row>
    <row r="450" spans="1:11" x14ac:dyDescent="0.25">
      <c r="A450" s="1">
        <v>1964</v>
      </c>
      <c r="B450" s="1" t="s">
        <v>92</v>
      </c>
      <c r="C450" t="s">
        <v>8</v>
      </c>
      <c r="D450" s="1" t="s">
        <v>3</v>
      </c>
      <c r="E450">
        <v>41</v>
      </c>
      <c r="F450" s="1" t="s">
        <v>94</v>
      </c>
      <c r="G450">
        <v>8</v>
      </c>
      <c r="H450">
        <v>1</v>
      </c>
      <c r="I450" s="2">
        <f t="shared" si="18"/>
        <v>0.34905599999999998</v>
      </c>
      <c r="J450">
        <f t="shared" si="19"/>
        <v>4.9801112854900836E-3</v>
      </c>
      <c r="K450">
        <f t="shared" si="20"/>
        <v>3.6462550924475086E-3</v>
      </c>
    </row>
    <row r="451" spans="1:11" x14ac:dyDescent="0.25">
      <c r="A451" s="1">
        <v>1964</v>
      </c>
      <c r="B451" s="1" t="s">
        <v>92</v>
      </c>
      <c r="C451" t="s">
        <v>8</v>
      </c>
      <c r="D451" s="1" t="s">
        <v>3</v>
      </c>
      <c r="E451">
        <v>41</v>
      </c>
      <c r="F451" s="1" t="s">
        <v>94</v>
      </c>
      <c r="G451">
        <v>10</v>
      </c>
      <c r="H451">
        <v>4</v>
      </c>
      <c r="I451" s="2">
        <f t="shared" ref="I451:I514" si="21">0.005454*G451^2*H451</f>
        <v>2.1816</v>
      </c>
      <c r="J451">
        <f t="shared" ref="J451:J514" si="22">I451/70.09</f>
        <v>3.1125695534313023E-2</v>
      </c>
      <c r="K451">
        <f t="shared" ref="K451:K514" si="23">J451*(70.09/95.73)</f>
        <v>2.2789094327796928E-2</v>
      </c>
    </row>
    <row r="452" spans="1:11" x14ac:dyDescent="0.25">
      <c r="A452" s="1">
        <v>1964</v>
      </c>
      <c r="B452" s="1" t="s">
        <v>92</v>
      </c>
      <c r="C452" t="s">
        <v>8</v>
      </c>
      <c r="D452" s="1" t="s">
        <v>3</v>
      </c>
      <c r="E452">
        <v>41</v>
      </c>
      <c r="F452" s="1" t="s">
        <v>94</v>
      </c>
      <c r="G452">
        <v>18</v>
      </c>
      <c r="H452">
        <v>2</v>
      </c>
      <c r="I452" s="2">
        <f t="shared" si="21"/>
        <v>3.5341919999999996</v>
      </c>
      <c r="J452">
        <f t="shared" si="22"/>
        <v>5.0423626765587093E-2</v>
      </c>
      <c r="K452">
        <f t="shared" si="23"/>
        <v>3.6918332811031018E-2</v>
      </c>
    </row>
    <row r="453" spans="1:11" x14ac:dyDescent="0.25">
      <c r="A453" s="1">
        <v>1964</v>
      </c>
      <c r="B453" s="1" t="s">
        <v>92</v>
      </c>
      <c r="C453" t="s">
        <v>8</v>
      </c>
      <c r="D453" s="1" t="s">
        <v>3</v>
      </c>
      <c r="E453">
        <v>41</v>
      </c>
      <c r="F453" s="1" t="s">
        <v>94</v>
      </c>
      <c r="G453">
        <v>22</v>
      </c>
      <c r="H453">
        <v>1</v>
      </c>
      <c r="I453" s="2">
        <f t="shared" si="21"/>
        <v>2.6397359999999996</v>
      </c>
      <c r="J453">
        <f t="shared" si="22"/>
        <v>3.7662091596518753E-2</v>
      </c>
      <c r="K453">
        <f t="shared" si="23"/>
        <v>2.7574804136634278E-2</v>
      </c>
    </row>
    <row r="454" spans="1:11" x14ac:dyDescent="0.25">
      <c r="A454" s="1">
        <v>1964</v>
      </c>
      <c r="B454" s="1" t="s">
        <v>92</v>
      </c>
      <c r="C454" t="s">
        <v>8</v>
      </c>
      <c r="D454" s="1" t="s">
        <v>3</v>
      </c>
      <c r="E454">
        <v>47</v>
      </c>
      <c r="F454" s="1" t="s">
        <v>94</v>
      </c>
      <c r="G454">
        <v>8</v>
      </c>
      <c r="H454">
        <v>2</v>
      </c>
      <c r="I454" s="2">
        <f t="shared" si="21"/>
        <v>0.69811199999999995</v>
      </c>
      <c r="J454">
        <f t="shared" si="22"/>
        <v>9.9602225709801671E-3</v>
      </c>
      <c r="K454">
        <f t="shared" si="23"/>
        <v>7.2925101848950171E-3</v>
      </c>
    </row>
    <row r="455" spans="1:11" x14ac:dyDescent="0.25">
      <c r="A455" s="1">
        <v>1964</v>
      </c>
      <c r="B455" s="1" t="s">
        <v>92</v>
      </c>
      <c r="C455" t="s">
        <v>8</v>
      </c>
      <c r="D455" s="1" t="s">
        <v>3</v>
      </c>
      <c r="E455">
        <v>47</v>
      </c>
      <c r="F455" s="1" t="s">
        <v>94</v>
      </c>
      <c r="G455">
        <v>10</v>
      </c>
      <c r="H455">
        <v>2</v>
      </c>
      <c r="I455" s="2">
        <f t="shared" si="21"/>
        <v>1.0908</v>
      </c>
      <c r="J455">
        <f t="shared" si="22"/>
        <v>1.5562847767156511E-2</v>
      </c>
      <c r="K455">
        <f t="shared" si="23"/>
        <v>1.1394547163898464E-2</v>
      </c>
    </row>
    <row r="456" spans="1:11" x14ac:dyDescent="0.25">
      <c r="A456" s="1">
        <v>1964</v>
      </c>
      <c r="B456" s="1" t="s">
        <v>92</v>
      </c>
      <c r="C456" t="s">
        <v>8</v>
      </c>
      <c r="D456" s="1" t="s">
        <v>3</v>
      </c>
      <c r="E456">
        <v>47</v>
      </c>
      <c r="F456" s="1" t="s">
        <v>94</v>
      </c>
      <c r="G456">
        <v>14</v>
      </c>
      <c r="H456">
        <v>2</v>
      </c>
      <c r="I456" s="2">
        <f t="shared" si="21"/>
        <v>2.1379679999999999</v>
      </c>
      <c r="J456">
        <f t="shared" si="22"/>
        <v>3.0503181623626762E-2</v>
      </c>
      <c r="K456">
        <f t="shared" si="23"/>
        <v>2.2333312441240989E-2</v>
      </c>
    </row>
    <row r="457" spans="1:11" x14ac:dyDescent="0.25">
      <c r="A457" s="1">
        <v>1964</v>
      </c>
      <c r="B457" s="1" t="s">
        <v>92</v>
      </c>
      <c r="C457" t="s">
        <v>8</v>
      </c>
      <c r="D457" s="1" t="s">
        <v>3</v>
      </c>
      <c r="E457">
        <v>47</v>
      </c>
      <c r="F457" s="1" t="s">
        <v>94</v>
      </c>
      <c r="G457">
        <v>18</v>
      </c>
      <c r="H457">
        <v>1</v>
      </c>
      <c r="I457" s="2">
        <f t="shared" si="21"/>
        <v>1.7670959999999998</v>
      </c>
      <c r="J457">
        <f t="shared" si="22"/>
        <v>2.5211813382793546E-2</v>
      </c>
      <c r="K457">
        <f t="shared" si="23"/>
        <v>1.8459166405515509E-2</v>
      </c>
    </row>
    <row r="458" spans="1:11" x14ac:dyDescent="0.25">
      <c r="A458" s="1">
        <v>1964</v>
      </c>
      <c r="B458" s="1" t="s">
        <v>92</v>
      </c>
      <c r="C458" t="s">
        <v>8</v>
      </c>
      <c r="D458" s="1" t="s">
        <v>3</v>
      </c>
      <c r="E458">
        <v>47</v>
      </c>
      <c r="F458" s="1" t="s">
        <v>94</v>
      </c>
      <c r="G458">
        <v>22</v>
      </c>
      <c r="H458">
        <v>1</v>
      </c>
      <c r="I458" s="2">
        <f t="shared" si="21"/>
        <v>2.6397359999999996</v>
      </c>
      <c r="J458">
        <f t="shared" si="22"/>
        <v>3.7662091596518753E-2</v>
      </c>
      <c r="K458">
        <f t="shared" si="23"/>
        <v>2.7574804136634278E-2</v>
      </c>
    </row>
    <row r="459" spans="1:11" x14ac:dyDescent="0.25">
      <c r="A459" s="1">
        <v>1964</v>
      </c>
      <c r="B459" s="1" t="s">
        <v>92</v>
      </c>
      <c r="C459" t="s">
        <v>8</v>
      </c>
      <c r="D459" s="1" t="s">
        <v>3</v>
      </c>
      <c r="E459">
        <v>49</v>
      </c>
      <c r="F459" s="1" t="s">
        <v>94</v>
      </c>
      <c r="G459">
        <v>6</v>
      </c>
      <c r="H459">
        <v>1</v>
      </c>
      <c r="I459" s="2">
        <f t="shared" si="21"/>
        <v>0.19634399999999999</v>
      </c>
      <c r="J459">
        <f t="shared" si="22"/>
        <v>2.8013125980881721E-3</v>
      </c>
      <c r="K459">
        <f t="shared" si="23"/>
        <v>2.0510184895017234E-3</v>
      </c>
    </row>
    <row r="460" spans="1:11" x14ac:dyDescent="0.25">
      <c r="A460" s="1">
        <v>1964</v>
      </c>
      <c r="B460" s="1" t="s">
        <v>92</v>
      </c>
      <c r="C460" t="s">
        <v>8</v>
      </c>
      <c r="D460" s="1" t="s">
        <v>3</v>
      </c>
      <c r="E460">
        <v>49</v>
      </c>
      <c r="F460" s="1" t="s">
        <v>94</v>
      </c>
      <c r="G460">
        <v>10</v>
      </c>
      <c r="H460">
        <v>1</v>
      </c>
      <c r="I460" s="2">
        <f t="shared" si="21"/>
        <v>0.5454</v>
      </c>
      <c r="J460">
        <f t="shared" si="22"/>
        <v>7.7814238835782557E-3</v>
      </c>
      <c r="K460">
        <f t="shared" si="23"/>
        <v>5.697273581949232E-3</v>
      </c>
    </row>
    <row r="461" spans="1:11" x14ac:dyDescent="0.25">
      <c r="A461" s="1">
        <v>1964</v>
      </c>
      <c r="B461" s="1" t="s">
        <v>92</v>
      </c>
      <c r="C461" t="s">
        <v>8</v>
      </c>
      <c r="D461" s="1" t="s">
        <v>3</v>
      </c>
      <c r="E461">
        <v>49</v>
      </c>
      <c r="F461" s="1" t="s">
        <v>94</v>
      </c>
      <c r="G461">
        <v>12</v>
      </c>
      <c r="H461">
        <v>1</v>
      </c>
      <c r="I461" s="2">
        <f t="shared" si="21"/>
        <v>0.78537599999999996</v>
      </c>
      <c r="J461">
        <f t="shared" si="22"/>
        <v>1.1205250392352688E-2</v>
      </c>
      <c r="K461">
        <f t="shared" si="23"/>
        <v>8.2040739580068935E-3</v>
      </c>
    </row>
    <row r="462" spans="1:11" x14ac:dyDescent="0.25">
      <c r="A462" s="1">
        <v>1964</v>
      </c>
      <c r="B462" s="1" t="s">
        <v>92</v>
      </c>
      <c r="C462" t="s">
        <v>8</v>
      </c>
      <c r="D462" s="1" t="s">
        <v>3</v>
      </c>
      <c r="E462">
        <v>53</v>
      </c>
      <c r="F462" s="1" t="s">
        <v>94</v>
      </c>
      <c r="G462">
        <v>6</v>
      </c>
      <c r="H462">
        <v>97</v>
      </c>
      <c r="I462" s="2">
        <f t="shared" si="21"/>
        <v>19.045368</v>
      </c>
      <c r="J462">
        <f t="shared" si="22"/>
        <v>0.27172732201455269</v>
      </c>
      <c r="K462">
        <f t="shared" si="23"/>
        <v>0.19894879348166719</v>
      </c>
    </row>
    <row r="463" spans="1:11" x14ac:dyDescent="0.25">
      <c r="A463" s="1">
        <v>1964</v>
      </c>
      <c r="B463" s="1" t="s">
        <v>92</v>
      </c>
      <c r="C463" t="s">
        <v>8</v>
      </c>
      <c r="D463" s="1" t="s">
        <v>3</v>
      </c>
      <c r="E463">
        <v>53</v>
      </c>
      <c r="F463" s="1" t="s">
        <v>94</v>
      </c>
      <c r="G463">
        <v>8</v>
      </c>
      <c r="H463">
        <v>50</v>
      </c>
      <c r="I463" s="2">
        <f t="shared" si="21"/>
        <v>17.4528</v>
      </c>
      <c r="J463">
        <f t="shared" si="22"/>
        <v>0.24900556427450418</v>
      </c>
      <c r="K463">
        <f t="shared" si="23"/>
        <v>0.18231275462237542</v>
      </c>
    </row>
    <row r="464" spans="1:11" x14ac:dyDescent="0.25">
      <c r="A464" s="1">
        <v>1964</v>
      </c>
      <c r="B464" s="1" t="s">
        <v>92</v>
      </c>
      <c r="C464" t="s">
        <v>8</v>
      </c>
      <c r="D464" s="1" t="s">
        <v>3</v>
      </c>
      <c r="E464">
        <v>53</v>
      </c>
      <c r="F464" s="1" t="s">
        <v>94</v>
      </c>
      <c r="G464">
        <v>10</v>
      </c>
      <c r="H464">
        <v>39</v>
      </c>
      <c r="I464" s="2">
        <f t="shared" si="21"/>
        <v>21.270599999999998</v>
      </c>
      <c r="J464">
        <f t="shared" si="22"/>
        <v>0.30347553145955197</v>
      </c>
      <c r="K464">
        <f t="shared" si="23"/>
        <v>0.22219366969602006</v>
      </c>
    </row>
    <row r="465" spans="1:11" x14ac:dyDescent="0.25">
      <c r="A465" s="1">
        <v>1964</v>
      </c>
      <c r="B465" s="1" t="s">
        <v>92</v>
      </c>
      <c r="C465" t="s">
        <v>8</v>
      </c>
      <c r="D465" s="1" t="s">
        <v>3</v>
      </c>
      <c r="E465">
        <v>53</v>
      </c>
      <c r="F465" s="1" t="s">
        <v>94</v>
      </c>
      <c r="G465">
        <v>12</v>
      </c>
      <c r="H465">
        <v>36</v>
      </c>
      <c r="I465" s="2">
        <f t="shared" si="21"/>
        <v>28.273536</v>
      </c>
      <c r="J465">
        <f t="shared" si="22"/>
        <v>0.4033890141246968</v>
      </c>
      <c r="K465">
        <f t="shared" si="23"/>
        <v>0.2953466624882482</v>
      </c>
    </row>
    <row r="466" spans="1:11" x14ac:dyDescent="0.25">
      <c r="A466" s="1">
        <v>1964</v>
      </c>
      <c r="B466" s="1" t="s">
        <v>92</v>
      </c>
      <c r="C466" t="s">
        <v>8</v>
      </c>
      <c r="D466" s="1" t="s">
        <v>3</v>
      </c>
      <c r="E466">
        <v>53</v>
      </c>
      <c r="F466" s="1" t="s">
        <v>94</v>
      </c>
      <c r="G466">
        <v>14</v>
      </c>
      <c r="H466">
        <v>17</v>
      </c>
      <c r="I466" s="2">
        <f t="shared" si="21"/>
        <v>18.172727999999999</v>
      </c>
      <c r="J466">
        <f t="shared" si="22"/>
        <v>0.2592770438008275</v>
      </c>
      <c r="K466">
        <f t="shared" si="23"/>
        <v>0.18983315575054843</v>
      </c>
    </row>
    <row r="467" spans="1:11" x14ac:dyDescent="0.25">
      <c r="A467" s="1">
        <v>1964</v>
      </c>
      <c r="B467" s="1" t="s">
        <v>92</v>
      </c>
      <c r="C467" t="s">
        <v>8</v>
      </c>
      <c r="D467" s="1" t="s">
        <v>3</v>
      </c>
      <c r="E467">
        <v>53</v>
      </c>
      <c r="F467" s="1" t="s">
        <v>94</v>
      </c>
      <c r="G467">
        <v>16</v>
      </c>
      <c r="H467">
        <v>9</v>
      </c>
      <c r="I467" s="2">
        <f t="shared" si="21"/>
        <v>12.566015999999999</v>
      </c>
      <c r="J467">
        <f t="shared" si="22"/>
        <v>0.17928400627764302</v>
      </c>
      <c r="K467">
        <f t="shared" si="23"/>
        <v>0.1312651833281103</v>
      </c>
    </row>
    <row r="468" spans="1:11" x14ac:dyDescent="0.25">
      <c r="A468" s="1">
        <v>1964</v>
      </c>
      <c r="B468" s="1" t="s">
        <v>92</v>
      </c>
      <c r="C468" t="s">
        <v>8</v>
      </c>
      <c r="D468" s="1" t="s">
        <v>3</v>
      </c>
      <c r="E468">
        <v>53</v>
      </c>
      <c r="F468" s="1" t="s">
        <v>94</v>
      </c>
      <c r="G468">
        <v>18</v>
      </c>
      <c r="H468">
        <v>16</v>
      </c>
      <c r="I468" s="2">
        <f t="shared" si="21"/>
        <v>28.273535999999996</v>
      </c>
      <c r="J468">
        <f t="shared" si="22"/>
        <v>0.40338901412469674</v>
      </c>
      <c r="K468">
        <f t="shared" si="23"/>
        <v>0.29534666248824815</v>
      </c>
    </row>
    <row r="469" spans="1:11" x14ac:dyDescent="0.25">
      <c r="A469" s="1">
        <v>1964</v>
      </c>
      <c r="B469" s="1" t="s">
        <v>92</v>
      </c>
      <c r="C469" t="s">
        <v>8</v>
      </c>
      <c r="D469" s="1" t="s">
        <v>3</v>
      </c>
      <c r="E469">
        <v>53</v>
      </c>
      <c r="F469" s="1" t="s">
        <v>94</v>
      </c>
      <c r="G469">
        <v>20</v>
      </c>
      <c r="H469">
        <v>3</v>
      </c>
      <c r="I469" s="2">
        <f t="shared" si="21"/>
        <v>6.5448000000000004</v>
      </c>
      <c r="J469">
        <f t="shared" si="22"/>
        <v>9.3377086602939086E-2</v>
      </c>
      <c r="K469">
        <f t="shared" si="23"/>
        <v>6.8367282983390801E-2</v>
      </c>
    </row>
    <row r="470" spans="1:11" x14ac:dyDescent="0.25">
      <c r="A470" s="1">
        <v>1964</v>
      </c>
      <c r="B470" s="1" t="s">
        <v>92</v>
      </c>
      <c r="C470" t="s">
        <v>8</v>
      </c>
      <c r="D470" s="1" t="s">
        <v>3</v>
      </c>
      <c r="E470">
        <v>53</v>
      </c>
      <c r="F470" s="1" t="s">
        <v>94</v>
      </c>
      <c r="G470">
        <v>22</v>
      </c>
      <c r="H470">
        <v>3</v>
      </c>
      <c r="I470" s="2">
        <f t="shared" si="21"/>
        <v>7.9192079999999994</v>
      </c>
      <c r="J470">
        <f t="shared" si="22"/>
        <v>0.11298627478955627</v>
      </c>
      <c r="K470">
        <f t="shared" si="23"/>
        <v>8.2724412409902845E-2</v>
      </c>
    </row>
    <row r="471" spans="1:11" x14ac:dyDescent="0.25">
      <c r="A471" s="1">
        <v>1964</v>
      </c>
      <c r="B471" s="1" t="s">
        <v>92</v>
      </c>
      <c r="C471" t="s">
        <v>8</v>
      </c>
      <c r="D471" s="1" t="s">
        <v>3</v>
      </c>
      <c r="E471">
        <v>54</v>
      </c>
      <c r="F471" s="1" t="s">
        <v>94</v>
      </c>
      <c r="G471">
        <v>6</v>
      </c>
      <c r="H471">
        <v>17</v>
      </c>
      <c r="I471" s="2">
        <f t="shared" si="21"/>
        <v>3.3378479999999997</v>
      </c>
      <c r="J471">
        <f t="shared" si="22"/>
        <v>4.7622314167498923E-2</v>
      </c>
      <c r="K471">
        <f t="shared" si="23"/>
        <v>3.48673143215293E-2</v>
      </c>
    </row>
    <row r="472" spans="1:11" x14ac:dyDescent="0.25">
      <c r="A472" s="1">
        <v>1964</v>
      </c>
      <c r="B472" s="1" t="s">
        <v>92</v>
      </c>
      <c r="C472" t="s">
        <v>8</v>
      </c>
      <c r="D472" s="1" t="s">
        <v>3</v>
      </c>
      <c r="E472">
        <v>54</v>
      </c>
      <c r="F472" s="1" t="s">
        <v>94</v>
      </c>
      <c r="G472">
        <v>8</v>
      </c>
      <c r="H472">
        <v>12</v>
      </c>
      <c r="I472" s="2">
        <f t="shared" si="21"/>
        <v>4.1886719999999995</v>
      </c>
      <c r="J472">
        <f t="shared" si="22"/>
        <v>5.9761335425881003E-2</v>
      </c>
      <c r="K472">
        <f t="shared" si="23"/>
        <v>4.3755061109370101E-2</v>
      </c>
    </row>
    <row r="473" spans="1:11" x14ac:dyDescent="0.25">
      <c r="A473" s="1">
        <v>1964</v>
      </c>
      <c r="B473" s="1" t="s">
        <v>92</v>
      </c>
      <c r="C473" t="s">
        <v>8</v>
      </c>
      <c r="D473" s="1" t="s">
        <v>3</v>
      </c>
      <c r="E473">
        <v>54</v>
      </c>
      <c r="F473" s="1" t="s">
        <v>94</v>
      </c>
      <c r="G473">
        <v>10</v>
      </c>
      <c r="H473">
        <v>11</v>
      </c>
      <c r="I473" s="2">
        <f t="shared" si="21"/>
        <v>5.9993999999999996</v>
      </c>
      <c r="J473">
        <f t="shared" si="22"/>
        <v>8.559566271936081E-2</v>
      </c>
      <c r="K473">
        <f t="shared" si="23"/>
        <v>6.2670009401441545E-2</v>
      </c>
    </row>
    <row r="474" spans="1:11" x14ac:dyDescent="0.25">
      <c r="A474" s="1">
        <v>1964</v>
      </c>
      <c r="B474" s="1" t="s">
        <v>92</v>
      </c>
      <c r="C474" t="s">
        <v>8</v>
      </c>
      <c r="D474" s="1" t="s">
        <v>3</v>
      </c>
      <c r="E474">
        <v>54</v>
      </c>
      <c r="F474" s="1" t="s">
        <v>94</v>
      </c>
      <c r="G474">
        <v>12</v>
      </c>
      <c r="H474">
        <v>3</v>
      </c>
      <c r="I474" s="2">
        <f t="shared" si="21"/>
        <v>2.356128</v>
      </c>
      <c r="J474">
        <f t="shared" si="22"/>
        <v>3.3615751177058069E-2</v>
      </c>
      <c r="K474">
        <f t="shared" si="23"/>
        <v>2.4612221874020686E-2</v>
      </c>
    </row>
    <row r="475" spans="1:11" x14ac:dyDescent="0.25">
      <c r="A475" s="1">
        <v>1964</v>
      </c>
      <c r="B475" s="1" t="s">
        <v>92</v>
      </c>
      <c r="C475" t="s">
        <v>8</v>
      </c>
      <c r="D475" s="1" t="s">
        <v>3</v>
      </c>
      <c r="E475">
        <v>54</v>
      </c>
      <c r="F475" s="1" t="s">
        <v>94</v>
      </c>
      <c r="G475">
        <v>14</v>
      </c>
      <c r="H475">
        <v>1</v>
      </c>
      <c r="I475" s="2">
        <f t="shared" si="21"/>
        <v>1.0689839999999999</v>
      </c>
      <c r="J475">
        <f t="shared" si="22"/>
        <v>1.5251590811813381E-2</v>
      </c>
      <c r="K475">
        <f t="shared" si="23"/>
        <v>1.1166656220620495E-2</v>
      </c>
    </row>
    <row r="476" spans="1:11" x14ac:dyDescent="0.25">
      <c r="A476" s="1">
        <v>1964</v>
      </c>
      <c r="B476" s="1" t="s">
        <v>92</v>
      </c>
      <c r="C476" t="s">
        <v>8</v>
      </c>
      <c r="D476" s="1" t="s">
        <v>3</v>
      </c>
      <c r="E476">
        <v>56</v>
      </c>
      <c r="F476" s="1" t="s">
        <v>94</v>
      </c>
      <c r="G476">
        <v>6</v>
      </c>
      <c r="H476">
        <v>105</v>
      </c>
      <c r="I476" s="2">
        <f t="shared" si="21"/>
        <v>20.616119999999999</v>
      </c>
      <c r="J476">
        <f t="shared" si="22"/>
        <v>0.29413782279925804</v>
      </c>
      <c r="K476">
        <f t="shared" si="23"/>
        <v>0.21535694139768094</v>
      </c>
    </row>
    <row r="477" spans="1:11" x14ac:dyDescent="0.25">
      <c r="A477" s="1">
        <v>1964</v>
      </c>
      <c r="B477" s="1" t="s">
        <v>92</v>
      </c>
      <c r="C477" t="s">
        <v>8</v>
      </c>
      <c r="D477" s="1" t="s">
        <v>3</v>
      </c>
      <c r="E477">
        <v>56</v>
      </c>
      <c r="F477" s="1" t="s">
        <v>94</v>
      </c>
      <c r="G477">
        <v>8</v>
      </c>
      <c r="H477">
        <v>94</v>
      </c>
      <c r="I477" s="2">
        <f t="shared" si="21"/>
        <v>32.811264000000001</v>
      </c>
      <c r="J477">
        <f t="shared" si="22"/>
        <v>0.46813046083606791</v>
      </c>
      <c r="K477">
        <f t="shared" si="23"/>
        <v>0.34274797869006585</v>
      </c>
    </row>
    <row r="478" spans="1:11" x14ac:dyDescent="0.25">
      <c r="A478" s="1">
        <v>1964</v>
      </c>
      <c r="B478" s="1" t="s">
        <v>92</v>
      </c>
      <c r="C478" t="s">
        <v>8</v>
      </c>
      <c r="D478" s="1" t="s">
        <v>3</v>
      </c>
      <c r="E478">
        <v>56</v>
      </c>
      <c r="F478" s="1" t="s">
        <v>94</v>
      </c>
      <c r="G478">
        <v>10</v>
      </c>
      <c r="H478">
        <v>94</v>
      </c>
      <c r="I478" s="2">
        <f t="shared" si="21"/>
        <v>51.267600000000002</v>
      </c>
      <c r="J478">
        <f t="shared" si="22"/>
        <v>0.73145384505635613</v>
      </c>
      <c r="K478">
        <f t="shared" si="23"/>
        <v>0.53554371670322787</v>
      </c>
    </row>
    <row r="479" spans="1:11" x14ac:dyDescent="0.25">
      <c r="A479" s="1">
        <v>1964</v>
      </c>
      <c r="B479" s="1" t="s">
        <v>92</v>
      </c>
      <c r="C479" t="s">
        <v>8</v>
      </c>
      <c r="D479" s="1" t="s">
        <v>3</v>
      </c>
      <c r="E479">
        <v>56</v>
      </c>
      <c r="F479" s="1" t="s">
        <v>94</v>
      </c>
      <c r="G479">
        <v>12</v>
      </c>
      <c r="H479">
        <v>108</v>
      </c>
      <c r="I479" s="2">
        <f t="shared" si="21"/>
        <v>84.820607999999993</v>
      </c>
      <c r="J479">
        <f t="shared" si="22"/>
        <v>1.2101670423740902</v>
      </c>
      <c r="K479">
        <f t="shared" si="23"/>
        <v>0.88603998746474444</v>
      </c>
    </row>
    <row r="480" spans="1:11" x14ac:dyDescent="0.25">
      <c r="A480" s="1">
        <v>1964</v>
      </c>
      <c r="B480" s="1" t="s">
        <v>92</v>
      </c>
      <c r="C480" t="s">
        <v>8</v>
      </c>
      <c r="D480" s="1" t="s">
        <v>3</v>
      </c>
      <c r="E480">
        <v>56</v>
      </c>
      <c r="F480" s="1" t="s">
        <v>94</v>
      </c>
      <c r="G480">
        <v>14</v>
      </c>
      <c r="H480">
        <v>119</v>
      </c>
      <c r="I480" s="2">
        <f t="shared" si="21"/>
        <v>127.20909599999999</v>
      </c>
      <c r="J480">
        <f t="shared" si="22"/>
        <v>1.8149393066057924</v>
      </c>
      <c r="K480">
        <f t="shared" si="23"/>
        <v>1.3288320902538389</v>
      </c>
    </row>
    <row r="481" spans="1:11" x14ac:dyDescent="0.25">
      <c r="A481" s="1">
        <v>1964</v>
      </c>
      <c r="B481" s="1" t="s">
        <v>92</v>
      </c>
      <c r="C481" t="s">
        <v>8</v>
      </c>
      <c r="D481" s="1" t="s">
        <v>3</v>
      </c>
      <c r="E481">
        <v>56</v>
      </c>
      <c r="F481" s="1" t="s">
        <v>94</v>
      </c>
      <c r="G481">
        <v>16</v>
      </c>
      <c r="H481">
        <v>75</v>
      </c>
      <c r="I481" s="2">
        <f t="shared" si="21"/>
        <v>104.71679999999999</v>
      </c>
      <c r="J481">
        <f t="shared" si="22"/>
        <v>1.4940333856470251</v>
      </c>
      <c r="K481">
        <f t="shared" si="23"/>
        <v>1.0938765277342526</v>
      </c>
    </row>
    <row r="482" spans="1:11" x14ac:dyDescent="0.25">
      <c r="A482" s="1">
        <v>1964</v>
      </c>
      <c r="B482" s="1" t="s">
        <v>92</v>
      </c>
      <c r="C482" t="s">
        <v>8</v>
      </c>
      <c r="D482" s="1" t="s">
        <v>3</v>
      </c>
      <c r="E482">
        <v>56</v>
      </c>
      <c r="F482" s="1" t="s">
        <v>94</v>
      </c>
      <c r="G482">
        <v>18</v>
      </c>
      <c r="H482">
        <v>52</v>
      </c>
      <c r="I482" s="2">
        <f t="shared" si="21"/>
        <v>91.888991999999988</v>
      </c>
      <c r="J482">
        <f t="shared" si="22"/>
        <v>1.3110142959052644</v>
      </c>
      <c r="K482">
        <f t="shared" si="23"/>
        <v>0.95987665308680648</v>
      </c>
    </row>
    <row r="483" spans="1:11" x14ac:dyDescent="0.25">
      <c r="A483" s="1">
        <v>1964</v>
      </c>
      <c r="B483" s="1" t="s">
        <v>92</v>
      </c>
      <c r="C483" t="s">
        <v>8</v>
      </c>
      <c r="D483" s="1" t="s">
        <v>3</v>
      </c>
      <c r="E483">
        <v>56</v>
      </c>
      <c r="F483" s="1" t="s">
        <v>94</v>
      </c>
      <c r="G483">
        <v>20</v>
      </c>
      <c r="H483">
        <v>19</v>
      </c>
      <c r="I483" s="2">
        <f t="shared" si="21"/>
        <v>41.450400000000002</v>
      </c>
      <c r="J483">
        <f t="shared" si="22"/>
        <v>0.5913882151519475</v>
      </c>
      <c r="K483">
        <f t="shared" si="23"/>
        <v>0.43299279222814169</v>
      </c>
    </row>
    <row r="484" spans="1:11" x14ac:dyDescent="0.25">
      <c r="A484" s="1">
        <v>1964</v>
      </c>
      <c r="B484" s="1" t="s">
        <v>92</v>
      </c>
      <c r="C484" t="s">
        <v>8</v>
      </c>
      <c r="D484" s="1" t="s">
        <v>3</v>
      </c>
      <c r="E484">
        <v>56</v>
      </c>
      <c r="F484" s="1" t="s">
        <v>94</v>
      </c>
      <c r="G484">
        <v>22</v>
      </c>
      <c r="H484">
        <v>7</v>
      </c>
      <c r="I484" s="2">
        <f t="shared" si="21"/>
        <v>18.478151999999998</v>
      </c>
      <c r="J484">
        <f t="shared" si="22"/>
        <v>0.26363464117563129</v>
      </c>
      <c r="K484">
        <f t="shared" si="23"/>
        <v>0.19302362895643996</v>
      </c>
    </row>
    <row r="485" spans="1:11" x14ac:dyDescent="0.25">
      <c r="A485" s="1">
        <v>1964</v>
      </c>
      <c r="B485" s="1" t="s">
        <v>92</v>
      </c>
      <c r="C485" t="s">
        <v>8</v>
      </c>
      <c r="D485" s="1" t="s">
        <v>3</v>
      </c>
      <c r="E485">
        <v>56</v>
      </c>
      <c r="F485" s="1" t="s">
        <v>94</v>
      </c>
      <c r="G485">
        <v>24</v>
      </c>
      <c r="H485">
        <v>2</v>
      </c>
      <c r="I485" s="2">
        <f t="shared" si="21"/>
        <v>6.2830079999999997</v>
      </c>
      <c r="J485">
        <f t="shared" si="22"/>
        <v>8.9642003138821508E-2</v>
      </c>
      <c r="K485">
        <f t="shared" si="23"/>
        <v>6.5632591664055148E-2</v>
      </c>
    </row>
    <row r="486" spans="1:11" x14ac:dyDescent="0.25">
      <c r="A486" s="1">
        <v>1964</v>
      </c>
      <c r="B486" s="1" t="s">
        <v>92</v>
      </c>
      <c r="C486" t="s">
        <v>8</v>
      </c>
      <c r="D486" s="1" t="s">
        <v>3</v>
      </c>
      <c r="E486">
        <v>56</v>
      </c>
      <c r="F486" s="1" t="s">
        <v>94</v>
      </c>
      <c r="G486">
        <v>26</v>
      </c>
      <c r="H486">
        <v>4</v>
      </c>
      <c r="I486" s="2">
        <f t="shared" si="21"/>
        <v>14.747615999999999</v>
      </c>
      <c r="J486">
        <f t="shared" si="22"/>
        <v>0.21040970181195603</v>
      </c>
      <c r="K486">
        <f t="shared" si="23"/>
        <v>0.15405427765590723</v>
      </c>
    </row>
    <row r="487" spans="1:11" x14ac:dyDescent="0.25">
      <c r="A487" s="1">
        <v>1964</v>
      </c>
      <c r="B487" s="1" t="s">
        <v>92</v>
      </c>
      <c r="C487" t="s">
        <v>8</v>
      </c>
      <c r="D487" s="1" t="s">
        <v>3</v>
      </c>
      <c r="E487">
        <v>58</v>
      </c>
      <c r="F487" s="1" t="s">
        <v>94</v>
      </c>
      <c r="G487">
        <v>6</v>
      </c>
      <c r="H487">
        <v>183</v>
      </c>
      <c r="I487" s="2">
        <f t="shared" si="21"/>
        <v>35.930951999999998</v>
      </c>
      <c r="J487">
        <f t="shared" si="22"/>
        <v>0.51264020545013544</v>
      </c>
      <c r="K487">
        <f t="shared" si="23"/>
        <v>0.37533638357881538</v>
      </c>
    </row>
    <row r="488" spans="1:11" x14ac:dyDescent="0.25">
      <c r="A488" s="1">
        <v>1964</v>
      </c>
      <c r="B488" s="1" t="s">
        <v>92</v>
      </c>
      <c r="C488" t="s">
        <v>8</v>
      </c>
      <c r="D488" s="1" t="s">
        <v>3</v>
      </c>
      <c r="E488">
        <v>58</v>
      </c>
      <c r="F488" s="1" t="s">
        <v>94</v>
      </c>
      <c r="G488">
        <v>8</v>
      </c>
      <c r="H488">
        <v>142</v>
      </c>
      <c r="I488" s="2">
        <f t="shared" si="21"/>
        <v>49.565951999999996</v>
      </c>
      <c r="J488">
        <f t="shared" si="22"/>
        <v>0.70717580253959189</v>
      </c>
      <c r="K488">
        <f t="shared" si="23"/>
        <v>0.51776822312754622</v>
      </c>
    </row>
    <row r="489" spans="1:11" x14ac:dyDescent="0.25">
      <c r="A489" s="1">
        <v>1964</v>
      </c>
      <c r="B489" s="1" t="s">
        <v>92</v>
      </c>
      <c r="C489" t="s">
        <v>8</v>
      </c>
      <c r="D489" s="1" t="s">
        <v>3</v>
      </c>
      <c r="E489">
        <v>58</v>
      </c>
      <c r="F489" s="1" t="s">
        <v>94</v>
      </c>
      <c r="G489">
        <v>10</v>
      </c>
      <c r="H489">
        <v>41</v>
      </c>
      <c r="I489" s="2">
        <f t="shared" si="21"/>
        <v>22.3614</v>
      </c>
      <c r="J489">
        <f t="shared" si="22"/>
        <v>0.31903837922670852</v>
      </c>
      <c r="K489">
        <f t="shared" si="23"/>
        <v>0.23358821685991854</v>
      </c>
    </row>
    <row r="490" spans="1:11" x14ac:dyDescent="0.25">
      <c r="A490" s="1">
        <v>1964</v>
      </c>
      <c r="B490" s="1" t="s">
        <v>92</v>
      </c>
      <c r="C490" t="s">
        <v>8</v>
      </c>
      <c r="D490" s="1" t="s">
        <v>3</v>
      </c>
      <c r="E490">
        <v>58</v>
      </c>
      <c r="F490" s="1" t="s">
        <v>94</v>
      </c>
      <c r="G490">
        <v>12</v>
      </c>
      <c r="H490">
        <v>10</v>
      </c>
      <c r="I490" s="2">
        <f t="shared" si="21"/>
        <v>7.8537599999999994</v>
      </c>
      <c r="J490">
        <f t="shared" si="22"/>
        <v>0.11205250392352688</v>
      </c>
      <c r="K490">
        <f t="shared" si="23"/>
        <v>8.2040739580068939E-2</v>
      </c>
    </row>
    <row r="491" spans="1:11" x14ac:dyDescent="0.25">
      <c r="A491" s="1">
        <v>1964</v>
      </c>
      <c r="B491" s="1" t="s">
        <v>92</v>
      </c>
      <c r="C491" t="s">
        <v>8</v>
      </c>
      <c r="D491" s="1" t="s">
        <v>3</v>
      </c>
      <c r="E491">
        <v>58</v>
      </c>
      <c r="F491" s="1" t="s">
        <v>94</v>
      </c>
      <c r="G491">
        <v>14</v>
      </c>
      <c r="H491">
        <v>1</v>
      </c>
      <c r="I491" s="2">
        <f t="shared" si="21"/>
        <v>1.0689839999999999</v>
      </c>
      <c r="J491">
        <f t="shared" si="22"/>
        <v>1.5251590811813381E-2</v>
      </c>
      <c r="K491">
        <f t="shared" si="23"/>
        <v>1.1166656220620495E-2</v>
      </c>
    </row>
    <row r="492" spans="1:11" x14ac:dyDescent="0.25">
      <c r="A492" s="1">
        <v>1964</v>
      </c>
      <c r="B492" s="1" t="s">
        <v>92</v>
      </c>
      <c r="C492" t="s">
        <v>8</v>
      </c>
      <c r="D492" s="1" t="s">
        <v>3</v>
      </c>
      <c r="E492">
        <v>58</v>
      </c>
      <c r="F492" s="1" t="s">
        <v>94</v>
      </c>
      <c r="G492">
        <v>18</v>
      </c>
      <c r="H492">
        <v>1</v>
      </c>
      <c r="I492" s="2">
        <f t="shared" si="21"/>
        <v>1.7670959999999998</v>
      </c>
      <c r="J492">
        <f t="shared" si="22"/>
        <v>2.5211813382793546E-2</v>
      </c>
      <c r="K492">
        <f t="shared" si="23"/>
        <v>1.8459166405515509E-2</v>
      </c>
    </row>
    <row r="493" spans="1:11" x14ac:dyDescent="0.25">
      <c r="A493" s="1">
        <v>1964</v>
      </c>
      <c r="B493" s="1" t="s">
        <v>92</v>
      </c>
      <c r="C493" t="s">
        <v>8</v>
      </c>
      <c r="D493" s="1" t="s">
        <v>3</v>
      </c>
      <c r="E493">
        <v>63</v>
      </c>
      <c r="F493" s="1" t="s">
        <v>94</v>
      </c>
      <c r="G493">
        <v>6</v>
      </c>
      <c r="H493">
        <v>40</v>
      </c>
      <c r="I493" s="2">
        <f t="shared" si="21"/>
        <v>7.8537599999999994</v>
      </c>
      <c r="J493">
        <f t="shared" si="22"/>
        <v>0.11205250392352688</v>
      </c>
      <c r="K493">
        <f t="shared" si="23"/>
        <v>8.2040739580068939E-2</v>
      </c>
    </row>
    <row r="494" spans="1:11" x14ac:dyDescent="0.25">
      <c r="A494" s="1">
        <v>1964</v>
      </c>
      <c r="B494" s="1" t="s">
        <v>92</v>
      </c>
      <c r="C494" t="s">
        <v>8</v>
      </c>
      <c r="D494" s="1" t="s">
        <v>3</v>
      </c>
      <c r="E494">
        <v>63</v>
      </c>
      <c r="F494" s="1" t="s">
        <v>94</v>
      </c>
      <c r="G494">
        <v>8</v>
      </c>
      <c r="H494">
        <v>8</v>
      </c>
      <c r="I494" s="2">
        <f t="shared" si="21"/>
        <v>2.7924479999999998</v>
      </c>
      <c r="J494">
        <f t="shared" si="22"/>
        <v>3.9840890283920669E-2</v>
      </c>
      <c r="K494">
        <f t="shared" si="23"/>
        <v>2.9170040739580069E-2</v>
      </c>
    </row>
    <row r="495" spans="1:11" x14ac:dyDescent="0.25">
      <c r="A495" s="1">
        <v>1964</v>
      </c>
      <c r="B495" s="1" t="s">
        <v>92</v>
      </c>
      <c r="C495" t="s">
        <v>8</v>
      </c>
      <c r="D495" s="1" t="s">
        <v>3</v>
      </c>
      <c r="E495">
        <v>63</v>
      </c>
      <c r="F495" s="1" t="s">
        <v>94</v>
      </c>
      <c r="G495">
        <v>10</v>
      </c>
      <c r="H495">
        <v>1</v>
      </c>
      <c r="I495" s="2">
        <f t="shared" si="21"/>
        <v>0.5454</v>
      </c>
      <c r="J495">
        <f t="shared" si="22"/>
        <v>7.7814238835782557E-3</v>
      </c>
      <c r="K495">
        <f t="shared" si="23"/>
        <v>5.697273581949232E-3</v>
      </c>
    </row>
    <row r="496" spans="1:11" x14ac:dyDescent="0.25">
      <c r="A496" s="1">
        <v>1964</v>
      </c>
      <c r="B496" s="1" t="s">
        <v>92</v>
      </c>
      <c r="C496" t="s">
        <v>8</v>
      </c>
      <c r="D496" s="1" t="s">
        <v>3</v>
      </c>
      <c r="E496">
        <v>65</v>
      </c>
      <c r="F496" s="1" t="s">
        <v>94</v>
      </c>
      <c r="G496">
        <v>6</v>
      </c>
      <c r="H496">
        <v>10</v>
      </c>
      <c r="I496" s="2">
        <f t="shared" si="21"/>
        <v>1.9634399999999999</v>
      </c>
      <c r="J496">
        <f t="shared" si="22"/>
        <v>2.8013125980881719E-2</v>
      </c>
      <c r="K496">
        <f t="shared" si="23"/>
        <v>2.0510184895017235E-2</v>
      </c>
    </row>
    <row r="497" spans="1:11" x14ac:dyDescent="0.25">
      <c r="A497" s="1">
        <v>1964</v>
      </c>
      <c r="B497" s="1" t="s">
        <v>92</v>
      </c>
      <c r="C497" t="s">
        <v>8</v>
      </c>
      <c r="D497" s="1" t="s">
        <v>3</v>
      </c>
      <c r="E497">
        <v>65</v>
      </c>
      <c r="F497" s="1" t="s">
        <v>94</v>
      </c>
      <c r="G497">
        <v>8</v>
      </c>
      <c r="H497">
        <v>2</v>
      </c>
      <c r="I497" s="2">
        <f t="shared" si="21"/>
        <v>0.69811199999999995</v>
      </c>
      <c r="J497">
        <f t="shared" si="22"/>
        <v>9.9602225709801671E-3</v>
      </c>
      <c r="K497">
        <f t="shared" si="23"/>
        <v>7.2925101848950171E-3</v>
      </c>
    </row>
    <row r="498" spans="1:11" x14ac:dyDescent="0.25">
      <c r="A498" s="1">
        <v>1964</v>
      </c>
      <c r="B498" s="1" t="s">
        <v>92</v>
      </c>
      <c r="C498" t="s">
        <v>8</v>
      </c>
      <c r="D498" s="1" t="s">
        <v>3</v>
      </c>
      <c r="E498">
        <v>66</v>
      </c>
      <c r="F498" s="1" t="s">
        <v>94</v>
      </c>
      <c r="G498">
        <v>6</v>
      </c>
      <c r="H498">
        <v>145</v>
      </c>
      <c r="I498" s="2">
        <f t="shared" si="21"/>
        <v>28.46988</v>
      </c>
      <c r="J498">
        <f t="shared" si="22"/>
        <v>0.40619032672278499</v>
      </c>
      <c r="K498">
        <f t="shared" si="23"/>
        <v>0.29739768097774993</v>
      </c>
    </row>
    <row r="499" spans="1:11" x14ac:dyDescent="0.25">
      <c r="A499" s="1">
        <v>1964</v>
      </c>
      <c r="B499" s="1" t="s">
        <v>92</v>
      </c>
      <c r="C499" t="s">
        <v>8</v>
      </c>
      <c r="D499" s="1" t="s">
        <v>3</v>
      </c>
      <c r="E499">
        <v>66</v>
      </c>
      <c r="F499" s="1" t="s">
        <v>94</v>
      </c>
      <c r="G499">
        <v>8</v>
      </c>
      <c r="H499">
        <v>114</v>
      </c>
      <c r="I499" s="2">
        <f t="shared" si="21"/>
        <v>39.792383999999998</v>
      </c>
      <c r="J499">
        <f t="shared" si="22"/>
        <v>0.5677326865458695</v>
      </c>
      <c r="K499">
        <f t="shared" si="23"/>
        <v>0.41567308053901592</v>
      </c>
    </row>
    <row r="500" spans="1:11" x14ac:dyDescent="0.25">
      <c r="A500" s="1">
        <v>1964</v>
      </c>
      <c r="B500" s="1" t="s">
        <v>92</v>
      </c>
      <c r="C500" t="s">
        <v>8</v>
      </c>
      <c r="D500" s="1" t="s">
        <v>3</v>
      </c>
      <c r="E500">
        <v>66</v>
      </c>
      <c r="F500" s="1" t="s">
        <v>94</v>
      </c>
      <c r="G500">
        <v>10</v>
      </c>
      <c r="H500">
        <v>122</v>
      </c>
      <c r="I500" s="2">
        <f t="shared" si="21"/>
        <v>66.538799999999995</v>
      </c>
      <c r="J500">
        <f t="shared" si="22"/>
        <v>0.94933371379654719</v>
      </c>
      <c r="K500">
        <f t="shared" si="23"/>
        <v>0.6950673769978063</v>
      </c>
    </row>
    <row r="501" spans="1:11" x14ac:dyDescent="0.25">
      <c r="A501" s="1">
        <v>1964</v>
      </c>
      <c r="B501" s="1" t="s">
        <v>92</v>
      </c>
      <c r="C501" t="s">
        <v>8</v>
      </c>
      <c r="D501" s="1" t="s">
        <v>3</v>
      </c>
      <c r="E501">
        <v>66</v>
      </c>
      <c r="F501" s="1" t="s">
        <v>94</v>
      </c>
      <c r="G501">
        <v>12</v>
      </c>
      <c r="H501">
        <v>143</v>
      </c>
      <c r="I501" s="2">
        <f t="shared" si="21"/>
        <v>112.308768</v>
      </c>
      <c r="J501">
        <f t="shared" si="22"/>
        <v>1.6023508061064344</v>
      </c>
      <c r="K501">
        <f t="shared" si="23"/>
        <v>1.1731825759949859</v>
      </c>
    </row>
    <row r="502" spans="1:11" x14ac:dyDescent="0.25">
      <c r="A502" s="1">
        <v>1964</v>
      </c>
      <c r="B502" s="1" t="s">
        <v>92</v>
      </c>
      <c r="C502" t="s">
        <v>8</v>
      </c>
      <c r="D502" s="1" t="s">
        <v>3</v>
      </c>
      <c r="E502">
        <v>66</v>
      </c>
      <c r="F502" s="1" t="s">
        <v>94</v>
      </c>
      <c r="G502">
        <v>14</v>
      </c>
      <c r="H502">
        <v>102</v>
      </c>
      <c r="I502" s="2">
        <f t="shared" si="21"/>
        <v>109.036368</v>
      </c>
      <c r="J502">
        <f t="shared" si="22"/>
        <v>1.555662262804965</v>
      </c>
      <c r="K502">
        <f t="shared" si="23"/>
        <v>1.1389989345032905</v>
      </c>
    </row>
    <row r="503" spans="1:11" x14ac:dyDescent="0.25">
      <c r="A503" s="1">
        <v>1964</v>
      </c>
      <c r="B503" s="1" t="s">
        <v>92</v>
      </c>
      <c r="C503" t="s">
        <v>8</v>
      </c>
      <c r="D503" s="1" t="s">
        <v>3</v>
      </c>
      <c r="E503">
        <v>66</v>
      </c>
      <c r="F503" s="1" t="s">
        <v>94</v>
      </c>
      <c r="G503">
        <v>16</v>
      </c>
      <c r="H503">
        <v>101</v>
      </c>
      <c r="I503" s="2">
        <f t="shared" si="21"/>
        <v>141.01862399999999</v>
      </c>
      <c r="J503">
        <f t="shared" si="22"/>
        <v>2.0119649593379938</v>
      </c>
      <c r="K503">
        <f t="shared" si="23"/>
        <v>1.4730870573487935</v>
      </c>
    </row>
    <row r="504" spans="1:11" x14ac:dyDescent="0.25">
      <c r="A504" s="1">
        <v>1964</v>
      </c>
      <c r="B504" s="1" t="s">
        <v>92</v>
      </c>
      <c r="C504" t="s">
        <v>8</v>
      </c>
      <c r="D504" s="1" t="s">
        <v>3</v>
      </c>
      <c r="E504">
        <v>66</v>
      </c>
      <c r="F504" s="1" t="s">
        <v>94</v>
      </c>
      <c r="G504">
        <v>18</v>
      </c>
      <c r="H504">
        <v>42</v>
      </c>
      <c r="I504" s="2">
        <f t="shared" si="21"/>
        <v>74.218031999999994</v>
      </c>
      <c r="J504">
        <f t="shared" si="22"/>
        <v>1.058896162077329</v>
      </c>
      <c r="K504">
        <f t="shared" si="23"/>
        <v>0.77528498903165144</v>
      </c>
    </row>
    <row r="505" spans="1:11" x14ac:dyDescent="0.25">
      <c r="A505" s="1">
        <v>1964</v>
      </c>
      <c r="B505" s="1" t="s">
        <v>92</v>
      </c>
      <c r="C505" t="s">
        <v>8</v>
      </c>
      <c r="D505" s="1" t="s">
        <v>3</v>
      </c>
      <c r="E505">
        <v>66</v>
      </c>
      <c r="F505" s="1" t="s">
        <v>94</v>
      </c>
      <c r="G505">
        <v>20</v>
      </c>
      <c r="H505">
        <v>26</v>
      </c>
      <c r="I505" s="2">
        <f t="shared" si="21"/>
        <v>56.721600000000002</v>
      </c>
      <c r="J505">
        <f t="shared" si="22"/>
        <v>0.80926808389213867</v>
      </c>
      <c r="K505">
        <f t="shared" si="23"/>
        <v>0.59251645252272023</v>
      </c>
    </row>
    <row r="506" spans="1:11" x14ac:dyDescent="0.25">
      <c r="A506" s="1">
        <v>1964</v>
      </c>
      <c r="B506" s="1" t="s">
        <v>92</v>
      </c>
      <c r="C506" t="s">
        <v>8</v>
      </c>
      <c r="D506" s="1" t="s">
        <v>3</v>
      </c>
      <c r="E506">
        <v>66</v>
      </c>
      <c r="F506" s="1" t="s">
        <v>94</v>
      </c>
      <c r="G506">
        <v>22</v>
      </c>
      <c r="H506">
        <v>5</v>
      </c>
      <c r="I506" s="2">
        <f t="shared" si="21"/>
        <v>13.198679999999998</v>
      </c>
      <c r="J506">
        <f t="shared" si="22"/>
        <v>0.18831045798259377</v>
      </c>
      <c r="K506">
        <f t="shared" si="23"/>
        <v>0.13787402068317139</v>
      </c>
    </row>
    <row r="507" spans="1:11" x14ac:dyDescent="0.25">
      <c r="A507" s="1">
        <v>1964</v>
      </c>
      <c r="B507" s="1" t="s">
        <v>92</v>
      </c>
      <c r="C507" t="s">
        <v>8</v>
      </c>
      <c r="D507" s="1" t="s">
        <v>3</v>
      </c>
      <c r="E507">
        <v>66</v>
      </c>
      <c r="F507" s="1" t="s">
        <v>94</v>
      </c>
      <c r="G507">
        <v>24</v>
      </c>
      <c r="H507">
        <v>4</v>
      </c>
      <c r="I507" s="2">
        <f t="shared" si="21"/>
        <v>12.566015999999999</v>
      </c>
      <c r="J507">
        <f t="shared" si="22"/>
        <v>0.17928400627764302</v>
      </c>
      <c r="K507">
        <f t="shared" si="23"/>
        <v>0.1312651833281103</v>
      </c>
    </row>
    <row r="508" spans="1:11" x14ac:dyDescent="0.25">
      <c r="A508" s="1">
        <v>1964</v>
      </c>
      <c r="B508" s="1" t="s">
        <v>92</v>
      </c>
      <c r="C508" t="s">
        <v>8</v>
      </c>
      <c r="D508" s="1" t="s">
        <v>3</v>
      </c>
      <c r="E508">
        <v>66</v>
      </c>
      <c r="F508" s="1" t="s">
        <v>94</v>
      </c>
      <c r="G508">
        <v>26</v>
      </c>
      <c r="H508">
        <v>1</v>
      </c>
      <c r="I508" s="2">
        <f t="shared" si="21"/>
        <v>3.6869039999999997</v>
      </c>
      <c r="J508">
        <f t="shared" si="22"/>
        <v>5.2602425452989009E-2</v>
      </c>
      <c r="K508">
        <f t="shared" si="23"/>
        <v>3.8513569413976809E-2</v>
      </c>
    </row>
    <row r="509" spans="1:11" x14ac:dyDescent="0.25">
      <c r="A509" s="1">
        <v>1964</v>
      </c>
      <c r="B509" s="1" t="s">
        <v>92</v>
      </c>
      <c r="C509" t="s">
        <v>8</v>
      </c>
      <c r="D509" s="1" t="s">
        <v>3</v>
      </c>
      <c r="E509">
        <v>71</v>
      </c>
      <c r="F509" s="1" t="s">
        <v>94</v>
      </c>
      <c r="G509">
        <v>6</v>
      </c>
      <c r="H509">
        <v>84</v>
      </c>
      <c r="I509" s="2">
        <f t="shared" si="21"/>
        <v>16.492895999999998</v>
      </c>
      <c r="J509">
        <f t="shared" si="22"/>
        <v>0.23531025823940643</v>
      </c>
      <c r="K509">
        <f t="shared" si="23"/>
        <v>0.17228555311814475</v>
      </c>
    </row>
    <row r="510" spans="1:11" x14ac:dyDescent="0.25">
      <c r="A510" s="1">
        <v>1964</v>
      </c>
      <c r="B510" s="1" t="s">
        <v>92</v>
      </c>
      <c r="C510" t="s">
        <v>8</v>
      </c>
      <c r="D510" s="1" t="s">
        <v>3</v>
      </c>
      <c r="E510">
        <v>71</v>
      </c>
      <c r="F510" s="1" t="s">
        <v>94</v>
      </c>
      <c r="G510">
        <v>8</v>
      </c>
      <c r="H510">
        <v>117</v>
      </c>
      <c r="I510" s="2">
        <f t="shared" si="21"/>
        <v>40.839551999999998</v>
      </c>
      <c r="J510">
        <f t="shared" si="22"/>
        <v>0.58267302040233981</v>
      </c>
      <c r="K510">
        <f t="shared" si="23"/>
        <v>0.42661184581635853</v>
      </c>
    </row>
    <row r="511" spans="1:11" x14ac:dyDescent="0.25">
      <c r="A511" s="1">
        <v>1964</v>
      </c>
      <c r="B511" s="1" t="s">
        <v>92</v>
      </c>
      <c r="C511" t="s">
        <v>8</v>
      </c>
      <c r="D511" s="1" t="s">
        <v>3</v>
      </c>
      <c r="E511">
        <v>71</v>
      </c>
      <c r="F511" s="1" t="s">
        <v>94</v>
      </c>
      <c r="G511">
        <v>10</v>
      </c>
      <c r="H511">
        <v>115</v>
      </c>
      <c r="I511" s="2">
        <f t="shared" si="21"/>
        <v>62.720999999999997</v>
      </c>
      <c r="J511">
        <f t="shared" si="22"/>
        <v>0.89486374661149937</v>
      </c>
      <c r="K511">
        <f t="shared" si="23"/>
        <v>0.65518646192416163</v>
      </c>
    </row>
    <row r="512" spans="1:11" x14ac:dyDescent="0.25">
      <c r="A512" s="1">
        <v>1964</v>
      </c>
      <c r="B512" s="1" t="s">
        <v>92</v>
      </c>
      <c r="C512" t="s">
        <v>8</v>
      </c>
      <c r="D512" s="1" t="s">
        <v>3</v>
      </c>
      <c r="E512">
        <v>71</v>
      </c>
      <c r="F512" s="1" t="s">
        <v>94</v>
      </c>
      <c r="G512">
        <v>12</v>
      </c>
      <c r="H512">
        <v>52</v>
      </c>
      <c r="I512" s="2">
        <f t="shared" si="21"/>
        <v>40.839551999999998</v>
      </c>
      <c r="J512">
        <f t="shared" si="22"/>
        <v>0.58267302040233981</v>
      </c>
      <c r="K512">
        <f t="shared" si="23"/>
        <v>0.42661184581635853</v>
      </c>
    </row>
    <row r="513" spans="1:11" x14ac:dyDescent="0.25">
      <c r="A513" s="1">
        <v>1964</v>
      </c>
      <c r="B513" s="1" t="s">
        <v>92</v>
      </c>
      <c r="C513" t="s">
        <v>8</v>
      </c>
      <c r="D513" s="1" t="s">
        <v>3</v>
      </c>
      <c r="E513">
        <v>71</v>
      </c>
      <c r="F513" s="1" t="s">
        <v>94</v>
      </c>
      <c r="G513">
        <v>14</v>
      </c>
      <c r="H513">
        <v>17</v>
      </c>
      <c r="I513" s="2">
        <f t="shared" si="21"/>
        <v>18.172727999999999</v>
      </c>
      <c r="J513">
        <f t="shared" si="22"/>
        <v>0.2592770438008275</v>
      </c>
      <c r="K513">
        <f t="shared" si="23"/>
        <v>0.18983315575054843</v>
      </c>
    </row>
    <row r="514" spans="1:11" x14ac:dyDescent="0.25">
      <c r="A514" s="1">
        <v>1964</v>
      </c>
      <c r="B514" s="1" t="s">
        <v>92</v>
      </c>
      <c r="C514" t="s">
        <v>8</v>
      </c>
      <c r="D514" s="1" t="s">
        <v>3</v>
      </c>
      <c r="E514">
        <v>71</v>
      </c>
      <c r="F514" s="1" t="s">
        <v>94</v>
      </c>
      <c r="G514">
        <v>16</v>
      </c>
      <c r="H514">
        <v>4</v>
      </c>
      <c r="I514" s="2">
        <f t="shared" si="21"/>
        <v>5.5848959999999996</v>
      </c>
      <c r="J514">
        <f t="shared" si="22"/>
        <v>7.9681780567841337E-2</v>
      </c>
      <c r="K514">
        <f t="shared" si="23"/>
        <v>5.8340081479160137E-2</v>
      </c>
    </row>
    <row r="515" spans="1:11" x14ac:dyDescent="0.25">
      <c r="A515" s="1">
        <v>1964</v>
      </c>
      <c r="B515" s="1" t="s">
        <v>92</v>
      </c>
      <c r="C515" t="s">
        <v>8</v>
      </c>
      <c r="D515" s="1" t="s">
        <v>3</v>
      </c>
      <c r="E515">
        <v>71</v>
      </c>
      <c r="F515" s="1" t="s">
        <v>94</v>
      </c>
      <c r="G515">
        <v>18</v>
      </c>
      <c r="H515">
        <v>2</v>
      </c>
      <c r="I515" s="2">
        <f t="shared" ref="I515:I578" si="24">0.005454*G515^2*H515</f>
        <v>3.5341919999999996</v>
      </c>
      <c r="J515">
        <f t="shared" ref="J515:J578" si="25">I515/70.09</f>
        <v>5.0423626765587093E-2</v>
      </c>
      <c r="K515">
        <f t="shared" ref="K515:K578" si="26">J515*(70.09/95.73)</f>
        <v>3.6918332811031018E-2</v>
      </c>
    </row>
    <row r="516" spans="1:11" x14ac:dyDescent="0.25">
      <c r="A516" s="1">
        <v>1964</v>
      </c>
      <c r="B516" s="1" t="s">
        <v>92</v>
      </c>
      <c r="C516" t="s">
        <v>8</v>
      </c>
      <c r="D516" s="1" t="s">
        <v>3</v>
      </c>
      <c r="E516">
        <v>74</v>
      </c>
      <c r="F516" s="1" t="s">
        <v>94</v>
      </c>
      <c r="G516">
        <v>6</v>
      </c>
      <c r="H516">
        <v>1</v>
      </c>
      <c r="I516" s="2">
        <f t="shared" si="24"/>
        <v>0.19634399999999999</v>
      </c>
      <c r="J516">
        <f t="shared" si="25"/>
        <v>2.8013125980881721E-3</v>
      </c>
      <c r="K516">
        <f t="shared" si="26"/>
        <v>2.0510184895017234E-3</v>
      </c>
    </row>
    <row r="517" spans="1:11" x14ac:dyDescent="0.25">
      <c r="A517" s="1">
        <v>1964</v>
      </c>
      <c r="B517" s="1" t="s">
        <v>92</v>
      </c>
      <c r="C517" t="s">
        <v>8</v>
      </c>
      <c r="D517" s="1" t="s">
        <v>3</v>
      </c>
      <c r="E517">
        <v>76</v>
      </c>
      <c r="F517" s="1" t="s">
        <v>94</v>
      </c>
      <c r="G517">
        <v>6</v>
      </c>
      <c r="H517">
        <v>427</v>
      </c>
      <c r="I517" s="2">
        <f t="shared" si="24"/>
        <v>83.838887999999997</v>
      </c>
      <c r="J517">
        <f t="shared" si="25"/>
        <v>1.1961604793836496</v>
      </c>
      <c r="K517">
        <f t="shared" si="26"/>
        <v>0.875784895017236</v>
      </c>
    </row>
    <row r="518" spans="1:11" x14ac:dyDescent="0.25">
      <c r="A518" s="1">
        <v>1964</v>
      </c>
      <c r="B518" s="1" t="s">
        <v>92</v>
      </c>
      <c r="C518" t="s">
        <v>8</v>
      </c>
      <c r="D518" s="1" t="s">
        <v>3</v>
      </c>
      <c r="E518">
        <v>76</v>
      </c>
      <c r="F518" s="1" t="s">
        <v>94</v>
      </c>
      <c r="G518">
        <v>8</v>
      </c>
      <c r="H518">
        <v>166</v>
      </c>
      <c r="I518" s="2">
        <f t="shared" si="24"/>
        <v>57.943295999999997</v>
      </c>
      <c r="J518">
        <f t="shared" si="25"/>
        <v>0.82669847339135394</v>
      </c>
      <c r="K518">
        <f t="shared" si="26"/>
        <v>0.60527834534628644</v>
      </c>
    </row>
    <row r="519" spans="1:11" x14ac:dyDescent="0.25">
      <c r="A519" s="1">
        <v>1964</v>
      </c>
      <c r="B519" s="1" t="s">
        <v>92</v>
      </c>
      <c r="C519" t="s">
        <v>8</v>
      </c>
      <c r="D519" s="1" t="s">
        <v>3</v>
      </c>
      <c r="E519">
        <v>76</v>
      </c>
      <c r="F519" s="1" t="s">
        <v>94</v>
      </c>
      <c r="G519">
        <v>10</v>
      </c>
      <c r="H519">
        <v>73</v>
      </c>
      <c r="I519" s="2">
        <f t="shared" si="24"/>
        <v>39.8142</v>
      </c>
      <c r="J519">
        <f t="shared" si="25"/>
        <v>0.56804394350121268</v>
      </c>
      <c r="K519">
        <f t="shared" si="26"/>
        <v>0.41590097148229394</v>
      </c>
    </row>
    <row r="520" spans="1:11" x14ac:dyDescent="0.25">
      <c r="A520" s="1">
        <v>1964</v>
      </c>
      <c r="B520" s="1" t="s">
        <v>92</v>
      </c>
      <c r="C520" t="s">
        <v>8</v>
      </c>
      <c r="D520" s="1" t="s">
        <v>3</v>
      </c>
      <c r="E520">
        <v>76</v>
      </c>
      <c r="F520" s="1" t="s">
        <v>94</v>
      </c>
      <c r="G520">
        <v>12</v>
      </c>
      <c r="H520">
        <v>34</v>
      </c>
      <c r="I520" s="2">
        <f t="shared" si="24"/>
        <v>26.702783999999998</v>
      </c>
      <c r="J520">
        <f t="shared" si="25"/>
        <v>0.38097851333999139</v>
      </c>
      <c r="K520">
        <f t="shared" si="26"/>
        <v>0.2789385145722344</v>
      </c>
    </row>
    <row r="521" spans="1:11" x14ac:dyDescent="0.25">
      <c r="A521" s="1">
        <v>1964</v>
      </c>
      <c r="B521" s="1" t="s">
        <v>92</v>
      </c>
      <c r="C521" t="s">
        <v>8</v>
      </c>
      <c r="D521" s="1" t="s">
        <v>3</v>
      </c>
      <c r="E521">
        <v>76</v>
      </c>
      <c r="F521" s="1" t="s">
        <v>94</v>
      </c>
      <c r="G521">
        <v>14</v>
      </c>
      <c r="H521">
        <v>25</v>
      </c>
      <c r="I521" s="2">
        <f t="shared" si="24"/>
        <v>26.724599999999999</v>
      </c>
      <c r="J521">
        <f t="shared" si="25"/>
        <v>0.38128977029533451</v>
      </c>
      <c r="K521">
        <f t="shared" si="26"/>
        <v>0.27916640551551236</v>
      </c>
    </row>
    <row r="522" spans="1:11" x14ac:dyDescent="0.25">
      <c r="A522" s="1">
        <v>1964</v>
      </c>
      <c r="B522" s="1" t="s">
        <v>92</v>
      </c>
      <c r="C522" t="s">
        <v>8</v>
      </c>
      <c r="D522" s="1" t="s">
        <v>3</v>
      </c>
      <c r="E522">
        <v>76</v>
      </c>
      <c r="F522" s="1" t="s">
        <v>94</v>
      </c>
      <c r="G522">
        <v>16</v>
      </c>
      <c r="H522">
        <v>14</v>
      </c>
      <c r="I522" s="2">
        <f t="shared" si="24"/>
        <v>19.547135999999998</v>
      </c>
      <c r="J522">
        <f t="shared" si="25"/>
        <v>0.27888623198744467</v>
      </c>
      <c r="K522">
        <f t="shared" si="26"/>
        <v>0.20419028517706045</v>
      </c>
    </row>
    <row r="523" spans="1:11" x14ac:dyDescent="0.25">
      <c r="A523" s="1">
        <v>1964</v>
      </c>
      <c r="B523" s="1" t="s">
        <v>92</v>
      </c>
      <c r="C523" t="s">
        <v>8</v>
      </c>
      <c r="D523" s="1" t="s">
        <v>3</v>
      </c>
      <c r="E523">
        <v>76</v>
      </c>
      <c r="F523" s="1" t="s">
        <v>94</v>
      </c>
      <c r="G523">
        <v>18</v>
      </c>
      <c r="H523">
        <v>28</v>
      </c>
      <c r="I523" s="2">
        <f t="shared" si="24"/>
        <v>49.478687999999991</v>
      </c>
      <c r="J523">
        <f t="shared" si="25"/>
        <v>0.7059307747182193</v>
      </c>
      <c r="K523">
        <f t="shared" si="26"/>
        <v>0.51685665935443426</v>
      </c>
    </row>
    <row r="524" spans="1:11" x14ac:dyDescent="0.25">
      <c r="A524" s="1">
        <v>1964</v>
      </c>
      <c r="B524" s="1" t="s">
        <v>92</v>
      </c>
      <c r="C524" t="s">
        <v>8</v>
      </c>
      <c r="D524" s="1" t="s">
        <v>3</v>
      </c>
      <c r="E524">
        <v>76</v>
      </c>
      <c r="F524" s="1" t="s">
        <v>94</v>
      </c>
      <c r="G524">
        <v>20</v>
      </c>
      <c r="H524">
        <v>33</v>
      </c>
      <c r="I524" s="2">
        <f t="shared" si="24"/>
        <v>71.992800000000003</v>
      </c>
      <c r="J524">
        <f t="shared" si="25"/>
        <v>1.0271479526323299</v>
      </c>
      <c r="K524">
        <f t="shared" si="26"/>
        <v>0.75204011281729877</v>
      </c>
    </row>
    <row r="525" spans="1:11" x14ac:dyDescent="0.25">
      <c r="A525" s="1">
        <v>1964</v>
      </c>
      <c r="B525" s="1" t="s">
        <v>92</v>
      </c>
      <c r="C525" t="s">
        <v>8</v>
      </c>
      <c r="D525" s="1" t="s">
        <v>3</v>
      </c>
      <c r="E525">
        <v>76</v>
      </c>
      <c r="F525" s="1" t="s">
        <v>94</v>
      </c>
      <c r="G525">
        <v>22</v>
      </c>
      <c r="H525">
        <v>40</v>
      </c>
      <c r="I525" s="2">
        <f t="shared" si="24"/>
        <v>105.58943999999998</v>
      </c>
      <c r="J525">
        <f t="shared" si="25"/>
        <v>1.5064836638607502</v>
      </c>
      <c r="K525">
        <f t="shared" si="26"/>
        <v>1.1029921654653712</v>
      </c>
    </row>
    <row r="526" spans="1:11" x14ac:dyDescent="0.25">
      <c r="A526" s="1">
        <v>1964</v>
      </c>
      <c r="B526" s="1" t="s">
        <v>92</v>
      </c>
      <c r="C526" t="s">
        <v>8</v>
      </c>
      <c r="D526" s="1" t="s">
        <v>3</v>
      </c>
      <c r="E526">
        <v>76</v>
      </c>
      <c r="F526" s="1" t="s">
        <v>94</v>
      </c>
      <c r="G526">
        <v>24</v>
      </c>
      <c r="H526">
        <v>45</v>
      </c>
      <c r="I526" s="2">
        <f t="shared" si="24"/>
        <v>141.36768000000001</v>
      </c>
      <c r="J526">
        <f t="shared" si="25"/>
        <v>2.0169450706234842</v>
      </c>
      <c r="K526">
        <f t="shared" si="26"/>
        <v>1.4767333124412412</v>
      </c>
    </row>
    <row r="527" spans="1:11" x14ac:dyDescent="0.25">
      <c r="A527" s="1">
        <v>1964</v>
      </c>
      <c r="B527" s="1" t="s">
        <v>92</v>
      </c>
      <c r="C527" t="s">
        <v>8</v>
      </c>
      <c r="D527" s="1" t="s">
        <v>3</v>
      </c>
      <c r="E527">
        <v>76</v>
      </c>
      <c r="F527" s="1" t="s">
        <v>94</v>
      </c>
      <c r="G527">
        <v>26</v>
      </c>
      <c r="H527">
        <v>39</v>
      </c>
      <c r="I527" s="2">
        <f t="shared" si="24"/>
        <v>143.78925599999999</v>
      </c>
      <c r="J527">
        <f t="shared" si="25"/>
        <v>2.0514945926665713</v>
      </c>
      <c r="K527">
        <f t="shared" si="26"/>
        <v>1.5020292071450956</v>
      </c>
    </row>
    <row r="528" spans="1:11" x14ac:dyDescent="0.25">
      <c r="A528" s="1">
        <v>1964</v>
      </c>
      <c r="B528" s="1" t="s">
        <v>92</v>
      </c>
      <c r="C528" t="s">
        <v>8</v>
      </c>
      <c r="D528" s="1" t="s">
        <v>3</v>
      </c>
      <c r="E528">
        <v>76</v>
      </c>
      <c r="F528" s="1" t="s">
        <v>94</v>
      </c>
      <c r="G528">
        <v>28</v>
      </c>
      <c r="H528">
        <v>36</v>
      </c>
      <c r="I528" s="2">
        <f t="shared" si="24"/>
        <v>153.933696</v>
      </c>
      <c r="J528">
        <f t="shared" si="25"/>
        <v>2.196229076901127</v>
      </c>
      <c r="K528">
        <f t="shared" si="26"/>
        <v>1.6079984957693514</v>
      </c>
    </row>
    <row r="529" spans="1:11" x14ac:dyDescent="0.25">
      <c r="A529" s="1">
        <v>1964</v>
      </c>
      <c r="B529" s="1" t="s">
        <v>92</v>
      </c>
      <c r="C529" t="s">
        <v>8</v>
      </c>
      <c r="D529" s="1" t="s">
        <v>3</v>
      </c>
      <c r="E529">
        <v>76</v>
      </c>
      <c r="F529" s="1" t="s">
        <v>94</v>
      </c>
      <c r="G529">
        <v>30</v>
      </c>
      <c r="H529">
        <v>17</v>
      </c>
      <c r="I529" s="2">
        <f t="shared" si="24"/>
        <v>83.446200000000005</v>
      </c>
      <c r="J529">
        <f t="shared" si="25"/>
        <v>1.1905578541874733</v>
      </c>
      <c r="K529">
        <f t="shared" si="26"/>
        <v>0.87168285803823264</v>
      </c>
    </row>
    <row r="530" spans="1:11" x14ac:dyDescent="0.25">
      <c r="A530" s="1">
        <v>1964</v>
      </c>
      <c r="B530" s="1" t="s">
        <v>92</v>
      </c>
      <c r="C530" t="s">
        <v>8</v>
      </c>
      <c r="D530" s="1" t="s">
        <v>3</v>
      </c>
      <c r="E530">
        <v>76</v>
      </c>
      <c r="F530" s="1" t="s">
        <v>94</v>
      </c>
      <c r="G530">
        <v>32</v>
      </c>
      <c r="H530">
        <v>13</v>
      </c>
      <c r="I530" s="2">
        <f t="shared" si="24"/>
        <v>72.603647999999993</v>
      </c>
      <c r="J530">
        <f t="shared" si="25"/>
        <v>1.0358631473819373</v>
      </c>
      <c r="K530">
        <f t="shared" si="26"/>
        <v>0.75842105922908165</v>
      </c>
    </row>
    <row r="531" spans="1:11" x14ac:dyDescent="0.25">
      <c r="A531" s="1">
        <v>1964</v>
      </c>
      <c r="B531" s="1" t="s">
        <v>92</v>
      </c>
      <c r="C531" t="s">
        <v>8</v>
      </c>
      <c r="D531" s="1" t="s">
        <v>3</v>
      </c>
      <c r="E531">
        <v>76</v>
      </c>
      <c r="F531" s="1" t="s">
        <v>94</v>
      </c>
      <c r="G531">
        <v>34</v>
      </c>
      <c r="H531">
        <v>7</v>
      </c>
      <c r="I531" s="2">
        <f t="shared" si="24"/>
        <v>44.133768000000003</v>
      </c>
      <c r="J531">
        <f t="shared" si="25"/>
        <v>0.62967282065915253</v>
      </c>
      <c r="K531">
        <f t="shared" si="26"/>
        <v>0.46102337825133188</v>
      </c>
    </row>
    <row r="532" spans="1:11" x14ac:dyDescent="0.25">
      <c r="A532" s="1">
        <v>1964</v>
      </c>
      <c r="B532" s="1" t="s">
        <v>92</v>
      </c>
      <c r="C532" t="s">
        <v>8</v>
      </c>
      <c r="D532" s="1" t="s">
        <v>3</v>
      </c>
      <c r="E532">
        <v>76</v>
      </c>
      <c r="F532" s="1" t="s">
        <v>94</v>
      </c>
      <c r="G532">
        <v>36</v>
      </c>
      <c r="H532">
        <v>6</v>
      </c>
      <c r="I532" s="2">
        <f t="shared" si="24"/>
        <v>42.410303999999996</v>
      </c>
      <c r="J532">
        <f t="shared" si="25"/>
        <v>0.60508352118704511</v>
      </c>
      <c r="K532">
        <f t="shared" si="26"/>
        <v>0.44301999373237222</v>
      </c>
    </row>
    <row r="533" spans="1:11" x14ac:dyDescent="0.25">
      <c r="A533" s="1">
        <v>1964</v>
      </c>
      <c r="B533" s="1" t="s">
        <v>92</v>
      </c>
      <c r="C533" t="s">
        <v>8</v>
      </c>
      <c r="D533" s="1" t="s">
        <v>3</v>
      </c>
      <c r="E533">
        <v>76</v>
      </c>
      <c r="F533" s="1" t="s">
        <v>94</v>
      </c>
      <c r="G533">
        <v>38</v>
      </c>
      <c r="H533">
        <v>3</v>
      </c>
      <c r="I533" s="2">
        <f t="shared" si="24"/>
        <v>23.626728</v>
      </c>
      <c r="J533">
        <f t="shared" si="25"/>
        <v>0.33709128263661003</v>
      </c>
      <c r="K533">
        <f t="shared" si="26"/>
        <v>0.24680589157004074</v>
      </c>
    </row>
    <row r="534" spans="1:11" x14ac:dyDescent="0.25">
      <c r="A534" s="1">
        <v>1964</v>
      </c>
      <c r="B534" s="1" t="s">
        <v>92</v>
      </c>
      <c r="C534" t="s">
        <v>8</v>
      </c>
      <c r="D534" s="1" t="s">
        <v>3</v>
      </c>
      <c r="E534">
        <v>78</v>
      </c>
      <c r="F534" s="1" t="s">
        <v>94</v>
      </c>
      <c r="G534">
        <v>6</v>
      </c>
      <c r="H534">
        <v>19</v>
      </c>
      <c r="I534" s="2">
        <f t="shared" si="24"/>
        <v>3.7305359999999999</v>
      </c>
      <c r="J534">
        <f t="shared" si="25"/>
        <v>5.3224939363675269E-2</v>
      </c>
      <c r="K534">
        <f t="shared" si="26"/>
        <v>3.8969351300532744E-2</v>
      </c>
    </row>
    <row r="535" spans="1:11" x14ac:dyDescent="0.25">
      <c r="A535" s="1">
        <v>1964</v>
      </c>
      <c r="B535" s="1" t="s">
        <v>92</v>
      </c>
      <c r="C535" t="s">
        <v>8</v>
      </c>
      <c r="D535" s="1" t="s">
        <v>3</v>
      </c>
      <c r="E535">
        <v>78</v>
      </c>
      <c r="F535" s="1" t="s">
        <v>94</v>
      </c>
      <c r="G535">
        <v>8</v>
      </c>
      <c r="H535">
        <v>1</v>
      </c>
      <c r="I535" s="2">
        <f t="shared" si="24"/>
        <v>0.34905599999999998</v>
      </c>
      <c r="J535">
        <f t="shared" si="25"/>
        <v>4.9801112854900836E-3</v>
      </c>
      <c r="K535">
        <f t="shared" si="26"/>
        <v>3.6462550924475086E-3</v>
      </c>
    </row>
    <row r="536" spans="1:11" x14ac:dyDescent="0.25">
      <c r="A536" s="1">
        <v>1964</v>
      </c>
      <c r="B536" s="1" t="s">
        <v>92</v>
      </c>
      <c r="C536" t="s">
        <v>8</v>
      </c>
      <c r="D536" s="1" t="s">
        <v>3</v>
      </c>
      <c r="E536">
        <v>79</v>
      </c>
      <c r="F536" s="1" t="s">
        <v>94</v>
      </c>
      <c r="G536">
        <v>6</v>
      </c>
      <c r="H536">
        <v>470</v>
      </c>
      <c r="I536" s="2">
        <f t="shared" si="24"/>
        <v>92.281679999999994</v>
      </c>
      <c r="J536">
        <f t="shared" si="25"/>
        <v>1.3166169211014409</v>
      </c>
      <c r="K536">
        <f t="shared" si="26"/>
        <v>0.96397869006581005</v>
      </c>
    </row>
    <row r="537" spans="1:11" x14ac:dyDescent="0.25">
      <c r="A537" s="1">
        <v>1964</v>
      </c>
      <c r="B537" s="1" t="s">
        <v>92</v>
      </c>
      <c r="C537" t="s">
        <v>8</v>
      </c>
      <c r="D537" s="1" t="s">
        <v>3</v>
      </c>
      <c r="E537">
        <v>79</v>
      </c>
      <c r="F537" s="1" t="s">
        <v>94</v>
      </c>
      <c r="G537">
        <v>8</v>
      </c>
      <c r="H537">
        <v>254</v>
      </c>
      <c r="I537" s="2">
        <f t="shared" si="24"/>
        <v>88.660223999999999</v>
      </c>
      <c r="J537">
        <f t="shared" si="25"/>
        <v>1.2649482665144813</v>
      </c>
      <c r="K537">
        <f t="shared" si="26"/>
        <v>0.92614879348166723</v>
      </c>
    </row>
    <row r="538" spans="1:11" x14ac:dyDescent="0.25">
      <c r="A538" s="1">
        <v>1964</v>
      </c>
      <c r="B538" s="1" t="s">
        <v>92</v>
      </c>
      <c r="C538" t="s">
        <v>8</v>
      </c>
      <c r="D538" s="1" t="s">
        <v>3</v>
      </c>
      <c r="E538">
        <v>79</v>
      </c>
      <c r="F538" s="1" t="s">
        <v>94</v>
      </c>
      <c r="G538">
        <v>10</v>
      </c>
      <c r="H538">
        <v>159</v>
      </c>
      <c r="I538" s="2">
        <f t="shared" si="24"/>
        <v>86.718599999999995</v>
      </c>
      <c r="J538">
        <f t="shared" si="25"/>
        <v>1.2372463974889427</v>
      </c>
      <c r="K538">
        <f t="shared" si="26"/>
        <v>0.90586649952992793</v>
      </c>
    </row>
    <row r="539" spans="1:11" x14ac:dyDescent="0.25">
      <c r="A539" s="1">
        <v>1964</v>
      </c>
      <c r="B539" s="1" t="s">
        <v>92</v>
      </c>
      <c r="C539" t="s">
        <v>8</v>
      </c>
      <c r="D539" s="1" t="s">
        <v>3</v>
      </c>
      <c r="E539">
        <v>79</v>
      </c>
      <c r="F539" s="1" t="s">
        <v>94</v>
      </c>
      <c r="G539">
        <v>12</v>
      </c>
      <c r="H539">
        <v>76</v>
      </c>
      <c r="I539" s="2">
        <f t="shared" si="24"/>
        <v>59.688575999999998</v>
      </c>
      <c r="J539">
        <f t="shared" si="25"/>
        <v>0.85159902981880431</v>
      </c>
      <c r="K539">
        <f t="shared" si="26"/>
        <v>0.6235096208085239</v>
      </c>
    </row>
    <row r="540" spans="1:11" x14ac:dyDescent="0.25">
      <c r="A540" s="1">
        <v>1964</v>
      </c>
      <c r="B540" s="1" t="s">
        <v>92</v>
      </c>
      <c r="C540" t="s">
        <v>8</v>
      </c>
      <c r="D540" s="1" t="s">
        <v>3</v>
      </c>
      <c r="E540">
        <v>79</v>
      </c>
      <c r="F540" s="1" t="s">
        <v>94</v>
      </c>
      <c r="G540">
        <v>14</v>
      </c>
      <c r="H540">
        <v>34</v>
      </c>
      <c r="I540" s="2">
        <f t="shared" si="24"/>
        <v>36.345455999999999</v>
      </c>
      <c r="J540">
        <f t="shared" si="25"/>
        <v>0.518554087601655</v>
      </c>
      <c r="K540">
        <f t="shared" si="26"/>
        <v>0.37966631150109686</v>
      </c>
    </row>
    <row r="541" spans="1:11" x14ac:dyDescent="0.25">
      <c r="A541" s="1">
        <v>1964</v>
      </c>
      <c r="B541" s="1" t="s">
        <v>92</v>
      </c>
      <c r="C541" t="s">
        <v>8</v>
      </c>
      <c r="D541" s="1" t="s">
        <v>3</v>
      </c>
      <c r="E541">
        <v>79</v>
      </c>
      <c r="F541" s="1" t="s">
        <v>94</v>
      </c>
      <c r="G541">
        <v>16</v>
      </c>
      <c r="H541">
        <v>13</v>
      </c>
      <c r="I541" s="2">
        <f t="shared" si="24"/>
        <v>18.150911999999998</v>
      </c>
      <c r="J541">
        <f t="shared" si="25"/>
        <v>0.25896578684548432</v>
      </c>
      <c r="K541">
        <f t="shared" si="26"/>
        <v>0.18960526480727041</v>
      </c>
    </row>
    <row r="542" spans="1:11" x14ac:dyDescent="0.25">
      <c r="A542" s="1">
        <v>1964</v>
      </c>
      <c r="B542" s="1" t="s">
        <v>92</v>
      </c>
      <c r="C542" t="s">
        <v>8</v>
      </c>
      <c r="D542" s="1" t="s">
        <v>3</v>
      </c>
      <c r="E542">
        <v>79</v>
      </c>
      <c r="F542" s="1" t="s">
        <v>94</v>
      </c>
      <c r="G542">
        <v>18</v>
      </c>
      <c r="H542">
        <v>16</v>
      </c>
      <c r="I542" s="2">
        <f t="shared" si="24"/>
        <v>28.273535999999996</v>
      </c>
      <c r="J542">
        <f t="shared" si="25"/>
        <v>0.40338901412469674</v>
      </c>
      <c r="K542">
        <f t="shared" si="26"/>
        <v>0.29534666248824815</v>
      </c>
    </row>
    <row r="543" spans="1:11" x14ac:dyDescent="0.25">
      <c r="A543" s="1">
        <v>1964</v>
      </c>
      <c r="B543" s="1" t="s">
        <v>92</v>
      </c>
      <c r="C543" t="s">
        <v>8</v>
      </c>
      <c r="D543" s="1" t="s">
        <v>3</v>
      </c>
      <c r="E543">
        <v>79</v>
      </c>
      <c r="F543" s="1" t="s">
        <v>94</v>
      </c>
      <c r="G543">
        <v>20</v>
      </c>
      <c r="H543">
        <v>8</v>
      </c>
      <c r="I543" s="2">
        <f t="shared" si="24"/>
        <v>17.4528</v>
      </c>
      <c r="J543">
        <f t="shared" si="25"/>
        <v>0.24900556427450418</v>
      </c>
      <c r="K543">
        <f t="shared" si="26"/>
        <v>0.18231275462237542</v>
      </c>
    </row>
    <row r="544" spans="1:11" x14ac:dyDescent="0.25">
      <c r="A544" s="1">
        <v>1964</v>
      </c>
      <c r="B544" s="1" t="s">
        <v>92</v>
      </c>
      <c r="C544" t="s">
        <v>8</v>
      </c>
      <c r="D544" s="1" t="s">
        <v>3</v>
      </c>
      <c r="E544">
        <v>79</v>
      </c>
      <c r="F544" s="1" t="s">
        <v>94</v>
      </c>
      <c r="G544">
        <v>22</v>
      </c>
      <c r="H544">
        <v>9</v>
      </c>
      <c r="I544" s="2">
        <f t="shared" si="24"/>
        <v>23.757623999999996</v>
      </c>
      <c r="J544">
        <f t="shared" si="25"/>
        <v>0.33895882436866881</v>
      </c>
      <c r="K544">
        <f t="shared" si="26"/>
        <v>0.24817323722970855</v>
      </c>
    </row>
    <row r="545" spans="1:11" x14ac:dyDescent="0.25">
      <c r="A545" s="1">
        <v>1964</v>
      </c>
      <c r="B545" s="1" t="s">
        <v>92</v>
      </c>
      <c r="C545" t="s">
        <v>8</v>
      </c>
      <c r="D545" s="1" t="s">
        <v>3</v>
      </c>
      <c r="E545">
        <v>79</v>
      </c>
      <c r="F545" s="1" t="s">
        <v>94</v>
      </c>
      <c r="G545">
        <v>24</v>
      </c>
      <c r="H545">
        <v>6</v>
      </c>
      <c r="I545" s="2">
        <f t="shared" si="24"/>
        <v>18.849024</v>
      </c>
      <c r="J545">
        <f t="shared" si="25"/>
        <v>0.26892600941646455</v>
      </c>
      <c r="K545">
        <f t="shared" si="26"/>
        <v>0.19689777499216549</v>
      </c>
    </row>
    <row r="546" spans="1:11" x14ac:dyDescent="0.25">
      <c r="A546" s="1">
        <v>1964</v>
      </c>
      <c r="B546" s="1" t="s">
        <v>92</v>
      </c>
      <c r="C546" t="s">
        <v>8</v>
      </c>
      <c r="D546" s="1" t="s">
        <v>3</v>
      </c>
      <c r="E546">
        <v>79</v>
      </c>
      <c r="F546" s="1" t="s">
        <v>94</v>
      </c>
      <c r="G546">
        <v>26</v>
      </c>
      <c r="H546">
        <v>9</v>
      </c>
      <c r="I546" s="2">
        <f t="shared" si="24"/>
        <v>33.182136</v>
      </c>
      <c r="J546">
        <f t="shared" si="25"/>
        <v>0.47342182907690111</v>
      </c>
      <c r="K546">
        <f t="shared" si="26"/>
        <v>0.34662212472579129</v>
      </c>
    </row>
    <row r="547" spans="1:11" x14ac:dyDescent="0.25">
      <c r="A547" s="1">
        <v>1964</v>
      </c>
      <c r="B547" s="1" t="s">
        <v>92</v>
      </c>
      <c r="C547" t="s">
        <v>8</v>
      </c>
      <c r="D547" s="1" t="s">
        <v>3</v>
      </c>
      <c r="E547">
        <v>79</v>
      </c>
      <c r="F547" s="1" t="s">
        <v>94</v>
      </c>
      <c r="G547">
        <v>28</v>
      </c>
      <c r="H547">
        <v>6</v>
      </c>
      <c r="I547" s="2">
        <f t="shared" si="24"/>
        <v>25.655615999999998</v>
      </c>
      <c r="J547">
        <f t="shared" si="25"/>
        <v>0.36603817948352113</v>
      </c>
      <c r="K547">
        <f t="shared" si="26"/>
        <v>0.26799974929489184</v>
      </c>
    </row>
    <row r="548" spans="1:11" x14ac:dyDescent="0.25">
      <c r="A548" s="1">
        <v>1964</v>
      </c>
      <c r="B548" s="1" t="s">
        <v>92</v>
      </c>
      <c r="C548" t="s">
        <v>8</v>
      </c>
      <c r="D548" s="1" t="s">
        <v>3</v>
      </c>
      <c r="E548">
        <v>79</v>
      </c>
      <c r="F548" s="1" t="s">
        <v>94</v>
      </c>
      <c r="G548">
        <v>30</v>
      </c>
      <c r="H548">
        <v>3</v>
      </c>
      <c r="I548" s="2">
        <f t="shared" si="24"/>
        <v>14.7258</v>
      </c>
      <c r="J548">
        <f t="shared" si="25"/>
        <v>0.21009844485661291</v>
      </c>
      <c r="K548">
        <f t="shared" si="26"/>
        <v>0.15382638671262927</v>
      </c>
    </row>
    <row r="549" spans="1:11" x14ac:dyDescent="0.25">
      <c r="A549" s="1">
        <v>1964</v>
      </c>
      <c r="B549" s="1" t="s">
        <v>92</v>
      </c>
      <c r="C549" t="s">
        <v>8</v>
      </c>
      <c r="D549" s="1" t="s">
        <v>3</v>
      </c>
      <c r="E549">
        <v>84</v>
      </c>
      <c r="F549" s="1" t="s">
        <v>94</v>
      </c>
      <c r="G549">
        <v>6</v>
      </c>
      <c r="H549">
        <v>73</v>
      </c>
      <c r="I549" s="2">
        <f t="shared" si="24"/>
        <v>14.333112</v>
      </c>
      <c r="J549">
        <f t="shared" si="25"/>
        <v>0.20449581966043656</v>
      </c>
      <c r="K549">
        <f t="shared" si="26"/>
        <v>0.14972434973362581</v>
      </c>
    </row>
    <row r="550" spans="1:11" x14ac:dyDescent="0.25">
      <c r="A550" s="1">
        <v>1964</v>
      </c>
      <c r="B550" s="1" t="s">
        <v>92</v>
      </c>
      <c r="C550" t="s">
        <v>8</v>
      </c>
      <c r="D550" s="1" t="s">
        <v>3</v>
      </c>
      <c r="E550">
        <v>84</v>
      </c>
      <c r="F550" s="1" t="s">
        <v>94</v>
      </c>
      <c r="G550">
        <v>8</v>
      </c>
      <c r="H550">
        <v>43</v>
      </c>
      <c r="I550" s="2">
        <f t="shared" si="24"/>
        <v>15.009407999999999</v>
      </c>
      <c r="J550">
        <f t="shared" si="25"/>
        <v>0.21414478527607358</v>
      </c>
      <c r="K550">
        <f t="shared" si="26"/>
        <v>0.15678896897524286</v>
      </c>
    </row>
    <row r="551" spans="1:11" x14ac:dyDescent="0.25">
      <c r="A551" s="1">
        <v>1964</v>
      </c>
      <c r="B551" s="1" t="s">
        <v>92</v>
      </c>
      <c r="C551" t="s">
        <v>8</v>
      </c>
      <c r="D551" s="1" t="s">
        <v>3</v>
      </c>
      <c r="E551">
        <v>84</v>
      </c>
      <c r="F551" s="1" t="s">
        <v>94</v>
      </c>
      <c r="G551">
        <v>10</v>
      </c>
      <c r="H551">
        <v>37</v>
      </c>
      <c r="I551" s="2">
        <f t="shared" si="24"/>
        <v>20.1798</v>
      </c>
      <c r="J551">
        <f t="shared" si="25"/>
        <v>0.28791268369239548</v>
      </c>
      <c r="K551">
        <f t="shared" si="26"/>
        <v>0.2107991225321216</v>
      </c>
    </row>
    <row r="552" spans="1:11" x14ac:dyDescent="0.25">
      <c r="A552" s="1">
        <v>1964</v>
      </c>
      <c r="B552" s="1" t="s">
        <v>92</v>
      </c>
      <c r="C552" t="s">
        <v>8</v>
      </c>
      <c r="D552" s="1" t="s">
        <v>3</v>
      </c>
      <c r="E552">
        <v>84</v>
      </c>
      <c r="F552" s="1" t="s">
        <v>94</v>
      </c>
      <c r="G552">
        <v>12</v>
      </c>
      <c r="H552">
        <v>36</v>
      </c>
      <c r="I552" s="2">
        <f t="shared" si="24"/>
        <v>28.273536</v>
      </c>
      <c r="J552">
        <f t="shared" si="25"/>
        <v>0.4033890141246968</v>
      </c>
      <c r="K552">
        <f t="shared" si="26"/>
        <v>0.2953466624882482</v>
      </c>
    </row>
    <row r="553" spans="1:11" x14ac:dyDescent="0.25">
      <c r="A553" s="1">
        <v>1964</v>
      </c>
      <c r="B553" s="1" t="s">
        <v>92</v>
      </c>
      <c r="C553" t="s">
        <v>8</v>
      </c>
      <c r="D553" s="1" t="s">
        <v>3</v>
      </c>
      <c r="E553">
        <v>84</v>
      </c>
      <c r="F553" s="1" t="s">
        <v>94</v>
      </c>
      <c r="G553">
        <v>14</v>
      </c>
      <c r="H553">
        <v>36</v>
      </c>
      <c r="I553" s="2">
        <f t="shared" si="24"/>
        <v>38.483423999999999</v>
      </c>
      <c r="J553">
        <f t="shared" si="25"/>
        <v>0.54905726922528175</v>
      </c>
      <c r="K553">
        <f t="shared" si="26"/>
        <v>0.40199962394233785</v>
      </c>
    </row>
    <row r="554" spans="1:11" x14ac:dyDescent="0.25">
      <c r="A554" s="1">
        <v>1964</v>
      </c>
      <c r="B554" s="1" t="s">
        <v>92</v>
      </c>
      <c r="C554" t="s">
        <v>8</v>
      </c>
      <c r="D554" s="1" t="s">
        <v>3</v>
      </c>
      <c r="E554">
        <v>84</v>
      </c>
      <c r="F554" s="1" t="s">
        <v>94</v>
      </c>
      <c r="G554">
        <v>16</v>
      </c>
      <c r="H554">
        <v>21</v>
      </c>
      <c r="I554" s="2">
        <f t="shared" si="24"/>
        <v>29.320703999999999</v>
      </c>
      <c r="J554">
        <f t="shared" si="25"/>
        <v>0.41832934798116705</v>
      </c>
      <c r="K554">
        <f t="shared" si="26"/>
        <v>0.30628542776559076</v>
      </c>
    </row>
    <row r="555" spans="1:11" x14ac:dyDescent="0.25">
      <c r="A555" s="1">
        <v>1964</v>
      </c>
      <c r="B555" s="1" t="s">
        <v>92</v>
      </c>
      <c r="C555" t="s">
        <v>8</v>
      </c>
      <c r="D555" s="1" t="s">
        <v>3</v>
      </c>
      <c r="E555">
        <v>84</v>
      </c>
      <c r="F555" s="1" t="s">
        <v>94</v>
      </c>
      <c r="G555">
        <v>18</v>
      </c>
      <c r="H555">
        <v>10</v>
      </c>
      <c r="I555" s="2">
        <f t="shared" si="24"/>
        <v>17.670959999999997</v>
      </c>
      <c r="J555">
        <f t="shared" si="25"/>
        <v>0.25211813382793546</v>
      </c>
      <c r="K555">
        <f t="shared" si="26"/>
        <v>0.18459166405515509</v>
      </c>
    </row>
    <row r="556" spans="1:11" x14ac:dyDescent="0.25">
      <c r="A556" s="1">
        <v>1964</v>
      </c>
      <c r="B556" s="1" t="s">
        <v>92</v>
      </c>
      <c r="C556" t="s">
        <v>8</v>
      </c>
      <c r="D556" s="1" t="s">
        <v>3</v>
      </c>
      <c r="E556">
        <v>84</v>
      </c>
      <c r="F556" s="1" t="s">
        <v>94</v>
      </c>
      <c r="G556">
        <v>20</v>
      </c>
      <c r="H556">
        <v>1</v>
      </c>
      <c r="I556" s="2">
        <f t="shared" si="24"/>
        <v>2.1816</v>
      </c>
      <c r="J556">
        <f t="shared" si="25"/>
        <v>3.1125695534313023E-2</v>
      </c>
      <c r="K556">
        <f t="shared" si="26"/>
        <v>2.2789094327796928E-2</v>
      </c>
    </row>
    <row r="557" spans="1:11" x14ac:dyDescent="0.25">
      <c r="A557" s="1">
        <v>1964</v>
      </c>
      <c r="B557" s="1" t="s">
        <v>92</v>
      </c>
      <c r="C557" t="s">
        <v>8</v>
      </c>
      <c r="D557" s="1" t="s">
        <v>3</v>
      </c>
      <c r="E557">
        <v>84</v>
      </c>
      <c r="F557" s="1" t="s">
        <v>94</v>
      </c>
      <c r="G557">
        <v>22</v>
      </c>
      <c r="H557">
        <v>5</v>
      </c>
      <c r="I557" s="2">
        <f t="shared" si="24"/>
        <v>13.198679999999998</v>
      </c>
      <c r="J557">
        <f t="shared" si="25"/>
        <v>0.18831045798259377</v>
      </c>
      <c r="K557">
        <f t="shared" si="26"/>
        <v>0.13787402068317139</v>
      </c>
    </row>
    <row r="558" spans="1:11" x14ac:dyDescent="0.25">
      <c r="A558" s="1">
        <v>1964</v>
      </c>
      <c r="B558" s="1" t="s">
        <v>92</v>
      </c>
      <c r="C558" t="s">
        <v>8</v>
      </c>
      <c r="D558" s="1" t="s">
        <v>3</v>
      </c>
      <c r="E558">
        <v>84</v>
      </c>
      <c r="F558" s="1" t="s">
        <v>94</v>
      </c>
      <c r="G558">
        <v>26</v>
      </c>
      <c r="H558">
        <v>1</v>
      </c>
      <c r="I558" s="2">
        <f t="shared" si="24"/>
        <v>3.6869039999999997</v>
      </c>
      <c r="J558">
        <f t="shared" si="25"/>
        <v>5.2602425452989009E-2</v>
      </c>
      <c r="K558">
        <f t="shared" si="26"/>
        <v>3.8513569413976809E-2</v>
      </c>
    </row>
    <row r="559" spans="1:11" x14ac:dyDescent="0.25">
      <c r="A559" s="1">
        <v>1964</v>
      </c>
      <c r="B559" s="1" t="s">
        <v>92</v>
      </c>
      <c r="C559" t="s">
        <v>8</v>
      </c>
      <c r="D559" s="1" t="s">
        <v>3</v>
      </c>
      <c r="E559">
        <v>85</v>
      </c>
      <c r="F559" s="1" t="s">
        <v>94</v>
      </c>
      <c r="G559">
        <v>6</v>
      </c>
      <c r="H559">
        <v>2</v>
      </c>
      <c r="I559" s="2">
        <f t="shared" si="24"/>
        <v>0.39268799999999998</v>
      </c>
      <c r="J559">
        <f t="shared" si="25"/>
        <v>5.6026251961763442E-3</v>
      </c>
      <c r="K559">
        <f t="shared" si="26"/>
        <v>4.1020369790034468E-3</v>
      </c>
    </row>
    <row r="560" spans="1:11" x14ac:dyDescent="0.25">
      <c r="A560" s="1">
        <v>1964</v>
      </c>
      <c r="B560" s="1" t="s">
        <v>92</v>
      </c>
      <c r="C560" t="s">
        <v>8</v>
      </c>
      <c r="D560" s="1" t="s">
        <v>3</v>
      </c>
      <c r="E560">
        <v>85</v>
      </c>
      <c r="F560" s="1" t="s">
        <v>94</v>
      </c>
      <c r="G560">
        <v>10</v>
      </c>
      <c r="H560">
        <v>2</v>
      </c>
      <c r="I560" s="2">
        <f t="shared" si="24"/>
        <v>1.0908</v>
      </c>
      <c r="J560">
        <f t="shared" si="25"/>
        <v>1.5562847767156511E-2</v>
      </c>
      <c r="K560">
        <f t="shared" si="26"/>
        <v>1.1394547163898464E-2</v>
      </c>
    </row>
    <row r="561" spans="1:11" x14ac:dyDescent="0.25">
      <c r="A561" s="1">
        <v>1964</v>
      </c>
      <c r="B561" s="1" t="s">
        <v>92</v>
      </c>
      <c r="C561" t="s">
        <v>8</v>
      </c>
      <c r="D561" s="1" t="s">
        <v>3</v>
      </c>
      <c r="E561">
        <v>85</v>
      </c>
      <c r="F561" s="1" t="s">
        <v>94</v>
      </c>
      <c r="G561">
        <v>12</v>
      </c>
      <c r="H561">
        <v>5</v>
      </c>
      <c r="I561" s="2">
        <f t="shared" si="24"/>
        <v>3.9268799999999997</v>
      </c>
      <c r="J561">
        <f t="shared" si="25"/>
        <v>5.6026251961763439E-2</v>
      </c>
      <c r="K561">
        <f t="shared" si="26"/>
        <v>4.1020369790034469E-2</v>
      </c>
    </row>
    <row r="562" spans="1:11" x14ac:dyDescent="0.25">
      <c r="A562" s="1">
        <v>1964</v>
      </c>
      <c r="B562" s="1" t="s">
        <v>92</v>
      </c>
      <c r="C562" t="s">
        <v>8</v>
      </c>
      <c r="D562" s="1" t="s">
        <v>3</v>
      </c>
      <c r="E562">
        <v>85</v>
      </c>
      <c r="F562" s="1" t="s">
        <v>94</v>
      </c>
      <c r="G562">
        <v>14</v>
      </c>
      <c r="H562">
        <v>6</v>
      </c>
      <c r="I562" s="2">
        <f t="shared" si="24"/>
        <v>6.4139039999999996</v>
      </c>
      <c r="J562">
        <f t="shared" si="25"/>
        <v>9.1509544870880283E-2</v>
      </c>
      <c r="K562">
        <f t="shared" si="26"/>
        <v>6.6999937323722961E-2</v>
      </c>
    </row>
    <row r="563" spans="1:11" x14ac:dyDescent="0.25">
      <c r="A563" s="1">
        <v>1964</v>
      </c>
      <c r="B563" s="1" t="s">
        <v>92</v>
      </c>
      <c r="C563" t="s">
        <v>8</v>
      </c>
      <c r="D563" s="1" t="s">
        <v>3</v>
      </c>
      <c r="E563">
        <v>85</v>
      </c>
      <c r="F563" s="1" t="s">
        <v>94</v>
      </c>
      <c r="G563">
        <v>16</v>
      </c>
      <c r="H563">
        <v>4</v>
      </c>
      <c r="I563" s="2">
        <f t="shared" si="24"/>
        <v>5.5848959999999996</v>
      </c>
      <c r="J563">
        <f t="shared" si="25"/>
        <v>7.9681780567841337E-2</v>
      </c>
      <c r="K563">
        <f t="shared" si="26"/>
        <v>5.8340081479160137E-2</v>
      </c>
    </row>
    <row r="564" spans="1:11" x14ac:dyDescent="0.25">
      <c r="A564" s="1">
        <v>1964</v>
      </c>
      <c r="B564" s="1" t="s">
        <v>92</v>
      </c>
      <c r="C564" t="s">
        <v>8</v>
      </c>
      <c r="D564" s="1" t="s">
        <v>3</v>
      </c>
      <c r="E564">
        <v>85</v>
      </c>
      <c r="F564" s="1" t="s">
        <v>94</v>
      </c>
      <c r="G564">
        <v>18</v>
      </c>
      <c r="H564">
        <v>5</v>
      </c>
      <c r="I564" s="2">
        <f t="shared" si="24"/>
        <v>8.8354799999999987</v>
      </c>
      <c r="J564">
        <f t="shared" si="25"/>
        <v>0.12605906691396773</v>
      </c>
      <c r="K564">
        <f t="shared" si="26"/>
        <v>9.2295832027577546E-2</v>
      </c>
    </row>
    <row r="565" spans="1:11" x14ac:dyDescent="0.25">
      <c r="A565" s="1">
        <v>1964</v>
      </c>
      <c r="B565" s="1" t="s">
        <v>92</v>
      </c>
      <c r="C565" t="s">
        <v>8</v>
      </c>
      <c r="D565" s="1" t="s">
        <v>3</v>
      </c>
      <c r="E565">
        <v>85</v>
      </c>
      <c r="F565" s="1" t="s">
        <v>94</v>
      </c>
      <c r="G565">
        <v>20</v>
      </c>
      <c r="H565">
        <v>4</v>
      </c>
      <c r="I565" s="2">
        <f t="shared" si="24"/>
        <v>8.7263999999999999</v>
      </c>
      <c r="J565">
        <f t="shared" si="25"/>
        <v>0.12450278213725209</v>
      </c>
      <c r="K565">
        <f t="shared" si="26"/>
        <v>9.1156377311187711E-2</v>
      </c>
    </row>
    <row r="566" spans="1:11" x14ac:dyDescent="0.25">
      <c r="A566" s="1">
        <v>1964</v>
      </c>
      <c r="B566" s="1" t="s">
        <v>92</v>
      </c>
      <c r="C566" t="s">
        <v>8</v>
      </c>
      <c r="D566" s="1" t="s">
        <v>3</v>
      </c>
      <c r="E566">
        <v>85</v>
      </c>
      <c r="F566" s="1" t="s">
        <v>94</v>
      </c>
      <c r="G566">
        <v>22</v>
      </c>
      <c r="H566">
        <v>1</v>
      </c>
      <c r="I566" s="2">
        <f t="shared" si="24"/>
        <v>2.6397359999999996</v>
      </c>
      <c r="J566">
        <f t="shared" si="25"/>
        <v>3.7662091596518753E-2</v>
      </c>
      <c r="K566">
        <f t="shared" si="26"/>
        <v>2.7574804136634278E-2</v>
      </c>
    </row>
    <row r="567" spans="1:11" x14ac:dyDescent="0.25">
      <c r="A567" s="1">
        <v>1964</v>
      </c>
      <c r="B567" s="1" t="s">
        <v>92</v>
      </c>
      <c r="C567" t="s">
        <v>8</v>
      </c>
      <c r="D567" s="1" t="s">
        <v>3</v>
      </c>
      <c r="E567">
        <v>86</v>
      </c>
      <c r="F567" s="1" t="s">
        <v>94</v>
      </c>
      <c r="G567">
        <v>6</v>
      </c>
      <c r="H567">
        <v>23</v>
      </c>
      <c r="I567" s="2">
        <f t="shared" si="24"/>
        <v>4.5159120000000001</v>
      </c>
      <c r="J567">
        <f t="shared" si="25"/>
        <v>6.4430189756027961E-2</v>
      </c>
      <c r="K567">
        <f t="shared" si="26"/>
        <v>4.7173425258539646E-2</v>
      </c>
    </row>
    <row r="568" spans="1:11" x14ac:dyDescent="0.25">
      <c r="A568" s="1">
        <v>1964</v>
      </c>
      <c r="B568" s="1" t="s">
        <v>92</v>
      </c>
      <c r="C568" t="s">
        <v>8</v>
      </c>
      <c r="D568" s="1" t="s">
        <v>3</v>
      </c>
      <c r="E568">
        <v>86</v>
      </c>
      <c r="F568" s="1" t="s">
        <v>94</v>
      </c>
      <c r="G568">
        <v>8</v>
      </c>
      <c r="H568">
        <v>1</v>
      </c>
      <c r="I568" s="2">
        <f t="shared" si="24"/>
        <v>0.34905599999999998</v>
      </c>
      <c r="J568">
        <f t="shared" si="25"/>
        <v>4.9801112854900836E-3</v>
      </c>
      <c r="K568">
        <f t="shared" si="26"/>
        <v>3.6462550924475086E-3</v>
      </c>
    </row>
    <row r="569" spans="1:11" x14ac:dyDescent="0.25">
      <c r="A569" s="1">
        <v>1964</v>
      </c>
      <c r="B569" s="1" t="s">
        <v>92</v>
      </c>
      <c r="C569" t="s">
        <v>8</v>
      </c>
      <c r="D569" s="1" t="s">
        <v>3</v>
      </c>
      <c r="E569">
        <v>88</v>
      </c>
      <c r="F569" s="1" t="s">
        <v>94</v>
      </c>
      <c r="G569">
        <v>6</v>
      </c>
      <c r="H569">
        <v>21</v>
      </c>
      <c r="I569" s="2">
        <f t="shared" si="24"/>
        <v>4.1232239999999996</v>
      </c>
      <c r="J569">
        <f t="shared" si="25"/>
        <v>5.8827564559851608E-2</v>
      </c>
      <c r="K569">
        <f t="shared" si="26"/>
        <v>4.3071388279536188E-2</v>
      </c>
    </row>
    <row r="570" spans="1:11" x14ac:dyDescent="0.25">
      <c r="A570" s="1">
        <v>1964</v>
      </c>
      <c r="B570" s="1" t="s">
        <v>92</v>
      </c>
      <c r="C570" t="s">
        <v>8</v>
      </c>
      <c r="D570" s="1" t="s">
        <v>3</v>
      </c>
      <c r="E570">
        <v>88</v>
      </c>
      <c r="F570" s="1" t="s">
        <v>94</v>
      </c>
      <c r="G570">
        <v>8</v>
      </c>
      <c r="H570">
        <v>10</v>
      </c>
      <c r="I570" s="2">
        <f t="shared" si="24"/>
        <v>3.4905599999999999</v>
      </c>
      <c r="J570">
        <f t="shared" si="25"/>
        <v>4.9801112854900839E-2</v>
      </c>
      <c r="K570">
        <f t="shared" si="26"/>
        <v>3.6462550924475083E-2</v>
      </c>
    </row>
    <row r="571" spans="1:11" x14ac:dyDescent="0.25">
      <c r="A571" s="1">
        <v>1964</v>
      </c>
      <c r="B571" s="1" t="s">
        <v>92</v>
      </c>
      <c r="C571" t="s">
        <v>8</v>
      </c>
      <c r="D571" s="1" t="s">
        <v>3</v>
      </c>
      <c r="E571">
        <v>88</v>
      </c>
      <c r="F571" s="1" t="s">
        <v>94</v>
      </c>
      <c r="G571">
        <v>10</v>
      </c>
      <c r="H571">
        <v>2</v>
      </c>
      <c r="I571" s="2">
        <f t="shared" si="24"/>
        <v>1.0908</v>
      </c>
      <c r="J571">
        <f t="shared" si="25"/>
        <v>1.5562847767156511E-2</v>
      </c>
      <c r="K571">
        <f t="shared" si="26"/>
        <v>1.1394547163898464E-2</v>
      </c>
    </row>
    <row r="572" spans="1:11" x14ac:dyDescent="0.25">
      <c r="A572" s="1">
        <v>1964</v>
      </c>
      <c r="B572" s="1" t="s">
        <v>92</v>
      </c>
      <c r="C572" t="s">
        <v>8</v>
      </c>
      <c r="D572" s="1" t="s">
        <v>3</v>
      </c>
      <c r="E572">
        <v>88</v>
      </c>
      <c r="F572" s="1" t="s">
        <v>94</v>
      </c>
      <c r="G572">
        <v>12</v>
      </c>
      <c r="H572">
        <v>2</v>
      </c>
      <c r="I572" s="2">
        <f t="shared" si="24"/>
        <v>1.5707519999999999</v>
      </c>
      <c r="J572">
        <f t="shared" si="25"/>
        <v>2.2410500784705377E-2</v>
      </c>
      <c r="K572">
        <f t="shared" si="26"/>
        <v>1.6408147916013787E-2</v>
      </c>
    </row>
    <row r="573" spans="1:11" x14ac:dyDescent="0.25">
      <c r="A573" s="1">
        <v>1964</v>
      </c>
      <c r="B573" s="1" t="s">
        <v>92</v>
      </c>
      <c r="C573" t="s">
        <v>8</v>
      </c>
      <c r="D573" s="1" t="s">
        <v>3</v>
      </c>
      <c r="E573">
        <v>88</v>
      </c>
      <c r="F573" s="1" t="s">
        <v>94</v>
      </c>
      <c r="G573">
        <v>14</v>
      </c>
      <c r="H573">
        <v>3</v>
      </c>
      <c r="I573" s="2">
        <f t="shared" si="24"/>
        <v>3.2069519999999998</v>
      </c>
      <c r="J573">
        <f t="shared" si="25"/>
        <v>4.5754772435440141E-2</v>
      </c>
      <c r="K573">
        <f t="shared" si="26"/>
        <v>3.349996866186148E-2</v>
      </c>
    </row>
    <row r="574" spans="1:11" x14ac:dyDescent="0.25">
      <c r="A574" s="1">
        <v>1964</v>
      </c>
      <c r="B574" s="1" t="s">
        <v>92</v>
      </c>
      <c r="C574" t="s">
        <v>8</v>
      </c>
      <c r="D574" s="1" t="s">
        <v>3</v>
      </c>
      <c r="E574">
        <v>88</v>
      </c>
      <c r="F574" s="1" t="s">
        <v>94</v>
      </c>
      <c r="G574">
        <v>16</v>
      </c>
      <c r="H574">
        <v>1</v>
      </c>
      <c r="I574" s="2">
        <f t="shared" si="24"/>
        <v>1.3962239999999999</v>
      </c>
      <c r="J574">
        <f t="shared" si="25"/>
        <v>1.9920445141960334E-2</v>
      </c>
      <c r="K574">
        <f t="shared" si="26"/>
        <v>1.4585020369790034E-2</v>
      </c>
    </row>
    <row r="575" spans="1:11" x14ac:dyDescent="0.25">
      <c r="A575" s="1">
        <v>1964</v>
      </c>
      <c r="B575" s="1" t="s">
        <v>92</v>
      </c>
      <c r="C575" t="s">
        <v>8</v>
      </c>
      <c r="D575" s="1" t="s">
        <v>3</v>
      </c>
      <c r="E575">
        <v>91</v>
      </c>
      <c r="F575" s="1" t="s">
        <v>94</v>
      </c>
      <c r="G575">
        <v>6</v>
      </c>
      <c r="H575">
        <v>136</v>
      </c>
      <c r="I575" s="2">
        <f t="shared" si="24"/>
        <v>26.702783999999998</v>
      </c>
      <c r="J575">
        <f t="shared" si="25"/>
        <v>0.38097851333999139</v>
      </c>
      <c r="K575">
        <f t="shared" si="26"/>
        <v>0.2789385145722344</v>
      </c>
    </row>
    <row r="576" spans="1:11" x14ac:dyDescent="0.25">
      <c r="A576" s="1">
        <v>1964</v>
      </c>
      <c r="B576" s="1" t="s">
        <v>92</v>
      </c>
      <c r="C576" t="s">
        <v>8</v>
      </c>
      <c r="D576" s="1" t="s">
        <v>3</v>
      </c>
      <c r="E576">
        <v>91</v>
      </c>
      <c r="F576" s="1" t="s">
        <v>94</v>
      </c>
      <c r="G576">
        <v>8</v>
      </c>
      <c r="H576">
        <v>94</v>
      </c>
      <c r="I576" s="2">
        <f t="shared" si="24"/>
        <v>32.811264000000001</v>
      </c>
      <c r="J576">
        <f t="shared" si="25"/>
        <v>0.46813046083606791</v>
      </c>
      <c r="K576">
        <f t="shared" si="26"/>
        <v>0.34274797869006585</v>
      </c>
    </row>
    <row r="577" spans="1:11" x14ac:dyDescent="0.25">
      <c r="A577" s="1">
        <v>1964</v>
      </c>
      <c r="B577" s="1" t="s">
        <v>92</v>
      </c>
      <c r="C577" t="s">
        <v>8</v>
      </c>
      <c r="D577" s="1" t="s">
        <v>3</v>
      </c>
      <c r="E577">
        <v>91</v>
      </c>
      <c r="F577" s="1" t="s">
        <v>94</v>
      </c>
      <c r="G577">
        <v>10</v>
      </c>
      <c r="H577">
        <v>78</v>
      </c>
      <c r="I577" s="2">
        <f t="shared" si="24"/>
        <v>42.541199999999996</v>
      </c>
      <c r="J577">
        <f t="shared" si="25"/>
        <v>0.60695106291910395</v>
      </c>
      <c r="K577">
        <f t="shared" si="26"/>
        <v>0.44438733939204011</v>
      </c>
    </row>
    <row r="578" spans="1:11" x14ac:dyDescent="0.25">
      <c r="A578" s="1">
        <v>1964</v>
      </c>
      <c r="B578" s="1" t="s">
        <v>92</v>
      </c>
      <c r="C578" t="s">
        <v>8</v>
      </c>
      <c r="D578" s="1" t="s">
        <v>3</v>
      </c>
      <c r="E578">
        <v>91</v>
      </c>
      <c r="F578" s="1" t="s">
        <v>94</v>
      </c>
      <c r="G578">
        <v>12</v>
      </c>
      <c r="H578">
        <v>64</v>
      </c>
      <c r="I578" s="2">
        <f t="shared" si="24"/>
        <v>50.264063999999998</v>
      </c>
      <c r="J578">
        <f t="shared" si="25"/>
        <v>0.71713602511057206</v>
      </c>
      <c r="K578">
        <f t="shared" si="26"/>
        <v>0.52506073331244119</v>
      </c>
    </row>
    <row r="579" spans="1:11" x14ac:dyDescent="0.25">
      <c r="A579" s="1">
        <v>1964</v>
      </c>
      <c r="B579" s="1" t="s">
        <v>92</v>
      </c>
      <c r="C579" t="s">
        <v>8</v>
      </c>
      <c r="D579" s="1" t="s">
        <v>3</v>
      </c>
      <c r="E579">
        <v>91</v>
      </c>
      <c r="F579" s="1" t="s">
        <v>94</v>
      </c>
      <c r="G579">
        <v>14</v>
      </c>
      <c r="H579">
        <v>37</v>
      </c>
      <c r="I579" s="2">
        <f t="shared" ref="I579:I642" si="27">0.005454*G579^2*H579</f>
        <v>39.552408</v>
      </c>
      <c r="J579">
        <f t="shared" ref="J579:J642" si="28">I579/70.09</f>
        <v>0.56430886003709513</v>
      </c>
      <c r="K579">
        <f t="shared" ref="K579:K642" si="29">J579*(70.09/95.73)</f>
        <v>0.41316628016295831</v>
      </c>
    </row>
    <row r="580" spans="1:11" x14ac:dyDescent="0.25">
      <c r="A580" s="1">
        <v>1964</v>
      </c>
      <c r="B580" s="1" t="s">
        <v>92</v>
      </c>
      <c r="C580" t="s">
        <v>8</v>
      </c>
      <c r="D580" s="1" t="s">
        <v>3</v>
      </c>
      <c r="E580">
        <v>91</v>
      </c>
      <c r="F580" s="1" t="s">
        <v>94</v>
      </c>
      <c r="G580">
        <v>16</v>
      </c>
      <c r="H580">
        <v>10</v>
      </c>
      <c r="I580" s="2">
        <f t="shared" si="27"/>
        <v>13.96224</v>
      </c>
      <c r="J580">
        <f t="shared" si="28"/>
        <v>0.19920445141960336</v>
      </c>
      <c r="K580">
        <f t="shared" si="29"/>
        <v>0.14585020369790033</v>
      </c>
    </row>
    <row r="581" spans="1:11" x14ac:dyDescent="0.25">
      <c r="A581" s="1">
        <v>1964</v>
      </c>
      <c r="B581" s="1" t="s">
        <v>92</v>
      </c>
      <c r="C581" t="s">
        <v>8</v>
      </c>
      <c r="D581" s="1" t="s">
        <v>3</v>
      </c>
      <c r="E581">
        <v>91</v>
      </c>
      <c r="F581" s="1" t="s">
        <v>94</v>
      </c>
      <c r="G581">
        <v>18</v>
      </c>
      <c r="H581">
        <v>11</v>
      </c>
      <c r="I581" s="2">
        <f t="shared" si="27"/>
        <v>19.438055999999996</v>
      </c>
      <c r="J581">
        <f t="shared" si="28"/>
        <v>0.27732994721072901</v>
      </c>
      <c r="K581">
        <f t="shared" si="29"/>
        <v>0.2030508304606706</v>
      </c>
    </row>
    <row r="582" spans="1:11" x14ac:dyDescent="0.25">
      <c r="A582" s="1">
        <v>1964</v>
      </c>
      <c r="B582" s="1" t="s">
        <v>92</v>
      </c>
      <c r="C582" t="s">
        <v>8</v>
      </c>
      <c r="D582" s="1" t="s">
        <v>3</v>
      </c>
      <c r="E582">
        <v>91</v>
      </c>
      <c r="F582" s="1" t="s">
        <v>94</v>
      </c>
      <c r="G582">
        <v>20</v>
      </c>
      <c r="H582">
        <v>1</v>
      </c>
      <c r="I582" s="2">
        <f t="shared" si="27"/>
        <v>2.1816</v>
      </c>
      <c r="J582">
        <f t="shared" si="28"/>
        <v>3.1125695534313023E-2</v>
      </c>
      <c r="K582">
        <f t="shared" si="29"/>
        <v>2.2789094327796928E-2</v>
      </c>
    </row>
    <row r="583" spans="1:11" x14ac:dyDescent="0.25">
      <c r="A583" s="1">
        <v>1964</v>
      </c>
      <c r="B583" s="1" t="s">
        <v>92</v>
      </c>
      <c r="C583" t="s">
        <v>8</v>
      </c>
      <c r="D583" s="1" t="s">
        <v>3</v>
      </c>
      <c r="E583">
        <v>91</v>
      </c>
      <c r="F583" s="1" t="s">
        <v>94</v>
      </c>
      <c r="G583">
        <v>24</v>
      </c>
      <c r="H583">
        <v>2</v>
      </c>
      <c r="I583" s="2">
        <f t="shared" si="27"/>
        <v>6.2830079999999997</v>
      </c>
      <c r="J583">
        <f t="shared" si="28"/>
        <v>8.9642003138821508E-2</v>
      </c>
      <c r="K583">
        <f t="shared" si="29"/>
        <v>6.5632591664055148E-2</v>
      </c>
    </row>
    <row r="584" spans="1:11" x14ac:dyDescent="0.25">
      <c r="A584" s="1">
        <v>1964</v>
      </c>
      <c r="B584" s="1" t="s">
        <v>92</v>
      </c>
      <c r="C584" t="s">
        <v>8</v>
      </c>
      <c r="D584" s="1" t="s">
        <v>3</v>
      </c>
      <c r="E584">
        <v>91</v>
      </c>
      <c r="F584" s="1" t="s">
        <v>94</v>
      </c>
      <c r="G584">
        <v>26</v>
      </c>
      <c r="H584">
        <v>1</v>
      </c>
      <c r="I584" s="2">
        <f t="shared" si="27"/>
        <v>3.6869039999999997</v>
      </c>
      <c r="J584">
        <f t="shared" si="28"/>
        <v>5.2602425452989009E-2</v>
      </c>
      <c r="K584">
        <f t="shared" si="29"/>
        <v>3.8513569413976809E-2</v>
      </c>
    </row>
    <row r="585" spans="1:11" x14ac:dyDescent="0.25">
      <c r="A585" s="1">
        <v>1964</v>
      </c>
      <c r="B585" s="1" t="s">
        <v>92</v>
      </c>
      <c r="C585" t="s">
        <v>8</v>
      </c>
      <c r="D585" s="1" t="s">
        <v>5</v>
      </c>
      <c r="E585">
        <v>19</v>
      </c>
      <c r="F585" s="1" t="s">
        <v>94</v>
      </c>
      <c r="G585">
        <v>18</v>
      </c>
      <c r="H585">
        <v>1</v>
      </c>
      <c r="I585" s="2">
        <f t="shared" si="27"/>
        <v>1.7670959999999998</v>
      </c>
      <c r="J585">
        <f t="shared" si="28"/>
        <v>2.5211813382793546E-2</v>
      </c>
      <c r="K585">
        <f t="shared" si="29"/>
        <v>1.8459166405515509E-2</v>
      </c>
    </row>
    <row r="586" spans="1:11" x14ac:dyDescent="0.25">
      <c r="A586" s="1">
        <v>1964</v>
      </c>
      <c r="B586" s="1" t="s">
        <v>92</v>
      </c>
      <c r="C586" t="s">
        <v>8</v>
      </c>
      <c r="D586" s="1" t="s">
        <v>5</v>
      </c>
      <c r="E586">
        <v>21</v>
      </c>
      <c r="F586" s="1" t="s">
        <v>94</v>
      </c>
      <c r="G586">
        <v>6</v>
      </c>
      <c r="H586">
        <v>1</v>
      </c>
      <c r="I586" s="2">
        <f t="shared" si="27"/>
        <v>0.19634399999999999</v>
      </c>
      <c r="J586">
        <f t="shared" si="28"/>
        <v>2.8013125980881721E-3</v>
      </c>
      <c r="K586">
        <f t="shared" si="29"/>
        <v>2.0510184895017234E-3</v>
      </c>
    </row>
    <row r="587" spans="1:11" x14ac:dyDescent="0.25">
      <c r="A587" s="1">
        <v>1964</v>
      </c>
      <c r="B587" s="1" t="s">
        <v>92</v>
      </c>
      <c r="C587" t="s">
        <v>8</v>
      </c>
      <c r="D587" s="1" t="s">
        <v>5</v>
      </c>
      <c r="E587">
        <v>21</v>
      </c>
      <c r="F587" s="1" t="s">
        <v>94</v>
      </c>
      <c r="G587">
        <v>8</v>
      </c>
      <c r="H587">
        <v>2</v>
      </c>
      <c r="I587" s="2">
        <f t="shared" si="27"/>
        <v>0.69811199999999995</v>
      </c>
      <c r="J587">
        <f t="shared" si="28"/>
        <v>9.9602225709801671E-3</v>
      </c>
      <c r="K587">
        <f t="shared" si="29"/>
        <v>7.2925101848950171E-3</v>
      </c>
    </row>
    <row r="588" spans="1:11" x14ac:dyDescent="0.25">
      <c r="A588" s="1">
        <v>1964</v>
      </c>
      <c r="B588" s="1" t="s">
        <v>92</v>
      </c>
      <c r="C588" t="s">
        <v>8</v>
      </c>
      <c r="D588" s="1" t="s">
        <v>5</v>
      </c>
      <c r="E588">
        <v>21</v>
      </c>
      <c r="F588" s="1" t="s">
        <v>94</v>
      </c>
      <c r="G588">
        <v>10</v>
      </c>
      <c r="H588">
        <v>2</v>
      </c>
      <c r="I588" s="2">
        <f t="shared" si="27"/>
        <v>1.0908</v>
      </c>
      <c r="J588">
        <f t="shared" si="28"/>
        <v>1.5562847767156511E-2</v>
      </c>
      <c r="K588">
        <f t="shared" si="29"/>
        <v>1.1394547163898464E-2</v>
      </c>
    </row>
    <row r="589" spans="1:11" x14ac:dyDescent="0.25">
      <c r="A589" s="1">
        <v>1964</v>
      </c>
      <c r="B589" s="1" t="s">
        <v>92</v>
      </c>
      <c r="C589" t="s">
        <v>8</v>
      </c>
      <c r="D589" s="1" t="s">
        <v>5</v>
      </c>
      <c r="E589">
        <v>21</v>
      </c>
      <c r="F589" s="1" t="s">
        <v>94</v>
      </c>
      <c r="G589">
        <v>12</v>
      </c>
      <c r="H589">
        <v>1</v>
      </c>
      <c r="I589" s="2">
        <f t="shared" si="27"/>
        <v>0.78537599999999996</v>
      </c>
      <c r="J589">
        <f t="shared" si="28"/>
        <v>1.1205250392352688E-2</v>
      </c>
      <c r="K589">
        <f t="shared" si="29"/>
        <v>8.2040739580068935E-3</v>
      </c>
    </row>
    <row r="590" spans="1:11" x14ac:dyDescent="0.25">
      <c r="A590" s="1">
        <v>1964</v>
      </c>
      <c r="B590" s="1" t="s">
        <v>92</v>
      </c>
      <c r="C590" t="s">
        <v>8</v>
      </c>
      <c r="D590" s="1" t="s">
        <v>5</v>
      </c>
      <c r="E590">
        <v>21</v>
      </c>
      <c r="F590" s="1" t="s">
        <v>94</v>
      </c>
      <c r="G590">
        <v>14</v>
      </c>
      <c r="H590">
        <v>2</v>
      </c>
      <c r="I590" s="2">
        <f t="shared" si="27"/>
        <v>2.1379679999999999</v>
      </c>
      <c r="J590">
        <f t="shared" si="28"/>
        <v>3.0503181623626762E-2</v>
      </c>
      <c r="K590">
        <f t="shared" si="29"/>
        <v>2.2333312441240989E-2</v>
      </c>
    </row>
    <row r="591" spans="1:11" x14ac:dyDescent="0.25">
      <c r="A591" s="1">
        <v>1964</v>
      </c>
      <c r="B591" s="1" t="s">
        <v>92</v>
      </c>
      <c r="C591" t="s">
        <v>8</v>
      </c>
      <c r="D591" s="1" t="s">
        <v>5</v>
      </c>
      <c r="E591">
        <v>21</v>
      </c>
      <c r="F591" s="1" t="s">
        <v>94</v>
      </c>
      <c r="G591">
        <v>22</v>
      </c>
      <c r="H591">
        <v>1</v>
      </c>
      <c r="I591" s="2">
        <f t="shared" si="27"/>
        <v>2.6397359999999996</v>
      </c>
      <c r="J591">
        <f t="shared" si="28"/>
        <v>3.7662091596518753E-2</v>
      </c>
      <c r="K591">
        <f t="shared" si="29"/>
        <v>2.7574804136634278E-2</v>
      </c>
    </row>
    <row r="592" spans="1:11" x14ac:dyDescent="0.25">
      <c r="A592" s="1">
        <v>1964</v>
      </c>
      <c r="B592" s="1" t="s">
        <v>92</v>
      </c>
      <c r="C592" t="s">
        <v>8</v>
      </c>
      <c r="D592" s="1" t="s">
        <v>5</v>
      </c>
      <c r="E592">
        <v>21</v>
      </c>
      <c r="F592" s="1" t="s">
        <v>94</v>
      </c>
      <c r="G592">
        <v>24</v>
      </c>
      <c r="H592">
        <v>1</v>
      </c>
      <c r="I592" s="2">
        <f t="shared" si="27"/>
        <v>3.1415039999999999</v>
      </c>
      <c r="J592">
        <f t="shared" si="28"/>
        <v>4.4821001569410754E-2</v>
      </c>
      <c r="K592">
        <f t="shared" si="29"/>
        <v>3.2816295832027574E-2</v>
      </c>
    </row>
    <row r="593" spans="1:11" x14ac:dyDescent="0.25">
      <c r="A593" s="1">
        <v>1964</v>
      </c>
      <c r="B593" s="1" t="s">
        <v>92</v>
      </c>
      <c r="C593" t="s">
        <v>8</v>
      </c>
      <c r="D593" s="1" t="s">
        <v>5</v>
      </c>
      <c r="E593">
        <v>29</v>
      </c>
      <c r="F593" s="1" t="s">
        <v>94</v>
      </c>
      <c r="G593">
        <v>6</v>
      </c>
      <c r="H593">
        <v>2</v>
      </c>
      <c r="I593" s="2">
        <f t="shared" si="27"/>
        <v>0.39268799999999998</v>
      </c>
      <c r="J593">
        <f t="shared" si="28"/>
        <v>5.6026251961763442E-3</v>
      </c>
      <c r="K593">
        <f t="shared" si="29"/>
        <v>4.1020369790034468E-3</v>
      </c>
    </row>
    <row r="594" spans="1:11" x14ac:dyDescent="0.25">
      <c r="A594" s="1">
        <v>1964</v>
      </c>
      <c r="B594" s="1" t="s">
        <v>92</v>
      </c>
      <c r="C594" t="s">
        <v>8</v>
      </c>
      <c r="D594" s="1" t="s">
        <v>5</v>
      </c>
      <c r="E594">
        <v>29</v>
      </c>
      <c r="F594" s="1" t="s">
        <v>94</v>
      </c>
      <c r="G594">
        <v>10</v>
      </c>
      <c r="H594">
        <v>2</v>
      </c>
      <c r="I594" s="2">
        <f t="shared" si="27"/>
        <v>1.0908</v>
      </c>
      <c r="J594">
        <f t="shared" si="28"/>
        <v>1.5562847767156511E-2</v>
      </c>
      <c r="K594">
        <f t="shared" si="29"/>
        <v>1.1394547163898464E-2</v>
      </c>
    </row>
    <row r="595" spans="1:11" x14ac:dyDescent="0.25">
      <c r="A595" s="1">
        <v>1964</v>
      </c>
      <c r="B595" s="1" t="s">
        <v>92</v>
      </c>
      <c r="C595" t="s">
        <v>8</v>
      </c>
      <c r="D595" s="1" t="s">
        <v>5</v>
      </c>
      <c r="E595">
        <v>29</v>
      </c>
      <c r="F595" s="1" t="s">
        <v>94</v>
      </c>
      <c r="G595">
        <v>12</v>
      </c>
      <c r="H595">
        <v>3</v>
      </c>
      <c r="I595" s="2">
        <f t="shared" si="27"/>
        <v>2.356128</v>
      </c>
      <c r="J595">
        <f t="shared" si="28"/>
        <v>3.3615751177058069E-2</v>
      </c>
      <c r="K595">
        <f t="shared" si="29"/>
        <v>2.4612221874020686E-2</v>
      </c>
    </row>
    <row r="596" spans="1:11" x14ac:dyDescent="0.25">
      <c r="A596" s="1">
        <v>1964</v>
      </c>
      <c r="B596" s="1" t="s">
        <v>92</v>
      </c>
      <c r="C596" t="s">
        <v>8</v>
      </c>
      <c r="D596" s="1" t="s">
        <v>5</v>
      </c>
      <c r="E596">
        <v>29</v>
      </c>
      <c r="F596" s="1" t="s">
        <v>94</v>
      </c>
      <c r="G596">
        <v>14</v>
      </c>
      <c r="H596">
        <v>2</v>
      </c>
      <c r="I596" s="2">
        <f t="shared" si="27"/>
        <v>2.1379679999999999</v>
      </c>
      <c r="J596">
        <f t="shared" si="28"/>
        <v>3.0503181623626762E-2</v>
      </c>
      <c r="K596">
        <f t="shared" si="29"/>
        <v>2.2333312441240989E-2</v>
      </c>
    </row>
    <row r="597" spans="1:11" x14ac:dyDescent="0.25">
      <c r="A597" s="1">
        <v>1964</v>
      </c>
      <c r="B597" s="1" t="s">
        <v>92</v>
      </c>
      <c r="C597" t="s">
        <v>8</v>
      </c>
      <c r="D597" s="1" t="s">
        <v>5</v>
      </c>
      <c r="E597">
        <v>29</v>
      </c>
      <c r="F597" s="1" t="s">
        <v>94</v>
      </c>
      <c r="G597">
        <v>16</v>
      </c>
      <c r="H597">
        <v>6</v>
      </c>
      <c r="I597" s="2">
        <f t="shared" si="27"/>
        <v>8.377343999999999</v>
      </c>
      <c r="J597">
        <f t="shared" si="28"/>
        <v>0.11952267085176201</v>
      </c>
      <c r="K597">
        <f t="shared" si="29"/>
        <v>8.7510122218740202E-2</v>
      </c>
    </row>
    <row r="598" spans="1:11" x14ac:dyDescent="0.25">
      <c r="A598" s="1">
        <v>1964</v>
      </c>
      <c r="B598" s="1" t="s">
        <v>92</v>
      </c>
      <c r="C598" t="s">
        <v>8</v>
      </c>
      <c r="D598" s="1" t="s">
        <v>5</v>
      </c>
      <c r="E598">
        <v>29</v>
      </c>
      <c r="F598" s="1" t="s">
        <v>94</v>
      </c>
      <c r="G598">
        <v>18</v>
      </c>
      <c r="H598">
        <v>8</v>
      </c>
      <c r="I598" s="2">
        <f t="shared" si="27"/>
        <v>14.136767999999998</v>
      </c>
      <c r="J598">
        <f t="shared" si="28"/>
        <v>0.20169450706234837</v>
      </c>
      <c r="K598">
        <f t="shared" si="29"/>
        <v>0.14767333124412407</v>
      </c>
    </row>
    <row r="599" spans="1:11" x14ac:dyDescent="0.25">
      <c r="A599" s="1">
        <v>1964</v>
      </c>
      <c r="B599" s="1" t="s">
        <v>92</v>
      </c>
      <c r="C599" t="s">
        <v>8</v>
      </c>
      <c r="D599" s="1" t="s">
        <v>5</v>
      </c>
      <c r="E599">
        <v>29</v>
      </c>
      <c r="F599" s="1" t="s">
        <v>94</v>
      </c>
      <c r="G599">
        <v>20</v>
      </c>
      <c r="H599">
        <v>4</v>
      </c>
      <c r="I599" s="2">
        <f t="shared" si="27"/>
        <v>8.7263999999999999</v>
      </c>
      <c r="J599">
        <f t="shared" si="28"/>
        <v>0.12450278213725209</v>
      </c>
      <c r="K599">
        <f t="shared" si="29"/>
        <v>9.1156377311187711E-2</v>
      </c>
    </row>
    <row r="600" spans="1:11" x14ac:dyDescent="0.25">
      <c r="A600" s="1">
        <v>1964</v>
      </c>
      <c r="B600" s="1" t="s">
        <v>92</v>
      </c>
      <c r="C600" t="s">
        <v>8</v>
      </c>
      <c r="D600" s="1" t="s">
        <v>5</v>
      </c>
      <c r="E600">
        <v>29</v>
      </c>
      <c r="F600" s="1" t="s">
        <v>94</v>
      </c>
      <c r="G600">
        <v>22</v>
      </c>
      <c r="H600">
        <v>6</v>
      </c>
      <c r="I600" s="2">
        <f t="shared" si="27"/>
        <v>15.838415999999999</v>
      </c>
      <c r="J600">
        <f t="shared" si="28"/>
        <v>0.22597254957911253</v>
      </c>
      <c r="K600">
        <f t="shared" si="29"/>
        <v>0.16544882481980569</v>
      </c>
    </row>
    <row r="601" spans="1:11" x14ac:dyDescent="0.25">
      <c r="A601" s="1">
        <v>1964</v>
      </c>
      <c r="B601" s="1" t="s">
        <v>92</v>
      </c>
      <c r="C601" t="s">
        <v>8</v>
      </c>
      <c r="D601" s="1" t="s">
        <v>5</v>
      </c>
      <c r="E601">
        <v>29</v>
      </c>
      <c r="F601" s="1" t="s">
        <v>94</v>
      </c>
      <c r="G601">
        <v>24</v>
      </c>
      <c r="H601">
        <v>4</v>
      </c>
      <c r="I601" s="2">
        <f t="shared" si="27"/>
        <v>12.566015999999999</v>
      </c>
      <c r="J601">
        <f t="shared" si="28"/>
        <v>0.17928400627764302</v>
      </c>
      <c r="K601">
        <f t="shared" si="29"/>
        <v>0.1312651833281103</v>
      </c>
    </row>
    <row r="602" spans="1:11" x14ac:dyDescent="0.25">
      <c r="A602" s="1">
        <v>1964</v>
      </c>
      <c r="B602" s="1" t="s">
        <v>92</v>
      </c>
      <c r="C602" t="s">
        <v>8</v>
      </c>
      <c r="D602" s="1" t="s">
        <v>5</v>
      </c>
      <c r="E602">
        <v>29</v>
      </c>
      <c r="F602" s="1" t="s">
        <v>94</v>
      </c>
      <c r="G602">
        <v>26</v>
      </c>
      <c r="H602">
        <v>3</v>
      </c>
      <c r="I602" s="2">
        <f t="shared" si="27"/>
        <v>11.060711999999999</v>
      </c>
      <c r="J602">
        <f t="shared" si="28"/>
        <v>0.15780727635896702</v>
      </c>
      <c r="K602">
        <f t="shared" si="29"/>
        <v>0.11554070824193043</v>
      </c>
    </row>
    <row r="603" spans="1:11" x14ac:dyDescent="0.25">
      <c r="A603" s="1">
        <v>1964</v>
      </c>
      <c r="B603" s="1" t="s">
        <v>92</v>
      </c>
      <c r="C603" t="s">
        <v>8</v>
      </c>
      <c r="D603" s="1" t="s">
        <v>5</v>
      </c>
      <c r="E603">
        <v>32</v>
      </c>
      <c r="F603" s="1" t="s">
        <v>94</v>
      </c>
      <c r="G603">
        <v>6</v>
      </c>
      <c r="H603">
        <v>5</v>
      </c>
      <c r="I603" s="2">
        <f t="shared" si="27"/>
        <v>0.98171999999999993</v>
      </c>
      <c r="J603">
        <f t="shared" si="28"/>
        <v>1.400656299044086E-2</v>
      </c>
      <c r="K603">
        <f t="shared" si="29"/>
        <v>1.0255092447508617E-2</v>
      </c>
    </row>
    <row r="604" spans="1:11" x14ac:dyDescent="0.25">
      <c r="A604" s="1">
        <v>1964</v>
      </c>
      <c r="B604" s="1" t="s">
        <v>92</v>
      </c>
      <c r="C604" t="s">
        <v>8</v>
      </c>
      <c r="D604" s="1" t="s">
        <v>5</v>
      </c>
      <c r="E604">
        <v>32</v>
      </c>
      <c r="F604" s="1" t="s">
        <v>94</v>
      </c>
      <c r="G604">
        <v>8</v>
      </c>
      <c r="H604">
        <v>4</v>
      </c>
      <c r="I604" s="2">
        <f t="shared" si="27"/>
        <v>1.3962239999999999</v>
      </c>
      <c r="J604">
        <f t="shared" si="28"/>
        <v>1.9920445141960334E-2</v>
      </c>
      <c r="K604">
        <f t="shared" si="29"/>
        <v>1.4585020369790034E-2</v>
      </c>
    </row>
    <row r="605" spans="1:11" x14ac:dyDescent="0.25">
      <c r="A605" s="1">
        <v>1964</v>
      </c>
      <c r="B605" s="1" t="s">
        <v>92</v>
      </c>
      <c r="C605" t="s">
        <v>8</v>
      </c>
      <c r="D605" s="1" t="s">
        <v>5</v>
      </c>
      <c r="E605">
        <v>32</v>
      </c>
      <c r="F605" s="1" t="s">
        <v>94</v>
      </c>
      <c r="G605">
        <v>10</v>
      </c>
      <c r="H605">
        <v>11</v>
      </c>
      <c r="I605" s="2">
        <f t="shared" si="27"/>
        <v>5.9993999999999996</v>
      </c>
      <c r="J605">
        <f t="shared" si="28"/>
        <v>8.559566271936081E-2</v>
      </c>
      <c r="K605">
        <f t="shared" si="29"/>
        <v>6.2670009401441545E-2</v>
      </c>
    </row>
    <row r="606" spans="1:11" x14ac:dyDescent="0.25">
      <c r="A606" s="1">
        <v>1964</v>
      </c>
      <c r="B606" s="1" t="s">
        <v>92</v>
      </c>
      <c r="C606" t="s">
        <v>8</v>
      </c>
      <c r="D606" s="1" t="s">
        <v>5</v>
      </c>
      <c r="E606">
        <v>32</v>
      </c>
      <c r="F606" s="1" t="s">
        <v>94</v>
      </c>
      <c r="G606">
        <v>12</v>
      </c>
      <c r="H606">
        <v>12</v>
      </c>
      <c r="I606" s="2">
        <f t="shared" si="27"/>
        <v>9.424512</v>
      </c>
      <c r="J606">
        <f t="shared" si="28"/>
        <v>0.13446300470823228</v>
      </c>
      <c r="K606">
        <f t="shared" si="29"/>
        <v>9.8448887496082743E-2</v>
      </c>
    </row>
    <row r="607" spans="1:11" x14ac:dyDescent="0.25">
      <c r="A607" s="1">
        <v>1964</v>
      </c>
      <c r="B607" s="1" t="s">
        <v>92</v>
      </c>
      <c r="C607" t="s">
        <v>8</v>
      </c>
      <c r="D607" s="1" t="s">
        <v>5</v>
      </c>
      <c r="E607">
        <v>32</v>
      </c>
      <c r="F607" s="1" t="s">
        <v>94</v>
      </c>
      <c r="G607">
        <v>14</v>
      </c>
      <c r="H607">
        <v>12</v>
      </c>
      <c r="I607" s="2">
        <f t="shared" si="27"/>
        <v>12.827807999999999</v>
      </c>
      <c r="J607">
        <f t="shared" si="28"/>
        <v>0.18301908974176057</v>
      </c>
      <c r="K607">
        <f t="shared" si="29"/>
        <v>0.13399987464744592</v>
      </c>
    </row>
    <row r="608" spans="1:11" x14ac:dyDescent="0.25">
      <c r="A608" s="1">
        <v>1964</v>
      </c>
      <c r="B608" s="1" t="s">
        <v>92</v>
      </c>
      <c r="C608" t="s">
        <v>8</v>
      </c>
      <c r="D608" s="1" t="s">
        <v>5</v>
      </c>
      <c r="E608">
        <v>32</v>
      </c>
      <c r="F608" s="1" t="s">
        <v>94</v>
      </c>
      <c r="G608">
        <v>16</v>
      </c>
      <c r="H608">
        <v>14</v>
      </c>
      <c r="I608" s="2">
        <f t="shared" si="27"/>
        <v>19.547135999999998</v>
      </c>
      <c r="J608">
        <f t="shared" si="28"/>
        <v>0.27888623198744467</v>
      </c>
      <c r="K608">
        <f t="shared" si="29"/>
        <v>0.20419028517706045</v>
      </c>
    </row>
    <row r="609" spans="1:11" x14ac:dyDescent="0.25">
      <c r="A609" s="1">
        <v>1964</v>
      </c>
      <c r="B609" s="1" t="s">
        <v>92</v>
      </c>
      <c r="C609" t="s">
        <v>8</v>
      </c>
      <c r="D609" s="1" t="s">
        <v>5</v>
      </c>
      <c r="E609">
        <v>32</v>
      </c>
      <c r="F609" s="1" t="s">
        <v>94</v>
      </c>
      <c r="G609">
        <v>18</v>
      </c>
      <c r="H609">
        <v>12</v>
      </c>
      <c r="I609" s="2">
        <f t="shared" si="27"/>
        <v>21.205151999999998</v>
      </c>
      <c r="J609">
        <f t="shared" si="28"/>
        <v>0.30254176059352256</v>
      </c>
      <c r="K609">
        <f t="shared" si="29"/>
        <v>0.22150999686618611</v>
      </c>
    </row>
    <row r="610" spans="1:11" x14ac:dyDescent="0.25">
      <c r="A610" s="1">
        <v>1964</v>
      </c>
      <c r="B610" s="1" t="s">
        <v>92</v>
      </c>
      <c r="C610" t="s">
        <v>8</v>
      </c>
      <c r="D610" s="1" t="s">
        <v>5</v>
      </c>
      <c r="E610">
        <v>32</v>
      </c>
      <c r="F610" s="1" t="s">
        <v>94</v>
      </c>
      <c r="G610">
        <v>20</v>
      </c>
      <c r="H610">
        <v>13</v>
      </c>
      <c r="I610" s="2">
        <f t="shared" si="27"/>
        <v>28.360800000000001</v>
      </c>
      <c r="J610">
        <f t="shared" si="28"/>
        <v>0.40463404194606933</v>
      </c>
      <c r="K610">
        <f t="shared" si="29"/>
        <v>0.29625822626136011</v>
      </c>
    </row>
    <row r="611" spans="1:11" x14ac:dyDescent="0.25">
      <c r="A611" s="1">
        <v>1964</v>
      </c>
      <c r="B611" s="1" t="s">
        <v>92</v>
      </c>
      <c r="C611" t="s">
        <v>8</v>
      </c>
      <c r="D611" s="1" t="s">
        <v>5</v>
      </c>
      <c r="E611">
        <v>32</v>
      </c>
      <c r="F611" s="1" t="s">
        <v>94</v>
      </c>
      <c r="G611">
        <v>22</v>
      </c>
      <c r="H611">
        <v>18</v>
      </c>
      <c r="I611" s="2">
        <f t="shared" si="27"/>
        <v>47.515247999999993</v>
      </c>
      <c r="J611">
        <f t="shared" si="28"/>
        <v>0.67791764873733762</v>
      </c>
      <c r="K611">
        <f t="shared" si="29"/>
        <v>0.4963464744594171</v>
      </c>
    </row>
    <row r="612" spans="1:11" x14ac:dyDescent="0.25">
      <c r="A612" s="1">
        <v>1964</v>
      </c>
      <c r="B612" s="1" t="s">
        <v>92</v>
      </c>
      <c r="C612" t="s">
        <v>8</v>
      </c>
      <c r="D612" s="1" t="s">
        <v>5</v>
      </c>
      <c r="E612">
        <v>32</v>
      </c>
      <c r="F612" s="1" t="s">
        <v>94</v>
      </c>
      <c r="G612">
        <v>24</v>
      </c>
      <c r="H612">
        <v>7</v>
      </c>
      <c r="I612" s="2">
        <f t="shared" si="27"/>
        <v>21.990527999999998</v>
      </c>
      <c r="J612">
        <f t="shared" si="28"/>
        <v>0.31374701098587526</v>
      </c>
      <c r="K612">
        <f t="shared" si="29"/>
        <v>0.22971407082419304</v>
      </c>
    </row>
    <row r="613" spans="1:11" x14ac:dyDescent="0.25">
      <c r="A613" s="1">
        <v>1964</v>
      </c>
      <c r="B613" s="1" t="s">
        <v>92</v>
      </c>
      <c r="C613" t="s">
        <v>8</v>
      </c>
      <c r="D613" s="1" t="s">
        <v>5</v>
      </c>
      <c r="E613">
        <v>32</v>
      </c>
      <c r="F613" s="1" t="s">
        <v>94</v>
      </c>
      <c r="G613">
        <v>26</v>
      </c>
      <c r="H613">
        <v>9</v>
      </c>
      <c r="I613" s="2">
        <f t="shared" si="27"/>
        <v>33.182136</v>
      </c>
      <c r="J613">
        <f t="shared" si="28"/>
        <v>0.47342182907690111</v>
      </c>
      <c r="K613">
        <f t="shared" si="29"/>
        <v>0.34662212472579129</v>
      </c>
    </row>
    <row r="614" spans="1:11" x14ac:dyDescent="0.25">
      <c r="A614" s="1">
        <v>1964</v>
      </c>
      <c r="B614" s="1" t="s">
        <v>92</v>
      </c>
      <c r="C614" t="s">
        <v>8</v>
      </c>
      <c r="D614" s="1" t="s">
        <v>5</v>
      </c>
      <c r="E614">
        <v>32</v>
      </c>
      <c r="F614" s="1" t="s">
        <v>94</v>
      </c>
      <c r="G614">
        <v>28</v>
      </c>
      <c r="H614">
        <v>3</v>
      </c>
      <c r="I614" s="2">
        <f t="shared" si="27"/>
        <v>12.827807999999999</v>
      </c>
      <c r="J614">
        <f t="shared" si="28"/>
        <v>0.18301908974176057</v>
      </c>
      <c r="K614">
        <f t="shared" si="29"/>
        <v>0.13399987464744592</v>
      </c>
    </row>
    <row r="615" spans="1:11" x14ac:dyDescent="0.25">
      <c r="A615" s="1">
        <v>1964</v>
      </c>
      <c r="B615" s="1" t="s">
        <v>92</v>
      </c>
      <c r="C615" t="s">
        <v>8</v>
      </c>
      <c r="D615" s="1" t="s">
        <v>5</v>
      </c>
      <c r="E615">
        <v>32</v>
      </c>
      <c r="F615" s="1" t="s">
        <v>94</v>
      </c>
      <c r="G615">
        <v>30</v>
      </c>
      <c r="H615">
        <v>1</v>
      </c>
      <c r="I615" s="2">
        <f t="shared" si="27"/>
        <v>4.9085999999999999</v>
      </c>
      <c r="J615">
        <f t="shared" si="28"/>
        <v>7.00328149522043E-2</v>
      </c>
      <c r="K615">
        <f t="shared" si="29"/>
        <v>5.127546223754309E-2</v>
      </c>
    </row>
    <row r="616" spans="1:11" x14ac:dyDescent="0.25">
      <c r="A616" s="1">
        <v>1964</v>
      </c>
      <c r="B616" s="1" t="s">
        <v>92</v>
      </c>
      <c r="C616" t="s">
        <v>8</v>
      </c>
      <c r="D616" s="1" t="s">
        <v>5</v>
      </c>
      <c r="E616">
        <v>32</v>
      </c>
      <c r="F616" s="1" t="s">
        <v>94</v>
      </c>
      <c r="G616">
        <v>32</v>
      </c>
      <c r="H616">
        <v>1</v>
      </c>
      <c r="I616" s="2">
        <f t="shared" si="27"/>
        <v>5.5848959999999996</v>
      </c>
      <c r="J616">
        <f t="shared" si="28"/>
        <v>7.9681780567841337E-2</v>
      </c>
      <c r="K616">
        <f t="shared" si="29"/>
        <v>5.8340081479160137E-2</v>
      </c>
    </row>
    <row r="617" spans="1:11" x14ac:dyDescent="0.25">
      <c r="A617" s="1">
        <v>1964</v>
      </c>
      <c r="B617" s="1" t="s">
        <v>92</v>
      </c>
      <c r="C617" t="s">
        <v>8</v>
      </c>
      <c r="D617" s="1" t="s">
        <v>5</v>
      </c>
      <c r="E617">
        <v>34</v>
      </c>
      <c r="F617" s="1" t="s">
        <v>94</v>
      </c>
      <c r="G617">
        <v>24</v>
      </c>
      <c r="H617">
        <v>1</v>
      </c>
      <c r="I617" s="2">
        <f t="shared" si="27"/>
        <v>3.1415039999999999</v>
      </c>
      <c r="J617">
        <f t="shared" si="28"/>
        <v>4.4821001569410754E-2</v>
      </c>
      <c r="K617">
        <f t="shared" si="29"/>
        <v>3.2816295832027574E-2</v>
      </c>
    </row>
    <row r="618" spans="1:11" x14ac:dyDescent="0.25">
      <c r="A618" s="1">
        <v>1964</v>
      </c>
      <c r="B618" s="1" t="s">
        <v>92</v>
      </c>
      <c r="C618" t="s">
        <v>8</v>
      </c>
      <c r="D618" s="1" t="s">
        <v>5</v>
      </c>
      <c r="E618">
        <v>38</v>
      </c>
      <c r="F618" s="1" t="s">
        <v>94</v>
      </c>
      <c r="G618">
        <v>22</v>
      </c>
      <c r="H618">
        <v>1</v>
      </c>
      <c r="I618" s="2">
        <f t="shared" si="27"/>
        <v>2.6397359999999996</v>
      </c>
      <c r="J618">
        <f t="shared" si="28"/>
        <v>3.7662091596518753E-2</v>
      </c>
      <c r="K618">
        <f t="shared" si="29"/>
        <v>2.7574804136634278E-2</v>
      </c>
    </row>
    <row r="619" spans="1:11" x14ac:dyDescent="0.25">
      <c r="A619" s="1">
        <v>1964</v>
      </c>
      <c r="B619" s="1" t="s">
        <v>92</v>
      </c>
      <c r="C619" t="s">
        <v>8</v>
      </c>
      <c r="D619" s="1" t="s">
        <v>5</v>
      </c>
      <c r="E619">
        <v>38</v>
      </c>
      <c r="F619" s="1" t="s">
        <v>94</v>
      </c>
      <c r="G619">
        <v>26</v>
      </c>
      <c r="H619">
        <v>1</v>
      </c>
      <c r="I619" s="2">
        <f t="shared" si="27"/>
        <v>3.6869039999999997</v>
      </c>
      <c r="J619">
        <f t="shared" si="28"/>
        <v>5.2602425452989009E-2</v>
      </c>
      <c r="K619">
        <f t="shared" si="29"/>
        <v>3.8513569413976809E-2</v>
      </c>
    </row>
    <row r="620" spans="1:11" x14ac:dyDescent="0.25">
      <c r="A620" s="1">
        <v>1964</v>
      </c>
      <c r="B620" s="1" t="s">
        <v>92</v>
      </c>
      <c r="C620" t="s">
        <v>8</v>
      </c>
      <c r="D620" s="1" t="s">
        <v>5</v>
      </c>
      <c r="E620">
        <v>38</v>
      </c>
      <c r="F620" s="1" t="s">
        <v>94</v>
      </c>
      <c r="G620">
        <v>28</v>
      </c>
      <c r="H620">
        <v>1</v>
      </c>
      <c r="I620" s="2">
        <f t="shared" si="27"/>
        <v>4.2759359999999997</v>
      </c>
      <c r="J620">
        <f t="shared" si="28"/>
        <v>6.1006363247253524E-2</v>
      </c>
      <c r="K620">
        <f t="shared" si="29"/>
        <v>4.4666624882481978E-2</v>
      </c>
    </row>
    <row r="621" spans="1:11" x14ac:dyDescent="0.25">
      <c r="A621" s="1">
        <v>1964</v>
      </c>
      <c r="B621" s="1" t="s">
        <v>92</v>
      </c>
      <c r="C621" t="s">
        <v>8</v>
      </c>
      <c r="D621" s="1" t="s">
        <v>5</v>
      </c>
      <c r="E621">
        <v>38</v>
      </c>
      <c r="F621" s="1" t="s">
        <v>94</v>
      </c>
      <c r="G621">
        <v>32</v>
      </c>
      <c r="H621">
        <v>1</v>
      </c>
      <c r="I621" s="2">
        <f t="shared" si="27"/>
        <v>5.5848959999999996</v>
      </c>
      <c r="J621">
        <f t="shared" si="28"/>
        <v>7.9681780567841337E-2</v>
      </c>
      <c r="K621">
        <f t="shared" si="29"/>
        <v>5.8340081479160137E-2</v>
      </c>
    </row>
    <row r="622" spans="1:11" x14ac:dyDescent="0.25">
      <c r="A622" s="1">
        <v>1964</v>
      </c>
      <c r="B622" s="1" t="s">
        <v>92</v>
      </c>
      <c r="C622" t="s">
        <v>8</v>
      </c>
      <c r="D622" s="1" t="s">
        <v>5</v>
      </c>
      <c r="E622">
        <v>38</v>
      </c>
      <c r="F622" s="1" t="s">
        <v>94</v>
      </c>
      <c r="G622">
        <v>34</v>
      </c>
      <c r="H622">
        <v>1</v>
      </c>
      <c r="I622" s="2">
        <f t="shared" si="27"/>
        <v>6.304824</v>
      </c>
      <c r="J622">
        <f t="shared" si="28"/>
        <v>8.9953260094164642E-2</v>
      </c>
      <c r="K622">
        <f t="shared" si="29"/>
        <v>6.5860482607333126E-2</v>
      </c>
    </row>
    <row r="623" spans="1:11" x14ac:dyDescent="0.25">
      <c r="A623" s="1">
        <v>1964</v>
      </c>
      <c r="B623" s="1" t="s">
        <v>92</v>
      </c>
      <c r="C623" t="s">
        <v>8</v>
      </c>
      <c r="D623" s="1" t="s">
        <v>5</v>
      </c>
      <c r="E623">
        <v>38</v>
      </c>
      <c r="F623" s="1" t="s">
        <v>94</v>
      </c>
      <c r="G623">
        <v>36</v>
      </c>
      <c r="H623">
        <v>1</v>
      </c>
      <c r="I623" s="2">
        <f t="shared" si="27"/>
        <v>7.0683839999999991</v>
      </c>
      <c r="J623">
        <f t="shared" si="28"/>
        <v>0.10084725353117419</v>
      </c>
      <c r="K623">
        <f t="shared" si="29"/>
        <v>7.3836665622062037E-2</v>
      </c>
    </row>
    <row r="624" spans="1:11" x14ac:dyDescent="0.25">
      <c r="A624" s="1">
        <v>1964</v>
      </c>
      <c r="B624" s="1" t="s">
        <v>92</v>
      </c>
      <c r="C624" t="s">
        <v>8</v>
      </c>
      <c r="D624" s="1" t="s">
        <v>5</v>
      </c>
      <c r="E624">
        <v>40</v>
      </c>
      <c r="F624" s="1" t="s">
        <v>94</v>
      </c>
      <c r="G624">
        <v>14</v>
      </c>
      <c r="H624">
        <v>1</v>
      </c>
      <c r="I624" s="2">
        <f t="shared" si="27"/>
        <v>1.0689839999999999</v>
      </c>
      <c r="J624">
        <f t="shared" si="28"/>
        <v>1.5251590811813381E-2</v>
      </c>
      <c r="K624">
        <f t="shared" si="29"/>
        <v>1.1166656220620495E-2</v>
      </c>
    </row>
    <row r="625" spans="1:11" x14ac:dyDescent="0.25">
      <c r="A625" s="1">
        <v>1964</v>
      </c>
      <c r="B625" s="1" t="s">
        <v>92</v>
      </c>
      <c r="C625" t="s">
        <v>8</v>
      </c>
      <c r="D625" s="1" t="s">
        <v>5</v>
      </c>
      <c r="E625">
        <v>40</v>
      </c>
      <c r="F625" s="1" t="s">
        <v>94</v>
      </c>
      <c r="G625">
        <v>18</v>
      </c>
      <c r="H625">
        <v>1</v>
      </c>
      <c r="I625" s="2">
        <f t="shared" si="27"/>
        <v>1.7670959999999998</v>
      </c>
      <c r="J625">
        <f t="shared" si="28"/>
        <v>2.5211813382793546E-2</v>
      </c>
      <c r="K625">
        <f t="shared" si="29"/>
        <v>1.8459166405515509E-2</v>
      </c>
    </row>
    <row r="626" spans="1:11" x14ac:dyDescent="0.25">
      <c r="A626" s="1">
        <v>1964</v>
      </c>
      <c r="B626" s="1" t="s">
        <v>92</v>
      </c>
      <c r="C626" t="s">
        <v>8</v>
      </c>
      <c r="D626" s="1" t="s">
        <v>5</v>
      </c>
      <c r="E626">
        <v>40</v>
      </c>
      <c r="F626" s="1" t="s">
        <v>94</v>
      </c>
      <c r="G626">
        <v>30</v>
      </c>
      <c r="H626">
        <v>1</v>
      </c>
      <c r="I626" s="2">
        <f t="shared" si="27"/>
        <v>4.9085999999999999</v>
      </c>
      <c r="J626">
        <f t="shared" si="28"/>
        <v>7.00328149522043E-2</v>
      </c>
      <c r="K626">
        <f t="shared" si="29"/>
        <v>5.127546223754309E-2</v>
      </c>
    </row>
    <row r="627" spans="1:11" x14ac:dyDescent="0.25">
      <c r="A627" s="1">
        <v>1964</v>
      </c>
      <c r="B627" s="1" t="s">
        <v>92</v>
      </c>
      <c r="C627" t="s">
        <v>8</v>
      </c>
      <c r="D627" s="1" t="s">
        <v>5</v>
      </c>
      <c r="E627">
        <v>41</v>
      </c>
      <c r="F627" s="1" t="s">
        <v>94</v>
      </c>
      <c r="G627">
        <v>10</v>
      </c>
      <c r="H627">
        <v>1</v>
      </c>
      <c r="I627" s="2">
        <f t="shared" si="27"/>
        <v>0.5454</v>
      </c>
      <c r="J627">
        <f t="shared" si="28"/>
        <v>7.7814238835782557E-3</v>
      </c>
      <c r="K627">
        <f t="shared" si="29"/>
        <v>5.697273581949232E-3</v>
      </c>
    </row>
    <row r="628" spans="1:11" x14ac:dyDescent="0.25">
      <c r="A628" s="1">
        <v>1964</v>
      </c>
      <c r="B628" s="1" t="s">
        <v>92</v>
      </c>
      <c r="C628" t="s">
        <v>8</v>
      </c>
      <c r="D628" s="1" t="s">
        <v>5</v>
      </c>
      <c r="E628">
        <v>53</v>
      </c>
      <c r="F628" s="1" t="s">
        <v>94</v>
      </c>
      <c r="G628">
        <v>6</v>
      </c>
      <c r="H628">
        <v>1</v>
      </c>
      <c r="I628" s="2">
        <f t="shared" si="27"/>
        <v>0.19634399999999999</v>
      </c>
      <c r="J628">
        <f t="shared" si="28"/>
        <v>2.8013125980881721E-3</v>
      </c>
      <c r="K628">
        <f t="shared" si="29"/>
        <v>2.0510184895017234E-3</v>
      </c>
    </row>
    <row r="629" spans="1:11" x14ac:dyDescent="0.25">
      <c r="A629" s="1">
        <v>1964</v>
      </c>
      <c r="B629" s="1" t="s">
        <v>92</v>
      </c>
      <c r="C629" t="s">
        <v>8</v>
      </c>
      <c r="D629" s="1" t="s">
        <v>5</v>
      </c>
      <c r="E629">
        <v>53</v>
      </c>
      <c r="F629" s="1" t="s">
        <v>94</v>
      </c>
      <c r="G629">
        <v>12</v>
      </c>
      <c r="H629">
        <v>2</v>
      </c>
      <c r="I629" s="2">
        <f t="shared" si="27"/>
        <v>1.5707519999999999</v>
      </c>
      <c r="J629">
        <f t="shared" si="28"/>
        <v>2.2410500784705377E-2</v>
      </c>
      <c r="K629">
        <f t="shared" si="29"/>
        <v>1.6408147916013787E-2</v>
      </c>
    </row>
    <row r="630" spans="1:11" x14ac:dyDescent="0.25">
      <c r="A630" s="1">
        <v>1964</v>
      </c>
      <c r="B630" s="1" t="s">
        <v>92</v>
      </c>
      <c r="C630" t="s">
        <v>8</v>
      </c>
      <c r="D630" s="1" t="s">
        <v>5</v>
      </c>
      <c r="E630">
        <v>53</v>
      </c>
      <c r="F630" s="1" t="s">
        <v>94</v>
      </c>
      <c r="G630">
        <v>14</v>
      </c>
      <c r="H630">
        <v>1</v>
      </c>
      <c r="I630" s="2">
        <f t="shared" si="27"/>
        <v>1.0689839999999999</v>
      </c>
      <c r="J630">
        <f t="shared" si="28"/>
        <v>1.5251590811813381E-2</v>
      </c>
      <c r="K630">
        <f t="shared" si="29"/>
        <v>1.1166656220620495E-2</v>
      </c>
    </row>
    <row r="631" spans="1:11" x14ac:dyDescent="0.25">
      <c r="A631" s="1">
        <v>1964</v>
      </c>
      <c r="B631" s="1" t="s">
        <v>92</v>
      </c>
      <c r="C631" t="s">
        <v>8</v>
      </c>
      <c r="D631" s="1" t="s">
        <v>5</v>
      </c>
      <c r="E631">
        <v>53</v>
      </c>
      <c r="F631" s="1" t="s">
        <v>94</v>
      </c>
      <c r="G631">
        <v>16</v>
      </c>
      <c r="H631">
        <v>5</v>
      </c>
      <c r="I631" s="2">
        <f t="shared" si="27"/>
        <v>6.9811199999999998</v>
      </c>
      <c r="J631">
        <f t="shared" si="28"/>
        <v>9.9602225709801678E-2</v>
      </c>
      <c r="K631">
        <f t="shared" si="29"/>
        <v>7.2925101848950166E-2</v>
      </c>
    </row>
    <row r="632" spans="1:11" x14ac:dyDescent="0.25">
      <c r="A632" s="1">
        <v>1964</v>
      </c>
      <c r="B632" s="1" t="s">
        <v>92</v>
      </c>
      <c r="C632" t="s">
        <v>8</v>
      </c>
      <c r="D632" s="1" t="s">
        <v>5</v>
      </c>
      <c r="E632">
        <v>53</v>
      </c>
      <c r="F632" s="1" t="s">
        <v>94</v>
      </c>
      <c r="G632">
        <v>18</v>
      </c>
      <c r="H632">
        <v>3</v>
      </c>
      <c r="I632" s="2">
        <f t="shared" si="27"/>
        <v>5.3012879999999996</v>
      </c>
      <c r="J632">
        <f t="shared" si="28"/>
        <v>7.5635440148380639E-2</v>
      </c>
      <c r="K632">
        <f t="shared" si="29"/>
        <v>5.5377499216546527E-2</v>
      </c>
    </row>
    <row r="633" spans="1:11" x14ac:dyDescent="0.25">
      <c r="A633" s="1">
        <v>1964</v>
      </c>
      <c r="B633" s="1" t="s">
        <v>92</v>
      </c>
      <c r="C633" t="s">
        <v>8</v>
      </c>
      <c r="D633" s="1" t="s">
        <v>5</v>
      </c>
      <c r="E633">
        <v>53</v>
      </c>
      <c r="F633" s="1" t="s">
        <v>94</v>
      </c>
      <c r="G633">
        <v>20</v>
      </c>
      <c r="H633">
        <v>1</v>
      </c>
      <c r="I633" s="2">
        <f t="shared" si="27"/>
        <v>2.1816</v>
      </c>
      <c r="J633">
        <f t="shared" si="28"/>
        <v>3.1125695534313023E-2</v>
      </c>
      <c r="K633">
        <f t="shared" si="29"/>
        <v>2.2789094327796928E-2</v>
      </c>
    </row>
    <row r="634" spans="1:11" x14ac:dyDescent="0.25">
      <c r="A634" s="1">
        <v>1964</v>
      </c>
      <c r="B634" s="1" t="s">
        <v>92</v>
      </c>
      <c r="C634" t="s">
        <v>8</v>
      </c>
      <c r="D634" s="1" t="s">
        <v>5</v>
      </c>
      <c r="E634">
        <v>53</v>
      </c>
      <c r="F634" s="1" t="s">
        <v>94</v>
      </c>
      <c r="G634">
        <v>22</v>
      </c>
      <c r="H634">
        <v>1</v>
      </c>
      <c r="I634" s="2">
        <f t="shared" si="27"/>
        <v>2.6397359999999996</v>
      </c>
      <c r="J634">
        <f t="shared" si="28"/>
        <v>3.7662091596518753E-2</v>
      </c>
      <c r="K634">
        <f t="shared" si="29"/>
        <v>2.7574804136634278E-2</v>
      </c>
    </row>
    <row r="635" spans="1:11" x14ac:dyDescent="0.25">
      <c r="A635" s="1">
        <v>1964</v>
      </c>
      <c r="B635" s="1" t="s">
        <v>92</v>
      </c>
      <c r="C635" t="s">
        <v>8</v>
      </c>
      <c r="D635" s="1" t="s">
        <v>5</v>
      </c>
      <c r="E635">
        <v>58</v>
      </c>
      <c r="F635" s="1" t="s">
        <v>94</v>
      </c>
      <c r="G635">
        <v>6</v>
      </c>
      <c r="H635">
        <v>45</v>
      </c>
      <c r="I635" s="2">
        <f t="shared" si="27"/>
        <v>8.8354800000000004</v>
      </c>
      <c r="J635">
        <f t="shared" si="28"/>
        <v>0.12605906691396776</v>
      </c>
      <c r="K635">
        <f t="shared" si="29"/>
        <v>9.2295832027577573E-2</v>
      </c>
    </row>
    <row r="636" spans="1:11" x14ac:dyDescent="0.25">
      <c r="A636" s="1">
        <v>1964</v>
      </c>
      <c r="B636" s="1" t="s">
        <v>92</v>
      </c>
      <c r="C636" t="s">
        <v>8</v>
      </c>
      <c r="D636" s="1" t="s">
        <v>5</v>
      </c>
      <c r="E636">
        <v>58</v>
      </c>
      <c r="F636" s="1" t="s">
        <v>94</v>
      </c>
      <c r="G636">
        <v>8</v>
      </c>
      <c r="H636">
        <v>22</v>
      </c>
      <c r="I636" s="2">
        <f t="shared" si="27"/>
        <v>7.6792319999999998</v>
      </c>
      <c r="J636">
        <f t="shared" si="28"/>
        <v>0.10956244828078185</v>
      </c>
      <c r="K636">
        <f t="shared" si="29"/>
        <v>8.0217612033845198E-2</v>
      </c>
    </row>
    <row r="637" spans="1:11" x14ac:dyDescent="0.25">
      <c r="A637" s="1">
        <v>1964</v>
      </c>
      <c r="B637" s="1" t="s">
        <v>92</v>
      </c>
      <c r="C637" t="s">
        <v>8</v>
      </c>
      <c r="D637" s="1" t="s">
        <v>5</v>
      </c>
      <c r="E637">
        <v>58</v>
      </c>
      <c r="F637" s="1" t="s">
        <v>94</v>
      </c>
      <c r="G637">
        <v>10</v>
      </c>
      <c r="H637">
        <v>7</v>
      </c>
      <c r="I637" s="2">
        <f t="shared" si="27"/>
        <v>3.8178000000000001</v>
      </c>
      <c r="J637">
        <f t="shared" si="28"/>
        <v>5.4469967185047798E-2</v>
      </c>
      <c r="K637">
        <f t="shared" si="29"/>
        <v>3.9880915073644628E-2</v>
      </c>
    </row>
    <row r="638" spans="1:11" x14ac:dyDescent="0.25">
      <c r="A638" s="1">
        <v>1964</v>
      </c>
      <c r="B638" s="1" t="s">
        <v>92</v>
      </c>
      <c r="C638" t="s">
        <v>8</v>
      </c>
      <c r="D638" s="1" t="s">
        <v>5</v>
      </c>
      <c r="E638">
        <v>58</v>
      </c>
      <c r="F638" s="1" t="s">
        <v>94</v>
      </c>
      <c r="G638">
        <v>12</v>
      </c>
      <c r="H638">
        <v>1</v>
      </c>
      <c r="I638" s="2">
        <f t="shared" si="27"/>
        <v>0.78537599999999996</v>
      </c>
      <c r="J638">
        <f t="shared" si="28"/>
        <v>1.1205250392352688E-2</v>
      </c>
      <c r="K638">
        <f t="shared" si="29"/>
        <v>8.2040739580068935E-3</v>
      </c>
    </row>
    <row r="639" spans="1:11" x14ac:dyDescent="0.25">
      <c r="A639" s="1">
        <v>1964</v>
      </c>
      <c r="B639" s="1" t="s">
        <v>92</v>
      </c>
      <c r="C639" t="s">
        <v>8</v>
      </c>
      <c r="D639" s="1" t="s">
        <v>5</v>
      </c>
      <c r="E639">
        <v>63</v>
      </c>
      <c r="F639" s="1" t="s">
        <v>94</v>
      </c>
      <c r="G639">
        <v>6</v>
      </c>
      <c r="H639">
        <v>1</v>
      </c>
      <c r="I639" s="2">
        <f t="shared" si="27"/>
        <v>0.19634399999999999</v>
      </c>
      <c r="J639">
        <f t="shared" si="28"/>
        <v>2.8013125980881721E-3</v>
      </c>
      <c r="K639">
        <f t="shared" si="29"/>
        <v>2.0510184895017234E-3</v>
      </c>
    </row>
    <row r="640" spans="1:11" x14ac:dyDescent="0.25">
      <c r="A640" s="1">
        <v>1964</v>
      </c>
      <c r="B640" s="1" t="s">
        <v>92</v>
      </c>
      <c r="C640" t="s">
        <v>8</v>
      </c>
      <c r="D640" s="1" t="s">
        <v>5</v>
      </c>
      <c r="E640">
        <v>63</v>
      </c>
      <c r="F640" s="1" t="s">
        <v>94</v>
      </c>
      <c r="G640">
        <v>10</v>
      </c>
      <c r="H640">
        <v>1</v>
      </c>
      <c r="I640" s="2">
        <f t="shared" si="27"/>
        <v>0.5454</v>
      </c>
      <c r="J640">
        <f t="shared" si="28"/>
        <v>7.7814238835782557E-3</v>
      </c>
      <c r="K640">
        <f t="shared" si="29"/>
        <v>5.697273581949232E-3</v>
      </c>
    </row>
    <row r="641" spans="1:11" x14ac:dyDescent="0.25">
      <c r="A641" s="1">
        <v>1964</v>
      </c>
      <c r="B641" s="1" t="s">
        <v>92</v>
      </c>
      <c r="C641" t="s">
        <v>8</v>
      </c>
      <c r="D641" s="1" t="s">
        <v>5</v>
      </c>
      <c r="E641">
        <v>66</v>
      </c>
      <c r="F641" s="1" t="s">
        <v>94</v>
      </c>
      <c r="G641">
        <v>6</v>
      </c>
      <c r="H641">
        <v>2</v>
      </c>
      <c r="I641" s="2">
        <f t="shared" si="27"/>
        <v>0.39268799999999998</v>
      </c>
      <c r="J641">
        <f t="shared" si="28"/>
        <v>5.6026251961763442E-3</v>
      </c>
      <c r="K641">
        <f t="shared" si="29"/>
        <v>4.1020369790034468E-3</v>
      </c>
    </row>
    <row r="642" spans="1:11" x14ac:dyDescent="0.25">
      <c r="A642" s="1">
        <v>1964</v>
      </c>
      <c r="B642" s="1" t="s">
        <v>92</v>
      </c>
      <c r="C642" t="s">
        <v>8</v>
      </c>
      <c r="D642" s="1" t="s">
        <v>5</v>
      </c>
      <c r="E642">
        <v>66</v>
      </c>
      <c r="F642" s="1" t="s">
        <v>94</v>
      </c>
      <c r="G642">
        <v>16</v>
      </c>
      <c r="H642">
        <v>1</v>
      </c>
      <c r="I642" s="2">
        <f t="shared" si="27"/>
        <v>1.3962239999999999</v>
      </c>
      <c r="J642">
        <f t="shared" si="28"/>
        <v>1.9920445141960334E-2</v>
      </c>
      <c r="K642">
        <f t="shared" si="29"/>
        <v>1.4585020369790034E-2</v>
      </c>
    </row>
    <row r="643" spans="1:11" x14ac:dyDescent="0.25">
      <c r="A643" s="1">
        <v>1964</v>
      </c>
      <c r="B643" s="1" t="s">
        <v>92</v>
      </c>
      <c r="C643" t="s">
        <v>8</v>
      </c>
      <c r="D643" s="1" t="s">
        <v>5</v>
      </c>
      <c r="E643">
        <v>71</v>
      </c>
      <c r="F643" s="1" t="s">
        <v>94</v>
      </c>
      <c r="G643">
        <v>6</v>
      </c>
      <c r="H643">
        <v>11</v>
      </c>
      <c r="I643" s="2">
        <f t="shared" ref="I643:I706" si="30">0.005454*G643^2*H643</f>
        <v>2.1597839999999997</v>
      </c>
      <c r="J643">
        <f t="shared" ref="J643:J706" si="31">I643/70.09</f>
        <v>3.0814438578969889E-2</v>
      </c>
      <c r="K643">
        <f t="shared" ref="K643:K706" si="32">J643*(70.09/95.73)</f>
        <v>2.2561203384518957E-2</v>
      </c>
    </row>
    <row r="644" spans="1:11" x14ac:dyDescent="0.25">
      <c r="A644" s="1">
        <v>1964</v>
      </c>
      <c r="B644" s="1" t="s">
        <v>92</v>
      </c>
      <c r="C644" t="s">
        <v>8</v>
      </c>
      <c r="D644" s="1" t="s">
        <v>5</v>
      </c>
      <c r="E644">
        <v>71</v>
      </c>
      <c r="F644" s="1" t="s">
        <v>94</v>
      </c>
      <c r="G644">
        <v>8</v>
      </c>
      <c r="H644">
        <v>3</v>
      </c>
      <c r="I644" s="2">
        <f t="shared" si="30"/>
        <v>1.0471679999999999</v>
      </c>
      <c r="J644">
        <f t="shared" si="31"/>
        <v>1.4940333856470251E-2</v>
      </c>
      <c r="K644">
        <f t="shared" si="32"/>
        <v>1.0938765277342525E-2</v>
      </c>
    </row>
    <row r="645" spans="1:11" x14ac:dyDescent="0.25">
      <c r="A645" s="1">
        <v>1964</v>
      </c>
      <c r="B645" s="1" t="s">
        <v>92</v>
      </c>
      <c r="C645" t="s">
        <v>8</v>
      </c>
      <c r="D645" s="1" t="s">
        <v>5</v>
      </c>
      <c r="E645">
        <v>71</v>
      </c>
      <c r="F645" s="1" t="s">
        <v>94</v>
      </c>
      <c r="G645">
        <v>10</v>
      </c>
      <c r="H645">
        <v>1</v>
      </c>
      <c r="I645" s="2">
        <f t="shared" si="30"/>
        <v>0.5454</v>
      </c>
      <c r="J645">
        <f t="shared" si="31"/>
        <v>7.7814238835782557E-3</v>
      </c>
      <c r="K645">
        <f t="shared" si="32"/>
        <v>5.697273581949232E-3</v>
      </c>
    </row>
    <row r="646" spans="1:11" x14ac:dyDescent="0.25">
      <c r="A646" s="1">
        <v>1964</v>
      </c>
      <c r="B646" s="1" t="s">
        <v>92</v>
      </c>
      <c r="C646" t="s">
        <v>8</v>
      </c>
      <c r="D646" s="1" t="s">
        <v>5</v>
      </c>
      <c r="E646">
        <v>71</v>
      </c>
      <c r="F646" s="1" t="s">
        <v>94</v>
      </c>
      <c r="G646">
        <v>14</v>
      </c>
      <c r="H646">
        <v>1</v>
      </c>
      <c r="I646" s="2">
        <f t="shared" si="30"/>
        <v>1.0689839999999999</v>
      </c>
      <c r="J646">
        <f t="shared" si="31"/>
        <v>1.5251590811813381E-2</v>
      </c>
      <c r="K646">
        <f t="shared" si="32"/>
        <v>1.1166656220620495E-2</v>
      </c>
    </row>
    <row r="647" spans="1:11" x14ac:dyDescent="0.25">
      <c r="A647" s="1">
        <v>1964</v>
      </c>
      <c r="B647" s="1" t="s">
        <v>92</v>
      </c>
      <c r="C647" t="s">
        <v>8</v>
      </c>
      <c r="D647" s="1" t="s">
        <v>5</v>
      </c>
      <c r="E647">
        <v>71</v>
      </c>
      <c r="F647" s="1" t="s">
        <v>94</v>
      </c>
      <c r="G647">
        <v>16</v>
      </c>
      <c r="H647">
        <v>1</v>
      </c>
      <c r="I647" s="2">
        <f t="shared" si="30"/>
        <v>1.3962239999999999</v>
      </c>
      <c r="J647">
        <f t="shared" si="31"/>
        <v>1.9920445141960334E-2</v>
      </c>
      <c r="K647">
        <f t="shared" si="32"/>
        <v>1.4585020369790034E-2</v>
      </c>
    </row>
    <row r="648" spans="1:11" x14ac:dyDescent="0.25">
      <c r="A648" s="1">
        <v>1964</v>
      </c>
      <c r="B648" s="1" t="s">
        <v>92</v>
      </c>
      <c r="C648" t="s">
        <v>8</v>
      </c>
      <c r="D648" s="1" t="s">
        <v>5</v>
      </c>
      <c r="E648">
        <v>71</v>
      </c>
      <c r="F648" s="1" t="s">
        <v>94</v>
      </c>
      <c r="G648">
        <v>18</v>
      </c>
      <c r="H648">
        <v>1</v>
      </c>
      <c r="I648" s="2">
        <f t="shared" si="30"/>
        <v>1.7670959999999998</v>
      </c>
      <c r="J648">
        <f t="shared" si="31"/>
        <v>2.5211813382793546E-2</v>
      </c>
      <c r="K648">
        <f t="shared" si="32"/>
        <v>1.8459166405515509E-2</v>
      </c>
    </row>
    <row r="649" spans="1:11" x14ac:dyDescent="0.25">
      <c r="A649" s="1">
        <v>1964</v>
      </c>
      <c r="B649" s="1" t="s">
        <v>92</v>
      </c>
      <c r="C649" t="s">
        <v>8</v>
      </c>
      <c r="D649" s="1" t="s">
        <v>5</v>
      </c>
      <c r="E649">
        <v>76</v>
      </c>
      <c r="F649" s="1" t="s">
        <v>94</v>
      </c>
      <c r="G649">
        <v>6</v>
      </c>
      <c r="H649">
        <v>6</v>
      </c>
      <c r="I649" s="2">
        <f t="shared" si="30"/>
        <v>1.178064</v>
      </c>
      <c r="J649">
        <f t="shared" si="31"/>
        <v>1.6807875588529034E-2</v>
      </c>
      <c r="K649">
        <f t="shared" si="32"/>
        <v>1.2306110937010343E-2</v>
      </c>
    </row>
    <row r="650" spans="1:11" x14ac:dyDescent="0.25">
      <c r="A650" s="1">
        <v>1964</v>
      </c>
      <c r="B650" s="1" t="s">
        <v>92</v>
      </c>
      <c r="C650" t="s">
        <v>8</v>
      </c>
      <c r="D650" s="1" t="s">
        <v>5</v>
      </c>
      <c r="E650">
        <v>76</v>
      </c>
      <c r="F650" s="1" t="s">
        <v>94</v>
      </c>
      <c r="G650">
        <v>8</v>
      </c>
      <c r="H650">
        <v>2</v>
      </c>
      <c r="I650" s="2">
        <f t="shared" si="30"/>
        <v>0.69811199999999995</v>
      </c>
      <c r="J650">
        <f t="shared" si="31"/>
        <v>9.9602225709801671E-3</v>
      </c>
      <c r="K650">
        <f t="shared" si="32"/>
        <v>7.2925101848950171E-3</v>
      </c>
    </row>
    <row r="651" spans="1:11" x14ac:dyDescent="0.25">
      <c r="A651" s="1">
        <v>1964</v>
      </c>
      <c r="B651" s="1" t="s">
        <v>92</v>
      </c>
      <c r="C651" t="s">
        <v>8</v>
      </c>
      <c r="D651" s="1" t="s">
        <v>5</v>
      </c>
      <c r="E651">
        <v>76</v>
      </c>
      <c r="F651" s="1" t="s">
        <v>94</v>
      </c>
      <c r="G651">
        <v>10</v>
      </c>
      <c r="H651">
        <v>2</v>
      </c>
      <c r="I651" s="2">
        <f t="shared" si="30"/>
        <v>1.0908</v>
      </c>
      <c r="J651">
        <f t="shared" si="31"/>
        <v>1.5562847767156511E-2</v>
      </c>
      <c r="K651">
        <f t="shared" si="32"/>
        <v>1.1394547163898464E-2</v>
      </c>
    </row>
    <row r="652" spans="1:11" x14ac:dyDescent="0.25">
      <c r="A652" s="1">
        <v>1964</v>
      </c>
      <c r="B652" s="1" t="s">
        <v>92</v>
      </c>
      <c r="C652" t="s">
        <v>8</v>
      </c>
      <c r="D652" s="1" t="s">
        <v>5</v>
      </c>
      <c r="E652">
        <v>76</v>
      </c>
      <c r="F652" s="1" t="s">
        <v>94</v>
      </c>
      <c r="G652">
        <v>12</v>
      </c>
      <c r="H652">
        <v>4</v>
      </c>
      <c r="I652" s="2">
        <f t="shared" si="30"/>
        <v>3.1415039999999999</v>
      </c>
      <c r="J652">
        <f t="shared" si="31"/>
        <v>4.4821001569410754E-2</v>
      </c>
      <c r="K652">
        <f t="shared" si="32"/>
        <v>3.2816295832027574E-2</v>
      </c>
    </row>
    <row r="653" spans="1:11" x14ac:dyDescent="0.25">
      <c r="A653" s="1">
        <v>1964</v>
      </c>
      <c r="B653" s="1" t="s">
        <v>92</v>
      </c>
      <c r="C653" t="s">
        <v>8</v>
      </c>
      <c r="D653" s="1" t="s">
        <v>5</v>
      </c>
      <c r="E653">
        <v>76</v>
      </c>
      <c r="F653" s="1" t="s">
        <v>94</v>
      </c>
      <c r="G653">
        <v>16</v>
      </c>
      <c r="H653">
        <v>2</v>
      </c>
      <c r="I653" s="2">
        <f t="shared" si="30"/>
        <v>2.7924479999999998</v>
      </c>
      <c r="J653">
        <f t="shared" si="31"/>
        <v>3.9840890283920669E-2</v>
      </c>
      <c r="K653">
        <f t="shared" si="32"/>
        <v>2.9170040739580069E-2</v>
      </c>
    </row>
    <row r="654" spans="1:11" x14ac:dyDescent="0.25">
      <c r="A654" s="1">
        <v>1964</v>
      </c>
      <c r="B654" s="1" t="s">
        <v>92</v>
      </c>
      <c r="C654" t="s">
        <v>8</v>
      </c>
      <c r="D654" s="1" t="s">
        <v>5</v>
      </c>
      <c r="E654">
        <v>76</v>
      </c>
      <c r="F654" s="1" t="s">
        <v>94</v>
      </c>
      <c r="G654">
        <v>18</v>
      </c>
      <c r="H654">
        <v>6</v>
      </c>
      <c r="I654" s="2">
        <f t="shared" si="30"/>
        <v>10.602575999999999</v>
      </c>
      <c r="J654">
        <f t="shared" si="31"/>
        <v>0.15127088029676128</v>
      </c>
      <c r="K654">
        <f t="shared" si="32"/>
        <v>0.11075499843309305</v>
      </c>
    </row>
    <row r="655" spans="1:11" x14ac:dyDescent="0.25">
      <c r="A655" s="1">
        <v>1964</v>
      </c>
      <c r="B655" s="1" t="s">
        <v>92</v>
      </c>
      <c r="C655" t="s">
        <v>8</v>
      </c>
      <c r="D655" s="1" t="s">
        <v>5</v>
      </c>
      <c r="E655">
        <v>76</v>
      </c>
      <c r="F655" s="1" t="s">
        <v>94</v>
      </c>
      <c r="G655">
        <v>22</v>
      </c>
      <c r="H655">
        <v>3</v>
      </c>
      <c r="I655" s="2">
        <f t="shared" si="30"/>
        <v>7.9192079999999994</v>
      </c>
      <c r="J655">
        <f t="shared" si="31"/>
        <v>0.11298627478955627</v>
      </c>
      <c r="K655">
        <f t="shared" si="32"/>
        <v>8.2724412409902845E-2</v>
      </c>
    </row>
    <row r="656" spans="1:11" x14ac:dyDescent="0.25">
      <c r="A656" s="1">
        <v>1964</v>
      </c>
      <c r="B656" s="1" t="s">
        <v>92</v>
      </c>
      <c r="C656" t="s">
        <v>8</v>
      </c>
      <c r="D656" s="1" t="s">
        <v>5</v>
      </c>
      <c r="E656">
        <v>76</v>
      </c>
      <c r="F656" s="1" t="s">
        <v>94</v>
      </c>
      <c r="G656">
        <v>24</v>
      </c>
      <c r="H656">
        <v>5</v>
      </c>
      <c r="I656" s="2">
        <f t="shared" si="30"/>
        <v>15.707519999999999</v>
      </c>
      <c r="J656">
        <f t="shared" si="31"/>
        <v>0.22410500784705376</v>
      </c>
      <c r="K656">
        <f t="shared" si="32"/>
        <v>0.16408147916013788</v>
      </c>
    </row>
    <row r="657" spans="1:11" x14ac:dyDescent="0.25">
      <c r="A657" s="1">
        <v>1964</v>
      </c>
      <c r="B657" s="1" t="s">
        <v>92</v>
      </c>
      <c r="C657" t="s">
        <v>8</v>
      </c>
      <c r="D657" s="1" t="s">
        <v>5</v>
      </c>
      <c r="E657">
        <v>76</v>
      </c>
      <c r="F657" s="1" t="s">
        <v>94</v>
      </c>
      <c r="G657">
        <v>26</v>
      </c>
      <c r="H657">
        <v>3</v>
      </c>
      <c r="I657" s="2">
        <f t="shared" si="30"/>
        <v>11.060711999999999</v>
      </c>
      <c r="J657">
        <f t="shared" si="31"/>
        <v>0.15780727635896702</v>
      </c>
      <c r="K657">
        <f t="shared" si="32"/>
        <v>0.11554070824193043</v>
      </c>
    </row>
    <row r="658" spans="1:11" x14ac:dyDescent="0.25">
      <c r="A658" s="1">
        <v>1964</v>
      </c>
      <c r="B658" s="1" t="s">
        <v>92</v>
      </c>
      <c r="C658" t="s">
        <v>8</v>
      </c>
      <c r="D658" s="1" t="s">
        <v>5</v>
      </c>
      <c r="E658">
        <v>76</v>
      </c>
      <c r="F658" s="1" t="s">
        <v>94</v>
      </c>
      <c r="G658">
        <v>28</v>
      </c>
      <c r="H658">
        <v>3</v>
      </c>
      <c r="I658" s="2">
        <f t="shared" si="30"/>
        <v>12.827807999999999</v>
      </c>
      <c r="J658">
        <f t="shared" si="31"/>
        <v>0.18301908974176057</v>
      </c>
      <c r="K658">
        <f t="shared" si="32"/>
        <v>0.13399987464744592</v>
      </c>
    </row>
    <row r="659" spans="1:11" x14ac:dyDescent="0.25">
      <c r="A659" s="1">
        <v>1964</v>
      </c>
      <c r="B659" s="1" t="s">
        <v>92</v>
      </c>
      <c r="C659" t="s">
        <v>8</v>
      </c>
      <c r="D659" s="1" t="s">
        <v>5</v>
      </c>
      <c r="E659">
        <v>76</v>
      </c>
      <c r="F659" s="1" t="s">
        <v>94</v>
      </c>
      <c r="G659">
        <v>30</v>
      </c>
      <c r="H659">
        <v>2</v>
      </c>
      <c r="I659" s="2">
        <f t="shared" si="30"/>
        <v>9.8171999999999997</v>
      </c>
      <c r="J659">
        <f t="shared" si="31"/>
        <v>0.1400656299044086</v>
      </c>
      <c r="K659">
        <f t="shared" si="32"/>
        <v>0.10255092447508618</v>
      </c>
    </row>
    <row r="660" spans="1:11" x14ac:dyDescent="0.25">
      <c r="A660" s="1">
        <v>1964</v>
      </c>
      <c r="B660" s="1" t="s">
        <v>92</v>
      </c>
      <c r="C660" t="s">
        <v>8</v>
      </c>
      <c r="D660" s="1" t="s">
        <v>5</v>
      </c>
      <c r="E660">
        <v>76</v>
      </c>
      <c r="F660" s="1" t="s">
        <v>94</v>
      </c>
      <c r="G660">
        <v>34</v>
      </c>
      <c r="H660">
        <v>2</v>
      </c>
      <c r="I660" s="2">
        <f t="shared" si="30"/>
        <v>12.609648</v>
      </c>
      <c r="J660">
        <f t="shared" si="31"/>
        <v>0.17990652018832928</v>
      </c>
      <c r="K660">
        <f t="shared" si="32"/>
        <v>0.13172096521466625</v>
      </c>
    </row>
    <row r="661" spans="1:11" x14ac:dyDescent="0.25">
      <c r="A661" s="1">
        <v>1964</v>
      </c>
      <c r="B661" s="1" t="s">
        <v>92</v>
      </c>
      <c r="C661" t="s">
        <v>8</v>
      </c>
      <c r="D661" s="1" t="s">
        <v>5</v>
      </c>
      <c r="E661">
        <v>76</v>
      </c>
      <c r="F661" s="1" t="s">
        <v>94</v>
      </c>
      <c r="G661">
        <v>36</v>
      </c>
      <c r="H661">
        <v>1</v>
      </c>
      <c r="I661" s="2">
        <f t="shared" si="30"/>
        <v>7.0683839999999991</v>
      </c>
      <c r="J661">
        <f t="shared" si="31"/>
        <v>0.10084725353117419</v>
      </c>
      <c r="K661">
        <f t="shared" si="32"/>
        <v>7.3836665622062037E-2</v>
      </c>
    </row>
    <row r="662" spans="1:11" x14ac:dyDescent="0.25">
      <c r="A662" s="1">
        <v>1964</v>
      </c>
      <c r="B662" s="1" t="s">
        <v>92</v>
      </c>
      <c r="C662" t="s">
        <v>8</v>
      </c>
      <c r="D662" s="1" t="s">
        <v>5</v>
      </c>
      <c r="E662">
        <v>79</v>
      </c>
      <c r="F662" s="1" t="s">
        <v>94</v>
      </c>
      <c r="G662">
        <v>6</v>
      </c>
      <c r="H662">
        <v>6</v>
      </c>
      <c r="I662" s="2">
        <f t="shared" si="30"/>
        <v>1.178064</v>
      </c>
      <c r="J662">
        <f t="shared" si="31"/>
        <v>1.6807875588529034E-2</v>
      </c>
      <c r="K662">
        <f t="shared" si="32"/>
        <v>1.2306110937010343E-2</v>
      </c>
    </row>
    <row r="663" spans="1:11" x14ac:dyDescent="0.25">
      <c r="A663" s="1">
        <v>1964</v>
      </c>
      <c r="B663" s="1" t="s">
        <v>92</v>
      </c>
      <c r="C663" t="s">
        <v>8</v>
      </c>
      <c r="D663" s="1" t="s">
        <v>5</v>
      </c>
      <c r="E663">
        <v>79</v>
      </c>
      <c r="F663" s="1" t="s">
        <v>94</v>
      </c>
      <c r="G663">
        <v>8</v>
      </c>
      <c r="H663">
        <v>1</v>
      </c>
      <c r="I663" s="2">
        <f t="shared" si="30"/>
        <v>0.34905599999999998</v>
      </c>
      <c r="J663">
        <f t="shared" si="31"/>
        <v>4.9801112854900836E-3</v>
      </c>
      <c r="K663">
        <f t="shared" si="32"/>
        <v>3.6462550924475086E-3</v>
      </c>
    </row>
    <row r="664" spans="1:11" x14ac:dyDescent="0.25">
      <c r="A664" s="1">
        <v>1964</v>
      </c>
      <c r="B664" s="1" t="s">
        <v>92</v>
      </c>
      <c r="C664" t="s">
        <v>8</v>
      </c>
      <c r="D664" s="1" t="s">
        <v>5</v>
      </c>
      <c r="E664">
        <v>79</v>
      </c>
      <c r="F664" s="1" t="s">
        <v>94</v>
      </c>
      <c r="G664">
        <v>10</v>
      </c>
      <c r="H664">
        <v>1</v>
      </c>
      <c r="I664" s="2">
        <f t="shared" si="30"/>
        <v>0.5454</v>
      </c>
      <c r="J664">
        <f t="shared" si="31"/>
        <v>7.7814238835782557E-3</v>
      </c>
      <c r="K664">
        <f t="shared" si="32"/>
        <v>5.697273581949232E-3</v>
      </c>
    </row>
    <row r="665" spans="1:11" x14ac:dyDescent="0.25">
      <c r="A665" s="1">
        <v>1964</v>
      </c>
      <c r="B665" s="1" t="s">
        <v>92</v>
      </c>
      <c r="C665" t="s">
        <v>8</v>
      </c>
      <c r="D665" s="1" t="s">
        <v>5</v>
      </c>
      <c r="E665">
        <v>79</v>
      </c>
      <c r="F665" s="1" t="s">
        <v>94</v>
      </c>
      <c r="G665">
        <v>12</v>
      </c>
      <c r="H665">
        <v>2</v>
      </c>
      <c r="I665" s="2">
        <f t="shared" si="30"/>
        <v>1.5707519999999999</v>
      </c>
      <c r="J665">
        <f t="shared" si="31"/>
        <v>2.2410500784705377E-2</v>
      </c>
      <c r="K665">
        <f t="shared" si="32"/>
        <v>1.6408147916013787E-2</v>
      </c>
    </row>
    <row r="666" spans="1:11" x14ac:dyDescent="0.25">
      <c r="A666" s="1">
        <v>1964</v>
      </c>
      <c r="B666" s="1" t="s">
        <v>92</v>
      </c>
      <c r="C666" t="s">
        <v>8</v>
      </c>
      <c r="D666" s="1" t="s">
        <v>5</v>
      </c>
      <c r="E666">
        <v>79</v>
      </c>
      <c r="F666" s="1" t="s">
        <v>94</v>
      </c>
      <c r="G666">
        <v>16</v>
      </c>
      <c r="H666">
        <v>1</v>
      </c>
      <c r="I666" s="2">
        <f t="shared" si="30"/>
        <v>1.3962239999999999</v>
      </c>
      <c r="J666">
        <f t="shared" si="31"/>
        <v>1.9920445141960334E-2</v>
      </c>
      <c r="K666">
        <f t="shared" si="32"/>
        <v>1.4585020369790034E-2</v>
      </c>
    </row>
    <row r="667" spans="1:11" x14ac:dyDescent="0.25">
      <c r="A667" s="1">
        <v>1964</v>
      </c>
      <c r="B667" s="1" t="s">
        <v>92</v>
      </c>
      <c r="C667" t="s">
        <v>8</v>
      </c>
      <c r="D667" s="1" t="s">
        <v>5</v>
      </c>
      <c r="E667">
        <v>79</v>
      </c>
      <c r="F667" s="1" t="s">
        <v>94</v>
      </c>
      <c r="G667">
        <v>18</v>
      </c>
      <c r="H667">
        <v>3</v>
      </c>
      <c r="I667" s="2">
        <f t="shared" si="30"/>
        <v>5.3012879999999996</v>
      </c>
      <c r="J667">
        <f t="shared" si="31"/>
        <v>7.5635440148380639E-2</v>
      </c>
      <c r="K667">
        <f t="shared" si="32"/>
        <v>5.5377499216546527E-2</v>
      </c>
    </row>
    <row r="668" spans="1:11" x14ac:dyDescent="0.25">
      <c r="A668" s="1">
        <v>1964</v>
      </c>
      <c r="B668" s="1" t="s">
        <v>92</v>
      </c>
      <c r="C668" t="s">
        <v>8</v>
      </c>
      <c r="D668" s="1" t="s">
        <v>5</v>
      </c>
      <c r="E668">
        <v>79</v>
      </c>
      <c r="F668" s="1" t="s">
        <v>94</v>
      </c>
      <c r="G668">
        <v>20</v>
      </c>
      <c r="H668">
        <v>2</v>
      </c>
      <c r="I668" s="2">
        <f t="shared" si="30"/>
        <v>4.3632</v>
      </c>
      <c r="J668">
        <f t="shared" si="31"/>
        <v>6.2251391068626045E-2</v>
      </c>
      <c r="K668">
        <f t="shared" si="32"/>
        <v>4.5578188655593856E-2</v>
      </c>
    </row>
    <row r="669" spans="1:11" x14ac:dyDescent="0.25">
      <c r="A669" s="1">
        <v>1964</v>
      </c>
      <c r="B669" s="1" t="s">
        <v>92</v>
      </c>
      <c r="C669" t="s">
        <v>8</v>
      </c>
      <c r="D669" s="1" t="s">
        <v>5</v>
      </c>
      <c r="E669">
        <v>79</v>
      </c>
      <c r="F669" s="1" t="s">
        <v>94</v>
      </c>
      <c r="G669">
        <v>22</v>
      </c>
      <c r="H669">
        <v>3</v>
      </c>
      <c r="I669" s="2">
        <f t="shared" si="30"/>
        <v>7.9192079999999994</v>
      </c>
      <c r="J669">
        <f t="shared" si="31"/>
        <v>0.11298627478955627</v>
      </c>
      <c r="K669">
        <f t="shared" si="32"/>
        <v>8.2724412409902845E-2</v>
      </c>
    </row>
    <row r="670" spans="1:11" x14ac:dyDescent="0.25">
      <c r="A670" s="1">
        <v>1964</v>
      </c>
      <c r="B670" s="1" t="s">
        <v>92</v>
      </c>
      <c r="C670" t="s">
        <v>8</v>
      </c>
      <c r="D670" s="1" t="s">
        <v>5</v>
      </c>
      <c r="E670">
        <v>79</v>
      </c>
      <c r="F670" s="1" t="s">
        <v>94</v>
      </c>
      <c r="G670">
        <v>24</v>
      </c>
      <c r="H670">
        <v>8</v>
      </c>
      <c r="I670" s="2">
        <f t="shared" si="30"/>
        <v>25.132031999999999</v>
      </c>
      <c r="J670">
        <f t="shared" si="31"/>
        <v>0.35856801255528603</v>
      </c>
      <c r="K670">
        <f t="shared" si="32"/>
        <v>0.26253036665622059</v>
      </c>
    </row>
    <row r="671" spans="1:11" x14ac:dyDescent="0.25">
      <c r="A671" s="1">
        <v>1964</v>
      </c>
      <c r="B671" s="1" t="s">
        <v>92</v>
      </c>
      <c r="C671" t="s">
        <v>8</v>
      </c>
      <c r="D671" s="1" t="s">
        <v>5</v>
      </c>
      <c r="E671">
        <v>79</v>
      </c>
      <c r="F671" s="1" t="s">
        <v>94</v>
      </c>
      <c r="G671">
        <v>26</v>
      </c>
      <c r="H671">
        <v>2</v>
      </c>
      <c r="I671" s="2">
        <f t="shared" si="30"/>
        <v>7.3738079999999995</v>
      </c>
      <c r="J671">
        <f t="shared" si="31"/>
        <v>0.10520485090597802</v>
      </c>
      <c r="K671">
        <f t="shared" si="32"/>
        <v>7.7027138827953617E-2</v>
      </c>
    </row>
    <row r="672" spans="1:11" x14ac:dyDescent="0.25">
      <c r="A672" s="1">
        <v>1964</v>
      </c>
      <c r="B672" s="1" t="s">
        <v>92</v>
      </c>
      <c r="C672" t="s">
        <v>8</v>
      </c>
      <c r="D672" s="1" t="s">
        <v>5</v>
      </c>
      <c r="E672">
        <v>79</v>
      </c>
      <c r="F672" s="1" t="s">
        <v>94</v>
      </c>
      <c r="G672">
        <v>30</v>
      </c>
      <c r="H672">
        <v>1</v>
      </c>
      <c r="I672" s="2">
        <f t="shared" si="30"/>
        <v>4.9085999999999999</v>
      </c>
      <c r="J672">
        <f t="shared" si="31"/>
        <v>7.00328149522043E-2</v>
      </c>
      <c r="K672">
        <f t="shared" si="32"/>
        <v>5.127546223754309E-2</v>
      </c>
    </row>
    <row r="673" spans="1:11" x14ac:dyDescent="0.25">
      <c r="A673" s="1">
        <v>1964</v>
      </c>
      <c r="B673" s="1" t="s">
        <v>92</v>
      </c>
      <c r="C673" t="s">
        <v>8</v>
      </c>
      <c r="D673" s="1" t="s">
        <v>5</v>
      </c>
      <c r="E673">
        <v>79</v>
      </c>
      <c r="F673" s="1" t="s">
        <v>94</v>
      </c>
      <c r="G673">
        <v>38</v>
      </c>
      <c r="H673">
        <v>1</v>
      </c>
      <c r="I673" s="2">
        <f t="shared" si="30"/>
        <v>7.8755759999999997</v>
      </c>
      <c r="J673">
        <f t="shared" si="31"/>
        <v>0.11236376087887001</v>
      </c>
      <c r="K673">
        <f t="shared" si="32"/>
        <v>8.2268630523346903E-2</v>
      </c>
    </row>
    <row r="674" spans="1:11" x14ac:dyDescent="0.25">
      <c r="A674" s="1">
        <v>1964</v>
      </c>
      <c r="B674" s="1" t="s">
        <v>92</v>
      </c>
      <c r="C674" t="s">
        <v>8</v>
      </c>
      <c r="D674" s="1" t="s">
        <v>5</v>
      </c>
      <c r="E674">
        <v>84</v>
      </c>
      <c r="F674" s="1" t="s">
        <v>94</v>
      </c>
      <c r="G674">
        <v>6</v>
      </c>
      <c r="H674">
        <v>1</v>
      </c>
      <c r="I674" s="2">
        <f t="shared" si="30"/>
        <v>0.19634399999999999</v>
      </c>
      <c r="J674">
        <f t="shared" si="31"/>
        <v>2.8013125980881721E-3</v>
      </c>
      <c r="K674">
        <f t="shared" si="32"/>
        <v>2.0510184895017234E-3</v>
      </c>
    </row>
    <row r="675" spans="1:11" x14ac:dyDescent="0.25">
      <c r="A675" s="1">
        <v>1964</v>
      </c>
      <c r="B675" s="1" t="s">
        <v>92</v>
      </c>
      <c r="C675" t="s">
        <v>8</v>
      </c>
      <c r="D675" s="1" t="s">
        <v>5</v>
      </c>
      <c r="E675">
        <v>84</v>
      </c>
      <c r="F675" s="1" t="s">
        <v>94</v>
      </c>
      <c r="G675">
        <v>22</v>
      </c>
      <c r="H675">
        <v>1</v>
      </c>
      <c r="I675" s="2">
        <f t="shared" si="30"/>
        <v>2.6397359999999996</v>
      </c>
      <c r="J675">
        <f t="shared" si="31"/>
        <v>3.7662091596518753E-2</v>
      </c>
      <c r="K675">
        <f t="shared" si="32"/>
        <v>2.7574804136634278E-2</v>
      </c>
    </row>
    <row r="676" spans="1:11" x14ac:dyDescent="0.25">
      <c r="A676" s="1">
        <v>1964</v>
      </c>
      <c r="B676" s="1" t="s">
        <v>92</v>
      </c>
      <c r="C676" t="s">
        <v>8</v>
      </c>
      <c r="D676" s="1" t="s">
        <v>5</v>
      </c>
      <c r="E676">
        <v>85</v>
      </c>
      <c r="F676" s="1" t="s">
        <v>94</v>
      </c>
      <c r="G676">
        <v>8</v>
      </c>
      <c r="H676">
        <v>1</v>
      </c>
      <c r="I676" s="2">
        <f t="shared" si="30"/>
        <v>0.34905599999999998</v>
      </c>
      <c r="J676">
        <f t="shared" si="31"/>
        <v>4.9801112854900836E-3</v>
      </c>
      <c r="K676">
        <f t="shared" si="32"/>
        <v>3.6462550924475086E-3</v>
      </c>
    </row>
    <row r="677" spans="1:11" x14ac:dyDescent="0.25">
      <c r="A677" s="1">
        <v>1964</v>
      </c>
      <c r="B677" s="1" t="s">
        <v>92</v>
      </c>
      <c r="C677" t="s">
        <v>8</v>
      </c>
      <c r="D677" s="1" t="s">
        <v>5</v>
      </c>
      <c r="E677">
        <v>85</v>
      </c>
      <c r="F677" s="1" t="s">
        <v>94</v>
      </c>
      <c r="G677">
        <v>10</v>
      </c>
      <c r="H677">
        <v>4</v>
      </c>
      <c r="I677" s="2">
        <f t="shared" si="30"/>
        <v>2.1816</v>
      </c>
      <c r="J677">
        <f t="shared" si="31"/>
        <v>3.1125695534313023E-2</v>
      </c>
      <c r="K677">
        <f t="shared" si="32"/>
        <v>2.2789094327796928E-2</v>
      </c>
    </row>
    <row r="678" spans="1:11" x14ac:dyDescent="0.25">
      <c r="A678" s="1">
        <v>1964</v>
      </c>
      <c r="B678" s="1" t="s">
        <v>92</v>
      </c>
      <c r="C678" t="s">
        <v>8</v>
      </c>
      <c r="D678" s="1" t="s">
        <v>5</v>
      </c>
      <c r="E678">
        <v>85</v>
      </c>
      <c r="F678" s="1" t="s">
        <v>94</v>
      </c>
      <c r="G678">
        <v>12</v>
      </c>
      <c r="H678">
        <v>1</v>
      </c>
      <c r="I678" s="2">
        <f t="shared" si="30"/>
        <v>0.78537599999999996</v>
      </c>
      <c r="J678">
        <f t="shared" si="31"/>
        <v>1.1205250392352688E-2</v>
      </c>
      <c r="K678">
        <f t="shared" si="32"/>
        <v>8.2040739580068935E-3</v>
      </c>
    </row>
    <row r="679" spans="1:11" x14ac:dyDescent="0.25">
      <c r="A679" s="1">
        <v>1964</v>
      </c>
      <c r="B679" s="1" t="s">
        <v>92</v>
      </c>
      <c r="C679" t="s">
        <v>8</v>
      </c>
      <c r="D679" s="1" t="s">
        <v>5</v>
      </c>
      <c r="E679">
        <v>85</v>
      </c>
      <c r="F679" s="1" t="s">
        <v>94</v>
      </c>
      <c r="G679">
        <v>14</v>
      </c>
      <c r="H679">
        <v>1</v>
      </c>
      <c r="I679" s="2">
        <f t="shared" si="30"/>
        <v>1.0689839999999999</v>
      </c>
      <c r="J679">
        <f t="shared" si="31"/>
        <v>1.5251590811813381E-2</v>
      </c>
      <c r="K679">
        <f t="shared" si="32"/>
        <v>1.1166656220620495E-2</v>
      </c>
    </row>
    <row r="680" spans="1:11" x14ac:dyDescent="0.25">
      <c r="A680" s="1">
        <v>1964</v>
      </c>
      <c r="B680" s="1" t="s">
        <v>92</v>
      </c>
      <c r="C680" t="s">
        <v>8</v>
      </c>
      <c r="D680" s="1" t="s">
        <v>5</v>
      </c>
      <c r="E680">
        <v>85</v>
      </c>
      <c r="F680" s="1" t="s">
        <v>94</v>
      </c>
      <c r="G680">
        <v>20</v>
      </c>
      <c r="H680">
        <v>2</v>
      </c>
      <c r="I680" s="2">
        <f t="shared" si="30"/>
        <v>4.3632</v>
      </c>
      <c r="J680">
        <f t="shared" si="31"/>
        <v>6.2251391068626045E-2</v>
      </c>
      <c r="K680">
        <f t="shared" si="32"/>
        <v>4.5578188655593856E-2</v>
      </c>
    </row>
    <row r="681" spans="1:11" x14ac:dyDescent="0.25">
      <c r="A681" s="1">
        <v>1964</v>
      </c>
      <c r="B681" s="1" t="s">
        <v>92</v>
      </c>
      <c r="C681" t="s">
        <v>8</v>
      </c>
      <c r="D681" s="1" t="s">
        <v>5</v>
      </c>
      <c r="E681">
        <v>85</v>
      </c>
      <c r="F681" s="1" t="s">
        <v>94</v>
      </c>
      <c r="G681">
        <v>22</v>
      </c>
      <c r="H681">
        <v>2</v>
      </c>
      <c r="I681" s="2">
        <f t="shared" si="30"/>
        <v>5.2794719999999993</v>
      </c>
      <c r="J681">
        <f t="shared" si="31"/>
        <v>7.5324183193037506E-2</v>
      </c>
      <c r="K681">
        <f t="shared" si="32"/>
        <v>5.5149608273268556E-2</v>
      </c>
    </row>
    <row r="682" spans="1:11" x14ac:dyDescent="0.25">
      <c r="A682" s="1">
        <v>1964</v>
      </c>
      <c r="B682" s="1" t="s">
        <v>92</v>
      </c>
      <c r="C682" t="s">
        <v>8</v>
      </c>
      <c r="D682" s="1" t="s">
        <v>5</v>
      </c>
      <c r="E682">
        <v>86</v>
      </c>
      <c r="F682" s="1" t="s">
        <v>94</v>
      </c>
      <c r="G682">
        <v>6</v>
      </c>
      <c r="H682">
        <v>15</v>
      </c>
      <c r="I682" s="2">
        <f t="shared" si="30"/>
        <v>2.94516</v>
      </c>
      <c r="J682">
        <f t="shared" si="31"/>
        <v>4.2019688971322584E-2</v>
      </c>
      <c r="K682">
        <f t="shared" si="32"/>
        <v>3.0765277342525855E-2</v>
      </c>
    </row>
    <row r="683" spans="1:11" x14ac:dyDescent="0.25">
      <c r="A683" s="1">
        <v>1964</v>
      </c>
      <c r="B683" s="1" t="s">
        <v>92</v>
      </c>
      <c r="C683" t="s">
        <v>8</v>
      </c>
      <c r="D683" s="1" t="s">
        <v>5</v>
      </c>
      <c r="E683">
        <v>86</v>
      </c>
      <c r="F683" s="1" t="s">
        <v>94</v>
      </c>
      <c r="G683">
        <v>8</v>
      </c>
      <c r="H683">
        <v>1</v>
      </c>
      <c r="I683" s="2">
        <f t="shared" si="30"/>
        <v>0.34905599999999998</v>
      </c>
      <c r="J683">
        <f t="shared" si="31"/>
        <v>4.9801112854900836E-3</v>
      </c>
      <c r="K683">
        <f t="shared" si="32"/>
        <v>3.6462550924475086E-3</v>
      </c>
    </row>
    <row r="684" spans="1:11" x14ac:dyDescent="0.25">
      <c r="A684" s="1">
        <v>1964</v>
      </c>
      <c r="B684" s="1" t="s">
        <v>92</v>
      </c>
      <c r="C684" t="s">
        <v>8</v>
      </c>
      <c r="D684" s="1" t="s">
        <v>5</v>
      </c>
      <c r="E684">
        <v>88</v>
      </c>
      <c r="F684" s="1" t="s">
        <v>94</v>
      </c>
      <c r="G684">
        <v>6</v>
      </c>
      <c r="H684">
        <v>3</v>
      </c>
      <c r="I684" s="2">
        <f t="shared" si="30"/>
        <v>0.589032</v>
      </c>
      <c r="J684">
        <f t="shared" si="31"/>
        <v>8.4039377942645172E-3</v>
      </c>
      <c r="K684">
        <f t="shared" si="32"/>
        <v>6.1530554685051714E-3</v>
      </c>
    </row>
    <row r="685" spans="1:11" x14ac:dyDescent="0.25">
      <c r="A685" s="1">
        <v>1964</v>
      </c>
      <c r="B685" s="1" t="s">
        <v>92</v>
      </c>
      <c r="C685" t="s">
        <v>8</v>
      </c>
      <c r="D685" s="1" t="s">
        <v>5</v>
      </c>
      <c r="E685">
        <v>88</v>
      </c>
      <c r="F685" s="1" t="s">
        <v>94</v>
      </c>
      <c r="G685">
        <v>10</v>
      </c>
      <c r="H685">
        <v>1</v>
      </c>
      <c r="I685" s="2">
        <f t="shared" si="30"/>
        <v>0.5454</v>
      </c>
      <c r="J685">
        <f t="shared" si="31"/>
        <v>7.7814238835782557E-3</v>
      </c>
      <c r="K685">
        <f t="shared" si="32"/>
        <v>5.697273581949232E-3</v>
      </c>
    </row>
    <row r="686" spans="1:11" x14ac:dyDescent="0.25">
      <c r="A686" s="1">
        <v>1964</v>
      </c>
      <c r="B686" s="1" t="s">
        <v>92</v>
      </c>
      <c r="C686" t="s">
        <v>8</v>
      </c>
      <c r="D686" s="1" t="s">
        <v>5</v>
      </c>
      <c r="E686">
        <v>88</v>
      </c>
      <c r="F686" s="1" t="s">
        <v>94</v>
      </c>
      <c r="G686">
        <v>12</v>
      </c>
      <c r="H686">
        <v>1</v>
      </c>
      <c r="I686" s="2">
        <f t="shared" si="30"/>
        <v>0.78537599999999996</v>
      </c>
      <c r="J686">
        <f t="shared" si="31"/>
        <v>1.1205250392352688E-2</v>
      </c>
      <c r="K686">
        <f t="shared" si="32"/>
        <v>8.2040739580068935E-3</v>
      </c>
    </row>
    <row r="687" spans="1:11" x14ac:dyDescent="0.25">
      <c r="A687" s="1">
        <v>1964</v>
      </c>
      <c r="B687" s="1" t="s">
        <v>92</v>
      </c>
      <c r="C687" t="s">
        <v>8</v>
      </c>
      <c r="D687" s="1" t="s">
        <v>5</v>
      </c>
      <c r="E687">
        <v>88</v>
      </c>
      <c r="F687" s="1" t="s">
        <v>94</v>
      </c>
      <c r="G687">
        <v>14</v>
      </c>
      <c r="H687">
        <v>1</v>
      </c>
      <c r="I687" s="2">
        <f t="shared" si="30"/>
        <v>1.0689839999999999</v>
      </c>
      <c r="J687">
        <f t="shared" si="31"/>
        <v>1.5251590811813381E-2</v>
      </c>
      <c r="K687">
        <f t="shared" si="32"/>
        <v>1.1166656220620495E-2</v>
      </c>
    </row>
    <row r="688" spans="1:11" x14ac:dyDescent="0.25">
      <c r="A688" s="1">
        <v>1964</v>
      </c>
      <c r="B688" s="1" t="s">
        <v>92</v>
      </c>
      <c r="C688" t="s">
        <v>8</v>
      </c>
      <c r="D688" s="1" t="s">
        <v>5</v>
      </c>
      <c r="E688">
        <v>88</v>
      </c>
      <c r="F688" s="1" t="s">
        <v>94</v>
      </c>
      <c r="G688">
        <v>16</v>
      </c>
      <c r="H688">
        <v>1</v>
      </c>
      <c r="I688" s="2">
        <f t="shared" si="30"/>
        <v>1.3962239999999999</v>
      </c>
      <c r="J688">
        <f t="shared" si="31"/>
        <v>1.9920445141960334E-2</v>
      </c>
      <c r="K688">
        <f t="shared" si="32"/>
        <v>1.4585020369790034E-2</v>
      </c>
    </row>
    <row r="689" spans="1:11" x14ac:dyDescent="0.25">
      <c r="A689" s="1">
        <v>1964</v>
      </c>
      <c r="B689" s="1" t="s">
        <v>92</v>
      </c>
      <c r="C689" t="s">
        <v>8</v>
      </c>
      <c r="D689" s="1" t="s">
        <v>5</v>
      </c>
      <c r="E689">
        <v>88</v>
      </c>
      <c r="F689" s="1" t="s">
        <v>94</v>
      </c>
      <c r="G689">
        <v>18</v>
      </c>
      <c r="H689">
        <v>1</v>
      </c>
      <c r="I689" s="2">
        <f t="shared" si="30"/>
        <v>1.7670959999999998</v>
      </c>
      <c r="J689">
        <f t="shared" si="31"/>
        <v>2.5211813382793546E-2</v>
      </c>
      <c r="K689">
        <f t="shared" si="32"/>
        <v>1.8459166405515509E-2</v>
      </c>
    </row>
    <row r="690" spans="1:11" x14ac:dyDescent="0.25">
      <c r="A690" s="1">
        <v>1964</v>
      </c>
      <c r="B690" s="1" t="s">
        <v>92</v>
      </c>
      <c r="C690" t="s">
        <v>8</v>
      </c>
      <c r="D690" s="1" t="s">
        <v>5</v>
      </c>
      <c r="E690">
        <v>91</v>
      </c>
      <c r="F690" s="1" t="s">
        <v>94</v>
      </c>
      <c r="G690">
        <v>6</v>
      </c>
      <c r="H690">
        <v>1</v>
      </c>
      <c r="I690" s="2">
        <f t="shared" si="30"/>
        <v>0.19634399999999999</v>
      </c>
      <c r="J690">
        <f t="shared" si="31"/>
        <v>2.8013125980881721E-3</v>
      </c>
      <c r="K690">
        <f t="shared" si="32"/>
        <v>2.0510184895017234E-3</v>
      </c>
    </row>
    <row r="691" spans="1:11" x14ac:dyDescent="0.25">
      <c r="A691" s="1">
        <v>1964</v>
      </c>
      <c r="B691" s="1" t="s">
        <v>92</v>
      </c>
      <c r="C691" t="s">
        <v>8</v>
      </c>
      <c r="D691" s="1" t="s">
        <v>5</v>
      </c>
      <c r="E691">
        <v>91</v>
      </c>
      <c r="F691" s="1" t="s">
        <v>94</v>
      </c>
      <c r="G691">
        <v>14</v>
      </c>
      <c r="H691">
        <v>1</v>
      </c>
      <c r="I691" s="2">
        <f t="shared" si="30"/>
        <v>1.0689839999999999</v>
      </c>
      <c r="J691">
        <f t="shared" si="31"/>
        <v>1.5251590811813381E-2</v>
      </c>
      <c r="K691">
        <f t="shared" si="32"/>
        <v>1.1166656220620495E-2</v>
      </c>
    </row>
    <row r="692" spans="1:11" x14ac:dyDescent="0.25">
      <c r="A692" s="1">
        <v>1964</v>
      </c>
      <c r="B692" s="1" t="s">
        <v>92</v>
      </c>
      <c r="C692" t="s">
        <v>8</v>
      </c>
      <c r="D692" s="1" t="s">
        <v>5</v>
      </c>
      <c r="E692">
        <v>91</v>
      </c>
      <c r="F692" s="1" t="s">
        <v>94</v>
      </c>
      <c r="G692">
        <v>16</v>
      </c>
      <c r="H692">
        <v>1</v>
      </c>
      <c r="I692" s="2">
        <f t="shared" si="30"/>
        <v>1.3962239999999999</v>
      </c>
      <c r="J692">
        <f t="shared" si="31"/>
        <v>1.9920445141960334E-2</v>
      </c>
      <c r="K692">
        <f t="shared" si="32"/>
        <v>1.4585020369790034E-2</v>
      </c>
    </row>
    <row r="693" spans="1:11" x14ac:dyDescent="0.25">
      <c r="A693" s="1">
        <v>1972</v>
      </c>
      <c r="B693" s="1" t="s">
        <v>92</v>
      </c>
      <c r="C693" t="s">
        <v>8</v>
      </c>
      <c r="D693" s="1" t="s">
        <v>3</v>
      </c>
      <c r="E693">
        <v>17</v>
      </c>
      <c r="F693" s="1" t="s">
        <v>94</v>
      </c>
      <c r="G693">
        <v>8</v>
      </c>
      <c r="H693">
        <v>1</v>
      </c>
      <c r="I693" s="2">
        <f t="shared" si="30"/>
        <v>0.34905599999999998</v>
      </c>
      <c r="J693">
        <f t="shared" si="31"/>
        <v>4.9801112854900836E-3</v>
      </c>
      <c r="K693">
        <f t="shared" si="32"/>
        <v>3.6462550924475086E-3</v>
      </c>
    </row>
    <row r="694" spans="1:11" x14ac:dyDescent="0.25">
      <c r="A694" s="1">
        <v>1972</v>
      </c>
      <c r="B694" s="1" t="s">
        <v>92</v>
      </c>
      <c r="C694" t="s">
        <v>8</v>
      </c>
      <c r="D694" s="1" t="s">
        <v>3</v>
      </c>
      <c r="E694">
        <v>17</v>
      </c>
      <c r="F694" s="1" t="s">
        <v>94</v>
      </c>
      <c r="G694">
        <v>16</v>
      </c>
      <c r="H694">
        <v>1</v>
      </c>
      <c r="I694" s="2">
        <f t="shared" si="30"/>
        <v>1.3962239999999999</v>
      </c>
      <c r="J694">
        <f t="shared" si="31"/>
        <v>1.9920445141960334E-2</v>
      </c>
      <c r="K694">
        <f t="shared" si="32"/>
        <v>1.4585020369790034E-2</v>
      </c>
    </row>
    <row r="695" spans="1:11" x14ac:dyDescent="0.25">
      <c r="A695" s="1">
        <v>1972</v>
      </c>
      <c r="B695" s="1" t="s">
        <v>92</v>
      </c>
      <c r="C695" t="s">
        <v>8</v>
      </c>
      <c r="D695" s="1" t="s">
        <v>3</v>
      </c>
      <c r="E695">
        <v>19</v>
      </c>
      <c r="F695" s="1" t="s">
        <v>94</v>
      </c>
      <c r="G695">
        <v>10</v>
      </c>
      <c r="H695">
        <v>1</v>
      </c>
      <c r="I695" s="2">
        <f t="shared" si="30"/>
        <v>0.5454</v>
      </c>
      <c r="J695">
        <f t="shared" si="31"/>
        <v>7.7814238835782557E-3</v>
      </c>
      <c r="K695">
        <f t="shared" si="32"/>
        <v>5.697273581949232E-3</v>
      </c>
    </row>
    <row r="696" spans="1:11" x14ac:dyDescent="0.25">
      <c r="A696" s="1">
        <v>1972</v>
      </c>
      <c r="B696" s="1" t="s">
        <v>92</v>
      </c>
      <c r="C696" t="s">
        <v>8</v>
      </c>
      <c r="D696" s="1" t="s">
        <v>3</v>
      </c>
      <c r="E696">
        <v>19</v>
      </c>
      <c r="F696" s="1" t="s">
        <v>94</v>
      </c>
      <c r="G696">
        <v>12</v>
      </c>
      <c r="H696">
        <v>1</v>
      </c>
      <c r="I696" s="2">
        <f t="shared" si="30"/>
        <v>0.78537599999999996</v>
      </c>
      <c r="J696">
        <f t="shared" si="31"/>
        <v>1.1205250392352688E-2</v>
      </c>
      <c r="K696">
        <f t="shared" si="32"/>
        <v>8.2040739580068935E-3</v>
      </c>
    </row>
    <row r="697" spans="1:11" x14ac:dyDescent="0.25">
      <c r="A697" s="1">
        <v>1972</v>
      </c>
      <c r="B697" s="1" t="s">
        <v>92</v>
      </c>
      <c r="C697" t="s">
        <v>8</v>
      </c>
      <c r="D697" s="1" t="s">
        <v>3</v>
      </c>
      <c r="E697">
        <v>19</v>
      </c>
      <c r="F697" s="1" t="s">
        <v>94</v>
      </c>
      <c r="G697">
        <v>14</v>
      </c>
      <c r="H697">
        <v>3</v>
      </c>
      <c r="I697" s="2">
        <f t="shared" si="30"/>
        <v>3.2069519999999998</v>
      </c>
      <c r="J697">
        <f t="shared" si="31"/>
        <v>4.5754772435440141E-2</v>
      </c>
      <c r="K697">
        <f t="shared" si="32"/>
        <v>3.349996866186148E-2</v>
      </c>
    </row>
    <row r="698" spans="1:11" x14ac:dyDescent="0.25">
      <c r="A698" s="1">
        <v>1972</v>
      </c>
      <c r="B698" s="1" t="s">
        <v>92</v>
      </c>
      <c r="C698" t="s">
        <v>8</v>
      </c>
      <c r="D698" s="1" t="s">
        <v>3</v>
      </c>
      <c r="E698">
        <v>19</v>
      </c>
      <c r="F698" s="1" t="s">
        <v>94</v>
      </c>
      <c r="G698">
        <v>16</v>
      </c>
      <c r="H698">
        <v>1</v>
      </c>
      <c r="I698" s="2">
        <f t="shared" si="30"/>
        <v>1.3962239999999999</v>
      </c>
      <c r="J698">
        <f t="shared" si="31"/>
        <v>1.9920445141960334E-2</v>
      </c>
      <c r="K698">
        <f t="shared" si="32"/>
        <v>1.4585020369790034E-2</v>
      </c>
    </row>
    <row r="699" spans="1:11" x14ac:dyDescent="0.25">
      <c r="A699" s="1">
        <v>1972</v>
      </c>
      <c r="B699" s="1" t="s">
        <v>92</v>
      </c>
      <c r="C699" t="s">
        <v>8</v>
      </c>
      <c r="D699" s="1" t="s">
        <v>3</v>
      </c>
      <c r="E699">
        <v>19</v>
      </c>
      <c r="F699" s="1" t="s">
        <v>94</v>
      </c>
      <c r="G699">
        <v>18</v>
      </c>
      <c r="H699">
        <v>3</v>
      </c>
      <c r="I699" s="2">
        <f t="shared" si="30"/>
        <v>5.3012879999999996</v>
      </c>
      <c r="J699">
        <f t="shared" si="31"/>
        <v>7.5635440148380639E-2</v>
      </c>
      <c r="K699">
        <f t="shared" si="32"/>
        <v>5.5377499216546527E-2</v>
      </c>
    </row>
    <row r="700" spans="1:11" x14ac:dyDescent="0.25">
      <c r="A700" s="1">
        <v>1972</v>
      </c>
      <c r="B700" s="1" t="s">
        <v>92</v>
      </c>
      <c r="C700" t="s">
        <v>8</v>
      </c>
      <c r="D700" s="1" t="s">
        <v>3</v>
      </c>
      <c r="E700">
        <v>21</v>
      </c>
      <c r="F700" s="1" t="s">
        <v>94</v>
      </c>
      <c r="G700">
        <v>6</v>
      </c>
      <c r="H700">
        <v>68</v>
      </c>
      <c r="I700" s="2">
        <f t="shared" si="30"/>
        <v>13.351391999999999</v>
      </c>
      <c r="J700">
        <f t="shared" si="31"/>
        <v>0.19048925666999569</v>
      </c>
      <c r="K700">
        <f t="shared" si="32"/>
        <v>0.1394692572861172</v>
      </c>
    </row>
    <row r="701" spans="1:11" x14ac:dyDescent="0.25">
      <c r="A701" s="1">
        <v>1972</v>
      </c>
      <c r="B701" s="1" t="s">
        <v>92</v>
      </c>
      <c r="C701" t="s">
        <v>8</v>
      </c>
      <c r="D701" s="1" t="s">
        <v>3</v>
      </c>
      <c r="E701">
        <v>21</v>
      </c>
      <c r="F701" s="1" t="s">
        <v>94</v>
      </c>
      <c r="G701">
        <v>8</v>
      </c>
      <c r="H701">
        <v>48</v>
      </c>
      <c r="I701" s="2">
        <f t="shared" si="30"/>
        <v>16.754687999999998</v>
      </c>
      <c r="J701">
        <f t="shared" si="31"/>
        <v>0.23904534170352401</v>
      </c>
      <c r="K701">
        <f t="shared" si="32"/>
        <v>0.1750202444374804</v>
      </c>
    </row>
    <row r="702" spans="1:11" x14ac:dyDescent="0.25">
      <c r="A702" s="1">
        <v>1972</v>
      </c>
      <c r="B702" s="1" t="s">
        <v>92</v>
      </c>
      <c r="C702" t="s">
        <v>8</v>
      </c>
      <c r="D702" s="1" t="s">
        <v>3</v>
      </c>
      <c r="E702">
        <v>21</v>
      </c>
      <c r="F702" s="1" t="s">
        <v>94</v>
      </c>
      <c r="G702">
        <v>10</v>
      </c>
      <c r="H702">
        <v>48</v>
      </c>
      <c r="I702" s="2">
        <f t="shared" si="30"/>
        <v>26.179200000000002</v>
      </c>
      <c r="J702">
        <f t="shared" si="31"/>
        <v>0.37350834641175634</v>
      </c>
      <c r="K702">
        <f t="shared" si="32"/>
        <v>0.2734691319335632</v>
      </c>
    </row>
    <row r="703" spans="1:11" x14ac:dyDescent="0.25">
      <c r="A703" s="1">
        <v>1972</v>
      </c>
      <c r="B703" s="1" t="s">
        <v>92</v>
      </c>
      <c r="C703" t="s">
        <v>8</v>
      </c>
      <c r="D703" s="1" t="s">
        <v>3</v>
      </c>
      <c r="E703">
        <v>21</v>
      </c>
      <c r="F703" s="1" t="s">
        <v>94</v>
      </c>
      <c r="G703">
        <v>12</v>
      </c>
      <c r="H703">
        <v>35</v>
      </c>
      <c r="I703" s="2">
        <f t="shared" si="30"/>
        <v>27.488159999999997</v>
      </c>
      <c r="J703">
        <f t="shared" si="31"/>
        <v>0.39218376373234409</v>
      </c>
      <c r="K703">
        <f t="shared" si="32"/>
        <v>0.28714258853024127</v>
      </c>
    </row>
    <row r="704" spans="1:11" x14ac:dyDescent="0.25">
      <c r="A704" s="1">
        <v>1972</v>
      </c>
      <c r="B704" s="1" t="s">
        <v>92</v>
      </c>
      <c r="C704" t="s">
        <v>8</v>
      </c>
      <c r="D704" s="1" t="s">
        <v>3</v>
      </c>
      <c r="E704">
        <v>21</v>
      </c>
      <c r="F704" s="1" t="s">
        <v>94</v>
      </c>
      <c r="G704">
        <v>14</v>
      </c>
      <c r="H704">
        <v>28</v>
      </c>
      <c r="I704" s="2">
        <f t="shared" si="30"/>
        <v>29.931551999999996</v>
      </c>
      <c r="J704">
        <f t="shared" si="31"/>
        <v>0.42704454273077463</v>
      </c>
      <c r="K704">
        <f t="shared" si="32"/>
        <v>0.31266637417737381</v>
      </c>
    </row>
    <row r="705" spans="1:11" x14ac:dyDescent="0.25">
      <c r="A705" s="1">
        <v>1972</v>
      </c>
      <c r="B705" s="1" t="s">
        <v>92</v>
      </c>
      <c r="C705" t="s">
        <v>8</v>
      </c>
      <c r="D705" s="1" t="s">
        <v>3</v>
      </c>
      <c r="E705">
        <v>21</v>
      </c>
      <c r="F705" s="1" t="s">
        <v>94</v>
      </c>
      <c r="G705">
        <v>16</v>
      </c>
      <c r="H705">
        <v>20</v>
      </c>
      <c r="I705" s="2">
        <f t="shared" si="30"/>
        <v>27.924479999999999</v>
      </c>
      <c r="J705">
        <f t="shared" si="31"/>
        <v>0.39840890283920671</v>
      </c>
      <c r="K705">
        <f t="shared" si="32"/>
        <v>0.29170040739580066</v>
      </c>
    </row>
    <row r="706" spans="1:11" x14ac:dyDescent="0.25">
      <c r="A706" s="1">
        <v>1972</v>
      </c>
      <c r="B706" s="1" t="s">
        <v>92</v>
      </c>
      <c r="C706" t="s">
        <v>8</v>
      </c>
      <c r="D706" s="1" t="s">
        <v>3</v>
      </c>
      <c r="E706">
        <v>21</v>
      </c>
      <c r="F706" s="1" t="s">
        <v>94</v>
      </c>
      <c r="G706">
        <v>18</v>
      </c>
      <c r="H706">
        <v>13</v>
      </c>
      <c r="I706" s="2">
        <f t="shared" si="30"/>
        <v>22.972247999999997</v>
      </c>
      <c r="J706">
        <f t="shared" si="31"/>
        <v>0.3277535739763161</v>
      </c>
      <c r="K706">
        <f t="shared" si="32"/>
        <v>0.23996916327170162</v>
      </c>
    </row>
    <row r="707" spans="1:11" x14ac:dyDescent="0.25">
      <c r="A707" s="1">
        <v>1972</v>
      </c>
      <c r="B707" s="1" t="s">
        <v>92</v>
      </c>
      <c r="C707" t="s">
        <v>8</v>
      </c>
      <c r="D707" s="1" t="s">
        <v>3</v>
      </c>
      <c r="E707">
        <v>21</v>
      </c>
      <c r="F707" s="1" t="s">
        <v>94</v>
      </c>
      <c r="G707">
        <v>20</v>
      </c>
      <c r="H707">
        <v>10</v>
      </c>
      <c r="I707" s="2">
        <f t="shared" ref="I707:I770" si="33">0.005454*G707^2*H707</f>
        <v>21.815999999999999</v>
      </c>
      <c r="J707">
        <f t="shared" ref="J707:J770" si="34">I707/70.09</f>
        <v>0.31125695534313025</v>
      </c>
      <c r="K707">
        <f t="shared" ref="K707:K770" si="35">J707*(70.09/95.73)</f>
        <v>0.2278909432779693</v>
      </c>
    </row>
    <row r="708" spans="1:11" x14ac:dyDescent="0.25">
      <c r="A708" s="1">
        <v>1972</v>
      </c>
      <c r="B708" s="1" t="s">
        <v>92</v>
      </c>
      <c r="C708" t="s">
        <v>8</v>
      </c>
      <c r="D708" s="1" t="s">
        <v>3</v>
      </c>
      <c r="E708">
        <v>21</v>
      </c>
      <c r="F708" s="1" t="s">
        <v>94</v>
      </c>
      <c r="G708">
        <v>22</v>
      </c>
      <c r="H708">
        <v>5</v>
      </c>
      <c r="I708" s="2">
        <f t="shared" si="33"/>
        <v>13.198679999999998</v>
      </c>
      <c r="J708">
        <f t="shared" si="34"/>
        <v>0.18831045798259377</v>
      </c>
      <c r="K708">
        <f t="shared" si="35"/>
        <v>0.13787402068317139</v>
      </c>
    </row>
    <row r="709" spans="1:11" x14ac:dyDescent="0.25">
      <c r="A709" s="1">
        <v>1972</v>
      </c>
      <c r="B709" s="1" t="s">
        <v>92</v>
      </c>
      <c r="C709" t="s">
        <v>8</v>
      </c>
      <c r="D709" s="1" t="s">
        <v>3</v>
      </c>
      <c r="E709">
        <v>21</v>
      </c>
      <c r="F709" s="1" t="s">
        <v>94</v>
      </c>
      <c r="G709">
        <v>24</v>
      </c>
      <c r="H709">
        <v>6</v>
      </c>
      <c r="I709" s="2">
        <f t="shared" si="33"/>
        <v>18.849024</v>
      </c>
      <c r="J709">
        <f t="shared" si="34"/>
        <v>0.26892600941646455</v>
      </c>
      <c r="K709">
        <f t="shared" si="35"/>
        <v>0.19689777499216549</v>
      </c>
    </row>
    <row r="710" spans="1:11" x14ac:dyDescent="0.25">
      <c r="A710" s="1">
        <v>1972</v>
      </c>
      <c r="B710" s="1" t="s">
        <v>92</v>
      </c>
      <c r="C710" t="s">
        <v>8</v>
      </c>
      <c r="D710" s="1" t="s">
        <v>3</v>
      </c>
      <c r="E710">
        <v>21</v>
      </c>
      <c r="F710" s="1" t="s">
        <v>94</v>
      </c>
      <c r="G710">
        <v>26</v>
      </c>
      <c r="H710">
        <v>3</v>
      </c>
      <c r="I710" s="2">
        <f t="shared" si="33"/>
        <v>11.060711999999999</v>
      </c>
      <c r="J710">
        <f t="shared" si="34"/>
        <v>0.15780727635896702</v>
      </c>
      <c r="K710">
        <f t="shared" si="35"/>
        <v>0.11554070824193043</v>
      </c>
    </row>
    <row r="711" spans="1:11" x14ac:dyDescent="0.25">
      <c r="A711" s="1">
        <v>1972</v>
      </c>
      <c r="B711" s="1" t="s">
        <v>92</v>
      </c>
      <c r="C711" t="s">
        <v>8</v>
      </c>
      <c r="D711" s="1" t="s">
        <v>3</v>
      </c>
      <c r="E711">
        <v>25</v>
      </c>
      <c r="F711" s="1" t="s">
        <v>94</v>
      </c>
      <c r="G711">
        <v>6</v>
      </c>
      <c r="H711">
        <v>7</v>
      </c>
      <c r="I711" s="2">
        <f t="shared" si="33"/>
        <v>1.3744079999999999</v>
      </c>
      <c r="J711">
        <f t="shared" si="34"/>
        <v>1.9609188186617204E-2</v>
      </c>
      <c r="K711">
        <f t="shared" si="35"/>
        <v>1.4357129426512065E-2</v>
      </c>
    </row>
    <row r="712" spans="1:11" x14ac:dyDescent="0.25">
      <c r="A712" s="1">
        <v>1972</v>
      </c>
      <c r="B712" s="1" t="s">
        <v>92</v>
      </c>
      <c r="C712" t="s">
        <v>8</v>
      </c>
      <c r="D712" s="1" t="s">
        <v>3</v>
      </c>
      <c r="E712">
        <v>25</v>
      </c>
      <c r="F712" s="1" t="s">
        <v>94</v>
      </c>
      <c r="G712">
        <v>8</v>
      </c>
      <c r="H712">
        <v>5</v>
      </c>
      <c r="I712" s="2">
        <f t="shared" si="33"/>
        <v>1.7452799999999999</v>
      </c>
      <c r="J712">
        <f t="shared" si="34"/>
        <v>2.490055642745042E-2</v>
      </c>
      <c r="K712">
        <f t="shared" si="35"/>
        <v>1.8231275462237542E-2</v>
      </c>
    </row>
    <row r="713" spans="1:11" x14ac:dyDescent="0.25">
      <c r="A713" s="1">
        <v>1972</v>
      </c>
      <c r="B713" s="1" t="s">
        <v>92</v>
      </c>
      <c r="C713" t="s">
        <v>8</v>
      </c>
      <c r="D713" s="1" t="s">
        <v>3</v>
      </c>
      <c r="E713">
        <v>25</v>
      </c>
      <c r="F713" s="1" t="s">
        <v>94</v>
      </c>
      <c r="G713">
        <v>10</v>
      </c>
      <c r="H713">
        <v>7</v>
      </c>
      <c r="I713" s="2">
        <f t="shared" si="33"/>
        <v>3.8178000000000001</v>
      </c>
      <c r="J713">
        <f t="shared" si="34"/>
        <v>5.4469967185047798E-2</v>
      </c>
      <c r="K713">
        <f t="shared" si="35"/>
        <v>3.9880915073644628E-2</v>
      </c>
    </row>
    <row r="714" spans="1:11" x14ac:dyDescent="0.25">
      <c r="A714" s="1">
        <v>1972</v>
      </c>
      <c r="B714" s="1" t="s">
        <v>92</v>
      </c>
      <c r="C714" t="s">
        <v>8</v>
      </c>
      <c r="D714" s="1" t="s">
        <v>3</v>
      </c>
      <c r="E714">
        <v>25</v>
      </c>
      <c r="F714" s="1" t="s">
        <v>94</v>
      </c>
      <c r="G714">
        <v>12</v>
      </c>
      <c r="H714">
        <v>9</v>
      </c>
      <c r="I714" s="2">
        <f t="shared" si="33"/>
        <v>7.068384</v>
      </c>
      <c r="J714">
        <f t="shared" si="34"/>
        <v>0.1008472535311742</v>
      </c>
      <c r="K714">
        <f t="shared" si="35"/>
        <v>7.383666562206205E-2</v>
      </c>
    </row>
    <row r="715" spans="1:11" x14ac:dyDescent="0.25">
      <c r="A715" s="1">
        <v>1972</v>
      </c>
      <c r="B715" s="1" t="s">
        <v>92</v>
      </c>
      <c r="C715" t="s">
        <v>8</v>
      </c>
      <c r="D715" s="1" t="s">
        <v>3</v>
      </c>
      <c r="E715">
        <v>25</v>
      </c>
      <c r="F715" s="1" t="s">
        <v>94</v>
      </c>
      <c r="G715">
        <v>14</v>
      </c>
      <c r="H715">
        <v>5</v>
      </c>
      <c r="I715" s="2">
        <f t="shared" si="33"/>
        <v>5.3449200000000001</v>
      </c>
      <c r="J715">
        <f t="shared" si="34"/>
        <v>7.6257954059066907E-2</v>
      </c>
      <c r="K715">
        <f t="shared" si="35"/>
        <v>5.5833281103102476E-2</v>
      </c>
    </row>
    <row r="716" spans="1:11" x14ac:dyDescent="0.25">
      <c r="A716" s="1">
        <v>1972</v>
      </c>
      <c r="B716" s="1" t="s">
        <v>92</v>
      </c>
      <c r="C716" t="s">
        <v>8</v>
      </c>
      <c r="D716" s="1" t="s">
        <v>3</v>
      </c>
      <c r="E716">
        <v>25</v>
      </c>
      <c r="F716" s="1" t="s">
        <v>94</v>
      </c>
      <c r="G716">
        <v>16</v>
      </c>
      <c r="H716">
        <v>4</v>
      </c>
      <c r="I716" s="2">
        <f t="shared" si="33"/>
        <v>5.5848959999999996</v>
      </c>
      <c r="J716">
        <f t="shared" si="34"/>
        <v>7.9681780567841337E-2</v>
      </c>
      <c r="K716">
        <f t="shared" si="35"/>
        <v>5.8340081479160137E-2</v>
      </c>
    </row>
    <row r="717" spans="1:11" x14ac:dyDescent="0.25">
      <c r="A717" s="1">
        <v>1972</v>
      </c>
      <c r="B717" s="1" t="s">
        <v>92</v>
      </c>
      <c r="C717" t="s">
        <v>8</v>
      </c>
      <c r="D717" s="1" t="s">
        <v>3</v>
      </c>
      <c r="E717">
        <v>25</v>
      </c>
      <c r="F717" s="1" t="s">
        <v>94</v>
      </c>
      <c r="G717">
        <v>18</v>
      </c>
      <c r="H717">
        <v>3</v>
      </c>
      <c r="I717" s="2">
        <f t="shared" si="33"/>
        <v>5.3012879999999996</v>
      </c>
      <c r="J717">
        <f t="shared" si="34"/>
        <v>7.5635440148380639E-2</v>
      </c>
      <c r="K717">
        <f t="shared" si="35"/>
        <v>5.5377499216546527E-2</v>
      </c>
    </row>
    <row r="718" spans="1:11" x14ac:dyDescent="0.25">
      <c r="A718" s="1">
        <v>1972</v>
      </c>
      <c r="B718" s="1" t="s">
        <v>92</v>
      </c>
      <c r="C718" t="s">
        <v>8</v>
      </c>
      <c r="D718" s="1" t="s">
        <v>3</v>
      </c>
      <c r="E718">
        <v>25</v>
      </c>
      <c r="F718" s="1" t="s">
        <v>94</v>
      </c>
      <c r="G718">
        <v>20</v>
      </c>
      <c r="H718">
        <v>3</v>
      </c>
      <c r="I718" s="2">
        <f t="shared" si="33"/>
        <v>6.5448000000000004</v>
      </c>
      <c r="J718">
        <f t="shared" si="34"/>
        <v>9.3377086602939086E-2</v>
      </c>
      <c r="K718">
        <f t="shared" si="35"/>
        <v>6.8367282983390801E-2</v>
      </c>
    </row>
    <row r="719" spans="1:11" x14ac:dyDescent="0.25">
      <c r="A719" s="1">
        <v>1972</v>
      </c>
      <c r="B719" s="1" t="s">
        <v>92</v>
      </c>
      <c r="C719" t="s">
        <v>8</v>
      </c>
      <c r="D719" s="1" t="s">
        <v>3</v>
      </c>
      <c r="E719">
        <v>25</v>
      </c>
      <c r="F719" s="1" t="s">
        <v>94</v>
      </c>
      <c r="G719">
        <v>22</v>
      </c>
      <c r="H719">
        <v>2</v>
      </c>
      <c r="I719" s="2">
        <f t="shared" si="33"/>
        <v>5.2794719999999993</v>
      </c>
      <c r="J719">
        <f t="shared" si="34"/>
        <v>7.5324183193037506E-2</v>
      </c>
      <c r="K719">
        <f t="shared" si="35"/>
        <v>5.5149608273268556E-2</v>
      </c>
    </row>
    <row r="720" spans="1:11" x14ac:dyDescent="0.25">
      <c r="A720" s="1">
        <v>1972</v>
      </c>
      <c r="B720" s="1" t="s">
        <v>92</v>
      </c>
      <c r="C720" t="s">
        <v>8</v>
      </c>
      <c r="D720" s="1" t="s">
        <v>3</v>
      </c>
      <c r="E720">
        <v>28</v>
      </c>
      <c r="F720" s="1" t="s">
        <v>94</v>
      </c>
      <c r="G720">
        <v>6</v>
      </c>
      <c r="H720">
        <v>10</v>
      </c>
      <c r="I720" s="2">
        <f t="shared" si="33"/>
        <v>1.9634399999999999</v>
      </c>
      <c r="J720">
        <f t="shared" si="34"/>
        <v>2.8013125980881719E-2</v>
      </c>
      <c r="K720">
        <f t="shared" si="35"/>
        <v>2.0510184895017235E-2</v>
      </c>
    </row>
    <row r="721" spans="1:11" x14ac:dyDescent="0.25">
      <c r="A721" s="1">
        <v>1972</v>
      </c>
      <c r="B721" s="1" t="s">
        <v>92</v>
      </c>
      <c r="C721" t="s">
        <v>8</v>
      </c>
      <c r="D721" s="1" t="s">
        <v>3</v>
      </c>
      <c r="E721">
        <v>28</v>
      </c>
      <c r="F721" s="1" t="s">
        <v>94</v>
      </c>
      <c r="G721">
        <v>8</v>
      </c>
      <c r="H721">
        <v>3</v>
      </c>
      <c r="I721" s="2">
        <f t="shared" si="33"/>
        <v>1.0471679999999999</v>
      </c>
      <c r="J721">
        <f t="shared" si="34"/>
        <v>1.4940333856470251E-2</v>
      </c>
      <c r="K721">
        <f t="shared" si="35"/>
        <v>1.0938765277342525E-2</v>
      </c>
    </row>
    <row r="722" spans="1:11" x14ac:dyDescent="0.25">
      <c r="A722" s="1">
        <v>1972</v>
      </c>
      <c r="B722" s="1" t="s">
        <v>92</v>
      </c>
      <c r="C722" t="s">
        <v>8</v>
      </c>
      <c r="D722" s="1" t="s">
        <v>3</v>
      </c>
      <c r="E722">
        <v>28</v>
      </c>
      <c r="F722" s="1" t="s">
        <v>94</v>
      </c>
      <c r="G722">
        <v>10</v>
      </c>
      <c r="H722">
        <v>2</v>
      </c>
      <c r="I722" s="2">
        <f t="shared" si="33"/>
        <v>1.0908</v>
      </c>
      <c r="J722">
        <f t="shared" si="34"/>
        <v>1.5562847767156511E-2</v>
      </c>
      <c r="K722">
        <f t="shared" si="35"/>
        <v>1.1394547163898464E-2</v>
      </c>
    </row>
    <row r="723" spans="1:11" x14ac:dyDescent="0.25">
      <c r="A723" s="1">
        <v>1972</v>
      </c>
      <c r="B723" s="1" t="s">
        <v>92</v>
      </c>
      <c r="C723" t="s">
        <v>8</v>
      </c>
      <c r="D723" s="1" t="s">
        <v>3</v>
      </c>
      <c r="E723">
        <v>28</v>
      </c>
      <c r="F723" s="1" t="s">
        <v>94</v>
      </c>
      <c r="G723">
        <v>12</v>
      </c>
      <c r="H723">
        <v>1</v>
      </c>
      <c r="I723" s="2">
        <f t="shared" si="33"/>
        <v>0.78537599999999996</v>
      </c>
      <c r="J723">
        <f t="shared" si="34"/>
        <v>1.1205250392352688E-2</v>
      </c>
      <c r="K723">
        <f t="shared" si="35"/>
        <v>8.2040739580068935E-3</v>
      </c>
    </row>
    <row r="724" spans="1:11" x14ac:dyDescent="0.25">
      <c r="A724" s="1">
        <v>1972</v>
      </c>
      <c r="B724" s="1" t="s">
        <v>92</v>
      </c>
      <c r="C724" t="s">
        <v>8</v>
      </c>
      <c r="D724" s="1" t="s">
        <v>3</v>
      </c>
      <c r="E724">
        <v>28</v>
      </c>
      <c r="F724" s="1" t="s">
        <v>94</v>
      </c>
      <c r="G724">
        <v>14</v>
      </c>
      <c r="H724">
        <v>1</v>
      </c>
      <c r="I724" s="2">
        <f t="shared" si="33"/>
        <v>1.0689839999999999</v>
      </c>
      <c r="J724">
        <f t="shared" si="34"/>
        <v>1.5251590811813381E-2</v>
      </c>
      <c r="K724">
        <f t="shared" si="35"/>
        <v>1.1166656220620495E-2</v>
      </c>
    </row>
    <row r="725" spans="1:11" x14ac:dyDescent="0.25">
      <c r="A725" s="1">
        <v>1972</v>
      </c>
      <c r="B725" s="1" t="s">
        <v>92</v>
      </c>
      <c r="C725" t="s">
        <v>8</v>
      </c>
      <c r="D725" s="1" t="s">
        <v>3</v>
      </c>
      <c r="E725">
        <v>29</v>
      </c>
      <c r="F725" s="1" t="s">
        <v>94</v>
      </c>
      <c r="G725">
        <v>6</v>
      </c>
      <c r="H725">
        <v>294</v>
      </c>
      <c r="I725" s="2">
        <f t="shared" si="33"/>
        <v>57.725135999999999</v>
      </c>
      <c r="J725">
        <f t="shared" si="34"/>
        <v>0.82358590383792263</v>
      </c>
      <c r="K725">
        <f t="shared" si="35"/>
        <v>0.6029994359135068</v>
      </c>
    </row>
    <row r="726" spans="1:11" x14ac:dyDescent="0.25">
      <c r="A726" s="1">
        <v>1972</v>
      </c>
      <c r="B726" s="1" t="s">
        <v>92</v>
      </c>
      <c r="C726" t="s">
        <v>8</v>
      </c>
      <c r="D726" s="1" t="s">
        <v>3</v>
      </c>
      <c r="E726">
        <v>29</v>
      </c>
      <c r="F726" s="1" t="s">
        <v>94</v>
      </c>
      <c r="G726">
        <v>8</v>
      </c>
      <c r="H726">
        <v>256</v>
      </c>
      <c r="I726" s="2">
        <f t="shared" si="33"/>
        <v>89.358335999999994</v>
      </c>
      <c r="J726">
        <f t="shared" si="34"/>
        <v>1.2749084890854614</v>
      </c>
      <c r="K726">
        <f t="shared" si="35"/>
        <v>0.93344130366656219</v>
      </c>
    </row>
    <row r="727" spans="1:11" x14ac:dyDescent="0.25">
      <c r="A727" s="1">
        <v>1972</v>
      </c>
      <c r="B727" s="1" t="s">
        <v>92</v>
      </c>
      <c r="C727" t="s">
        <v>8</v>
      </c>
      <c r="D727" s="1" t="s">
        <v>3</v>
      </c>
      <c r="E727">
        <v>29</v>
      </c>
      <c r="F727" s="1" t="s">
        <v>94</v>
      </c>
      <c r="G727">
        <v>10</v>
      </c>
      <c r="H727">
        <v>220</v>
      </c>
      <c r="I727" s="2">
        <f t="shared" si="33"/>
        <v>119.988</v>
      </c>
      <c r="J727">
        <f t="shared" si="34"/>
        <v>1.7119132543872164</v>
      </c>
      <c r="K727">
        <f t="shared" si="35"/>
        <v>1.2534001880288312</v>
      </c>
    </row>
    <row r="728" spans="1:11" x14ac:dyDescent="0.25">
      <c r="A728" s="1">
        <v>1972</v>
      </c>
      <c r="B728" s="1" t="s">
        <v>92</v>
      </c>
      <c r="C728" t="s">
        <v>8</v>
      </c>
      <c r="D728" s="1" t="s">
        <v>3</v>
      </c>
      <c r="E728">
        <v>29</v>
      </c>
      <c r="F728" s="1" t="s">
        <v>94</v>
      </c>
      <c r="G728">
        <v>12</v>
      </c>
      <c r="H728">
        <v>98</v>
      </c>
      <c r="I728" s="2">
        <f t="shared" si="33"/>
        <v>76.966847999999999</v>
      </c>
      <c r="J728">
        <f t="shared" si="34"/>
        <v>1.0981145384505635</v>
      </c>
      <c r="K728">
        <f t="shared" si="35"/>
        <v>0.80399924788467569</v>
      </c>
    </row>
    <row r="729" spans="1:11" x14ac:dyDescent="0.25">
      <c r="A729" s="1">
        <v>1972</v>
      </c>
      <c r="B729" s="1" t="s">
        <v>92</v>
      </c>
      <c r="C729" t="s">
        <v>8</v>
      </c>
      <c r="D729" s="1" t="s">
        <v>3</v>
      </c>
      <c r="E729">
        <v>29</v>
      </c>
      <c r="F729" s="1" t="s">
        <v>94</v>
      </c>
      <c r="G729">
        <v>14</v>
      </c>
      <c r="H729">
        <v>43</v>
      </c>
      <c r="I729" s="2">
        <f t="shared" si="33"/>
        <v>45.966311999999995</v>
      </c>
      <c r="J729">
        <f t="shared" si="34"/>
        <v>0.65581840490797538</v>
      </c>
      <c r="K729">
        <f t="shared" si="35"/>
        <v>0.48016621748668126</v>
      </c>
    </row>
    <row r="730" spans="1:11" x14ac:dyDescent="0.25">
      <c r="A730" s="1">
        <v>1972</v>
      </c>
      <c r="B730" s="1" t="s">
        <v>92</v>
      </c>
      <c r="C730" t="s">
        <v>8</v>
      </c>
      <c r="D730" s="1" t="s">
        <v>3</v>
      </c>
      <c r="E730">
        <v>29</v>
      </c>
      <c r="F730" s="1" t="s">
        <v>94</v>
      </c>
      <c r="G730">
        <v>16</v>
      </c>
      <c r="H730">
        <v>29</v>
      </c>
      <c r="I730" s="2">
        <f t="shared" si="33"/>
        <v>40.490496</v>
      </c>
      <c r="J730">
        <f t="shared" si="34"/>
        <v>0.57769290911684978</v>
      </c>
      <c r="K730">
        <f t="shared" si="35"/>
        <v>0.42296559072391104</v>
      </c>
    </row>
    <row r="731" spans="1:11" x14ac:dyDescent="0.25">
      <c r="A731" s="1">
        <v>1972</v>
      </c>
      <c r="B731" s="1" t="s">
        <v>92</v>
      </c>
      <c r="C731" t="s">
        <v>8</v>
      </c>
      <c r="D731" s="1" t="s">
        <v>3</v>
      </c>
      <c r="E731">
        <v>29</v>
      </c>
      <c r="F731" s="1" t="s">
        <v>94</v>
      </c>
      <c r="G731">
        <v>18</v>
      </c>
      <c r="H731">
        <v>31</v>
      </c>
      <c r="I731" s="2">
        <f t="shared" si="33"/>
        <v>54.779975999999991</v>
      </c>
      <c r="J731">
        <f t="shared" si="34"/>
        <v>0.78156621486659994</v>
      </c>
      <c r="K731">
        <f t="shared" si="35"/>
        <v>0.57223415857098081</v>
      </c>
    </row>
    <row r="732" spans="1:11" x14ac:dyDescent="0.25">
      <c r="A732" s="1">
        <v>1972</v>
      </c>
      <c r="B732" s="1" t="s">
        <v>92</v>
      </c>
      <c r="C732" t="s">
        <v>8</v>
      </c>
      <c r="D732" s="1" t="s">
        <v>3</v>
      </c>
      <c r="E732">
        <v>29</v>
      </c>
      <c r="F732" s="1" t="s">
        <v>94</v>
      </c>
      <c r="G732">
        <v>20</v>
      </c>
      <c r="H732">
        <v>21</v>
      </c>
      <c r="I732" s="2">
        <f t="shared" si="33"/>
        <v>45.813600000000001</v>
      </c>
      <c r="J732">
        <f t="shared" si="34"/>
        <v>0.65363960622057349</v>
      </c>
      <c r="K732">
        <f t="shared" si="35"/>
        <v>0.47857098088373551</v>
      </c>
    </row>
    <row r="733" spans="1:11" x14ac:dyDescent="0.25">
      <c r="A733" s="1">
        <v>1972</v>
      </c>
      <c r="B733" s="1" t="s">
        <v>92</v>
      </c>
      <c r="C733" t="s">
        <v>8</v>
      </c>
      <c r="D733" s="1" t="s">
        <v>3</v>
      </c>
      <c r="E733">
        <v>29</v>
      </c>
      <c r="F733" s="1" t="s">
        <v>94</v>
      </c>
      <c r="G733">
        <v>22</v>
      </c>
      <c r="H733">
        <v>11</v>
      </c>
      <c r="I733" s="2">
        <f t="shared" si="33"/>
        <v>29.037095999999995</v>
      </c>
      <c r="J733">
        <f t="shared" si="34"/>
        <v>0.41428300756170627</v>
      </c>
      <c r="K733">
        <f t="shared" si="35"/>
        <v>0.30332284550297706</v>
      </c>
    </row>
    <row r="734" spans="1:11" x14ac:dyDescent="0.25">
      <c r="A734" s="1">
        <v>1972</v>
      </c>
      <c r="B734" s="1" t="s">
        <v>92</v>
      </c>
      <c r="C734" t="s">
        <v>8</v>
      </c>
      <c r="D734" s="1" t="s">
        <v>3</v>
      </c>
      <c r="E734">
        <v>29</v>
      </c>
      <c r="F734" s="1" t="s">
        <v>94</v>
      </c>
      <c r="G734">
        <v>24</v>
      </c>
      <c r="H734">
        <v>9</v>
      </c>
      <c r="I734" s="2">
        <f t="shared" si="33"/>
        <v>28.273536</v>
      </c>
      <c r="J734">
        <f t="shared" si="34"/>
        <v>0.4033890141246968</v>
      </c>
      <c r="K734">
        <f t="shared" si="35"/>
        <v>0.2953466624882482</v>
      </c>
    </row>
    <row r="735" spans="1:11" x14ac:dyDescent="0.25">
      <c r="A735" s="1">
        <v>1972</v>
      </c>
      <c r="B735" s="1" t="s">
        <v>92</v>
      </c>
      <c r="C735" t="s">
        <v>8</v>
      </c>
      <c r="D735" s="1" t="s">
        <v>3</v>
      </c>
      <c r="E735">
        <v>29</v>
      </c>
      <c r="F735" s="1" t="s">
        <v>94</v>
      </c>
      <c r="G735">
        <v>26</v>
      </c>
      <c r="H735">
        <v>3</v>
      </c>
      <c r="I735" s="2">
        <f t="shared" si="33"/>
        <v>11.060711999999999</v>
      </c>
      <c r="J735">
        <f t="shared" si="34"/>
        <v>0.15780727635896702</v>
      </c>
      <c r="K735">
        <f t="shared" si="35"/>
        <v>0.11554070824193043</v>
      </c>
    </row>
    <row r="736" spans="1:11" x14ac:dyDescent="0.25">
      <c r="A736" s="1">
        <v>1972</v>
      </c>
      <c r="B736" s="1" t="s">
        <v>92</v>
      </c>
      <c r="C736" t="s">
        <v>8</v>
      </c>
      <c r="D736" s="1" t="s">
        <v>3</v>
      </c>
      <c r="E736">
        <v>32</v>
      </c>
      <c r="F736" s="1" t="s">
        <v>94</v>
      </c>
      <c r="G736">
        <v>6</v>
      </c>
      <c r="H736">
        <v>63</v>
      </c>
      <c r="I736" s="2">
        <f t="shared" si="33"/>
        <v>12.369672</v>
      </c>
      <c r="J736">
        <f t="shared" si="34"/>
        <v>0.17648269367955485</v>
      </c>
      <c r="K736">
        <f t="shared" si="35"/>
        <v>0.12921416483860859</v>
      </c>
    </row>
    <row r="737" spans="1:11" x14ac:dyDescent="0.25">
      <c r="A737" s="1">
        <v>1972</v>
      </c>
      <c r="B737" s="1" t="s">
        <v>92</v>
      </c>
      <c r="C737" t="s">
        <v>8</v>
      </c>
      <c r="D737" s="1" t="s">
        <v>3</v>
      </c>
      <c r="E737">
        <v>32</v>
      </c>
      <c r="F737" s="1" t="s">
        <v>94</v>
      </c>
      <c r="G737">
        <v>8</v>
      </c>
      <c r="H737">
        <v>29</v>
      </c>
      <c r="I737" s="2">
        <f t="shared" si="33"/>
        <v>10.122624</v>
      </c>
      <c r="J737">
        <f t="shared" si="34"/>
        <v>0.14442322727921245</v>
      </c>
      <c r="K737">
        <f t="shared" si="35"/>
        <v>0.10574139768097776</v>
      </c>
    </row>
    <row r="738" spans="1:11" x14ac:dyDescent="0.25">
      <c r="A738" s="1">
        <v>1972</v>
      </c>
      <c r="B738" s="1" t="s">
        <v>92</v>
      </c>
      <c r="C738" t="s">
        <v>8</v>
      </c>
      <c r="D738" s="1" t="s">
        <v>3</v>
      </c>
      <c r="E738">
        <v>32</v>
      </c>
      <c r="F738" s="1" t="s">
        <v>94</v>
      </c>
      <c r="G738">
        <v>10</v>
      </c>
      <c r="H738">
        <v>30</v>
      </c>
      <c r="I738" s="2">
        <f t="shared" si="33"/>
        <v>16.361999999999998</v>
      </c>
      <c r="J738">
        <f t="shared" si="34"/>
        <v>0.23344271650734766</v>
      </c>
      <c r="K738">
        <f t="shared" si="35"/>
        <v>0.17091820745847694</v>
      </c>
    </row>
    <row r="739" spans="1:11" x14ac:dyDescent="0.25">
      <c r="A739" s="1">
        <v>1972</v>
      </c>
      <c r="B739" s="1" t="s">
        <v>92</v>
      </c>
      <c r="C739" t="s">
        <v>8</v>
      </c>
      <c r="D739" s="1" t="s">
        <v>3</v>
      </c>
      <c r="E739">
        <v>32</v>
      </c>
      <c r="F739" s="1" t="s">
        <v>94</v>
      </c>
      <c r="G739">
        <v>12</v>
      </c>
      <c r="H739">
        <v>20</v>
      </c>
      <c r="I739" s="2">
        <f t="shared" si="33"/>
        <v>15.707519999999999</v>
      </c>
      <c r="J739">
        <f t="shared" si="34"/>
        <v>0.22410500784705376</v>
      </c>
      <c r="K739">
        <f t="shared" si="35"/>
        <v>0.16408147916013788</v>
      </c>
    </row>
    <row r="740" spans="1:11" x14ac:dyDescent="0.25">
      <c r="A740" s="1">
        <v>1972</v>
      </c>
      <c r="B740" s="1" t="s">
        <v>92</v>
      </c>
      <c r="C740" t="s">
        <v>8</v>
      </c>
      <c r="D740" s="1" t="s">
        <v>3</v>
      </c>
      <c r="E740">
        <v>32</v>
      </c>
      <c r="F740" s="1" t="s">
        <v>94</v>
      </c>
      <c r="G740">
        <v>14</v>
      </c>
      <c r="H740">
        <v>30</v>
      </c>
      <c r="I740" s="2">
        <f t="shared" si="33"/>
        <v>32.069519999999997</v>
      </c>
      <c r="J740">
        <f t="shared" si="34"/>
        <v>0.45754772435440144</v>
      </c>
      <c r="K740">
        <f t="shared" si="35"/>
        <v>0.33499968661861484</v>
      </c>
    </row>
    <row r="741" spans="1:11" x14ac:dyDescent="0.25">
      <c r="A741" s="1">
        <v>1972</v>
      </c>
      <c r="B741" s="1" t="s">
        <v>92</v>
      </c>
      <c r="C741" t="s">
        <v>8</v>
      </c>
      <c r="D741" s="1" t="s">
        <v>3</v>
      </c>
      <c r="E741">
        <v>32</v>
      </c>
      <c r="F741" s="1" t="s">
        <v>94</v>
      </c>
      <c r="G741">
        <v>16</v>
      </c>
      <c r="H741">
        <v>31</v>
      </c>
      <c r="I741" s="2">
        <f t="shared" si="33"/>
        <v>43.282944000000001</v>
      </c>
      <c r="J741">
        <f t="shared" si="34"/>
        <v>0.61753379940077047</v>
      </c>
      <c r="K741">
        <f t="shared" si="35"/>
        <v>0.45213563146349112</v>
      </c>
    </row>
    <row r="742" spans="1:11" x14ac:dyDescent="0.25">
      <c r="A742" s="1">
        <v>1972</v>
      </c>
      <c r="B742" s="1" t="s">
        <v>92</v>
      </c>
      <c r="C742" t="s">
        <v>8</v>
      </c>
      <c r="D742" s="1" t="s">
        <v>3</v>
      </c>
      <c r="E742">
        <v>32</v>
      </c>
      <c r="F742" s="1" t="s">
        <v>94</v>
      </c>
      <c r="G742">
        <v>18</v>
      </c>
      <c r="H742">
        <v>17</v>
      </c>
      <c r="I742" s="2">
        <f t="shared" si="33"/>
        <v>30.040631999999995</v>
      </c>
      <c r="J742">
        <f t="shared" si="34"/>
        <v>0.42860082750749029</v>
      </c>
      <c r="K742">
        <f t="shared" si="35"/>
        <v>0.31380582889376368</v>
      </c>
    </row>
    <row r="743" spans="1:11" x14ac:dyDescent="0.25">
      <c r="A743" s="1">
        <v>1972</v>
      </c>
      <c r="B743" s="1" t="s">
        <v>92</v>
      </c>
      <c r="C743" t="s">
        <v>8</v>
      </c>
      <c r="D743" s="1" t="s">
        <v>3</v>
      </c>
      <c r="E743">
        <v>32</v>
      </c>
      <c r="F743" s="1" t="s">
        <v>94</v>
      </c>
      <c r="G743">
        <v>20</v>
      </c>
      <c r="H743">
        <v>23</v>
      </c>
      <c r="I743" s="2">
        <f t="shared" si="33"/>
        <v>50.1768</v>
      </c>
      <c r="J743">
        <f t="shared" si="34"/>
        <v>0.71589099728919958</v>
      </c>
      <c r="K743">
        <f t="shared" si="35"/>
        <v>0.52414916953932933</v>
      </c>
    </row>
    <row r="744" spans="1:11" x14ac:dyDescent="0.25">
      <c r="A744" s="1">
        <v>1972</v>
      </c>
      <c r="B744" s="1" t="s">
        <v>92</v>
      </c>
      <c r="C744" t="s">
        <v>8</v>
      </c>
      <c r="D744" s="1" t="s">
        <v>3</v>
      </c>
      <c r="E744">
        <v>32</v>
      </c>
      <c r="F744" s="1" t="s">
        <v>94</v>
      </c>
      <c r="G744">
        <v>22</v>
      </c>
      <c r="H744">
        <v>25</v>
      </c>
      <c r="I744" s="2">
        <f t="shared" si="33"/>
        <v>65.993399999999994</v>
      </c>
      <c r="J744">
        <f t="shared" si="34"/>
        <v>0.94155228991296891</v>
      </c>
      <c r="K744">
        <f t="shared" si="35"/>
        <v>0.68937010341585703</v>
      </c>
    </row>
    <row r="745" spans="1:11" x14ac:dyDescent="0.25">
      <c r="A745" s="1">
        <v>1972</v>
      </c>
      <c r="B745" s="1" t="s">
        <v>92</v>
      </c>
      <c r="C745" t="s">
        <v>8</v>
      </c>
      <c r="D745" s="1" t="s">
        <v>3</v>
      </c>
      <c r="E745">
        <v>32</v>
      </c>
      <c r="F745" s="1" t="s">
        <v>94</v>
      </c>
      <c r="G745">
        <v>24</v>
      </c>
      <c r="H745">
        <v>4</v>
      </c>
      <c r="I745" s="2">
        <f t="shared" si="33"/>
        <v>12.566015999999999</v>
      </c>
      <c r="J745">
        <f t="shared" si="34"/>
        <v>0.17928400627764302</v>
      </c>
      <c r="K745">
        <f t="shared" si="35"/>
        <v>0.1312651833281103</v>
      </c>
    </row>
    <row r="746" spans="1:11" x14ac:dyDescent="0.25">
      <c r="A746" s="1">
        <v>1972</v>
      </c>
      <c r="B746" s="1" t="s">
        <v>92</v>
      </c>
      <c r="C746" t="s">
        <v>8</v>
      </c>
      <c r="D746" s="1" t="s">
        <v>3</v>
      </c>
      <c r="E746">
        <v>32</v>
      </c>
      <c r="F746" s="1" t="s">
        <v>94</v>
      </c>
      <c r="G746">
        <v>26</v>
      </c>
      <c r="H746">
        <v>9</v>
      </c>
      <c r="I746" s="2">
        <f t="shared" si="33"/>
        <v>33.182136</v>
      </c>
      <c r="J746">
        <f t="shared" si="34"/>
        <v>0.47342182907690111</v>
      </c>
      <c r="K746">
        <f t="shared" si="35"/>
        <v>0.34662212472579129</v>
      </c>
    </row>
    <row r="747" spans="1:11" x14ac:dyDescent="0.25">
      <c r="A747" s="1">
        <v>1972</v>
      </c>
      <c r="B747" s="1" t="s">
        <v>92</v>
      </c>
      <c r="C747" t="s">
        <v>8</v>
      </c>
      <c r="D747" s="1" t="s">
        <v>3</v>
      </c>
      <c r="E747">
        <v>32</v>
      </c>
      <c r="F747" s="1" t="s">
        <v>94</v>
      </c>
      <c r="G747">
        <v>28</v>
      </c>
      <c r="H747">
        <v>1</v>
      </c>
      <c r="I747" s="2">
        <f t="shared" si="33"/>
        <v>4.2759359999999997</v>
      </c>
      <c r="J747">
        <f t="shared" si="34"/>
        <v>6.1006363247253524E-2</v>
      </c>
      <c r="K747">
        <f t="shared" si="35"/>
        <v>4.4666624882481978E-2</v>
      </c>
    </row>
    <row r="748" spans="1:11" x14ac:dyDescent="0.25">
      <c r="A748" s="1">
        <v>1972</v>
      </c>
      <c r="B748" s="1" t="s">
        <v>92</v>
      </c>
      <c r="C748" t="s">
        <v>8</v>
      </c>
      <c r="D748" s="1" t="s">
        <v>3</v>
      </c>
      <c r="E748">
        <v>32</v>
      </c>
      <c r="F748" s="1" t="s">
        <v>94</v>
      </c>
      <c r="G748">
        <v>36</v>
      </c>
      <c r="H748">
        <v>1</v>
      </c>
      <c r="I748" s="2">
        <f t="shared" si="33"/>
        <v>7.0683839999999991</v>
      </c>
      <c r="J748">
        <f t="shared" si="34"/>
        <v>0.10084725353117419</v>
      </c>
      <c r="K748">
        <f t="shared" si="35"/>
        <v>7.3836665622062037E-2</v>
      </c>
    </row>
    <row r="749" spans="1:11" x14ac:dyDescent="0.25">
      <c r="A749" s="1">
        <v>1972</v>
      </c>
      <c r="B749" s="1" t="s">
        <v>92</v>
      </c>
      <c r="C749" t="s">
        <v>8</v>
      </c>
      <c r="D749" s="1" t="s">
        <v>3</v>
      </c>
      <c r="E749">
        <v>34</v>
      </c>
      <c r="F749" s="1" t="s">
        <v>94</v>
      </c>
      <c r="G749">
        <v>6</v>
      </c>
      <c r="H749">
        <v>26</v>
      </c>
      <c r="I749" s="2">
        <f t="shared" si="33"/>
        <v>5.1049439999999997</v>
      </c>
      <c r="J749">
        <f t="shared" si="34"/>
        <v>7.2834127550292477E-2</v>
      </c>
      <c r="K749">
        <f t="shared" si="35"/>
        <v>5.3326480727044816E-2</v>
      </c>
    </row>
    <row r="750" spans="1:11" x14ac:dyDescent="0.25">
      <c r="A750" s="1">
        <v>1972</v>
      </c>
      <c r="B750" s="1" t="s">
        <v>92</v>
      </c>
      <c r="C750" t="s">
        <v>8</v>
      </c>
      <c r="D750" s="1" t="s">
        <v>3</v>
      </c>
      <c r="E750">
        <v>34</v>
      </c>
      <c r="F750" s="1" t="s">
        <v>94</v>
      </c>
      <c r="G750">
        <v>8</v>
      </c>
      <c r="H750">
        <v>31</v>
      </c>
      <c r="I750" s="2">
        <f t="shared" si="33"/>
        <v>10.820736</v>
      </c>
      <c r="J750">
        <f t="shared" si="34"/>
        <v>0.15438344985019262</v>
      </c>
      <c r="K750">
        <f t="shared" si="35"/>
        <v>0.11303390786587278</v>
      </c>
    </row>
    <row r="751" spans="1:11" x14ac:dyDescent="0.25">
      <c r="A751" s="1">
        <v>1972</v>
      </c>
      <c r="B751" s="1" t="s">
        <v>92</v>
      </c>
      <c r="C751" t="s">
        <v>8</v>
      </c>
      <c r="D751" s="1" t="s">
        <v>3</v>
      </c>
      <c r="E751">
        <v>34</v>
      </c>
      <c r="F751" s="1" t="s">
        <v>94</v>
      </c>
      <c r="G751">
        <v>10</v>
      </c>
      <c r="H751">
        <v>27</v>
      </c>
      <c r="I751" s="2">
        <f t="shared" si="33"/>
        <v>14.7258</v>
      </c>
      <c r="J751">
        <f t="shared" si="34"/>
        <v>0.21009844485661291</v>
      </c>
      <c r="K751">
        <f t="shared" si="35"/>
        <v>0.15382638671262927</v>
      </c>
    </row>
    <row r="752" spans="1:11" x14ac:dyDescent="0.25">
      <c r="A752" s="1">
        <v>1972</v>
      </c>
      <c r="B752" s="1" t="s">
        <v>92</v>
      </c>
      <c r="C752" t="s">
        <v>8</v>
      </c>
      <c r="D752" s="1" t="s">
        <v>3</v>
      </c>
      <c r="E752">
        <v>34</v>
      </c>
      <c r="F752" s="1" t="s">
        <v>94</v>
      </c>
      <c r="G752">
        <v>12</v>
      </c>
      <c r="H752">
        <v>28</v>
      </c>
      <c r="I752" s="2">
        <f t="shared" si="33"/>
        <v>21.990527999999998</v>
      </c>
      <c r="J752">
        <f t="shared" si="34"/>
        <v>0.31374701098587526</v>
      </c>
      <c r="K752">
        <f t="shared" si="35"/>
        <v>0.22971407082419304</v>
      </c>
    </row>
    <row r="753" spans="1:11" x14ac:dyDescent="0.25">
      <c r="A753" s="1">
        <v>1972</v>
      </c>
      <c r="B753" s="1" t="s">
        <v>92</v>
      </c>
      <c r="C753" t="s">
        <v>8</v>
      </c>
      <c r="D753" s="1" t="s">
        <v>3</v>
      </c>
      <c r="E753">
        <v>34</v>
      </c>
      <c r="F753" s="1" t="s">
        <v>94</v>
      </c>
      <c r="G753">
        <v>14</v>
      </c>
      <c r="H753">
        <v>23</v>
      </c>
      <c r="I753" s="2">
        <f t="shared" si="33"/>
        <v>24.586631999999998</v>
      </c>
      <c r="J753">
        <f t="shared" si="34"/>
        <v>0.35078658867170776</v>
      </c>
      <c r="K753">
        <f t="shared" si="35"/>
        <v>0.25683309307427138</v>
      </c>
    </row>
    <row r="754" spans="1:11" x14ac:dyDescent="0.25">
      <c r="A754" s="1">
        <v>1972</v>
      </c>
      <c r="B754" s="1" t="s">
        <v>92</v>
      </c>
      <c r="C754" t="s">
        <v>8</v>
      </c>
      <c r="D754" s="1" t="s">
        <v>3</v>
      </c>
      <c r="E754">
        <v>34</v>
      </c>
      <c r="F754" s="1" t="s">
        <v>94</v>
      </c>
      <c r="G754">
        <v>16</v>
      </c>
      <c r="H754">
        <v>24</v>
      </c>
      <c r="I754" s="2">
        <f t="shared" si="33"/>
        <v>33.509375999999996</v>
      </c>
      <c r="J754">
        <f t="shared" si="34"/>
        <v>0.47809068340704802</v>
      </c>
      <c r="K754">
        <f t="shared" si="35"/>
        <v>0.35004048887496081</v>
      </c>
    </row>
    <row r="755" spans="1:11" x14ac:dyDescent="0.25">
      <c r="A755" s="1">
        <v>1972</v>
      </c>
      <c r="B755" s="1" t="s">
        <v>92</v>
      </c>
      <c r="C755" t="s">
        <v>8</v>
      </c>
      <c r="D755" s="1" t="s">
        <v>3</v>
      </c>
      <c r="E755">
        <v>34</v>
      </c>
      <c r="F755" s="1" t="s">
        <v>94</v>
      </c>
      <c r="G755">
        <v>18</v>
      </c>
      <c r="H755">
        <v>18</v>
      </c>
      <c r="I755" s="2">
        <f t="shared" si="33"/>
        <v>31.807727999999997</v>
      </c>
      <c r="J755">
        <f t="shared" si="34"/>
        <v>0.45381264089028384</v>
      </c>
      <c r="K755">
        <f t="shared" si="35"/>
        <v>0.33226499529927916</v>
      </c>
    </row>
    <row r="756" spans="1:11" x14ac:dyDescent="0.25">
      <c r="A756" s="1">
        <v>1972</v>
      </c>
      <c r="B756" s="1" t="s">
        <v>92</v>
      </c>
      <c r="C756" t="s">
        <v>8</v>
      </c>
      <c r="D756" s="1" t="s">
        <v>3</v>
      </c>
      <c r="E756">
        <v>34</v>
      </c>
      <c r="F756" s="1" t="s">
        <v>94</v>
      </c>
      <c r="G756">
        <v>20</v>
      </c>
      <c r="H756">
        <v>15</v>
      </c>
      <c r="I756" s="2">
        <f t="shared" si="33"/>
        <v>32.723999999999997</v>
      </c>
      <c r="J756">
        <f t="shared" si="34"/>
        <v>0.46688543301469532</v>
      </c>
      <c r="K756">
        <f t="shared" si="35"/>
        <v>0.34183641491695388</v>
      </c>
    </row>
    <row r="757" spans="1:11" x14ac:dyDescent="0.25">
      <c r="A757" s="1">
        <v>1972</v>
      </c>
      <c r="B757" s="1" t="s">
        <v>92</v>
      </c>
      <c r="C757" t="s">
        <v>8</v>
      </c>
      <c r="D757" s="1" t="s">
        <v>3</v>
      </c>
      <c r="E757">
        <v>34</v>
      </c>
      <c r="F757" s="1" t="s">
        <v>94</v>
      </c>
      <c r="G757">
        <v>22</v>
      </c>
      <c r="H757">
        <v>13</v>
      </c>
      <c r="I757" s="2">
        <f t="shared" si="33"/>
        <v>34.316567999999997</v>
      </c>
      <c r="J757">
        <f t="shared" si="34"/>
        <v>0.48960719075474385</v>
      </c>
      <c r="K757">
        <f t="shared" si="35"/>
        <v>0.35847245377624565</v>
      </c>
    </row>
    <row r="758" spans="1:11" x14ac:dyDescent="0.25">
      <c r="A758" s="1">
        <v>1972</v>
      </c>
      <c r="B758" s="1" t="s">
        <v>92</v>
      </c>
      <c r="C758" t="s">
        <v>8</v>
      </c>
      <c r="D758" s="1" t="s">
        <v>3</v>
      </c>
      <c r="E758">
        <v>34</v>
      </c>
      <c r="F758" s="1" t="s">
        <v>94</v>
      </c>
      <c r="G758">
        <v>24</v>
      </c>
      <c r="H758">
        <v>5</v>
      </c>
      <c r="I758" s="2">
        <f t="shared" si="33"/>
        <v>15.707519999999999</v>
      </c>
      <c r="J758">
        <f t="shared" si="34"/>
        <v>0.22410500784705376</v>
      </c>
      <c r="K758">
        <f t="shared" si="35"/>
        <v>0.16408147916013788</v>
      </c>
    </row>
    <row r="759" spans="1:11" x14ac:dyDescent="0.25">
      <c r="A759" s="1">
        <v>1972</v>
      </c>
      <c r="B759" s="1" t="s">
        <v>92</v>
      </c>
      <c r="C759" t="s">
        <v>8</v>
      </c>
      <c r="D759" s="1" t="s">
        <v>3</v>
      </c>
      <c r="E759">
        <v>34</v>
      </c>
      <c r="F759" s="1" t="s">
        <v>94</v>
      </c>
      <c r="G759">
        <v>26</v>
      </c>
      <c r="H759">
        <v>8</v>
      </c>
      <c r="I759" s="2">
        <f t="shared" si="33"/>
        <v>29.495231999999998</v>
      </c>
      <c r="J759">
        <f t="shared" si="34"/>
        <v>0.42081940362391207</v>
      </c>
      <c r="K759">
        <f t="shared" si="35"/>
        <v>0.30810855531181447</v>
      </c>
    </row>
    <row r="760" spans="1:11" x14ac:dyDescent="0.25">
      <c r="A760" s="1">
        <v>1972</v>
      </c>
      <c r="B760" s="1" t="s">
        <v>92</v>
      </c>
      <c r="C760" t="s">
        <v>8</v>
      </c>
      <c r="D760" s="1" t="s">
        <v>3</v>
      </c>
      <c r="E760">
        <v>34</v>
      </c>
      <c r="F760" s="1" t="s">
        <v>94</v>
      </c>
      <c r="G760">
        <v>28</v>
      </c>
      <c r="H760">
        <v>6</v>
      </c>
      <c r="I760" s="2">
        <f t="shared" si="33"/>
        <v>25.655615999999998</v>
      </c>
      <c r="J760">
        <f t="shared" si="34"/>
        <v>0.36603817948352113</v>
      </c>
      <c r="K760">
        <f t="shared" si="35"/>
        <v>0.26799974929489184</v>
      </c>
    </row>
    <row r="761" spans="1:11" x14ac:dyDescent="0.25">
      <c r="A761" s="1">
        <v>1972</v>
      </c>
      <c r="B761" s="1" t="s">
        <v>92</v>
      </c>
      <c r="C761" t="s">
        <v>8</v>
      </c>
      <c r="D761" s="1" t="s">
        <v>3</v>
      </c>
      <c r="E761">
        <v>34</v>
      </c>
      <c r="F761" s="1" t="s">
        <v>94</v>
      </c>
      <c r="G761">
        <v>32</v>
      </c>
      <c r="H761">
        <v>2</v>
      </c>
      <c r="I761" s="2">
        <f t="shared" si="33"/>
        <v>11.169791999999999</v>
      </c>
      <c r="J761">
        <f t="shared" si="34"/>
        <v>0.15936356113568267</v>
      </c>
      <c r="K761">
        <f t="shared" si="35"/>
        <v>0.11668016295832027</v>
      </c>
    </row>
    <row r="762" spans="1:11" x14ac:dyDescent="0.25">
      <c r="A762" s="1">
        <v>1972</v>
      </c>
      <c r="B762" s="1" t="s">
        <v>92</v>
      </c>
      <c r="C762" t="s">
        <v>8</v>
      </c>
      <c r="D762" s="1" t="s">
        <v>3</v>
      </c>
      <c r="E762">
        <v>34</v>
      </c>
      <c r="F762" s="1" t="s">
        <v>94</v>
      </c>
      <c r="G762">
        <v>36</v>
      </c>
      <c r="H762">
        <v>1</v>
      </c>
      <c r="I762" s="2">
        <f t="shared" si="33"/>
        <v>7.0683839999999991</v>
      </c>
      <c r="J762">
        <f t="shared" si="34"/>
        <v>0.10084725353117419</v>
      </c>
      <c r="K762">
        <f t="shared" si="35"/>
        <v>7.3836665622062037E-2</v>
      </c>
    </row>
    <row r="763" spans="1:11" x14ac:dyDescent="0.25">
      <c r="A763" s="1">
        <v>1972</v>
      </c>
      <c r="B763" s="1" t="s">
        <v>92</v>
      </c>
      <c r="C763" t="s">
        <v>8</v>
      </c>
      <c r="D763" s="1" t="s">
        <v>3</v>
      </c>
      <c r="E763">
        <v>38</v>
      </c>
      <c r="F763" s="1" t="s">
        <v>94</v>
      </c>
      <c r="G763">
        <v>6</v>
      </c>
      <c r="H763">
        <v>48</v>
      </c>
      <c r="I763" s="2">
        <f t="shared" si="33"/>
        <v>9.424512</v>
      </c>
      <c r="J763">
        <f t="shared" si="34"/>
        <v>0.13446300470823228</v>
      </c>
      <c r="K763">
        <f t="shared" si="35"/>
        <v>9.8448887496082743E-2</v>
      </c>
    </row>
    <row r="764" spans="1:11" x14ac:dyDescent="0.25">
      <c r="A764" s="1">
        <v>1972</v>
      </c>
      <c r="B764" s="1" t="s">
        <v>92</v>
      </c>
      <c r="C764" t="s">
        <v>8</v>
      </c>
      <c r="D764" s="1" t="s">
        <v>3</v>
      </c>
      <c r="E764">
        <v>38</v>
      </c>
      <c r="F764" s="1" t="s">
        <v>94</v>
      </c>
      <c r="G764">
        <v>8</v>
      </c>
      <c r="H764">
        <v>68</v>
      </c>
      <c r="I764" s="2">
        <f t="shared" si="33"/>
        <v>23.735807999999999</v>
      </c>
      <c r="J764">
        <f t="shared" si="34"/>
        <v>0.33864756741332569</v>
      </c>
      <c r="K764">
        <f t="shared" si="35"/>
        <v>0.24794534628643058</v>
      </c>
    </row>
    <row r="765" spans="1:11" x14ac:dyDescent="0.25">
      <c r="A765" s="1">
        <v>1972</v>
      </c>
      <c r="B765" s="1" t="s">
        <v>92</v>
      </c>
      <c r="C765" t="s">
        <v>8</v>
      </c>
      <c r="D765" s="1" t="s">
        <v>3</v>
      </c>
      <c r="E765">
        <v>38</v>
      </c>
      <c r="F765" s="1" t="s">
        <v>94</v>
      </c>
      <c r="G765">
        <v>10</v>
      </c>
      <c r="H765">
        <v>72</v>
      </c>
      <c r="I765" s="2">
        <f t="shared" si="33"/>
        <v>39.268799999999999</v>
      </c>
      <c r="J765">
        <f t="shared" si="34"/>
        <v>0.5602625196176344</v>
      </c>
      <c r="K765">
        <f t="shared" si="35"/>
        <v>0.41020369790034472</v>
      </c>
    </row>
    <row r="766" spans="1:11" x14ac:dyDescent="0.25">
      <c r="A766" s="1">
        <v>1972</v>
      </c>
      <c r="B766" s="1" t="s">
        <v>92</v>
      </c>
      <c r="C766" t="s">
        <v>8</v>
      </c>
      <c r="D766" s="1" t="s">
        <v>3</v>
      </c>
      <c r="E766">
        <v>38</v>
      </c>
      <c r="F766" s="1" t="s">
        <v>94</v>
      </c>
      <c r="G766">
        <v>12</v>
      </c>
      <c r="H766">
        <v>54</v>
      </c>
      <c r="I766" s="2">
        <f t="shared" si="33"/>
        <v>42.410303999999996</v>
      </c>
      <c r="J766">
        <f t="shared" si="34"/>
        <v>0.60508352118704511</v>
      </c>
      <c r="K766">
        <f t="shared" si="35"/>
        <v>0.44301999373237222</v>
      </c>
    </row>
    <row r="767" spans="1:11" x14ac:dyDescent="0.25">
      <c r="A767" s="1">
        <v>1972</v>
      </c>
      <c r="B767" s="1" t="s">
        <v>92</v>
      </c>
      <c r="C767" t="s">
        <v>8</v>
      </c>
      <c r="D767" s="1" t="s">
        <v>3</v>
      </c>
      <c r="E767">
        <v>38</v>
      </c>
      <c r="F767" s="1" t="s">
        <v>94</v>
      </c>
      <c r="G767">
        <v>14</v>
      </c>
      <c r="H767">
        <v>48</v>
      </c>
      <c r="I767" s="2">
        <f t="shared" si="33"/>
        <v>51.311231999999997</v>
      </c>
      <c r="J767">
        <f t="shared" si="34"/>
        <v>0.73207635896704226</v>
      </c>
      <c r="K767">
        <f t="shared" si="35"/>
        <v>0.53599949858978368</v>
      </c>
    </row>
    <row r="768" spans="1:11" x14ac:dyDescent="0.25">
      <c r="A768" s="1">
        <v>1972</v>
      </c>
      <c r="B768" s="1" t="s">
        <v>92</v>
      </c>
      <c r="C768" t="s">
        <v>8</v>
      </c>
      <c r="D768" s="1" t="s">
        <v>3</v>
      </c>
      <c r="E768">
        <v>38</v>
      </c>
      <c r="F768" s="1" t="s">
        <v>94</v>
      </c>
      <c r="G768">
        <v>16</v>
      </c>
      <c r="H768">
        <v>23</v>
      </c>
      <c r="I768" s="2">
        <f t="shared" si="33"/>
        <v>32.113151999999999</v>
      </c>
      <c r="J768">
        <f t="shared" si="34"/>
        <v>0.45817023826508774</v>
      </c>
      <c r="K768">
        <f t="shared" si="35"/>
        <v>0.33545546850517083</v>
      </c>
    </row>
    <row r="769" spans="1:11" x14ac:dyDescent="0.25">
      <c r="A769" s="1">
        <v>1972</v>
      </c>
      <c r="B769" s="1" t="s">
        <v>92</v>
      </c>
      <c r="C769" t="s">
        <v>8</v>
      </c>
      <c r="D769" s="1" t="s">
        <v>3</v>
      </c>
      <c r="E769">
        <v>38</v>
      </c>
      <c r="F769" s="1" t="s">
        <v>94</v>
      </c>
      <c r="G769">
        <v>18</v>
      </c>
      <c r="H769">
        <v>19</v>
      </c>
      <c r="I769" s="2">
        <f t="shared" si="33"/>
        <v>33.574823999999992</v>
      </c>
      <c r="J769">
        <f t="shared" si="34"/>
        <v>0.47902445427307733</v>
      </c>
      <c r="K769">
        <f t="shared" si="35"/>
        <v>0.35072416170479465</v>
      </c>
    </row>
    <row r="770" spans="1:11" x14ac:dyDescent="0.25">
      <c r="A770" s="1">
        <v>1972</v>
      </c>
      <c r="B770" s="1" t="s">
        <v>92</v>
      </c>
      <c r="C770" t="s">
        <v>8</v>
      </c>
      <c r="D770" s="1" t="s">
        <v>3</v>
      </c>
      <c r="E770">
        <v>38</v>
      </c>
      <c r="F770" s="1" t="s">
        <v>94</v>
      </c>
      <c r="G770">
        <v>20</v>
      </c>
      <c r="H770">
        <v>15</v>
      </c>
      <c r="I770" s="2">
        <f t="shared" si="33"/>
        <v>32.723999999999997</v>
      </c>
      <c r="J770">
        <f t="shared" si="34"/>
        <v>0.46688543301469532</v>
      </c>
      <c r="K770">
        <f t="shared" si="35"/>
        <v>0.34183641491695388</v>
      </c>
    </row>
    <row r="771" spans="1:11" x14ac:dyDescent="0.25">
      <c r="A771" s="1">
        <v>1972</v>
      </c>
      <c r="B771" s="1" t="s">
        <v>92</v>
      </c>
      <c r="C771" t="s">
        <v>8</v>
      </c>
      <c r="D771" s="1" t="s">
        <v>3</v>
      </c>
      <c r="E771">
        <v>38</v>
      </c>
      <c r="F771" s="1" t="s">
        <v>94</v>
      </c>
      <c r="G771">
        <v>22</v>
      </c>
      <c r="H771">
        <v>12</v>
      </c>
      <c r="I771" s="2">
        <f t="shared" ref="I771:I834" si="36">0.005454*G771^2*H771</f>
        <v>31.676831999999997</v>
      </c>
      <c r="J771">
        <f t="shared" ref="J771:J834" si="37">I771/70.09</f>
        <v>0.45194509915822506</v>
      </c>
      <c r="K771">
        <f t="shared" ref="K771:K834" si="38">J771*(70.09/95.73)</f>
        <v>0.33089764963961138</v>
      </c>
    </row>
    <row r="772" spans="1:11" x14ac:dyDescent="0.25">
      <c r="A772" s="1">
        <v>1972</v>
      </c>
      <c r="B772" s="1" t="s">
        <v>92</v>
      </c>
      <c r="C772" t="s">
        <v>8</v>
      </c>
      <c r="D772" s="1" t="s">
        <v>3</v>
      </c>
      <c r="E772">
        <v>38</v>
      </c>
      <c r="F772" s="1" t="s">
        <v>94</v>
      </c>
      <c r="G772">
        <v>24</v>
      </c>
      <c r="H772">
        <v>10</v>
      </c>
      <c r="I772" s="2">
        <f t="shared" si="36"/>
        <v>31.415039999999998</v>
      </c>
      <c r="J772">
        <f t="shared" si="37"/>
        <v>0.44821001569410751</v>
      </c>
      <c r="K772">
        <f t="shared" si="38"/>
        <v>0.32816295832027575</v>
      </c>
    </row>
    <row r="773" spans="1:11" x14ac:dyDescent="0.25">
      <c r="A773" s="1">
        <v>1972</v>
      </c>
      <c r="B773" s="1" t="s">
        <v>92</v>
      </c>
      <c r="C773" t="s">
        <v>8</v>
      </c>
      <c r="D773" s="1" t="s">
        <v>3</v>
      </c>
      <c r="E773">
        <v>38</v>
      </c>
      <c r="F773" s="1" t="s">
        <v>94</v>
      </c>
      <c r="G773">
        <v>26</v>
      </c>
      <c r="H773">
        <v>5</v>
      </c>
      <c r="I773" s="2">
        <f t="shared" si="36"/>
        <v>18.434519999999999</v>
      </c>
      <c r="J773">
        <f t="shared" si="37"/>
        <v>0.26301212726494505</v>
      </c>
      <c r="K773">
        <f t="shared" si="38"/>
        <v>0.19256784706988406</v>
      </c>
    </row>
    <row r="774" spans="1:11" x14ac:dyDescent="0.25">
      <c r="A774" s="1">
        <v>1972</v>
      </c>
      <c r="B774" s="1" t="s">
        <v>92</v>
      </c>
      <c r="C774" t="s">
        <v>8</v>
      </c>
      <c r="D774" s="1" t="s">
        <v>3</v>
      </c>
      <c r="E774">
        <v>38</v>
      </c>
      <c r="F774" s="1" t="s">
        <v>94</v>
      </c>
      <c r="G774">
        <v>28</v>
      </c>
      <c r="H774">
        <v>2</v>
      </c>
      <c r="I774" s="2">
        <f t="shared" si="36"/>
        <v>8.5518719999999995</v>
      </c>
      <c r="J774">
        <f t="shared" si="37"/>
        <v>0.12201272649450705</v>
      </c>
      <c r="K774">
        <f t="shared" si="38"/>
        <v>8.9333249764963957E-2</v>
      </c>
    </row>
    <row r="775" spans="1:11" x14ac:dyDescent="0.25">
      <c r="A775" s="1">
        <v>1972</v>
      </c>
      <c r="B775" s="1" t="s">
        <v>92</v>
      </c>
      <c r="C775" t="s">
        <v>8</v>
      </c>
      <c r="D775" s="1" t="s">
        <v>3</v>
      </c>
      <c r="E775">
        <v>38</v>
      </c>
      <c r="F775" s="1" t="s">
        <v>94</v>
      </c>
      <c r="G775">
        <v>30</v>
      </c>
      <c r="H775">
        <v>1</v>
      </c>
      <c r="I775" s="2">
        <f t="shared" si="36"/>
        <v>4.9085999999999999</v>
      </c>
      <c r="J775">
        <f t="shared" si="37"/>
        <v>7.00328149522043E-2</v>
      </c>
      <c r="K775">
        <f t="shared" si="38"/>
        <v>5.127546223754309E-2</v>
      </c>
    </row>
    <row r="776" spans="1:11" x14ac:dyDescent="0.25">
      <c r="A776" s="1">
        <v>1972</v>
      </c>
      <c r="B776" s="1" t="s">
        <v>92</v>
      </c>
      <c r="C776" t="s">
        <v>8</v>
      </c>
      <c r="D776" s="1" t="s">
        <v>3</v>
      </c>
      <c r="E776">
        <v>38</v>
      </c>
      <c r="F776" s="1" t="s">
        <v>94</v>
      </c>
      <c r="G776">
        <v>32</v>
      </c>
      <c r="H776">
        <v>1</v>
      </c>
      <c r="I776" s="2">
        <f t="shared" si="36"/>
        <v>5.5848959999999996</v>
      </c>
      <c r="J776">
        <f t="shared" si="37"/>
        <v>7.9681780567841337E-2</v>
      </c>
      <c r="K776">
        <f t="shared" si="38"/>
        <v>5.8340081479160137E-2</v>
      </c>
    </row>
    <row r="777" spans="1:11" x14ac:dyDescent="0.25">
      <c r="A777" s="1">
        <v>1972</v>
      </c>
      <c r="B777" s="1" t="s">
        <v>92</v>
      </c>
      <c r="C777" t="s">
        <v>8</v>
      </c>
      <c r="D777" s="1" t="s">
        <v>3</v>
      </c>
      <c r="E777">
        <v>38</v>
      </c>
      <c r="F777" s="1" t="s">
        <v>94</v>
      </c>
      <c r="G777">
        <v>36</v>
      </c>
      <c r="H777">
        <v>1</v>
      </c>
      <c r="I777" s="2">
        <f t="shared" si="36"/>
        <v>7.0683839999999991</v>
      </c>
      <c r="J777">
        <f t="shared" si="37"/>
        <v>0.10084725353117419</v>
      </c>
      <c r="K777">
        <f t="shared" si="38"/>
        <v>7.3836665622062037E-2</v>
      </c>
    </row>
    <row r="778" spans="1:11" x14ac:dyDescent="0.25">
      <c r="A778" s="1">
        <v>1972</v>
      </c>
      <c r="B778" s="1" t="s">
        <v>92</v>
      </c>
      <c r="C778" t="s">
        <v>8</v>
      </c>
      <c r="D778" s="1" t="s">
        <v>3</v>
      </c>
      <c r="E778">
        <v>40</v>
      </c>
      <c r="F778" s="1" t="s">
        <v>94</v>
      </c>
      <c r="G778">
        <v>6</v>
      </c>
      <c r="H778">
        <v>243</v>
      </c>
      <c r="I778" s="2">
        <f t="shared" si="36"/>
        <v>47.711591999999996</v>
      </c>
      <c r="J778">
        <f t="shared" si="37"/>
        <v>0.68071896133542575</v>
      </c>
      <c r="K778">
        <f t="shared" si="38"/>
        <v>0.49839749294891877</v>
      </c>
    </row>
    <row r="779" spans="1:11" x14ac:dyDescent="0.25">
      <c r="A779" s="1">
        <v>1972</v>
      </c>
      <c r="B779" s="1" t="s">
        <v>92</v>
      </c>
      <c r="C779" t="s">
        <v>8</v>
      </c>
      <c r="D779" s="1" t="s">
        <v>3</v>
      </c>
      <c r="E779">
        <v>40</v>
      </c>
      <c r="F779" s="1" t="s">
        <v>94</v>
      </c>
      <c r="G779">
        <v>8</v>
      </c>
      <c r="H779">
        <v>262</v>
      </c>
      <c r="I779" s="2">
        <f t="shared" si="36"/>
        <v>91.452671999999993</v>
      </c>
      <c r="J779">
        <f t="shared" si="37"/>
        <v>1.3047891567984018</v>
      </c>
      <c r="K779">
        <f t="shared" si="38"/>
        <v>0.95531883422124708</v>
      </c>
    </row>
    <row r="780" spans="1:11" x14ac:dyDescent="0.25">
      <c r="A780" s="1">
        <v>1972</v>
      </c>
      <c r="B780" s="1" t="s">
        <v>92</v>
      </c>
      <c r="C780" t="s">
        <v>8</v>
      </c>
      <c r="D780" s="1" t="s">
        <v>3</v>
      </c>
      <c r="E780">
        <v>40</v>
      </c>
      <c r="F780" s="1" t="s">
        <v>94</v>
      </c>
      <c r="G780">
        <v>10</v>
      </c>
      <c r="H780">
        <v>257</v>
      </c>
      <c r="I780" s="2">
        <f t="shared" si="36"/>
        <v>140.1678</v>
      </c>
      <c r="J780">
        <f t="shared" si="37"/>
        <v>1.9998259380796117</v>
      </c>
      <c r="K780">
        <f t="shared" si="38"/>
        <v>1.4641993105609525</v>
      </c>
    </row>
    <row r="781" spans="1:11" x14ac:dyDescent="0.25">
      <c r="A781" s="1">
        <v>1972</v>
      </c>
      <c r="B781" s="1" t="s">
        <v>92</v>
      </c>
      <c r="C781" t="s">
        <v>8</v>
      </c>
      <c r="D781" s="1" t="s">
        <v>3</v>
      </c>
      <c r="E781">
        <v>40</v>
      </c>
      <c r="F781" s="1" t="s">
        <v>94</v>
      </c>
      <c r="G781">
        <v>12</v>
      </c>
      <c r="H781">
        <v>247</v>
      </c>
      <c r="I781" s="2">
        <f t="shared" si="36"/>
        <v>193.98787199999998</v>
      </c>
      <c r="J781">
        <f t="shared" si="37"/>
        <v>2.7676968469111141</v>
      </c>
      <c r="K781">
        <f t="shared" si="38"/>
        <v>2.0264062676277028</v>
      </c>
    </row>
    <row r="782" spans="1:11" x14ac:dyDescent="0.25">
      <c r="A782" s="1">
        <v>1972</v>
      </c>
      <c r="B782" s="1" t="s">
        <v>92</v>
      </c>
      <c r="C782" t="s">
        <v>8</v>
      </c>
      <c r="D782" s="1" t="s">
        <v>3</v>
      </c>
      <c r="E782">
        <v>40</v>
      </c>
      <c r="F782" s="1" t="s">
        <v>94</v>
      </c>
      <c r="G782">
        <v>14</v>
      </c>
      <c r="H782">
        <v>222</v>
      </c>
      <c r="I782" s="2">
        <f t="shared" si="36"/>
        <v>237.314448</v>
      </c>
      <c r="J782">
        <f t="shared" si="37"/>
        <v>3.3858531602225708</v>
      </c>
      <c r="K782">
        <f t="shared" si="38"/>
        <v>2.4789976809777499</v>
      </c>
    </row>
    <row r="783" spans="1:11" x14ac:dyDescent="0.25">
      <c r="A783" s="1">
        <v>1972</v>
      </c>
      <c r="B783" s="1" t="s">
        <v>92</v>
      </c>
      <c r="C783" t="s">
        <v>8</v>
      </c>
      <c r="D783" s="1" t="s">
        <v>3</v>
      </c>
      <c r="E783">
        <v>40</v>
      </c>
      <c r="F783" s="1" t="s">
        <v>94</v>
      </c>
      <c r="G783">
        <v>16</v>
      </c>
      <c r="H783">
        <v>198</v>
      </c>
      <c r="I783" s="2">
        <f t="shared" si="36"/>
        <v>276.45235199999996</v>
      </c>
      <c r="J783">
        <f t="shared" si="37"/>
        <v>3.9442481381081458</v>
      </c>
      <c r="K783">
        <f t="shared" si="38"/>
        <v>2.8878340332184265</v>
      </c>
    </row>
    <row r="784" spans="1:11" x14ac:dyDescent="0.25">
      <c r="A784" s="1">
        <v>1972</v>
      </c>
      <c r="B784" s="1" t="s">
        <v>92</v>
      </c>
      <c r="C784" t="s">
        <v>8</v>
      </c>
      <c r="D784" s="1" t="s">
        <v>3</v>
      </c>
      <c r="E784">
        <v>40</v>
      </c>
      <c r="F784" s="1" t="s">
        <v>94</v>
      </c>
      <c r="G784">
        <v>18</v>
      </c>
      <c r="H784">
        <v>185</v>
      </c>
      <c r="I784" s="2">
        <f t="shared" si="36"/>
        <v>326.91275999999993</v>
      </c>
      <c r="J784">
        <f t="shared" si="37"/>
        <v>4.6641854758168062</v>
      </c>
      <c r="K784">
        <f t="shared" si="38"/>
        <v>3.4149457850203695</v>
      </c>
    </row>
    <row r="785" spans="1:11" x14ac:dyDescent="0.25">
      <c r="A785" s="1">
        <v>1972</v>
      </c>
      <c r="B785" s="1" t="s">
        <v>92</v>
      </c>
      <c r="C785" t="s">
        <v>8</v>
      </c>
      <c r="D785" s="1" t="s">
        <v>3</v>
      </c>
      <c r="E785">
        <v>40</v>
      </c>
      <c r="F785" s="1" t="s">
        <v>94</v>
      </c>
      <c r="G785">
        <v>20</v>
      </c>
      <c r="H785">
        <v>102</v>
      </c>
      <c r="I785" s="2">
        <f t="shared" si="36"/>
        <v>222.5232</v>
      </c>
      <c r="J785">
        <f t="shared" si="37"/>
        <v>3.1748209444999285</v>
      </c>
      <c r="K785">
        <f t="shared" si="38"/>
        <v>2.3244876214352868</v>
      </c>
    </row>
    <row r="786" spans="1:11" x14ac:dyDescent="0.25">
      <c r="A786" s="1">
        <v>1972</v>
      </c>
      <c r="B786" s="1" t="s">
        <v>92</v>
      </c>
      <c r="C786" t="s">
        <v>8</v>
      </c>
      <c r="D786" s="1" t="s">
        <v>3</v>
      </c>
      <c r="E786">
        <v>40</v>
      </c>
      <c r="F786" s="1" t="s">
        <v>94</v>
      </c>
      <c r="G786">
        <v>22</v>
      </c>
      <c r="H786">
        <v>66</v>
      </c>
      <c r="I786" s="2">
        <f t="shared" si="36"/>
        <v>174.22257599999998</v>
      </c>
      <c r="J786">
        <f t="shared" si="37"/>
        <v>2.485698045370238</v>
      </c>
      <c r="K786">
        <f t="shared" si="38"/>
        <v>1.8199370730178626</v>
      </c>
    </row>
    <row r="787" spans="1:11" x14ac:dyDescent="0.25">
      <c r="A787" s="1">
        <v>1972</v>
      </c>
      <c r="B787" s="1" t="s">
        <v>92</v>
      </c>
      <c r="C787" t="s">
        <v>8</v>
      </c>
      <c r="D787" s="1" t="s">
        <v>3</v>
      </c>
      <c r="E787">
        <v>40</v>
      </c>
      <c r="F787" s="1" t="s">
        <v>94</v>
      </c>
      <c r="G787">
        <v>24</v>
      </c>
      <c r="H787">
        <v>42</v>
      </c>
      <c r="I787" s="2">
        <f t="shared" si="36"/>
        <v>131.94316799999999</v>
      </c>
      <c r="J787">
        <f t="shared" si="37"/>
        <v>1.8824820659152515</v>
      </c>
      <c r="K787">
        <f t="shared" si="38"/>
        <v>1.378284424945158</v>
      </c>
    </row>
    <row r="788" spans="1:11" x14ac:dyDescent="0.25">
      <c r="A788" s="1">
        <v>1972</v>
      </c>
      <c r="B788" s="1" t="s">
        <v>92</v>
      </c>
      <c r="C788" t="s">
        <v>8</v>
      </c>
      <c r="D788" s="1" t="s">
        <v>3</v>
      </c>
      <c r="E788">
        <v>40</v>
      </c>
      <c r="F788" s="1" t="s">
        <v>94</v>
      </c>
      <c r="G788">
        <v>26</v>
      </c>
      <c r="H788">
        <v>28</v>
      </c>
      <c r="I788" s="2">
        <f t="shared" si="36"/>
        <v>103.233312</v>
      </c>
      <c r="J788">
        <f t="shared" si="37"/>
        <v>1.4728679126836923</v>
      </c>
      <c r="K788">
        <f t="shared" si="38"/>
        <v>1.0783799435913506</v>
      </c>
    </row>
    <row r="789" spans="1:11" x14ac:dyDescent="0.25">
      <c r="A789" s="1">
        <v>1972</v>
      </c>
      <c r="B789" s="1" t="s">
        <v>92</v>
      </c>
      <c r="C789" t="s">
        <v>8</v>
      </c>
      <c r="D789" s="1" t="s">
        <v>3</v>
      </c>
      <c r="E789">
        <v>40</v>
      </c>
      <c r="F789" s="1" t="s">
        <v>94</v>
      </c>
      <c r="G789">
        <v>28</v>
      </c>
      <c r="H789">
        <v>17</v>
      </c>
      <c r="I789" s="2">
        <f t="shared" si="36"/>
        <v>72.690911999999997</v>
      </c>
      <c r="J789">
        <f t="shared" si="37"/>
        <v>1.03710817520331</v>
      </c>
      <c r="K789">
        <f t="shared" si="38"/>
        <v>0.75933262300219373</v>
      </c>
    </row>
    <row r="790" spans="1:11" x14ac:dyDescent="0.25">
      <c r="A790" s="1">
        <v>1972</v>
      </c>
      <c r="B790" s="1" t="s">
        <v>92</v>
      </c>
      <c r="C790" t="s">
        <v>8</v>
      </c>
      <c r="D790" s="1" t="s">
        <v>3</v>
      </c>
      <c r="E790">
        <v>40</v>
      </c>
      <c r="F790" s="1" t="s">
        <v>94</v>
      </c>
      <c r="G790">
        <v>30</v>
      </c>
      <c r="H790">
        <v>22</v>
      </c>
      <c r="I790" s="2">
        <f t="shared" si="36"/>
        <v>107.9892</v>
      </c>
      <c r="J790">
        <f t="shared" si="37"/>
        <v>1.5407219289484946</v>
      </c>
      <c r="K790">
        <f t="shared" si="38"/>
        <v>1.128060169225948</v>
      </c>
    </row>
    <row r="791" spans="1:11" x14ac:dyDescent="0.25">
      <c r="A791" s="1">
        <v>1972</v>
      </c>
      <c r="B791" s="1" t="s">
        <v>92</v>
      </c>
      <c r="C791" t="s">
        <v>8</v>
      </c>
      <c r="D791" s="1" t="s">
        <v>3</v>
      </c>
      <c r="E791">
        <v>40</v>
      </c>
      <c r="F791" s="1" t="s">
        <v>94</v>
      </c>
      <c r="G791">
        <v>32</v>
      </c>
      <c r="H791">
        <v>8</v>
      </c>
      <c r="I791" s="2">
        <f t="shared" si="36"/>
        <v>44.679167999999997</v>
      </c>
      <c r="J791">
        <f t="shared" si="37"/>
        <v>0.6374542445427307</v>
      </c>
      <c r="K791">
        <f t="shared" si="38"/>
        <v>0.4667206518332811</v>
      </c>
    </row>
    <row r="792" spans="1:11" x14ac:dyDescent="0.25">
      <c r="A792" s="1">
        <v>1972</v>
      </c>
      <c r="B792" s="1" t="s">
        <v>92</v>
      </c>
      <c r="C792" t="s">
        <v>8</v>
      </c>
      <c r="D792" s="1" t="s">
        <v>3</v>
      </c>
      <c r="E792">
        <v>40</v>
      </c>
      <c r="F792" s="1" t="s">
        <v>94</v>
      </c>
      <c r="G792">
        <v>34</v>
      </c>
      <c r="H792">
        <v>7</v>
      </c>
      <c r="I792" s="2">
        <f t="shared" si="36"/>
        <v>44.133768000000003</v>
      </c>
      <c r="J792">
        <f t="shared" si="37"/>
        <v>0.62967282065915253</v>
      </c>
      <c r="K792">
        <f t="shared" si="38"/>
        <v>0.46102337825133188</v>
      </c>
    </row>
    <row r="793" spans="1:11" x14ac:dyDescent="0.25">
      <c r="A793" s="1">
        <v>1972</v>
      </c>
      <c r="B793" s="1" t="s">
        <v>92</v>
      </c>
      <c r="C793" t="s">
        <v>8</v>
      </c>
      <c r="D793" s="1" t="s">
        <v>3</v>
      </c>
      <c r="E793">
        <v>40</v>
      </c>
      <c r="F793" s="1" t="s">
        <v>94</v>
      </c>
      <c r="G793">
        <v>44</v>
      </c>
      <c r="H793">
        <v>1</v>
      </c>
      <c r="I793" s="2">
        <f t="shared" si="36"/>
        <v>10.558943999999999</v>
      </c>
      <c r="J793">
        <f t="shared" si="37"/>
        <v>0.15064836638607501</v>
      </c>
      <c r="K793">
        <f t="shared" si="38"/>
        <v>0.11029921654653711</v>
      </c>
    </row>
    <row r="794" spans="1:11" x14ac:dyDescent="0.25">
      <c r="A794" s="1">
        <v>1972</v>
      </c>
      <c r="B794" s="1" t="s">
        <v>92</v>
      </c>
      <c r="C794" t="s">
        <v>8</v>
      </c>
      <c r="D794" s="1" t="s">
        <v>3</v>
      </c>
      <c r="E794">
        <v>40</v>
      </c>
      <c r="F794" s="1" t="s">
        <v>94</v>
      </c>
      <c r="G794">
        <v>48</v>
      </c>
      <c r="H794">
        <v>1</v>
      </c>
      <c r="I794" s="2">
        <f t="shared" si="36"/>
        <v>12.566015999999999</v>
      </c>
      <c r="J794">
        <f t="shared" si="37"/>
        <v>0.17928400627764302</v>
      </c>
      <c r="K794">
        <f t="shared" si="38"/>
        <v>0.1312651833281103</v>
      </c>
    </row>
    <row r="795" spans="1:11" x14ac:dyDescent="0.25">
      <c r="A795" s="1">
        <v>1972</v>
      </c>
      <c r="B795" s="1" t="s">
        <v>92</v>
      </c>
      <c r="C795" t="s">
        <v>8</v>
      </c>
      <c r="D795" s="1" t="s">
        <v>3</v>
      </c>
      <c r="E795">
        <v>41</v>
      </c>
      <c r="F795" s="1" t="s">
        <v>94</v>
      </c>
      <c r="G795">
        <v>10</v>
      </c>
      <c r="H795">
        <v>1</v>
      </c>
      <c r="I795" s="2">
        <f t="shared" si="36"/>
        <v>0.5454</v>
      </c>
      <c r="J795">
        <f t="shared" si="37"/>
        <v>7.7814238835782557E-3</v>
      </c>
      <c r="K795">
        <f t="shared" si="38"/>
        <v>5.697273581949232E-3</v>
      </c>
    </row>
    <row r="796" spans="1:11" x14ac:dyDescent="0.25">
      <c r="A796" s="1">
        <v>1972</v>
      </c>
      <c r="B796" s="1" t="s">
        <v>92</v>
      </c>
      <c r="C796" t="s">
        <v>8</v>
      </c>
      <c r="D796" s="1" t="s">
        <v>3</v>
      </c>
      <c r="E796">
        <v>41</v>
      </c>
      <c r="F796" s="1" t="s">
        <v>94</v>
      </c>
      <c r="G796">
        <v>12</v>
      </c>
      <c r="H796">
        <v>2</v>
      </c>
      <c r="I796" s="2">
        <f t="shared" si="36"/>
        <v>1.5707519999999999</v>
      </c>
      <c r="J796">
        <f t="shared" si="37"/>
        <v>2.2410500784705377E-2</v>
      </c>
      <c r="K796">
        <f t="shared" si="38"/>
        <v>1.6408147916013787E-2</v>
      </c>
    </row>
    <row r="797" spans="1:11" x14ac:dyDescent="0.25">
      <c r="A797" s="1">
        <v>1972</v>
      </c>
      <c r="B797" s="1" t="s">
        <v>92</v>
      </c>
      <c r="C797" t="s">
        <v>8</v>
      </c>
      <c r="D797" s="1" t="s">
        <v>3</v>
      </c>
      <c r="E797">
        <v>41</v>
      </c>
      <c r="F797" s="1" t="s">
        <v>94</v>
      </c>
      <c r="G797">
        <v>20</v>
      </c>
      <c r="H797">
        <v>2</v>
      </c>
      <c r="I797" s="2">
        <f t="shared" si="36"/>
        <v>4.3632</v>
      </c>
      <c r="J797">
        <f t="shared" si="37"/>
        <v>6.2251391068626045E-2</v>
      </c>
      <c r="K797">
        <f t="shared" si="38"/>
        <v>4.5578188655593856E-2</v>
      </c>
    </row>
    <row r="798" spans="1:11" x14ac:dyDescent="0.25">
      <c r="A798" s="1">
        <v>1972</v>
      </c>
      <c r="B798" s="1" t="s">
        <v>92</v>
      </c>
      <c r="C798" t="s">
        <v>8</v>
      </c>
      <c r="D798" s="1" t="s">
        <v>3</v>
      </c>
      <c r="E798">
        <v>41</v>
      </c>
      <c r="F798" s="1" t="s">
        <v>94</v>
      </c>
      <c r="G798">
        <v>22</v>
      </c>
      <c r="H798">
        <v>1</v>
      </c>
      <c r="I798" s="2">
        <f t="shared" si="36"/>
        <v>2.6397359999999996</v>
      </c>
      <c r="J798">
        <f t="shared" si="37"/>
        <v>3.7662091596518753E-2</v>
      </c>
      <c r="K798">
        <f t="shared" si="38"/>
        <v>2.7574804136634278E-2</v>
      </c>
    </row>
    <row r="799" spans="1:11" x14ac:dyDescent="0.25">
      <c r="A799" s="1">
        <v>1972</v>
      </c>
      <c r="B799" s="1" t="s">
        <v>92</v>
      </c>
      <c r="C799" t="s">
        <v>8</v>
      </c>
      <c r="D799" s="1" t="s">
        <v>3</v>
      </c>
      <c r="E799">
        <v>47</v>
      </c>
      <c r="F799" s="1" t="s">
        <v>94</v>
      </c>
      <c r="G799">
        <v>10</v>
      </c>
      <c r="H799">
        <v>1</v>
      </c>
      <c r="I799" s="2">
        <f t="shared" si="36"/>
        <v>0.5454</v>
      </c>
      <c r="J799">
        <f t="shared" si="37"/>
        <v>7.7814238835782557E-3</v>
      </c>
      <c r="K799">
        <f t="shared" si="38"/>
        <v>5.697273581949232E-3</v>
      </c>
    </row>
    <row r="800" spans="1:11" x14ac:dyDescent="0.25">
      <c r="A800" s="1">
        <v>1972</v>
      </c>
      <c r="B800" s="1" t="s">
        <v>92</v>
      </c>
      <c r="C800" t="s">
        <v>8</v>
      </c>
      <c r="D800" s="1" t="s">
        <v>3</v>
      </c>
      <c r="E800">
        <v>47</v>
      </c>
      <c r="F800" s="1" t="s">
        <v>94</v>
      </c>
      <c r="G800">
        <v>16</v>
      </c>
      <c r="H800">
        <v>2</v>
      </c>
      <c r="I800" s="2">
        <f t="shared" si="36"/>
        <v>2.7924479999999998</v>
      </c>
      <c r="J800">
        <f t="shared" si="37"/>
        <v>3.9840890283920669E-2</v>
      </c>
      <c r="K800">
        <f t="shared" si="38"/>
        <v>2.9170040739580069E-2</v>
      </c>
    </row>
    <row r="801" spans="1:11" x14ac:dyDescent="0.25">
      <c r="A801" s="1">
        <v>1972</v>
      </c>
      <c r="B801" s="1" t="s">
        <v>92</v>
      </c>
      <c r="C801" t="s">
        <v>8</v>
      </c>
      <c r="D801" s="1" t="s">
        <v>3</v>
      </c>
      <c r="E801">
        <v>49</v>
      </c>
      <c r="F801" s="1" t="s">
        <v>94</v>
      </c>
      <c r="G801">
        <v>6</v>
      </c>
      <c r="H801">
        <v>1</v>
      </c>
      <c r="I801" s="2">
        <f t="shared" si="36"/>
        <v>0.19634399999999999</v>
      </c>
      <c r="J801">
        <f t="shared" si="37"/>
        <v>2.8013125980881721E-3</v>
      </c>
      <c r="K801">
        <f t="shared" si="38"/>
        <v>2.0510184895017234E-3</v>
      </c>
    </row>
    <row r="802" spans="1:11" x14ac:dyDescent="0.25">
      <c r="A802" s="1">
        <v>1972</v>
      </c>
      <c r="B802" s="1" t="s">
        <v>92</v>
      </c>
      <c r="C802" t="s">
        <v>8</v>
      </c>
      <c r="D802" s="1" t="s">
        <v>3</v>
      </c>
      <c r="E802">
        <v>49</v>
      </c>
      <c r="F802" s="1" t="s">
        <v>94</v>
      </c>
      <c r="G802">
        <v>12</v>
      </c>
      <c r="H802">
        <v>2</v>
      </c>
      <c r="I802" s="2">
        <f t="shared" si="36"/>
        <v>1.5707519999999999</v>
      </c>
      <c r="J802">
        <f t="shared" si="37"/>
        <v>2.2410500784705377E-2</v>
      </c>
      <c r="K802">
        <f t="shared" si="38"/>
        <v>1.6408147916013787E-2</v>
      </c>
    </row>
    <row r="803" spans="1:11" x14ac:dyDescent="0.25">
      <c r="A803" s="1">
        <v>1972</v>
      </c>
      <c r="B803" s="1" t="s">
        <v>92</v>
      </c>
      <c r="C803" t="s">
        <v>8</v>
      </c>
      <c r="D803" s="1" t="s">
        <v>3</v>
      </c>
      <c r="E803">
        <v>53</v>
      </c>
      <c r="F803" s="1" t="s">
        <v>94</v>
      </c>
      <c r="G803">
        <v>6</v>
      </c>
      <c r="H803">
        <v>93</v>
      </c>
      <c r="I803" s="2">
        <f t="shared" si="36"/>
        <v>18.259992</v>
      </c>
      <c r="J803">
        <f t="shared" si="37"/>
        <v>0.26052207162220004</v>
      </c>
      <c r="K803">
        <f t="shared" si="38"/>
        <v>0.19074471952366032</v>
      </c>
    </row>
    <row r="804" spans="1:11" x14ac:dyDescent="0.25">
      <c r="A804" s="1">
        <v>1972</v>
      </c>
      <c r="B804" s="1" t="s">
        <v>92</v>
      </c>
      <c r="C804" t="s">
        <v>8</v>
      </c>
      <c r="D804" s="1" t="s">
        <v>3</v>
      </c>
      <c r="E804">
        <v>53</v>
      </c>
      <c r="F804" s="1" t="s">
        <v>94</v>
      </c>
      <c r="G804">
        <v>8</v>
      </c>
      <c r="H804">
        <v>46</v>
      </c>
      <c r="I804" s="2">
        <f t="shared" si="36"/>
        <v>16.056576</v>
      </c>
      <c r="J804">
        <f t="shared" si="37"/>
        <v>0.22908511913254387</v>
      </c>
      <c r="K804">
        <f t="shared" si="38"/>
        <v>0.16772773425258541</v>
      </c>
    </row>
    <row r="805" spans="1:11" x14ac:dyDescent="0.25">
      <c r="A805" s="1">
        <v>1972</v>
      </c>
      <c r="B805" s="1" t="s">
        <v>92</v>
      </c>
      <c r="C805" t="s">
        <v>8</v>
      </c>
      <c r="D805" s="1" t="s">
        <v>3</v>
      </c>
      <c r="E805">
        <v>53</v>
      </c>
      <c r="F805" s="1" t="s">
        <v>94</v>
      </c>
      <c r="G805">
        <v>10</v>
      </c>
      <c r="H805">
        <v>35</v>
      </c>
      <c r="I805" s="2">
        <f t="shared" si="36"/>
        <v>19.088999999999999</v>
      </c>
      <c r="J805">
        <f t="shared" si="37"/>
        <v>0.27234983592523893</v>
      </c>
      <c r="K805">
        <f t="shared" si="38"/>
        <v>0.19940457536822309</v>
      </c>
    </row>
    <row r="806" spans="1:11" x14ac:dyDescent="0.25">
      <c r="A806" s="1">
        <v>1972</v>
      </c>
      <c r="B806" s="1" t="s">
        <v>92</v>
      </c>
      <c r="C806" t="s">
        <v>8</v>
      </c>
      <c r="D806" s="1" t="s">
        <v>3</v>
      </c>
      <c r="E806">
        <v>53</v>
      </c>
      <c r="F806" s="1" t="s">
        <v>94</v>
      </c>
      <c r="G806">
        <v>12</v>
      </c>
      <c r="H806">
        <v>32</v>
      </c>
      <c r="I806" s="2">
        <f t="shared" si="36"/>
        <v>25.132031999999999</v>
      </c>
      <c r="J806">
        <f t="shared" si="37"/>
        <v>0.35856801255528603</v>
      </c>
      <c r="K806">
        <f t="shared" si="38"/>
        <v>0.26253036665622059</v>
      </c>
    </row>
    <row r="807" spans="1:11" x14ac:dyDescent="0.25">
      <c r="A807" s="1">
        <v>1972</v>
      </c>
      <c r="B807" s="1" t="s">
        <v>92</v>
      </c>
      <c r="C807" t="s">
        <v>8</v>
      </c>
      <c r="D807" s="1" t="s">
        <v>3</v>
      </c>
      <c r="E807">
        <v>53</v>
      </c>
      <c r="F807" s="1" t="s">
        <v>94</v>
      </c>
      <c r="G807">
        <v>14</v>
      </c>
      <c r="H807">
        <v>19</v>
      </c>
      <c r="I807" s="2">
        <f t="shared" si="36"/>
        <v>20.310696</v>
      </c>
      <c r="J807">
        <f t="shared" si="37"/>
        <v>0.28978022542445425</v>
      </c>
      <c r="K807">
        <f t="shared" si="38"/>
        <v>0.21216646819178941</v>
      </c>
    </row>
    <row r="808" spans="1:11" x14ac:dyDescent="0.25">
      <c r="A808" s="1">
        <v>1972</v>
      </c>
      <c r="B808" s="1" t="s">
        <v>92</v>
      </c>
      <c r="C808" t="s">
        <v>8</v>
      </c>
      <c r="D808" s="1" t="s">
        <v>3</v>
      </c>
      <c r="E808">
        <v>53</v>
      </c>
      <c r="F808" s="1" t="s">
        <v>94</v>
      </c>
      <c r="G808">
        <v>16</v>
      </c>
      <c r="H808">
        <v>8</v>
      </c>
      <c r="I808" s="2">
        <f t="shared" si="36"/>
        <v>11.169791999999999</v>
      </c>
      <c r="J808">
        <f t="shared" si="37"/>
        <v>0.15936356113568267</v>
      </c>
      <c r="K808">
        <f t="shared" si="38"/>
        <v>0.11668016295832027</v>
      </c>
    </row>
    <row r="809" spans="1:11" x14ac:dyDescent="0.25">
      <c r="A809" s="1">
        <v>1972</v>
      </c>
      <c r="B809" s="1" t="s">
        <v>92</v>
      </c>
      <c r="C809" t="s">
        <v>8</v>
      </c>
      <c r="D809" s="1" t="s">
        <v>3</v>
      </c>
      <c r="E809">
        <v>53</v>
      </c>
      <c r="F809" s="1" t="s">
        <v>94</v>
      </c>
      <c r="G809">
        <v>18</v>
      </c>
      <c r="H809">
        <v>14</v>
      </c>
      <c r="I809" s="2">
        <f t="shared" si="36"/>
        <v>24.739343999999996</v>
      </c>
      <c r="J809">
        <f t="shared" si="37"/>
        <v>0.35296538735910965</v>
      </c>
      <c r="K809">
        <f t="shared" si="38"/>
        <v>0.25842832967721713</v>
      </c>
    </row>
    <row r="810" spans="1:11" x14ac:dyDescent="0.25">
      <c r="A810" s="1">
        <v>1972</v>
      </c>
      <c r="B810" s="1" t="s">
        <v>92</v>
      </c>
      <c r="C810" t="s">
        <v>8</v>
      </c>
      <c r="D810" s="1" t="s">
        <v>3</v>
      </c>
      <c r="E810">
        <v>53</v>
      </c>
      <c r="F810" s="1" t="s">
        <v>94</v>
      </c>
      <c r="G810">
        <v>20</v>
      </c>
      <c r="H810">
        <v>6</v>
      </c>
      <c r="I810" s="2">
        <f t="shared" si="36"/>
        <v>13.089600000000001</v>
      </c>
      <c r="J810">
        <f t="shared" si="37"/>
        <v>0.18675417320587817</v>
      </c>
      <c r="K810">
        <f t="shared" si="38"/>
        <v>0.1367345659667816</v>
      </c>
    </row>
    <row r="811" spans="1:11" x14ac:dyDescent="0.25">
      <c r="A811" s="1">
        <v>1972</v>
      </c>
      <c r="B811" s="1" t="s">
        <v>92</v>
      </c>
      <c r="C811" t="s">
        <v>8</v>
      </c>
      <c r="D811" s="1" t="s">
        <v>3</v>
      </c>
      <c r="E811">
        <v>53</v>
      </c>
      <c r="F811" s="1" t="s">
        <v>94</v>
      </c>
      <c r="G811">
        <v>22</v>
      </c>
      <c r="H811">
        <v>4</v>
      </c>
      <c r="I811" s="2">
        <f t="shared" si="36"/>
        <v>10.558943999999999</v>
      </c>
      <c r="J811">
        <f t="shared" si="37"/>
        <v>0.15064836638607501</v>
      </c>
      <c r="K811">
        <f t="shared" si="38"/>
        <v>0.11029921654653711</v>
      </c>
    </row>
    <row r="812" spans="1:11" x14ac:dyDescent="0.25">
      <c r="A812" s="1">
        <v>1972</v>
      </c>
      <c r="B812" s="1" t="s">
        <v>92</v>
      </c>
      <c r="C812" t="s">
        <v>8</v>
      </c>
      <c r="D812" s="1" t="s">
        <v>3</v>
      </c>
      <c r="E812">
        <v>54</v>
      </c>
      <c r="F812" s="1" t="s">
        <v>94</v>
      </c>
      <c r="G812">
        <v>6</v>
      </c>
      <c r="H812">
        <v>24</v>
      </c>
      <c r="I812" s="2">
        <f t="shared" si="36"/>
        <v>4.712256</v>
      </c>
      <c r="J812">
        <f t="shared" si="37"/>
        <v>6.7231502354116138E-2</v>
      </c>
      <c r="K812">
        <f t="shared" si="38"/>
        <v>4.9224443748041372E-2</v>
      </c>
    </row>
    <row r="813" spans="1:11" x14ac:dyDescent="0.25">
      <c r="A813" s="1">
        <v>1972</v>
      </c>
      <c r="B813" s="1" t="s">
        <v>92</v>
      </c>
      <c r="C813" t="s">
        <v>8</v>
      </c>
      <c r="D813" s="1" t="s">
        <v>3</v>
      </c>
      <c r="E813">
        <v>54</v>
      </c>
      <c r="F813" s="1" t="s">
        <v>94</v>
      </c>
      <c r="G813">
        <v>8</v>
      </c>
      <c r="H813">
        <v>6</v>
      </c>
      <c r="I813" s="2">
        <f t="shared" si="36"/>
        <v>2.0943359999999998</v>
      </c>
      <c r="J813">
        <f t="shared" si="37"/>
        <v>2.9880667712940501E-2</v>
      </c>
      <c r="K813">
        <f t="shared" si="38"/>
        <v>2.1877530554685051E-2</v>
      </c>
    </row>
    <row r="814" spans="1:11" x14ac:dyDescent="0.25">
      <c r="A814" s="1">
        <v>1972</v>
      </c>
      <c r="B814" s="1" t="s">
        <v>92</v>
      </c>
      <c r="C814" t="s">
        <v>8</v>
      </c>
      <c r="D814" s="1" t="s">
        <v>3</v>
      </c>
      <c r="E814">
        <v>54</v>
      </c>
      <c r="F814" s="1" t="s">
        <v>94</v>
      </c>
      <c r="G814">
        <v>10</v>
      </c>
      <c r="H814">
        <v>8</v>
      </c>
      <c r="I814" s="2">
        <f t="shared" si="36"/>
        <v>4.3632</v>
      </c>
      <c r="J814">
        <f t="shared" si="37"/>
        <v>6.2251391068626045E-2</v>
      </c>
      <c r="K814">
        <f t="shared" si="38"/>
        <v>4.5578188655593856E-2</v>
      </c>
    </row>
    <row r="815" spans="1:11" x14ac:dyDescent="0.25">
      <c r="A815" s="1">
        <v>1972</v>
      </c>
      <c r="B815" s="1" t="s">
        <v>92</v>
      </c>
      <c r="C815" t="s">
        <v>8</v>
      </c>
      <c r="D815" s="1" t="s">
        <v>3</v>
      </c>
      <c r="E815">
        <v>54</v>
      </c>
      <c r="F815" s="1" t="s">
        <v>94</v>
      </c>
      <c r="G815">
        <v>12</v>
      </c>
      <c r="H815">
        <v>6</v>
      </c>
      <c r="I815" s="2">
        <f t="shared" si="36"/>
        <v>4.712256</v>
      </c>
      <c r="J815">
        <f t="shared" si="37"/>
        <v>6.7231502354116138E-2</v>
      </c>
      <c r="K815">
        <f t="shared" si="38"/>
        <v>4.9224443748041372E-2</v>
      </c>
    </row>
    <row r="816" spans="1:11" x14ac:dyDescent="0.25">
      <c r="A816" s="1">
        <v>1972</v>
      </c>
      <c r="B816" s="1" t="s">
        <v>92</v>
      </c>
      <c r="C816" t="s">
        <v>8</v>
      </c>
      <c r="D816" s="1" t="s">
        <v>3</v>
      </c>
      <c r="E816">
        <v>54</v>
      </c>
      <c r="F816" s="1" t="s">
        <v>94</v>
      </c>
      <c r="G816">
        <v>14</v>
      </c>
      <c r="H816">
        <v>3</v>
      </c>
      <c r="I816" s="2">
        <f t="shared" si="36"/>
        <v>3.2069519999999998</v>
      </c>
      <c r="J816">
        <f t="shared" si="37"/>
        <v>4.5754772435440141E-2</v>
      </c>
      <c r="K816">
        <f t="shared" si="38"/>
        <v>3.349996866186148E-2</v>
      </c>
    </row>
    <row r="817" spans="1:11" x14ac:dyDescent="0.25">
      <c r="A817" s="1">
        <v>1972</v>
      </c>
      <c r="B817" s="1" t="s">
        <v>92</v>
      </c>
      <c r="C817" t="s">
        <v>8</v>
      </c>
      <c r="D817" s="1" t="s">
        <v>3</v>
      </c>
      <c r="E817">
        <v>56</v>
      </c>
      <c r="F817" s="1" t="s">
        <v>94</v>
      </c>
      <c r="G817">
        <v>6</v>
      </c>
      <c r="H817">
        <v>80</v>
      </c>
      <c r="I817" s="2">
        <f t="shared" si="36"/>
        <v>15.707519999999999</v>
      </c>
      <c r="J817">
        <f t="shared" si="37"/>
        <v>0.22410500784705376</v>
      </c>
      <c r="K817">
        <f t="shared" si="38"/>
        <v>0.16408147916013788</v>
      </c>
    </row>
    <row r="818" spans="1:11" x14ac:dyDescent="0.25">
      <c r="A818" s="1">
        <v>1972</v>
      </c>
      <c r="B818" s="1" t="s">
        <v>92</v>
      </c>
      <c r="C818" t="s">
        <v>8</v>
      </c>
      <c r="D818" s="1" t="s">
        <v>3</v>
      </c>
      <c r="E818">
        <v>56</v>
      </c>
      <c r="F818" s="1" t="s">
        <v>94</v>
      </c>
      <c r="G818">
        <v>8</v>
      </c>
      <c r="H818">
        <v>71</v>
      </c>
      <c r="I818" s="2">
        <f t="shared" si="36"/>
        <v>24.782975999999998</v>
      </c>
      <c r="J818">
        <f t="shared" si="37"/>
        <v>0.35358790126979595</v>
      </c>
      <c r="K818">
        <f t="shared" si="38"/>
        <v>0.25888411156377311</v>
      </c>
    </row>
    <row r="819" spans="1:11" x14ac:dyDescent="0.25">
      <c r="A819" s="1">
        <v>1972</v>
      </c>
      <c r="B819" s="1" t="s">
        <v>92</v>
      </c>
      <c r="C819" t="s">
        <v>8</v>
      </c>
      <c r="D819" s="1" t="s">
        <v>3</v>
      </c>
      <c r="E819">
        <v>56</v>
      </c>
      <c r="F819" s="1" t="s">
        <v>94</v>
      </c>
      <c r="G819">
        <v>10</v>
      </c>
      <c r="H819">
        <v>81</v>
      </c>
      <c r="I819" s="2">
        <f t="shared" si="36"/>
        <v>44.177399999999999</v>
      </c>
      <c r="J819">
        <f t="shared" si="37"/>
        <v>0.63029533456983877</v>
      </c>
      <c r="K819">
        <f t="shared" si="38"/>
        <v>0.46147916013788781</v>
      </c>
    </row>
    <row r="820" spans="1:11" x14ac:dyDescent="0.25">
      <c r="A820" s="1">
        <v>1972</v>
      </c>
      <c r="B820" s="1" t="s">
        <v>92</v>
      </c>
      <c r="C820" t="s">
        <v>8</v>
      </c>
      <c r="D820" s="1" t="s">
        <v>3</v>
      </c>
      <c r="E820">
        <v>56</v>
      </c>
      <c r="F820" s="1" t="s">
        <v>94</v>
      </c>
      <c r="G820">
        <v>12</v>
      </c>
      <c r="H820">
        <v>93</v>
      </c>
      <c r="I820" s="2">
        <f t="shared" si="36"/>
        <v>73.039968000000002</v>
      </c>
      <c r="J820">
        <f t="shared" si="37"/>
        <v>1.0420882864888001</v>
      </c>
      <c r="K820">
        <f t="shared" si="38"/>
        <v>0.76297887809464127</v>
      </c>
    </row>
    <row r="821" spans="1:11" x14ac:dyDescent="0.25">
      <c r="A821" s="1">
        <v>1972</v>
      </c>
      <c r="B821" s="1" t="s">
        <v>92</v>
      </c>
      <c r="C821" t="s">
        <v>8</v>
      </c>
      <c r="D821" s="1" t="s">
        <v>3</v>
      </c>
      <c r="E821">
        <v>56</v>
      </c>
      <c r="F821" s="1" t="s">
        <v>94</v>
      </c>
      <c r="G821">
        <v>14</v>
      </c>
      <c r="H821">
        <v>105</v>
      </c>
      <c r="I821" s="2">
        <f t="shared" si="36"/>
        <v>112.24332</v>
      </c>
      <c r="J821">
        <f t="shared" si="37"/>
        <v>1.6014170352404051</v>
      </c>
      <c r="K821">
        <f t="shared" si="38"/>
        <v>1.172498903165152</v>
      </c>
    </row>
    <row r="822" spans="1:11" x14ac:dyDescent="0.25">
      <c r="A822" s="1">
        <v>1972</v>
      </c>
      <c r="B822" s="1" t="s">
        <v>92</v>
      </c>
      <c r="C822" t="s">
        <v>8</v>
      </c>
      <c r="D822" s="1" t="s">
        <v>3</v>
      </c>
      <c r="E822">
        <v>56</v>
      </c>
      <c r="F822" s="1" t="s">
        <v>94</v>
      </c>
      <c r="G822">
        <v>16</v>
      </c>
      <c r="H822">
        <v>103</v>
      </c>
      <c r="I822" s="2">
        <f t="shared" si="36"/>
        <v>143.811072</v>
      </c>
      <c r="J822">
        <f t="shared" si="37"/>
        <v>2.0518058496219145</v>
      </c>
      <c r="K822">
        <f t="shared" si="38"/>
        <v>1.5022570980883736</v>
      </c>
    </row>
    <row r="823" spans="1:11" x14ac:dyDescent="0.25">
      <c r="A823" s="1">
        <v>1972</v>
      </c>
      <c r="B823" s="1" t="s">
        <v>92</v>
      </c>
      <c r="C823" t="s">
        <v>8</v>
      </c>
      <c r="D823" s="1" t="s">
        <v>3</v>
      </c>
      <c r="E823">
        <v>56</v>
      </c>
      <c r="F823" s="1" t="s">
        <v>94</v>
      </c>
      <c r="G823">
        <v>18</v>
      </c>
      <c r="H823">
        <v>70</v>
      </c>
      <c r="I823" s="2">
        <f t="shared" si="36"/>
        <v>123.69671999999998</v>
      </c>
      <c r="J823">
        <f t="shared" si="37"/>
        <v>1.7648269367955483</v>
      </c>
      <c r="K823">
        <f t="shared" si="38"/>
        <v>1.2921416483860857</v>
      </c>
    </row>
    <row r="824" spans="1:11" x14ac:dyDescent="0.25">
      <c r="A824" s="1">
        <v>1972</v>
      </c>
      <c r="B824" s="1" t="s">
        <v>92</v>
      </c>
      <c r="C824" t="s">
        <v>8</v>
      </c>
      <c r="D824" s="1" t="s">
        <v>3</v>
      </c>
      <c r="E824">
        <v>56</v>
      </c>
      <c r="F824" s="1" t="s">
        <v>94</v>
      </c>
      <c r="G824">
        <v>20</v>
      </c>
      <c r="H824">
        <v>35</v>
      </c>
      <c r="I824" s="2">
        <f t="shared" si="36"/>
        <v>76.355999999999995</v>
      </c>
      <c r="J824">
        <f t="shared" si="37"/>
        <v>1.0893993437009557</v>
      </c>
      <c r="K824">
        <f t="shared" si="38"/>
        <v>0.79761830147289237</v>
      </c>
    </row>
    <row r="825" spans="1:11" x14ac:dyDescent="0.25">
      <c r="A825" s="1">
        <v>1972</v>
      </c>
      <c r="B825" s="1" t="s">
        <v>92</v>
      </c>
      <c r="C825" t="s">
        <v>8</v>
      </c>
      <c r="D825" s="1" t="s">
        <v>3</v>
      </c>
      <c r="E825">
        <v>56</v>
      </c>
      <c r="F825" s="1" t="s">
        <v>94</v>
      </c>
      <c r="G825">
        <v>22</v>
      </c>
      <c r="H825">
        <v>18</v>
      </c>
      <c r="I825" s="2">
        <f t="shared" si="36"/>
        <v>47.515247999999993</v>
      </c>
      <c r="J825">
        <f t="shared" si="37"/>
        <v>0.67791764873733762</v>
      </c>
      <c r="K825">
        <f t="shared" si="38"/>
        <v>0.4963464744594171</v>
      </c>
    </row>
    <row r="826" spans="1:11" x14ac:dyDescent="0.25">
      <c r="A826" s="1">
        <v>1972</v>
      </c>
      <c r="B826" s="1" t="s">
        <v>92</v>
      </c>
      <c r="C826" t="s">
        <v>8</v>
      </c>
      <c r="D826" s="1" t="s">
        <v>3</v>
      </c>
      <c r="E826">
        <v>56</v>
      </c>
      <c r="F826" s="1" t="s">
        <v>94</v>
      </c>
      <c r="G826">
        <v>24</v>
      </c>
      <c r="H826">
        <v>7</v>
      </c>
      <c r="I826" s="2">
        <f t="shared" si="36"/>
        <v>21.990527999999998</v>
      </c>
      <c r="J826">
        <f t="shared" si="37"/>
        <v>0.31374701098587526</v>
      </c>
      <c r="K826">
        <f t="shared" si="38"/>
        <v>0.22971407082419304</v>
      </c>
    </row>
    <row r="827" spans="1:11" x14ac:dyDescent="0.25">
      <c r="A827" s="1">
        <v>1972</v>
      </c>
      <c r="B827" s="1" t="s">
        <v>92</v>
      </c>
      <c r="C827" t="s">
        <v>8</v>
      </c>
      <c r="D827" s="1" t="s">
        <v>3</v>
      </c>
      <c r="E827">
        <v>56</v>
      </c>
      <c r="F827" s="1" t="s">
        <v>94</v>
      </c>
      <c r="G827">
        <v>26</v>
      </c>
      <c r="H827">
        <v>2</v>
      </c>
      <c r="I827" s="2">
        <f t="shared" si="36"/>
        <v>7.3738079999999995</v>
      </c>
      <c r="J827">
        <f t="shared" si="37"/>
        <v>0.10520485090597802</v>
      </c>
      <c r="K827">
        <f t="shared" si="38"/>
        <v>7.7027138827953617E-2</v>
      </c>
    </row>
    <row r="828" spans="1:11" x14ac:dyDescent="0.25">
      <c r="A828" s="1">
        <v>1972</v>
      </c>
      <c r="B828" s="1" t="s">
        <v>92</v>
      </c>
      <c r="C828" t="s">
        <v>8</v>
      </c>
      <c r="D828" s="1" t="s">
        <v>3</v>
      </c>
      <c r="E828">
        <v>56</v>
      </c>
      <c r="F828" s="1" t="s">
        <v>94</v>
      </c>
      <c r="G828">
        <v>28</v>
      </c>
      <c r="H828">
        <v>2</v>
      </c>
      <c r="I828" s="2">
        <f t="shared" si="36"/>
        <v>8.5518719999999995</v>
      </c>
      <c r="J828">
        <f t="shared" si="37"/>
        <v>0.12201272649450705</v>
      </c>
      <c r="K828">
        <f t="shared" si="38"/>
        <v>8.9333249764963957E-2</v>
      </c>
    </row>
    <row r="829" spans="1:11" x14ac:dyDescent="0.25">
      <c r="A829" s="1">
        <v>1972</v>
      </c>
      <c r="B829" s="1" t="s">
        <v>92</v>
      </c>
      <c r="C829" t="s">
        <v>8</v>
      </c>
      <c r="D829" s="1" t="s">
        <v>3</v>
      </c>
      <c r="E829">
        <v>58</v>
      </c>
      <c r="F829" s="1" t="s">
        <v>94</v>
      </c>
      <c r="G829">
        <v>6</v>
      </c>
      <c r="H829">
        <v>40</v>
      </c>
      <c r="I829" s="2">
        <f t="shared" si="36"/>
        <v>7.8537599999999994</v>
      </c>
      <c r="J829">
        <f t="shared" si="37"/>
        <v>0.11205250392352688</v>
      </c>
      <c r="K829">
        <f t="shared" si="38"/>
        <v>8.2040739580068939E-2</v>
      </c>
    </row>
    <row r="830" spans="1:11" x14ac:dyDescent="0.25">
      <c r="A830" s="1">
        <v>1972</v>
      </c>
      <c r="B830" s="1" t="s">
        <v>92</v>
      </c>
      <c r="C830" t="s">
        <v>8</v>
      </c>
      <c r="D830" s="1" t="s">
        <v>3</v>
      </c>
      <c r="E830">
        <v>58</v>
      </c>
      <c r="F830" s="1" t="s">
        <v>94</v>
      </c>
      <c r="G830">
        <v>8</v>
      </c>
      <c r="H830">
        <v>79</v>
      </c>
      <c r="I830" s="2">
        <f t="shared" si="36"/>
        <v>27.575423999999998</v>
      </c>
      <c r="J830">
        <f t="shared" si="37"/>
        <v>0.39342879155371663</v>
      </c>
      <c r="K830">
        <f t="shared" si="38"/>
        <v>0.28805415230335318</v>
      </c>
    </row>
    <row r="831" spans="1:11" x14ac:dyDescent="0.25">
      <c r="A831" s="1">
        <v>1972</v>
      </c>
      <c r="B831" s="1" t="s">
        <v>92</v>
      </c>
      <c r="C831" t="s">
        <v>8</v>
      </c>
      <c r="D831" s="1" t="s">
        <v>3</v>
      </c>
      <c r="E831">
        <v>58</v>
      </c>
      <c r="F831" s="1" t="s">
        <v>94</v>
      </c>
      <c r="G831">
        <v>10</v>
      </c>
      <c r="H831">
        <v>42</v>
      </c>
      <c r="I831" s="2">
        <f t="shared" si="36"/>
        <v>22.9068</v>
      </c>
      <c r="J831">
        <f t="shared" si="37"/>
        <v>0.32681980311028674</v>
      </c>
      <c r="K831">
        <f t="shared" si="38"/>
        <v>0.23928549044186775</v>
      </c>
    </row>
    <row r="832" spans="1:11" x14ac:dyDescent="0.25">
      <c r="A832" s="1">
        <v>1972</v>
      </c>
      <c r="B832" s="1" t="s">
        <v>92</v>
      </c>
      <c r="C832" t="s">
        <v>8</v>
      </c>
      <c r="D832" s="1" t="s">
        <v>3</v>
      </c>
      <c r="E832">
        <v>58</v>
      </c>
      <c r="F832" s="1" t="s">
        <v>94</v>
      </c>
      <c r="G832">
        <v>12</v>
      </c>
      <c r="H832">
        <v>20</v>
      </c>
      <c r="I832" s="2">
        <f t="shared" si="36"/>
        <v>15.707519999999999</v>
      </c>
      <c r="J832">
        <f t="shared" si="37"/>
        <v>0.22410500784705376</v>
      </c>
      <c r="K832">
        <f t="shared" si="38"/>
        <v>0.16408147916013788</v>
      </c>
    </row>
    <row r="833" spans="1:11" x14ac:dyDescent="0.25">
      <c r="A833" s="1">
        <v>1972</v>
      </c>
      <c r="B833" s="1" t="s">
        <v>92</v>
      </c>
      <c r="C833" t="s">
        <v>8</v>
      </c>
      <c r="D833" s="1" t="s">
        <v>3</v>
      </c>
      <c r="E833">
        <v>58</v>
      </c>
      <c r="F833" s="1" t="s">
        <v>94</v>
      </c>
      <c r="G833">
        <v>14</v>
      </c>
      <c r="H833">
        <v>3</v>
      </c>
      <c r="I833" s="2">
        <f t="shared" si="36"/>
        <v>3.2069519999999998</v>
      </c>
      <c r="J833">
        <f t="shared" si="37"/>
        <v>4.5754772435440141E-2</v>
      </c>
      <c r="K833">
        <f t="shared" si="38"/>
        <v>3.349996866186148E-2</v>
      </c>
    </row>
    <row r="834" spans="1:11" x14ac:dyDescent="0.25">
      <c r="A834" s="1">
        <v>1972</v>
      </c>
      <c r="B834" s="1" t="s">
        <v>92</v>
      </c>
      <c r="C834" t="s">
        <v>8</v>
      </c>
      <c r="D834" s="1" t="s">
        <v>3</v>
      </c>
      <c r="E834">
        <v>63</v>
      </c>
      <c r="F834" s="1" t="s">
        <v>94</v>
      </c>
      <c r="G834">
        <v>6</v>
      </c>
      <c r="H834">
        <v>35</v>
      </c>
      <c r="I834" s="2">
        <f t="shared" si="36"/>
        <v>6.8720399999999993</v>
      </c>
      <c r="J834">
        <f t="shared" si="37"/>
        <v>9.8045940933086023E-2</v>
      </c>
      <c r="K834">
        <f t="shared" si="38"/>
        <v>7.1785647132560318E-2</v>
      </c>
    </row>
    <row r="835" spans="1:11" x14ac:dyDescent="0.25">
      <c r="A835" s="1">
        <v>1972</v>
      </c>
      <c r="B835" s="1" t="s">
        <v>92</v>
      </c>
      <c r="C835" t="s">
        <v>8</v>
      </c>
      <c r="D835" s="1" t="s">
        <v>3</v>
      </c>
      <c r="E835">
        <v>63</v>
      </c>
      <c r="F835" s="1" t="s">
        <v>94</v>
      </c>
      <c r="G835">
        <v>8</v>
      </c>
      <c r="H835">
        <v>11</v>
      </c>
      <c r="I835" s="2">
        <f t="shared" ref="I835:I898" si="39">0.005454*G835^2*H835</f>
        <v>3.8396159999999999</v>
      </c>
      <c r="J835">
        <f t="shared" ref="J835:J898" si="40">I835/70.09</f>
        <v>5.4781224140390924E-2</v>
      </c>
      <c r="K835">
        <f t="shared" ref="K835:K898" si="41">J835*(70.09/95.73)</f>
        <v>4.0108806016922599E-2</v>
      </c>
    </row>
    <row r="836" spans="1:11" x14ac:dyDescent="0.25">
      <c r="A836" s="1">
        <v>1972</v>
      </c>
      <c r="B836" s="1" t="s">
        <v>92</v>
      </c>
      <c r="C836" t="s">
        <v>8</v>
      </c>
      <c r="D836" s="1" t="s">
        <v>3</v>
      </c>
      <c r="E836">
        <v>63</v>
      </c>
      <c r="F836" s="1" t="s">
        <v>94</v>
      </c>
      <c r="G836">
        <v>10</v>
      </c>
      <c r="H836">
        <v>1</v>
      </c>
      <c r="I836" s="2">
        <f t="shared" si="39"/>
        <v>0.5454</v>
      </c>
      <c r="J836">
        <f t="shared" si="40"/>
        <v>7.7814238835782557E-3</v>
      </c>
      <c r="K836">
        <f t="shared" si="41"/>
        <v>5.697273581949232E-3</v>
      </c>
    </row>
    <row r="837" spans="1:11" x14ac:dyDescent="0.25">
      <c r="A837" s="1">
        <v>1972</v>
      </c>
      <c r="B837" s="1" t="s">
        <v>92</v>
      </c>
      <c r="C837" t="s">
        <v>8</v>
      </c>
      <c r="D837" s="1" t="s">
        <v>3</v>
      </c>
      <c r="E837">
        <v>65</v>
      </c>
      <c r="F837" s="1" t="s">
        <v>94</v>
      </c>
      <c r="G837">
        <v>6</v>
      </c>
      <c r="H837">
        <v>14</v>
      </c>
      <c r="I837" s="2">
        <f t="shared" si="39"/>
        <v>2.7488159999999997</v>
      </c>
      <c r="J837">
        <f t="shared" si="40"/>
        <v>3.9218376373234408E-2</v>
      </c>
      <c r="K837">
        <f t="shared" si="41"/>
        <v>2.871425885302413E-2</v>
      </c>
    </row>
    <row r="838" spans="1:11" x14ac:dyDescent="0.25">
      <c r="A838" s="1">
        <v>1972</v>
      </c>
      <c r="B838" s="1" t="s">
        <v>92</v>
      </c>
      <c r="C838" t="s">
        <v>8</v>
      </c>
      <c r="D838" s="1" t="s">
        <v>3</v>
      </c>
      <c r="E838">
        <v>65</v>
      </c>
      <c r="F838" s="1" t="s">
        <v>94</v>
      </c>
      <c r="G838">
        <v>8</v>
      </c>
      <c r="H838">
        <v>7</v>
      </c>
      <c r="I838" s="2">
        <f t="shared" si="39"/>
        <v>2.4433919999999998</v>
      </c>
      <c r="J838">
        <f t="shared" si="40"/>
        <v>3.4860778998430583E-2</v>
      </c>
      <c r="K838">
        <f t="shared" si="41"/>
        <v>2.5523785647132556E-2</v>
      </c>
    </row>
    <row r="839" spans="1:11" x14ac:dyDescent="0.25">
      <c r="A839" s="1">
        <v>1972</v>
      </c>
      <c r="B839" s="1" t="s">
        <v>92</v>
      </c>
      <c r="C839" t="s">
        <v>8</v>
      </c>
      <c r="D839" s="1" t="s">
        <v>3</v>
      </c>
      <c r="E839">
        <v>65</v>
      </c>
      <c r="F839" s="1" t="s">
        <v>94</v>
      </c>
      <c r="G839">
        <v>10</v>
      </c>
      <c r="H839">
        <v>3</v>
      </c>
      <c r="I839" s="2">
        <f t="shared" si="39"/>
        <v>1.6362000000000001</v>
      </c>
      <c r="J839">
        <f t="shared" si="40"/>
        <v>2.3344271650734771E-2</v>
      </c>
      <c r="K839">
        <f t="shared" si="41"/>
        <v>1.70918207458477E-2</v>
      </c>
    </row>
    <row r="840" spans="1:11" x14ac:dyDescent="0.25">
      <c r="A840" s="1">
        <v>1972</v>
      </c>
      <c r="B840" s="1" t="s">
        <v>92</v>
      </c>
      <c r="C840" t="s">
        <v>8</v>
      </c>
      <c r="D840" s="1" t="s">
        <v>3</v>
      </c>
      <c r="E840">
        <v>66</v>
      </c>
      <c r="F840" s="1" t="s">
        <v>94</v>
      </c>
      <c r="G840">
        <v>6</v>
      </c>
      <c r="H840">
        <v>89</v>
      </c>
      <c r="I840" s="2">
        <f t="shared" si="39"/>
        <v>17.474615999999997</v>
      </c>
      <c r="J840">
        <f t="shared" si="40"/>
        <v>0.2493168212298473</v>
      </c>
      <c r="K840">
        <f t="shared" si="41"/>
        <v>0.18254064556565339</v>
      </c>
    </row>
    <row r="841" spans="1:11" x14ac:dyDescent="0.25">
      <c r="A841" s="1">
        <v>1972</v>
      </c>
      <c r="B841" s="1" t="s">
        <v>92</v>
      </c>
      <c r="C841" t="s">
        <v>8</v>
      </c>
      <c r="D841" s="1" t="s">
        <v>3</v>
      </c>
      <c r="E841">
        <v>66</v>
      </c>
      <c r="F841" s="1" t="s">
        <v>94</v>
      </c>
      <c r="G841">
        <v>8</v>
      </c>
      <c r="H841">
        <v>95</v>
      </c>
      <c r="I841" s="2">
        <f t="shared" si="39"/>
        <v>33.160319999999999</v>
      </c>
      <c r="J841">
        <f t="shared" si="40"/>
        <v>0.47311057212155794</v>
      </c>
      <c r="K841">
        <f t="shared" si="41"/>
        <v>0.34639423378251327</v>
      </c>
    </row>
    <row r="842" spans="1:11" x14ac:dyDescent="0.25">
      <c r="A842" s="1">
        <v>1972</v>
      </c>
      <c r="B842" s="1" t="s">
        <v>92</v>
      </c>
      <c r="C842" t="s">
        <v>8</v>
      </c>
      <c r="D842" s="1" t="s">
        <v>3</v>
      </c>
      <c r="E842">
        <v>66</v>
      </c>
      <c r="F842" s="1" t="s">
        <v>94</v>
      </c>
      <c r="G842">
        <v>10</v>
      </c>
      <c r="H842">
        <v>83</v>
      </c>
      <c r="I842" s="2">
        <f t="shared" si="39"/>
        <v>45.2682</v>
      </c>
      <c r="J842">
        <f t="shared" si="40"/>
        <v>0.64585818233699521</v>
      </c>
      <c r="K842">
        <f t="shared" si="41"/>
        <v>0.47287370730178624</v>
      </c>
    </row>
    <row r="843" spans="1:11" x14ac:dyDescent="0.25">
      <c r="A843" s="1">
        <v>1972</v>
      </c>
      <c r="B843" s="1" t="s">
        <v>92</v>
      </c>
      <c r="C843" t="s">
        <v>8</v>
      </c>
      <c r="D843" s="1" t="s">
        <v>3</v>
      </c>
      <c r="E843">
        <v>66</v>
      </c>
      <c r="F843" s="1" t="s">
        <v>94</v>
      </c>
      <c r="G843">
        <v>12</v>
      </c>
      <c r="H843">
        <v>113</v>
      </c>
      <c r="I843" s="2">
        <f t="shared" si="39"/>
        <v>88.74748799999999</v>
      </c>
      <c r="J843">
        <f t="shared" si="40"/>
        <v>1.2661932943358536</v>
      </c>
      <c r="K843">
        <f t="shared" si="41"/>
        <v>0.92706035725477887</v>
      </c>
    </row>
    <row r="844" spans="1:11" x14ac:dyDescent="0.25">
      <c r="A844" s="1">
        <v>1972</v>
      </c>
      <c r="B844" s="1" t="s">
        <v>92</v>
      </c>
      <c r="C844" t="s">
        <v>8</v>
      </c>
      <c r="D844" s="1" t="s">
        <v>3</v>
      </c>
      <c r="E844">
        <v>66</v>
      </c>
      <c r="F844" s="1" t="s">
        <v>94</v>
      </c>
      <c r="G844">
        <v>14</v>
      </c>
      <c r="H844">
        <v>112</v>
      </c>
      <c r="I844" s="2">
        <f t="shared" si="39"/>
        <v>119.72620799999999</v>
      </c>
      <c r="J844">
        <f t="shared" si="40"/>
        <v>1.7081781709230985</v>
      </c>
      <c r="K844">
        <f t="shared" si="41"/>
        <v>1.2506654967094952</v>
      </c>
    </row>
    <row r="845" spans="1:11" x14ac:dyDescent="0.25">
      <c r="A845" s="1">
        <v>1972</v>
      </c>
      <c r="B845" s="1" t="s">
        <v>92</v>
      </c>
      <c r="C845" t="s">
        <v>8</v>
      </c>
      <c r="D845" s="1" t="s">
        <v>3</v>
      </c>
      <c r="E845">
        <v>66</v>
      </c>
      <c r="F845" s="1" t="s">
        <v>94</v>
      </c>
      <c r="G845">
        <v>16</v>
      </c>
      <c r="H845">
        <v>105</v>
      </c>
      <c r="I845" s="2">
        <f t="shared" si="39"/>
        <v>146.60352</v>
      </c>
      <c r="J845">
        <f t="shared" si="40"/>
        <v>2.0916467399058352</v>
      </c>
      <c r="K845">
        <f t="shared" si="41"/>
        <v>1.5314271388279537</v>
      </c>
    </row>
    <row r="846" spans="1:11" x14ac:dyDescent="0.25">
      <c r="A846" s="1">
        <v>1972</v>
      </c>
      <c r="B846" s="1" t="s">
        <v>92</v>
      </c>
      <c r="C846" t="s">
        <v>8</v>
      </c>
      <c r="D846" s="1" t="s">
        <v>3</v>
      </c>
      <c r="E846">
        <v>66</v>
      </c>
      <c r="F846" s="1" t="s">
        <v>94</v>
      </c>
      <c r="G846">
        <v>18</v>
      </c>
      <c r="H846">
        <v>85</v>
      </c>
      <c r="I846" s="2">
        <f t="shared" si="39"/>
        <v>150.20315999999997</v>
      </c>
      <c r="J846">
        <f t="shared" si="40"/>
        <v>2.1430041375374511</v>
      </c>
      <c r="K846">
        <f t="shared" si="41"/>
        <v>1.569029144468818</v>
      </c>
    </row>
    <row r="847" spans="1:11" x14ac:dyDescent="0.25">
      <c r="A847" s="1">
        <v>1972</v>
      </c>
      <c r="B847" s="1" t="s">
        <v>92</v>
      </c>
      <c r="C847" t="s">
        <v>8</v>
      </c>
      <c r="D847" s="1" t="s">
        <v>3</v>
      </c>
      <c r="E847">
        <v>66</v>
      </c>
      <c r="F847" s="1" t="s">
        <v>94</v>
      </c>
      <c r="G847">
        <v>20</v>
      </c>
      <c r="H847">
        <v>37</v>
      </c>
      <c r="I847" s="2">
        <f t="shared" si="39"/>
        <v>80.719200000000001</v>
      </c>
      <c r="J847">
        <f t="shared" si="40"/>
        <v>1.1516507347695819</v>
      </c>
      <c r="K847">
        <f t="shared" si="41"/>
        <v>0.84319649012848641</v>
      </c>
    </row>
    <row r="848" spans="1:11" x14ac:dyDescent="0.25">
      <c r="A848" s="1">
        <v>1972</v>
      </c>
      <c r="B848" s="1" t="s">
        <v>92</v>
      </c>
      <c r="C848" t="s">
        <v>8</v>
      </c>
      <c r="D848" s="1" t="s">
        <v>3</v>
      </c>
      <c r="E848">
        <v>66</v>
      </c>
      <c r="F848" s="1" t="s">
        <v>94</v>
      </c>
      <c r="G848">
        <v>22</v>
      </c>
      <c r="H848">
        <v>14</v>
      </c>
      <c r="I848" s="2">
        <f t="shared" si="39"/>
        <v>36.956303999999996</v>
      </c>
      <c r="J848">
        <f t="shared" si="40"/>
        <v>0.52726928235126258</v>
      </c>
      <c r="K848">
        <f t="shared" si="41"/>
        <v>0.38604725791287992</v>
      </c>
    </row>
    <row r="849" spans="1:11" x14ac:dyDescent="0.25">
      <c r="A849" s="1">
        <v>1972</v>
      </c>
      <c r="B849" s="1" t="s">
        <v>92</v>
      </c>
      <c r="C849" t="s">
        <v>8</v>
      </c>
      <c r="D849" s="1" t="s">
        <v>3</v>
      </c>
      <c r="E849">
        <v>66</v>
      </c>
      <c r="F849" s="1" t="s">
        <v>94</v>
      </c>
      <c r="G849">
        <v>24</v>
      </c>
      <c r="H849">
        <v>8</v>
      </c>
      <c r="I849" s="2">
        <f t="shared" si="39"/>
        <v>25.132031999999999</v>
      </c>
      <c r="J849">
        <f t="shared" si="40"/>
        <v>0.35856801255528603</v>
      </c>
      <c r="K849">
        <f t="shared" si="41"/>
        <v>0.26253036665622059</v>
      </c>
    </row>
    <row r="850" spans="1:11" x14ac:dyDescent="0.25">
      <c r="A850" s="1">
        <v>1972</v>
      </c>
      <c r="B850" s="1" t="s">
        <v>92</v>
      </c>
      <c r="C850" t="s">
        <v>8</v>
      </c>
      <c r="D850" s="1" t="s">
        <v>3</v>
      </c>
      <c r="E850">
        <v>66</v>
      </c>
      <c r="F850" s="1" t="s">
        <v>94</v>
      </c>
      <c r="G850">
        <v>26</v>
      </c>
      <c r="H850">
        <v>2</v>
      </c>
      <c r="I850" s="2">
        <f t="shared" si="39"/>
        <v>7.3738079999999995</v>
      </c>
      <c r="J850">
        <f t="shared" si="40"/>
        <v>0.10520485090597802</v>
      </c>
      <c r="K850">
        <f t="shared" si="41"/>
        <v>7.7027138827953617E-2</v>
      </c>
    </row>
    <row r="851" spans="1:11" x14ac:dyDescent="0.25">
      <c r="A851" s="1">
        <v>1972</v>
      </c>
      <c r="B851" s="1" t="s">
        <v>92</v>
      </c>
      <c r="C851" t="s">
        <v>8</v>
      </c>
      <c r="D851" s="1" t="s">
        <v>3</v>
      </c>
      <c r="E851">
        <v>66</v>
      </c>
      <c r="F851" s="1" t="s">
        <v>94</v>
      </c>
      <c r="G851">
        <v>28</v>
      </c>
      <c r="H851">
        <v>1</v>
      </c>
      <c r="I851" s="2">
        <f t="shared" si="39"/>
        <v>4.2759359999999997</v>
      </c>
      <c r="J851">
        <f t="shared" si="40"/>
        <v>6.1006363247253524E-2</v>
      </c>
      <c r="K851">
        <f t="shared" si="41"/>
        <v>4.4666624882481978E-2</v>
      </c>
    </row>
    <row r="852" spans="1:11" x14ac:dyDescent="0.25">
      <c r="A852" s="1">
        <v>1972</v>
      </c>
      <c r="B852" s="1" t="s">
        <v>92</v>
      </c>
      <c r="C852" t="s">
        <v>8</v>
      </c>
      <c r="D852" s="1" t="s">
        <v>3</v>
      </c>
      <c r="E852">
        <v>71</v>
      </c>
      <c r="F852" s="1" t="s">
        <v>94</v>
      </c>
      <c r="G852">
        <v>6</v>
      </c>
      <c r="H852">
        <v>34</v>
      </c>
      <c r="I852" s="2">
        <f t="shared" si="39"/>
        <v>6.6756959999999994</v>
      </c>
      <c r="J852">
        <f t="shared" si="40"/>
        <v>9.5244628334997847E-2</v>
      </c>
      <c r="K852">
        <f t="shared" si="41"/>
        <v>6.9734628643058599E-2</v>
      </c>
    </row>
    <row r="853" spans="1:11" x14ac:dyDescent="0.25">
      <c r="A853" s="1">
        <v>1972</v>
      </c>
      <c r="B853" s="1" t="s">
        <v>92</v>
      </c>
      <c r="C853" t="s">
        <v>8</v>
      </c>
      <c r="D853" s="1" t="s">
        <v>3</v>
      </c>
      <c r="E853">
        <v>71</v>
      </c>
      <c r="F853" s="1" t="s">
        <v>94</v>
      </c>
      <c r="G853">
        <v>8</v>
      </c>
      <c r="H853">
        <v>79</v>
      </c>
      <c r="I853" s="2">
        <f t="shared" si="39"/>
        <v>27.575423999999998</v>
      </c>
      <c r="J853">
        <f t="shared" si="40"/>
        <v>0.39342879155371663</v>
      </c>
      <c r="K853">
        <f t="shared" si="41"/>
        <v>0.28805415230335318</v>
      </c>
    </row>
    <row r="854" spans="1:11" x14ac:dyDescent="0.25">
      <c r="A854" s="1">
        <v>1972</v>
      </c>
      <c r="B854" s="1" t="s">
        <v>92</v>
      </c>
      <c r="C854" t="s">
        <v>8</v>
      </c>
      <c r="D854" s="1" t="s">
        <v>3</v>
      </c>
      <c r="E854">
        <v>71</v>
      </c>
      <c r="F854" s="1" t="s">
        <v>94</v>
      </c>
      <c r="G854">
        <v>10</v>
      </c>
      <c r="H854">
        <v>78</v>
      </c>
      <c r="I854" s="2">
        <f t="shared" si="39"/>
        <v>42.541199999999996</v>
      </c>
      <c r="J854">
        <f t="shared" si="40"/>
        <v>0.60695106291910395</v>
      </c>
      <c r="K854">
        <f t="shared" si="41"/>
        <v>0.44438733939204011</v>
      </c>
    </row>
    <row r="855" spans="1:11" x14ac:dyDescent="0.25">
      <c r="A855" s="1">
        <v>1972</v>
      </c>
      <c r="B855" s="1" t="s">
        <v>92</v>
      </c>
      <c r="C855" t="s">
        <v>8</v>
      </c>
      <c r="D855" s="1" t="s">
        <v>3</v>
      </c>
      <c r="E855">
        <v>71</v>
      </c>
      <c r="F855" s="1" t="s">
        <v>94</v>
      </c>
      <c r="G855">
        <v>12</v>
      </c>
      <c r="H855">
        <v>76</v>
      </c>
      <c r="I855" s="2">
        <f t="shared" si="39"/>
        <v>59.688575999999998</v>
      </c>
      <c r="J855">
        <f t="shared" si="40"/>
        <v>0.85159902981880431</v>
      </c>
      <c r="K855">
        <f t="shared" si="41"/>
        <v>0.6235096208085239</v>
      </c>
    </row>
    <row r="856" spans="1:11" x14ac:dyDescent="0.25">
      <c r="A856" s="1">
        <v>1972</v>
      </c>
      <c r="B856" s="1" t="s">
        <v>92</v>
      </c>
      <c r="C856" t="s">
        <v>8</v>
      </c>
      <c r="D856" s="1" t="s">
        <v>3</v>
      </c>
      <c r="E856">
        <v>71</v>
      </c>
      <c r="F856" s="1" t="s">
        <v>94</v>
      </c>
      <c r="G856">
        <v>14</v>
      </c>
      <c r="H856">
        <v>23</v>
      </c>
      <c r="I856" s="2">
        <f t="shared" si="39"/>
        <v>24.586631999999998</v>
      </c>
      <c r="J856">
        <f t="shared" si="40"/>
        <v>0.35078658867170776</v>
      </c>
      <c r="K856">
        <f t="shared" si="41"/>
        <v>0.25683309307427138</v>
      </c>
    </row>
    <row r="857" spans="1:11" x14ac:dyDescent="0.25">
      <c r="A857" s="1">
        <v>1972</v>
      </c>
      <c r="B857" s="1" t="s">
        <v>92</v>
      </c>
      <c r="C857" t="s">
        <v>8</v>
      </c>
      <c r="D857" s="1" t="s">
        <v>3</v>
      </c>
      <c r="E857">
        <v>71</v>
      </c>
      <c r="F857" s="1" t="s">
        <v>94</v>
      </c>
      <c r="G857">
        <v>16</v>
      </c>
      <c r="H857">
        <v>8</v>
      </c>
      <c r="I857" s="2">
        <f t="shared" si="39"/>
        <v>11.169791999999999</v>
      </c>
      <c r="J857">
        <f t="shared" si="40"/>
        <v>0.15936356113568267</v>
      </c>
      <c r="K857">
        <f t="shared" si="41"/>
        <v>0.11668016295832027</v>
      </c>
    </row>
    <row r="858" spans="1:11" x14ac:dyDescent="0.25">
      <c r="A858" s="1">
        <v>1972</v>
      </c>
      <c r="B858" s="1" t="s">
        <v>92</v>
      </c>
      <c r="C858" t="s">
        <v>8</v>
      </c>
      <c r="D858" s="1" t="s">
        <v>3</v>
      </c>
      <c r="E858">
        <v>71</v>
      </c>
      <c r="F858" s="1" t="s">
        <v>94</v>
      </c>
      <c r="G858">
        <v>18</v>
      </c>
      <c r="H858">
        <v>4</v>
      </c>
      <c r="I858" s="2">
        <f t="shared" si="39"/>
        <v>7.0683839999999991</v>
      </c>
      <c r="J858">
        <f t="shared" si="40"/>
        <v>0.10084725353117419</v>
      </c>
      <c r="K858">
        <f t="shared" si="41"/>
        <v>7.3836665622062037E-2</v>
      </c>
    </row>
    <row r="859" spans="1:11" x14ac:dyDescent="0.25">
      <c r="A859" s="1">
        <v>1972</v>
      </c>
      <c r="B859" s="1" t="s">
        <v>92</v>
      </c>
      <c r="C859" t="s">
        <v>8</v>
      </c>
      <c r="D859" s="1" t="s">
        <v>3</v>
      </c>
      <c r="E859">
        <v>71</v>
      </c>
      <c r="F859" s="1" t="s">
        <v>94</v>
      </c>
      <c r="G859">
        <v>20</v>
      </c>
      <c r="H859">
        <v>1</v>
      </c>
      <c r="I859" s="2">
        <f t="shared" si="39"/>
        <v>2.1816</v>
      </c>
      <c r="J859">
        <f t="shared" si="40"/>
        <v>3.1125695534313023E-2</v>
      </c>
      <c r="K859">
        <f t="shared" si="41"/>
        <v>2.2789094327796928E-2</v>
      </c>
    </row>
    <row r="860" spans="1:11" x14ac:dyDescent="0.25">
      <c r="A860" s="1">
        <v>1972</v>
      </c>
      <c r="B860" s="1" t="s">
        <v>92</v>
      </c>
      <c r="C860" t="s">
        <v>8</v>
      </c>
      <c r="D860" s="1" t="s">
        <v>3</v>
      </c>
      <c r="E860">
        <v>76</v>
      </c>
      <c r="F860" s="1" t="s">
        <v>94</v>
      </c>
      <c r="G860">
        <v>6</v>
      </c>
      <c r="H860">
        <v>502</v>
      </c>
      <c r="I860" s="2">
        <f t="shared" si="39"/>
        <v>98.56468799999999</v>
      </c>
      <c r="J860">
        <f t="shared" si="40"/>
        <v>1.4062589242402623</v>
      </c>
      <c r="K860">
        <f t="shared" si="41"/>
        <v>1.0296112817298653</v>
      </c>
    </row>
    <row r="861" spans="1:11" x14ac:dyDescent="0.25">
      <c r="A861" s="1">
        <v>1972</v>
      </c>
      <c r="B861" s="1" t="s">
        <v>92</v>
      </c>
      <c r="C861" t="s">
        <v>8</v>
      </c>
      <c r="D861" s="1" t="s">
        <v>3</v>
      </c>
      <c r="E861">
        <v>76</v>
      </c>
      <c r="F861" s="1" t="s">
        <v>94</v>
      </c>
      <c r="G861">
        <v>8</v>
      </c>
      <c r="H861">
        <v>209</v>
      </c>
      <c r="I861" s="2">
        <f t="shared" si="39"/>
        <v>72.952703999999997</v>
      </c>
      <c r="J861">
        <f t="shared" si="40"/>
        <v>1.0408432586674274</v>
      </c>
      <c r="K861">
        <f t="shared" si="41"/>
        <v>0.76206731432152919</v>
      </c>
    </row>
    <row r="862" spans="1:11" x14ac:dyDescent="0.25">
      <c r="A862" s="1">
        <v>1972</v>
      </c>
      <c r="B862" s="1" t="s">
        <v>92</v>
      </c>
      <c r="C862" t="s">
        <v>8</v>
      </c>
      <c r="D862" s="1" t="s">
        <v>3</v>
      </c>
      <c r="E862">
        <v>76</v>
      </c>
      <c r="F862" s="1" t="s">
        <v>94</v>
      </c>
      <c r="G862">
        <v>10</v>
      </c>
      <c r="H862">
        <v>99</v>
      </c>
      <c r="I862" s="2">
        <f t="shared" si="39"/>
        <v>53.994599999999998</v>
      </c>
      <c r="J862">
        <f t="shared" si="40"/>
        <v>0.77036096447424729</v>
      </c>
      <c r="K862">
        <f t="shared" si="41"/>
        <v>0.56403008461297399</v>
      </c>
    </row>
    <row r="863" spans="1:11" x14ac:dyDescent="0.25">
      <c r="A863" s="1">
        <v>1972</v>
      </c>
      <c r="B863" s="1" t="s">
        <v>92</v>
      </c>
      <c r="C863" t="s">
        <v>8</v>
      </c>
      <c r="D863" s="1" t="s">
        <v>3</v>
      </c>
      <c r="E863">
        <v>76</v>
      </c>
      <c r="F863" s="1" t="s">
        <v>94</v>
      </c>
      <c r="G863">
        <v>12</v>
      </c>
      <c r="H863">
        <v>38</v>
      </c>
      <c r="I863" s="2">
        <f t="shared" si="39"/>
        <v>29.844287999999999</v>
      </c>
      <c r="J863">
        <f t="shared" si="40"/>
        <v>0.42579951490940215</v>
      </c>
      <c r="K863">
        <f t="shared" si="41"/>
        <v>0.31175481040426195</v>
      </c>
    </row>
    <row r="864" spans="1:11" x14ac:dyDescent="0.25">
      <c r="A864" s="1">
        <v>1972</v>
      </c>
      <c r="B864" s="1" t="s">
        <v>92</v>
      </c>
      <c r="C864" t="s">
        <v>8</v>
      </c>
      <c r="D864" s="1" t="s">
        <v>3</v>
      </c>
      <c r="E864">
        <v>76</v>
      </c>
      <c r="F864" s="1" t="s">
        <v>94</v>
      </c>
      <c r="G864">
        <v>14</v>
      </c>
      <c r="H864">
        <v>29</v>
      </c>
      <c r="I864" s="2">
        <f t="shared" si="39"/>
        <v>31.000535999999997</v>
      </c>
      <c r="J864">
        <f t="shared" si="40"/>
        <v>0.44229613354258801</v>
      </c>
      <c r="K864">
        <f t="shared" si="41"/>
        <v>0.32383303039799433</v>
      </c>
    </row>
    <row r="865" spans="1:11" x14ac:dyDescent="0.25">
      <c r="A865" s="1">
        <v>1972</v>
      </c>
      <c r="B865" s="1" t="s">
        <v>92</v>
      </c>
      <c r="C865" t="s">
        <v>8</v>
      </c>
      <c r="D865" s="1" t="s">
        <v>3</v>
      </c>
      <c r="E865">
        <v>76</v>
      </c>
      <c r="F865" s="1" t="s">
        <v>94</v>
      </c>
      <c r="G865">
        <v>16</v>
      </c>
      <c r="H865">
        <v>22</v>
      </c>
      <c r="I865" s="2">
        <f t="shared" si="39"/>
        <v>30.716927999999999</v>
      </c>
      <c r="J865">
        <f t="shared" si="40"/>
        <v>0.4382497931231274</v>
      </c>
      <c r="K865">
        <f t="shared" si="41"/>
        <v>0.32087044813538079</v>
      </c>
    </row>
    <row r="866" spans="1:11" x14ac:dyDescent="0.25">
      <c r="A866" s="1">
        <v>1972</v>
      </c>
      <c r="B866" s="1" t="s">
        <v>92</v>
      </c>
      <c r="C866" t="s">
        <v>8</v>
      </c>
      <c r="D866" s="1" t="s">
        <v>3</v>
      </c>
      <c r="E866">
        <v>76</v>
      </c>
      <c r="F866" s="1" t="s">
        <v>94</v>
      </c>
      <c r="G866">
        <v>18</v>
      </c>
      <c r="H866">
        <v>18</v>
      </c>
      <c r="I866" s="2">
        <f t="shared" si="39"/>
        <v>31.807727999999997</v>
      </c>
      <c r="J866">
        <f t="shared" si="40"/>
        <v>0.45381264089028384</v>
      </c>
      <c r="K866">
        <f t="shared" si="41"/>
        <v>0.33226499529927916</v>
      </c>
    </row>
    <row r="867" spans="1:11" x14ac:dyDescent="0.25">
      <c r="A867" s="1">
        <v>1972</v>
      </c>
      <c r="B867" s="1" t="s">
        <v>92</v>
      </c>
      <c r="C867" t="s">
        <v>8</v>
      </c>
      <c r="D867" s="1" t="s">
        <v>3</v>
      </c>
      <c r="E867">
        <v>76</v>
      </c>
      <c r="F867" s="1" t="s">
        <v>94</v>
      </c>
      <c r="G867">
        <v>20</v>
      </c>
      <c r="H867">
        <v>34</v>
      </c>
      <c r="I867" s="2">
        <f t="shared" si="39"/>
        <v>74.174400000000006</v>
      </c>
      <c r="J867">
        <f t="shared" si="40"/>
        <v>1.0582736481666428</v>
      </c>
      <c r="K867">
        <f t="shared" si="41"/>
        <v>0.77482920714509562</v>
      </c>
    </row>
    <row r="868" spans="1:11" x14ac:dyDescent="0.25">
      <c r="A868" s="1">
        <v>1972</v>
      </c>
      <c r="B868" s="1" t="s">
        <v>92</v>
      </c>
      <c r="C868" t="s">
        <v>8</v>
      </c>
      <c r="D868" s="1" t="s">
        <v>3</v>
      </c>
      <c r="E868">
        <v>76</v>
      </c>
      <c r="F868" s="1" t="s">
        <v>94</v>
      </c>
      <c r="G868">
        <v>22</v>
      </c>
      <c r="H868">
        <v>32</v>
      </c>
      <c r="I868" s="2">
        <f t="shared" si="39"/>
        <v>84.471551999999988</v>
      </c>
      <c r="J868">
        <f t="shared" si="40"/>
        <v>1.2051869310886001</v>
      </c>
      <c r="K868">
        <f t="shared" si="41"/>
        <v>0.8823937323722969</v>
      </c>
    </row>
    <row r="869" spans="1:11" x14ac:dyDescent="0.25">
      <c r="A869" s="1">
        <v>1972</v>
      </c>
      <c r="B869" s="1" t="s">
        <v>92</v>
      </c>
      <c r="C869" t="s">
        <v>8</v>
      </c>
      <c r="D869" s="1" t="s">
        <v>3</v>
      </c>
      <c r="E869">
        <v>76</v>
      </c>
      <c r="F869" s="1" t="s">
        <v>94</v>
      </c>
      <c r="G869">
        <v>24</v>
      </c>
      <c r="H869">
        <v>45</v>
      </c>
      <c r="I869" s="2">
        <f t="shared" si="39"/>
        <v>141.36768000000001</v>
      </c>
      <c r="J869">
        <f t="shared" si="40"/>
        <v>2.0169450706234842</v>
      </c>
      <c r="K869">
        <f t="shared" si="41"/>
        <v>1.4767333124412412</v>
      </c>
    </row>
    <row r="870" spans="1:11" x14ac:dyDescent="0.25">
      <c r="A870" s="1">
        <v>1972</v>
      </c>
      <c r="B870" s="1" t="s">
        <v>92</v>
      </c>
      <c r="C870" t="s">
        <v>8</v>
      </c>
      <c r="D870" s="1" t="s">
        <v>3</v>
      </c>
      <c r="E870">
        <v>76</v>
      </c>
      <c r="F870" s="1" t="s">
        <v>94</v>
      </c>
      <c r="G870">
        <v>26</v>
      </c>
      <c r="H870">
        <v>37</v>
      </c>
      <c r="I870" s="2">
        <f t="shared" si="39"/>
        <v>136.415448</v>
      </c>
      <c r="J870">
        <f t="shared" si="40"/>
        <v>1.9462897417605933</v>
      </c>
      <c r="K870">
        <f t="shared" si="41"/>
        <v>1.4250020683171418</v>
      </c>
    </row>
    <row r="871" spans="1:11" x14ac:dyDescent="0.25">
      <c r="A871" s="1">
        <v>1972</v>
      </c>
      <c r="B871" s="1" t="s">
        <v>92</v>
      </c>
      <c r="C871" t="s">
        <v>8</v>
      </c>
      <c r="D871" s="1" t="s">
        <v>3</v>
      </c>
      <c r="E871">
        <v>76</v>
      </c>
      <c r="F871" s="1" t="s">
        <v>94</v>
      </c>
      <c r="G871">
        <v>28</v>
      </c>
      <c r="H871">
        <v>32</v>
      </c>
      <c r="I871" s="2">
        <f t="shared" si="39"/>
        <v>136.82995199999999</v>
      </c>
      <c r="J871">
        <f t="shared" si="40"/>
        <v>1.9522036239121128</v>
      </c>
      <c r="K871">
        <f t="shared" si="41"/>
        <v>1.4293319962394233</v>
      </c>
    </row>
    <row r="872" spans="1:11" x14ac:dyDescent="0.25">
      <c r="A872" s="1">
        <v>1972</v>
      </c>
      <c r="B872" s="1" t="s">
        <v>92</v>
      </c>
      <c r="C872" t="s">
        <v>8</v>
      </c>
      <c r="D872" s="1" t="s">
        <v>3</v>
      </c>
      <c r="E872">
        <v>76</v>
      </c>
      <c r="F872" s="1" t="s">
        <v>94</v>
      </c>
      <c r="G872">
        <v>30</v>
      </c>
      <c r="H872">
        <v>28</v>
      </c>
      <c r="I872" s="2">
        <f t="shared" si="39"/>
        <v>137.4408</v>
      </c>
      <c r="J872">
        <f t="shared" si="40"/>
        <v>1.9609188186617206</v>
      </c>
      <c r="K872">
        <f t="shared" si="41"/>
        <v>1.4357129426512065</v>
      </c>
    </row>
    <row r="873" spans="1:11" x14ac:dyDescent="0.25">
      <c r="A873" s="1">
        <v>1972</v>
      </c>
      <c r="B873" s="1" t="s">
        <v>92</v>
      </c>
      <c r="C873" t="s">
        <v>8</v>
      </c>
      <c r="D873" s="1" t="s">
        <v>3</v>
      </c>
      <c r="E873">
        <v>76</v>
      </c>
      <c r="F873" s="1" t="s">
        <v>94</v>
      </c>
      <c r="G873">
        <v>32</v>
      </c>
      <c r="H873">
        <v>12</v>
      </c>
      <c r="I873" s="2">
        <f t="shared" si="39"/>
        <v>67.018751999999992</v>
      </c>
      <c r="J873">
        <f t="shared" si="40"/>
        <v>0.95618136681409605</v>
      </c>
      <c r="K873">
        <f t="shared" si="41"/>
        <v>0.70008097774992162</v>
      </c>
    </row>
    <row r="874" spans="1:11" x14ac:dyDescent="0.25">
      <c r="A874" s="1">
        <v>1972</v>
      </c>
      <c r="B874" s="1" t="s">
        <v>92</v>
      </c>
      <c r="C874" t="s">
        <v>8</v>
      </c>
      <c r="D874" s="1" t="s">
        <v>3</v>
      </c>
      <c r="E874">
        <v>76</v>
      </c>
      <c r="F874" s="1" t="s">
        <v>94</v>
      </c>
      <c r="G874">
        <v>34</v>
      </c>
      <c r="H874">
        <v>7</v>
      </c>
      <c r="I874" s="2">
        <f t="shared" si="39"/>
        <v>44.133768000000003</v>
      </c>
      <c r="J874">
        <f t="shared" si="40"/>
        <v>0.62967282065915253</v>
      </c>
      <c r="K874">
        <f t="shared" si="41"/>
        <v>0.46102337825133188</v>
      </c>
    </row>
    <row r="875" spans="1:11" x14ac:dyDescent="0.25">
      <c r="A875" s="1">
        <v>1972</v>
      </c>
      <c r="B875" s="1" t="s">
        <v>92</v>
      </c>
      <c r="C875" t="s">
        <v>8</v>
      </c>
      <c r="D875" s="1" t="s">
        <v>3</v>
      </c>
      <c r="E875">
        <v>76</v>
      </c>
      <c r="F875" s="1" t="s">
        <v>94</v>
      </c>
      <c r="G875">
        <v>36</v>
      </c>
      <c r="H875">
        <v>3</v>
      </c>
      <c r="I875" s="2">
        <f t="shared" si="39"/>
        <v>21.205151999999998</v>
      </c>
      <c r="J875">
        <f t="shared" si="40"/>
        <v>0.30254176059352256</v>
      </c>
      <c r="K875">
        <f t="shared" si="41"/>
        <v>0.22150999686618611</v>
      </c>
    </row>
    <row r="876" spans="1:11" x14ac:dyDescent="0.25">
      <c r="A876" s="1">
        <v>1972</v>
      </c>
      <c r="B876" s="1" t="s">
        <v>92</v>
      </c>
      <c r="C876" t="s">
        <v>8</v>
      </c>
      <c r="D876" s="1" t="s">
        <v>3</v>
      </c>
      <c r="E876">
        <v>76</v>
      </c>
      <c r="F876" s="1" t="s">
        <v>94</v>
      </c>
      <c r="G876">
        <v>38</v>
      </c>
      <c r="H876">
        <v>6</v>
      </c>
      <c r="I876" s="2">
        <f t="shared" si="39"/>
        <v>47.253456</v>
      </c>
      <c r="J876">
        <f t="shared" si="40"/>
        <v>0.67418256527322007</v>
      </c>
      <c r="K876">
        <f t="shared" si="41"/>
        <v>0.49361178314008147</v>
      </c>
    </row>
    <row r="877" spans="1:11" x14ac:dyDescent="0.25">
      <c r="A877" s="1">
        <v>1972</v>
      </c>
      <c r="B877" s="1" t="s">
        <v>92</v>
      </c>
      <c r="C877" t="s">
        <v>8</v>
      </c>
      <c r="D877" s="1" t="s">
        <v>3</v>
      </c>
      <c r="E877">
        <v>76</v>
      </c>
      <c r="F877" s="1" t="s">
        <v>94</v>
      </c>
      <c r="G877">
        <v>40</v>
      </c>
      <c r="H877">
        <v>2</v>
      </c>
      <c r="I877" s="2">
        <f t="shared" si="39"/>
        <v>17.4528</v>
      </c>
      <c r="J877">
        <f t="shared" si="40"/>
        <v>0.24900556427450418</v>
      </c>
      <c r="K877">
        <f t="shared" si="41"/>
        <v>0.18231275462237542</v>
      </c>
    </row>
    <row r="878" spans="1:11" x14ac:dyDescent="0.25">
      <c r="A878" s="1">
        <v>1972</v>
      </c>
      <c r="B878" s="1" t="s">
        <v>92</v>
      </c>
      <c r="C878" t="s">
        <v>8</v>
      </c>
      <c r="D878" s="1" t="s">
        <v>3</v>
      </c>
      <c r="E878">
        <v>79</v>
      </c>
      <c r="F878" s="1" t="s">
        <v>94</v>
      </c>
      <c r="G878">
        <v>6</v>
      </c>
      <c r="H878">
        <v>555</v>
      </c>
      <c r="I878" s="2">
        <f t="shared" si="39"/>
        <v>108.97091999999999</v>
      </c>
      <c r="J878">
        <f t="shared" si="40"/>
        <v>1.5547284919389355</v>
      </c>
      <c r="K878">
        <f t="shared" si="41"/>
        <v>1.1383152616734564</v>
      </c>
    </row>
    <row r="879" spans="1:11" x14ac:dyDescent="0.25">
      <c r="A879" s="1">
        <v>1972</v>
      </c>
      <c r="B879" s="1" t="s">
        <v>92</v>
      </c>
      <c r="C879" t="s">
        <v>8</v>
      </c>
      <c r="D879" s="1" t="s">
        <v>3</v>
      </c>
      <c r="E879">
        <v>79</v>
      </c>
      <c r="F879" s="1" t="s">
        <v>94</v>
      </c>
      <c r="G879">
        <v>8</v>
      </c>
      <c r="H879">
        <v>281</v>
      </c>
      <c r="I879" s="2">
        <f t="shared" si="39"/>
        <v>98.084735999999992</v>
      </c>
      <c r="J879">
        <f t="shared" si="40"/>
        <v>1.3994112712227136</v>
      </c>
      <c r="K879">
        <f t="shared" si="41"/>
        <v>1.0245976809777499</v>
      </c>
    </row>
    <row r="880" spans="1:11" x14ac:dyDescent="0.25">
      <c r="A880" s="1">
        <v>1972</v>
      </c>
      <c r="B880" s="1" t="s">
        <v>92</v>
      </c>
      <c r="C880" t="s">
        <v>8</v>
      </c>
      <c r="D880" s="1" t="s">
        <v>3</v>
      </c>
      <c r="E880">
        <v>79</v>
      </c>
      <c r="F880" s="1" t="s">
        <v>94</v>
      </c>
      <c r="G880">
        <v>10</v>
      </c>
      <c r="H880">
        <v>162</v>
      </c>
      <c r="I880" s="2">
        <f t="shared" si="39"/>
        <v>88.354799999999997</v>
      </c>
      <c r="J880">
        <f t="shared" si="40"/>
        <v>1.2605906691396775</v>
      </c>
      <c r="K880">
        <f t="shared" si="41"/>
        <v>0.92295832027577562</v>
      </c>
    </row>
    <row r="881" spans="1:11" x14ac:dyDescent="0.25">
      <c r="A881" s="1">
        <v>1972</v>
      </c>
      <c r="B881" s="1" t="s">
        <v>92</v>
      </c>
      <c r="C881" t="s">
        <v>8</v>
      </c>
      <c r="D881" s="1" t="s">
        <v>3</v>
      </c>
      <c r="E881">
        <v>79</v>
      </c>
      <c r="F881" s="1" t="s">
        <v>94</v>
      </c>
      <c r="G881">
        <v>12</v>
      </c>
      <c r="H881">
        <v>121</v>
      </c>
      <c r="I881" s="2">
        <f t="shared" si="39"/>
        <v>95.030495999999999</v>
      </c>
      <c r="J881">
        <f t="shared" si="40"/>
        <v>1.3558352974746752</v>
      </c>
      <c r="K881">
        <f t="shared" si="41"/>
        <v>0.99269294891883419</v>
      </c>
    </row>
    <row r="882" spans="1:11" x14ac:dyDescent="0.25">
      <c r="A882" s="1">
        <v>1972</v>
      </c>
      <c r="B882" s="1" t="s">
        <v>92</v>
      </c>
      <c r="C882" t="s">
        <v>8</v>
      </c>
      <c r="D882" s="1" t="s">
        <v>3</v>
      </c>
      <c r="E882">
        <v>79</v>
      </c>
      <c r="F882" s="1" t="s">
        <v>94</v>
      </c>
      <c r="G882">
        <v>14</v>
      </c>
      <c r="H882">
        <v>69</v>
      </c>
      <c r="I882" s="2">
        <f t="shared" si="39"/>
        <v>73.759895999999998</v>
      </c>
      <c r="J882">
        <f t="shared" si="40"/>
        <v>1.0523597660151234</v>
      </c>
      <c r="K882">
        <f t="shared" si="41"/>
        <v>0.77049927922281414</v>
      </c>
    </row>
    <row r="883" spans="1:11" x14ac:dyDescent="0.25">
      <c r="A883" s="1">
        <v>1972</v>
      </c>
      <c r="B883" s="1" t="s">
        <v>92</v>
      </c>
      <c r="C883" t="s">
        <v>8</v>
      </c>
      <c r="D883" s="1" t="s">
        <v>3</v>
      </c>
      <c r="E883">
        <v>79</v>
      </c>
      <c r="F883" s="1" t="s">
        <v>94</v>
      </c>
      <c r="G883">
        <v>16</v>
      </c>
      <c r="H883">
        <v>26</v>
      </c>
      <c r="I883" s="2">
        <f t="shared" si="39"/>
        <v>36.301823999999996</v>
      </c>
      <c r="J883">
        <f t="shared" si="40"/>
        <v>0.51793157369096865</v>
      </c>
      <c r="K883">
        <f t="shared" si="41"/>
        <v>0.37921052961454083</v>
      </c>
    </row>
    <row r="884" spans="1:11" x14ac:dyDescent="0.25">
      <c r="A884" s="1">
        <v>1972</v>
      </c>
      <c r="B884" s="1" t="s">
        <v>92</v>
      </c>
      <c r="C884" t="s">
        <v>8</v>
      </c>
      <c r="D884" s="1" t="s">
        <v>3</v>
      </c>
      <c r="E884">
        <v>79</v>
      </c>
      <c r="F884" s="1" t="s">
        <v>94</v>
      </c>
      <c r="G884">
        <v>18</v>
      </c>
      <c r="H884">
        <v>19</v>
      </c>
      <c r="I884" s="2">
        <f t="shared" si="39"/>
        <v>33.574823999999992</v>
      </c>
      <c r="J884">
        <f t="shared" si="40"/>
        <v>0.47902445427307733</v>
      </c>
      <c r="K884">
        <f t="shared" si="41"/>
        <v>0.35072416170479465</v>
      </c>
    </row>
    <row r="885" spans="1:11" x14ac:dyDescent="0.25">
      <c r="A885" s="1">
        <v>1972</v>
      </c>
      <c r="B885" s="1" t="s">
        <v>92</v>
      </c>
      <c r="C885" t="s">
        <v>8</v>
      </c>
      <c r="D885" s="1" t="s">
        <v>3</v>
      </c>
      <c r="E885">
        <v>79</v>
      </c>
      <c r="F885" s="1" t="s">
        <v>94</v>
      </c>
      <c r="G885">
        <v>20</v>
      </c>
      <c r="H885">
        <v>13</v>
      </c>
      <c r="I885" s="2">
        <f t="shared" si="39"/>
        <v>28.360800000000001</v>
      </c>
      <c r="J885">
        <f t="shared" si="40"/>
        <v>0.40463404194606933</v>
      </c>
      <c r="K885">
        <f t="shared" si="41"/>
        <v>0.29625822626136011</v>
      </c>
    </row>
    <row r="886" spans="1:11" x14ac:dyDescent="0.25">
      <c r="A886" s="1">
        <v>1972</v>
      </c>
      <c r="B886" s="1" t="s">
        <v>92</v>
      </c>
      <c r="C886" t="s">
        <v>8</v>
      </c>
      <c r="D886" s="1" t="s">
        <v>3</v>
      </c>
      <c r="E886">
        <v>79</v>
      </c>
      <c r="F886" s="1" t="s">
        <v>94</v>
      </c>
      <c r="G886">
        <v>22</v>
      </c>
      <c r="H886">
        <v>8</v>
      </c>
      <c r="I886" s="2">
        <f t="shared" si="39"/>
        <v>21.117887999999997</v>
      </c>
      <c r="J886">
        <f t="shared" si="40"/>
        <v>0.30129673277215002</v>
      </c>
      <c r="K886">
        <f t="shared" si="41"/>
        <v>0.22059843309307423</v>
      </c>
    </row>
    <row r="887" spans="1:11" x14ac:dyDescent="0.25">
      <c r="A887" s="1">
        <v>1972</v>
      </c>
      <c r="B887" s="1" t="s">
        <v>92</v>
      </c>
      <c r="C887" t="s">
        <v>8</v>
      </c>
      <c r="D887" s="1" t="s">
        <v>3</v>
      </c>
      <c r="E887">
        <v>79</v>
      </c>
      <c r="F887" s="1" t="s">
        <v>94</v>
      </c>
      <c r="G887">
        <v>24</v>
      </c>
      <c r="H887">
        <v>8</v>
      </c>
      <c r="I887" s="2">
        <f t="shared" si="39"/>
        <v>25.132031999999999</v>
      </c>
      <c r="J887">
        <f t="shared" si="40"/>
        <v>0.35856801255528603</v>
      </c>
      <c r="K887">
        <f t="shared" si="41"/>
        <v>0.26253036665622059</v>
      </c>
    </row>
    <row r="888" spans="1:11" x14ac:dyDescent="0.25">
      <c r="A888" s="1">
        <v>1972</v>
      </c>
      <c r="B888" s="1" t="s">
        <v>92</v>
      </c>
      <c r="C888" t="s">
        <v>8</v>
      </c>
      <c r="D888" s="1" t="s">
        <v>3</v>
      </c>
      <c r="E888">
        <v>79</v>
      </c>
      <c r="F888" s="1" t="s">
        <v>94</v>
      </c>
      <c r="G888">
        <v>26</v>
      </c>
      <c r="H888">
        <v>7</v>
      </c>
      <c r="I888" s="2">
        <f t="shared" si="39"/>
        <v>25.808327999999999</v>
      </c>
      <c r="J888">
        <f t="shared" si="40"/>
        <v>0.36821697817092308</v>
      </c>
      <c r="K888">
        <f t="shared" si="41"/>
        <v>0.26959498589783765</v>
      </c>
    </row>
    <row r="889" spans="1:11" x14ac:dyDescent="0.25">
      <c r="A889" s="1">
        <v>1972</v>
      </c>
      <c r="B889" s="1" t="s">
        <v>92</v>
      </c>
      <c r="C889" t="s">
        <v>8</v>
      </c>
      <c r="D889" s="1" t="s">
        <v>3</v>
      </c>
      <c r="E889">
        <v>79</v>
      </c>
      <c r="F889" s="1" t="s">
        <v>94</v>
      </c>
      <c r="G889">
        <v>28</v>
      </c>
      <c r="H889">
        <v>5</v>
      </c>
      <c r="I889" s="2">
        <f t="shared" si="39"/>
        <v>21.37968</v>
      </c>
      <c r="J889">
        <f t="shared" si="40"/>
        <v>0.30503181623626763</v>
      </c>
      <c r="K889">
        <f t="shared" si="41"/>
        <v>0.22333312441240991</v>
      </c>
    </row>
    <row r="890" spans="1:11" x14ac:dyDescent="0.25">
      <c r="A890" s="1">
        <v>1972</v>
      </c>
      <c r="B890" s="1" t="s">
        <v>92</v>
      </c>
      <c r="C890" t="s">
        <v>8</v>
      </c>
      <c r="D890" s="1" t="s">
        <v>3</v>
      </c>
      <c r="E890">
        <v>79</v>
      </c>
      <c r="F890" s="1" t="s">
        <v>94</v>
      </c>
      <c r="G890">
        <v>30</v>
      </c>
      <c r="H890">
        <v>8</v>
      </c>
      <c r="I890" s="2">
        <f t="shared" si="39"/>
        <v>39.268799999999999</v>
      </c>
      <c r="J890">
        <f t="shared" si="40"/>
        <v>0.5602625196176344</v>
      </c>
      <c r="K890">
        <f t="shared" si="41"/>
        <v>0.41020369790034472</v>
      </c>
    </row>
    <row r="891" spans="1:11" x14ac:dyDescent="0.25">
      <c r="A891" s="1">
        <v>1972</v>
      </c>
      <c r="B891" s="1" t="s">
        <v>92</v>
      </c>
      <c r="C891" t="s">
        <v>8</v>
      </c>
      <c r="D891" s="1" t="s">
        <v>3</v>
      </c>
      <c r="E891">
        <v>79</v>
      </c>
      <c r="F891" s="1" t="s">
        <v>94</v>
      </c>
      <c r="G891">
        <v>32</v>
      </c>
      <c r="H891">
        <v>1</v>
      </c>
      <c r="I891" s="2">
        <f t="shared" si="39"/>
        <v>5.5848959999999996</v>
      </c>
      <c r="J891">
        <f t="shared" si="40"/>
        <v>7.9681780567841337E-2</v>
      </c>
      <c r="K891">
        <f t="shared" si="41"/>
        <v>5.8340081479160137E-2</v>
      </c>
    </row>
    <row r="892" spans="1:11" x14ac:dyDescent="0.25">
      <c r="A892" s="1">
        <v>1972</v>
      </c>
      <c r="B892" s="1" t="s">
        <v>92</v>
      </c>
      <c r="C892" t="s">
        <v>8</v>
      </c>
      <c r="D892" s="1" t="s">
        <v>3</v>
      </c>
      <c r="E892">
        <v>84</v>
      </c>
      <c r="F892" s="1" t="s">
        <v>94</v>
      </c>
      <c r="G892">
        <v>6</v>
      </c>
      <c r="H892">
        <v>73</v>
      </c>
      <c r="I892" s="2">
        <f t="shared" si="39"/>
        <v>14.333112</v>
      </c>
      <c r="J892">
        <f t="shared" si="40"/>
        <v>0.20449581966043656</v>
      </c>
      <c r="K892">
        <f t="shared" si="41"/>
        <v>0.14972434973362581</v>
      </c>
    </row>
    <row r="893" spans="1:11" x14ac:dyDescent="0.25">
      <c r="A893" s="1">
        <v>1972</v>
      </c>
      <c r="B893" s="1" t="s">
        <v>92</v>
      </c>
      <c r="C893" t="s">
        <v>8</v>
      </c>
      <c r="D893" s="1" t="s">
        <v>3</v>
      </c>
      <c r="E893">
        <v>84</v>
      </c>
      <c r="F893" s="1" t="s">
        <v>94</v>
      </c>
      <c r="G893">
        <v>8</v>
      </c>
      <c r="H893">
        <v>36</v>
      </c>
      <c r="I893" s="2">
        <f t="shared" si="39"/>
        <v>12.566015999999999</v>
      </c>
      <c r="J893">
        <f t="shared" si="40"/>
        <v>0.17928400627764302</v>
      </c>
      <c r="K893">
        <f t="shared" si="41"/>
        <v>0.1312651833281103</v>
      </c>
    </row>
    <row r="894" spans="1:11" x14ac:dyDescent="0.25">
      <c r="A894" s="1">
        <v>1972</v>
      </c>
      <c r="B894" s="1" t="s">
        <v>92</v>
      </c>
      <c r="C894" t="s">
        <v>8</v>
      </c>
      <c r="D894" s="1" t="s">
        <v>3</v>
      </c>
      <c r="E894">
        <v>84</v>
      </c>
      <c r="F894" s="1" t="s">
        <v>94</v>
      </c>
      <c r="G894">
        <v>10</v>
      </c>
      <c r="H894">
        <v>38</v>
      </c>
      <c r="I894" s="2">
        <f t="shared" si="39"/>
        <v>20.725200000000001</v>
      </c>
      <c r="J894">
        <f t="shared" si="40"/>
        <v>0.29569410757597375</v>
      </c>
      <c r="K894">
        <f t="shared" si="41"/>
        <v>0.21649639611407084</v>
      </c>
    </row>
    <row r="895" spans="1:11" x14ac:dyDescent="0.25">
      <c r="A895" s="1">
        <v>1972</v>
      </c>
      <c r="B895" s="1" t="s">
        <v>92</v>
      </c>
      <c r="C895" t="s">
        <v>8</v>
      </c>
      <c r="D895" s="1" t="s">
        <v>3</v>
      </c>
      <c r="E895">
        <v>84</v>
      </c>
      <c r="F895" s="1" t="s">
        <v>94</v>
      </c>
      <c r="G895">
        <v>12</v>
      </c>
      <c r="H895">
        <v>36</v>
      </c>
      <c r="I895" s="2">
        <f t="shared" si="39"/>
        <v>28.273536</v>
      </c>
      <c r="J895">
        <f t="shared" si="40"/>
        <v>0.4033890141246968</v>
      </c>
      <c r="K895">
        <f t="shared" si="41"/>
        <v>0.2953466624882482</v>
      </c>
    </row>
    <row r="896" spans="1:11" x14ac:dyDescent="0.25">
      <c r="A896" s="1">
        <v>1972</v>
      </c>
      <c r="B896" s="1" t="s">
        <v>92</v>
      </c>
      <c r="C896" t="s">
        <v>8</v>
      </c>
      <c r="D896" s="1" t="s">
        <v>3</v>
      </c>
      <c r="E896">
        <v>84</v>
      </c>
      <c r="F896" s="1" t="s">
        <v>94</v>
      </c>
      <c r="G896">
        <v>14</v>
      </c>
      <c r="H896">
        <v>34</v>
      </c>
      <c r="I896" s="2">
        <f t="shared" si="39"/>
        <v>36.345455999999999</v>
      </c>
      <c r="J896">
        <f t="shared" si="40"/>
        <v>0.518554087601655</v>
      </c>
      <c r="K896">
        <f t="shared" si="41"/>
        <v>0.37966631150109686</v>
      </c>
    </row>
    <row r="897" spans="1:11" x14ac:dyDescent="0.25">
      <c r="A897" s="1">
        <v>1972</v>
      </c>
      <c r="B897" s="1" t="s">
        <v>92</v>
      </c>
      <c r="C897" t="s">
        <v>8</v>
      </c>
      <c r="D897" s="1" t="s">
        <v>3</v>
      </c>
      <c r="E897">
        <v>84</v>
      </c>
      <c r="F897" s="1" t="s">
        <v>94</v>
      </c>
      <c r="G897">
        <v>16</v>
      </c>
      <c r="H897">
        <v>31</v>
      </c>
      <c r="I897" s="2">
        <f t="shared" si="39"/>
        <v>43.282944000000001</v>
      </c>
      <c r="J897">
        <f t="shared" si="40"/>
        <v>0.61753379940077047</v>
      </c>
      <c r="K897">
        <f t="shared" si="41"/>
        <v>0.45213563146349112</v>
      </c>
    </row>
    <row r="898" spans="1:11" x14ac:dyDescent="0.25">
      <c r="A898" s="1">
        <v>1972</v>
      </c>
      <c r="B898" s="1" t="s">
        <v>92</v>
      </c>
      <c r="C898" t="s">
        <v>8</v>
      </c>
      <c r="D898" s="1" t="s">
        <v>3</v>
      </c>
      <c r="E898">
        <v>84</v>
      </c>
      <c r="F898" s="1" t="s">
        <v>94</v>
      </c>
      <c r="G898">
        <v>18</v>
      </c>
      <c r="H898">
        <v>12</v>
      </c>
      <c r="I898" s="2">
        <f t="shared" si="39"/>
        <v>21.205151999999998</v>
      </c>
      <c r="J898">
        <f t="shared" si="40"/>
        <v>0.30254176059352256</v>
      </c>
      <c r="K898">
        <f t="shared" si="41"/>
        <v>0.22150999686618611</v>
      </c>
    </row>
    <row r="899" spans="1:11" x14ac:dyDescent="0.25">
      <c r="A899" s="1">
        <v>1972</v>
      </c>
      <c r="B899" s="1" t="s">
        <v>92</v>
      </c>
      <c r="C899" t="s">
        <v>8</v>
      </c>
      <c r="D899" s="1" t="s">
        <v>3</v>
      </c>
      <c r="E899">
        <v>84</v>
      </c>
      <c r="F899" s="1" t="s">
        <v>94</v>
      </c>
      <c r="G899">
        <v>20</v>
      </c>
      <c r="H899">
        <v>9</v>
      </c>
      <c r="I899" s="2">
        <f t="shared" ref="I899:I962" si="42">0.005454*G899^2*H899</f>
        <v>19.634399999999999</v>
      </c>
      <c r="J899">
        <f t="shared" ref="J899:J962" si="43">I899/70.09</f>
        <v>0.2801312598088172</v>
      </c>
      <c r="K899">
        <f t="shared" ref="K899:K962" si="44">J899*(70.09/95.73)</f>
        <v>0.20510184895017236</v>
      </c>
    </row>
    <row r="900" spans="1:11" x14ac:dyDescent="0.25">
      <c r="A900" s="1">
        <v>1972</v>
      </c>
      <c r="B900" s="1" t="s">
        <v>92</v>
      </c>
      <c r="C900" t="s">
        <v>8</v>
      </c>
      <c r="D900" s="1" t="s">
        <v>3</v>
      </c>
      <c r="E900">
        <v>84</v>
      </c>
      <c r="F900" s="1" t="s">
        <v>94</v>
      </c>
      <c r="G900">
        <v>22</v>
      </c>
      <c r="H900">
        <v>5</v>
      </c>
      <c r="I900" s="2">
        <f t="shared" si="42"/>
        <v>13.198679999999998</v>
      </c>
      <c r="J900">
        <f t="shared" si="43"/>
        <v>0.18831045798259377</v>
      </c>
      <c r="K900">
        <f t="shared" si="44"/>
        <v>0.13787402068317139</v>
      </c>
    </row>
    <row r="901" spans="1:11" x14ac:dyDescent="0.25">
      <c r="A901" s="1">
        <v>1972</v>
      </c>
      <c r="B901" s="1" t="s">
        <v>92</v>
      </c>
      <c r="C901" t="s">
        <v>8</v>
      </c>
      <c r="D901" s="1" t="s">
        <v>3</v>
      </c>
      <c r="E901">
        <v>84</v>
      </c>
      <c r="F901" s="1" t="s">
        <v>94</v>
      </c>
      <c r="G901">
        <v>24</v>
      </c>
      <c r="H901">
        <v>2</v>
      </c>
      <c r="I901" s="2">
        <f t="shared" si="42"/>
        <v>6.2830079999999997</v>
      </c>
      <c r="J901">
        <f t="shared" si="43"/>
        <v>8.9642003138821508E-2</v>
      </c>
      <c r="K901">
        <f t="shared" si="44"/>
        <v>6.5632591664055148E-2</v>
      </c>
    </row>
    <row r="902" spans="1:11" x14ac:dyDescent="0.25">
      <c r="A902" s="1">
        <v>1972</v>
      </c>
      <c r="B902" s="1" t="s">
        <v>92</v>
      </c>
      <c r="C902" t="s">
        <v>8</v>
      </c>
      <c r="D902" s="1" t="s">
        <v>3</v>
      </c>
      <c r="E902">
        <v>84</v>
      </c>
      <c r="F902" s="1" t="s">
        <v>94</v>
      </c>
      <c r="G902">
        <v>26</v>
      </c>
      <c r="H902">
        <v>1</v>
      </c>
      <c r="I902" s="2">
        <f t="shared" si="42"/>
        <v>3.6869039999999997</v>
      </c>
      <c r="J902">
        <f t="shared" si="43"/>
        <v>5.2602425452989009E-2</v>
      </c>
      <c r="K902">
        <f t="shared" si="44"/>
        <v>3.8513569413976809E-2</v>
      </c>
    </row>
    <row r="903" spans="1:11" x14ac:dyDescent="0.25">
      <c r="A903" s="1">
        <v>1972</v>
      </c>
      <c r="B903" s="1" t="s">
        <v>92</v>
      </c>
      <c r="C903" t="s">
        <v>8</v>
      </c>
      <c r="D903" s="1" t="s">
        <v>3</v>
      </c>
      <c r="E903">
        <v>85</v>
      </c>
      <c r="F903" s="1" t="s">
        <v>94</v>
      </c>
      <c r="G903">
        <v>10</v>
      </c>
      <c r="H903">
        <v>1</v>
      </c>
      <c r="I903" s="2">
        <f t="shared" si="42"/>
        <v>0.5454</v>
      </c>
      <c r="J903">
        <f t="shared" si="43"/>
        <v>7.7814238835782557E-3</v>
      </c>
      <c r="K903">
        <f t="shared" si="44"/>
        <v>5.697273581949232E-3</v>
      </c>
    </row>
    <row r="904" spans="1:11" x14ac:dyDescent="0.25">
      <c r="A904" s="1">
        <v>1972</v>
      </c>
      <c r="B904" s="1" t="s">
        <v>92</v>
      </c>
      <c r="C904" t="s">
        <v>8</v>
      </c>
      <c r="D904" s="1" t="s">
        <v>3</v>
      </c>
      <c r="E904">
        <v>85</v>
      </c>
      <c r="F904" s="1" t="s">
        <v>94</v>
      </c>
      <c r="G904">
        <v>12</v>
      </c>
      <c r="H904">
        <v>7</v>
      </c>
      <c r="I904" s="2">
        <f t="shared" si="42"/>
        <v>5.4976319999999994</v>
      </c>
      <c r="J904">
        <f t="shared" si="43"/>
        <v>7.8436752746468816E-2</v>
      </c>
      <c r="K904">
        <f t="shared" si="44"/>
        <v>5.742851770604826E-2</v>
      </c>
    </row>
    <row r="905" spans="1:11" x14ac:dyDescent="0.25">
      <c r="A905" s="1">
        <v>1972</v>
      </c>
      <c r="B905" s="1" t="s">
        <v>92</v>
      </c>
      <c r="C905" t="s">
        <v>8</v>
      </c>
      <c r="D905" s="1" t="s">
        <v>3</v>
      </c>
      <c r="E905">
        <v>85</v>
      </c>
      <c r="F905" s="1" t="s">
        <v>94</v>
      </c>
      <c r="G905">
        <v>14</v>
      </c>
      <c r="H905">
        <v>3</v>
      </c>
      <c r="I905" s="2">
        <f t="shared" si="42"/>
        <v>3.2069519999999998</v>
      </c>
      <c r="J905">
        <f t="shared" si="43"/>
        <v>4.5754772435440141E-2</v>
      </c>
      <c r="K905">
        <f t="shared" si="44"/>
        <v>3.349996866186148E-2</v>
      </c>
    </row>
    <row r="906" spans="1:11" x14ac:dyDescent="0.25">
      <c r="A906" s="1">
        <v>1972</v>
      </c>
      <c r="B906" s="1" t="s">
        <v>92</v>
      </c>
      <c r="C906" t="s">
        <v>8</v>
      </c>
      <c r="D906" s="1" t="s">
        <v>3</v>
      </c>
      <c r="E906">
        <v>85</v>
      </c>
      <c r="F906" s="1" t="s">
        <v>94</v>
      </c>
      <c r="G906">
        <v>16</v>
      </c>
      <c r="H906">
        <v>6</v>
      </c>
      <c r="I906" s="2">
        <f t="shared" si="42"/>
        <v>8.377343999999999</v>
      </c>
      <c r="J906">
        <f t="shared" si="43"/>
        <v>0.11952267085176201</v>
      </c>
      <c r="K906">
        <f t="shared" si="44"/>
        <v>8.7510122218740202E-2</v>
      </c>
    </row>
    <row r="907" spans="1:11" x14ac:dyDescent="0.25">
      <c r="A907" s="1">
        <v>1972</v>
      </c>
      <c r="B907" s="1" t="s">
        <v>92</v>
      </c>
      <c r="C907" t="s">
        <v>8</v>
      </c>
      <c r="D907" s="1" t="s">
        <v>3</v>
      </c>
      <c r="E907">
        <v>85</v>
      </c>
      <c r="F907" s="1" t="s">
        <v>94</v>
      </c>
      <c r="G907">
        <v>18</v>
      </c>
      <c r="H907">
        <v>2</v>
      </c>
      <c r="I907" s="2">
        <f t="shared" si="42"/>
        <v>3.5341919999999996</v>
      </c>
      <c r="J907">
        <f t="shared" si="43"/>
        <v>5.0423626765587093E-2</v>
      </c>
      <c r="K907">
        <f t="shared" si="44"/>
        <v>3.6918332811031018E-2</v>
      </c>
    </row>
    <row r="908" spans="1:11" x14ac:dyDescent="0.25">
      <c r="A908" s="1">
        <v>1972</v>
      </c>
      <c r="B908" s="1" t="s">
        <v>92</v>
      </c>
      <c r="C908" t="s">
        <v>8</v>
      </c>
      <c r="D908" s="1" t="s">
        <v>3</v>
      </c>
      <c r="E908">
        <v>85</v>
      </c>
      <c r="F908" s="1" t="s">
        <v>94</v>
      </c>
      <c r="G908">
        <v>20</v>
      </c>
      <c r="H908">
        <v>6</v>
      </c>
      <c r="I908" s="2">
        <f t="shared" si="42"/>
        <v>13.089600000000001</v>
      </c>
      <c r="J908">
        <f t="shared" si="43"/>
        <v>0.18675417320587817</v>
      </c>
      <c r="K908">
        <f t="shared" si="44"/>
        <v>0.1367345659667816</v>
      </c>
    </row>
    <row r="909" spans="1:11" x14ac:dyDescent="0.25">
      <c r="A909" s="1">
        <v>1972</v>
      </c>
      <c r="B909" s="1" t="s">
        <v>92</v>
      </c>
      <c r="C909" t="s">
        <v>8</v>
      </c>
      <c r="D909" s="1" t="s">
        <v>3</v>
      </c>
      <c r="E909">
        <v>85</v>
      </c>
      <c r="F909" s="1" t="s">
        <v>94</v>
      </c>
      <c r="G909">
        <v>22</v>
      </c>
      <c r="H909">
        <v>1</v>
      </c>
      <c r="I909" s="2">
        <f t="shared" si="42"/>
        <v>2.6397359999999996</v>
      </c>
      <c r="J909">
        <f t="shared" si="43"/>
        <v>3.7662091596518753E-2</v>
      </c>
      <c r="K909">
        <f t="shared" si="44"/>
        <v>2.7574804136634278E-2</v>
      </c>
    </row>
    <row r="910" spans="1:11" x14ac:dyDescent="0.25">
      <c r="A910" s="1">
        <v>1972</v>
      </c>
      <c r="B910" s="1" t="s">
        <v>92</v>
      </c>
      <c r="C910" t="s">
        <v>8</v>
      </c>
      <c r="D910" s="1" t="s">
        <v>3</v>
      </c>
      <c r="E910">
        <v>86</v>
      </c>
      <c r="F910" s="1" t="s">
        <v>94</v>
      </c>
      <c r="G910">
        <v>6</v>
      </c>
      <c r="H910">
        <v>11</v>
      </c>
      <c r="I910" s="2">
        <f t="shared" si="42"/>
        <v>2.1597839999999997</v>
      </c>
      <c r="J910">
        <f t="shared" si="43"/>
        <v>3.0814438578969889E-2</v>
      </c>
      <c r="K910">
        <f t="shared" si="44"/>
        <v>2.2561203384518957E-2</v>
      </c>
    </row>
    <row r="911" spans="1:11" x14ac:dyDescent="0.25">
      <c r="A911" s="1">
        <v>1972</v>
      </c>
      <c r="B911" s="1" t="s">
        <v>92</v>
      </c>
      <c r="C911" t="s">
        <v>8</v>
      </c>
      <c r="D911" s="1" t="s">
        <v>3</v>
      </c>
      <c r="E911">
        <v>88</v>
      </c>
      <c r="F911" s="1" t="s">
        <v>94</v>
      </c>
      <c r="G911">
        <v>6</v>
      </c>
      <c r="H911">
        <v>18</v>
      </c>
      <c r="I911" s="2">
        <f t="shared" si="42"/>
        <v>3.534192</v>
      </c>
      <c r="J911">
        <f t="shared" si="43"/>
        <v>5.04236267655871E-2</v>
      </c>
      <c r="K911">
        <f t="shared" si="44"/>
        <v>3.6918332811031025E-2</v>
      </c>
    </row>
    <row r="912" spans="1:11" x14ac:dyDescent="0.25">
      <c r="A912" s="1">
        <v>1972</v>
      </c>
      <c r="B912" s="1" t="s">
        <v>92</v>
      </c>
      <c r="C912" t="s">
        <v>8</v>
      </c>
      <c r="D912" s="1" t="s">
        <v>3</v>
      </c>
      <c r="E912">
        <v>88</v>
      </c>
      <c r="F912" s="1" t="s">
        <v>94</v>
      </c>
      <c r="G912">
        <v>8</v>
      </c>
      <c r="H912">
        <v>7</v>
      </c>
      <c r="I912" s="2">
        <f t="shared" si="42"/>
        <v>2.4433919999999998</v>
      </c>
      <c r="J912">
        <f t="shared" si="43"/>
        <v>3.4860778998430583E-2</v>
      </c>
      <c r="K912">
        <f t="shared" si="44"/>
        <v>2.5523785647132556E-2</v>
      </c>
    </row>
    <row r="913" spans="1:11" x14ac:dyDescent="0.25">
      <c r="A913" s="1">
        <v>1972</v>
      </c>
      <c r="B913" s="1" t="s">
        <v>92</v>
      </c>
      <c r="C913" t="s">
        <v>8</v>
      </c>
      <c r="D913" s="1" t="s">
        <v>3</v>
      </c>
      <c r="E913">
        <v>88</v>
      </c>
      <c r="F913" s="1" t="s">
        <v>94</v>
      </c>
      <c r="G913">
        <v>10</v>
      </c>
      <c r="H913">
        <v>7</v>
      </c>
      <c r="I913" s="2">
        <f t="shared" si="42"/>
        <v>3.8178000000000001</v>
      </c>
      <c r="J913">
        <f t="shared" si="43"/>
        <v>5.4469967185047798E-2</v>
      </c>
      <c r="K913">
        <f t="shared" si="44"/>
        <v>3.9880915073644628E-2</v>
      </c>
    </row>
    <row r="914" spans="1:11" x14ac:dyDescent="0.25">
      <c r="A914" s="1">
        <v>1972</v>
      </c>
      <c r="B914" s="1" t="s">
        <v>92</v>
      </c>
      <c r="C914" t="s">
        <v>8</v>
      </c>
      <c r="D914" s="1" t="s">
        <v>3</v>
      </c>
      <c r="E914">
        <v>88</v>
      </c>
      <c r="F914" s="1" t="s">
        <v>94</v>
      </c>
      <c r="G914">
        <v>12</v>
      </c>
      <c r="H914">
        <v>2</v>
      </c>
      <c r="I914" s="2">
        <f t="shared" si="42"/>
        <v>1.5707519999999999</v>
      </c>
      <c r="J914">
        <f t="shared" si="43"/>
        <v>2.2410500784705377E-2</v>
      </c>
      <c r="K914">
        <f t="shared" si="44"/>
        <v>1.6408147916013787E-2</v>
      </c>
    </row>
    <row r="915" spans="1:11" x14ac:dyDescent="0.25">
      <c r="A915" s="1">
        <v>1972</v>
      </c>
      <c r="B915" s="1" t="s">
        <v>92</v>
      </c>
      <c r="C915" t="s">
        <v>8</v>
      </c>
      <c r="D915" s="1" t="s">
        <v>3</v>
      </c>
      <c r="E915">
        <v>88</v>
      </c>
      <c r="F915" s="1" t="s">
        <v>94</v>
      </c>
      <c r="G915">
        <v>14</v>
      </c>
      <c r="H915">
        <v>2</v>
      </c>
      <c r="I915" s="2">
        <f t="shared" si="42"/>
        <v>2.1379679999999999</v>
      </c>
      <c r="J915">
        <f t="shared" si="43"/>
        <v>3.0503181623626762E-2</v>
      </c>
      <c r="K915">
        <f t="shared" si="44"/>
        <v>2.2333312441240989E-2</v>
      </c>
    </row>
    <row r="916" spans="1:11" x14ac:dyDescent="0.25">
      <c r="A916" s="1">
        <v>1972</v>
      </c>
      <c r="B916" s="1" t="s">
        <v>92</v>
      </c>
      <c r="C916" t="s">
        <v>8</v>
      </c>
      <c r="D916" s="1" t="s">
        <v>3</v>
      </c>
      <c r="E916">
        <v>88</v>
      </c>
      <c r="F916" s="1" t="s">
        <v>94</v>
      </c>
      <c r="G916">
        <v>16</v>
      </c>
      <c r="H916">
        <v>1</v>
      </c>
      <c r="I916" s="2">
        <f t="shared" si="42"/>
        <v>1.3962239999999999</v>
      </c>
      <c r="J916">
        <f t="shared" si="43"/>
        <v>1.9920445141960334E-2</v>
      </c>
      <c r="K916">
        <f t="shared" si="44"/>
        <v>1.4585020369790034E-2</v>
      </c>
    </row>
    <row r="917" spans="1:11" x14ac:dyDescent="0.25">
      <c r="A917" s="1">
        <v>1972</v>
      </c>
      <c r="B917" s="1" t="s">
        <v>92</v>
      </c>
      <c r="C917" t="s">
        <v>8</v>
      </c>
      <c r="D917" s="1" t="s">
        <v>3</v>
      </c>
      <c r="E917">
        <v>91</v>
      </c>
      <c r="F917" s="1" t="s">
        <v>94</v>
      </c>
      <c r="G917">
        <v>6</v>
      </c>
      <c r="H917">
        <v>83</v>
      </c>
      <c r="I917" s="2">
        <f t="shared" si="42"/>
        <v>16.296551999999998</v>
      </c>
      <c r="J917">
        <f t="shared" si="43"/>
        <v>0.23250894564131827</v>
      </c>
      <c r="K917">
        <f t="shared" si="44"/>
        <v>0.17023453462864305</v>
      </c>
    </row>
    <row r="918" spans="1:11" x14ac:dyDescent="0.25">
      <c r="A918" s="1">
        <v>1972</v>
      </c>
      <c r="B918" s="1" t="s">
        <v>92</v>
      </c>
      <c r="C918" t="s">
        <v>8</v>
      </c>
      <c r="D918" s="1" t="s">
        <v>3</v>
      </c>
      <c r="E918">
        <v>91</v>
      </c>
      <c r="F918" s="1" t="s">
        <v>94</v>
      </c>
      <c r="G918">
        <v>8</v>
      </c>
      <c r="H918">
        <v>78</v>
      </c>
      <c r="I918" s="2">
        <f t="shared" si="42"/>
        <v>27.226367999999997</v>
      </c>
      <c r="J918">
        <f t="shared" si="43"/>
        <v>0.38844868026822649</v>
      </c>
      <c r="K918">
        <f t="shared" si="44"/>
        <v>0.28440789721090565</v>
      </c>
    </row>
    <row r="919" spans="1:11" x14ac:dyDescent="0.25">
      <c r="A919" s="1">
        <v>1972</v>
      </c>
      <c r="B919" s="1" t="s">
        <v>92</v>
      </c>
      <c r="C919" t="s">
        <v>8</v>
      </c>
      <c r="D919" s="1" t="s">
        <v>3</v>
      </c>
      <c r="E919">
        <v>91</v>
      </c>
      <c r="F919" s="1" t="s">
        <v>94</v>
      </c>
      <c r="G919">
        <v>10</v>
      </c>
      <c r="H919">
        <v>69</v>
      </c>
      <c r="I919" s="2">
        <f t="shared" si="42"/>
        <v>37.632599999999996</v>
      </c>
      <c r="J919">
        <f t="shared" si="43"/>
        <v>0.53691824796689958</v>
      </c>
      <c r="K919">
        <f t="shared" si="44"/>
        <v>0.39311187715449697</v>
      </c>
    </row>
    <row r="920" spans="1:11" x14ac:dyDescent="0.25">
      <c r="A920" s="1">
        <v>1972</v>
      </c>
      <c r="B920" s="1" t="s">
        <v>92</v>
      </c>
      <c r="C920" t="s">
        <v>8</v>
      </c>
      <c r="D920" s="1" t="s">
        <v>3</v>
      </c>
      <c r="E920">
        <v>91</v>
      </c>
      <c r="F920" s="1" t="s">
        <v>94</v>
      </c>
      <c r="G920">
        <v>12</v>
      </c>
      <c r="H920">
        <v>55</v>
      </c>
      <c r="I920" s="2">
        <f t="shared" si="42"/>
        <v>43.195679999999996</v>
      </c>
      <c r="J920">
        <f t="shared" si="43"/>
        <v>0.61628877157939788</v>
      </c>
      <c r="K920">
        <f t="shared" si="44"/>
        <v>0.4512240676903792</v>
      </c>
    </row>
    <row r="921" spans="1:11" x14ac:dyDescent="0.25">
      <c r="A921" s="1">
        <v>1972</v>
      </c>
      <c r="B921" s="1" t="s">
        <v>92</v>
      </c>
      <c r="C921" t="s">
        <v>8</v>
      </c>
      <c r="D921" s="1" t="s">
        <v>3</v>
      </c>
      <c r="E921">
        <v>91</v>
      </c>
      <c r="F921" s="1" t="s">
        <v>94</v>
      </c>
      <c r="G921">
        <v>14</v>
      </c>
      <c r="H921">
        <v>45</v>
      </c>
      <c r="I921" s="2">
        <f t="shared" si="42"/>
        <v>48.104279999999996</v>
      </c>
      <c r="J921">
        <f t="shared" si="43"/>
        <v>0.68632158653160213</v>
      </c>
      <c r="K921">
        <f t="shared" si="44"/>
        <v>0.50249952992792224</v>
      </c>
    </row>
    <row r="922" spans="1:11" x14ac:dyDescent="0.25">
      <c r="A922" s="1">
        <v>1972</v>
      </c>
      <c r="B922" s="1" t="s">
        <v>92</v>
      </c>
      <c r="C922" t="s">
        <v>8</v>
      </c>
      <c r="D922" s="1" t="s">
        <v>3</v>
      </c>
      <c r="E922">
        <v>91</v>
      </c>
      <c r="F922" s="1" t="s">
        <v>94</v>
      </c>
      <c r="G922">
        <v>16</v>
      </c>
      <c r="H922">
        <v>31</v>
      </c>
      <c r="I922" s="2">
        <f t="shared" si="42"/>
        <v>43.282944000000001</v>
      </c>
      <c r="J922">
        <f t="shared" si="43"/>
        <v>0.61753379940077047</v>
      </c>
      <c r="K922">
        <f t="shared" si="44"/>
        <v>0.45213563146349112</v>
      </c>
    </row>
    <row r="923" spans="1:11" x14ac:dyDescent="0.25">
      <c r="A923" s="1">
        <v>1972</v>
      </c>
      <c r="B923" s="1" t="s">
        <v>92</v>
      </c>
      <c r="C923" t="s">
        <v>8</v>
      </c>
      <c r="D923" s="1" t="s">
        <v>3</v>
      </c>
      <c r="E923">
        <v>91</v>
      </c>
      <c r="F923" s="1" t="s">
        <v>94</v>
      </c>
      <c r="G923">
        <v>18</v>
      </c>
      <c r="H923">
        <v>10</v>
      </c>
      <c r="I923" s="2">
        <f t="shared" si="42"/>
        <v>17.670959999999997</v>
      </c>
      <c r="J923">
        <f t="shared" si="43"/>
        <v>0.25211813382793546</v>
      </c>
      <c r="K923">
        <f t="shared" si="44"/>
        <v>0.18459166405515509</v>
      </c>
    </row>
    <row r="924" spans="1:11" x14ac:dyDescent="0.25">
      <c r="A924" s="1">
        <v>1972</v>
      </c>
      <c r="B924" s="1" t="s">
        <v>92</v>
      </c>
      <c r="C924" t="s">
        <v>8</v>
      </c>
      <c r="D924" s="1" t="s">
        <v>3</v>
      </c>
      <c r="E924">
        <v>91</v>
      </c>
      <c r="F924" s="1" t="s">
        <v>94</v>
      </c>
      <c r="G924">
        <v>20</v>
      </c>
      <c r="H924">
        <v>12</v>
      </c>
      <c r="I924" s="2">
        <f t="shared" si="42"/>
        <v>26.179200000000002</v>
      </c>
      <c r="J924">
        <f t="shared" si="43"/>
        <v>0.37350834641175634</v>
      </c>
      <c r="K924">
        <f t="shared" si="44"/>
        <v>0.2734691319335632</v>
      </c>
    </row>
    <row r="925" spans="1:11" x14ac:dyDescent="0.25">
      <c r="A925" s="1">
        <v>1972</v>
      </c>
      <c r="B925" s="1" t="s">
        <v>92</v>
      </c>
      <c r="C925" t="s">
        <v>8</v>
      </c>
      <c r="D925" s="1" t="s">
        <v>3</v>
      </c>
      <c r="E925">
        <v>91</v>
      </c>
      <c r="F925" s="1" t="s">
        <v>94</v>
      </c>
      <c r="G925">
        <v>24</v>
      </c>
      <c r="H925">
        <v>1</v>
      </c>
      <c r="I925" s="2">
        <f t="shared" si="42"/>
        <v>3.1415039999999999</v>
      </c>
      <c r="J925">
        <f t="shared" si="43"/>
        <v>4.4821001569410754E-2</v>
      </c>
      <c r="K925">
        <f t="shared" si="44"/>
        <v>3.2816295832027574E-2</v>
      </c>
    </row>
    <row r="926" spans="1:11" x14ac:dyDescent="0.25">
      <c r="A926" s="1">
        <v>1972</v>
      </c>
      <c r="B926" s="1" t="s">
        <v>92</v>
      </c>
      <c r="C926" t="s">
        <v>8</v>
      </c>
      <c r="D926" s="1" t="s">
        <v>3</v>
      </c>
      <c r="E926">
        <v>91</v>
      </c>
      <c r="F926" s="1" t="s">
        <v>94</v>
      </c>
      <c r="G926">
        <v>26</v>
      </c>
      <c r="H926">
        <v>2</v>
      </c>
      <c r="I926" s="2">
        <f t="shared" si="42"/>
        <v>7.3738079999999995</v>
      </c>
      <c r="J926">
        <f t="shared" si="43"/>
        <v>0.10520485090597802</v>
      </c>
      <c r="K926">
        <f t="shared" si="44"/>
        <v>7.7027138827953617E-2</v>
      </c>
    </row>
    <row r="927" spans="1:11" x14ac:dyDescent="0.25">
      <c r="A927" s="1">
        <v>1972</v>
      </c>
      <c r="B927" s="1" t="s">
        <v>92</v>
      </c>
      <c r="C927" t="s">
        <v>8</v>
      </c>
      <c r="D927" s="1" t="s">
        <v>5</v>
      </c>
      <c r="E927">
        <v>19</v>
      </c>
      <c r="F927" s="1" t="s">
        <v>94</v>
      </c>
      <c r="G927">
        <v>18</v>
      </c>
      <c r="H927">
        <v>1</v>
      </c>
      <c r="I927" s="2">
        <f t="shared" si="42"/>
        <v>1.7670959999999998</v>
      </c>
      <c r="J927">
        <f t="shared" si="43"/>
        <v>2.5211813382793546E-2</v>
      </c>
      <c r="K927">
        <f t="shared" si="44"/>
        <v>1.8459166405515509E-2</v>
      </c>
    </row>
    <row r="928" spans="1:11" x14ac:dyDescent="0.25">
      <c r="A928" s="1">
        <v>1972</v>
      </c>
      <c r="B928" s="1" t="s">
        <v>92</v>
      </c>
      <c r="C928" t="s">
        <v>8</v>
      </c>
      <c r="D928" s="1" t="s">
        <v>5</v>
      </c>
      <c r="E928">
        <v>21</v>
      </c>
      <c r="F928" s="1" t="s">
        <v>94</v>
      </c>
      <c r="G928">
        <v>8</v>
      </c>
      <c r="H928">
        <v>2</v>
      </c>
      <c r="I928" s="2">
        <f t="shared" si="42"/>
        <v>0.69811199999999995</v>
      </c>
      <c r="J928">
        <f t="shared" si="43"/>
        <v>9.9602225709801671E-3</v>
      </c>
      <c r="K928">
        <f t="shared" si="44"/>
        <v>7.2925101848950171E-3</v>
      </c>
    </row>
    <row r="929" spans="1:11" x14ac:dyDescent="0.25">
      <c r="A929" s="1">
        <v>1972</v>
      </c>
      <c r="B929" s="1" t="s">
        <v>92</v>
      </c>
      <c r="C929" t="s">
        <v>8</v>
      </c>
      <c r="D929" s="1" t="s">
        <v>5</v>
      </c>
      <c r="E929">
        <v>21</v>
      </c>
      <c r="F929" s="1" t="s">
        <v>94</v>
      </c>
      <c r="G929">
        <v>10</v>
      </c>
      <c r="H929">
        <v>1</v>
      </c>
      <c r="I929" s="2">
        <f t="shared" si="42"/>
        <v>0.5454</v>
      </c>
      <c r="J929">
        <f t="shared" si="43"/>
        <v>7.7814238835782557E-3</v>
      </c>
      <c r="K929">
        <f t="shared" si="44"/>
        <v>5.697273581949232E-3</v>
      </c>
    </row>
    <row r="930" spans="1:11" x14ac:dyDescent="0.25">
      <c r="A930" s="1">
        <v>1972</v>
      </c>
      <c r="B930" s="1" t="s">
        <v>92</v>
      </c>
      <c r="C930" t="s">
        <v>8</v>
      </c>
      <c r="D930" s="1" t="s">
        <v>5</v>
      </c>
      <c r="E930">
        <v>21</v>
      </c>
      <c r="F930" s="1" t="s">
        <v>94</v>
      </c>
      <c r="G930">
        <v>12</v>
      </c>
      <c r="H930">
        <v>1</v>
      </c>
      <c r="I930" s="2">
        <f t="shared" si="42"/>
        <v>0.78537599999999996</v>
      </c>
      <c r="J930">
        <f t="shared" si="43"/>
        <v>1.1205250392352688E-2</v>
      </c>
      <c r="K930">
        <f t="shared" si="44"/>
        <v>8.2040739580068935E-3</v>
      </c>
    </row>
    <row r="931" spans="1:11" x14ac:dyDescent="0.25">
      <c r="A931" s="1">
        <v>1972</v>
      </c>
      <c r="B931" s="1" t="s">
        <v>92</v>
      </c>
      <c r="C931" t="s">
        <v>8</v>
      </c>
      <c r="D931" s="1" t="s">
        <v>5</v>
      </c>
      <c r="E931">
        <v>21</v>
      </c>
      <c r="F931" s="1" t="s">
        <v>94</v>
      </c>
      <c r="G931">
        <v>14</v>
      </c>
      <c r="H931">
        <v>1</v>
      </c>
      <c r="I931" s="2">
        <f t="shared" si="42"/>
        <v>1.0689839999999999</v>
      </c>
      <c r="J931">
        <f t="shared" si="43"/>
        <v>1.5251590811813381E-2</v>
      </c>
      <c r="K931">
        <f t="shared" si="44"/>
        <v>1.1166656220620495E-2</v>
      </c>
    </row>
    <row r="932" spans="1:11" x14ac:dyDescent="0.25">
      <c r="A932" s="1">
        <v>1972</v>
      </c>
      <c r="B932" s="1" t="s">
        <v>92</v>
      </c>
      <c r="C932" t="s">
        <v>8</v>
      </c>
      <c r="D932" s="1" t="s">
        <v>5</v>
      </c>
      <c r="E932">
        <v>21</v>
      </c>
      <c r="F932" s="1" t="s">
        <v>94</v>
      </c>
      <c r="G932">
        <v>16</v>
      </c>
      <c r="H932">
        <v>2</v>
      </c>
      <c r="I932" s="2">
        <f t="shared" si="42"/>
        <v>2.7924479999999998</v>
      </c>
      <c r="J932">
        <f t="shared" si="43"/>
        <v>3.9840890283920669E-2</v>
      </c>
      <c r="K932">
        <f t="shared" si="44"/>
        <v>2.9170040739580069E-2</v>
      </c>
    </row>
    <row r="933" spans="1:11" x14ac:dyDescent="0.25">
      <c r="A933" s="1">
        <v>1972</v>
      </c>
      <c r="B933" s="1" t="s">
        <v>92</v>
      </c>
      <c r="C933" t="s">
        <v>8</v>
      </c>
      <c r="D933" s="1" t="s">
        <v>5</v>
      </c>
      <c r="E933">
        <v>21</v>
      </c>
      <c r="F933" s="1" t="s">
        <v>94</v>
      </c>
      <c r="G933">
        <v>20</v>
      </c>
      <c r="H933">
        <v>1</v>
      </c>
      <c r="I933" s="2">
        <f t="shared" si="42"/>
        <v>2.1816</v>
      </c>
      <c r="J933">
        <f t="shared" si="43"/>
        <v>3.1125695534313023E-2</v>
      </c>
      <c r="K933">
        <f t="shared" si="44"/>
        <v>2.2789094327796928E-2</v>
      </c>
    </row>
    <row r="934" spans="1:11" x14ac:dyDescent="0.25">
      <c r="A934" s="1">
        <v>1972</v>
      </c>
      <c r="B934" s="1" t="s">
        <v>92</v>
      </c>
      <c r="C934" t="s">
        <v>8</v>
      </c>
      <c r="D934" s="1" t="s">
        <v>5</v>
      </c>
      <c r="E934">
        <v>21</v>
      </c>
      <c r="F934" s="1" t="s">
        <v>94</v>
      </c>
      <c r="G934">
        <v>24</v>
      </c>
      <c r="H934">
        <v>1</v>
      </c>
      <c r="I934" s="2">
        <f t="shared" si="42"/>
        <v>3.1415039999999999</v>
      </c>
      <c r="J934">
        <f t="shared" si="43"/>
        <v>4.4821001569410754E-2</v>
      </c>
      <c r="K934">
        <f t="shared" si="44"/>
        <v>3.2816295832027574E-2</v>
      </c>
    </row>
    <row r="935" spans="1:11" x14ac:dyDescent="0.25">
      <c r="A935" s="1">
        <v>1972</v>
      </c>
      <c r="B935" s="1" t="s">
        <v>92</v>
      </c>
      <c r="C935" t="s">
        <v>8</v>
      </c>
      <c r="D935" s="1" t="s">
        <v>5</v>
      </c>
      <c r="E935">
        <v>28</v>
      </c>
      <c r="F935" s="1" t="s">
        <v>94</v>
      </c>
      <c r="G935">
        <v>10</v>
      </c>
      <c r="H935">
        <v>1</v>
      </c>
      <c r="I935" s="2">
        <f t="shared" si="42"/>
        <v>0.5454</v>
      </c>
      <c r="J935">
        <f t="shared" si="43"/>
        <v>7.7814238835782557E-3</v>
      </c>
      <c r="K935">
        <f t="shared" si="44"/>
        <v>5.697273581949232E-3</v>
      </c>
    </row>
    <row r="936" spans="1:11" x14ac:dyDescent="0.25">
      <c r="A936" s="1">
        <v>1972</v>
      </c>
      <c r="B936" s="1" t="s">
        <v>92</v>
      </c>
      <c r="C936" t="s">
        <v>8</v>
      </c>
      <c r="D936" s="1" t="s">
        <v>5</v>
      </c>
      <c r="E936">
        <v>29</v>
      </c>
      <c r="F936" s="1" t="s">
        <v>94</v>
      </c>
      <c r="G936">
        <v>6</v>
      </c>
      <c r="H936">
        <v>2</v>
      </c>
      <c r="I936" s="2">
        <f t="shared" si="42"/>
        <v>0.39268799999999998</v>
      </c>
      <c r="J936">
        <f t="shared" si="43"/>
        <v>5.6026251961763442E-3</v>
      </c>
      <c r="K936">
        <f t="shared" si="44"/>
        <v>4.1020369790034468E-3</v>
      </c>
    </row>
    <row r="937" spans="1:11" x14ac:dyDescent="0.25">
      <c r="A937" s="1">
        <v>1972</v>
      </c>
      <c r="B937" s="1" t="s">
        <v>92</v>
      </c>
      <c r="C937" t="s">
        <v>8</v>
      </c>
      <c r="D937" s="1" t="s">
        <v>5</v>
      </c>
      <c r="E937">
        <v>29</v>
      </c>
      <c r="F937" s="1" t="s">
        <v>94</v>
      </c>
      <c r="G937">
        <v>10</v>
      </c>
      <c r="H937">
        <v>2</v>
      </c>
      <c r="I937" s="2">
        <f t="shared" si="42"/>
        <v>1.0908</v>
      </c>
      <c r="J937">
        <f t="shared" si="43"/>
        <v>1.5562847767156511E-2</v>
      </c>
      <c r="K937">
        <f t="shared" si="44"/>
        <v>1.1394547163898464E-2</v>
      </c>
    </row>
    <row r="938" spans="1:11" x14ac:dyDescent="0.25">
      <c r="A938" s="1">
        <v>1972</v>
      </c>
      <c r="B938" s="1" t="s">
        <v>92</v>
      </c>
      <c r="C938" t="s">
        <v>8</v>
      </c>
      <c r="D938" s="1" t="s">
        <v>5</v>
      </c>
      <c r="E938">
        <v>29</v>
      </c>
      <c r="F938" s="1" t="s">
        <v>94</v>
      </c>
      <c r="G938">
        <v>12</v>
      </c>
      <c r="H938">
        <v>3</v>
      </c>
      <c r="I938" s="2">
        <f t="shared" si="42"/>
        <v>2.356128</v>
      </c>
      <c r="J938">
        <f t="shared" si="43"/>
        <v>3.3615751177058069E-2</v>
      </c>
      <c r="K938">
        <f t="shared" si="44"/>
        <v>2.4612221874020686E-2</v>
      </c>
    </row>
    <row r="939" spans="1:11" x14ac:dyDescent="0.25">
      <c r="A939" s="1">
        <v>1972</v>
      </c>
      <c r="B939" s="1" t="s">
        <v>92</v>
      </c>
      <c r="C939" t="s">
        <v>8</v>
      </c>
      <c r="D939" s="1" t="s">
        <v>5</v>
      </c>
      <c r="E939">
        <v>29</v>
      </c>
      <c r="F939" s="1" t="s">
        <v>94</v>
      </c>
      <c r="G939">
        <v>14</v>
      </c>
      <c r="H939">
        <v>1</v>
      </c>
      <c r="I939" s="2">
        <f t="shared" si="42"/>
        <v>1.0689839999999999</v>
      </c>
      <c r="J939">
        <f t="shared" si="43"/>
        <v>1.5251590811813381E-2</v>
      </c>
      <c r="K939">
        <f t="shared" si="44"/>
        <v>1.1166656220620495E-2</v>
      </c>
    </row>
    <row r="940" spans="1:11" x14ac:dyDescent="0.25">
      <c r="A940" s="1">
        <v>1972</v>
      </c>
      <c r="B940" s="1" t="s">
        <v>92</v>
      </c>
      <c r="C940" t="s">
        <v>8</v>
      </c>
      <c r="D940" s="1" t="s">
        <v>5</v>
      </c>
      <c r="E940">
        <v>29</v>
      </c>
      <c r="F940" s="1" t="s">
        <v>94</v>
      </c>
      <c r="G940">
        <v>16</v>
      </c>
      <c r="H940">
        <v>5</v>
      </c>
      <c r="I940" s="2">
        <f t="shared" si="42"/>
        <v>6.9811199999999998</v>
      </c>
      <c r="J940">
        <f t="shared" si="43"/>
        <v>9.9602225709801678E-2</v>
      </c>
      <c r="K940">
        <f t="shared" si="44"/>
        <v>7.2925101848950166E-2</v>
      </c>
    </row>
    <row r="941" spans="1:11" x14ac:dyDescent="0.25">
      <c r="A941" s="1">
        <v>1972</v>
      </c>
      <c r="B941" s="1" t="s">
        <v>92</v>
      </c>
      <c r="C941" t="s">
        <v>8</v>
      </c>
      <c r="D941" s="1" t="s">
        <v>5</v>
      </c>
      <c r="E941">
        <v>29</v>
      </c>
      <c r="F941" s="1" t="s">
        <v>94</v>
      </c>
      <c r="G941">
        <v>18</v>
      </c>
      <c r="H941">
        <v>4</v>
      </c>
      <c r="I941" s="2">
        <f t="shared" si="42"/>
        <v>7.0683839999999991</v>
      </c>
      <c r="J941">
        <f t="shared" si="43"/>
        <v>0.10084725353117419</v>
      </c>
      <c r="K941">
        <f t="shared" si="44"/>
        <v>7.3836665622062037E-2</v>
      </c>
    </row>
    <row r="942" spans="1:11" x14ac:dyDescent="0.25">
      <c r="A942" s="1">
        <v>1972</v>
      </c>
      <c r="B942" s="1" t="s">
        <v>92</v>
      </c>
      <c r="C942" t="s">
        <v>8</v>
      </c>
      <c r="D942" s="1" t="s">
        <v>5</v>
      </c>
      <c r="E942">
        <v>29</v>
      </c>
      <c r="F942" s="1" t="s">
        <v>94</v>
      </c>
      <c r="G942">
        <v>20</v>
      </c>
      <c r="H942">
        <v>8</v>
      </c>
      <c r="I942" s="2">
        <f t="shared" si="42"/>
        <v>17.4528</v>
      </c>
      <c r="J942">
        <f t="shared" si="43"/>
        <v>0.24900556427450418</v>
      </c>
      <c r="K942">
        <f t="shared" si="44"/>
        <v>0.18231275462237542</v>
      </c>
    </row>
    <row r="943" spans="1:11" x14ac:dyDescent="0.25">
      <c r="A943" s="1">
        <v>1972</v>
      </c>
      <c r="B943" s="1" t="s">
        <v>92</v>
      </c>
      <c r="C943" t="s">
        <v>8</v>
      </c>
      <c r="D943" s="1" t="s">
        <v>5</v>
      </c>
      <c r="E943">
        <v>29</v>
      </c>
      <c r="F943" s="1" t="s">
        <v>94</v>
      </c>
      <c r="G943">
        <v>22</v>
      </c>
      <c r="H943">
        <v>6</v>
      </c>
      <c r="I943" s="2">
        <f t="shared" si="42"/>
        <v>15.838415999999999</v>
      </c>
      <c r="J943">
        <f t="shared" si="43"/>
        <v>0.22597254957911253</v>
      </c>
      <c r="K943">
        <f t="shared" si="44"/>
        <v>0.16544882481980569</v>
      </c>
    </row>
    <row r="944" spans="1:11" x14ac:dyDescent="0.25">
      <c r="A944" s="1">
        <v>1972</v>
      </c>
      <c r="B944" s="1" t="s">
        <v>92</v>
      </c>
      <c r="C944" t="s">
        <v>8</v>
      </c>
      <c r="D944" s="1" t="s">
        <v>5</v>
      </c>
      <c r="E944">
        <v>29</v>
      </c>
      <c r="F944" s="1" t="s">
        <v>94</v>
      </c>
      <c r="G944">
        <v>24</v>
      </c>
      <c r="H944">
        <v>6</v>
      </c>
      <c r="I944" s="2">
        <f t="shared" si="42"/>
        <v>18.849024</v>
      </c>
      <c r="J944">
        <f t="shared" si="43"/>
        <v>0.26892600941646455</v>
      </c>
      <c r="K944">
        <f t="shared" si="44"/>
        <v>0.19689777499216549</v>
      </c>
    </row>
    <row r="945" spans="1:11" x14ac:dyDescent="0.25">
      <c r="A945" s="1">
        <v>1972</v>
      </c>
      <c r="B945" s="1" t="s">
        <v>92</v>
      </c>
      <c r="C945" t="s">
        <v>8</v>
      </c>
      <c r="D945" s="1" t="s">
        <v>5</v>
      </c>
      <c r="E945">
        <v>29</v>
      </c>
      <c r="F945" s="1" t="s">
        <v>94</v>
      </c>
      <c r="G945">
        <v>26</v>
      </c>
      <c r="H945">
        <v>2</v>
      </c>
      <c r="I945" s="2">
        <f t="shared" si="42"/>
        <v>7.3738079999999995</v>
      </c>
      <c r="J945">
        <f t="shared" si="43"/>
        <v>0.10520485090597802</v>
      </c>
      <c r="K945">
        <f t="shared" si="44"/>
        <v>7.7027138827953617E-2</v>
      </c>
    </row>
    <row r="946" spans="1:11" x14ac:dyDescent="0.25">
      <c r="A946" s="1">
        <v>1972</v>
      </c>
      <c r="B946" s="1" t="s">
        <v>92</v>
      </c>
      <c r="C946" t="s">
        <v>8</v>
      </c>
      <c r="D946" s="1" t="s">
        <v>5</v>
      </c>
      <c r="E946">
        <v>32</v>
      </c>
      <c r="F946" s="1" t="s">
        <v>94</v>
      </c>
      <c r="G946">
        <v>6</v>
      </c>
      <c r="H946">
        <v>7</v>
      </c>
      <c r="I946" s="2">
        <f t="shared" si="42"/>
        <v>1.3744079999999999</v>
      </c>
      <c r="J946">
        <f t="shared" si="43"/>
        <v>1.9609188186617204E-2</v>
      </c>
      <c r="K946">
        <f t="shared" si="44"/>
        <v>1.4357129426512065E-2</v>
      </c>
    </row>
    <row r="947" spans="1:11" x14ac:dyDescent="0.25">
      <c r="A947" s="1">
        <v>1972</v>
      </c>
      <c r="B947" s="1" t="s">
        <v>92</v>
      </c>
      <c r="C947" t="s">
        <v>8</v>
      </c>
      <c r="D947" s="1" t="s">
        <v>5</v>
      </c>
      <c r="E947">
        <v>32</v>
      </c>
      <c r="F947" s="1" t="s">
        <v>94</v>
      </c>
      <c r="G947">
        <v>8</v>
      </c>
      <c r="H947">
        <v>6</v>
      </c>
      <c r="I947" s="2">
        <f t="shared" si="42"/>
        <v>2.0943359999999998</v>
      </c>
      <c r="J947">
        <f t="shared" si="43"/>
        <v>2.9880667712940501E-2</v>
      </c>
      <c r="K947">
        <f t="shared" si="44"/>
        <v>2.1877530554685051E-2</v>
      </c>
    </row>
    <row r="948" spans="1:11" x14ac:dyDescent="0.25">
      <c r="A948" s="1">
        <v>1972</v>
      </c>
      <c r="B948" s="1" t="s">
        <v>92</v>
      </c>
      <c r="C948" t="s">
        <v>8</v>
      </c>
      <c r="D948" s="1" t="s">
        <v>5</v>
      </c>
      <c r="E948">
        <v>32</v>
      </c>
      <c r="F948" s="1" t="s">
        <v>94</v>
      </c>
      <c r="G948">
        <v>10</v>
      </c>
      <c r="H948">
        <v>7</v>
      </c>
      <c r="I948" s="2">
        <f t="shared" si="42"/>
        <v>3.8178000000000001</v>
      </c>
      <c r="J948">
        <f t="shared" si="43"/>
        <v>5.4469967185047798E-2</v>
      </c>
      <c r="K948">
        <f t="shared" si="44"/>
        <v>3.9880915073644628E-2</v>
      </c>
    </row>
    <row r="949" spans="1:11" x14ac:dyDescent="0.25">
      <c r="A949" s="1">
        <v>1972</v>
      </c>
      <c r="B949" s="1" t="s">
        <v>92</v>
      </c>
      <c r="C949" t="s">
        <v>8</v>
      </c>
      <c r="D949" s="1" t="s">
        <v>5</v>
      </c>
      <c r="E949">
        <v>32</v>
      </c>
      <c r="F949" s="1" t="s">
        <v>94</v>
      </c>
      <c r="G949">
        <v>12</v>
      </c>
      <c r="H949">
        <v>13</v>
      </c>
      <c r="I949" s="2">
        <f t="shared" si="42"/>
        <v>10.209887999999999</v>
      </c>
      <c r="J949">
        <f t="shared" si="43"/>
        <v>0.14566825510058495</v>
      </c>
      <c r="K949">
        <f t="shared" si="44"/>
        <v>0.10665296145408963</v>
      </c>
    </row>
    <row r="950" spans="1:11" x14ac:dyDescent="0.25">
      <c r="A950" s="1">
        <v>1972</v>
      </c>
      <c r="B950" s="1" t="s">
        <v>92</v>
      </c>
      <c r="C950" t="s">
        <v>8</v>
      </c>
      <c r="D950" s="1" t="s">
        <v>5</v>
      </c>
      <c r="E950">
        <v>32</v>
      </c>
      <c r="F950" s="1" t="s">
        <v>94</v>
      </c>
      <c r="G950">
        <v>14</v>
      </c>
      <c r="H950">
        <v>9</v>
      </c>
      <c r="I950" s="2">
        <f t="shared" si="42"/>
        <v>9.6208559999999999</v>
      </c>
      <c r="J950">
        <f t="shared" si="43"/>
        <v>0.13726431730632044</v>
      </c>
      <c r="K950">
        <f t="shared" si="44"/>
        <v>0.10049990598558446</v>
      </c>
    </row>
    <row r="951" spans="1:11" x14ac:dyDescent="0.25">
      <c r="A951" s="1">
        <v>1972</v>
      </c>
      <c r="B951" s="1" t="s">
        <v>92</v>
      </c>
      <c r="C951" t="s">
        <v>8</v>
      </c>
      <c r="D951" s="1" t="s">
        <v>5</v>
      </c>
      <c r="E951">
        <v>32</v>
      </c>
      <c r="F951" s="1" t="s">
        <v>94</v>
      </c>
      <c r="G951">
        <v>16</v>
      </c>
      <c r="H951">
        <v>9</v>
      </c>
      <c r="I951" s="2">
        <f t="shared" si="42"/>
        <v>12.566015999999999</v>
      </c>
      <c r="J951">
        <f t="shared" si="43"/>
        <v>0.17928400627764302</v>
      </c>
      <c r="K951">
        <f t="shared" si="44"/>
        <v>0.1312651833281103</v>
      </c>
    </row>
    <row r="952" spans="1:11" x14ac:dyDescent="0.25">
      <c r="A952" s="1">
        <v>1972</v>
      </c>
      <c r="B952" s="1" t="s">
        <v>92</v>
      </c>
      <c r="C952" t="s">
        <v>8</v>
      </c>
      <c r="D952" s="1" t="s">
        <v>5</v>
      </c>
      <c r="E952">
        <v>32</v>
      </c>
      <c r="F952" s="1" t="s">
        <v>94</v>
      </c>
      <c r="G952">
        <v>18</v>
      </c>
      <c r="H952">
        <v>13</v>
      </c>
      <c r="I952" s="2">
        <f t="shared" si="42"/>
        <v>22.972247999999997</v>
      </c>
      <c r="J952">
        <f t="shared" si="43"/>
        <v>0.3277535739763161</v>
      </c>
      <c r="K952">
        <f t="shared" si="44"/>
        <v>0.23996916327170162</v>
      </c>
    </row>
    <row r="953" spans="1:11" x14ac:dyDescent="0.25">
      <c r="A953" s="1">
        <v>1972</v>
      </c>
      <c r="B953" s="1" t="s">
        <v>92</v>
      </c>
      <c r="C953" t="s">
        <v>8</v>
      </c>
      <c r="D953" s="1" t="s">
        <v>5</v>
      </c>
      <c r="E953">
        <v>32</v>
      </c>
      <c r="F953" s="1" t="s">
        <v>94</v>
      </c>
      <c r="G953">
        <v>20</v>
      </c>
      <c r="H953">
        <v>20</v>
      </c>
      <c r="I953" s="2">
        <f t="shared" si="42"/>
        <v>43.631999999999998</v>
      </c>
      <c r="J953">
        <f t="shared" si="43"/>
        <v>0.6225139106862605</v>
      </c>
      <c r="K953">
        <f t="shared" si="44"/>
        <v>0.4557818865559386</v>
      </c>
    </row>
    <row r="954" spans="1:11" x14ac:dyDescent="0.25">
      <c r="A954" s="1">
        <v>1972</v>
      </c>
      <c r="B954" s="1" t="s">
        <v>92</v>
      </c>
      <c r="C954" t="s">
        <v>8</v>
      </c>
      <c r="D954" s="1" t="s">
        <v>5</v>
      </c>
      <c r="E954">
        <v>32</v>
      </c>
      <c r="F954" s="1" t="s">
        <v>94</v>
      </c>
      <c r="G954">
        <v>22</v>
      </c>
      <c r="H954">
        <v>11</v>
      </c>
      <c r="I954" s="2">
        <f t="shared" si="42"/>
        <v>29.037095999999995</v>
      </c>
      <c r="J954">
        <f t="shared" si="43"/>
        <v>0.41428300756170627</v>
      </c>
      <c r="K954">
        <f t="shared" si="44"/>
        <v>0.30332284550297706</v>
      </c>
    </row>
    <row r="955" spans="1:11" x14ac:dyDescent="0.25">
      <c r="A955" s="1">
        <v>1972</v>
      </c>
      <c r="B955" s="1" t="s">
        <v>92</v>
      </c>
      <c r="C955" t="s">
        <v>8</v>
      </c>
      <c r="D955" s="1" t="s">
        <v>5</v>
      </c>
      <c r="E955">
        <v>32</v>
      </c>
      <c r="F955" s="1" t="s">
        <v>94</v>
      </c>
      <c r="G955">
        <v>24</v>
      </c>
      <c r="H955">
        <v>10</v>
      </c>
      <c r="I955" s="2">
        <f t="shared" si="42"/>
        <v>31.415039999999998</v>
      </c>
      <c r="J955">
        <f t="shared" si="43"/>
        <v>0.44821001569410751</v>
      </c>
      <c r="K955">
        <f t="shared" si="44"/>
        <v>0.32816295832027575</v>
      </c>
    </row>
    <row r="956" spans="1:11" x14ac:dyDescent="0.25">
      <c r="A956" s="1">
        <v>1972</v>
      </c>
      <c r="B956" s="1" t="s">
        <v>92</v>
      </c>
      <c r="C956" t="s">
        <v>8</v>
      </c>
      <c r="D956" s="1" t="s">
        <v>5</v>
      </c>
      <c r="E956">
        <v>32</v>
      </c>
      <c r="F956" s="1" t="s">
        <v>94</v>
      </c>
      <c r="G956">
        <v>26</v>
      </c>
      <c r="H956">
        <v>7</v>
      </c>
      <c r="I956" s="2">
        <f t="shared" si="42"/>
        <v>25.808327999999999</v>
      </c>
      <c r="J956">
        <f t="shared" si="43"/>
        <v>0.36821697817092308</v>
      </c>
      <c r="K956">
        <f t="shared" si="44"/>
        <v>0.26959498589783765</v>
      </c>
    </row>
    <row r="957" spans="1:11" x14ac:dyDescent="0.25">
      <c r="A957" s="1">
        <v>1972</v>
      </c>
      <c r="B957" s="1" t="s">
        <v>92</v>
      </c>
      <c r="C957" t="s">
        <v>8</v>
      </c>
      <c r="D957" s="1" t="s">
        <v>5</v>
      </c>
      <c r="E957">
        <v>32</v>
      </c>
      <c r="F957" s="1" t="s">
        <v>94</v>
      </c>
      <c r="G957">
        <v>28</v>
      </c>
      <c r="H957">
        <v>6</v>
      </c>
      <c r="I957" s="2">
        <f t="shared" si="42"/>
        <v>25.655615999999998</v>
      </c>
      <c r="J957">
        <f t="shared" si="43"/>
        <v>0.36603817948352113</v>
      </c>
      <c r="K957">
        <f t="shared" si="44"/>
        <v>0.26799974929489184</v>
      </c>
    </row>
    <row r="958" spans="1:11" x14ac:dyDescent="0.25">
      <c r="A958" s="1">
        <v>1972</v>
      </c>
      <c r="B958" s="1" t="s">
        <v>92</v>
      </c>
      <c r="C958" t="s">
        <v>8</v>
      </c>
      <c r="D958" s="1" t="s">
        <v>5</v>
      </c>
      <c r="E958">
        <v>32</v>
      </c>
      <c r="F958" s="1" t="s">
        <v>94</v>
      </c>
      <c r="G958">
        <v>30</v>
      </c>
      <c r="H958">
        <v>3</v>
      </c>
      <c r="I958" s="2">
        <f t="shared" si="42"/>
        <v>14.7258</v>
      </c>
      <c r="J958">
        <f t="shared" si="43"/>
        <v>0.21009844485661291</v>
      </c>
      <c r="K958">
        <f t="shared" si="44"/>
        <v>0.15382638671262927</v>
      </c>
    </row>
    <row r="959" spans="1:11" x14ac:dyDescent="0.25">
      <c r="A959" s="1">
        <v>1972</v>
      </c>
      <c r="B959" s="1" t="s">
        <v>92</v>
      </c>
      <c r="C959" t="s">
        <v>8</v>
      </c>
      <c r="D959" s="1" t="s">
        <v>5</v>
      </c>
      <c r="E959">
        <v>32</v>
      </c>
      <c r="F959" s="1" t="s">
        <v>94</v>
      </c>
      <c r="G959">
        <v>32</v>
      </c>
      <c r="H959">
        <v>1</v>
      </c>
      <c r="I959" s="2">
        <f t="shared" si="42"/>
        <v>5.5848959999999996</v>
      </c>
      <c r="J959">
        <f t="shared" si="43"/>
        <v>7.9681780567841337E-2</v>
      </c>
      <c r="K959">
        <f t="shared" si="44"/>
        <v>5.8340081479160137E-2</v>
      </c>
    </row>
    <row r="960" spans="1:11" x14ac:dyDescent="0.25">
      <c r="A960" s="1">
        <v>1972</v>
      </c>
      <c r="B960" s="1" t="s">
        <v>92</v>
      </c>
      <c r="C960" t="s">
        <v>8</v>
      </c>
      <c r="D960" s="1" t="s">
        <v>5</v>
      </c>
      <c r="E960">
        <v>38</v>
      </c>
      <c r="F960" s="1" t="s">
        <v>94</v>
      </c>
      <c r="G960">
        <v>6</v>
      </c>
      <c r="H960">
        <v>1</v>
      </c>
      <c r="I960" s="2">
        <f t="shared" si="42"/>
        <v>0.19634399999999999</v>
      </c>
      <c r="J960">
        <f t="shared" si="43"/>
        <v>2.8013125980881721E-3</v>
      </c>
      <c r="K960">
        <f t="shared" si="44"/>
        <v>2.0510184895017234E-3</v>
      </c>
    </row>
    <row r="961" spans="1:11" x14ac:dyDescent="0.25">
      <c r="A961" s="1">
        <v>1972</v>
      </c>
      <c r="B961" s="1" t="s">
        <v>92</v>
      </c>
      <c r="C961" t="s">
        <v>8</v>
      </c>
      <c r="D961" s="1" t="s">
        <v>5</v>
      </c>
      <c r="E961">
        <v>38</v>
      </c>
      <c r="F961" s="1" t="s">
        <v>94</v>
      </c>
      <c r="G961">
        <v>14</v>
      </c>
      <c r="H961">
        <v>1</v>
      </c>
      <c r="I961" s="2">
        <f t="shared" si="42"/>
        <v>1.0689839999999999</v>
      </c>
      <c r="J961">
        <f t="shared" si="43"/>
        <v>1.5251590811813381E-2</v>
      </c>
      <c r="K961">
        <f t="shared" si="44"/>
        <v>1.1166656220620495E-2</v>
      </c>
    </row>
    <row r="962" spans="1:11" x14ac:dyDescent="0.25">
      <c r="A962" s="1">
        <v>1972</v>
      </c>
      <c r="B962" s="1" t="s">
        <v>92</v>
      </c>
      <c r="C962" t="s">
        <v>8</v>
      </c>
      <c r="D962" s="1" t="s">
        <v>5</v>
      </c>
      <c r="E962">
        <v>38</v>
      </c>
      <c r="F962" s="1" t="s">
        <v>94</v>
      </c>
      <c r="G962">
        <v>26</v>
      </c>
      <c r="H962">
        <v>2</v>
      </c>
      <c r="I962" s="2">
        <f t="shared" si="42"/>
        <v>7.3738079999999995</v>
      </c>
      <c r="J962">
        <f t="shared" si="43"/>
        <v>0.10520485090597802</v>
      </c>
      <c r="K962">
        <f t="shared" si="44"/>
        <v>7.7027138827953617E-2</v>
      </c>
    </row>
    <row r="963" spans="1:11" x14ac:dyDescent="0.25">
      <c r="A963" s="1">
        <v>1972</v>
      </c>
      <c r="B963" s="1" t="s">
        <v>92</v>
      </c>
      <c r="C963" t="s">
        <v>8</v>
      </c>
      <c r="D963" s="1" t="s">
        <v>5</v>
      </c>
      <c r="E963">
        <v>38</v>
      </c>
      <c r="F963" s="1" t="s">
        <v>94</v>
      </c>
      <c r="G963">
        <v>34</v>
      </c>
      <c r="H963">
        <v>1</v>
      </c>
      <c r="I963" s="2">
        <f t="shared" ref="I963:I1026" si="45">0.005454*G963^2*H963</f>
        <v>6.304824</v>
      </c>
      <c r="J963">
        <f t="shared" ref="J963:J1026" si="46">I963/70.09</f>
        <v>8.9953260094164642E-2</v>
      </c>
      <c r="K963">
        <f t="shared" ref="K963:K1026" si="47">J963*(70.09/95.73)</f>
        <v>6.5860482607333126E-2</v>
      </c>
    </row>
    <row r="964" spans="1:11" x14ac:dyDescent="0.25">
      <c r="A964" s="1">
        <v>1972</v>
      </c>
      <c r="B964" s="1" t="s">
        <v>92</v>
      </c>
      <c r="C964" t="s">
        <v>8</v>
      </c>
      <c r="D964" s="1" t="s">
        <v>5</v>
      </c>
      <c r="E964">
        <v>40</v>
      </c>
      <c r="F964" s="1" t="s">
        <v>94</v>
      </c>
      <c r="G964">
        <v>20</v>
      </c>
      <c r="H964">
        <v>1</v>
      </c>
      <c r="I964" s="2">
        <f t="shared" si="45"/>
        <v>2.1816</v>
      </c>
      <c r="J964">
        <f t="shared" si="46"/>
        <v>3.1125695534313023E-2</v>
      </c>
      <c r="K964">
        <f t="shared" si="47"/>
        <v>2.2789094327796928E-2</v>
      </c>
    </row>
    <row r="965" spans="1:11" x14ac:dyDescent="0.25">
      <c r="A965" s="1">
        <v>1972</v>
      </c>
      <c r="B965" s="1" t="s">
        <v>92</v>
      </c>
      <c r="C965" t="s">
        <v>8</v>
      </c>
      <c r="D965" s="1" t="s">
        <v>5</v>
      </c>
      <c r="E965">
        <v>40</v>
      </c>
      <c r="F965" s="1" t="s">
        <v>94</v>
      </c>
      <c r="G965">
        <v>32</v>
      </c>
      <c r="H965">
        <v>1</v>
      </c>
      <c r="I965" s="2">
        <f t="shared" si="45"/>
        <v>5.5848959999999996</v>
      </c>
      <c r="J965">
        <f t="shared" si="46"/>
        <v>7.9681780567841337E-2</v>
      </c>
      <c r="K965">
        <f t="shared" si="47"/>
        <v>5.8340081479160137E-2</v>
      </c>
    </row>
    <row r="966" spans="1:11" x14ac:dyDescent="0.25">
      <c r="A966" s="1">
        <v>1972</v>
      </c>
      <c r="B966" s="1" t="s">
        <v>92</v>
      </c>
      <c r="C966" t="s">
        <v>8</v>
      </c>
      <c r="D966" s="1" t="s">
        <v>5</v>
      </c>
      <c r="E966">
        <v>40</v>
      </c>
      <c r="F966" s="1" t="s">
        <v>94</v>
      </c>
      <c r="G966">
        <v>34</v>
      </c>
      <c r="H966">
        <v>1</v>
      </c>
      <c r="I966" s="2">
        <f t="shared" si="45"/>
        <v>6.304824</v>
      </c>
      <c r="J966">
        <f t="shared" si="46"/>
        <v>8.9953260094164642E-2</v>
      </c>
      <c r="K966">
        <f t="shared" si="47"/>
        <v>6.5860482607333126E-2</v>
      </c>
    </row>
    <row r="967" spans="1:11" x14ac:dyDescent="0.25">
      <c r="A967" s="1">
        <v>1972</v>
      </c>
      <c r="B967" s="1" t="s">
        <v>92</v>
      </c>
      <c r="C967" t="s">
        <v>8</v>
      </c>
      <c r="D967" s="1" t="s">
        <v>5</v>
      </c>
      <c r="E967">
        <v>40</v>
      </c>
      <c r="F967" s="1" t="s">
        <v>94</v>
      </c>
      <c r="G967">
        <v>36</v>
      </c>
      <c r="H967">
        <v>2</v>
      </c>
      <c r="I967" s="2">
        <f t="shared" si="45"/>
        <v>14.136767999999998</v>
      </c>
      <c r="J967">
        <f t="shared" si="46"/>
        <v>0.20169450706234837</v>
      </c>
      <c r="K967">
        <f t="shared" si="47"/>
        <v>0.14767333124412407</v>
      </c>
    </row>
    <row r="968" spans="1:11" x14ac:dyDescent="0.25">
      <c r="A968" s="1">
        <v>1972</v>
      </c>
      <c r="B968" s="1" t="s">
        <v>92</v>
      </c>
      <c r="C968" t="s">
        <v>8</v>
      </c>
      <c r="D968" s="1" t="s">
        <v>5</v>
      </c>
      <c r="E968">
        <v>41</v>
      </c>
      <c r="F968" s="1" t="s">
        <v>94</v>
      </c>
      <c r="G968">
        <v>10</v>
      </c>
      <c r="H968">
        <v>1</v>
      </c>
      <c r="I968" s="2">
        <f t="shared" si="45"/>
        <v>0.5454</v>
      </c>
      <c r="J968">
        <f t="shared" si="46"/>
        <v>7.7814238835782557E-3</v>
      </c>
      <c r="K968">
        <f t="shared" si="47"/>
        <v>5.697273581949232E-3</v>
      </c>
    </row>
    <row r="969" spans="1:11" x14ac:dyDescent="0.25">
      <c r="A969" s="1">
        <v>1972</v>
      </c>
      <c r="B969" s="1" t="s">
        <v>92</v>
      </c>
      <c r="C969" t="s">
        <v>8</v>
      </c>
      <c r="D969" s="1" t="s">
        <v>5</v>
      </c>
      <c r="E969">
        <v>53</v>
      </c>
      <c r="F969" s="1" t="s">
        <v>94</v>
      </c>
      <c r="G969">
        <v>6</v>
      </c>
      <c r="H969">
        <v>2</v>
      </c>
      <c r="I969" s="2">
        <f t="shared" si="45"/>
        <v>0.39268799999999998</v>
      </c>
      <c r="J969">
        <f t="shared" si="46"/>
        <v>5.6026251961763442E-3</v>
      </c>
      <c r="K969">
        <f t="shared" si="47"/>
        <v>4.1020369790034468E-3</v>
      </c>
    </row>
    <row r="970" spans="1:11" x14ac:dyDescent="0.25">
      <c r="A970" s="1">
        <v>1972</v>
      </c>
      <c r="B970" s="1" t="s">
        <v>92</v>
      </c>
      <c r="C970" t="s">
        <v>8</v>
      </c>
      <c r="D970" s="1" t="s">
        <v>5</v>
      </c>
      <c r="E970">
        <v>53</v>
      </c>
      <c r="F970" s="1" t="s">
        <v>94</v>
      </c>
      <c r="G970">
        <v>10</v>
      </c>
      <c r="H970">
        <v>2</v>
      </c>
      <c r="I970" s="2">
        <f t="shared" si="45"/>
        <v>1.0908</v>
      </c>
      <c r="J970">
        <f t="shared" si="46"/>
        <v>1.5562847767156511E-2</v>
      </c>
      <c r="K970">
        <f t="shared" si="47"/>
        <v>1.1394547163898464E-2</v>
      </c>
    </row>
    <row r="971" spans="1:11" x14ac:dyDescent="0.25">
      <c r="A971" s="1">
        <v>1972</v>
      </c>
      <c r="B971" s="1" t="s">
        <v>92</v>
      </c>
      <c r="C971" t="s">
        <v>8</v>
      </c>
      <c r="D971" s="1" t="s">
        <v>5</v>
      </c>
      <c r="E971">
        <v>53</v>
      </c>
      <c r="F971" s="1" t="s">
        <v>94</v>
      </c>
      <c r="G971">
        <v>12</v>
      </c>
      <c r="H971">
        <v>2</v>
      </c>
      <c r="I971" s="2">
        <f t="shared" si="45"/>
        <v>1.5707519999999999</v>
      </c>
      <c r="J971">
        <f t="shared" si="46"/>
        <v>2.2410500784705377E-2</v>
      </c>
      <c r="K971">
        <f t="shared" si="47"/>
        <v>1.6408147916013787E-2</v>
      </c>
    </row>
    <row r="972" spans="1:11" x14ac:dyDescent="0.25">
      <c r="A972" s="1">
        <v>1972</v>
      </c>
      <c r="B972" s="1" t="s">
        <v>92</v>
      </c>
      <c r="C972" t="s">
        <v>8</v>
      </c>
      <c r="D972" s="1" t="s">
        <v>5</v>
      </c>
      <c r="E972">
        <v>53</v>
      </c>
      <c r="F972" s="1" t="s">
        <v>94</v>
      </c>
      <c r="G972">
        <v>16</v>
      </c>
      <c r="H972">
        <v>6</v>
      </c>
      <c r="I972" s="2">
        <f t="shared" si="45"/>
        <v>8.377343999999999</v>
      </c>
      <c r="J972">
        <f t="shared" si="46"/>
        <v>0.11952267085176201</v>
      </c>
      <c r="K972">
        <f t="shared" si="47"/>
        <v>8.7510122218740202E-2</v>
      </c>
    </row>
    <row r="973" spans="1:11" x14ac:dyDescent="0.25">
      <c r="A973" s="1">
        <v>1972</v>
      </c>
      <c r="B973" s="1" t="s">
        <v>92</v>
      </c>
      <c r="C973" t="s">
        <v>8</v>
      </c>
      <c r="D973" s="1" t="s">
        <v>5</v>
      </c>
      <c r="E973">
        <v>53</v>
      </c>
      <c r="F973" s="1" t="s">
        <v>94</v>
      </c>
      <c r="G973">
        <v>18</v>
      </c>
      <c r="H973">
        <v>2</v>
      </c>
      <c r="I973" s="2">
        <f t="shared" si="45"/>
        <v>3.5341919999999996</v>
      </c>
      <c r="J973">
        <f t="shared" si="46"/>
        <v>5.0423626765587093E-2</v>
      </c>
      <c r="K973">
        <f t="shared" si="47"/>
        <v>3.6918332811031018E-2</v>
      </c>
    </row>
    <row r="974" spans="1:11" x14ac:dyDescent="0.25">
      <c r="A974" s="1">
        <v>1972</v>
      </c>
      <c r="B974" s="1" t="s">
        <v>92</v>
      </c>
      <c r="C974" t="s">
        <v>8</v>
      </c>
      <c r="D974" s="1" t="s">
        <v>5</v>
      </c>
      <c r="E974">
        <v>53</v>
      </c>
      <c r="F974" s="1" t="s">
        <v>94</v>
      </c>
      <c r="G974">
        <v>22</v>
      </c>
      <c r="H974">
        <v>1</v>
      </c>
      <c r="I974" s="2">
        <f t="shared" si="45"/>
        <v>2.6397359999999996</v>
      </c>
      <c r="J974">
        <f t="shared" si="46"/>
        <v>3.7662091596518753E-2</v>
      </c>
      <c r="K974">
        <f t="shared" si="47"/>
        <v>2.7574804136634278E-2</v>
      </c>
    </row>
    <row r="975" spans="1:11" x14ac:dyDescent="0.25">
      <c r="A975" s="1">
        <v>1972</v>
      </c>
      <c r="B975" s="1" t="s">
        <v>92</v>
      </c>
      <c r="C975" t="s">
        <v>8</v>
      </c>
      <c r="D975" s="1" t="s">
        <v>5</v>
      </c>
      <c r="E975">
        <v>56</v>
      </c>
      <c r="F975" s="1" t="s">
        <v>94</v>
      </c>
      <c r="G975">
        <v>8</v>
      </c>
      <c r="H975">
        <v>1</v>
      </c>
      <c r="I975" s="2">
        <f t="shared" si="45"/>
        <v>0.34905599999999998</v>
      </c>
      <c r="J975">
        <f t="shared" si="46"/>
        <v>4.9801112854900836E-3</v>
      </c>
      <c r="K975">
        <f t="shared" si="47"/>
        <v>3.6462550924475086E-3</v>
      </c>
    </row>
    <row r="976" spans="1:11" x14ac:dyDescent="0.25">
      <c r="A976" s="1">
        <v>1972</v>
      </c>
      <c r="B976" s="1" t="s">
        <v>92</v>
      </c>
      <c r="C976" t="s">
        <v>8</v>
      </c>
      <c r="D976" s="1" t="s">
        <v>5</v>
      </c>
      <c r="E976">
        <v>56</v>
      </c>
      <c r="F976" s="1" t="s">
        <v>94</v>
      </c>
      <c r="G976">
        <v>12</v>
      </c>
      <c r="H976">
        <v>1</v>
      </c>
      <c r="I976" s="2">
        <f t="shared" si="45"/>
        <v>0.78537599999999996</v>
      </c>
      <c r="J976">
        <f t="shared" si="46"/>
        <v>1.1205250392352688E-2</v>
      </c>
      <c r="K976">
        <f t="shared" si="47"/>
        <v>8.2040739580068935E-3</v>
      </c>
    </row>
    <row r="977" spans="1:11" x14ac:dyDescent="0.25">
      <c r="A977" s="1">
        <v>1972</v>
      </c>
      <c r="B977" s="1" t="s">
        <v>92</v>
      </c>
      <c r="C977" t="s">
        <v>8</v>
      </c>
      <c r="D977" s="1" t="s">
        <v>5</v>
      </c>
      <c r="E977">
        <v>56</v>
      </c>
      <c r="F977" s="1" t="s">
        <v>94</v>
      </c>
      <c r="G977">
        <v>18</v>
      </c>
      <c r="H977">
        <v>1</v>
      </c>
      <c r="I977" s="2">
        <f t="shared" si="45"/>
        <v>1.7670959999999998</v>
      </c>
      <c r="J977">
        <f t="shared" si="46"/>
        <v>2.5211813382793546E-2</v>
      </c>
      <c r="K977">
        <f t="shared" si="47"/>
        <v>1.8459166405515509E-2</v>
      </c>
    </row>
    <row r="978" spans="1:11" x14ac:dyDescent="0.25">
      <c r="A978" s="1">
        <v>1972</v>
      </c>
      <c r="B978" s="1" t="s">
        <v>92</v>
      </c>
      <c r="C978" t="s">
        <v>8</v>
      </c>
      <c r="D978" s="1" t="s">
        <v>5</v>
      </c>
      <c r="E978">
        <v>58</v>
      </c>
      <c r="F978" s="1" t="s">
        <v>94</v>
      </c>
      <c r="G978">
        <v>6</v>
      </c>
      <c r="H978">
        <v>10</v>
      </c>
      <c r="I978" s="2">
        <f t="shared" si="45"/>
        <v>1.9634399999999999</v>
      </c>
      <c r="J978">
        <f t="shared" si="46"/>
        <v>2.8013125980881719E-2</v>
      </c>
      <c r="K978">
        <f t="shared" si="47"/>
        <v>2.0510184895017235E-2</v>
      </c>
    </row>
    <row r="979" spans="1:11" x14ac:dyDescent="0.25">
      <c r="A979" s="1">
        <v>1972</v>
      </c>
      <c r="B979" s="1" t="s">
        <v>92</v>
      </c>
      <c r="C979" t="s">
        <v>8</v>
      </c>
      <c r="D979" s="1" t="s">
        <v>5</v>
      </c>
      <c r="E979">
        <v>58</v>
      </c>
      <c r="F979" s="1" t="s">
        <v>94</v>
      </c>
      <c r="G979">
        <v>8</v>
      </c>
      <c r="H979">
        <v>18</v>
      </c>
      <c r="I979" s="2">
        <f t="shared" si="45"/>
        <v>6.2830079999999997</v>
      </c>
      <c r="J979">
        <f t="shared" si="46"/>
        <v>8.9642003138821508E-2</v>
      </c>
      <c r="K979">
        <f t="shared" si="47"/>
        <v>6.5632591664055148E-2</v>
      </c>
    </row>
    <row r="980" spans="1:11" x14ac:dyDescent="0.25">
      <c r="A980" s="1">
        <v>1972</v>
      </c>
      <c r="B980" s="1" t="s">
        <v>92</v>
      </c>
      <c r="C980" t="s">
        <v>8</v>
      </c>
      <c r="D980" s="1" t="s">
        <v>5</v>
      </c>
      <c r="E980">
        <v>58</v>
      </c>
      <c r="F980" s="1" t="s">
        <v>94</v>
      </c>
      <c r="G980">
        <v>10</v>
      </c>
      <c r="H980">
        <v>11</v>
      </c>
      <c r="I980" s="2">
        <f t="shared" si="45"/>
        <v>5.9993999999999996</v>
      </c>
      <c r="J980">
        <f t="shared" si="46"/>
        <v>8.559566271936081E-2</v>
      </c>
      <c r="K980">
        <f t="shared" si="47"/>
        <v>6.2670009401441545E-2</v>
      </c>
    </row>
    <row r="981" spans="1:11" x14ac:dyDescent="0.25">
      <c r="A981" s="1">
        <v>1972</v>
      </c>
      <c r="B981" s="1" t="s">
        <v>92</v>
      </c>
      <c r="C981" t="s">
        <v>8</v>
      </c>
      <c r="D981" s="1" t="s">
        <v>5</v>
      </c>
      <c r="E981">
        <v>58</v>
      </c>
      <c r="F981" s="1" t="s">
        <v>94</v>
      </c>
      <c r="G981">
        <v>12</v>
      </c>
      <c r="H981">
        <v>3</v>
      </c>
      <c r="I981" s="2">
        <f t="shared" si="45"/>
        <v>2.356128</v>
      </c>
      <c r="J981">
        <f t="shared" si="46"/>
        <v>3.3615751177058069E-2</v>
      </c>
      <c r="K981">
        <f t="shared" si="47"/>
        <v>2.4612221874020686E-2</v>
      </c>
    </row>
    <row r="982" spans="1:11" x14ac:dyDescent="0.25">
      <c r="A982" s="1">
        <v>1972</v>
      </c>
      <c r="B982" s="1" t="s">
        <v>92</v>
      </c>
      <c r="C982" t="s">
        <v>8</v>
      </c>
      <c r="D982" s="1" t="s">
        <v>5</v>
      </c>
      <c r="E982">
        <v>63</v>
      </c>
      <c r="F982" s="1" t="s">
        <v>94</v>
      </c>
      <c r="G982">
        <v>6</v>
      </c>
      <c r="H982">
        <v>2</v>
      </c>
      <c r="I982" s="2">
        <f t="shared" si="45"/>
        <v>0.39268799999999998</v>
      </c>
      <c r="J982">
        <f t="shared" si="46"/>
        <v>5.6026251961763442E-3</v>
      </c>
      <c r="K982">
        <f t="shared" si="47"/>
        <v>4.1020369790034468E-3</v>
      </c>
    </row>
    <row r="983" spans="1:11" x14ac:dyDescent="0.25">
      <c r="A983" s="1">
        <v>1972</v>
      </c>
      <c r="B983" s="1" t="s">
        <v>92</v>
      </c>
      <c r="C983" t="s">
        <v>8</v>
      </c>
      <c r="D983" s="1" t="s">
        <v>5</v>
      </c>
      <c r="E983">
        <v>63</v>
      </c>
      <c r="F983" s="1" t="s">
        <v>94</v>
      </c>
      <c r="G983">
        <v>10</v>
      </c>
      <c r="H983">
        <v>1</v>
      </c>
      <c r="I983" s="2">
        <f t="shared" si="45"/>
        <v>0.5454</v>
      </c>
      <c r="J983">
        <f t="shared" si="46"/>
        <v>7.7814238835782557E-3</v>
      </c>
      <c r="K983">
        <f t="shared" si="47"/>
        <v>5.697273581949232E-3</v>
      </c>
    </row>
    <row r="984" spans="1:11" x14ac:dyDescent="0.25">
      <c r="A984" s="1">
        <v>1972</v>
      </c>
      <c r="B984" s="1" t="s">
        <v>92</v>
      </c>
      <c r="C984" t="s">
        <v>8</v>
      </c>
      <c r="D984" s="1" t="s">
        <v>5</v>
      </c>
      <c r="E984">
        <v>66</v>
      </c>
      <c r="F984" s="1" t="s">
        <v>94</v>
      </c>
      <c r="G984">
        <v>12</v>
      </c>
      <c r="H984">
        <v>1</v>
      </c>
      <c r="I984" s="2">
        <f t="shared" si="45"/>
        <v>0.78537599999999996</v>
      </c>
      <c r="J984">
        <f t="shared" si="46"/>
        <v>1.1205250392352688E-2</v>
      </c>
      <c r="K984">
        <f t="shared" si="47"/>
        <v>8.2040739580068935E-3</v>
      </c>
    </row>
    <row r="985" spans="1:11" x14ac:dyDescent="0.25">
      <c r="A985" s="1">
        <v>1972</v>
      </c>
      <c r="B985" s="1" t="s">
        <v>92</v>
      </c>
      <c r="C985" t="s">
        <v>8</v>
      </c>
      <c r="D985" s="1" t="s">
        <v>5</v>
      </c>
      <c r="E985">
        <v>66</v>
      </c>
      <c r="F985" s="1" t="s">
        <v>94</v>
      </c>
      <c r="G985">
        <v>16</v>
      </c>
      <c r="H985">
        <v>1</v>
      </c>
      <c r="I985" s="2">
        <f t="shared" si="45"/>
        <v>1.3962239999999999</v>
      </c>
      <c r="J985">
        <f t="shared" si="46"/>
        <v>1.9920445141960334E-2</v>
      </c>
      <c r="K985">
        <f t="shared" si="47"/>
        <v>1.4585020369790034E-2</v>
      </c>
    </row>
    <row r="986" spans="1:11" x14ac:dyDescent="0.25">
      <c r="A986" s="1">
        <v>1972</v>
      </c>
      <c r="B986" s="1" t="s">
        <v>92</v>
      </c>
      <c r="C986" t="s">
        <v>8</v>
      </c>
      <c r="D986" s="1" t="s">
        <v>5</v>
      </c>
      <c r="E986">
        <v>71</v>
      </c>
      <c r="F986" s="1" t="s">
        <v>94</v>
      </c>
      <c r="G986">
        <v>6</v>
      </c>
      <c r="H986">
        <v>5</v>
      </c>
      <c r="I986" s="2">
        <f t="shared" si="45"/>
        <v>0.98171999999999993</v>
      </c>
      <c r="J986">
        <f t="shared" si="46"/>
        <v>1.400656299044086E-2</v>
      </c>
      <c r="K986">
        <f t="shared" si="47"/>
        <v>1.0255092447508617E-2</v>
      </c>
    </row>
    <row r="987" spans="1:11" x14ac:dyDescent="0.25">
      <c r="A987" s="1">
        <v>1972</v>
      </c>
      <c r="B987" s="1" t="s">
        <v>92</v>
      </c>
      <c r="C987" t="s">
        <v>8</v>
      </c>
      <c r="D987" s="1" t="s">
        <v>5</v>
      </c>
      <c r="E987">
        <v>71</v>
      </c>
      <c r="F987" s="1" t="s">
        <v>94</v>
      </c>
      <c r="G987">
        <v>8</v>
      </c>
      <c r="H987">
        <v>4</v>
      </c>
      <c r="I987" s="2">
        <f t="shared" si="45"/>
        <v>1.3962239999999999</v>
      </c>
      <c r="J987">
        <f t="shared" si="46"/>
        <v>1.9920445141960334E-2</v>
      </c>
      <c r="K987">
        <f t="shared" si="47"/>
        <v>1.4585020369790034E-2</v>
      </c>
    </row>
    <row r="988" spans="1:11" x14ac:dyDescent="0.25">
      <c r="A988" s="1">
        <v>1972</v>
      </c>
      <c r="B988" s="1" t="s">
        <v>92</v>
      </c>
      <c r="C988" t="s">
        <v>8</v>
      </c>
      <c r="D988" s="1" t="s">
        <v>5</v>
      </c>
      <c r="E988">
        <v>71</v>
      </c>
      <c r="F988" s="1" t="s">
        <v>94</v>
      </c>
      <c r="G988">
        <v>10</v>
      </c>
      <c r="H988">
        <v>7</v>
      </c>
      <c r="I988" s="2">
        <f t="shared" si="45"/>
        <v>3.8178000000000001</v>
      </c>
      <c r="J988">
        <f t="shared" si="46"/>
        <v>5.4469967185047798E-2</v>
      </c>
      <c r="K988">
        <f t="shared" si="47"/>
        <v>3.9880915073644628E-2</v>
      </c>
    </row>
    <row r="989" spans="1:11" x14ac:dyDescent="0.25">
      <c r="A989" s="1">
        <v>1972</v>
      </c>
      <c r="B989" s="1" t="s">
        <v>92</v>
      </c>
      <c r="C989" t="s">
        <v>8</v>
      </c>
      <c r="D989" s="1" t="s">
        <v>5</v>
      </c>
      <c r="E989">
        <v>71</v>
      </c>
      <c r="F989" s="1" t="s">
        <v>94</v>
      </c>
      <c r="G989">
        <v>12</v>
      </c>
      <c r="H989">
        <v>3</v>
      </c>
      <c r="I989" s="2">
        <f t="shared" si="45"/>
        <v>2.356128</v>
      </c>
      <c r="J989">
        <f t="shared" si="46"/>
        <v>3.3615751177058069E-2</v>
      </c>
      <c r="K989">
        <f t="shared" si="47"/>
        <v>2.4612221874020686E-2</v>
      </c>
    </row>
    <row r="990" spans="1:11" x14ac:dyDescent="0.25">
      <c r="A990" s="1">
        <v>1972</v>
      </c>
      <c r="B990" s="1" t="s">
        <v>92</v>
      </c>
      <c r="C990" t="s">
        <v>8</v>
      </c>
      <c r="D990" s="1" t="s">
        <v>5</v>
      </c>
      <c r="E990">
        <v>71</v>
      </c>
      <c r="F990" s="1" t="s">
        <v>94</v>
      </c>
      <c r="G990">
        <v>14</v>
      </c>
      <c r="H990">
        <v>2</v>
      </c>
      <c r="I990" s="2">
        <f t="shared" si="45"/>
        <v>2.1379679999999999</v>
      </c>
      <c r="J990">
        <f t="shared" si="46"/>
        <v>3.0503181623626762E-2</v>
      </c>
      <c r="K990">
        <f t="shared" si="47"/>
        <v>2.2333312441240989E-2</v>
      </c>
    </row>
    <row r="991" spans="1:11" x14ac:dyDescent="0.25">
      <c r="A991" s="1">
        <v>1972</v>
      </c>
      <c r="B991" s="1" t="s">
        <v>92</v>
      </c>
      <c r="C991" t="s">
        <v>8</v>
      </c>
      <c r="D991" s="1" t="s">
        <v>5</v>
      </c>
      <c r="E991">
        <v>71</v>
      </c>
      <c r="F991" s="1" t="s">
        <v>94</v>
      </c>
      <c r="G991">
        <v>16</v>
      </c>
      <c r="H991">
        <v>2</v>
      </c>
      <c r="I991" s="2">
        <f t="shared" si="45"/>
        <v>2.7924479999999998</v>
      </c>
      <c r="J991">
        <f t="shared" si="46"/>
        <v>3.9840890283920669E-2</v>
      </c>
      <c r="K991">
        <f t="shared" si="47"/>
        <v>2.9170040739580069E-2</v>
      </c>
    </row>
    <row r="992" spans="1:11" x14ac:dyDescent="0.25">
      <c r="A992" s="1">
        <v>1972</v>
      </c>
      <c r="B992" s="1" t="s">
        <v>92</v>
      </c>
      <c r="C992" t="s">
        <v>8</v>
      </c>
      <c r="D992" s="1" t="s">
        <v>5</v>
      </c>
      <c r="E992">
        <v>71</v>
      </c>
      <c r="F992" s="1" t="s">
        <v>94</v>
      </c>
      <c r="G992">
        <v>18</v>
      </c>
      <c r="H992">
        <v>2</v>
      </c>
      <c r="I992" s="2">
        <f t="shared" si="45"/>
        <v>3.5341919999999996</v>
      </c>
      <c r="J992">
        <f t="shared" si="46"/>
        <v>5.0423626765587093E-2</v>
      </c>
      <c r="K992">
        <f t="shared" si="47"/>
        <v>3.6918332811031018E-2</v>
      </c>
    </row>
    <row r="993" spans="1:11" x14ac:dyDescent="0.25">
      <c r="A993" s="1">
        <v>1972</v>
      </c>
      <c r="B993" s="1" t="s">
        <v>92</v>
      </c>
      <c r="C993" t="s">
        <v>8</v>
      </c>
      <c r="D993" s="1" t="s">
        <v>5</v>
      </c>
      <c r="E993">
        <v>76</v>
      </c>
      <c r="F993" s="1" t="s">
        <v>94</v>
      </c>
      <c r="G993">
        <v>6</v>
      </c>
      <c r="H993">
        <v>14</v>
      </c>
      <c r="I993" s="2">
        <f t="shared" si="45"/>
        <v>2.7488159999999997</v>
      </c>
      <c r="J993">
        <f t="shared" si="46"/>
        <v>3.9218376373234408E-2</v>
      </c>
      <c r="K993">
        <f t="shared" si="47"/>
        <v>2.871425885302413E-2</v>
      </c>
    </row>
    <row r="994" spans="1:11" x14ac:dyDescent="0.25">
      <c r="A994" s="1">
        <v>1972</v>
      </c>
      <c r="B994" s="1" t="s">
        <v>92</v>
      </c>
      <c r="C994" t="s">
        <v>8</v>
      </c>
      <c r="D994" s="1" t="s">
        <v>5</v>
      </c>
      <c r="E994">
        <v>76</v>
      </c>
      <c r="F994" s="1" t="s">
        <v>94</v>
      </c>
      <c r="G994">
        <v>8</v>
      </c>
      <c r="H994">
        <v>3</v>
      </c>
      <c r="I994" s="2">
        <f t="shared" si="45"/>
        <v>1.0471679999999999</v>
      </c>
      <c r="J994">
        <f t="shared" si="46"/>
        <v>1.4940333856470251E-2</v>
      </c>
      <c r="K994">
        <f t="shared" si="47"/>
        <v>1.0938765277342525E-2</v>
      </c>
    </row>
    <row r="995" spans="1:11" x14ac:dyDescent="0.25">
      <c r="A995" s="1">
        <v>1972</v>
      </c>
      <c r="B995" s="1" t="s">
        <v>92</v>
      </c>
      <c r="C995" t="s">
        <v>8</v>
      </c>
      <c r="D995" s="1" t="s">
        <v>5</v>
      </c>
      <c r="E995">
        <v>76</v>
      </c>
      <c r="F995" s="1" t="s">
        <v>94</v>
      </c>
      <c r="G995">
        <v>10</v>
      </c>
      <c r="H995">
        <v>4</v>
      </c>
      <c r="I995" s="2">
        <f t="shared" si="45"/>
        <v>2.1816</v>
      </c>
      <c r="J995">
        <f t="shared" si="46"/>
        <v>3.1125695534313023E-2</v>
      </c>
      <c r="K995">
        <f t="shared" si="47"/>
        <v>2.2789094327796928E-2</v>
      </c>
    </row>
    <row r="996" spans="1:11" x14ac:dyDescent="0.25">
      <c r="A996" s="1">
        <v>1972</v>
      </c>
      <c r="B996" s="1" t="s">
        <v>92</v>
      </c>
      <c r="C996" t="s">
        <v>8</v>
      </c>
      <c r="D996" s="1" t="s">
        <v>5</v>
      </c>
      <c r="E996">
        <v>76</v>
      </c>
      <c r="F996" s="1" t="s">
        <v>94</v>
      </c>
      <c r="G996">
        <v>12</v>
      </c>
      <c r="H996">
        <v>3</v>
      </c>
      <c r="I996" s="2">
        <f t="shared" si="45"/>
        <v>2.356128</v>
      </c>
      <c r="J996">
        <f t="shared" si="46"/>
        <v>3.3615751177058069E-2</v>
      </c>
      <c r="K996">
        <f t="shared" si="47"/>
        <v>2.4612221874020686E-2</v>
      </c>
    </row>
    <row r="997" spans="1:11" x14ac:dyDescent="0.25">
      <c r="A997" s="1">
        <v>1972</v>
      </c>
      <c r="B997" s="1" t="s">
        <v>92</v>
      </c>
      <c r="C997" t="s">
        <v>8</v>
      </c>
      <c r="D997" s="1" t="s">
        <v>5</v>
      </c>
      <c r="E997">
        <v>76</v>
      </c>
      <c r="F997" s="1" t="s">
        <v>94</v>
      </c>
      <c r="G997">
        <v>14</v>
      </c>
      <c r="H997">
        <v>1</v>
      </c>
      <c r="I997" s="2">
        <f t="shared" si="45"/>
        <v>1.0689839999999999</v>
      </c>
      <c r="J997">
        <f t="shared" si="46"/>
        <v>1.5251590811813381E-2</v>
      </c>
      <c r="K997">
        <f t="shared" si="47"/>
        <v>1.1166656220620495E-2</v>
      </c>
    </row>
    <row r="998" spans="1:11" x14ac:dyDescent="0.25">
      <c r="A998" s="1">
        <v>1972</v>
      </c>
      <c r="B998" s="1" t="s">
        <v>92</v>
      </c>
      <c r="C998" t="s">
        <v>8</v>
      </c>
      <c r="D998" s="1" t="s">
        <v>5</v>
      </c>
      <c r="E998">
        <v>76</v>
      </c>
      <c r="F998" s="1" t="s">
        <v>94</v>
      </c>
      <c r="G998">
        <v>16</v>
      </c>
      <c r="H998">
        <v>2</v>
      </c>
      <c r="I998" s="2">
        <f t="shared" si="45"/>
        <v>2.7924479999999998</v>
      </c>
      <c r="J998">
        <f t="shared" si="46"/>
        <v>3.9840890283920669E-2</v>
      </c>
      <c r="K998">
        <f t="shared" si="47"/>
        <v>2.9170040739580069E-2</v>
      </c>
    </row>
    <row r="999" spans="1:11" x14ac:dyDescent="0.25">
      <c r="A999" s="1">
        <v>1972</v>
      </c>
      <c r="B999" s="1" t="s">
        <v>92</v>
      </c>
      <c r="C999" t="s">
        <v>8</v>
      </c>
      <c r="D999" s="1" t="s">
        <v>5</v>
      </c>
      <c r="E999">
        <v>76</v>
      </c>
      <c r="F999" s="1" t="s">
        <v>94</v>
      </c>
      <c r="G999">
        <v>18</v>
      </c>
      <c r="H999">
        <v>6</v>
      </c>
      <c r="I999" s="2">
        <f t="shared" si="45"/>
        <v>10.602575999999999</v>
      </c>
      <c r="J999">
        <f t="shared" si="46"/>
        <v>0.15127088029676128</v>
      </c>
      <c r="K999">
        <f t="shared" si="47"/>
        <v>0.11075499843309305</v>
      </c>
    </row>
    <row r="1000" spans="1:11" x14ac:dyDescent="0.25">
      <c r="A1000" s="1">
        <v>1972</v>
      </c>
      <c r="B1000" s="1" t="s">
        <v>92</v>
      </c>
      <c r="C1000" t="s">
        <v>8</v>
      </c>
      <c r="D1000" s="1" t="s">
        <v>5</v>
      </c>
      <c r="E1000">
        <v>76</v>
      </c>
      <c r="F1000" s="1" t="s">
        <v>94</v>
      </c>
      <c r="G1000">
        <v>20</v>
      </c>
      <c r="H1000">
        <v>3</v>
      </c>
      <c r="I1000" s="2">
        <f t="shared" si="45"/>
        <v>6.5448000000000004</v>
      </c>
      <c r="J1000">
        <f t="shared" si="46"/>
        <v>9.3377086602939086E-2</v>
      </c>
      <c r="K1000">
        <f t="shared" si="47"/>
        <v>6.8367282983390801E-2</v>
      </c>
    </row>
    <row r="1001" spans="1:11" x14ac:dyDescent="0.25">
      <c r="A1001" s="1">
        <v>1972</v>
      </c>
      <c r="B1001" s="1" t="s">
        <v>92</v>
      </c>
      <c r="C1001" t="s">
        <v>8</v>
      </c>
      <c r="D1001" s="1" t="s">
        <v>5</v>
      </c>
      <c r="E1001">
        <v>76</v>
      </c>
      <c r="F1001" s="1" t="s">
        <v>94</v>
      </c>
      <c r="G1001">
        <v>22</v>
      </c>
      <c r="H1001">
        <v>2</v>
      </c>
      <c r="I1001" s="2">
        <f t="shared" si="45"/>
        <v>5.2794719999999993</v>
      </c>
      <c r="J1001">
        <f t="shared" si="46"/>
        <v>7.5324183193037506E-2</v>
      </c>
      <c r="K1001">
        <f t="shared" si="47"/>
        <v>5.5149608273268556E-2</v>
      </c>
    </row>
    <row r="1002" spans="1:11" x14ac:dyDescent="0.25">
      <c r="A1002" s="1">
        <v>1972</v>
      </c>
      <c r="B1002" s="1" t="s">
        <v>92</v>
      </c>
      <c r="C1002" t="s">
        <v>8</v>
      </c>
      <c r="D1002" s="1" t="s">
        <v>5</v>
      </c>
      <c r="E1002">
        <v>76</v>
      </c>
      <c r="F1002" s="1" t="s">
        <v>94</v>
      </c>
      <c r="G1002">
        <v>24</v>
      </c>
      <c r="H1002">
        <v>11</v>
      </c>
      <c r="I1002" s="2">
        <f t="shared" si="45"/>
        <v>34.556543999999995</v>
      </c>
      <c r="J1002">
        <f t="shared" si="46"/>
        <v>0.49303101726351822</v>
      </c>
      <c r="K1002">
        <f t="shared" si="47"/>
        <v>0.36097925415230331</v>
      </c>
    </row>
    <row r="1003" spans="1:11" x14ac:dyDescent="0.25">
      <c r="A1003" s="1">
        <v>1972</v>
      </c>
      <c r="B1003" s="1" t="s">
        <v>92</v>
      </c>
      <c r="C1003" t="s">
        <v>8</v>
      </c>
      <c r="D1003" s="1" t="s">
        <v>5</v>
      </c>
      <c r="E1003">
        <v>76</v>
      </c>
      <c r="F1003" s="1" t="s">
        <v>94</v>
      </c>
      <c r="G1003">
        <v>26</v>
      </c>
      <c r="H1003">
        <v>2</v>
      </c>
      <c r="I1003" s="2">
        <f t="shared" si="45"/>
        <v>7.3738079999999995</v>
      </c>
      <c r="J1003">
        <f t="shared" si="46"/>
        <v>0.10520485090597802</v>
      </c>
      <c r="K1003">
        <f t="shared" si="47"/>
        <v>7.7027138827953617E-2</v>
      </c>
    </row>
    <row r="1004" spans="1:11" x14ac:dyDescent="0.25">
      <c r="A1004" s="1">
        <v>1972</v>
      </c>
      <c r="B1004" s="1" t="s">
        <v>92</v>
      </c>
      <c r="C1004" t="s">
        <v>8</v>
      </c>
      <c r="D1004" s="1" t="s">
        <v>5</v>
      </c>
      <c r="E1004">
        <v>76</v>
      </c>
      <c r="F1004" s="1" t="s">
        <v>94</v>
      </c>
      <c r="G1004">
        <v>28</v>
      </c>
      <c r="H1004">
        <v>4</v>
      </c>
      <c r="I1004" s="2">
        <f t="shared" si="45"/>
        <v>17.103743999999999</v>
      </c>
      <c r="J1004">
        <f t="shared" si="46"/>
        <v>0.2440254529890141</v>
      </c>
      <c r="K1004">
        <f t="shared" si="47"/>
        <v>0.17866649952992791</v>
      </c>
    </row>
    <row r="1005" spans="1:11" x14ac:dyDescent="0.25">
      <c r="A1005" s="1">
        <v>1972</v>
      </c>
      <c r="B1005" s="1" t="s">
        <v>92</v>
      </c>
      <c r="C1005" t="s">
        <v>8</v>
      </c>
      <c r="D1005" s="1" t="s">
        <v>5</v>
      </c>
      <c r="E1005">
        <v>76</v>
      </c>
      <c r="F1005" s="1" t="s">
        <v>94</v>
      </c>
      <c r="G1005">
        <v>30</v>
      </c>
      <c r="H1005">
        <v>2</v>
      </c>
      <c r="I1005" s="2">
        <f t="shared" si="45"/>
        <v>9.8171999999999997</v>
      </c>
      <c r="J1005">
        <f t="shared" si="46"/>
        <v>0.1400656299044086</v>
      </c>
      <c r="K1005">
        <f t="shared" si="47"/>
        <v>0.10255092447508618</v>
      </c>
    </row>
    <row r="1006" spans="1:11" x14ac:dyDescent="0.25">
      <c r="A1006" s="1">
        <v>1972</v>
      </c>
      <c r="B1006" s="1" t="s">
        <v>92</v>
      </c>
      <c r="C1006" t="s">
        <v>8</v>
      </c>
      <c r="D1006" s="1" t="s">
        <v>5</v>
      </c>
      <c r="E1006">
        <v>76</v>
      </c>
      <c r="F1006" s="1" t="s">
        <v>94</v>
      </c>
      <c r="G1006">
        <v>36</v>
      </c>
      <c r="H1006">
        <v>2</v>
      </c>
      <c r="I1006" s="2">
        <f t="shared" si="45"/>
        <v>14.136767999999998</v>
      </c>
      <c r="J1006">
        <f t="shared" si="46"/>
        <v>0.20169450706234837</v>
      </c>
      <c r="K1006">
        <f t="shared" si="47"/>
        <v>0.14767333124412407</v>
      </c>
    </row>
    <row r="1007" spans="1:11" x14ac:dyDescent="0.25">
      <c r="A1007" s="1">
        <v>1972</v>
      </c>
      <c r="B1007" s="1" t="s">
        <v>92</v>
      </c>
      <c r="C1007" t="s">
        <v>8</v>
      </c>
      <c r="D1007" s="1" t="s">
        <v>5</v>
      </c>
      <c r="E1007">
        <v>79</v>
      </c>
      <c r="F1007" s="1" t="s">
        <v>94</v>
      </c>
      <c r="G1007">
        <v>6</v>
      </c>
      <c r="H1007">
        <v>11</v>
      </c>
      <c r="I1007" s="2">
        <f t="shared" si="45"/>
        <v>2.1597839999999997</v>
      </c>
      <c r="J1007">
        <f t="shared" si="46"/>
        <v>3.0814438578969889E-2</v>
      </c>
      <c r="K1007">
        <f t="shared" si="47"/>
        <v>2.2561203384518957E-2</v>
      </c>
    </row>
    <row r="1008" spans="1:11" x14ac:dyDescent="0.25">
      <c r="A1008" s="1">
        <v>1972</v>
      </c>
      <c r="B1008" s="1" t="s">
        <v>92</v>
      </c>
      <c r="C1008" t="s">
        <v>8</v>
      </c>
      <c r="D1008" s="1" t="s">
        <v>5</v>
      </c>
      <c r="E1008">
        <v>79</v>
      </c>
      <c r="F1008" s="1" t="s">
        <v>94</v>
      </c>
      <c r="G1008">
        <v>8</v>
      </c>
      <c r="H1008">
        <v>6</v>
      </c>
      <c r="I1008" s="2">
        <f t="shared" si="45"/>
        <v>2.0943359999999998</v>
      </c>
      <c r="J1008">
        <f t="shared" si="46"/>
        <v>2.9880667712940501E-2</v>
      </c>
      <c r="K1008">
        <f t="shared" si="47"/>
        <v>2.1877530554685051E-2</v>
      </c>
    </row>
    <row r="1009" spans="1:11" x14ac:dyDescent="0.25">
      <c r="A1009" s="1">
        <v>1972</v>
      </c>
      <c r="B1009" s="1" t="s">
        <v>92</v>
      </c>
      <c r="C1009" t="s">
        <v>8</v>
      </c>
      <c r="D1009" s="1" t="s">
        <v>5</v>
      </c>
      <c r="E1009">
        <v>79</v>
      </c>
      <c r="F1009" s="1" t="s">
        <v>94</v>
      </c>
      <c r="G1009">
        <v>10</v>
      </c>
      <c r="H1009">
        <v>3</v>
      </c>
      <c r="I1009" s="2">
        <f t="shared" si="45"/>
        <v>1.6362000000000001</v>
      </c>
      <c r="J1009">
        <f t="shared" si="46"/>
        <v>2.3344271650734771E-2</v>
      </c>
      <c r="K1009">
        <f t="shared" si="47"/>
        <v>1.70918207458477E-2</v>
      </c>
    </row>
    <row r="1010" spans="1:11" x14ac:dyDescent="0.25">
      <c r="A1010" s="1">
        <v>1972</v>
      </c>
      <c r="B1010" s="1" t="s">
        <v>92</v>
      </c>
      <c r="C1010" t="s">
        <v>8</v>
      </c>
      <c r="D1010" s="1" t="s">
        <v>5</v>
      </c>
      <c r="E1010">
        <v>79</v>
      </c>
      <c r="F1010" s="1" t="s">
        <v>94</v>
      </c>
      <c r="G1010">
        <v>18</v>
      </c>
      <c r="H1010">
        <v>4</v>
      </c>
      <c r="I1010" s="2">
        <f t="shared" si="45"/>
        <v>7.0683839999999991</v>
      </c>
      <c r="J1010">
        <f t="shared" si="46"/>
        <v>0.10084725353117419</v>
      </c>
      <c r="K1010">
        <f t="shared" si="47"/>
        <v>7.3836665622062037E-2</v>
      </c>
    </row>
    <row r="1011" spans="1:11" x14ac:dyDescent="0.25">
      <c r="A1011" s="1">
        <v>1972</v>
      </c>
      <c r="B1011" s="1" t="s">
        <v>92</v>
      </c>
      <c r="C1011" t="s">
        <v>8</v>
      </c>
      <c r="D1011" s="1" t="s">
        <v>5</v>
      </c>
      <c r="E1011">
        <v>79</v>
      </c>
      <c r="F1011" s="1" t="s">
        <v>94</v>
      </c>
      <c r="G1011">
        <v>20</v>
      </c>
      <c r="H1011">
        <v>4</v>
      </c>
      <c r="I1011" s="2">
        <f t="shared" si="45"/>
        <v>8.7263999999999999</v>
      </c>
      <c r="J1011">
        <f t="shared" si="46"/>
        <v>0.12450278213725209</v>
      </c>
      <c r="K1011">
        <f t="shared" si="47"/>
        <v>9.1156377311187711E-2</v>
      </c>
    </row>
    <row r="1012" spans="1:11" x14ac:dyDescent="0.25">
      <c r="A1012" s="1">
        <v>1972</v>
      </c>
      <c r="B1012" s="1" t="s">
        <v>92</v>
      </c>
      <c r="C1012" t="s">
        <v>8</v>
      </c>
      <c r="D1012" s="1" t="s">
        <v>5</v>
      </c>
      <c r="E1012">
        <v>79</v>
      </c>
      <c r="F1012" s="1" t="s">
        <v>94</v>
      </c>
      <c r="G1012">
        <v>22</v>
      </c>
      <c r="H1012">
        <v>1</v>
      </c>
      <c r="I1012" s="2">
        <f t="shared" si="45"/>
        <v>2.6397359999999996</v>
      </c>
      <c r="J1012">
        <f t="shared" si="46"/>
        <v>3.7662091596518753E-2</v>
      </c>
      <c r="K1012">
        <f t="shared" si="47"/>
        <v>2.7574804136634278E-2</v>
      </c>
    </row>
    <row r="1013" spans="1:11" x14ac:dyDescent="0.25">
      <c r="A1013" s="1">
        <v>1972</v>
      </c>
      <c r="B1013" s="1" t="s">
        <v>92</v>
      </c>
      <c r="C1013" t="s">
        <v>8</v>
      </c>
      <c r="D1013" s="1" t="s">
        <v>5</v>
      </c>
      <c r="E1013">
        <v>79</v>
      </c>
      <c r="F1013" s="1" t="s">
        <v>94</v>
      </c>
      <c r="G1013">
        <v>24</v>
      </c>
      <c r="H1013">
        <v>5</v>
      </c>
      <c r="I1013" s="2">
        <f t="shared" si="45"/>
        <v>15.707519999999999</v>
      </c>
      <c r="J1013">
        <f t="shared" si="46"/>
        <v>0.22410500784705376</v>
      </c>
      <c r="K1013">
        <f t="shared" si="47"/>
        <v>0.16408147916013788</v>
      </c>
    </row>
    <row r="1014" spans="1:11" x14ac:dyDescent="0.25">
      <c r="A1014" s="1">
        <v>1972</v>
      </c>
      <c r="B1014" s="1" t="s">
        <v>92</v>
      </c>
      <c r="C1014" t="s">
        <v>8</v>
      </c>
      <c r="D1014" s="1" t="s">
        <v>5</v>
      </c>
      <c r="E1014">
        <v>79</v>
      </c>
      <c r="F1014" s="1" t="s">
        <v>94</v>
      </c>
      <c r="G1014">
        <v>26</v>
      </c>
      <c r="H1014">
        <v>2</v>
      </c>
      <c r="I1014" s="2">
        <f t="shared" si="45"/>
        <v>7.3738079999999995</v>
      </c>
      <c r="J1014">
        <f t="shared" si="46"/>
        <v>0.10520485090597802</v>
      </c>
      <c r="K1014">
        <f t="shared" si="47"/>
        <v>7.7027138827953617E-2</v>
      </c>
    </row>
    <row r="1015" spans="1:11" x14ac:dyDescent="0.25">
      <c r="A1015" s="1">
        <v>1972</v>
      </c>
      <c r="B1015" s="1" t="s">
        <v>92</v>
      </c>
      <c r="C1015" t="s">
        <v>8</v>
      </c>
      <c r="D1015" s="1" t="s">
        <v>5</v>
      </c>
      <c r="E1015">
        <v>79</v>
      </c>
      <c r="F1015" s="1" t="s">
        <v>94</v>
      </c>
      <c r="G1015">
        <v>28</v>
      </c>
      <c r="H1015">
        <v>2</v>
      </c>
      <c r="I1015" s="2">
        <f t="shared" si="45"/>
        <v>8.5518719999999995</v>
      </c>
      <c r="J1015">
        <f t="shared" si="46"/>
        <v>0.12201272649450705</v>
      </c>
      <c r="K1015">
        <f t="shared" si="47"/>
        <v>8.9333249764963957E-2</v>
      </c>
    </row>
    <row r="1016" spans="1:11" x14ac:dyDescent="0.25">
      <c r="A1016" s="1">
        <v>1972</v>
      </c>
      <c r="B1016" s="1" t="s">
        <v>92</v>
      </c>
      <c r="C1016" t="s">
        <v>8</v>
      </c>
      <c r="D1016" s="1" t="s">
        <v>5</v>
      </c>
      <c r="E1016">
        <v>79</v>
      </c>
      <c r="F1016" s="1" t="s">
        <v>94</v>
      </c>
      <c r="G1016">
        <v>32</v>
      </c>
      <c r="H1016">
        <v>1</v>
      </c>
      <c r="I1016" s="2">
        <f t="shared" si="45"/>
        <v>5.5848959999999996</v>
      </c>
      <c r="J1016">
        <f t="shared" si="46"/>
        <v>7.9681780567841337E-2</v>
      </c>
      <c r="K1016">
        <f t="shared" si="47"/>
        <v>5.8340081479160137E-2</v>
      </c>
    </row>
    <row r="1017" spans="1:11" x14ac:dyDescent="0.25">
      <c r="A1017" s="1">
        <v>1972</v>
      </c>
      <c r="B1017" s="1" t="s">
        <v>92</v>
      </c>
      <c r="C1017" t="s">
        <v>8</v>
      </c>
      <c r="D1017" s="1" t="s">
        <v>5</v>
      </c>
      <c r="E1017">
        <v>79</v>
      </c>
      <c r="F1017" s="1" t="s">
        <v>94</v>
      </c>
      <c r="G1017">
        <v>38</v>
      </c>
      <c r="H1017">
        <v>1</v>
      </c>
      <c r="I1017" s="2">
        <f t="shared" si="45"/>
        <v>7.8755759999999997</v>
      </c>
      <c r="J1017">
        <f t="shared" si="46"/>
        <v>0.11236376087887001</v>
      </c>
      <c r="K1017">
        <f t="shared" si="47"/>
        <v>8.2268630523346903E-2</v>
      </c>
    </row>
    <row r="1018" spans="1:11" x14ac:dyDescent="0.25">
      <c r="A1018" s="1">
        <v>1972</v>
      </c>
      <c r="B1018" s="1" t="s">
        <v>92</v>
      </c>
      <c r="C1018" t="s">
        <v>8</v>
      </c>
      <c r="D1018" s="1" t="s">
        <v>5</v>
      </c>
      <c r="E1018">
        <v>84</v>
      </c>
      <c r="F1018" s="1" t="s">
        <v>94</v>
      </c>
      <c r="G1018">
        <v>18</v>
      </c>
      <c r="H1018">
        <v>1</v>
      </c>
      <c r="I1018" s="2">
        <f t="shared" si="45"/>
        <v>1.7670959999999998</v>
      </c>
      <c r="J1018">
        <f t="shared" si="46"/>
        <v>2.5211813382793546E-2</v>
      </c>
      <c r="K1018">
        <f t="shared" si="47"/>
        <v>1.8459166405515509E-2</v>
      </c>
    </row>
    <row r="1019" spans="1:11" x14ac:dyDescent="0.25">
      <c r="A1019" s="1">
        <v>1972</v>
      </c>
      <c r="B1019" s="1" t="s">
        <v>92</v>
      </c>
      <c r="C1019" t="s">
        <v>8</v>
      </c>
      <c r="D1019" s="1" t="s">
        <v>5</v>
      </c>
      <c r="E1019">
        <v>84</v>
      </c>
      <c r="F1019" s="1" t="s">
        <v>94</v>
      </c>
      <c r="G1019">
        <v>22</v>
      </c>
      <c r="H1019">
        <v>1</v>
      </c>
      <c r="I1019" s="2">
        <f t="shared" si="45"/>
        <v>2.6397359999999996</v>
      </c>
      <c r="J1019">
        <f t="shared" si="46"/>
        <v>3.7662091596518753E-2</v>
      </c>
      <c r="K1019">
        <f t="shared" si="47"/>
        <v>2.7574804136634278E-2</v>
      </c>
    </row>
    <row r="1020" spans="1:11" x14ac:dyDescent="0.25">
      <c r="A1020" s="1">
        <v>1972</v>
      </c>
      <c r="B1020" s="1" t="s">
        <v>92</v>
      </c>
      <c r="C1020" t="s">
        <v>8</v>
      </c>
      <c r="D1020" s="1" t="s">
        <v>5</v>
      </c>
      <c r="E1020">
        <v>85</v>
      </c>
      <c r="F1020" s="1" t="s">
        <v>94</v>
      </c>
      <c r="G1020">
        <v>8</v>
      </c>
      <c r="H1020">
        <v>1</v>
      </c>
      <c r="I1020" s="2">
        <f t="shared" si="45"/>
        <v>0.34905599999999998</v>
      </c>
      <c r="J1020">
        <f t="shared" si="46"/>
        <v>4.9801112854900836E-3</v>
      </c>
      <c r="K1020">
        <f t="shared" si="47"/>
        <v>3.6462550924475086E-3</v>
      </c>
    </row>
    <row r="1021" spans="1:11" x14ac:dyDescent="0.25">
      <c r="A1021" s="1">
        <v>1972</v>
      </c>
      <c r="B1021" s="1" t="s">
        <v>92</v>
      </c>
      <c r="C1021" t="s">
        <v>8</v>
      </c>
      <c r="D1021" s="1" t="s">
        <v>5</v>
      </c>
      <c r="E1021">
        <v>85</v>
      </c>
      <c r="F1021" s="1" t="s">
        <v>94</v>
      </c>
      <c r="G1021">
        <v>10</v>
      </c>
      <c r="H1021">
        <v>3</v>
      </c>
      <c r="I1021" s="2">
        <f t="shared" si="45"/>
        <v>1.6362000000000001</v>
      </c>
      <c r="J1021">
        <f t="shared" si="46"/>
        <v>2.3344271650734771E-2</v>
      </c>
      <c r="K1021">
        <f t="shared" si="47"/>
        <v>1.70918207458477E-2</v>
      </c>
    </row>
    <row r="1022" spans="1:11" x14ac:dyDescent="0.25">
      <c r="A1022" s="1">
        <v>1972</v>
      </c>
      <c r="B1022" s="1" t="s">
        <v>92</v>
      </c>
      <c r="C1022" t="s">
        <v>8</v>
      </c>
      <c r="D1022" s="1" t="s">
        <v>5</v>
      </c>
      <c r="E1022">
        <v>85</v>
      </c>
      <c r="F1022" s="1" t="s">
        <v>94</v>
      </c>
      <c r="G1022">
        <v>20</v>
      </c>
      <c r="H1022">
        <v>3</v>
      </c>
      <c r="I1022" s="2">
        <f t="shared" si="45"/>
        <v>6.5448000000000004</v>
      </c>
      <c r="J1022">
        <f t="shared" si="46"/>
        <v>9.3377086602939086E-2</v>
      </c>
      <c r="K1022">
        <f t="shared" si="47"/>
        <v>6.8367282983390801E-2</v>
      </c>
    </row>
    <row r="1023" spans="1:11" x14ac:dyDescent="0.25">
      <c r="A1023" s="1">
        <v>1972</v>
      </c>
      <c r="B1023" s="1" t="s">
        <v>92</v>
      </c>
      <c r="C1023" t="s">
        <v>8</v>
      </c>
      <c r="D1023" s="1" t="s">
        <v>5</v>
      </c>
      <c r="E1023">
        <v>85</v>
      </c>
      <c r="F1023" s="1" t="s">
        <v>94</v>
      </c>
      <c r="G1023">
        <v>22</v>
      </c>
      <c r="H1023">
        <v>2</v>
      </c>
      <c r="I1023" s="2">
        <f t="shared" si="45"/>
        <v>5.2794719999999993</v>
      </c>
      <c r="J1023">
        <f t="shared" si="46"/>
        <v>7.5324183193037506E-2</v>
      </c>
      <c r="K1023">
        <f t="shared" si="47"/>
        <v>5.5149608273268556E-2</v>
      </c>
    </row>
    <row r="1024" spans="1:11" x14ac:dyDescent="0.25">
      <c r="A1024" s="1">
        <v>1972</v>
      </c>
      <c r="B1024" s="1" t="s">
        <v>92</v>
      </c>
      <c r="C1024" t="s">
        <v>8</v>
      </c>
      <c r="D1024" s="1" t="s">
        <v>5</v>
      </c>
      <c r="E1024">
        <v>86</v>
      </c>
      <c r="F1024" s="1" t="s">
        <v>94</v>
      </c>
      <c r="G1024">
        <v>6</v>
      </c>
      <c r="H1024">
        <v>5</v>
      </c>
      <c r="I1024" s="2">
        <f t="shared" si="45"/>
        <v>0.98171999999999993</v>
      </c>
      <c r="J1024">
        <f t="shared" si="46"/>
        <v>1.400656299044086E-2</v>
      </c>
      <c r="K1024">
        <f t="shared" si="47"/>
        <v>1.0255092447508617E-2</v>
      </c>
    </row>
    <row r="1025" spans="1:11" x14ac:dyDescent="0.25">
      <c r="A1025" s="1">
        <v>1972</v>
      </c>
      <c r="B1025" s="1" t="s">
        <v>92</v>
      </c>
      <c r="C1025" t="s">
        <v>8</v>
      </c>
      <c r="D1025" s="1" t="s">
        <v>5</v>
      </c>
      <c r="E1025">
        <v>88</v>
      </c>
      <c r="F1025" s="1" t="s">
        <v>94</v>
      </c>
      <c r="G1025">
        <v>6</v>
      </c>
      <c r="H1025">
        <v>2</v>
      </c>
      <c r="I1025" s="2">
        <f t="shared" si="45"/>
        <v>0.39268799999999998</v>
      </c>
      <c r="J1025">
        <f t="shared" si="46"/>
        <v>5.6026251961763442E-3</v>
      </c>
      <c r="K1025">
        <f t="shared" si="47"/>
        <v>4.1020369790034468E-3</v>
      </c>
    </row>
    <row r="1026" spans="1:11" x14ac:dyDescent="0.25">
      <c r="A1026" s="1">
        <v>1972</v>
      </c>
      <c r="B1026" s="1" t="s">
        <v>92</v>
      </c>
      <c r="C1026" t="s">
        <v>8</v>
      </c>
      <c r="D1026" s="1" t="s">
        <v>5</v>
      </c>
      <c r="E1026">
        <v>88</v>
      </c>
      <c r="F1026" s="1" t="s">
        <v>94</v>
      </c>
      <c r="G1026">
        <v>12</v>
      </c>
      <c r="H1026">
        <v>1</v>
      </c>
      <c r="I1026" s="2">
        <f t="shared" si="45"/>
        <v>0.78537599999999996</v>
      </c>
      <c r="J1026">
        <f t="shared" si="46"/>
        <v>1.1205250392352688E-2</v>
      </c>
      <c r="K1026">
        <f t="shared" si="47"/>
        <v>8.2040739580068935E-3</v>
      </c>
    </row>
    <row r="1027" spans="1:11" x14ac:dyDescent="0.25">
      <c r="A1027" s="1">
        <v>1972</v>
      </c>
      <c r="B1027" s="1" t="s">
        <v>92</v>
      </c>
      <c r="C1027" t="s">
        <v>8</v>
      </c>
      <c r="D1027" s="1" t="s">
        <v>5</v>
      </c>
      <c r="E1027">
        <v>88</v>
      </c>
      <c r="F1027" s="1" t="s">
        <v>94</v>
      </c>
      <c r="G1027">
        <v>14</v>
      </c>
      <c r="H1027">
        <v>2</v>
      </c>
      <c r="I1027" s="2">
        <f t="shared" ref="I1027:I1090" si="48">0.005454*G1027^2*H1027</f>
        <v>2.1379679999999999</v>
      </c>
      <c r="J1027">
        <f t="shared" ref="J1027:J1090" si="49">I1027/70.09</f>
        <v>3.0503181623626762E-2</v>
      </c>
      <c r="K1027">
        <f t="shared" ref="K1027:K1090" si="50">J1027*(70.09/95.73)</f>
        <v>2.2333312441240989E-2</v>
      </c>
    </row>
    <row r="1028" spans="1:11" x14ac:dyDescent="0.25">
      <c r="A1028" s="1">
        <v>1972</v>
      </c>
      <c r="B1028" s="1" t="s">
        <v>92</v>
      </c>
      <c r="C1028" t="s">
        <v>8</v>
      </c>
      <c r="D1028" s="1" t="s">
        <v>5</v>
      </c>
      <c r="E1028">
        <v>88</v>
      </c>
      <c r="F1028" s="1" t="s">
        <v>94</v>
      </c>
      <c r="G1028">
        <v>16</v>
      </c>
      <c r="H1028">
        <v>1</v>
      </c>
      <c r="I1028" s="2">
        <f t="shared" si="48"/>
        <v>1.3962239999999999</v>
      </c>
      <c r="J1028">
        <f t="shared" si="49"/>
        <v>1.9920445141960334E-2</v>
      </c>
      <c r="K1028">
        <f t="shared" si="50"/>
        <v>1.4585020369790034E-2</v>
      </c>
    </row>
    <row r="1029" spans="1:11" x14ac:dyDescent="0.25">
      <c r="A1029" s="1">
        <v>1972</v>
      </c>
      <c r="B1029" s="1" t="s">
        <v>92</v>
      </c>
      <c r="C1029" t="s">
        <v>8</v>
      </c>
      <c r="D1029" s="1" t="s">
        <v>5</v>
      </c>
      <c r="E1029">
        <v>88</v>
      </c>
      <c r="F1029" s="1" t="s">
        <v>94</v>
      </c>
      <c r="G1029">
        <v>18</v>
      </c>
      <c r="H1029">
        <v>1</v>
      </c>
      <c r="I1029" s="2">
        <f t="shared" si="48"/>
        <v>1.7670959999999998</v>
      </c>
      <c r="J1029">
        <f t="shared" si="49"/>
        <v>2.5211813382793546E-2</v>
      </c>
      <c r="K1029">
        <f t="shared" si="50"/>
        <v>1.8459166405515509E-2</v>
      </c>
    </row>
    <row r="1030" spans="1:11" x14ac:dyDescent="0.25">
      <c r="A1030" s="1">
        <v>1972</v>
      </c>
      <c r="B1030" s="1" t="s">
        <v>92</v>
      </c>
      <c r="C1030" t="s">
        <v>8</v>
      </c>
      <c r="D1030" s="1" t="s">
        <v>5</v>
      </c>
      <c r="E1030">
        <v>91</v>
      </c>
      <c r="F1030" s="1" t="s">
        <v>94</v>
      </c>
      <c r="G1030">
        <v>6</v>
      </c>
      <c r="H1030">
        <v>1</v>
      </c>
      <c r="I1030" s="2">
        <f t="shared" si="48"/>
        <v>0.19634399999999999</v>
      </c>
      <c r="J1030">
        <f t="shared" si="49"/>
        <v>2.8013125980881721E-3</v>
      </c>
      <c r="K1030">
        <f t="shared" si="50"/>
        <v>2.0510184895017234E-3</v>
      </c>
    </row>
    <row r="1031" spans="1:11" x14ac:dyDescent="0.25">
      <c r="A1031" s="1">
        <v>1972</v>
      </c>
      <c r="B1031" s="1" t="s">
        <v>92</v>
      </c>
      <c r="C1031" t="s">
        <v>8</v>
      </c>
      <c r="D1031" s="1" t="s">
        <v>5</v>
      </c>
      <c r="E1031">
        <v>91</v>
      </c>
      <c r="F1031" s="1" t="s">
        <v>94</v>
      </c>
      <c r="G1031">
        <v>14</v>
      </c>
      <c r="H1031">
        <v>1</v>
      </c>
      <c r="I1031" s="2">
        <f t="shared" si="48"/>
        <v>1.0689839999999999</v>
      </c>
      <c r="J1031">
        <f t="shared" si="49"/>
        <v>1.5251590811813381E-2</v>
      </c>
      <c r="K1031">
        <f t="shared" si="50"/>
        <v>1.1166656220620495E-2</v>
      </c>
    </row>
    <row r="1032" spans="1:11" x14ac:dyDescent="0.25">
      <c r="A1032" s="1">
        <v>1972</v>
      </c>
      <c r="B1032" s="1" t="s">
        <v>92</v>
      </c>
      <c r="C1032" t="s">
        <v>8</v>
      </c>
      <c r="D1032" s="1" t="s">
        <v>5</v>
      </c>
      <c r="E1032">
        <v>91</v>
      </c>
      <c r="F1032" s="1" t="s">
        <v>94</v>
      </c>
      <c r="G1032">
        <v>16</v>
      </c>
      <c r="H1032">
        <v>1</v>
      </c>
      <c r="I1032" s="2">
        <f t="shared" si="48"/>
        <v>1.3962239999999999</v>
      </c>
      <c r="J1032">
        <f t="shared" si="49"/>
        <v>1.9920445141960334E-2</v>
      </c>
      <c r="K1032">
        <f t="shared" si="50"/>
        <v>1.4585020369790034E-2</v>
      </c>
    </row>
    <row r="1033" spans="1:11" x14ac:dyDescent="0.25">
      <c r="A1033" s="1">
        <v>1984</v>
      </c>
      <c r="B1033" s="1" t="s">
        <v>92</v>
      </c>
      <c r="C1033" t="s">
        <v>8</v>
      </c>
      <c r="D1033" s="1" t="s">
        <v>3</v>
      </c>
      <c r="E1033">
        <v>11</v>
      </c>
      <c r="F1033" s="1" t="s">
        <v>94</v>
      </c>
      <c r="G1033">
        <v>6</v>
      </c>
      <c r="H1033">
        <v>1</v>
      </c>
      <c r="I1033" s="2">
        <f t="shared" si="48"/>
        <v>0.19634399999999999</v>
      </c>
      <c r="J1033">
        <f t="shared" si="49"/>
        <v>2.8013125980881721E-3</v>
      </c>
      <c r="K1033">
        <f t="shared" si="50"/>
        <v>2.0510184895017234E-3</v>
      </c>
    </row>
    <row r="1034" spans="1:11" x14ac:dyDescent="0.25">
      <c r="A1034" s="1">
        <v>1984</v>
      </c>
      <c r="B1034" s="1" t="s">
        <v>92</v>
      </c>
      <c r="C1034" t="s">
        <v>8</v>
      </c>
      <c r="D1034" s="1" t="s">
        <v>3</v>
      </c>
      <c r="E1034">
        <v>17</v>
      </c>
      <c r="F1034" s="1" t="s">
        <v>94</v>
      </c>
      <c r="G1034">
        <v>10</v>
      </c>
      <c r="H1034">
        <v>1</v>
      </c>
      <c r="I1034" s="2">
        <f t="shared" si="48"/>
        <v>0.5454</v>
      </c>
      <c r="J1034">
        <f t="shared" si="49"/>
        <v>7.7814238835782557E-3</v>
      </c>
      <c r="K1034">
        <f t="shared" si="50"/>
        <v>5.697273581949232E-3</v>
      </c>
    </row>
    <row r="1035" spans="1:11" x14ac:dyDescent="0.25">
      <c r="A1035" s="1">
        <v>1984</v>
      </c>
      <c r="B1035" s="1" t="s">
        <v>92</v>
      </c>
      <c r="C1035" t="s">
        <v>8</v>
      </c>
      <c r="D1035" s="1" t="s">
        <v>3</v>
      </c>
      <c r="E1035">
        <v>17</v>
      </c>
      <c r="F1035" s="1" t="s">
        <v>94</v>
      </c>
      <c r="G1035">
        <v>18</v>
      </c>
      <c r="H1035">
        <v>1</v>
      </c>
      <c r="I1035" s="2">
        <f t="shared" si="48"/>
        <v>1.7670959999999998</v>
      </c>
      <c r="J1035">
        <f t="shared" si="49"/>
        <v>2.5211813382793546E-2</v>
      </c>
      <c r="K1035">
        <f t="shared" si="50"/>
        <v>1.8459166405515509E-2</v>
      </c>
    </row>
    <row r="1036" spans="1:11" x14ac:dyDescent="0.25">
      <c r="A1036" s="1">
        <v>1984</v>
      </c>
      <c r="B1036" s="1" t="s">
        <v>92</v>
      </c>
      <c r="C1036" t="s">
        <v>8</v>
      </c>
      <c r="D1036" s="1" t="s">
        <v>3</v>
      </c>
      <c r="E1036">
        <v>19</v>
      </c>
      <c r="F1036" s="1" t="s">
        <v>94</v>
      </c>
      <c r="G1036">
        <v>18</v>
      </c>
      <c r="H1036">
        <v>1</v>
      </c>
      <c r="I1036" s="2">
        <f t="shared" si="48"/>
        <v>1.7670959999999998</v>
      </c>
      <c r="J1036">
        <f t="shared" si="49"/>
        <v>2.5211813382793546E-2</v>
      </c>
      <c r="K1036">
        <f t="shared" si="50"/>
        <v>1.8459166405515509E-2</v>
      </c>
    </row>
    <row r="1037" spans="1:11" x14ac:dyDescent="0.25">
      <c r="A1037" s="1">
        <v>1984</v>
      </c>
      <c r="B1037" s="1" t="s">
        <v>92</v>
      </c>
      <c r="C1037" t="s">
        <v>8</v>
      </c>
      <c r="D1037" s="1" t="s">
        <v>3</v>
      </c>
      <c r="E1037">
        <v>21</v>
      </c>
      <c r="F1037" s="1" t="s">
        <v>94</v>
      </c>
      <c r="G1037">
        <v>6</v>
      </c>
      <c r="H1037">
        <v>33</v>
      </c>
      <c r="I1037" s="2">
        <f t="shared" si="48"/>
        <v>6.4793519999999996</v>
      </c>
      <c r="J1037">
        <f t="shared" si="49"/>
        <v>9.244331573690967E-2</v>
      </c>
      <c r="K1037">
        <f t="shared" si="50"/>
        <v>6.7683610153556867E-2</v>
      </c>
    </row>
    <row r="1038" spans="1:11" x14ac:dyDescent="0.25">
      <c r="A1038" s="1">
        <v>1984</v>
      </c>
      <c r="B1038" s="1" t="s">
        <v>92</v>
      </c>
      <c r="C1038" t="s">
        <v>8</v>
      </c>
      <c r="D1038" s="1" t="s">
        <v>3</v>
      </c>
      <c r="E1038">
        <v>21</v>
      </c>
      <c r="F1038" s="1" t="s">
        <v>94</v>
      </c>
      <c r="G1038">
        <v>8</v>
      </c>
      <c r="H1038">
        <v>34</v>
      </c>
      <c r="I1038" s="2">
        <f t="shared" si="48"/>
        <v>11.867903999999999</v>
      </c>
      <c r="J1038">
        <f t="shared" si="49"/>
        <v>0.16932378370666284</v>
      </c>
      <c r="K1038">
        <f t="shared" si="50"/>
        <v>0.12397267314321529</v>
      </c>
    </row>
    <row r="1039" spans="1:11" x14ac:dyDescent="0.25">
      <c r="A1039" s="1">
        <v>1984</v>
      </c>
      <c r="B1039" s="1" t="s">
        <v>92</v>
      </c>
      <c r="C1039" t="s">
        <v>8</v>
      </c>
      <c r="D1039" s="1" t="s">
        <v>3</v>
      </c>
      <c r="E1039">
        <v>21</v>
      </c>
      <c r="F1039" s="1" t="s">
        <v>94</v>
      </c>
      <c r="G1039">
        <v>10</v>
      </c>
      <c r="H1039">
        <v>34</v>
      </c>
      <c r="I1039" s="2">
        <f t="shared" si="48"/>
        <v>18.543600000000001</v>
      </c>
      <c r="J1039">
        <f t="shared" si="49"/>
        <v>0.26456841204166071</v>
      </c>
      <c r="K1039">
        <f t="shared" si="50"/>
        <v>0.19370730178627391</v>
      </c>
    </row>
    <row r="1040" spans="1:11" x14ac:dyDescent="0.25">
      <c r="A1040" s="1">
        <v>1984</v>
      </c>
      <c r="B1040" s="1" t="s">
        <v>92</v>
      </c>
      <c r="C1040" t="s">
        <v>8</v>
      </c>
      <c r="D1040" s="1" t="s">
        <v>3</v>
      </c>
      <c r="E1040">
        <v>21</v>
      </c>
      <c r="F1040" s="1" t="s">
        <v>94</v>
      </c>
      <c r="G1040">
        <v>12</v>
      </c>
      <c r="H1040">
        <v>30</v>
      </c>
      <c r="I1040" s="2">
        <f t="shared" si="48"/>
        <v>23.56128</v>
      </c>
      <c r="J1040">
        <f t="shared" si="49"/>
        <v>0.33615751177058067</v>
      </c>
      <c r="K1040">
        <f t="shared" si="50"/>
        <v>0.24612221874020684</v>
      </c>
    </row>
    <row r="1041" spans="1:11" x14ac:dyDescent="0.25">
      <c r="A1041" s="1">
        <v>1984</v>
      </c>
      <c r="B1041" s="1" t="s">
        <v>92</v>
      </c>
      <c r="C1041" t="s">
        <v>8</v>
      </c>
      <c r="D1041" s="1" t="s">
        <v>3</v>
      </c>
      <c r="E1041">
        <v>21</v>
      </c>
      <c r="F1041" s="1" t="s">
        <v>94</v>
      </c>
      <c r="G1041">
        <v>14</v>
      </c>
      <c r="H1041">
        <v>36</v>
      </c>
      <c r="I1041" s="2">
        <f t="shared" si="48"/>
        <v>38.483423999999999</v>
      </c>
      <c r="J1041">
        <f t="shared" si="49"/>
        <v>0.54905726922528175</v>
      </c>
      <c r="K1041">
        <f t="shared" si="50"/>
        <v>0.40199962394233785</v>
      </c>
    </row>
    <row r="1042" spans="1:11" x14ac:dyDescent="0.25">
      <c r="A1042" s="1">
        <v>1984</v>
      </c>
      <c r="B1042" s="1" t="s">
        <v>92</v>
      </c>
      <c r="C1042" t="s">
        <v>8</v>
      </c>
      <c r="D1042" s="1" t="s">
        <v>3</v>
      </c>
      <c r="E1042">
        <v>21</v>
      </c>
      <c r="F1042" s="1" t="s">
        <v>94</v>
      </c>
      <c r="G1042">
        <v>16</v>
      </c>
      <c r="H1042">
        <v>14</v>
      </c>
      <c r="I1042" s="2">
        <f t="shared" si="48"/>
        <v>19.547135999999998</v>
      </c>
      <c r="J1042">
        <f t="shared" si="49"/>
        <v>0.27888623198744467</v>
      </c>
      <c r="K1042">
        <f t="shared" si="50"/>
        <v>0.20419028517706045</v>
      </c>
    </row>
    <row r="1043" spans="1:11" x14ac:dyDescent="0.25">
      <c r="A1043" s="1">
        <v>1984</v>
      </c>
      <c r="B1043" s="1" t="s">
        <v>92</v>
      </c>
      <c r="C1043" t="s">
        <v>8</v>
      </c>
      <c r="D1043" s="1" t="s">
        <v>3</v>
      </c>
      <c r="E1043">
        <v>21</v>
      </c>
      <c r="F1043" s="1" t="s">
        <v>94</v>
      </c>
      <c r="G1043">
        <v>18</v>
      </c>
      <c r="H1043">
        <v>11</v>
      </c>
      <c r="I1043" s="2">
        <f t="shared" si="48"/>
        <v>19.438055999999996</v>
      </c>
      <c r="J1043">
        <f t="shared" si="49"/>
        <v>0.27732994721072901</v>
      </c>
      <c r="K1043">
        <f t="shared" si="50"/>
        <v>0.2030508304606706</v>
      </c>
    </row>
    <row r="1044" spans="1:11" x14ac:dyDescent="0.25">
      <c r="A1044" s="1">
        <v>1984</v>
      </c>
      <c r="B1044" s="1" t="s">
        <v>92</v>
      </c>
      <c r="C1044" t="s">
        <v>8</v>
      </c>
      <c r="D1044" s="1" t="s">
        <v>3</v>
      </c>
      <c r="E1044">
        <v>21</v>
      </c>
      <c r="F1044" s="1" t="s">
        <v>94</v>
      </c>
      <c r="G1044">
        <v>20</v>
      </c>
      <c r="H1044">
        <v>7</v>
      </c>
      <c r="I1044" s="2">
        <f t="shared" si="48"/>
        <v>15.2712</v>
      </c>
      <c r="J1044">
        <f t="shared" si="49"/>
        <v>0.21787986874019119</v>
      </c>
      <c r="K1044">
        <f t="shared" si="50"/>
        <v>0.15952366029457851</v>
      </c>
    </row>
    <row r="1045" spans="1:11" x14ac:dyDescent="0.25">
      <c r="A1045" s="1">
        <v>1984</v>
      </c>
      <c r="B1045" s="1" t="s">
        <v>92</v>
      </c>
      <c r="C1045" t="s">
        <v>8</v>
      </c>
      <c r="D1045" s="1" t="s">
        <v>3</v>
      </c>
      <c r="E1045">
        <v>21</v>
      </c>
      <c r="F1045" s="1" t="s">
        <v>94</v>
      </c>
      <c r="G1045">
        <v>22</v>
      </c>
      <c r="H1045">
        <v>5</v>
      </c>
      <c r="I1045" s="2">
        <f t="shared" si="48"/>
        <v>13.198679999999998</v>
      </c>
      <c r="J1045">
        <f t="shared" si="49"/>
        <v>0.18831045798259377</v>
      </c>
      <c r="K1045">
        <f t="shared" si="50"/>
        <v>0.13787402068317139</v>
      </c>
    </row>
    <row r="1046" spans="1:11" x14ac:dyDescent="0.25">
      <c r="A1046" s="1">
        <v>1984</v>
      </c>
      <c r="B1046" s="1" t="s">
        <v>92</v>
      </c>
      <c r="C1046" t="s">
        <v>8</v>
      </c>
      <c r="D1046" s="1" t="s">
        <v>3</v>
      </c>
      <c r="E1046">
        <v>21</v>
      </c>
      <c r="F1046" s="1" t="s">
        <v>94</v>
      </c>
      <c r="G1046">
        <v>24</v>
      </c>
      <c r="H1046">
        <v>7</v>
      </c>
      <c r="I1046" s="2">
        <f t="shared" si="48"/>
        <v>21.990527999999998</v>
      </c>
      <c r="J1046">
        <f t="shared" si="49"/>
        <v>0.31374701098587526</v>
      </c>
      <c r="K1046">
        <f t="shared" si="50"/>
        <v>0.22971407082419304</v>
      </c>
    </row>
    <row r="1047" spans="1:11" x14ac:dyDescent="0.25">
      <c r="A1047" s="1">
        <v>1984</v>
      </c>
      <c r="B1047" s="1" t="s">
        <v>92</v>
      </c>
      <c r="C1047" t="s">
        <v>8</v>
      </c>
      <c r="D1047" s="1" t="s">
        <v>3</v>
      </c>
      <c r="E1047">
        <v>21</v>
      </c>
      <c r="F1047" s="1" t="s">
        <v>94</v>
      </c>
      <c r="G1047">
        <v>26</v>
      </c>
      <c r="H1047">
        <v>4</v>
      </c>
      <c r="I1047" s="2">
        <f t="shared" si="48"/>
        <v>14.747615999999999</v>
      </c>
      <c r="J1047">
        <f t="shared" si="49"/>
        <v>0.21040970181195603</v>
      </c>
      <c r="K1047">
        <f t="shared" si="50"/>
        <v>0.15405427765590723</v>
      </c>
    </row>
    <row r="1048" spans="1:11" x14ac:dyDescent="0.25">
      <c r="A1048" s="1">
        <v>1984</v>
      </c>
      <c r="B1048" s="1" t="s">
        <v>92</v>
      </c>
      <c r="C1048" t="s">
        <v>8</v>
      </c>
      <c r="D1048" s="1" t="s">
        <v>3</v>
      </c>
      <c r="E1048">
        <v>21</v>
      </c>
      <c r="F1048" s="1" t="s">
        <v>94</v>
      </c>
      <c r="G1048">
        <v>28</v>
      </c>
      <c r="H1048">
        <v>1</v>
      </c>
      <c r="I1048" s="2">
        <f t="shared" si="48"/>
        <v>4.2759359999999997</v>
      </c>
      <c r="J1048">
        <f t="shared" si="49"/>
        <v>6.1006363247253524E-2</v>
      </c>
      <c r="K1048">
        <f t="shared" si="50"/>
        <v>4.4666624882481978E-2</v>
      </c>
    </row>
    <row r="1049" spans="1:11" x14ac:dyDescent="0.25">
      <c r="A1049" s="1">
        <v>1984</v>
      </c>
      <c r="B1049" s="1" t="s">
        <v>92</v>
      </c>
      <c r="C1049" t="s">
        <v>8</v>
      </c>
      <c r="D1049" s="1" t="s">
        <v>3</v>
      </c>
      <c r="E1049">
        <v>25</v>
      </c>
      <c r="F1049" s="1" t="s">
        <v>94</v>
      </c>
      <c r="G1049">
        <v>6</v>
      </c>
      <c r="H1049">
        <v>3</v>
      </c>
      <c r="I1049" s="2">
        <f t="shared" si="48"/>
        <v>0.589032</v>
      </c>
      <c r="J1049">
        <f t="shared" si="49"/>
        <v>8.4039377942645172E-3</v>
      </c>
      <c r="K1049">
        <f t="shared" si="50"/>
        <v>6.1530554685051714E-3</v>
      </c>
    </row>
    <row r="1050" spans="1:11" x14ac:dyDescent="0.25">
      <c r="A1050" s="1">
        <v>1984</v>
      </c>
      <c r="B1050" s="1" t="s">
        <v>92</v>
      </c>
      <c r="C1050" t="s">
        <v>8</v>
      </c>
      <c r="D1050" s="1" t="s">
        <v>3</v>
      </c>
      <c r="E1050">
        <v>25</v>
      </c>
      <c r="F1050" s="1" t="s">
        <v>94</v>
      </c>
      <c r="G1050">
        <v>8</v>
      </c>
      <c r="H1050">
        <v>1</v>
      </c>
      <c r="I1050" s="2">
        <f t="shared" si="48"/>
        <v>0.34905599999999998</v>
      </c>
      <c r="J1050">
        <f t="shared" si="49"/>
        <v>4.9801112854900836E-3</v>
      </c>
      <c r="K1050">
        <f t="shared" si="50"/>
        <v>3.6462550924475086E-3</v>
      </c>
    </row>
    <row r="1051" spans="1:11" x14ac:dyDescent="0.25">
      <c r="A1051" s="1">
        <v>1984</v>
      </c>
      <c r="B1051" s="1" t="s">
        <v>92</v>
      </c>
      <c r="C1051" t="s">
        <v>8</v>
      </c>
      <c r="D1051" s="1" t="s">
        <v>3</v>
      </c>
      <c r="E1051">
        <v>25</v>
      </c>
      <c r="F1051" s="1" t="s">
        <v>94</v>
      </c>
      <c r="G1051">
        <v>10</v>
      </c>
      <c r="H1051">
        <v>3</v>
      </c>
      <c r="I1051" s="2">
        <f t="shared" si="48"/>
        <v>1.6362000000000001</v>
      </c>
      <c r="J1051">
        <f t="shared" si="49"/>
        <v>2.3344271650734771E-2</v>
      </c>
      <c r="K1051">
        <f t="shared" si="50"/>
        <v>1.70918207458477E-2</v>
      </c>
    </row>
    <row r="1052" spans="1:11" x14ac:dyDescent="0.25">
      <c r="A1052" s="1">
        <v>1984</v>
      </c>
      <c r="B1052" s="1" t="s">
        <v>92</v>
      </c>
      <c r="C1052" t="s">
        <v>8</v>
      </c>
      <c r="D1052" s="1" t="s">
        <v>3</v>
      </c>
      <c r="E1052">
        <v>25</v>
      </c>
      <c r="F1052" s="1" t="s">
        <v>94</v>
      </c>
      <c r="G1052">
        <v>12</v>
      </c>
      <c r="H1052">
        <v>3</v>
      </c>
      <c r="I1052" s="2">
        <f t="shared" si="48"/>
        <v>2.356128</v>
      </c>
      <c r="J1052">
        <f t="shared" si="49"/>
        <v>3.3615751177058069E-2</v>
      </c>
      <c r="K1052">
        <f t="shared" si="50"/>
        <v>2.4612221874020686E-2</v>
      </c>
    </row>
    <row r="1053" spans="1:11" x14ac:dyDescent="0.25">
      <c r="A1053" s="1">
        <v>1984</v>
      </c>
      <c r="B1053" s="1" t="s">
        <v>92</v>
      </c>
      <c r="C1053" t="s">
        <v>8</v>
      </c>
      <c r="D1053" s="1" t="s">
        <v>3</v>
      </c>
      <c r="E1053">
        <v>25</v>
      </c>
      <c r="F1053" s="1" t="s">
        <v>94</v>
      </c>
      <c r="G1053">
        <v>14</v>
      </c>
      <c r="H1053">
        <v>6</v>
      </c>
      <c r="I1053" s="2">
        <f t="shared" si="48"/>
        <v>6.4139039999999996</v>
      </c>
      <c r="J1053">
        <f t="shared" si="49"/>
        <v>9.1509544870880283E-2</v>
      </c>
      <c r="K1053">
        <f t="shared" si="50"/>
        <v>6.6999937323722961E-2</v>
      </c>
    </row>
    <row r="1054" spans="1:11" x14ac:dyDescent="0.25">
      <c r="A1054" s="1">
        <v>1984</v>
      </c>
      <c r="B1054" s="1" t="s">
        <v>92</v>
      </c>
      <c r="C1054" t="s">
        <v>8</v>
      </c>
      <c r="D1054" s="1" t="s">
        <v>3</v>
      </c>
      <c r="E1054">
        <v>25</v>
      </c>
      <c r="F1054" s="1" t="s">
        <v>94</v>
      </c>
      <c r="G1054">
        <v>16</v>
      </c>
      <c r="H1054">
        <v>3</v>
      </c>
      <c r="I1054" s="2">
        <f t="shared" si="48"/>
        <v>4.1886719999999995</v>
      </c>
      <c r="J1054">
        <f t="shared" si="49"/>
        <v>5.9761335425881003E-2</v>
      </c>
      <c r="K1054">
        <f t="shared" si="50"/>
        <v>4.3755061109370101E-2</v>
      </c>
    </row>
    <row r="1055" spans="1:11" x14ac:dyDescent="0.25">
      <c r="A1055" s="1">
        <v>1984</v>
      </c>
      <c r="B1055" s="1" t="s">
        <v>92</v>
      </c>
      <c r="C1055" t="s">
        <v>8</v>
      </c>
      <c r="D1055" s="1" t="s">
        <v>3</v>
      </c>
      <c r="E1055">
        <v>25</v>
      </c>
      <c r="F1055" s="1" t="s">
        <v>94</v>
      </c>
      <c r="G1055">
        <v>18</v>
      </c>
      <c r="H1055">
        <v>2</v>
      </c>
      <c r="I1055" s="2">
        <f t="shared" si="48"/>
        <v>3.5341919999999996</v>
      </c>
      <c r="J1055">
        <f t="shared" si="49"/>
        <v>5.0423626765587093E-2</v>
      </c>
      <c r="K1055">
        <f t="shared" si="50"/>
        <v>3.6918332811031018E-2</v>
      </c>
    </row>
    <row r="1056" spans="1:11" x14ac:dyDescent="0.25">
      <c r="A1056" s="1">
        <v>1984</v>
      </c>
      <c r="B1056" s="1" t="s">
        <v>92</v>
      </c>
      <c r="C1056" t="s">
        <v>8</v>
      </c>
      <c r="D1056" s="1" t="s">
        <v>3</v>
      </c>
      <c r="E1056">
        <v>25</v>
      </c>
      <c r="F1056" s="1" t="s">
        <v>94</v>
      </c>
      <c r="G1056">
        <v>20</v>
      </c>
      <c r="H1056">
        <v>3</v>
      </c>
      <c r="I1056" s="2">
        <f t="shared" si="48"/>
        <v>6.5448000000000004</v>
      </c>
      <c r="J1056">
        <f t="shared" si="49"/>
        <v>9.3377086602939086E-2</v>
      </c>
      <c r="K1056">
        <f t="shared" si="50"/>
        <v>6.8367282983390801E-2</v>
      </c>
    </row>
    <row r="1057" spans="1:11" x14ac:dyDescent="0.25">
      <c r="A1057" s="1">
        <v>1984</v>
      </c>
      <c r="B1057" s="1" t="s">
        <v>92</v>
      </c>
      <c r="C1057" t="s">
        <v>8</v>
      </c>
      <c r="D1057" s="1" t="s">
        <v>3</v>
      </c>
      <c r="E1057">
        <v>25</v>
      </c>
      <c r="F1057" s="1" t="s">
        <v>94</v>
      </c>
      <c r="G1057">
        <v>22</v>
      </c>
      <c r="H1057">
        <v>3</v>
      </c>
      <c r="I1057" s="2">
        <f t="shared" si="48"/>
        <v>7.9192079999999994</v>
      </c>
      <c r="J1057">
        <f t="shared" si="49"/>
        <v>0.11298627478955627</v>
      </c>
      <c r="K1057">
        <f t="shared" si="50"/>
        <v>8.2724412409902845E-2</v>
      </c>
    </row>
    <row r="1058" spans="1:11" x14ac:dyDescent="0.25">
      <c r="A1058" s="1">
        <v>1984</v>
      </c>
      <c r="B1058" s="1" t="s">
        <v>92</v>
      </c>
      <c r="C1058" t="s">
        <v>8</v>
      </c>
      <c r="D1058" s="1" t="s">
        <v>3</v>
      </c>
      <c r="E1058">
        <v>28</v>
      </c>
      <c r="F1058" s="1" t="s">
        <v>94</v>
      </c>
      <c r="G1058">
        <v>6</v>
      </c>
      <c r="H1058">
        <v>4</v>
      </c>
      <c r="I1058" s="2">
        <f t="shared" si="48"/>
        <v>0.78537599999999996</v>
      </c>
      <c r="J1058">
        <f t="shared" si="49"/>
        <v>1.1205250392352688E-2</v>
      </c>
      <c r="K1058">
        <f t="shared" si="50"/>
        <v>8.2040739580068935E-3</v>
      </c>
    </row>
    <row r="1059" spans="1:11" x14ac:dyDescent="0.25">
      <c r="A1059" s="1">
        <v>1984</v>
      </c>
      <c r="B1059" s="1" t="s">
        <v>92</v>
      </c>
      <c r="C1059" t="s">
        <v>8</v>
      </c>
      <c r="D1059" s="1" t="s">
        <v>3</v>
      </c>
      <c r="E1059">
        <v>28</v>
      </c>
      <c r="F1059" s="1" t="s">
        <v>94</v>
      </c>
      <c r="G1059">
        <v>8</v>
      </c>
      <c r="H1059">
        <v>2</v>
      </c>
      <c r="I1059" s="2">
        <f t="shared" si="48"/>
        <v>0.69811199999999995</v>
      </c>
      <c r="J1059">
        <f t="shared" si="49"/>
        <v>9.9602225709801671E-3</v>
      </c>
      <c r="K1059">
        <f t="shared" si="50"/>
        <v>7.2925101848950171E-3</v>
      </c>
    </row>
    <row r="1060" spans="1:11" x14ac:dyDescent="0.25">
      <c r="A1060" s="1">
        <v>1984</v>
      </c>
      <c r="B1060" s="1" t="s">
        <v>92</v>
      </c>
      <c r="C1060" t="s">
        <v>8</v>
      </c>
      <c r="D1060" s="1" t="s">
        <v>3</v>
      </c>
      <c r="E1060">
        <v>28</v>
      </c>
      <c r="F1060" s="1" t="s">
        <v>94</v>
      </c>
      <c r="G1060">
        <v>10</v>
      </c>
      <c r="H1060">
        <v>4</v>
      </c>
      <c r="I1060" s="2">
        <f t="shared" si="48"/>
        <v>2.1816</v>
      </c>
      <c r="J1060">
        <f t="shared" si="49"/>
        <v>3.1125695534313023E-2</v>
      </c>
      <c r="K1060">
        <f t="shared" si="50"/>
        <v>2.2789094327796928E-2</v>
      </c>
    </row>
    <row r="1061" spans="1:11" x14ac:dyDescent="0.25">
      <c r="A1061" s="1">
        <v>1984</v>
      </c>
      <c r="B1061" s="1" t="s">
        <v>92</v>
      </c>
      <c r="C1061" t="s">
        <v>8</v>
      </c>
      <c r="D1061" s="1" t="s">
        <v>3</v>
      </c>
      <c r="E1061">
        <v>28</v>
      </c>
      <c r="F1061" s="1" t="s">
        <v>94</v>
      </c>
      <c r="G1061">
        <v>12</v>
      </c>
      <c r="H1061">
        <v>1</v>
      </c>
      <c r="I1061" s="2">
        <f t="shared" si="48"/>
        <v>0.78537599999999996</v>
      </c>
      <c r="J1061">
        <f t="shared" si="49"/>
        <v>1.1205250392352688E-2</v>
      </c>
      <c r="K1061">
        <f t="shared" si="50"/>
        <v>8.2040739580068935E-3</v>
      </c>
    </row>
    <row r="1062" spans="1:11" x14ac:dyDescent="0.25">
      <c r="A1062" s="1">
        <v>1984</v>
      </c>
      <c r="B1062" s="1" t="s">
        <v>92</v>
      </c>
      <c r="C1062" t="s">
        <v>8</v>
      </c>
      <c r="D1062" s="1" t="s">
        <v>3</v>
      </c>
      <c r="E1062">
        <v>28</v>
      </c>
      <c r="F1062" s="1" t="s">
        <v>94</v>
      </c>
      <c r="G1062">
        <v>16</v>
      </c>
      <c r="H1062">
        <v>1</v>
      </c>
      <c r="I1062" s="2">
        <f t="shared" si="48"/>
        <v>1.3962239999999999</v>
      </c>
      <c r="J1062">
        <f t="shared" si="49"/>
        <v>1.9920445141960334E-2</v>
      </c>
      <c r="K1062">
        <f t="shared" si="50"/>
        <v>1.4585020369790034E-2</v>
      </c>
    </row>
    <row r="1063" spans="1:11" x14ac:dyDescent="0.25">
      <c r="A1063" s="1">
        <v>1984</v>
      </c>
      <c r="B1063" s="1" t="s">
        <v>92</v>
      </c>
      <c r="C1063" t="s">
        <v>8</v>
      </c>
      <c r="D1063" s="1" t="s">
        <v>3</v>
      </c>
      <c r="E1063">
        <v>29</v>
      </c>
      <c r="F1063" s="1" t="s">
        <v>94</v>
      </c>
      <c r="G1063">
        <v>6</v>
      </c>
      <c r="H1063">
        <v>144</v>
      </c>
      <c r="I1063" s="2">
        <f t="shared" si="48"/>
        <v>28.273536</v>
      </c>
      <c r="J1063">
        <f t="shared" si="49"/>
        <v>0.4033890141246968</v>
      </c>
      <c r="K1063">
        <f t="shared" si="50"/>
        <v>0.2953466624882482</v>
      </c>
    </row>
    <row r="1064" spans="1:11" x14ac:dyDescent="0.25">
      <c r="A1064" s="1">
        <v>1984</v>
      </c>
      <c r="B1064" s="1" t="s">
        <v>92</v>
      </c>
      <c r="C1064" t="s">
        <v>8</v>
      </c>
      <c r="D1064" s="1" t="s">
        <v>3</v>
      </c>
      <c r="E1064">
        <v>29</v>
      </c>
      <c r="F1064" s="1" t="s">
        <v>94</v>
      </c>
      <c r="G1064">
        <v>8</v>
      </c>
      <c r="H1064">
        <v>105</v>
      </c>
      <c r="I1064" s="2">
        <f t="shared" si="48"/>
        <v>36.650880000000001</v>
      </c>
      <c r="J1064">
        <f t="shared" si="49"/>
        <v>0.52291168497645879</v>
      </c>
      <c r="K1064">
        <f t="shared" si="50"/>
        <v>0.38285678470698842</v>
      </c>
    </row>
    <row r="1065" spans="1:11" x14ac:dyDescent="0.25">
      <c r="A1065" s="1">
        <v>1984</v>
      </c>
      <c r="B1065" s="1" t="s">
        <v>92</v>
      </c>
      <c r="C1065" t="s">
        <v>8</v>
      </c>
      <c r="D1065" s="1" t="s">
        <v>3</v>
      </c>
      <c r="E1065">
        <v>29</v>
      </c>
      <c r="F1065" s="1" t="s">
        <v>94</v>
      </c>
      <c r="G1065">
        <v>10</v>
      </c>
      <c r="H1065">
        <v>116</v>
      </c>
      <c r="I1065" s="2">
        <f t="shared" si="48"/>
        <v>63.266399999999997</v>
      </c>
      <c r="J1065">
        <f t="shared" si="49"/>
        <v>0.90264517049507764</v>
      </c>
      <c r="K1065">
        <f t="shared" si="50"/>
        <v>0.6608837355061109</v>
      </c>
    </row>
    <row r="1066" spans="1:11" x14ac:dyDescent="0.25">
      <c r="A1066" s="1">
        <v>1984</v>
      </c>
      <c r="B1066" s="1" t="s">
        <v>92</v>
      </c>
      <c r="C1066" t="s">
        <v>8</v>
      </c>
      <c r="D1066" s="1" t="s">
        <v>3</v>
      </c>
      <c r="E1066">
        <v>29</v>
      </c>
      <c r="F1066" s="1" t="s">
        <v>94</v>
      </c>
      <c r="G1066">
        <v>12</v>
      </c>
      <c r="H1066">
        <v>87</v>
      </c>
      <c r="I1066" s="2">
        <f t="shared" si="48"/>
        <v>68.327711999999991</v>
      </c>
      <c r="J1066">
        <f t="shared" si="49"/>
        <v>0.9748567841346838</v>
      </c>
      <c r="K1066">
        <f t="shared" si="50"/>
        <v>0.71375443434659969</v>
      </c>
    </row>
    <row r="1067" spans="1:11" x14ac:dyDescent="0.25">
      <c r="A1067" s="1">
        <v>1984</v>
      </c>
      <c r="B1067" s="1" t="s">
        <v>92</v>
      </c>
      <c r="C1067" t="s">
        <v>8</v>
      </c>
      <c r="D1067" s="1" t="s">
        <v>3</v>
      </c>
      <c r="E1067">
        <v>29</v>
      </c>
      <c r="F1067" s="1" t="s">
        <v>94</v>
      </c>
      <c r="G1067">
        <v>14</v>
      </c>
      <c r="H1067">
        <v>26</v>
      </c>
      <c r="I1067" s="2">
        <f t="shared" si="48"/>
        <v>27.793583999999999</v>
      </c>
      <c r="J1067">
        <f t="shared" si="49"/>
        <v>0.39654136110714794</v>
      </c>
      <c r="K1067">
        <f t="shared" si="50"/>
        <v>0.29033306173613288</v>
      </c>
    </row>
    <row r="1068" spans="1:11" x14ac:dyDescent="0.25">
      <c r="A1068" s="1">
        <v>1984</v>
      </c>
      <c r="B1068" s="1" t="s">
        <v>92</v>
      </c>
      <c r="C1068" t="s">
        <v>8</v>
      </c>
      <c r="D1068" s="1" t="s">
        <v>3</v>
      </c>
      <c r="E1068">
        <v>29</v>
      </c>
      <c r="F1068" s="1" t="s">
        <v>94</v>
      </c>
      <c r="G1068">
        <v>16</v>
      </c>
      <c r="H1068">
        <v>35</v>
      </c>
      <c r="I1068" s="2">
        <f t="shared" si="48"/>
        <v>48.867839999999994</v>
      </c>
      <c r="J1068">
        <f t="shared" si="49"/>
        <v>0.69721557996861161</v>
      </c>
      <c r="K1068">
        <f t="shared" si="50"/>
        <v>0.51047571294265115</v>
      </c>
    </row>
    <row r="1069" spans="1:11" x14ac:dyDescent="0.25">
      <c r="A1069" s="1">
        <v>1984</v>
      </c>
      <c r="B1069" s="1" t="s">
        <v>92</v>
      </c>
      <c r="C1069" t="s">
        <v>8</v>
      </c>
      <c r="D1069" s="1" t="s">
        <v>3</v>
      </c>
      <c r="E1069">
        <v>29</v>
      </c>
      <c r="F1069" s="1" t="s">
        <v>94</v>
      </c>
      <c r="G1069">
        <v>18</v>
      </c>
      <c r="H1069">
        <v>22</v>
      </c>
      <c r="I1069" s="2">
        <f t="shared" si="48"/>
        <v>38.876111999999992</v>
      </c>
      <c r="J1069">
        <f t="shared" si="49"/>
        <v>0.55465989442145802</v>
      </c>
      <c r="K1069">
        <f t="shared" si="50"/>
        <v>0.4061016609213412</v>
      </c>
    </row>
    <row r="1070" spans="1:11" x14ac:dyDescent="0.25">
      <c r="A1070" s="1">
        <v>1984</v>
      </c>
      <c r="B1070" s="1" t="s">
        <v>92</v>
      </c>
      <c r="C1070" t="s">
        <v>8</v>
      </c>
      <c r="D1070" s="1" t="s">
        <v>3</v>
      </c>
      <c r="E1070">
        <v>29</v>
      </c>
      <c r="F1070" s="1" t="s">
        <v>94</v>
      </c>
      <c r="G1070">
        <v>20</v>
      </c>
      <c r="H1070">
        <v>17</v>
      </c>
      <c r="I1070" s="2">
        <f t="shared" si="48"/>
        <v>37.087200000000003</v>
      </c>
      <c r="J1070">
        <f t="shared" si="49"/>
        <v>0.52913682408332141</v>
      </c>
      <c r="K1070">
        <f t="shared" si="50"/>
        <v>0.38741460357254781</v>
      </c>
    </row>
    <row r="1071" spans="1:11" x14ac:dyDescent="0.25">
      <c r="A1071" s="1">
        <v>1984</v>
      </c>
      <c r="B1071" s="1" t="s">
        <v>92</v>
      </c>
      <c r="C1071" t="s">
        <v>8</v>
      </c>
      <c r="D1071" s="1" t="s">
        <v>3</v>
      </c>
      <c r="E1071">
        <v>29</v>
      </c>
      <c r="F1071" s="1" t="s">
        <v>94</v>
      </c>
      <c r="G1071">
        <v>22</v>
      </c>
      <c r="H1071">
        <v>7</v>
      </c>
      <c r="I1071" s="2">
        <f t="shared" si="48"/>
        <v>18.478151999999998</v>
      </c>
      <c r="J1071">
        <f t="shared" si="49"/>
        <v>0.26363464117563129</v>
      </c>
      <c r="K1071">
        <f t="shared" si="50"/>
        <v>0.19302362895643996</v>
      </c>
    </row>
    <row r="1072" spans="1:11" x14ac:dyDescent="0.25">
      <c r="A1072" s="1">
        <v>1984</v>
      </c>
      <c r="B1072" s="1" t="s">
        <v>92</v>
      </c>
      <c r="C1072" t="s">
        <v>8</v>
      </c>
      <c r="D1072" s="1" t="s">
        <v>3</v>
      </c>
      <c r="E1072">
        <v>29</v>
      </c>
      <c r="F1072" s="1" t="s">
        <v>94</v>
      </c>
      <c r="G1072">
        <v>24</v>
      </c>
      <c r="H1072">
        <v>5</v>
      </c>
      <c r="I1072" s="2">
        <f t="shared" si="48"/>
        <v>15.707519999999999</v>
      </c>
      <c r="J1072">
        <f t="shared" si="49"/>
        <v>0.22410500784705376</v>
      </c>
      <c r="K1072">
        <f t="shared" si="50"/>
        <v>0.16408147916013788</v>
      </c>
    </row>
    <row r="1073" spans="1:11" x14ac:dyDescent="0.25">
      <c r="A1073" s="1">
        <v>1984</v>
      </c>
      <c r="B1073" s="1" t="s">
        <v>92</v>
      </c>
      <c r="C1073" t="s">
        <v>8</v>
      </c>
      <c r="D1073" s="1" t="s">
        <v>3</v>
      </c>
      <c r="E1073">
        <v>29</v>
      </c>
      <c r="F1073" s="1" t="s">
        <v>94</v>
      </c>
      <c r="G1073">
        <v>26</v>
      </c>
      <c r="H1073">
        <v>7</v>
      </c>
      <c r="I1073" s="2">
        <f t="shared" si="48"/>
        <v>25.808327999999999</v>
      </c>
      <c r="J1073">
        <f t="shared" si="49"/>
        <v>0.36821697817092308</v>
      </c>
      <c r="K1073">
        <f t="shared" si="50"/>
        <v>0.26959498589783765</v>
      </c>
    </row>
    <row r="1074" spans="1:11" x14ac:dyDescent="0.25">
      <c r="A1074" s="1">
        <v>1984</v>
      </c>
      <c r="B1074" s="1" t="s">
        <v>92</v>
      </c>
      <c r="C1074" t="s">
        <v>8</v>
      </c>
      <c r="D1074" s="1" t="s">
        <v>3</v>
      </c>
      <c r="E1074">
        <v>29</v>
      </c>
      <c r="F1074" s="1" t="s">
        <v>94</v>
      </c>
      <c r="G1074">
        <v>28</v>
      </c>
      <c r="H1074">
        <v>1</v>
      </c>
      <c r="I1074" s="2">
        <f t="shared" si="48"/>
        <v>4.2759359999999997</v>
      </c>
      <c r="J1074">
        <f t="shared" si="49"/>
        <v>6.1006363247253524E-2</v>
      </c>
      <c r="K1074">
        <f t="shared" si="50"/>
        <v>4.4666624882481978E-2</v>
      </c>
    </row>
    <row r="1075" spans="1:11" x14ac:dyDescent="0.25">
      <c r="A1075" s="1">
        <v>1984</v>
      </c>
      <c r="B1075" s="1" t="s">
        <v>92</v>
      </c>
      <c r="C1075" t="s">
        <v>8</v>
      </c>
      <c r="D1075" s="1" t="s">
        <v>3</v>
      </c>
      <c r="E1075">
        <v>32</v>
      </c>
      <c r="F1075" s="1" t="s">
        <v>94</v>
      </c>
      <c r="G1075">
        <v>6</v>
      </c>
      <c r="H1075">
        <v>59</v>
      </c>
      <c r="I1075" s="2">
        <f t="shared" si="48"/>
        <v>11.584296</v>
      </c>
      <c r="J1075">
        <f t="shared" si="49"/>
        <v>0.16527744328720217</v>
      </c>
      <c r="K1075">
        <f t="shared" si="50"/>
        <v>0.1210100908806017</v>
      </c>
    </row>
    <row r="1076" spans="1:11" x14ac:dyDescent="0.25">
      <c r="A1076" s="1">
        <v>1984</v>
      </c>
      <c r="B1076" s="1" t="s">
        <v>92</v>
      </c>
      <c r="C1076" t="s">
        <v>8</v>
      </c>
      <c r="D1076" s="1" t="s">
        <v>3</v>
      </c>
      <c r="E1076">
        <v>32</v>
      </c>
      <c r="F1076" s="1" t="s">
        <v>94</v>
      </c>
      <c r="G1076">
        <v>8</v>
      </c>
      <c r="H1076">
        <v>29</v>
      </c>
      <c r="I1076" s="2">
        <f t="shared" si="48"/>
        <v>10.122624</v>
      </c>
      <c r="J1076">
        <f t="shared" si="49"/>
        <v>0.14442322727921245</v>
      </c>
      <c r="K1076">
        <f t="shared" si="50"/>
        <v>0.10574139768097776</v>
      </c>
    </row>
    <row r="1077" spans="1:11" x14ac:dyDescent="0.25">
      <c r="A1077" s="1">
        <v>1984</v>
      </c>
      <c r="B1077" s="1" t="s">
        <v>92</v>
      </c>
      <c r="C1077" t="s">
        <v>8</v>
      </c>
      <c r="D1077" s="1" t="s">
        <v>3</v>
      </c>
      <c r="E1077">
        <v>32</v>
      </c>
      <c r="F1077" s="1" t="s">
        <v>94</v>
      </c>
      <c r="G1077">
        <v>10</v>
      </c>
      <c r="H1077">
        <v>31</v>
      </c>
      <c r="I1077" s="2">
        <f t="shared" si="48"/>
        <v>16.907399999999999</v>
      </c>
      <c r="J1077">
        <f t="shared" si="49"/>
        <v>0.24122414039092593</v>
      </c>
      <c r="K1077">
        <f t="shared" si="50"/>
        <v>0.17661548104042621</v>
      </c>
    </row>
    <row r="1078" spans="1:11" x14ac:dyDescent="0.25">
      <c r="A1078" s="1">
        <v>1984</v>
      </c>
      <c r="B1078" s="1" t="s">
        <v>92</v>
      </c>
      <c r="C1078" t="s">
        <v>8</v>
      </c>
      <c r="D1078" s="1" t="s">
        <v>3</v>
      </c>
      <c r="E1078">
        <v>32</v>
      </c>
      <c r="F1078" s="1" t="s">
        <v>94</v>
      </c>
      <c r="G1078">
        <v>12</v>
      </c>
      <c r="H1078">
        <v>12</v>
      </c>
      <c r="I1078" s="2">
        <f t="shared" si="48"/>
        <v>9.424512</v>
      </c>
      <c r="J1078">
        <f t="shared" si="49"/>
        <v>0.13446300470823228</v>
      </c>
      <c r="K1078">
        <f t="shared" si="50"/>
        <v>9.8448887496082743E-2</v>
      </c>
    </row>
    <row r="1079" spans="1:11" x14ac:dyDescent="0.25">
      <c r="A1079" s="1">
        <v>1984</v>
      </c>
      <c r="B1079" s="1" t="s">
        <v>92</v>
      </c>
      <c r="C1079" t="s">
        <v>8</v>
      </c>
      <c r="D1079" s="1" t="s">
        <v>3</v>
      </c>
      <c r="E1079">
        <v>32</v>
      </c>
      <c r="F1079" s="1" t="s">
        <v>94</v>
      </c>
      <c r="G1079">
        <v>14</v>
      </c>
      <c r="H1079">
        <v>23</v>
      </c>
      <c r="I1079" s="2">
        <f t="shared" si="48"/>
        <v>24.586631999999998</v>
      </c>
      <c r="J1079">
        <f t="shared" si="49"/>
        <v>0.35078658867170776</v>
      </c>
      <c r="K1079">
        <f t="shared" si="50"/>
        <v>0.25683309307427138</v>
      </c>
    </row>
    <row r="1080" spans="1:11" x14ac:dyDescent="0.25">
      <c r="A1080" s="1">
        <v>1984</v>
      </c>
      <c r="B1080" s="1" t="s">
        <v>92</v>
      </c>
      <c r="C1080" t="s">
        <v>8</v>
      </c>
      <c r="D1080" s="1" t="s">
        <v>3</v>
      </c>
      <c r="E1080">
        <v>32</v>
      </c>
      <c r="F1080" s="1" t="s">
        <v>94</v>
      </c>
      <c r="G1080">
        <v>16</v>
      </c>
      <c r="H1080">
        <v>24</v>
      </c>
      <c r="I1080" s="2">
        <f t="shared" si="48"/>
        <v>33.509375999999996</v>
      </c>
      <c r="J1080">
        <f t="shared" si="49"/>
        <v>0.47809068340704802</v>
      </c>
      <c r="K1080">
        <f t="shared" si="50"/>
        <v>0.35004048887496081</v>
      </c>
    </row>
    <row r="1081" spans="1:11" x14ac:dyDescent="0.25">
      <c r="A1081" s="1">
        <v>1984</v>
      </c>
      <c r="B1081" s="1" t="s">
        <v>92</v>
      </c>
      <c r="C1081" t="s">
        <v>8</v>
      </c>
      <c r="D1081" s="1" t="s">
        <v>3</v>
      </c>
      <c r="E1081">
        <v>32</v>
      </c>
      <c r="F1081" s="1" t="s">
        <v>94</v>
      </c>
      <c r="G1081">
        <v>18</v>
      </c>
      <c r="H1081">
        <v>33</v>
      </c>
      <c r="I1081" s="2">
        <f t="shared" si="48"/>
        <v>58.314167999999995</v>
      </c>
      <c r="J1081">
        <f t="shared" si="49"/>
        <v>0.83198984163218703</v>
      </c>
      <c r="K1081">
        <f t="shared" si="50"/>
        <v>0.60915249138201188</v>
      </c>
    </row>
    <row r="1082" spans="1:11" x14ac:dyDescent="0.25">
      <c r="A1082" s="1">
        <v>1984</v>
      </c>
      <c r="B1082" s="1" t="s">
        <v>92</v>
      </c>
      <c r="C1082" t="s">
        <v>8</v>
      </c>
      <c r="D1082" s="1" t="s">
        <v>3</v>
      </c>
      <c r="E1082">
        <v>32</v>
      </c>
      <c r="F1082" s="1" t="s">
        <v>94</v>
      </c>
      <c r="G1082">
        <v>20</v>
      </c>
      <c r="H1082">
        <v>9</v>
      </c>
      <c r="I1082" s="2">
        <f t="shared" si="48"/>
        <v>19.634399999999999</v>
      </c>
      <c r="J1082">
        <f t="shared" si="49"/>
        <v>0.2801312598088172</v>
      </c>
      <c r="K1082">
        <f t="shared" si="50"/>
        <v>0.20510184895017236</v>
      </c>
    </row>
    <row r="1083" spans="1:11" x14ac:dyDescent="0.25">
      <c r="A1083" s="1">
        <v>1984</v>
      </c>
      <c r="B1083" s="1" t="s">
        <v>92</v>
      </c>
      <c r="C1083" t="s">
        <v>8</v>
      </c>
      <c r="D1083" s="1" t="s">
        <v>3</v>
      </c>
      <c r="E1083">
        <v>32</v>
      </c>
      <c r="F1083" s="1" t="s">
        <v>94</v>
      </c>
      <c r="G1083">
        <v>22</v>
      </c>
      <c r="H1083">
        <v>19</v>
      </c>
      <c r="I1083" s="2">
        <f t="shared" si="48"/>
        <v>50.154983999999992</v>
      </c>
      <c r="J1083">
        <f t="shared" si="49"/>
        <v>0.7155797403338563</v>
      </c>
      <c r="K1083">
        <f t="shared" si="50"/>
        <v>0.52392127859605131</v>
      </c>
    </row>
    <row r="1084" spans="1:11" x14ac:dyDescent="0.25">
      <c r="A1084" s="1">
        <v>1984</v>
      </c>
      <c r="B1084" s="1" t="s">
        <v>92</v>
      </c>
      <c r="C1084" t="s">
        <v>8</v>
      </c>
      <c r="D1084" s="1" t="s">
        <v>3</v>
      </c>
      <c r="E1084">
        <v>32</v>
      </c>
      <c r="F1084" s="1" t="s">
        <v>94</v>
      </c>
      <c r="G1084">
        <v>24</v>
      </c>
      <c r="H1084">
        <v>12</v>
      </c>
      <c r="I1084" s="2">
        <f t="shared" si="48"/>
        <v>37.698048</v>
      </c>
      <c r="J1084">
        <f t="shared" si="49"/>
        <v>0.5378520188329291</v>
      </c>
      <c r="K1084">
        <f t="shared" si="50"/>
        <v>0.39379554998433097</v>
      </c>
    </row>
    <row r="1085" spans="1:11" x14ac:dyDescent="0.25">
      <c r="A1085" s="1">
        <v>1984</v>
      </c>
      <c r="B1085" s="1" t="s">
        <v>92</v>
      </c>
      <c r="C1085" t="s">
        <v>8</v>
      </c>
      <c r="D1085" s="1" t="s">
        <v>3</v>
      </c>
      <c r="E1085">
        <v>32</v>
      </c>
      <c r="F1085" s="1" t="s">
        <v>94</v>
      </c>
      <c r="G1085">
        <v>26</v>
      </c>
      <c r="H1085">
        <v>7</v>
      </c>
      <c r="I1085" s="2">
        <f t="shared" si="48"/>
        <v>25.808327999999999</v>
      </c>
      <c r="J1085">
        <f t="shared" si="49"/>
        <v>0.36821697817092308</v>
      </c>
      <c r="K1085">
        <f t="shared" si="50"/>
        <v>0.26959498589783765</v>
      </c>
    </row>
    <row r="1086" spans="1:11" x14ac:dyDescent="0.25">
      <c r="A1086" s="1">
        <v>1984</v>
      </c>
      <c r="B1086" s="1" t="s">
        <v>92</v>
      </c>
      <c r="C1086" t="s">
        <v>8</v>
      </c>
      <c r="D1086" s="1" t="s">
        <v>3</v>
      </c>
      <c r="E1086">
        <v>32</v>
      </c>
      <c r="F1086" s="1" t="s">
        <v>94</v>
      </c>
      <c r="G1086">
        <v>28</v>
      </c>
      <c r="H1086">
        <v>6</v>
      </c>
      <c r="I1086" s="2">
        <f t="shared" si="48"/>
        <v>25.655615999999998</v>
      </c>
      <c r="J1086">
        <f t="shared" si="49"/>
        <v>0.36603817948352113</v>
      </c>
      <c r="K1086">
        <f t="shared" si="50"/>
        <v>0.26799974929489184</v>
      </c>
    </row>
    <row r="1087" spans="1:11" x14ac:dyDescent="0.25">
      <c r="A1087" s="1">
        <v>1984</v>
      </c>
      <c r="B1087" s="1" t="s">
        <v>92</v>
      </c>
      <c r="C1087" t="s">
        <v>8</v>
      </c>
      <c r="D1087" s="1" t="s">
        <v>3</v>
      </c>
      <c r="E1087">
        <v>32</v>
      </c>
      <c r="F1087" s="1" t="s">
        <v>94</v>
      </c>
      <c r="G1087">
        <v>30</v>
      </c>
      <c r="H1087">
        <v>1</v>
      </c>
      <c r="I1087" s="2">
        <f t="shared" si="48"/>
        <v>4.9085999999999999</v>
      </c>
      <c r="J1087">
        <f t="shared" si="49"/>
        <v>7.00328149522043E-2</v>
      </c>
      <c r="K1087">
        <f t="shared" si="50"/>
        <v>5.127546223754309E-2</v>
      </c>
    </row>
    <row r="1088" spans="1:11" x14ac:dyDescent="0.25">
      <c r="A1088" s="1">
        <v>1984</v>
      </c>
      <c r="B1088" s="1" t="s">
        <v>92</v>
      </c>
      <c r="C1088" t="s">
        <v>8</v>
      </c>
      <c r="D1088" s="1" t="s">
        <v>3</v>
      </c>
      <c r="E1088">
        <v>32</v>
      </c>
      <c r="F1088" s="1" t="s">
        <v>94</v>
      </c>
      <c r="G1088">
        <v>38</v>
      </c>
      <c r="H1088">
        <v>1</v>
      </c>
      <c r="I1088" s="2">
        <f t="shared" si="48"/>
        <v>7.8755759999999997</v>
      </c>
      <c r="J1088">
        <f t="shared" si="49"/>
        <v>0.11236376087887001</v>
      </c>
      <c r="K1088">
        <f t="shared" si="50"/>
        <v>8.2268630523346903E-2</v>
      </c>
    </row>
    <row r="1089" spans="1:11" x14ac:dyDescent="0.25">
      <c r="A1089" s="1">
        <v>1984</v>
      </c>
      <c r="B1089" s="1" t="s">
        <v>92</v>
      </c>
      <c r="C1089" t="s">
        <v>8</v>
      </c>
      <c r="D1089" s="1" t="s">
        <v>3</v>
      </c>
      <c r="E1089">
        <v>34</v>
      </c>
      <c r="F1089" s="1" t="s">
        <v>94</v>
      </c>
      <c r="G1089">
        <v>6</v>
      </c>
      <c r="H1089">
        <v>5</v>
      </c>
      <c r="I1089" s="2">
        <f t="shared" si="48"/>
        <v>0.98171999999999993</v>
      </c>
      <c r="J1089">
        <f t="shared" si="49"/>
        <v>1.400656299044086E-2</v>
      </c>
      <c r="K1089">
        <f t="shared" si="50"/>
        <v>1.0255092447508617E-2</v>
      </c>
    </row>
    <row r="1090" spans="1:11" x14ac:dyDescent="0.25">
      <c r="A1090" s="1">
        <v>1984</v>
      </c>
      <c r="B1090" s="1" t="s">
        <v>92</v>
      </c>
      <c r="C1090" t="s">
        <v>8</v>
      </c>
      <c r="D1090" s="1" t="s">
        <v>3</v>
      </c>
      <c r="E1090">
        <v>34</v>
      </c>
      <c r="F1090" s="1" t="s">
        <v>94</v>
      </c>
      <c r="G1090">
        <v>8</v>
      </c>
      <c r="H1090">
        <v>9</v>
      </c>
      <c r="I1090" s="2">
        <f t="shared" si="48"/>
        <v>3.1415039999999999</v>
      </c>
      <c r="J1090">
        <f t="shared" si="49"/>
        <v>4.4821001569410754E-2</v>
      </c>
      <c r="K1090">
        <f t="shared" si="50"/>
        <v>3.2816295832027574E-2</v>
      </c>
    </row>
    <row r="1091" spans="1:11" x14ac:dyDescent="0.25">
      <c r="A1091" s="1">
        <v>1984</v>
      </c>
      <c r="B1091" s="1" t="s">
        <v>92</v>
      </c>
      <c r="C1091" t="s">
        <v>8</v>
      </c>
      <c r="D1091" s="1" t="s">
        <v>3</v>
      </c>
      <c r="E1091">
        <v>34</v>
      </c>
      <c r="F1091" s="1" t="s">
        <v>94</v>
      </c>
      <c r="G1091">
        <v>10</v>
      </c>
      <c r="H1091">
        <v>15</v>
      </c>
      <c r="I1091" s="2">
        <f t="shared" ref="I1091:I1154" si="51">0.005454*G1091^2*H1091</f>
        <v>8.1809999999999992</v>
      </c>
      <c r="J1091">
        <f t="shared" ref="J1091:J1154" si="52">I1091/70.09</f>
        <v>0.11672135825367383</v>
      </c>
      <c r="K1091">
        <f t="shared" ref="K1091:K1154" si="53">J1091*(70.09/95.73)</f>
        <v>8.545910372923847E-2</v>
      </c>
    </row>
    <row r="1092" spans="1:11" x14ac:dyDescent="0.25">
      <c r="A1092" s="1">
        <v>1984</v>
      </c>
      <c r="B1092" s="1" t="s">
        <v>92</v>
      </c>
      <c r="C1092" t="s">
        <v>8</v>
      </c>
      <c r="D1092" s="1" t="s">
        <v>3</v>
      </c>
      <c r="E1092">
        <v>34</v>
      </c>
      <c r="F1092" s="1" t="s">
        <v>94</v>
      </c>
      <c r="G1092">
        <v>12</v>
      </c>
      <c r="H1092">
        <v>16</v>
      </c>
      <c r="I1092" s="2">
        <f t="shared" si="51"/>
        <v>12.566015999999999</v>
      </c>
      <c r="J1092">
        <f t="shared" si="52"/>
        <v>0.17928400627764302</v>
      </c>
      <c r="K1092">
        <f t="shared" si="53"/>
        <v>0.1312651833281103</v>
      </c>
    </row>
    <row r="1093" spans="1:11" x14ac:dyDescent="0.25">
      <c r="A1093" s="1">
        <v>1984</v>
      </c>
      <c r="B1093" s="1" t="s">
        <v>92</v>
      </c>
      <c r="C1093" t="s">
        <v>8</v>
      </c>
      <c r="D1093" s="1" t="s">
        <v>3</v>
      </c>
      <c r="E1093">
        <v>34</v>
      </c>
      <c r="F1093" s="1" t="s">
        <v>94</v>
      </c>
      <c r="G1093">
        <v>14</v>
      </c>
      <c r="H1093">
        <v>20</v>
      </c>
      <c r="I1093" s="2">
        <f t="shared" si="51"/>
        <v>21.37968</v>
      </c>
      <c r="J1093">
        <f t="shared" si="52"/>
        <v>0.30503181623626763</v>
      </c>
      <c r="K1093">
        <f t="shared" si="53"/>
        <v>0.22333312441240991</v>
      </c>
    </row>
    <row r="1094" spans="1:11" x14ac:dyDescent="0.25">
      <c r="A1094" s="1">
        <v>1984</v>
      </c>
      <c r="B1094" s="1" t="s">
        <v>92</v>
      </c>
      <c r="C1094" t="s">
        <v>8</v>
      </c>
      <c r="D1094" s="1" t="s">
        <v>3</v>
      </c>
      <c r="E1094">
        <v>34</v>
      </c>
      <c r="F1094" s="1" t="s">
        <v>94</v>
      </c>
      <c r="G1094">
        <v>16</v>
      </c>
      <c r="H1094">
        <v>21</v>
      </c>
      <c r="I1094" s="2">
        <f t="shared" si="51"/>
        <v>29.320703999999999</v>
      </c>
      <c r="J1094">
        <f t="shared" si="52"/>
        <v>0.41832934798116705</v>
      </c>
      <c r="K1094">
        <f t="shared" si="53"/>
        <v>0.30628542776559076</v>
      </c>
    </row>
    <row r="1095" spans="1:11" x14ac:dyDescent="0.25">
      <c r="A1095" s="1">
        <v>1984</v>
      </c>
      <c r="B1095" s="1" t="s">
        <v>92</v>
      </c>
      <c r="C1095" t="s">
        <v>8</v>
      </c>
      <c r="D1095" s="1" t="s">
        <v>3</v>
      </c>
      <c r="E1095">
        <v>34</v>
      </c>
      <c r="F1095" s="1" t="s">
        <v>94</v>
      </c>
      <c r="G1095">
        <v>18</v>
      </c>
      <c r="H1095">
        <v>16</v>
      </c>
      <c r="I1095" s="2">
        <f t="shared" si="51"/>
        <v>28.273535999999996</v>
      </c>
      <c r="J1095">
        <f t="shared" si="52"/>
        <v>0.40338901412469674</v>
      </c>
      <c r="K1095">
        <f t="shared" si="53"/>
        <v>0.29534666248824815</v>
      </c>
    </row>
    <row r="1096" spans="1:11" x14ac:dyDescent="0.25">
      <c r="A1096" s="1">
        <v>1984</v>
      </c>
      <c r="B1096" s="1" t="s">
        <v>92</v>
      </c>
      <c r="C1096" t="s">
        <v>8</v>
      </c>
      <c r="D1096" s="1" t="s">
        <v>3</v>
      </c>
      <c r="E1096">
        <v>34</v>
      </c>
      <c r="F1096" s="1" t="s">
        <v>94</v>
      </c>
      <c r="G1096">
        <v>20</v>
      </c>
      <c r="H1096">
        <v>16</v>
      </c>
      <c r="I1096" s="2">
        <f t="shared" si="51"/>
        <v>34.9056</v>
      </c>
      <c r="J1096">
        <f t="shared" si="52"/>
        <v>0.49801112854900836</v>
      </c>
      <c r="K1096">
        <f t="shared" si="53"/>
        <v>0.36462550924475085</v>
      </c>
    </row>
    <row r="1097" spans="1:11" x14ac:dyDescent="0.25">
      <c r="A1097" s="1">
        <v>1984</v>
      </c>
      <c r="B1097" s="1" t="s">
        <v>92</v>
      </c>
      <c r="C1097" t="s">
        <v>8</v>
      </c>
      <c r="D1097" s="1" t="s">
        <v>3</v>
      </c>
      <c r="E1097">
        <v>34</v>
      </c>
      <c r="F1097" s="1" t="s">
        <v>94</v>
      </c>
      <c r="G1097">
        <v>22</v>
      </c>
      <c r="H1097">
        <v>11</v>
      </c>
      <c r="I1097" s="2">
        <f t="shared" si="51"/>
        <v>29.037095999999995</v>
      </c>
      <c r="J1097">
        <f t="shared" si="52"/>
        <v>0.41428300756170627</v>
      </c>
      <c r="K1097">
        <f t="shared" si="53"/>
        <v>0.30332284550297706</v>
      </c>
    </row>
    <row r="1098" spans="1:11" x14ac:dyDescent="0.25">
      <c r="A1098" s="1">
        <v>1984</v>
      </c>
      <c r="B1098" s="1" t="s">
        <v>92</v>
      </c>
      <c r="C1098" t="s">
        <v>8</v>
      </c>
      <c r="D1098" s="1" t="s">
        <v>3</v>
      </c>
      <c r="E1098">
        <v>34</v>
      </c>
      <c r="F1098" s="1" t="s">
        <v>94</v>
      </c>
      <c r="G1098">
        <v>24</v>
      </c>
      <c r="H1098">
        <v>11</v>
      </c>
      <c r="I1098" s="2">
        <f t="shared" si="51"/>
        <v>34.556543999999995</v>
      </c>
      <c r="J1098">
        <f t="shared" si="52"/>
        <v>0.49303101726351822</v>
      </c>
      <c r="K1098">
        <f t="shared" si="53"/>
        <v>0.36097925415230331</v>
      </c>
    </row>
    <row r="1099" spans="1:11" x14ac:dyDescent="0.25">
      <c r="A1099" s="1">
        <v>1984</v>
      </c>
      <c r="B1099" s="1" t="s">
        <v>92</v>
      </c>
      <c r="C1099" t="s">
        <v>8</v>
      </c>
      <c r="D1099" s="1" t="s">
        <v>3</v>
      </c>
      <c r="E1099">
        <v>34</v>
      </c>
      <c r="F1099" s="1" t="s">
        <v>94</v>
      </c>
      <c r="G1099">
        <v>26</v>
      </c>
      <c r="H1099">
        <v>4</v>
      </c>
      <c r="I1099" s="2">
        <f t="shared" si="51"/>
        <v>14.747615999999999</v>
      </c>
      <c r="J1099">
        <f t="shared" si="52"/>
        <v>0.21040970181195603</v>
      </c>
      <c r="K1099">
        <f t="shared" si="53"/>
        <v>0.15405427765590723</v>
      </c>
    </row>
    <row r="1100" spans="1:11" x14ac:dyDescent="0.25">
      <c r="A1100" s="1">
        <v>1984</v>
      </c>
      <c r="B1100" s="1" t="s">
        <v>92</v>
      </c>
      <c r="C1100" t="s">
        <v>8</v>
      </c>
      <c r="D1100" s="1" t="s">
        <v>3</v>
      </c>
      <c r="E1100">
        <v>34</v>
      </c>
      <c r="F1100" s="1" t="s">
        <v>94</v>
      </c>
      <c r="G1100">
        <v>28</v>
      </c>
      <c r="H1100">
        <v>6</v>
      </c>
      <c r="I1100" s="2">
        <f t="shared" si="51"/>
        <v>25.655615999999998</v>
      </c>
      <c r="J1100">
        <f t="shared" si="52"/>
        <v>0.36603817948352113</v>
      </c>
      <c r="K1100">
        <f t="shared" si="53"/>
        <v>0.26799974929489184</v>
      </c>
    </row>
    <row r="1101" spans="1:11" x14ac:dyDescent="0.25">
      <c r="A1101" s="1">
        <v>1984</v>
      </c>
      <c r="B1101" s="1" t="s">
        <v>92</v>
      </c>
      <c r="C1101" t="s">
        <v>8</v>
      </c>
      <c r="D1101" s="1" t="s">
        <v>3</v>
      </c>
      <c r="E1101">
        <v>34</v>
      </c>
      <c r="F1101" s="1" t="s">
        <v>94</v>
      </c>
      <c r="G1101">
        <v>30</v>
      </c>
      <c r="H1101">
        <v>5</v>
      </c>
      <c r="I1101" s="2">
        <f t="shared" si="51"/>
        <v>24.542999999999999</v>
      </c>
      <c r="J1101">
        <f t="shared" si="52"/>
        <v>0.35016407476102152</v>
      </c>
      <c r="K1101">
        <f t="shared" si="53"/>
        <v>0.25637731118771545</v>
      </c>
    </row>
    <row r="1102" spans="1:11" x14ac:dyDescent="0.25">
      <c r="A1102" s="1">
        <v>1984</v>
      </c>
      <c r="B1102" s="1" t="s">
        <v>92</v>
      </c>
      <c r="C1102" t="s">
        <v>8</v>
      </c>
      <c r="D1102" s="1" t="s">
        <v>3</v>
      </c>
      <c r="E1102">
        <v>34</v>
      </c>
      <c r="F1102" s="1" t="s">
        <v>94</v>
      </c>
      <c r="G1102">
        <v>32</v>
      </c>
      <c r="H1102">
        <v>1</v>
      </c>
      <c r="I1102" s="2">
        <f t="shared" si="51"/>
        <v>5.5848959999999996</v>
      </c>
      <c r="J1102">
        <f t="shared" si="52"/>
        <v>7.9681780567841337E-2</v>
      </c>
      <c r="K1102">
        <f t="shared" si="53"/>
        <v>5.8340081479160137E-2</v>
      </c>
    </row>
    <row r="1103" spans="1:11" x14ac:dyDescent="0.25">
      <c r="A1103" s="1">
        <v>1984</v>
      </c>
      <c r="B1103" s="1" t="s">
        <v>92</v>
      </c>
      <c r="C1103" t="s">
        <v>8</v>
      </c>
      <c r="D1103" s="1" t="s">
        <v>3</v>
      </c>
      <c r="E1103">
        <v>34</v>
      </c>
      <c r="F1103" s="1" t="s">
        <v>94</v>
      </c>
      <c r="G1103">
        <v>34</v>
      </c>
      <c r="H1103">
        <v>1</v>
      </c>
      <c r="I1103" s="2">
        <f t="shared" si="51"/>
        <v>6.304824</v>
      </c>
      <c r="J1103">
        <f t="shared" si="52"/>
        <v>8.9953260094164642E-2</v>
      </c>
      <c r="K1103">
        <f t="shared" si="53"/>
        <v>6.5860482607333126E-2</v>
      </c>
    </row>
    <row r="1104" spans="1:11" x14ac:dyDescent="0.25">
      <c r="A1104" s="1">
        <v>1984</v>
      </c>
      <c r="B1104" s="1" t="s">
        <v>92</v>
      </c>
      <c r="C1104" t="s">
        <v>8</v>
      </c>
      <c r="D1104" s="1" t="s">
        <v>3</v>
      </c>
      <c r="E1104">
        <v>34</v>
      </c>
      <c r="F1104" s="1" t="s">
        <v>94</v>
      </c>
      <c r="G1104">
        <v>40</v>
      </c>
      <c r="H1104">
        <v>1</v>
      </c>
      <c r="I1104" s="2">
        <f t="shared" si="51"/>
        <v>8.7263999999999999</v>
      </c>
      <c r="J1104">
        <f t="shared" si="52"/>
        <v>0.12450278213725209</v>
      </c>
      <c r="K1104">
        <f t="shared" si="53"/>
        <v>9.1156377311187711E-2</v>
      </c>
    </row>
    <row r="1105" spans="1:11" x14ac:dyDescent="0.25">
      <c r="A1105" s="1">
        <v>1984</v>
      </c>
      <c r="B1105" s="1" t="s">
        <v>92</v>
      </c>
      <c r="C1105" t="s">
        <v>8</v>
      </c>
      <c r="D1105" s="1" t="s">
        <v>3</v>
      </c>
      <c r="E1105">
        <v>38</v>
      </c>
      <c r="F1105" s="1" t="s">
        <v>94</v>
      </c>
      <c r="G1105">
        <v>6</v>
      </c>
      <c r="H1105">
        <v>14</v>
      </c>
      <c r="I1105" s="2">
        <f t="shared" si="51"/>
        <v>2.7488159999999997</v>
      </c>
      <c r="J1105">
        <f t="shared" si="52"/>
        <v>3.9218376373234408E-2</v>
      </c>
      <c r="K1105">
        <f t="shared" si="53"/>
        <v>2.871425885302413E-2</v>
      </c>
    </row>
    <row r="1106" spans="1:11" x14ac:dyDescent="0.25">
      <c r="A1106" s="1">
        <v>1984</v>
      </c>
      <c r="B1106" s="1" t="s">
        <v>92</v>
      </c>
      <c r="C1106" t="s">
        <v>8</v>
      </c>
      <c r="D1106" s="1" t="s">
        <v>3</v>
      </c>
      <c r="E1106">
        <v>38</v>
      </c>
      <c r="F1106" s="1" t="s">
        <v>94</v>
      </c>
      <c r="G1106">
        <v>8</v>
      </c>
      <c r="H1106">
        <v>23</v>
      </c>
      <c r="I1106" s="2">
        <f t="shared" si="51"/>
        <v>8.0282879999999999</v>
      </c>
      <c r="J1106">
        <f t="shared" si="52"/>
        <v>0.11454255956627193</v>
      </c>
      <c r="K1106">
        <f t="shared" si="53"/>
        <v>8.3863867126292707E-2</v>
      </c>
    </row>
    <row r="1107" spans="1:11" x14ac:dyDescent="0.25">
      <c r="A1107" s="1">
        <v>1984</v>
      </c>
      <c r="B1107" s="1" t="s">
        <v>92</v>
      </c>
      <c r="C1107" t="s">
        <v>8</v>
      </c>
      <c r="D1107" s="1" t="s">
        <v>3</v>
      </c>
      <c r="E1107">
        <v>38</v>
      </c>
      <c r="F1107" s="1" t="s">
        <v>94</v>
      </c>
      <c r="G1107">
        <v>10</v>
      </c>
      <c r="H1107">
        <v>38</v>
      </c>
      <c r="I1107" s="2">
        <f t="shared" si="51"/>
        <v>20.725200000000001</v>
      </c>
      <c r="J1107">
        <f t="shared" si="52"/>
        <v>0.29569410757597375</v>
      </c>
      <c r="K1107">
        <f t="shared" si="53"/>
        <v>0.21649639611407084</v>
      </c>
    </row>
    <row r="1108" spans="1:11" x14ac:dyDescent="0.25">
      <c r="A1108" s="1">
        <v>1984</v>
      </c>
      <c r="B1108" s="1" t="s">
        <v>92</v>
      </c>
      <c r="C1108" t="s">
        <v>8</v>
      </c>
      <c r="D1108" s="1" t="s">
        <v>3</v>
      </c>
      <c r="E1108">
        <v>38</v>
      </c>
      <c r="F1108" s="1" t="s">
        <v>94</v>
      </c>
      <c r="G1108">
        <v>12</v>
      </c>
      <c r="H1108">
        <v>41</v>
      </c>
      <c r="I1108" s="2">
        <f t="shared" si="51"/>
        <v>32.200415999999997</v>
      </c>
      <c r="J1108">
        <f t="shared" si="52"/>
        <v>0.45941526608646022</v>
      </c>
      <c r="K1108">
        <f t="shared" si="53"/>
        <v>0.33636703227828263</v>
      </c>
    </row>
    <row r="1109" spans="1:11" x14ac:dyDescent="0.25">
      <c r="A1109" s="1">
        <v>1984</v>
      </c>
      <c r="B1109" s="1" t="s">
        <v>92</v>
      </c>
      <c r="C1109" t="s">
        <v>8</v>
      </c>
      <c r="D1109" s="1" t="s">
        <v>3</v>
      </c>
      <c r="E1109">
        <v>38</v>
      </c>
      <c r="F1109" s="1" t="s">
        <v>94</v>
      </c>
      <c r="G1109">
        <v>14</v>
      </c>
      <c r="H1109">
        <v>32</v>
      </c>
      <c r="I1109" s="2">
        <f t="shared" si="51"/>
        <v>34.207487999999998</v>
      </c>
      <c r="J1109">
        <f t="shared" si="52"/>
        <v>0.48805090597802819</v>
      </c>
      <c r="K1109">
        <f t="shared" si="53"/>
        <v>0.35733299905985583</v>
      </c>
    </row>
    <row r="1110" spans="1:11" x14ac:dyDescent="0.25">
      <c r="A1110" s="1">
        <v>1984</v>
      </c>
      <c r="B1110" s="1" t="s">
        <v>92</v>
      </c>
      <c r="C1110" t="s">
        <v>8</v>
      </c>
      <c r="D1110" s="1" t="s">
        <v>3</v>
      </c>
      <c r="E1110">
        <v>38</v>
      </c>
      <c r="F1110" s="1" t="s">
        <v>94</v>
      </c>
      <c r="G1110">
        <v>16</v>
      </c>
      <c r="H1110">
        <v>35</v>
      </c>
      <c r="I1110" s="2">
        <f t="shared" si="51"/>
        <v>48.867839999999994</v>
      </c>
      <c r="J1110">
        <f t="shared" si="52"/>
        <v>0.69721557996861161</v>
      </c>
      <c r="K1110">
        <f t="shared" si="53"/>
        <v>0.51047571294265115</v>
      </c>
    </row>
    <row r="1111" spans="1:11" x14ac:dyDescent="0.25">
      <c r="A1111" s="1">
        <v>1984</v>
      </c>
      <c r="B1111" s="1" t="s">
        <v>92</v>
      </c>
      <c r="C1111" t="s">
        <v>8</v>
      </c>
      <c r="D1111" s="1" t="s">
        <v>3</v>
      </c>
      <c r="E1111">
        <v>38</v>
      </c>
      <c r="F1111" s="1" t="s">
        <v>94</v>
      </c>
      <c r="G1111">
        <v>18</v>
      </c>
      <c r="H1111">
        <v>13</v>
      </c>
      <c r="I1111" s="2">
        <f t="shared" si="51"/>
        <v>22.972247999999997</v>
      </c>
      <c r="J1111">
        <f t="shared" si="52"/>
        <v>0.3277535739763161</v>
      </c>
      <c r="K1111">
        <f t="shared" si="53"/>
        <v>0.23996916327170162</v>
      </c>
    </row>
    <row r="1112" spans="1:11" x14ac:dyDescent="0.25">
      <c r="A1112" s="1">
        <v>1984</v>
      </c>
      <c r="B1112" s="1" t="s">
        <v>92</v>
      </c>
      <c r="C1112" t="s">
        <v>8</v>
      </c>
      <c r="D1112" s="1" t="s">
        <v>3</v>
      </c>
      <c r="E1112">
        <v>38</v>
      </c>
      <c r="F1112" s="1" t="s">
        <v>94</v>
      </c>
      <c r="G1112">
        <v>20</v>
      </c>
      <c r="H1112">
        <v>11</v>
      </c>
      <c r="I1112" s="2">
        <f t="shared" si="51"/>
        <v>23.997599999999998</v>
      </c>
      <c r="J1112">
        <f t="shared" si="52"/>
        <v>0.34238265087744324</v>
      </c>
      <c r="K1112">
        <f t="shared" si="53"/>
        <v>0.25068003760576618</v>
      </c>
    </row>
    <row r="1113" spans="1:11" x14ac:dyDescent="0.25">
      <c r="A1113" s="1">
        <v>1984</v>
      </c>
      <c r="B1113" s="1" t="s">
        <v>92</v>
      </c>
      <c r="C1113" t="s">
        <v>8</v>
      </c>
      <c r="D1113" s="1" t="s">
        <v>3</v>
      </c>
      <c r="E1113">
        <v>38</v>
      </c>
      <c r="F1113" s="1" t="s">
        <v>94</v>
      </c>
      <c r="G1113">
        <v>22</v>
      </c>
      <c r="H1113">
        <v>8</v>
      </c>
      <c r="I1113" s="2">
        <f t="shared" si="51"/>
        <v>21.117887999999997</v>
      </c>
      <c r="J1113">
        <f t="shared" si="52"/>
        <v>0.30129673277215002</v>
      </c>
      <c r="K1113">
        <f t="shared" si="53"/>
        <v>0.22059843309307423</v>
      </c>
    </row>
    <row r="1114" spans="1:11" x14ac:dyDescent="0.25">
      <c r="A1114" s="1">
        <v>1984</v>
      </c>
      <c r="B1114" s="1" t="s">
        <v>92</v>
      </c>
      <c r="C1114" t="s">
        <v>8</v>
      </c>
      <c r="D1114" s="1" t="s">
        <v>3</v>
      </c>
      <c r="E1114">
        <v>38</v>
      </c>
      <c r="F1114" s="1" t="s">
        <v>94</v>
      </c>
      <c r="G1114">
        <v>24</v>
      </c>
      <c r="H1114">
        <v>9</v>
      </c>
      <c r="I1114" s="2">
        <f t="shared" si="51"/>
        <v>28.273536</v>
      </c>
      <c r="J1114">
        <f t="shared" si="52"/>
        <v>0.4033890141246968</v>
      </c>
      <c r="K1114">
        <f t="shared" si="53"/>
        <v>0.2953466624882482</v>
      </c>
    </row>
    <row r="1115" spans="1:11" x14ac:dyDescent="0.25">
      <c r="A1115" s="1">
        <v>1984</v>
      </c>
      <c r="B1115" s="1" t="s">
        <v>92</v>
      </c>
      <c r="C1115" t="s">
        <v>8</v>
      </c>
      <c r="D1115" s="1" t="s">
        <v>3</v>
      </c>
      <c r="E1115">
        <v>38</v>
      </c>
      <c r="F1115" s="1" t="s">
        <v>94</v>
      </c>
      <c r="G1115">
        <v>26</v>
      </c>
      <c r="H1115">
        <v>4</v>
      </c>
      <c r="I1115" s="2">
        <f t="shared" si="51"/>
        <v>14.747615999999999</v>
      </c>
      <c r="J1115">
        <f t="shared" si="52"/>
        <v>0.21040970181195603</v>
      </c>
      <c r="K1115">
        <f t="shared" si="53"/>
        <v>0.15405427765590723</v>
      </c>
    </row>
    <row r="1116" spans="1:11" x14ac:dyDescent="0.25">
      <c r="A1116" s="1">
        <v>1984</v>
      </c>
      <c r="B1116" s="1" t="s">
        <v>92</v>
      </c>
      <c r="C1116" t="s">
        <v>8</v>
      </c>
      <c r="D1116" s="1" t="s">
        <v>3</v>
      </c>
      <c r="E1116">
        <v>38</v>
      </c>
      <c r="F1116" s="1" t="s">
        <v>94</v>
      </c>
      <c r="G1116">
        <v>28</v>
      </c>
      <c r="H1116">
        <v>4</v>
      </c>
      <c r="I1116" s="2">
        <f t="shared" si="51"/>
        <v>17.103743999999999</v>
      </c>
      <c r="J1116">
        <f t="shared" si="52"/>
        <v>0.2440254529890141</v>
      </c>
      <c r="K1116">
        <f t="shared" si="53"/>
        <v>0.17866649952992791</v>
      </c>
    </row>
    <row r="1117" spans="1:11" x14ac:dyDescent="0.25">
      <c r="A1117" s="1">
        <v>1984</v>
      </c>
      <c r="B1117" s="1" t="s">
        <v>92</v>
      </c>
      <c r="C1117" t="s">
        <v>8</v>
      </c>
      <c r="D1117" s="1" t="s">
        <v>3</v>
      </c>
      <c r="E1117">
        <v>38</v>
      </c>
      <c r="F1117" s="1" t="s">
        <v>94</v>
      </c>
      <c r="G1117">
        <v>30</v>
      </c>
      <c r="H1117">
        <v>2</v>
      </c>
      <c r="I1117" s="2">
        <f t="shared" si="51"/>
        <v>9.8171999999999997</v>
      </c>
      <c r="J1117">
        <f t="shared" si="52"/>
        <v>0.1400656299044086</v>
      </c>
      <c r="K1117">
        <f t="shared" si="53"/>
        <v>0.10255092447508618</v>
      </c>
    </row>
    <row r="1118" spans="1:11" x14ac:dyDescent="0.25">
      <c r="A1118" s="1">
        <v>1984</v>
      </c>
      <c r="B1118" s="1" t="s">
        <v>92</v>
      </c>
      <c r="C1118" t="s">
        <v>8</v>
      </c>
      <c r="D1118" s="1" t="s">
        <v>3</v>
      </c>
      <c r="E1118">
        <v>38</v>
      </c>
      <c r="F1118" s="1" t="s">
        <v>94</v>
      </c>
      <c r="G1118">
        <v>36</v>
      </c>
      <c r="H1118">
        <v>2</v>
      </c>
      <c r="I1118" s="2">
        <f t="shared" si="51"/>
        <v>14.136767999999998</v>
      </c>
      <c r="J1118">
        <f t="shared" si="52"/>
        <v>0.20169450706234837</v>
      </c>
      <c r="K1118">
        <f t="shared" si="53"/>
        <v>0.14767333124412407</v>
      </c>
    </row>
    <row r="1119" spans="1:11" x14ac:dyDescent="0.25">
      <c r="A1119" s="1">
        <v>1984</v>
      </c>
      <c r="B1119" s="1" t="s">
        <v>92</v>
      </c>
      <c r="C1119" t="s">
        <v>8</v>
      </c>
      <c r="D1119" s="1" t="s">
        <v>3</v>
      </c>
      <c r="E1119">
        <v>40</v>
      </c>
      <c r="F1119" s="1" t="s">
        <v>94</v>
      </c>
      <c r="G1119">
        <v>6</v>
      </c>
      <c r="H1119">
        <v>93</v>
      </c>
      <c r="I1119" s="2">
        <f t="shared" si="51"/>
        <v>18.259992</v>
      </c>
      <c r="J1119">
        <f t="shared" si="52"/>
        <v>0.26052207162220004</v>
      </c>
      <c r="K1119">
        <f t="shared" si="53"/>
        <v>0.19074471952366032</v>
      </c>
    </row>
    <row r="1120" spans="1:11" x14ac:dyDescent="0.25">
      <c r="A1120" s="1">
        <v>1984</v>
      </c>
      <c r="B1120" s="1" t="s">
        <v>92</v>
      </c>
      <c r="C1120" t="s">
        <v>8</v>
      </c>
      <c r="D1120" s="1" t="s">
        <v>3</v>
      </c>
      <c r="E1120">
        <v>40</v>
      </c>
      <c r="F1120" s="1" t="s">
        <v>94</v>
      </c>
      <c r="G1120">
        <v>8</v>
      </c>
      <c r="H1120">
        <v>148</v>
      </c>
      <c r="I1120" s="2">
        <f t="shared" si="51"/>
        <v>51.660287999999994</v>
      </c>
      <c r="J1120">
        <f t="shared" si="52"/>
        <v>0.73705647025253229</v>
      </c>
      <c r="K1120">
        <f t="shared" si="53"/>
        <v>0.53964575368223122</v>
      </c>
    </row>
    <row r="1121" spans="1:11" x14ac:dyDescent="0.25">
      <c r="A1121" s="1">
        <v>1984</v>
      </c>
      <c r="B1121" s="1" t="s">
        <v>92</v>
      </c>
      <c r="C1121" t="s">
        <v>8</v>
      </c>
      <c r="D1121" s="1" t="s">
        <v>3</v>
      </c>
      <c r="E1121">
        <v>40</v>
      </c>
      <c r="F1121" s="1" t="s">
        <v>94</v>
      </c>
      <c r="G1121">
        <v>10</v>
      </c>
      <c r="H1121">
        <v>166</v>
      </c>
      <c r="I1121" s="2">
        <f t="shared" si="51"/>
        <v>90.5364</v>
      </c>
      <c r="J1121">
        <f t="shared" si="52"/>
        <v>1.2917163646739904</v>
      </c>
      <c r="K1121">
        <f t="shared" si="53"/>
        <v>0.94574741460357248</v>
      </c>
    </row>
    <row r="1122" spans="1:11" x14ac:dyDescent="0.25">
      <c r="A1122" s="1">
        <v>1984</v>
      </c>
      <c r="B1122" s="1" t="s">
        <v>92</v>
      </c>
      <c r="C1122" t="s">
        <v>8</v>
      </c>
      <c r="D1122" s="1" t="s">
        <v>3</v>
      </c>
      <c r="E1122">
        <v>40</v>
      </c>
      <c r="F1122" s="1" t="s">
        <v>94</v>
      </c>
      <c r="G1122">
        <v>12</v>
      </c>
      <c r="H1122">
        <v>178</v>
      </c>
      <c r="I1122" s="2">
        <f t="shared" si="51"/>
        <v>139.79692799999998</v>
      </c>
      <c r="J1122">
        <f t="shared" si="52"/>
        <v>1.9945345698387784</v>
      </c>
      <c r="K1122">
        <f t="shared" si="53"/>
        <v>1.4603251645252271</v>
      </c>
    </row>
    <row r="1123" spans="1:11" x14ac:dyDescent="0.25">
      <c r="A1123" s="1">
        <v>1984</v>
      </c>
      <c r="B1123" s="1" t="s">
        <v>92</v>
      </c>
      <c r="C1123" t="s">
        <v>8</v>
      </c>
      <c r="D1123" s="1" t="s">
        <v>3</v>
      </c>
      <c r="E1123">
        <v>40</v>
      </c>
      <c r="F1123" s="1" t="s">
        <v>94</v>
      </c>
      <c r="G1123">
        <v>14</v>
      </c>
      <c r="H1123">
        <v>185</v>
      </c>
      <c r="I1123" s="2">
        <f t="shared" si="51"/>
        <v>197.76203999999998</v>
      </c>
      <c r="J1123">
        <f t="shared" si="52"/>
        <v>2.8215443001854754</v>
      </c>
      <c r="K1123">
        <f t="shared" si="53"/>
        <v>2.0658314008147913</v>
      </c>
    </row>
    <row r="1124" spans="1:11" x14ac:dyDescent="0.25">
      <c r="A1124" s="1">
        <v>1984</v>
      </c>
      <c r="B1124" s="1" t="s">
        <v>92</v>
      </c>
      <c r="C1124" t="s">
        <v>8</v>
      </c>
      <c r="D1124" s="1" t="s">
        <v>3</v>
      </c>
      <c r="E1124">
        <v>40</v>
      </c>
      <c r="F1124" s="1" t="s">
        <v>94</v>
      </c>
      <c r="G1124">
        <v>16</v>
      </c>
      <c r="H1124">
        <v>190</v>
      </c>
      <c r="I1124" s="2">
        <f t="shared" si="51"/>
        <v>265.28255999999999</v>
      </c>
      <c r="J1124">
        <f t="shared" si="52"/>
        <v>3.7848845769724635</v>
      </c>
      <c r="K1124">
        <f t="shared" si="53"/>
        <v>2.7711538702601062</v>
      </c>
    </row>
    <row r="1125" spans="1:11" x14ac:dyDescent="0.25">
      <c r="A1125" s="1">
        <v>1984</v>
      </c>
      <c r="B1125" s="1" t="s">
        <v>92</v>
      </c>
      <c r="C1125" t="s">
        <v>8</v>
      </c>
      <c r="D1125" s="1" t="s">
        <v>3</v>
      </c>
      <c r="E1125">
        <v>40</v>
      </c>
      <c r="F1125" s="1" t="s">
        <v>94</v>
      </c>
      <c r="G1125">
        <v>18</v>
      </c>
      <c r="H1125">
        <v>174</v>
      </c>
      <c r="I1125" s="2">
        <f t="shared" si="51"/>
        <v>307.47470399999997</v>
      </c>
      <c r="J1125">
        <f t="shared" si="52"/>
        <v>4.3868555286060777</v>
      </c>
      <c r="K1125">
        <f t="shared" si="53"/>
        <v>3.2118949545596993</v>
      </c>
    </row>
    <row r="1126" spans="1:11" x14ac:dyDescent="0.25">
      <c r="A1126" s="1">
        <v>1984</v>
      </c>
      <c r="B1126" s="1" t="s">
        <v>92</v>
      </c>
      <c r="C1126" t="s">
        <v>8</v>
      </c>
      <c r="D1126" s="1" t="s">
        <v>3</v>
      </c>
      <c r="E1126">
        <v>40</v>
      </c>
      <c r="F1126" s="1" t="s">
        <v>94</v>
      </c>
      <c r="G1126">
        <v>20</v>
      </c>
      <c r="H1126">
        <v>149</v>
      </c>
      <c r="I1126" s="2">
        <f t="shared" si="51"/>
        <v>325.05840000000001</v>
      </c>
      <c r="J1126">
        <f t="shared" si="52"/>
        <v>4.6377286346126407</v>
      </c>
      <c r="K1126">
        <f t="shared" si="53"/>
        <v>3.3955750548417427</v>
      </c>
    </row>
    <row r="1127" spans="1:11" x14ac:dyDescent="0.25">
      <c r="A1127" s="1">
        <v>1984</v>
      </c>
      <c r="B1127" s="1" t="s">
        <v>92</v>
      </c>
      <c r="C1127" t="s">
        <v>8</v>
      </c>
      <c r="D1127" s="1" t="s">
        <v>3</v>
      </c>
      <c r="E1127">
        <v>40</v>
      </c>
      <c r="F1127" s="1" t="s">
        <v>94</v>
      </c>
      <c r="G1127">
        <v>22</v>
      </c>
      <c r="H1127">
        <v>147</v>
      </c>
      <c r="I1127" s="2">
        <f t="shared" si="51"/>
        <v>388.04119199999997</v>
      </c>
      <c r="J1127">
        <f t="shared" si="52"/>
        <v>5.5363274646882576</v>
      </c>
      <c r="K1127">
        <f t="shared" si="53"/>
        <v>4.0534962080852397</v>
      </c>
    </row>
    <row r="1128" spans="1:11" x14ac:dyDescent="0.25">
      <c r="A1128" s="1">
        <v>1984</v>
      </c>
      <c r="B1128" s="1" t="s">
        <v>92</v>
      </c>
      <c r="C1128" t="s">
        <v>8</v>
      </c>
      <c r="D1128" s="1" t="s">
        <v>3</v>
      </c>
      <c r="E1128">
        <v>40</v>
      </c>
      <c r="F1128" s="1" t="s">
        <v>94</v>
      </c>
      <c r="G1128">
        <v>24</v>
      </c>
      <c r="H1128">
        <v>69</v>
      </c>
      <c r="I1128" s="2">
        <f t="shared" si="51"/>
        <v>216.76377599999998</v>
      </c>
      <c r="J1128">
        <f t="shared" si="52"/>
        <v>3.0926491082893417</v>
      </c>
      <c r="K1128">
        <f t="shared" si="53"/>
        <v>2.2643244124099025</v>
      </c>
    </row>
    <row r="1129" spans="1:11" x14ac:dyDescent="0.25">
      <c r="A1129" s="1">
        <v>1984</v>
      </c>
      <c r="B1129" s="1" t="s">
        <v>92</v>
      </c>
      <c r="C1129" t="s">
        <v>8</v>
      </c>
      <c r="D1129" s="1" t="s">
        <v>3</v>
      </c>
      <c r="E1129">
        <v>40</v>
      </c>
      <c r="F1129" s="1" t="s">
        <v>94</v>
      </c>
      <c r="G1129">
        <v>26</v>
      </c>
      <c r="H1129">
        <v>51</v>
      </c>
      <c r="I1129" s="2">
        <f t="shared" si="51"/>
        <v>188.03210399999998</v>
      </c>
      <c r="J1129">
        <f t="shared" si="52"/>
        <v>2.6827236981024392</v>
      </c>
      <c r="K1129">
        <f t="shared" si="53"/>
        <v>1.964192040112817</v>
      </c>
    </row>
    <row r="1130" spans="1:11" x14ac:dyDescent="0.25">
      <c r="A1130" s="1">
        <v>1984</v>
      </c>
      <c r="B1130" s="1" t="s">
        <v>92</v>
      </c>
      <c r="C1130" t="s">
        <v>8</v>
      </c>
      <c r="D1130" s="1" t="s">
        <v>3</v>
      </c>
      <c r="E1130">
        <v>40</v>
      </c>
      <c r="F1130" s="1" t="s">
        <v>94</v>
      </c>
      <c r="G1130">
        <v>28</v>
      </c>
      <c r="H1130">
        <v>35</v>
      </c>
      <c r="I1130" s="2">
        <f t="shared" si="51"/>
        <v>149.65776</v>
      </c>
      <c r="J1130">
        <f t="shared" si="52"/>
        <v>2.1352227136538735</v>
      </c>
      <c r="K1130">
        <f t="shared" si="53"/>
        <v>1.5633318708868693</v>
      </c>
    </row>
    <row r="1131" spans="1:11" x14ac:dyDescent="0.25">
      <c r="A1131" s="1">
        <v>1984</v>
      </c>
      <c r="B1131" s="1" t="s">
        <v>92</v>
      </c>
      <c r="C1131" t="s">
        <v>8</v>
      </c>
      <c r="D1131" s="1" t="s">
        <v>3</v>
      </c>
      <c r="E1131">
        <v>40</v>
      </c>
      <c r="F1131" s="1" t="s">
        <v>94</v>
      </c>
      <c r="G1131">
        <v>30</v>
      </c>
      <c r="H1131">
        <v>22</v>
      </c>
      <c r="I1131" s="2">
        <f t="shared" si="51"/>
        <v>107.9892</v>
      </c>
      <c r="J1131">
        <f t="shared" si="52"/>
        <v>1.5407219289484946</v>
      </c>
      <c r="K1131">
        <f t="shared" si="53"/>
        <v>1.128060169225948</v>
      </c>
    </row>
    <row r="1132" spans="1:11" x14ac:dyDescent="0.25">
      <c r="A1132" s="1">
        <v>1984</v>
      </c>
      <c r="B1132" s="1" t="s">
        <v>92</v>
      </c>
      <c r="C1132" t="s">
        <v>8</v>
      </c>
      <c r="D1132" s="1" t="s">
        <v>3</v>
      </c>
      <c r="E1132">
        <v>40</v>
      </c>
      <c r="F1132" s="1" t="s">
        <v>94</v>
      </c>
      <c r="G1132">
        <v>32</v>
      </c>
      <c r="H1132">
        <v>18</v>
      </c>
      <c r="I1132" s="2">
        <f t="shared" si="51"/>
        <v>100.528128</v>
      </c>
      <c r="J1132">
        <f t="shared" si="52"/>
        <v>1.4342720502211441</v>
      </c>
      <c r="K1132">
        <f t="shared" si="53"/>
        <v>1.0501214666248824</v>
      </c>
    </row>
    <row r="1133" spans="1:11" x14ac:dyDescent="0.25">
      <c r="A1133" s="1">
        <v>1984</v>
      </c>
      <c r="B1133" s="1" t="s">
        <v>92</v>
      </c>
      <c r="C1133" t="s">
        <v>8</v>
      </c>
      <c r="D1133" s="1" t="s">
        <v>3</v>
      </c>
      <c r="E1133">
        <v>40</v>
      </c>
      <c r="F1133" s="1" t="s">
        <v>94</v>
      </c>
      <c r="G1133">
        <v>34</v>
      </c>
      <c r="H1133">
        <v>11</v>
      </c>
      <c r="I1133" s="2">
        <f t="shared" si="51"/>
        <v>69.353064000000003</v>
      </c>
      <c r="J1133">
        <f t="shared" si="52"/>
        <v>0.98948586103581115</v>
      </c>
      <c r="K1133">
        <f t="shared" si="53"/>
        <v>0.7244653086806645</v>
      </c>
    </row>
    <row r="1134" spans="1:11" x14ac:dyDescent="0.25">
      <c r="A1134" s="1">
        <v>1984</v>
      </c>
      <c r="B1134" s="1" t="s">
        <v>92</v>
      </c>
      <c r="C1134" t="s">
        <v>8</v>
      </c>
      <c r="D1134" s="1" t="s">
        <v>3</v>
      </c>
      <c r="E1134">
        <v>40</v>
      </c>
      <c r="F1134" s="1" t="s">
        <v>94</v>
      </c>
      <c r="G1134">
        <v>36</v>
      </c>
      <c r="H1134">
        <v>5</v>
      </c>
      <c r="I1134" s="2">
        <f t="shared" si="51"/>
        <v>35.341919999999995</v>
      </c>
      <c r="J1134">
        <f t="shared" si="52"/>
        <v>0.50423626765587093</v>
      </c>
      <c r="K1134">
        <f t="shared" si="53"/>
        <v>0.36918332811031018</v>
      </c>
    </row>
    <row r="1135" spans="1:11" x14ac:dyDescent="0.25">
      <c r="A1135" s="1">
        <v>1984</v>
      </c>
      <c r="B1135" s="1" t="s">
        <v>92</v>
      </c>
      <c r="C1135" t="s">
        <v>8</v>
      </c>
      <c r="D1135" s="1" t="s">
        <v>3</v>
      </c>
      <c r="E1135">
        <v>40</v>
      </c>
      <c r="F1135" s="1" t="s">
        <v>94</v>
      </c>
      <c r="G1135">
        <v>38</v>
      </c>
      <c r="H1135">
        <v>3</v>
      </c>
      <c r="I1135" s="2">
        <f t="shared" si="51"/>
        <v>23.626728</v>
      </c>
      <c r="J1135">
        <f t="shared" si="52"/>
        <v>0.33709128263661003</v>
      </c>
      <c r="K1135">
        <f t="shared" si="53"/>
        <v>0.24680589157004074</v>
      </c>
    </row>
    <row r="1136" spans="1:11" x14ac:dyDescent="0.25">
      <c r="A1136" s="1">
        <v>1984</v>
      </c>
      <c r="B1136" s="1" t="s">
        <v>92</v>
      </c>
      <c r="C1136" t="s">
        <v>8</v>
      </c>
      <c r="D1136" s="1" t="s">
        <v>3</v>
      </c>
      <c r="E1136">
        <v>40</v>
      </c>
      <c r="F1136" s="1" t="s">
        <v>94</v>
      </c>
      <c r="G1136">
        <v>44</v>
      </c>
      <c r="H1136">
        <v>1</v>
      </c>
      <c r="I1136" s="2">
        <f t="shared" si="51"/>
        <v>10.558943999999999</v>
      </c>
      <c r="J1136">
        <f t="shared" si="52"/>
        <v>0.15064836638607501</v>
      </c>
      <c r="K1136">
        <f t="shared" si="53"/>
        <v>0.11029921654653711</v>
      </c>
    </row>
    <row r="1137" spans="1:11" x14ac:dyDescent="0.25">
      <c r="A1137" s="1">
        <v>1984</v>
      </c>
      <c r="B1137" s="1" t="s">
        <v>92</v>
      </c>
      <c r="C1137" t="s">
        <v>8</v>
      </c>
      <c r="D1137" s="1" t="s">
        <v>3</v>
      </c>
      <c r="E1137">
        <v>40</v>
      </c>
      <c r="F1137" s="1" t="s">
        <v>94</v>
      </c>
      <c r="G1137">
        <v>50</v>
      </c>
      <c r="H1137">
        <v>1</v>
      </c>
      <c r="I1137" s="2">
        <f t="shared" si="51"/>
        <v>13.635</v>
      </c>
      <c r="J1137">
        <f t="shared" si="52"/>
        <v>0.19453559708945639</v>
      </c>
      <c r="K1137">
        <f t="shared" si="53"/>
        <v>0.14243183954873079</v>
      </c>
    </row>
    <row r="1138" spans="1:11" x14ac:dyDescent="0.25">
      <c r="A1138" s="1">
        <v>1984</v>
      </c>
      <c r="B1138" s="1" t="s">
        <v>92</v>
      </c>
      <c r="C1138" t="s">
        <v>8</v>
      </c>
      <c r="D1138" s="1" t="s">
        <v>3</v>
      </c>
      <c r="E1138">
        <v>41</v>
      </c>
      <c r="F1138" s="1" t="s">
        <v>94</v>
      </c>
      <c r="G1138">
        <v>6</v>
      </c>
      <c r="H1138">
        <v>1</v>
      </c>
      <c r="I1138" s="2">
        <f t="shared" si="51"/>
        <v>0.19634399999999999</v>
      </c>
      <c r="J1138">
        <f t="shared" si="52"/>
        <v>2.8013125980881721E-3</v>
      </c>
      <c r="K1138">
        <f t="shared" si="53"/>
        <v>2.0510184895017234E-3</v>
      </c>
    </row>
    <row r="1139" spans="1:11" x14ac:dyDescent="0.25">
      <c r="A1139" s="1">
        <v>1984</v>
      </c>
      <c r="B1139" s="1" t="s">
        <v>92</v>
      </c>
      <c r="C1139" t="s">
        <v>8</v>
      </c>
      <c r="D1139" s="1" t="s">
        <v>3</v>
      </c>
      <c r="E1139">
        <v>41</v>
      </c>
      <c r="F1139" s="1" t="s">
        <v>94</v>
      </c>
      <c r="G1139">
        <v>8</v>
      </c>
      <c r="H1139">
        <v>1</v>
      </c>
      <c r="I1139" s="2">
        <f t="shared" si="51"/>
        <v>0.34905599999999998</v>
      </c>
      <c r="J1139">
        <f t="shared" si="52"/>
        <v>4.9801112854900836E-3</v>
      </c>
      <c r="K1139">
        <f t="shared" si="53"/>
        <v>3.6462550924475086E-3</v>
      </c>
    </row>
    <row r="1140" spans="1:11" x14ac:dyDescent="0.25">
      <c r="A1140" s="1">
        <v>1984</v>
      </c>
      <c r="B1140" s="1" t="s">
        <v>92</v>
      </c>
      <c r="C1140" t="s">
        <v>8</v>
      </c>
      <c r="D1140" s="1" t="s">
        <v>3</v>
      </c>
      <c r="E1140">
        <v>41</v>
      </c>
      <c r="F1140" s="1" t="s">
        <v>94</v>
      </c>
      <c r="G1140">
        <v>14</v>
      </c>
      <c r="H1140">
        <v>2</v>
      </c>
      <c r="I1140" s="2">
        <f t="shared" si="51"/>
        <v>2.1379679999999999</v>
      </c>
      <c r="J1140">
        <f t="shared" si="52"/>
        <v>3.0503181623626762E-2</v>
      </c>
      <c r="K1140">
        <f t="shared" si="53"/>
        <v>2.2333312441240989E-2</v>
      </c>
    </row>
    <row r="1141" spans="1:11" x14ac:dyDescent="0.25">
      <c r="A1141" s="1">
        <v>1984</v>
      </c>
      <c r="B1141" s="1" t="s">
        <v>92</v>
      </c>
      <c r="C1141" t="s">
        <v>8</v>
      </c>
      <c r="D1141" s="1" t="s">
        <v>3</v>
      </c>
      <c r="E1141">
        <v>41</v>
      </c>
      <c r="F1141" s="1" t="s">
        <v>94</v>
      </c>
      <c r="G1141">
        <v>22</v>
      </c>
      <c r="H1141">
        <v>2</v>
      </c>
      <c r="I1141" s="2">
        <f t="shared" si="51"/>
        <v>5.2794719999999993</v>
      </c>
      <c r="J1141">
        <f t="shared" si="52"/>
        <v>7.5324183193037506E-2</v>
      </c>
      <c r="K1141">
        <f t="shared" si="53"/>
        <v>5.5149608273268556E-2</v>
      </c>
    </row>
    <row r="1142" spans="1:11" x14ac:dyDescent="0.25">
      <c r="A1142" s="1">
        <v>1984</v>
      </c>
      <c r="B1142" s="1" t="s">
        <v>92</v>
      </c>
      <c r="C1142" t="s">
        <v>8</v>
      </c>
      <c r="D1142" s="1" t="s">
        <v>3</v>
      </c>
      <c r="E1142">
        <v>41</v>
      </c>
      <c r="F1142" s="1" t="s">
        <v>94</v>
      </c>
      <c r="G1142">
        <v>24</v>
      </c>
      <c r="H1142">
        <v>1</v>
      </c>
      <c r="I1142" s="2">
        <f t="shared" si="51"/>
        <v>3.1415039999999999</v>
      </c>
      <c r="J1142">
        <f t="shared" si="52"/>
        <v>4.4821001569410754E-2</v>
      </c>
      <c r="K1142">
        <f t="shared" si="53"/>
        <v>3.2816295832027574E-2</v>
      </c>
    </row>
    <row r="1143" spans="1:11" x14ac:dyDescent="0.25">
      <c r="A1143" s="1">
        <v>1984</v>
      </c>
      <c r="B1143" s="1" t="s">
        <v>92</v>
      </c>
      <c r="C1143" t="s">
        <v>8</v>
      </c>
      <c r="D1143" s="1" t="s">
        <v>3</v>
      </c>
      <c r="E1143">
        <v>47</v>
      </c>
      <c r="F1143" s="1" t="s">
        <v>94</v>
      </c>
      <c r="G1143">
        <v>12</v>
      </c>
      <c r="H1143">
        <v>2</v>
      </c>
      <c r="I1143" s="2">
        <f t="shared" si="51"/>
        <v>1.5707519999999999</v>
      </c>
      <c r="J1143">
        <f t="shared" si="52"/>
        <v>2.2410500784705377E-2</v>
      </c>
      <c r="K1143">
        <f t="shared" si="53"/>
        <v>1.6408147916013787E-2</v>
      </c>
    </row>
    <row r="1144" spans="1:11" x14ac:dyDescent="0.25">
      <c r="A1144" s="1">
        <v>1984</v>
      </c>
      <c r="B1144" s="1" t="s">
        <v>92</v>
      </c>
      <c r="C1144" t="s">
        <v>8</v>
      </c>
      <c r="D1144" s="1" t="s">
        <v>3</v>
      </c>
      <c r="E1144">
        <v>47</v>
      </c>
      <c r="F1144" s="1" t="s">
        <v>94</v>
      </c>
      <c r="G1144">
        <v>14</v>
      </c>
      <c r="H1144">
        <v>1</v>
      </c>
      <c r="I1144" s="2">
        <f t="shared" si="51"/>
        <v>1.0689839999999999</v>
      </c>
      <c r="J1144">
        <f t="shared" si="52"/>
        <v>1.5251590811813381E-2</v>
      </c>
      <c r="K1144">
        <f t="shared" si="53"/>
        <v>1.1166656220620495E-2</v>
      </c>
    </row>
    <row r="1145" spans="1:11" x14ac:dyDescent="0.25">
      <c r="A1145" s="1">
        <v>1984</v>
      </c>
      <c r="B1145" s="1" t="s">
        <v>92</v>
      </c>
      <c r="C1145" t="s">
        <v>8</v>
      </c>
      <c r="D1145" s="1" t="s">
        <v>3</v>
      </c>
      <c r="E1145">
        <v>49</v>
      </c>
      <c r="F1145" s="1" t="s">
        <v>94</v>
      </c>
      <c r="G1145">
        <v>6</v>
      </c>
      <c r="H1145">
        <v>1</v>
      </c>
      <c r="I1145" s="2">
        <f t="shared" si="51"/>
        <v>0.19634399999999999</v>
      </c>
      <c r="J1145">
        <f t="shared" si="52"/>
        <v>2.8013125980881721E-3</v>
      </c>
      <c r="K1145">
        <f t="shared" si="53"/>
        <v>2.0510184895017234E-3</v>
      </c>
    </row>
    <row r="1146" spans="1:11" x14ac:dyDescent="0.25">
      <c r="A1146" s="1">
        <v>1984</v>
      </c>
      <c r="B1146" s="1" t="s">
        <v>92</v>
      </c>
      <c r="C1146" t="s">
        <v>8</v>
      </c>
      <c r="D1146" s="1" t="s">
        <v>3</v>
      </c>
      <c r="E1146">
        <v>49</v>
      </c>
      <c r="F1146" s="1" t="s">
        <v>94</v>
      </c>
      <c r="G1146">
        <v>14</v>
      </c>
      <c r="H1146">
        <v>2</v>
      </c>
      <c r="I1146" s="2">
        <f t="shared" si="51"/>
        <v>2.1379679999999999</v>
      </c>
      <c r="J1146">
        <f t="shared" si="52"/>
        <v>3.0503181623626762E-2</v>
      </c>
      <c r="K1146">
        <f t="shared" si="53"/>
        <v>2.2333312441240989E-2</v>
      </c>
    </row>
    <row r="1147" spans="1:11" x14ac:dyDescent="0.25">
      <c r="A1147" s="1">
        <v>1984</v>
      </c>
      <c r="B1147" s="1" t="s">
        <v>92</v>
      </c>
      <c r="C1147" t="s">
        <v>8</v>
      </c>
      <c r="D1147" s="1" t="s">
        <v>3</v>
      </c>
      <c r="E1147">
        <v>53</v>
      </c>
      <c r="F1147" s="1" t="s">
        <v>94</v>
      </c>
      <c r="G1147">
        <v>6</v>
      </c>
      <c r="H1147">
        <v>61</v>
      </c>
      <c r="I1147" s="2">
        <f t="shared" si="51"/>
        <v>11.976984</v>
      </c>
      <c r="J1147">
        <f t="shared" si="52"/>
        <v>0.1708800684833785</v>
      </c>
      <c r="K1147">
        <f t="shared" si="53"/>
        <v>0.12511212785960513</v>
      </c>
    </row>
    <row r="1148" spans="1:11" x14ac:dyDescent="0.25">
      <c r="A1148" s="1">
        <v>1984</v>
      </c>
      <c r="B1148" s="1" t="s">
        <v>92</v>
      </c>
      <c r="C1148" t="s">
        <v>8</v>
      </c>
      <c r="D1148" s="1" t="s">
        <v>3</v>
      </c>
      <c r="E1148">
        <v>53</v>
      </c>
      <c r="F1148" s="1" t="s">
        <v>94</v>
      </c>
      <c r="G1148">
        <v>8</v>
      </c>
      <c r="H1148">
        <v>34</v>
      </c>
      <c r="I1148" s="2">
        <f t="shared" si="51"/>
        <v>11.867903999999999</v>
      </c>
      <c r="J1148">
        <f t="shared" si="52"/>
        <v>0.16932378370666284</v>
      </c>
      <c r="K1148">
        <f t="shared" si="53"/>
        <v>0.12397267314321529</v>
      </c>
    </row>
    <row r="1149" spans="1:11" x14ac:dyDescent="0.25">
      <c r="A1149" s="1">
        <v>1984</v>
      </c>
      <c r="B1149" s="1" t="s">
        <v>92</v>
      </c>
      <c r="C1149" t="s">
        <v>8</v>
      </c>
      <c r="D1149" s="1" t="s">
        <v>3</v>
      </c>
      <c r="E1149">
        <v>53</v>
      </c>
      <c r="F1149" s="1" t="s">
        <v>94</v>
      </c>
      <c r="G1149">
        <v>10</v>
      </c>
      <c r="H1149">
        <v>35</v>
      </c>
      <c r="I1149" s="2">
        <f t="shared" si="51"/>
        <v>19.088999999999999</v>
      </c>
      <c r="J1149">
        <f t="shared" si="52"/>
        <v>0.27234983592523893</v>
      </c>
      <c r="K1149">
        <f t="shared" si="53"/>
        <v>0.19940457536822309</v>
      </c>
    </row>
    <row r="1150" spans="1:11" x14ac:dyDescent="0.25">
      <c r="A1150" s="1">
        <v>1984</v>
      </c>
      <c r="B1150" s="1" t="s">
        <v>92</v>
      </c>
      <c r="C1150" t="s">
        <v>8</v>
      </c>
      <c r="D1150" s="1" t="s">
        <v>3</v>
      </c>
      <c r="E1150">
        <v>53</v>
      </c>
      <c r="F1150" s="1" t="s">
        <v>94</v>
      </c>
      <c r="G1150">
        <v>12</v>
      </c>
      <c r="H1150">
        <v>24</v>
      </c>
      <c r="I1150" s="2">
        <f t="shared" si="51"/>
        <v>18.849024</v>
      </c>
      <c r="J1150">
        <f t="shared" si="52"/>
        <v>0.26892600941646455</v>
      </c>
      <c r="K1150">
        <f t="shared" si="53"/>
        <v>0.19689777499216549</v>
      </c>
    </row>
    <row r="1151" spans="1:11" x14ac:dyDescent="0.25">
      <c r="A1151" s="1">
        <v>1984</v>
      </c>
      <c r="B1151" s="1" t="s">
        <v>92</v>
      </c>
      <c r="C1151" t="s">
        <v>8</v>
      </c>
      <c r="D1151" s="1" t="s">
        <v>3</v>
      </c>
      <c r="E1151">
        <v>53</v>
      </c>
      <c r="F1151" s="1" t="s">
        <v>94</v>
      </c>
      <c r="G1151">
        <v>14</v>
      </c>
      <c r="H1151">
        <v>19</v>
      </c>
      <c r="I1151" s="2">
        <f t="shared" si="51"/>
        <v>20.310696</v>
      </c>
      <c r="J1151">
        <f t="shared" si="52"/>
        <v>0.28978022542445425</v>
      </c>
      <c r="K1151">
        <f t="shared" si="53"/>
        <v>0.21216646819178941</v>
      </c>
    </row>
    <row r="1152" spans="1:11" x14ac:dyDescent="0.25">
      <c r="A1152" s="1">
        <v>1984</v>
      </c>
      <c r="B1152" s="1" t="s">
        <v>92</v>
      </c>
      <c r="C1152" t="s">
        <v>8</v>
      </c>
      <c r="D1152" s="1" t="s">
        <v>3</v>
      </c>
      <c r="E1152">
        <v>53</v>
      </c>
      <c r="F1152" s="1" t="s">
        <v>94</v>
      </c>
      <c r="G1152">
        <v>16</v>
      </c>
      <c r="H1152">
        <v>11</v>
      </c>
      <c r="I1152" s="2">
        <f t="shared" si="51"/>
        <v>15.358464</v>
      </c>
      <c r="J1152">
        <f t="shared" si="52"/>
        <v>0.2191248965615637</v>
      </c>
      <c r="K1152">
        <f t="shared" si="53"/>
        <v>0.1604352240676904</v>
      </c>
    </row>
    <row r="1153" spans="1:11" x14ac:dyDescent="0.25">
      <c r="A1153" s="1">
        <v>1984</v>
      </c>
      <c r="B1153" s="1" t="s">
        <v>92</v>
      </c>
      <c r="C1153" t="s">
        <v>8</v>
      </c>
      <c r="D1153" s="1" t="s">
        <v>3</v>
      </c>
      <c r="E1153">
        <v>53</v>
      </c>
      <c r="F1153" s="1" t="s">
        <v>94</v>
      </c>
      <c r="G1153">
        <v>18</v>
      </c>
      <c r="H1153">
        <v>5</v>
      </c>
      <c r="I1153" s="2">
        <f t="shared" si="51"/>
        <v>8.8354799999999987</v>
      </c>
      <c r="J1153">
        <f t="shared" si="52"/>
        <v>0.12605906691396773</v>
      </c>
      <c r="K1153">
        <f t="shared" si="53"/>
        <v>9.2295832027577546E-2</v>
      </c>
    </row>
    <row r="1154" spans="1:11" x14ac:dyDescent="0.25">
      <c r="A1154" s="1">
        <v>1984</v>
      </c>
      <c r="B1154" s="1" t="s">
        <v>92</v>
      </c>
      <c r="C1154" t="s">
        <v>8</v>
      </c>
      <c r="D1154" s="1" t="s">
        <v>3</v>
      </c>
      <c r="E1154">
        <v>53</v>
      </c>
      <c r="F1154" s="1" t="s">
        <v>94</v>
      </c>
      <c r="G1154">
        <v>20</v>
      </c>
      <c r="H1154">
        <v>4</v>
      </c>
      <c r="I1154" s="2">
        <f t="shared" si="51"/>
        <v>8.7263999999999999</v>
      </c>
      <c r="J1154">
        <f t="shared" si="52"/>
        <v>0.12450278213725209</v>
      </c>
      <c r="K1154">
        <f t="shared" si="53"/>
        <v>9.1156377311187711E-2</v>
      </c>
    </row>
    <row r="1155" spans="1:11" x14ac:dyDescent="0.25">
      <c r="A1155" s="1">
        <v>1984</v>
      </c>
      <c r="B1155" s="1" t="s">
        <v>92</v>
      </c>
      <c r="C1155" t="s">
        <v>8</v>
      </c>
      <c r="D1155" s="1" t="s">
        <v>3</v>
      </c>
      <c r="E1155">
        <v>53</v>
      </c>
      <c r="F1155" s="1" t="s">
        <v>94</v>
      </c>
      <c r="G1155">
        <v>24</v>
      </c>
      <c r="H1155">
        <v>3</v>
      </c>
      <c r="I1155" s="2">
        <f t="shared" ref="I1155:I1218" si="54">0.005454*G1155^2*H1155</f>
        <v>9.424512</v>
      </c>
      <c r="J1155">
        <f t="shared" ref="J1155:J1218" si="55">I1155/70.09</f>
        <v>0.13446300470823228</v>
      </c>
      <c r="K1155">
        <f t="shared" ref="K1155:K1218" si="56">J1155*(70.09/95.73)</f>
        <v>9.8448887496082743E-2</v>
      </c>
    </row>
    <row r="1156" spans="1:11" x14ac:dyDescent="0.25">
      <c r="A1156" s="1">
        <v>1984</v>
      </c>
      <c r="B1156" s="1" t="s">
        <v>92</v>
      </c>
      <c r="C1156" t="s">
        <v>8</v>
      </c>
      <c r="D1156" s="1" t="s">
        <v>3</v>
      </c>
      <c r="E1156">
        <v>54</v>
      </c>
      <c r="F1156" s="1" t="s">
        <v>94</v>
      </c>
      <c r="G1156">
        <v>6</v>
      </c>
      <c r="H1156">
        <v>19</v>
      </c>
      <c r="I1156" s="2">
        <f t="shared" si="54"/>
        <v>3.7305359999999999</v>
      </c>
      <c r="J1156">
        <f t="shared" si="55"/>
        <v>5.3224939363675269E-2</v>
      </c>
      <c r="K1156">
        <f t="shared" si="56"/>
        <v>3.8969351300532744E-2</v>
      </c>
    </row>
    <row r="1157" spans="1:11" x14ac:dyDescent="0.25">
      <c r="A1157" s="1">
        <v>1984</v>
      </c>
      <c r="B1157" s="1" t="s">
        <v>92</v>
      </c>
      <c r="C1157" t="s">
        <v>8</v>
      </c>
      <c r="D1157" s="1" t="s">
        <v>3</v>
      </c>
      <c r="E1157">
        <v>54</v>
      </c>
      <c r="F1157" s="1" t="s">
        <v>94</v>
      </c>
      <c r="G1157">
        <v>8</v>
      </c>
      <c r="H1157">
        <v>4</v>
      </c>
      <c r="I1157" s="2">
        <f t="shared" si="54"/>
        <v>1.3962239999999999</v>
      </c>
      <c r="J1157">
        <f t="shared" si="55"/>
        <v>1.9920445141960334E-2</v>
      </c>
      <c r="K1157">
        <f t="shared" si="56"/>
        <v>1.4585020369790034E-2</v>
      </c>
    </row>
    <row r="1158" spans="1:11" x14ac:dyDescent="0.25">
      <c r="A1158" s="1">
        <v>1984</v>
      </c>
      <c r="B1158" s="1" t="s">
        <v>92</v>
      </c>
      <c r="C1158" t="s">
        <v>8</v>
      </c>
      <c r="D1158" s="1" t="s">
        <v>3</v>
      </c>
      <c r="E1158">
        <v>54</v>
      </c>
      <c r="F1158" s="1" t="s">
        <v>94</v>
      </c>
      <c r="G1158">
        <v>10</v>
      </c>
      <c r="H1158">
        <v>6</v>
      </c>
      <c r="I1158" s="2">
        <f t="shared" si="54"/>
        <v>3.2724000000000002</v>
      </c>
      <c r="J1158">
        <f t="shared" si="55"/>
        <v>4.6688543301469543E-2</v>
      </c>
      <c r="K1158">
        <f t="shared" si="56"/>
        <v>3.41836414916954E-2</v>
      </c>
    </row>
    <row r="1159" spans="1:11" x14ac:dyDescent="0.25">
      <c r="A1159" s="1">
        <v>1984</v>
      </c>
      <c r="B1159" s="1" t="s">
        <v>92</v>
      </c>
      <c r="C1159" t="s">
        <v>8</v>
      </c>
      <c r="D1159" s="1" t="s">
        <v>3</v>
      </c>
      <c r="E1159">
        <v>54</v>
      </c>
      <c r="F1159" s="1" t="s">
        <v>94</v>
      </c>
      <c r="G1159">
        <v>12</v>
      </c>
      <c r="H1159">
        <v>8</v>
      </c>
      <c r="I1159" s="2">
        <f t="shared" si="54"/>
        <v>6.2830079999999997</v>
      </c>
      <c r="J1159">
        <f t="shared" si="55"/>
        <v>8.9642003138821508E-2</v>
      </c>
      <c r="K1159">
        <f t="shared" si="56"/>
        <v>6.5632591664055148E-2</v>
      </c>
    </row>
    <row r="1160" spans="1:11" x14ac:dyDescent="0.25">
      <c r="A1160" s="1">
        <v>1984</v>
      </c>
      <c r="B1160" s="1" t="s">
        <v>92</v>
      </c>
      <c r="C1160" t="s">
        <v>8</v>
      </c>
      <c r="D1160" s="1" t="s">
        <v>3</v>
      </c>
      <c r="E1160">
        <v>54</v>
      </c>
      <c r="F1160" s="1" t="s">
        <v>94</v>
      </c>
      <c r="G1160">
        <v>16</v>
      </c>
      <c r="H1160">
        <v>2</v>
      </c>
      <c r="I1160" s="2">
        <f t="shared" si="54"/>
        <v>2.7924479999999998</v>
      </c>
      <c r="J1160">
        <f t="shared" si="55"/>
        <v>3.9840890283920669E-2</v>
      </c>
      <c r="K1160">
        <f t="shared" si="56"/>
        <v>2.9170040739580069E-2</v>
      </c>
    </row>
    <row r="1161" spans="1:11" x14ac:dyDescent="0.25">
      <c r="A1161" s="1">
        <v>1984</v>
      </c>
      <c r="B1161" s="1" t="s">
        <v>92</v>
      </c>
      <c r="C1161" t="s">
        <v>8</v>
      </c>
      <c r="D1161" s="1" t="s">
        <v>3</v>
      </c>
      <c r="E1161">
        <v>56</v>
      </c>
      <c r="F1161" s="1" t="s">
        <v>94</v>
      </c>
      <c r="G1161">
        <v>6</v>
      </c>
      <c r="H1161">
        <v>36</v>
      </c>
      <c r="I1161" s="2">
        <f t="shared" si="54"/>
        <v>7.068384</v>
      </c>
      <c r="J1161">
        <f t="shared" si="55"/>
        <v>0.1008472535311742</v>
      </c>
      <c r="K1161">
        <f t="shared" si="56"/>
        <v>7.383666562206205E-2</v>
      </c>
    </row>
    <row r="1162" spans="1:11" x14ac:dyDescent="0.25">
      <c r="A1162" s="1">
        <v>1984</v>
      </c>
      <c r="B1162" s="1" t="s">
        <v>92</v>
      </c>
      <c r="C1162" t="s">
        <v>8</v>
      </c>
      <c r="D1162" s="1" t="s">
        <v>3</v>
      </c>
      <c r="E1162">
        <v>56</v>
      </c>
      <c r="F1162" s="1" t="s">
        <v>94</v>
      </c>
      <c r="G1162">
        <v>8</v>
      </c>
      <c r="H1162">
        <v>57</v>
      </c>
      <c r="I1162" s="2">
        <f t="shared" si="54"/>
        <v>19.896191999999999</v>
      </c>
      <c r="J1162">
        <f t="shared" si="55"/>
        <v>0.28386634327293475</v>
      </c>
      <c r="K1162">
        <f t="shared" si="56"/>
        <v>0.20783654026950796</v>
      </c>
    </row>
    <row r="1163" spans="1:11" x14ac:dyDescent="0.25">
      <c r="A1163" s="1">
        <v>1984</v>
      </c>
      <c r="B1163" s="1" t="s">
        <v>92</v>
      </c>
      <c r="C1163" t="s">
        <v>8</v>
      </c>
      <c r="D1163" s="1" t="s">
        <v>3</v>
      </c>
      <c r="E1163">
        <v>56</v>
      </c>
      <c r="F1163" s="1" t="s">
        <v>94</v>
      </c>
      <c r="G1163">
        <v>10</v>
      </c>
      <c r="H1163">
        <v>58</v>
      </c>
      <c r="I1163" s="2">
        <f t="shared" si="54"/>
        <v>31.633199999999999</v>
      </c>
      <c r="J1163">
        <f t="shared" si="55"/>
        <v>0.45132258524753882</v>
      </c>
      <c r="K1163">
        <f t="shared" si="56"/>
        <v>0.33044186775305545</v>
      </c>
    </row>
    <row r="1164" spans="1:11" x14ac:dyDescent="0.25">
      <c r="A1164" s="1">
        <v>1984</v>
      </c>
      <c r="B1164" s="1" t="s">
        <v>92</v>
      </c>
      <c r="C1164" t="s">
        <v>8</v>
      </c>
      <c r="D1164" s="1" t="s">
        <v>3</v>
      </c>
      <c r="E1164">
        <v>56</v>
      </c>
      <c r="F1164" s="1" t="s">
        <v>94</v>
      </c>
      <c r="G1164">
        <v>12</v>
      </c>
      <c r="H1164">
        <v>55</v>
      </c>
      <c r="I1164" s="2">
        <f t="shared" si="54"/>
        <v>43.195679999999996</v>
      </c>
      <c r="J1164">
        <f t="shared" si="55"/>
        <v>0.61628877157939788</v>
      </c>
      <c r="K1164">
        <f t="shared" si="56"/>
        <v>0.4512240676903792</v>
      </c>
    </row>
    <row r="1165" spans="1:11" x14ac:dyDescent="0.25">
      <c r="A1165" s="1">
        <v>1984</v>
      </c>
      <c r="B1165" s="1" t="s">
        <v>92</v>
      </c>
      <c r="C1165" t="s">
        <v>8</v>
      </c>
      <c r="D1165" s="1" t="s">
        <v>3</v>
      </c>
      <c r="E1165">
        <v>56</v>
      </c>
      <c r="F1165" s="1" t="s">
        <v>94</v>
      </c>
      <c r="G1165">
        <v>14</v>
      </c>
      <c r="H1165">
        <v>78</v>
      </c>
      <c r="I1165" s="2">
        <f t="shared" si="54"/>
        <v>83.380752000000001</v>
      </c>
      <c r="J1165">
        <f t="shared" si="55"/>
        <v>1.1896240833214438</v>
      </c>
      <c r="K1165">
        <f t="shared" si="56"/>
        <v>0.87099918520839859</v>
      </c>
    </row>
    <row r="1166" spans="1:11" x14ac:dyDescent="0.25">
      <c r="A1166" s="1">
        <v>1984</v>
      </c>
      <c r="B1166" s="1" t="s">
        <v>92</v>
      </c>
      <c r="C1166" t="s">
        <v>8</v>
      </c>
      <c r="D1166" s="1" t="s">
        <v>3</v>
      </c>
      <c r="E1166">
        <v>56</v>
      </c>
      <c r="F1166" s="1" t="s">
        <v>94</v>
      </c>
      <c r="G1166">
        <v>16</v>
      </c>
      <c r="H1166">
        <v>95</v>
      </c>
      <c r="I1166" s="2">
        <f t="shared" si="54"/>
        <v>132.64127999999999</v>
      </c>
      <c r="J1166">
        <f t="shared" si="55"/>
        <v>1.8924422884862317</v>
      </c>
      <c r="K1166">
        <f t="shared" si="56"/>
        <v>1.3855769351300531</v>
      </c>
    </row>
    <row r="1167" spans="1:11" x14ac:dyDescent="0.25">
      <c r="A1167" s="1">
        <v>1984</v>
      </c>
      <c r="B1167" s="1" t="s">
        <v>92</v>
      </c>
      <c r="C1167" t="s">
        <v>8</v>
      </c>
      <c r="D1167" s="1" t="s">
        <v>3</v>
      </c>
      <c r="E1167">
        <v>56</v>
      </c>
      <c r="F1167" s="1" t="s">
        <v>94</v>
      </c>
      <c r="G1167">
        <v>18</v>
      </c>
      <c r="H1167">
        <v>85</v>
      </c>
      <c r="I1167" s="2">
        <f t="shared" si="54"/>
        <v>150.20315999999997</v>
      </c>
      <c r="J1167">
        <f t="shared" si="55"/>
        <v>2.1430041375374511</v>
      </c>
      <c r="K1167">
        <f t="shared" si="56"/>
        <v>1.569029144468818</v>
      </c>
    </row>
    <row r="1168" spans="1:11" x14ac:dyDescent="0.25">
      <c r="A1168" s="1">
        <v>1984</v>
      </c>
      <c r="B1168" s="1" t="s">
        <v>92</v>
      </c>
      <c r="C1168" t="s">
        <v>8</v>
      </c>
      <c r="D1168" s="1" t="s">
        <v>3</v>
      </c>
      <c r="E1168">
        <v>56</v>
      </c>
      <c r="F1168" s="1" t="s">
        <v>94</v>
      </c>
      <c r="G1168">
        <v>20</v>
      </c>
      <c r="H1168">
        <v>70</v>
      </c>
      <c r="I1168" s="2">
        <f t="shared" si="54"/>
        <v>152.71199999999999</v>
      </c>
      <c r="J1168">
        <f t="shared" si="55"/>
        <v>2.1787986874019114</v>
      </c>
      <c r="K1168">
        <f t="shared" si="56"/>
        <v>1.5952366029457847</v>
      </c>
    </row>
    <row r="1169" spans="1:11" x14ac:dyDescent="0.25">
      <c r="A1169" s="1">
        <v>1984</v>
      </c>
      <c r="B1169" s="1" t="s">
        <v>92</v>
      </c>
      <c r="C1169" t="s">
        <v>8</v>
      </c>
      <c r="D1169" s="1" t="s">
        <v>3</v>
      </c>
      <c r="E1169">
        <v>56</v>
      </c>
      <c r="F1169" s="1" t="s">
        <v>94</v>
      </c>
      <c r="G1169">
        <v>22</v>
      </c>
      <c r="H1169">
        <v>40</v>
      </c>
      <c r="I1169" s="2">
        <f t="shared" si="54"/>
        <v>105.58943999999998</v>
      </c>
      <c r="J1169">
        <f t="shared" si="55"/>
        <v>1.5064836638607502</v>
      </c>
      <c r="K1169">
        <f t="shared" si="56"/>
        <v>1.1029921654653712</v>
      </c>
    </row>
    <row r="1170" spans="1:11" x14ac:dyDescent="0.25">
      <c r="A1170" s="1">
        <v>1984</v>
      </c>
      <c r="B1170" s="1" t="s">
        <v>92</v>
      </c>
      <c r="C1170" t="s">
        <v>8</v>
      </c>
      <c r="D1170" s="1" t="s">
        <v>3</v>
      </c>
      <c r="E1170">
        <v>56</v>
      </c>
      <c r="F1170" s="1" t="s">
        <v>94</v>
      </c>
      <c r="G1170">
        <v>24</v>
      </c>
      <c r="H1170">
        <v>19</v>
      </c>
      <c r="I1170" s="2">
        <f t="shared" si="54"/>
        <v>59.688575999999998</v>
      </c>
      <c r="J1170">
        <f t="shared" si="55"/>
        <v>0.85159902981880431</v>
      </c>
      <c r="K1170">
        <f t="shared" si="56"/>
        <v>0.6235096208085239</v>
      </c>
    </row>
    <row r="1171" spans="1:11" x14ac:dyDescent="0.25">
      <c r="A1171" s="1">
        <v>1984</v>
      </c>
      <c r="B1171" s="1" t="s">
        <v>92</v>
      </c>
      <c r="C1171" t="s">
        <v>8</v>
      </c>
      <c r="D1171" s="1" t="s">
        <v>3</v>
      </c>
      <c r="E1171">
        <v>56</v>
      </c>
      <c r="F1171" s="1" t="s">
        <v>94</v>
      </c>
      <c r="G1171">
        <v>26</v>
      </c>
      <c r="H1171">
        <v>9</v>
      </c>
      <c r="I1171" s="2">
        <f t="shared" si="54"/>
        <v>33.182136</v>
      </c>
      <c r="J1171">
        <f t="shared" si="55"/>
        <v>0.47342182907690111</v>
      </c>
      <c r="K1171">
        <f t="shared" si="56"/>
        <v>0.34662212472579129</v>
      </c>
    </row>
    <row r="1172" spans="1:11" x14ac:dyDescent="0.25">
      <c r="A1172" s="1">
        <v>1984</v>
      </c>
      <c r="B1172" s="1" t="s">
        <v>92</v>
      </c>
      <c r="C1172" t="s">
        <v>8</v>
      </c>
      <c r="D1172" s="1" t="s">
        <v>3</v>
      </c>
      <c r="E1172">
        <v>56</v>
      </c>
      <c r="F1172" s="1" t="s">
        <v>94</v>
      </c>
      <c r="G1172">
        <v>28</v>
      </c>
      <c r="H1172">
        <v>2</v>
      </c>
      <c r="I1172" s="2">
        <f t="shared" si="54"/>
        <v>8.5518719999999995</v>
      </c>
      <c r="J1172">
        <f t="shared" si="55"/>
        <v>0.12201272649450705</v>
      </c>
      <c r="K1172">
        <f t="shared" si="56"/>
        <v>8.9333249764963957E-2</v>
      </c>
    </row>
    <row r="1173" spans="1:11" x14ac:dyDescent="0.25">
      <c r="A1173" s="1">
        <v>1984</v>
      </c>
      <c r="B1173" s="1" t="s">
        <v>92</v>
      </c>
      <c r="C1173" t="s">
        <v>8</v>
      </c>
      <c r="D1173" s="1" t="s">
        <v>3</v>
      </c>
      <c r="E1173">
        <v>56</v>
      </c>
      <c r="F1173" s="1" t="s">
        <v>94</v>
      </c>
      <c r="G1173">
        <v>30</v>
      </c>
      <c r="H1173">
        <v>2</v>
      </c>
      <c r="I1173" s="2">
        <f t="shared" si="54"/>
        <v>9.8171999999999997</v>
      </c>
      <c r="J1173">
        <f t="shared" si="55"/>
        <v>0.1400656299044086</v>
      </c>
      <c r="K1173">
        <f t="shared" si="56"/>
        <v>0.10255092447508618</v>
      </c>
    </row>
    <row r="1174" spans="1:11" x14ac:dyDescent="0.25">
      <c r="A1174" s="1">
        <v>1984</v>
      </c>
      <c r="B1174" s="1" t="s">
        <v>92</v>
      </c>
      <c r="C1174" t="s">
        <v>8</v>
      </c>
      <c r="D1174" s="1" t="s">
        <v>3</v>
      </c>
      <c r="E1174">
        <v>56</v>
      </c>
      <c r="F1174" s="1" t="s">
        <v>94</v>
      </c>
      <c r="G1174">
        <v>32</v>
      </c>
      <c r="H1174">
        <v>1</v>
      </c>
      <c r="I1174" s="2">
        <f t="shared" si="54"/>
        <v>5.5848959999999996</v>
      </c>
      <c r="J1174">
        <f t="shared" si="55"/>
        <v>7.9681780567841337E-2</v>
      </c>
      <c r="K1174">
        <f t="shared" si="56"/>
        <v>5.8340081479160137E-2</v>
      </c>
    </row>
    <row r="1175" spans="1:11" x14ac:dyDescent="0.25">
      <c r="A1175" s="1">
        <v>1984</v>
      </c>
      <c r="B1175" s="1" t="s">
        <v>92</v>
      </c>
      <c r="C1175" t="s">
        <v>8</v>
      </c>
      <c r="D1175" s="1" t="s">
        <v>3</v>
      </c>
      <c r="E1175">
        <v>58</v>
      </c>
      <c r="F1175" s="1" t="s">
        <v>94</v>
      </c>
      <c r="G1175">
        <v>6</v>
      </c>
      <c r="H1175">
        <v>2</v>
      </c>
      <c r="I1175" s="2">
        <f t="shared" si="54"/>
        <v>0.39268799999999998</v>
      </c>
      <c r="J1175">
        <f t="shared" si="55"/>
        <v>5.6026251961763442E-3</v>
      </c>
      <c r="K1175">
        <f t="shared" si="56"/>
        <v>4.1020369790034468E-3</v>
      </c>
    </row>
    <row r="1176" spans="1:11" x14ac:dyDescent="0.25">
      <c r="A1176" s="1">
        <v>1984</v>
      </c>
      <c r="B1176" s="1" t="s">
        <v>92</v>
      </c>
      <c r="C1176" t="s">
        <v>8</v>
      </c>
      <c r="D1176" s="1" t="s">
        <v>3</v>
      </c>
      <c r="E1176">
        <v>58</v>
      </c>
      <c r="F1176" s="1" t="s">
        <v>94</v>
      </c>
      <c r="G1176">
        <v>8</v>
      </c>
      <c r="H1176">
        <v>2</v>
      </c>
      <c r="I1176" s="2">
        <f t="shared" si="54"/>
        <v>0.69811199999999995</v>
      </c>
      <c r="J1176">
        <f t="shared" si="55"/>
        <v>9.9602225709801671E-3</v>
      </c>
      <c r="K1176">
        <f t="shared" si="56"/>
        <v>7.2925101848950171E-3</v>
      </c>
    </row>
    <row r="1177" spans="1:11" x14ac:dyDescent="0.25">
      <c r="A1177" s="1">
        <v>1984</v>
      </c>
      <c r="B1177" s="1" t="s">
        <v>92</v>
      </c>
      <c r="C1177" t="s">
        <v>8</v>
      </c>
      <c r="D1177" s="1" t="s">
        <v>3</v>
      </c>
      <c r="E1177">
        <v>58</v>
      </c>
      <c r="F1177" s="1" t="s">
        <v>94</v>
      </c>
      <c r="G1177">
        <v>10</v>
      </c>
      <c r="H1177">
        <v>9</v>
      </c>
      <c r="I1177" s="2">
        <f t="shared" si="54"/>
        <v>4.9085999999999999</v>
      </c>
      <c r="J1177">
        <f t="shared" si="55"/>
        <v>7.00328149522043E-2</v>
      </c>
      <c r="K1177">
        <f t="shared" si="56"/>
        <v>5.127546223754309E-2</v>
      </c>
    </row>
    <row r="1178" spans="1:11" x14ac:dyDescent="0.25">
      <c r="A1178" s="1">
        <v>1984</v>
      </c>
      <c r="B1178" s="1" t="s">
        <v>92</v>
      </c>
      <c r="C1178" t="s">
        <v>8</v>
      </c>
      <c r="D1178" s="1" t="s">
        <v>3</v>
      </c>
      <c r="E1178">
        <v>58</v>
      </c>
      <c r="F1178" s="1" t="s">
        <v>94</v>
      </c>
      <c r="G1178">
        <v>12</v>
      </c>
      <c r="H1178">
        <v>3</v>
      </c>
      <c r="I1178" s="2">
        <f t="shared" si="54"/>
        <v>2.356128</v>
      </c>
      <c r="J1178">
        <f t="shared" si="55"/>
        <v>3.3615751177058069E-2</v>
      </c>
      <c r="K1178">
        <f t="shared" si="56"/>
        <v>2.4612221874020686E-2</v>
      </c>
    </row>
    <row r="1179" spans="1:11" x14ac:dyDescent="0.25">
      <c r="A1179" s="1">
        <v>1984</v>
      </c>
      <c r="B1179" s="1" t="s">
        <v>92</v>
      </c>
      <c r="C1179" t="s">
        <v>8</v>
      </c>
      <c r="D1179" s="1" t="s">
        <v>3</v>
      </c>
      <c r="E1179">
        <v>58</v>
      </c>
      <c r="F1179" s="1" t="s">
        <v>94</v>
      </c>
      <c r="G1179">
        <v>14</v>
      </c>
      <c r="H1179">
        <v>2</v>
      </c>
      <c r="I1179" s="2">
        <f t="shared" si="54"/>
        <v>2.1379679999999999</v>
      </c>
      <c r="J1179">
        <f t="shared" si="55"/>
        <v>3.0503181623626762E-2</v>
      </c>
      <c r="K1179">
        <f t="shared" si="56"/>
        <v>2.2333312441240989E-2</v>
      </c>
    </row>
    <row r="1180" spans="1:11" x14ac:dyDescent="0.25">
      <c r="A1180" s="1">
        <v>1984</v>
      </c>
      <c r="B1180" s="1" t="s">
        <v>92</v>
      </c>
      <c r="C1180" t="s">
        <v>8</v>
      </c>
      <c r="D1180" s="1" t="s">
        <v>3</v>
      </c>
      <c r="E1180">
        <v>63</v>
      </c>
      <c r="F1180" s="1" t="s">
        <v>94</v>
      </c>
      <c r="G1180">
        <v>6</v>
      </c>
      <c r="H1180">
        <v>34</v>
      </c>
      <c r="I1180" s="2">
        <f t="shared" si="54"/>
        <v>6.6756959999999994</v>
      </c>
      <c r="J1180">
        <f t="shared" si="55"/>
        <v>9.5244628334997847E-2</v>
      </c>
      <c r="K1180">
        <f t="shared" si="56"/>
        <v>6.9734628643058599E-2</v>
      </c>
    </row>
    <row r="1181" spans="1:11" x14ac:dyDescent="0.25">
      <c r="A1181" s="1">
        <v>1984</v>
      </c>
      <c r="B1181" s="1" t="s">
        <v>92</v>
      </c>
      <c r="C1181" t="s">
        <v>8</v>
      </c>
      <c r="D1181" s="1" t="s">
        <v>3</v>
      </c>
      <c r="E1181">
        <v>63</v>
      </c>
      <c r="F1181" s="1" t="s">
        <v>94</v>
      </c>
      <c r="G1181">
        <v>8</v>
      </c>
      <c r="H1181">
        <v>8</v>
      </c>
      <c r="I1181" s="2">
        <f t="shared" si="54"/>
        <v>2.7924479999999998</v>
      </c>
      <c r="J1181">
        <f t="shared" si="55"/>
        <v>3.9840890283920669E-2</v>
      </c>
      <c r="K1181">
        <f t="shared" si="56"/>
        <v>2.9170040739580069E-2</v>
      </c>
    </row>
    <row r="1182" spans="1:11" x14ac:dyDescent="0.25">
      <c r="A1182" s="1">
        <v>1984</v>
      </c>
      <c r="B1182" s="1" t="s">
        <v>92</v>
      </c>
      <c r="C1182" t="s">
        <v>8</v>
      </c>
      <c r="D1182" s="1" t="s">
        <v>3</v>
      </c>
      <c r="E1182">
        <v>63</v>
      </c>
      <c r="F1182" s="1" t="s">
        <v>94</v>
      </c>
      <c r="G1182">
        <v>10</v>
      </c>
      <c r="H1182">
        <v>1</v>
      </c>
      <c r="I1182" s="2">
        <f t="shared" si="54"/>
        <v>0.5454</v>
      </c>
      <c r="J1182">
        <f t="shared" si="55"/>
        <v>7.7814238835782557E-3</v>
      </c>
      <c r="K1182">
        <f t="shared" si="56"/>
        <v>5.697273581949232E-3</v>
      </c>
    </row>
    <row r="1183" spans="1:11" x14ac:dyDescent="0.25">
      <c r="A1183" s="1">
        <v>1984</v>
      </c>
      <c r="B1183" s="1" t="s">
        <v>92</v>
      </c>
      <c r="C1183" t="s">
        <v>8</v>
      </c>
      <c r="D1183" s="1" t="s">
        <v>3</v>
      </c>
      <c r="E1183">
        <v>65</v>
      </c>
      <c r="F1183" s="1" t="s">
        <v>94</v>
      </c>
      <c r="G1183">
        <v>6</v>
      </c>
      <c r="H1183">
        <v>1</v>
      </c>
      <c r="I1183" s="2">
        <f t="shared" si="54"/>
        <v>0.19634399999999999</v>
      </c>
      <c r="J1183">
        <f t="shared" si="55"/>
        <v>2.8013125980881721E-3</v>
      </c>
      <c r="K1183">
        <f t="shared" si="56"/>
        <v>2.0510184895017234E-3</v>
      </c>
    </row>
    <row r="1184" spans="1:11" x14ac:dyDescent="0.25">
      <c r="A1184" s="1">
        <v>1984</v>
      </c>
      <c r="B1184" s="1" t="s">
        <v>92</v>
      </c>
      <c r="C1184" t="s">
        <v>8</v>
      </c>
      <c r="D1184" s="1" t="s">
        <v>3</v>
      </c>
      <c r="E1184">
        <v>65</v>
      </c>
      <c r="F1184" s="1" t="s">
        <v>94</v>
      </c>
      <c r="G1184">
        <v>8</v>
      </c>
      <c r="H1184">
        <v>2</v>
      </c>
      <c r="I1184" s="2">
        <f t="shared" si="54"/>
        <v>0.69811199999999995</v>
      </c>
      <c r="J1184">
        <f t="shared" si="55"/>
        <v>9.9602225709801671E-3</v>
      </c>
      <c r="K1184">
        <f t="shared" si="56"/>
        <v>7.2925101848950171E-3</v>
      </c>
    </row>
    <row r="1185" spans="1:11" x14ac:dyDescent="0.25">
      <c r="A1185" s="1">
        <v>1984</v>
      </c>
      <c r="B1185" s="1" t="s">
        <v>92</v>
      </c>
      <c r="C1185" t="s">
        <v>8</v>
      </c>
      <c r="D1185" s="1" t="s">
        <v>3</v>
      </c>
      <c r="E1185">
        <v>65</v>
      </c>
      <c r="F1185" s="1" t="s">
        <v>94</v>
      </c>
      <c r="G1185">
        <v>10</v>
      </c>
      <c r="H1185">
        <v>2</v>
      </c>
      <c r="I1185" s="2">
        <f t="shared" si="54"/>
        <v>1.0908</v>
      </c>
      <c r="J1185">
        <f t="shared" si="55"/>
        <v>1.5562847767156511E-2</v>
      </c>
      <c r="K1185">
        <f t="shared" si="56"/>
        <v>1.1394547163898464E-2</v>
      </c>
    </row>
    <row r="1186" spans="1:11" x14ac:dyDescent="0.25">
      <c r="A1186" s="1">
        <v>1984</v>
      </c>
      <c r="B1186" s="1" t="s">
        <v>92</v>
      </c>
      <c r="C1186" t="s">
        <v>8</v>
      </c>
      <c r="D1186" s="1" t="s">
        <v>3</v>
      </c>
      <c r="E1186">
        <v>65</v>
      </c>
      <c r="F1186" s="1" t="s">
        <v>94</v>
      </c>
      <c r="G1186">
        <v>12</v>
      </c>
      <c r="H1186">
        <v>2</v>
      </c>
      <c r="I1186" s="2">
        <f t="shared" si="54"/>
        <v>1.5707519999999999</v>
      </c>
      <c r="J1186">
        <f t="shared" si="55"/>
        <v>2.2410500784705377E-2</v>
      </c>
      <c r="K1186">
        <f t="shared" si="56"/>
        <v>1.6408147916013787E-2</v>
      </c>
    </row>
    <row r="1187" spans="1:11" x14ac:dyDescent="0.25">
      <c r="A1187" s="1">
        <v>1984</v>
      </c>
      <c r="B1187" s="1" t="s">
        <v>92</v>
      </c>
      <c r="C1187" t="s">
        <v>8</v>
      </c>
      <c r="D1187" s="1" t="s">
        <v>3</v>
      </c>
      <c r="E1187">
        <v>66</v>
      </c>
      <c r="F1187" s="1" t="s">
        <v>94</v>
      </c>
      <c r="G1187">
        <v>6</v>
      </c>
      <c r="H1187">
        <v>45</v>
      </c>
      <c r="I1187" s="2">
        <f t="shared" si="54"/>
        <v>8.8354800000000004</v>
      </c>
      <c r="J1187">
        <f t="shared" si="55"/>
        <v>0.12605906691396776</v>
      </c>
      <c r="K1187">
        <f t="shared" si="56"/>
        <v>9.2295832027577573E-2</v>
      </c>
    </row>
    <row r="1188" spans="1:11" x14ac:dyDescent="0.25">
      <c r="A1188" s="1">
        <v>1984</v>
      </c>
      <c r="B1188" s="1" t="s">
        <v>92</v>
      </c>
      <c r="C1188" t="s">
        <v>8</v>
      </c>
      <c r="D1188" s="1" t="s">
        <v>3</v>
      </c>
      <c r="E1188">
        <v>66</v>
      </c>
      <c r="F1188" s="1" t="s">
        <v>94</v>
      </c>
      <c r="G1188">
        <v>8</v>
      </c>
      <c r="H1188">
        <v>53</v>
      </c>
      <c r="I1188" s="2">
        <f t="shared" si="54"/>
        <v>18.499967999999999</v>
      </c>
      <c r="J1188">
        <f t="shared" si="55"/>
        <v>0.26394589813097441</v>
      </c>
      <c r="K1188">
        <f t="shared" si="56"/>
        <v>0.19325151989971792</v>
      </c>
    </row>
    <row r="1189" spans="1:11" x14ac:dyDescent="0.25">
      <c r="A1189" s="1">
        <v>1984</v>
      </c>
      <c r="B1189" s="1" t="s">
        <v>92</v>
      </c>
      <c r="C1189" t="s">
        <v>8</v>
      </c>
      <c r="D1189" s="1" t="s">
        <v>3</v>
      </c>
      <c r="E1189">
        <v>66</v>
      </c>
      <c r="F1189" s="1" t="s">
        <v>94</v>
      </c>
      <c r="G1189">
        <v>10</v>
      </c>
      <c r="H1189">
        <v>55</v>
      </c>
      <c r="I1189" s="2">
        <f t="shared" si="54"/>
        <v>29.997</v>
      </c>
      <c r="J1189">
        <f t="shared" si="55"/>
        <v>0.42797831359680411</v>
      </c>
      <c r="K1189">
        <f t="shared" si="56"/>
        <v>0.31335004700720781</v>
      </c>
    </row>
    <row r="1190" spans="1:11" x14ac:dyDescent="0.25">
      <c r="A1190" s="1">
        <v>1984</v>
      </c>
      <c r="B1190" s="1" t="s">
        <v>92</v>
      </c>
      <c r="C1190" t="s">
        <v>8</v>
      </c>
      <c r="D1190" s="1" t="s">
        <v>3</v>
      </c>
      <c r="E1190">
        <v>66</v>
      </c>
      <c r="F1190" s="1" t="s">
        <v>94</v>
      </c>
      <c r="G1190">
        <v>12</v>
      </c>
      <c r="H1190">
        <v>68</v>
      </c>
      <c r="I1190" s="2">
        <f t="shared" si="54"/>
        <v>53.405567999999995</v>
      </c>
      <c r="J1190">
        <f t="shared" si="55"/>
        <v>0.76195702667998277</v>
      </c>
      <c r="K1190">
        <f t="shared" si="56"/>
        <v>0.55787702914446879</v>
      </c>
    </row>
    <row r="1191" spans="1:11" x14ac:dyDescent="0.25">
      <c r="A1191" s="1">
        <v>1984</v>
      </c>
      <c r="B1191" s="1" t="s">
        <v>92</v>
      </c>
      <c r="C1191" t="s">
        <v>8</v>
      </c>
      <c r="D1191" s="1" t="s">
        <v>3</v>
      </c>
      <c r="E1191">
        <v>66</v>
      </c>
      <c r="F1191" s="1" t="s">
        <v>94</v>
      </c>
      <c r="G1191">
        <v>14</v>
      </c>
      <c r="H1191">
        <v>88</v>
      </c>
      <c r="I1191" s="2">
        <f t="shared" si="54"/>
        <v>94.070591999999991</v>
      </c>
      <c r="J1191">
        <f t="shared" si="55"/>
        <v>1.3421399914395775</v>
      </c>
      <c r="K1191">
        <f t="shared" si="56"/>
        <v>0.98266574741460355</v>
      </c>
    </row>
    <row r="1192" spans="1:11" x14ac:dyDescent="0.25">
      <c r="A1192" s="1">
        <v>1984</v>
      </c>
      <c r="B1192" s="1" t="s">
        <v>92</v>
      </c>
      <c r="C1192" t="s">
        <v>8</v>
      </c>
      <c r="D1192" s="1" t="s">
        <v>3</v>
      </c>
      <c r="E1192">
        <v>66</v>
      </c>
      <c r="F1192" s="1" t="s">
        <v>94</v>
      </c>
      <c r="G1192">
        <v>16</v>
      </c>
      <c r="H1192">
        <v>91</v>
      </c>
      <c r="I1192" s="2">
        <f t="shared" si="54"/>
        <v>127.05638399999999</v>
      </c>
      <c r="J1192">
        <f t="shared" si="55"/>
        <v>1.8127605079183904</v>
      </c>
      <c r="K1192">
        <f t="shared" si="56"/>
        <v>1.3272368536508929</v>
      </c>
    </row>
    <row r="1193" spans="1:11" x14ac:dyDescent="0.25">
      <c r="A1193" s="1">
        <v>1984</v>
      </c>
      <c r="B1193" s="1" t="s">
        <v>92</v>
      </c>
      <c r="C1193" t="s">
        <v>8</v>
      </c>
      <c r="D1193" s="1" t="s">
        <v>3</v>
      </c>
      <c r="E1193">
        <v>66</v>
      </c>
      <c r="F1193" s="1" t="s">
        <v>94</v>
      </c>
      <c r="G1193">
        <v>18</v>
      </c>
      <c r="H1193">
        <v>107</v>
      </c>
      <c r="I1193" s="2">
        <f t="shared" si="54"/>
        <v>189.07927199999997</v>
      </c>
      <c r="J1193">
        <f t="shared" si="55"/>
        <v>2.6976640319589094</v>
      </c>
      <c r="K1193">
        <f t="shared" si="56"/>
        <v>1.9751308053901595</v>
      </c>
    </row>
    <row r="1194" spans="1:11" x14ac:dyDescent="0.25">
      <c r="A1194" s="1">
        <v>1984</v>
      </c>
      <c r="B1194" s="1" t="s">
        <v>92</v>
      </c>
      <c r="C1194" t="s">
        <v>8</v>
      </c>
      <c r="D1194" s="1" t="s">
        <v>3</v>
      </c>
      <c r="E1194">
        <v>66</v>
      </c>
      <c r="F1194" s="1" t="s">
        <v>94</v>
      </c>
      <c r="G1194">
        <v>20</v>
      </c>
      <c r="H1194">
        <v>88</v>
      </c>
      <c r="I1194" s="2">
        <f t="shared" si="54"/>
        <v>191.98079999999999</v>
      </c>
      <c r="J1194">
        <f t="shared" si="55"/>
        <v>2.7390612070195459</v>
      </c>
      <c r="K1194">
        <f t="shared" si="56"/>
        <v>2.0054403008461295</v>
      </c>
    </row>
    <row r="1195" spans="1:11" x14ac:dyDescent="0.25">
      <c r="A1195" s="1">
        <v>1984</v>
      </c>
      <c r="B1195" s="1" t="s">
        <v>92</v>
      </c>
      <c r="C1195" t="s">
        <v>8</v>
      </c>
      <c r="D1195" s="1" t="s">
        <v>3</v>
      </c>
      <c r="E1195">
        <v>66</v>
      </c>
      <c r="F1195" s="1" t="s">
        <v>94</v>
      </c>
      <c r="G1195">
        <v>22</v>
      </c>
      <c r="H1195">
        <v>44</v>
      </c>
      <c r="I1195" s="2">
        <f t="shared" si="54"/>
        <v>116.14838399999998</v>
      </c>
      <c r="J1195">
        <f t="shared" si="55"/>
        <v>1.6571320302468251</v>
      </c>
      <c r="K1195">
        <f t="shared" si="56"/>
        <v>1.2132913820119082</v>
      </c>
    </row>
    <row r="1196" spans="1:11" x14ac:dyDescent="0.25">
      <c r="A1196" s="1">
        <v>1984</v>
      </c>
      <c r="B1196" s="1" t="s">
        <v>92</v>
      </c>
      <c r="C1196" t="s">
        <v>8</v>
      </c>
      <c r="D1196" s="1" t="s">
        <v>3</v>
      </c>
      <c r="E1196">
        <v>66</v>
      </c>
      <c r="F1196" s="1" t="s">
        <v>94</v>
      </c>
      <c r="G1196">
        <v>24</v>
      </c>
      <c r="H1196">
        <v>26</v>
      </c>
      <c r="I1196" s="2">
        <f t="shared" si="54"/>
        <v>81.679103999999995</v>
      </c>
      <c r="J1196">
        <f t="shared" si="55"/>
        <v>1.1653460408046796</v>
      </c>
      <c r="K1196">
        <f t="shared" si="56"/>
        <v>0.85322369163271705</v>
      </c>
    </row>
    <row r="1197" spans="1:11" x14ac:dyDescent="0.25">
      <c r="A1197" s="1">
        <v>1984</v>
      </c>
      <c r="B1197" s="1" t="s">
        <v>92</v>
      </c>
      <c r="C1197" t="s">
        <v>8</v>
      </c>
      <c r="D1197" s="1" t="s">
        <v>3</v>
      </c>
      <c r="E1197">
        <v>66</v>
      </c>
      <c r="F1197" s="1" t="s">
        <v>94</v>
      </c>
      <c r="G1197">
        <v>26</v>
      </c>
      <c r="H1197">
        <v>9</v>
      </c>
      <c r="I1197" s="2">
        <f t="shared" si="54"/>
        <v>33.182136</v>
      </c>
      <c r="J1197">
        <f t="shared" si="55"/>
        <v>0.47342182907690111</v>
      </c>
      <c r="K1197">
        <f t="shared" si="56"/>
        <v>0.34662212472579129</v>
      </c>
    </row>
    <row r="1198" spans="1:11" x14ac:dyDescent="0.25">
      <c r="A1198" s="1">
        <v>1984</v>
      </c>
      <c r="B1198" s="1" t="s">
        <v>92</v>
      </c>
      <c r="C1198" t="s">
        <v>8</v>
      </c>
      <c r="D1198" s="1" t="s">
        <v>3</v>
      </c>
      <c r="E1198">
        <v>66</v>
      </c>
      <c r="F1198" s="1" t="s">
        <v>94</v>
      </c>
      <c r="G1198">
        <v>28</v>
      </c>
      <c r="H1198">
        <v>4</v>
      </c>
      <c r="I1198" s="2">
        <f t="shared" si="54"/>
        <v>17.103743999999999</v>
      </c>
      <c r="J1198">
        <f t="shared" si="55"/>
        <v>0.2440254529890141</v>
      </c>
      <c r="K1198">
        <f t="shared" si="56"/>
        <v>0.17866649952992791</v>
      </c>
    </row>
    <row r="1199" spans="1:11" x14ac:dyDescent="0.25">
      <c r="A1199" s="1">
        <v>1984</v>
      </c>
      <c r="B1199" s="1" t="s">
        <v>92</v>
      </c>
      <c r="C1199" t="s">
        <v>8</v>
      </c>
      <c r="D1199" s="1" t="s">
        <v>3</v>
      </c>
      <c r="E1199">
        <v>66</v>
      </c>
      <c r="F1199" s="1" t="s">
        <v>94</v>
      </c>
      <c r="G1199">
        <v>30</v>
      </c>
      <c r="H1199">
        <v>1</v>
      </c>
      <c r="I1199" s="2">
        <f t="shared" si="54"/>
        <v>4.9085999999999999</v>
      </c>
      <c r="J1199">
        <f t="shared" si="55"/>
        <v>7.00328149522043E-2</v>
      </c>
      <c r="K1199">
        <f t="shared" si="56"/>
        <v>5.127546223754309E-2</v>
      </c>
    </row>
    <row r="1200" spans="1:11" x14ac:dyDescent="0.25">
      <c r="A1200" s="1">
        <v>1984</v>
      </c>
      <c r="B1200" s="1" t="s">
        <v>92</v>
      </c>
      <c r="C1200" t="s">
        <v>8</v>
      </c>
      <c r="D1200" s="1" t="s">
        <v>3</v>
      </c>
      <c r="E1200">
        <v>71</v>
      </c>
      <c r="F1200" s="1" t="s">
        <v>94</v>
      </c>
      <c r="G1200">
        <v>6</v>
      </c>
      <c r="H1200">
        <v>4</v>
      </c>
      <c r="I1200" s="2">
        <f t="shared" si="54"/>
        <v>0.78537599999999996</v>
      </c>
      <c r="J1200">
        <f t="shared" si="55"/>
        <v>1.1205250392352688E-2</v>
      </c>
      <c r="K1200">
        <f t="shared" si="56"/>
        <v>8.2040739580068935E-3</v>
      </c>
    </row>
    <row r="1201" spans="1:11" x14ac:dyDescent="0.25">
      <c r="A1201" s="1">
        <v>1984</v>
      </c>
      <c r="B1201" s="1" t="s">
        <v>92</v>
      </c>
      <c r="C1201" t="s">
        <v>8</v>
      </c>
      <c r="D1201" s="1" t="s">
        <v>3</v>
      </c>
      <c r="E1201">
        <v>71</v>
      </c>
      <c r="F1201" s="1" t="s">
        <v>94</v>
      </c>
      <c r="G1201">
        <v>8</v>
      </c>
      <c r="H1201">
        <v>12</v>
      </c>
      <c r="I1201" s="2">
        <f t="shared" si="54"/>
        <v>4.1886719999999995</v>
      </c>
      <c r="J1201">
        <f t="shared" si="55"/>
        <v>5.9761335425881003E-2</v>
      </c>
      <c r="K1201">
        <f t="shared" si="56"/>
        <v>4.3755061109370101E-2</v>
      </c>
    </row>
    <row r="1202" spans="1:11" x14ac:dyDescent="0.25">
      <c r="A1202" s="1">
        <v>1984</v>
      </c>
      <c r="B1202" s="1" t="s">
        <v>92</v>
      </c>
      <c r="C1202" t="s">
        <v>8</v>
      </c>
      <c r="D1202" s="1" t="s">
        <v>3</v>
      </c>
      <c r="E1202">
        <v>71</v>
      </c>
      <c r="F1202" s="1" t="s">
        <v>94</v>
      </c>
      <c r="G1202">
        <v>10</v>
      </c>
      <c r="H1202">
        <v>39</v>
      </c>
      <c r="I1202" s="2">
        <f t="shared" si="54"/>
        <v>21.270599999999998</v>
      </c>
      <c r="J1202">
        <f t="shared" si="55"/>
        <v>0.30347553145955197</v>
      </c>
      <c r="K1202">
        <f t="shared" si="56"/>
        <v>0.22219366969602006</v>
      </c>
    </row>
    <row r="1203" spans="1:11" x14ac:dyDescent="0.25">
      <c r="A1203" s="1">
        <v>1984</v>
      </c>
      <c r="B1203" s="1" t="s">
        <v>92</v>
      </c>
      <c r="C1203" t="s">
        <v>8</v>
      </c>
      <c r="D1203" s="1" t="s">
        <v>3</v>
      </c>
      <c r="E1203">
        <v>71</v>
      </c>
      <c r="F1203" s="1" t="s">
        <v>94</v>
      </c>
      <c r="G1203">
        <v>12</v>
      </c>
      <c r="H1203">
        <v>50</v>
      </c>
      <c r="I1203" s="2">
        <f t="shared" si="54"/>
        <v>39.268799999999999</v>
      </c>
      <c r="J1203">
        <f t="shared" si="55"/>
        <v>0.5602625196176344</v>
      </c>
      <c r="K1203">
        <f t="shared" si="56"/>
        <v>0.41020369790034472</v>
      </c>
    </row>
    <row r="1204" spans="1:11" x14ac:dyDescent="0.25">
      <c r="A1204" s="1">
        <v>1984</v>
      </c>
      <c r="B1204" s="1" t="s">
        <v>92</v>
      </c>
      <c r="C1204" t="s">
        <v>8</v>
      </c>
      <c r="D1204" s="1" t="s">
        <v>3</v>
      </c>
      <c r="E1204">
        <v>71</v>
      </c>
      <c r="F1204" s="1" t="s">
        <v>94</v>
      </c>
      <c r="G1204">
        <v>14</v>
      </c>
      <c r="H1204">
        <v>29</v>
      </c>
      <c r="I1204" s="2">
        <f t="shared" si="54"/>
        <v>31.000535999999997</v>
      </c>
      <c r="J1204">
        <f t="shared" si="55"/>
        <v>0.44229613354258801</v>
      </c>
      <c r="K1204">
        <f t="shared" si="56"/>
        <v>0.32383303039799433</v>
      </c>
    </row>
    <row r="1205" spans="1:11" x14ac:dyDescent="0.25">
      <c r="A1205" s="1">
        <v>1984</v>
      </c>
      <c r="B1205" s="1" t="s">
        <v>92</v>
      </c>
      <c r="C1205" t="s">
        <v>8</v>
      </c>
      <c r="D1205" s="1" t="s">
        <v>3</v>
      </c>
      <c r="E1205">
        <v>71</v>
      </c>
      <c r="F1205" s="1" t="s">
        <v>94</v>
      </c>
      <c r="G1205">
        <v>16</v>
      </c>
      <c r="H1205">
        <v>15</v>
      </c>
      <c r="I1205" s="2">
        <f t="shared" si="54"/>
        <v>20.943359999999998</v>
      </c>
      <c r="J1205">
        <f t="shared" si="55"/>
        <v>0.29880667712940501</v>
      </c>
      <c r="K1205">
        <f t="shared" si="56"/>
        <v>0.21877530554685048</v>
      </c>
    </row>
    <row r="1206" spans="1:11" x14ac:dyDescent="0.25">
      <c r="A1206" s="1">
        <v>1984</v>
      </c>
      <c r="B1206" s="1" t="s">
        <v>92</v>
      </c>
      <c r="C1206" t="s">
        <v>8</v>
      </c>
      <c r="D1206" s="1" t="s">
        <v>3</v>
      </c>
      <c r="E1206">
        <v>71</v>
      </c>
      <c r="F1206" s="1" t="s">
        <v>94</v>
      </c>
      <c r="G1206">
        <v>18</v>
      </c>
      <c r="H1206">
        <v>5</v>
      </c>
      <c r="I1206" s="2">
        <f t="shared" si="54"/>
        <v>8.8354799999999987</v>
      </c>
      <c r="J1206">
        <f t="shared" si="55"/>
        <v>0.12605906691396773</v>
      </c>
      <c r="K1206">
        <f t="shared" si="56"/>
        <v>9.2295832027577546E-2</v>
      </c>
    </row>
    <row r="1207" spans="1:11" x14ac:dyDescent="0.25">
      <c r="A1207" s="1">
        <v>1984</v>
      </c>
      <c r="B1207" s="1" t="s">
        <v>92</v>
      </c>
      <c r="C1207" t="s">
        <v>8</v>
      </c>
      <c r="D1207" s="1" t="s">
        <v>3</v>
      </c>
      <c r="E1207">
        <v>71</v>
      </c>
      <c r="F1207" s="1" t="s">
        <v>94</v>
      </c>
      <c r="G1207">
        <v>20</v>
      </c>
      <c r="H1207">
        <v>2</v>
      </c>
      <c r="I1207" s="2">
        <f t="shared" si="54"/>
        <v>4.3632</v>
      </c>
      <c r="J1207">
        <f t="shared" si="55"/>
        <v>6.2251391068626045E-2</v>
      </c>
      <c r="K1207">
        <f t="shared" si="56"/>
        <v>4.5578188655593856E-2</v>
      </c>
    </row>
    <row r="1208" spans="1:11" x14ac:dyDescent="0.25">
      <c r="A1208" s="1">
        <v>1984</v>
      </c>
      <c r="B1208" s="1" t="s">
        <v>92</v>
      </c>
      <c r="C1208" t="s">
        <v>8</v>
      </c>
      <c r="D1208" s="1" t="s">
        <v>3</v>
      </c>
      <c r="E1208">
        <v>76</v>
      </c>
      <c r="F1208" s="1" t="s">
        <v>94</v>
      </c>
      <c r="G1208">
        <v>6</v>
      </c>
      <c r="H1208">
        <v>591</v>
      </c>
      <c r="I1208" s="2">
        <f t="shared" si="54"/>
        <v>116.039304</v>
      </c>
      <c r="J1208">
        <f t="shared" si="55"/>
        <v>1.6555757454701099</v>
      </c>
      <c r="K1208">
        <f t="shared" si="56"/>
        <v>1.2121519272955188</v>
      </c>
    </row>
    <row r="1209" spans="1:11" x14ac:dyDescent="0.25">
      <c r="A1209" s="1">
        <v>1984</v>
      </c>
      <c r="B1209" s="1" t="s">
        <v>92</v>
      </c>
      <c r="C1209" t="s">
        <v>8</v>
      </c>
      <c r="D1209" s="1" t="s">
        <v>3</v>
      </c>
      <c r="E1209">
        <v>76</v>
      </c>
      <c r="F1209" s="1" t="s">
        <v>94</v>
      </c>
      <c r="G1209">
        <v>8</v>
      </c>
      <c r="H1209">
        <v>285</v>
      </c>
      <c r="I1209" s="2">
        <f t="shared" si="54"/>
        <v>99.480959999999996</v>
      </c>
      <c r="J1209">
        <f t="shared" si="55"/>
        <v>1.4193317163646739</v>
      </c>
      <c r="K1209">
        <f t="shared" si="56"/>
        <v>1.0391827013475399</v>
      </c>
    </row>
    <row r="1210" spans="1:11" x14ac:dyDescent="0.25">
      <c r="A1210" s="1">
        <v>1984</v>
      </c>
      <c r="B1210" s="1" t="s">
        <v>92</v>
      </c>
      <c r="C1210" t="s">
        <v>8</v>
      </c>
      <c r="D1210" s="1" t="s">
        <v>3</v>
      </c>
      <c r="E1210">
        <v>76</v>
      </c>
      <c r="F1210" s="1" t="s">
        <v>94</v>
      </c>
      <c r="G1210">
        <v>10</v>
      </c>
      <c r="H1210">
        <v>116</v>
      </c>
      <c r="I1210" s="2">
        <f t="shared" si="54"/>
        <v>63.266399999999997</v>
      </c>
      <c r="J1210">
        <f t="shared" si="55"/>
        <v>0.90264517049507764</v>
      </c>
      <c r="K1210">
        <f t="shared" si="56"/>
        <v>0.6608837355061109</v>
      </c>
    </row>
    <row r="1211" spans="1:11" x14ac:dyDescent="0.25">
      <c r="A1211" s="1">
        <v>1984</v>
      </c>
      <c r="B1211" s="1" t="s">
        <v>92</v>
      </c>
      <c r="C1211" t="s">
        <v>8</v>
      </c>
      <c r="D1211" s="1" t="s">
        <v>3</v>
      </c>
      <c r="E1211">
        <v>76</v>
      </c>
      <c r="F1211" s="1" t="s">
        <v>94</v>
      </c>
      <c r="G1211">
        <v>12</v>
      </c>
      <c r="H1211">
        <v>67</v>
      </c>
      <c r="I1211" s="2">
        <f t="shared" si="54"/>
        <v>52.620191999999996</v>
      </c>
      <c r="J1211">
        <f t="shared" si="55"/>
        <v>0.75075177628763012</v>
      </c>
      <c r="K1211">
        <f t="shared" si="56"/>
        <v>0.54967295518646186</v>
      </c>
    </row>
    <row r="1212" spans="1:11" x14ac:dyDescent="0.25">
      <c r="A1212" s="1">
        <v>1984</v>
      </c>
      <c r="B1212" s="1" t="s">
        <v>92</v>
      </c>
      <c r="C1212" t="s">
        <v>8</v>
      </c>
      <c r="D1212" s="1" t="s">
        <v>3</v>
      </c>
      <c r="E1212">
        <v>76</v>
      </c>
      <c r="F1212" s="1" t="s">
        <v>94</v>
      </c>
      <c r="G1212">
        <v>14</v>
      </c>
      <c r="H1212">
        <v>35</v>
      </c>
      <c r="I1212" s="2">
        <f t="shared" si="54"/>
        <v>37.414439999999999</v>
      </c>
      <c r="J1212">
        <f t="shared" si="55"/>
        <v>0.53380567841346838</v>
      </c>
      <c r="K1212">
        <f t="shared" si="56"/>
        <v>0.39083296772171733</v>
      </c>
    </row>
    <row r="1213" spans="1:11" x14ac:dyDescent="0.25">
      <c r="A1213" s="1">
        <v>1984</v>
      </c>
      <c r="B1213" s="1" t="s">
        <v>92</v>
      </c>
      <c r="C1213" t="s">
        <v>8</v>
      </c>
      <c r="D1213" s="1" t="s">
        <v>3</v>
      </c>
      <c r="E1213">
        <v>76</v>
      </c>
      <c r="F1213" s="1" t="s">
        <v>94</v>
      </c>
      <c r="G1213">
        <v>16</v>
      </c>
      <c r="H1213">
        <v>27</v>
      </c>
      <c r="I1213" s="2">
        <f t="shared" si="54"/>
        <v>37.698048</v>
      </c>
      <c r="J1213">
        <f t="shared" si="55"/>
        <v>0.5378520188329291</v>
      </c>
      <c r="K1213">
        <f t="shared" si="56"/>
        <v>0.39379554998433097</v>
      </c>
    </row>
    <row r="1214" spans="1:11" x14ac:dyDescent="0.25">
      <c r="A1214" s="1">
        <v>1984</v>
      </c>
      <c r="B1214" s="1" t="s">
        <v>92</v>
      </c>
      <c r="C1214" t="s">
        <v>8</v>
      </c>
      <c r="D1214" s="1" t="s">
        <v>3</v>
      </c>
      <c r="E1214">
        <v>76</v>
      </c>
      <c r="F1214" s="1" t="s">
        <v>94</v>
      </c>
      <c r="G1214">
        <v>18</v>
      </c>
      <c r="H1214">
        <v>14</v>
      </c>
      <c r="I1214" s="2">
        <f t="shared" si="54"/>
        <v>24.739343999999996</v>
      </c>
      <c r="J1214">
        <f t="shared" si="55"/>
        <v>0.35296538735910965</v>
      </c>
      <c r="K1214">
        <f t="shared" si="56"/>
        <v>0.25842832967721713</v>
      </c>
    </row>
    <row r="1215" spans="1:11" x14ac:dyDescent="0.25">
      <c r="A1215" s="1">
        <v>1984</v>
      </c>
      <c r="B1215" s="1" t="s">
        <v>92</v>
      </c>
      <c r="C1215" t="s">
        <v>8</v>
      </c>
      <c r="D1215" s="1" t="s">
        <v>3</v>
      </c>
      <c r="E1215">
        <v>76</v>
      </c>
      <c r="F1215" s="1" t="s">
        <v>94</v>
      </c>
      <c r="G1215">
        <v>20</v>
      </c>
      <c r="H1215">
        <v>41</v>
      </c>
      <c r="I1215" s="2">
        <f t="shared" si="54"/>
        <v>89.445599999999999</v>
      </c>
      <c r="J1215">
        <f t="shared" si="55"/>
        <v>1.2761535169068341</v>
      </c>
      <c r="K1215">
        <f t="shared" si="56"/>
        <v>0.93435286743967416</v>
      </c>
    </row>
    <row r="1216" spans="1:11" x14ac:dyDescent="0.25">
      <c r="A1216" s="1">
        <v>1984</v>
      </c>
      <c r="B1216" s="1" t="s">
        <v>92</v>
      </c>
      <c r="C1216" t="s">
        <v>8</v>
      </c>
      <c r="D1216" s="1" t="s">
        <v>3</v>
      </c>
      <c r="E1216">
        <v>76</v>
      </c>
      <c r="F1216" s="1" t="s">
        <v>94</v>
      </c>
      <c r="G1216">
        <v>22</v>
      </c>
      <c r="H1216">
        <v>24</v>
      </c>
      <c r="I1216" s="2">
        <f t="shared" si="54"/>
        <v>63.353663999999995</v>
      </c>
      <c r="J1216">
        <f t="shared" si="55"/>
        <v>0.90389019831645012</v>
      </c>
      <c r="K1216">
        <f t="shared" si="56"/>
        <v>0.66179529927922276</v>
      </c>
    </row>
    <row r="1217" spans="1:11" x14ac:dyDescent="0.25">
      <c r="A1217" s="1">
        <v>1984</v>
      </c>
      <c r="B1217" s="1" t="s">
        <v>92</v>
      </c>
      <c r="C1217" t="s">
        <v>8</v>
      </c>
      <c r="D1217" s="1" t="s">
        <v>3</v>
      </c>
      <c r="E1217">
        <v>76</v>
      </c>
      <c r="F1217" s="1" t="s">
        <v>94</v>
      </c>
      <c r="G1217">
        <v>24</v>
      </c>
      <c r="H1217">
        <v>31</v>
      </c>
      <c r="I1217" s="2">
        <f t="shared" si="54"/>
        <v>97.386623999999998</v>
      </c>
      <c r="J1217">
        <f t="shared" si="55"/>
        <v>1.3894510486517333</v>
      </c>
      <c r="K1217">
        <f t="shared" si="56"/>
        <v>1.0173051707928549</v>
      </c>
    </row>
    <row r="1218" spans="1:11" x14ac:dyDescent="0.25">
      <c r="A1218" s="1">
        <v>1984</v>
      </c>
      <c r="B1218" s="1" t="s">
        <v>92</v>
      </c>
      <c r="C1218" t="s">
        <v>8</v>
      </c>
      <c r="D1218" s="1" t="s">
        <v>3</v>
      </c>
      <c r="E1218">
        <v>76</v>
      </c>
      <c r="F1218" s="1" t="s">
        <v>94</v>
      </c>
      <c r="G1218">
        <v>26</v>
      </c>
      <c r="H1218">
        <v>43</v>
      </c>
      <c r="I1218" s="2">
        <f t="shared" si="54"/>
        <v>158.53687199999999</v>
      </c>
      <c r="J1218">
        <f t="shared" si="55"/>
        <v>2.2619042944785273</v>
      </c>
      <c r="K1218">
        <f t="shared" si="56"/>
        <v>1.6560834848010026</v>
      </c>
    </row>
    <row r="1219" spans="1:11" x14ac:dyDescent="0.25">
      <c r="A1219" s="1">
        <v>1984</v>
      </c>
      <c r="B1219" s="1" t="s">
        <v>92</v>
      </c>
      <c r="C1219" t="s">
        <v>8</v>
      </c>
      <c r="D1219" s="1" t="s">
        <v>3</v>
      </c>
      <c r="E1219">
        <v>76</v>
      </c>
      <c r="F1219" s="1" t="s">
        <v>94</v>
      </c>
      <c r="G1219">
        <v>28</v>
      </c>
      <c r="H1219">
        <v>33</v>
      </c>
      <c r="I1219" s="2">
        <f t="shared" ref="I1219:I1282" si="57">0.005454*G1219^2*H1219</f>
        <v>141.10588799999999</v>
      </c>
      <c r="J1219">
        <f t="shared" ref="J1219:J1282" si="58">I1219/70.09</f>
        <v>2.0132099871593665</v>
      </c>
      <c r="K1219">
        <f t="shared" ref="K1219:K1282" si="59">J1219*(70.09/95.73)</f>
        <v>1.4739986211219054</v>
      </c>
    </row>
    <row r="1220" spans="1:11" x14ac:dyDescent="0.25">
      <c r="A1220" s="1">
        <v>1984</v>
      </c>
      <c r="B1220" s="1" t="s">
        <v>92</v>
      </c>
      <c r="C1220" t="s">
        <v>8</v>
      </c>
      <c r="D1220" s="1" t="s">
        <v>3</v>
      </c>
      <c r="E1220">
        <v>76</v>
      </c>
      <c r="F1220" s="1" t="s">
        <v>94</v>
      </c>
      <c r="G1220">
        <v>30</v>
      </c>
      <c r="H1220">
        <v>31</v>
      </c>
      <c r="I1220" s="2">
        <f t="shared" si="57"/>
        <v>152.16659999999999</v>
      </c>
      <c r="J1220">
        <f t="shared" si="58"/>
        <v>2.1710172635183334</v>
      </c>
      <c r="K1220">
        <f t="shared" si="59"/>
        <v>1.5895393293638358</v>
      </c>
    </row>
    <row r="1221" spans="1:11" x14ac:dyDescent="0.25">
      <c r="A1221" s="1">
        <v>1984</v>
      </c>
      <c r="B1221" s="1" t="s">
        <v>92</v>
      </c>
      <c r="C1221" t="s">
        <v>8</v>
      </c>
      <c r="D1221" s="1" t="s">
        <v>3</v>
      </c>
      <c r="E1221">
        <v>76</v>
      </c>
      <c r="F1221" s="1" t="s">
        <v>94</v>
      </c>
      <c r="G1221">
        <v>32</v>
      </c>
      <c r="H1221">
        <v>16</v>
      </c>
      <c r="I1221" s="2">
        <f t="shared" si="57"/>
        <v>89.358335999999994</v>
      </c>
      <c r="J1221">
        <f t="shared" si="58"/>
        <v>1.2749084890854614</v>
      </c>
      <c r="K1221">
        <f t="shared" si="59"/>
        <v>0.93344130366656219</v>
      </c>
    </row>
    <row r="1222" spans="1:11" x14ac:dyDescent="0.25">
      <c r="A1222" s="1">
        <v>1984</v>
      </c>
      <c r="B1222" s="1" t="s">
        <v>92</v>
      </c>
      <c r="C1222" t="s">
        <v>8</v>
      </c>
      <c r="D1222" s="1" t="s">
        <v>3</v>
      </c>
      <c r="E1222">
        <v>76</v>
      </c>
      <c r="F1222" s="1" t="s">
        <v>94</v>
      </c>
      <c r="G1222">
        <v>34</v>
      </c>
      <c r="H1222">
        <v>10</v>
      </c>
      <c r="I1222" s="2">
        <f t="shared" si="57"/>
        <v>63.04824</v>
      </c>
      <c r="J1222">
        <f t="shared" si="58"/>
        <v>0.89953260094164644</v>
      </c>
      <c r="K1222">
        <f t="shared" si="59"/>
        <v>0.65860482607333126</v>
      </c>
    </row>
    <row r="1223" spans="1:11" x14ac:dyDescent="0.25">
      <c r="A1223" s="1">
        <v>1984</v>
      </c>
      <c r="B1223" s="1" t="s">
        <v>92</v>
      </c>
      <c r="C1223" t="s">
        <v>8</v>
      </c>
      <c r="D1223" s="1" t="s">
        <v>3</v>
      </c>
      <c r="E1223">
        <v>76</v>
      </c>
      <c r="F1223" s="1" t="s">
        <v>94</v>
      </c>
      <c r="G1223">
        <v>36</v>
      </c>
      <c r="H1223">
        <v>4</v>
      </c>
      <c r="I1223" s="2">
        <f t="shared" si="57"/>
        <v>28.273535999999996</v>
      </c>
      <c r="J1223">
        <f t="shared" si="58"/>
        <v>0.40338901412469674</v>
      </c>
      <c r="K1223">
        <f t="shared" si="59"/>
        <v>0.29534666248824815</v>
      </c>
    </row>
    <row r="1224" spans="1:11" x14ac:dyDescent="0.25">
      <c r="A1224" s="1">
        <v>1984</v>
      </c>
      <c r="B1224" s="1" t="s">
        <v>92</v>
      </c>
      <c r="C1224" t="s">
        <v>8</v>
      </c>
      <c r="D1224" s="1" t="s">
        <v>3</v>
      </c>
      <c r="E1224">
        <v>76</v>
      </c>
      <c r="F1224" s="1" t="s">
        <v>94</v>
      </c>
      <c r="G1224">
        <v>38</v>
      </c>
      <c r="H1224">
        <v>4</v>
      </c>
      <c r="I1224" s="2">
        <f t="shared" si="57"/>
        <v>31.502303999999999</v>
      </c>
      <c r="J1224">
        <f t="shared" si="58"/>
        <v>0.44945504351548005</v>
      </c>
      <c r="K1224">
        <f t="shared" si="59"/>
        <v>0.32907452209338761</v>
      </c>
    </row>
    <row r="1225" spans="1:11" x14ac:dyDescent="0.25">
      <c r="A1225" s="1">
        <v>1984</v>
      </c>
      <c r="B1225" s="1" t="s">
        <v>92</v>
      </c>
      <c r="C1225" t="s">
        <v>8</v>
      </c>
      <c r="D1225" s="1" t="s">
        <v>3</v>
      </c>
      <c r="E1225">
        <v>76</v>
      </c>
      <c r="F1225" s="1" t="s">
        <v>94</v>
      </c>
      <c r="G1225">
        <v>40</v>
      </c>
      <c r="H1225">
        <v>2</v>
      </c>
      <c r="I1225" s="2">
        <f t="shared" si="57"/>
        <v>17.4528</v>
      </c>
      <c r="J1225">
        <f t="shared" si="58"/>
        <v>0.24900556427450418</v>
      </c>
      <c r="K1225">
        <f t="shared" si="59"/>
        <v>0.18231275462237542</v>
      </c>
    </row>
    <row r="1226" spans="1:11" x14ac:dyDescent="0.25">
      <c r="A1226" s="1">
        <v>1984</v>
      </c>
      <c r="B1226" s="1" t="s">
        <v>92</v>
      </c>
      <c r="C1226" t="s">
        <v>8</v>
      </c>
      <c r="D1226" s="1" t="s">
        <v>3</v>
      </c>
      <c r="E1226">
        <v>78</v>
      </c>
      <c r="F1226" s="1" t="s">
        <v>94</v>
      </c>
      <c r="G1226">
        <v>6</v>
      </c>
      <c r="H1226">
        <v>1</v>
      </c>
      <c r="I1226" s="2">
        <f t="shared" si="57"/>
        <v>0.19634399999999999</v>
      </c>
      <c r="J1226">
        <f t="shared" si="58"/>
        <v>2.8013125980881721E-3</v>
      </c>
      <c r="K1226">
        <f t="shared" si="59"/>
        <v>2.0510184895017234E-3</v>
      </c>
    </row>
    <row r="1227" spans="1:11" x14ac:dyDescent="0.25">
      <c r="A1227" s="1">
        <v>1984</v>
      </c>
      <c r="B1227" s="1" t="s">
        <v>92</v>
      </c>
      <c r="C1227" t="s">
        <v>8</v>
      </c>
      <c r="D1227" s="1" t="s">
        <v>3</v>
      </c>
      <c r="E1227">
        <v>78</v>
      </c>
      <c r="F1227" s="1" t="s">
        <v>94</v>
      </c>
      <c r="G1227">
        <v>8</v>
      </c>
      <c r="H1227">
        <v>1</v>
      </c>
      <c r="I1227" s="2">
        <f t="shared" si="57"/>
        <v>0.34905599999999998</v>
      </c>
      <c r="J1227">
        <f t="shared" si="58"/>
        <v>4.9801112854900836E-3</v>
      </c>
      <c r="K1227">
        <f t="shared" si="59"/>
        <v>3.6462550924475086E-3</v>
      </c>
    </row>
    <row r="1228" spans="1:11" x14ac:dyDescent="0.25">
      <c r="A1228" s="1">
        <v>1984</v>
      </c>
      <c r="B1228" s="1" t="s">
        <v>92</v>
      </c>
      <c r="C1228" t="s">
        <v>8</v>
      </c>
      <c r="D1228" s="1" t="s">
        <v>3</v>
      </c>
      <c r="E1228">
        <v>79</v>
      </c>
      <c r="F1228" s="1" t="s">
        <v>94</v>
      </c>
      <c r="G1228">
        <v>6</v>
      </c>
      <c r="H1228">
        <v>529</v>
      </c>
      <c r="I1228" s="2">
        <f t="shared" si="57"/>
        <v>103.86597599999999</v>
      </c>
      <c r="J1228">
        <f t="shared" si="58"/>
        <v>1.4818943643886429</v>
      </c>
      <c r="K1228">
        <f t="shared" si="59"/>
        <v>1.0849887809464116</v>
      </c>
    </row>
    <row r="1229" spans="1:11" x14ac:dyDescent="0.25">
      <c r="A1229" s="1">
        <v>1984</v>
      </c>
      <c r="B1229" s="1" t="s">
        <v>92</v>
      </c>
      <c r="C1229" t="s">
        <v>8</v>
      </c>
      <c r="D1229" s="1" t="s">
        <v>3</v>
      </c>
      <c r="E1229">
        <v>79</v>
      </c>
      <c r="F1229" s="1" t="s">
        <v>94</v>
      </c>
      <c r="G1229">
        <v>8</v>
      </c>
      <c r="H1229">
        <v>315</v>
      </c>
      <c r="I1229" s="2">
        <f t="shared" si="57"/>
        <v>109.95263999999999</v>
      </c>
      <c r="J1229">
        <f t="shared" si="58"/>
        <v>1.5687350549293764</v>
      </c>
      <c r="K1229">
        <f t="shared" si="59"/>
        <v>1.1485703541209651</v>
      </c>
    </row>
    <row r="1230" spans="1:11" x14ac:dyDescent="0.25">
      <c r="A1230" s="1">
        <v>1984</v>
      </c>
      <c r="B1230" s="1" t="s">
        <v>92</v>
      </c>
      <c r="C1230" t="s">
        <v>8</v>
      </c>
      <c r="D1230" s="1" t="s">
        <v>3</v>
      </c>
      <c r="E1230">
        <v>79</v>
      </c>
      <c r="F1230" s="1" t="s">
        <v>94</v>
      </c>
      <c r="G1230">
        <v>10</v>
      </c>
      <c r="H1230">
        <v>165</v>
      </c>
      <c r="I1230" s="2">
        <f t="shared" si="57"/>
        <v>89.991</v>
      </c>
      <c r="J1230">
        <f t="shared" si="58"/>
        <v>1.2839349407904121</v>
      </c>
      <c r="K1230">
        <f t="shared" si="59"/>
        <v>0.94005014102162321</v>
      </c>
    </row>
    <row r="1231" spans="1:11" x14ac:dyDescent="0.25">
      <c r="A1231" s="1">
        <v>1984</v>
      </c>
      <c r="B1231" s="1" t="s">
        <v>92</v>
      </c>
      <c r="C1231" t="s">
        <v>8</v>
      </c>
      <c r="D1231" s="1" t="s">
        <v>3</v>
      </c>
      <c r="E1231">
        <v>79</v>
      </c>
      <c r="F1231" s="1" t="s">
        <v>94</v>
      </c>
      <c r="G1231">
        <v>12</v>
      </c>
      <c r="H1231">
        <v>133</v>
      </c>
      <c r="I1231" s="2">
        <f t="shared" si="57"/>
        <v>104.45500799999999</v>
      </c>
      <c r="J1231">
        <f t="shared" si="58"/>
        <v>1.4902983021829075</v>
      </c>
      <c r="K1231">
        <f t="shared" si="59"/>
        <v>1.0911418364149168</v>
      </c>
    </row>
    <row r="1232" spans="1:11" x14ac:dyDescent="0.25">
      <c r="A1232" s="1">
        <v>1984</v>
      </c>
      <c r="B1232" s="1" t="s">
        <v>92</v>
      </c>
      <c r="C1232" t="s">
        <v>8</v>
      </c>
      <c r="D1232" s="1" t="s">
        <v>3</v>
      </c>
      <c r="E1232">
        <v>79</v>
      </c>
      <c r="F1232" s="1" t="s">
        <v>94</v>
      </c>
      <c r="G1232">
        <v>14</v>
      </c>
      <c r="H1232">
        <v>100</v>
      </c>
      <c r="I1232" s="2">
        <f t="shared" si="57"/>
        <v>106.8984</v>
      </c>
      <c r="J1232">
        <f t="shared" si="58"/>
        <v>1.525159081181338</v>
      </c>
      <c r="K1232">
        <f t="shared" si="59"/>
        <v>1.1166656220620494</v>
      </c>
    </row>
    <row r="1233" spans="1:11" x14ac:dyDescent="0.25">
      <c r="A1233" s="1">
        <v>1984</v>
      </c>
      <c r="B1233" s="1" t="s">
        <v>92</v>
      </c>
      <c r="C1233" t="s">
        <v>8</v>
      </c>
      <c r="D1233" s="1" t="s">
        <v>3</v>
      </c>
      <c r="E1233">
        <v>79</v>
      </c>
      <c r="F1233" s="1" t="s">
        <v>94</v>
      </c>
      <c r="G1233">
        <v>16</v>
      </c>
      <c r="H1233">
        <v>58</v>
      </c>
      <c r="I1233" s="2">
        <f t="shared" si="57"/>
        <v>80.980992000000001</v>
      </c>
      <c r="J1233">
        <f t="shared" si="58"/>
        <v>1.1553858182336996</v>
      </c>
      <c r="K1233">
        <f t="shared" si="59"/>
        <v>0.84593118144782209</v>
      </c>
    </row>
    <row r="1234" spans="1:11" x14ac:dyDescent="0.25">
      <c r="A1234" s="1">
        <v>1984</v>
      </c>
      <c r="B1234" s="1" t="s">
        <v>92</v>
      </c>
      <c r="C1234" t="s">
        <v>8</v>
      </c>
      <c r="D1234" s="1" t="s">
        <v>3</v>
      </c>
      <c r="E1234">
        <v>79</v>
      </c>
      <c r="F1234" s="1" t="s">
        <v>94</v>
      </c>
      <c r="G1234">
        <v>18</v>
      </c>
      <c r="H1234">
        <v>31</v>
      </c>
      <c r="I1234" s="2">
        <f t="shared" si="57"/>
        <v>54.779975999999991</v>
      </c>
      <c r="J1234">
        <f t="shared" si="58"/>
        <v>0.78156621486659994</v>
      </c>
      <c r="K1234">
        <f t="shared" si="59"/>
        <v>0.57223415857098081</v>
      </c>
    </row>
    <row r="1235" spans="1:11" x14ac:dyDescent="0.25">
      <c r="A1235" s="1">
        <v>1984</v>
      </c>
      <c r="B1235" s="1" t="s">
        <v>92</v>
      </c>
      <c r="C1235" t="s">
        <v>8</v>
      </c>
      <c r="D1235" s="1" t="s">
        <v>3</v>
      </c>
      <c r="E1235">
        <v>79</v>
      </c>
      <c r="F1235" s="1" t="s">
        <v>94</v>
      </c>
      <c r="G1235">
        <v>20</v>
      </c>
      <c r="H1235">
        <v>17</v>
      </c>
      <c r="I1235" s="2">
        <f t="shared" si="57"/>
        <v>37.087200000000003</v>
      </c>
      <c r="J1235">
        <f t="shared" si="58"/>
        <v>0.52913682408332141</v>
      </c>
      <c r="K1235">
        <f t="shared" si="59"/>
        <v>0.38741460357254781</v>
      </c>
    </row>
    <row r="1236" spans="1:11" x14ac:dyDescent="0.25">
      <c r="A1236" s="1">
        <v>1984</v>
      </c>
      <c r="B1236" s="1" t="s">
        <v>92</v>
      </c>
      <c r="C1236" t="s">
        <v>8</v>
      </c>
      <c r="D1236" s="1" t="s">
        <v>3</v>
      </c>
      <c r="E1236">
        <v>79</v>
      </c>
      <c r="F1236" s="1" t="s">
        <v>94</v>
      </c>
      <c r="G1236">
        <v>22</v>
      </c>
      <c r="H1236">
        <v>15</v>
      </c>
      <c r="I1236" s="2">
        <f t="shared" si="57"/>
        <v>39.596039999999995</v>
      </c>
      <c r="J1236">
        <f t="shared" si="58"/>
        <v>0.56493137394778137</v>
      </c>
      <c r="K1236">
        <f t="shared" si="59"/>
        <v>0.41362206204951424</v>
      </c>
    </row>
    <row r="1237" spans="1:11" x14ac:dyDescent="0.25">
      <c r="A1237" s="1">
        <v>1984</v>
      </c>
      <c r="B1237" s="1" t="s">
        <v>92</v>
      </c>
      <c r="C1237" t="s">
        <v>8</v>
      </c>
      <c r="D1237" s="1" t="s">
        <v>3</v>
      </c>
      <c r="E1237">
        <v>79</v>
      </c>
      <c r="F1237" s="1" t="s">
        <v>94</v>
      </c>
      <c r="G1237">
        <v>24</v>
      </c>
      <c r="H1237">
        <v>10</v>
      </c>
      <c r="I1237" s="2">
        <f t="shared" si="57"/>
        <v>31.415039999999998</v>
      </c>
      <c r="J1237">
        <f t="shared" si="58"/>
        <v>0.44821001569410751</v>
      </c>
      <c r="K1237">
        <f t="shared" si="59"/>
        <v>0.32816295832027575</v>
      </c>
    </row>
    <row r="1238" spans="1:11" x14ac:dyDescent="0.25">
      <c r="A1238" s="1">
        <v>1984</v>
      </c>
      <c r="B1238" s="1" t="s">
        <v>92</v>
      </c>
      <c r="C1238" t="s">
        <v>8</v>
      </c>
      <c r="D1238" s="1" t="s">
        <v>3</v>
      </c>
      <c r="E1238">
        <v>79</v>
      </c>
      <c r="F1238" s="1" t="s">
        <v>94</v>
      </c>
      <c r="G1238">
        <v>26</v>
      </c>
      <c r="H1238">
        <v>3</v>
      </c>
      <c r="I1238" s="2">
        <f t="shared" si="57"/>
        <v>11.060711999999999</v>
      </c>
      <c r="J1238">
        <f t="shared" si="58"/>
        <v>0.15780727635896702</v>
      </c>
      <c r="K1238">
        <f t="shared" si="59"/>
        <v>0.11554070824193043</v>
      </c>
    </row>
    <row r="1239" spans="1:11" x14ac:dyDescent="0.25">
      <c r="A1239" s="1">
        <v>1984</v>
      </c>
      <c r="B1239" s="1" t="s">
        <v>92</v>
      </c>
      <c r="C1239" t="s">
        <v>8</v>
      </c>
      <c r="D1239" s="1" t="s">
        <v>3</v>
      </c>
      <c r="E1239">
        <v>79</v>
      </c>
      <c r="F1239" s="1" t="s">
        <v>94</v>
      </c>
      <c r="G1239">
        <v>28</v>
      </c>
      <c r="H1239">
        <v>6</v>
      </c>
      <c r="I1239" s="2">
        <f t="shared" si="57"/>
        <v>25.655615999999998</v>
      </c>
      <c r="J1239">
        <f t="shared" si="58"/>
        <v>0.36603817948352113</v>
      </c>
      <c r="K1239">
        <f t="shared" si="59"/>
        <v>0.26799974929489184</v>
      </c>
    </row>
    <row r="1240" spans="1:11" x14ac:dyDescent="0.25">
      <c r="A1240" s="1">
        <v>1984</v>
      </c>
      <c r="B1240" s="1" t="s">
        <v>92</v>
      </c>
      <c r="C1240" t="s">
        <v>8</v>
      </c>
      <c r="D1240" s="1" t="s">
        <v>3</v>
      </c>
      <c r="E1240">
        <v>79</v>
      </c>
      <c r="F1240" s="1" t="s">
        <v>94</v>
      </c>
      <c r="G1240">
        <v>32</v>
      </c>
      <c r="H1240">
        <v>5</v>
      </c>
      <c r="I1240" s="2">
        <f t="shared" si="57"/>
        <v>27.924479999999999</v>
      </c>
      <c r="J1240">
        <f t="shared" si="58"/>
        <v>0.39840890283920671</v>
      </c>
      <c r="K1240">
        <f t="shared" si="59"/>
        <v>0.29170040739580066</v>
      </c>
    </row>
    <row r="1241" spans="1:11" x14ac:dyDescent="0.25">
      <c r="A1241" s="1">
        <v>1984</v>
      </c>
      <c r="B1241" s="1" t="s">
        <v>92</v>
      </c>
      <c r="C1241" t="s">
        <v>8</v>
      </c>
      <c r="D1241" s="1" t="s">
        <v>3</v>
      </c>
      <c r="E1241">
        <v>79</v>
      </c>
      <c r="F1241" s="1" t="s">
        <v>94</v>
      </c>
      <c r="G1241">
        <v>34</v>
      </c>
      <c r="H1241">
        <v>2</v>
      </c>
      <c r="I1241" s="2">
        <f t="shared" si="57"/>
        <v>12.609648</v>
      </c>
      <c r="J1241">
        <f t="shared" si="58"/>
        <v>0.17990652018832928</v>
      </c>
      <c r="K1241">
        <f t="shared" si="59"/>
        <v>0.13172096521466625</v>
      </c>
    </row>
    <row r="1242" spans="1:11" x14ac:dyDescent="0.25">
      <c r="A1242" s="1">
        <v>1984</v>
      </c>
      <c r="B1242" s="1" t="s">
        <v>92</v>
      </c>
      <c r="C1242" t="s">
        <v>8</v>
      </c>
      <c r="D1242" s="1" t="s">
        <v>3</v>
      </c>
      <c r="E1242">
        <v>84</v>
      </c>
      <c r="F1242" s="1" t="s">
        <v>94</v>
      </c>
      <c r="G1242">
        <v>6</v>
      </c>
      <c r="H1242">
        <v>55</v>
      </c>
      <c r="I1242" s="2">
        <f t="shared" si="57"/>
        <v>10.798919999999999</v>
      </c>
      <c r="J1242">
        <f t="shared" si="58"/>
        <v>0.15407219289484947</v>
      </c>
      <c r="K1242">
        <f t="shared" si="59"/>
        <v>0.1128060169225948</v>
      </c>
    </row>
    <row r="1243" spans="1:11" x14ac:dyDescent="0.25">
      <c r="A1243" s="1">
        <v>1984</v>
      </c>
      <c r="B1243" s="1" t="s">
        <v>92</v>
      </c>
      <c r="C1243" t="s">
        <v>8</v>
      </c>
      <c r="D1243" s="1" t="s">
        <v>3</v>
      </c>
      <c r="E1243">
        <v>84</v>
      </c>
      <c r="F1243" s="1" t="s">
        <v>94</v>
      </c>
      <c r="G1243">
        <v>8</v>
      </c>
      <c r="H1243">
        <v>35</v>
      </c>
      <c r="I1243" s="2">
        <f t="shared" si="57"/>
        <v>12.216959999999998</v>
      </c>
      <c r="J1243">
        <f t="shared" si="58"/>
        <v>0.1743038949921529</v>
      </c>
      <c r="K1243">
        <f t="shared" si="59"/>
        <v>0.12761892823566279</v>
      </c>
    </row>
    <row r="1244" spans="1:11" x14ac:dyDescent="0.25">
      <c r="A1244" s="1">
        <v>1984</v>
      </c>
      <c r="B1244" s="1" t="s">
        <v>92</v>
      </c>
      <c r="C1244" t="s">
        <v>8</v>
      </c>
      <c r="D1244" s="1" t="s">
        <v>3</v>
      </c>
      <c r="E1244">
        <v>84</v>
      </c>
      <c r="F1244" s="1" t="s">
        <v>94</v>
      </c>
      <c r="G1244">
        <v>10</v>
      </c>
      <c r="H1244">
        <v>22</v>
      </c>
      <c r="I1244" s="2">
        <f t="shared" si="57"/>
        <v>11.998799999999999</v>
      </c>
      <c r="J1244">
        <f t="shared" si="58"/>
        <v>0.17119132543872162</v>
      </c>
      <c r="K1244">
        <f t="shared" si="59"/>
        <v>0.12534001880288309</v>
      </c>
    </row>
    <row r="1245" spans="1:11" x14ac:dyDescent="0.25">
      <c r="A1245" s="1">
        <v>1984</v>
      </c>
      <c r="B1245" s="1" t="s">
        <v>92</v>
      </c>
      <c r="C1245" t="s">
        <v>8</v>
      </c>
      <c r="D1245" s="1" t="s">
        <v>3</v>
      </c>
      <c r="E1245">
        <v>84</v>
      </c>
      <c r="F1245" s="1" t="s">
        <v>94</v>
      </c>
      <c r="G1245">
        <v>12</v>
      </c>
      <c r="H1245">
        <v>33</v>
      </c>
      <c r="I1245" s="2">
        <f t="shared" si="57"/>
        <v>25.917407999999998</v>
      </c>
      <c r="J1245">
        <f t="shared" si="58"/>
        <v>0.36977326294763868</v>
      </c>
      <c r="K1245">
        <f t="shared" si="59"/>
        <v>0.27073444061422747</v>
      </c>
    </row>
    <row r="1246" spans="1:11" x14ac:dyDescent="0.25">
      <c r="A1246" s="1">
        <v>1984</v>
      </c>
      <c r="B1246" s="1" t="s">
        <v>92</v>
      </c>
      <c r="C1246" t="s">
        <v>8</v>
      </c>
      <c r="D1246" s="1" t="s">
        <v>3</v>
      </c>
      <c r="E1246">
        <v>84</v>
      </c>
      <c r="F1246" s="1" t="s">
        <v>94</v>
      </c>
      <c r="G1246">
        <v>14</v>
      </c>
      <c r="H1246">
        <v>33</v>
      </c>
      <c r="I1246" s="2">
        <f t="shared" si="57"/>
        <v>35.276471999999998</v>
      </c>
      <c r="J1246">
        <f t="shared" si="58"/>
        <v>0.50330249678984162</v>
      </c>
      <c r="K1246">
        <f t="shared" si="59"/>
        <v>0.36849965528047635</v>
      </c>
    </row>
    <row r="1247" spans="1:11" x14ac:dyDescent="0.25">
      <c r="A1247" s="1">
        <v>1984</v>
      </c>
      <c r="B1247" s="1" t="s">
        <v>92</v>
      </c>
      <c r="C1247" t="s">
        <v>8</v>
      </c>
      <c r="D1247" s="1" t="s">
        <v>3</v>
      </c>
      <c r="E1247">
        <v>84</v>
      </c>
      <c r="F1247" s="1" t="s">
        <v>94</v>
      </c>
      <c r="G1247">
        <v>16</v>
      </c>
      <c r="H1247">
        <v>27</v>
      </c>
      <c r="I1247" s="2">
        <f t="shared" si="57"/>
        <v>37.698048</v>
      </c>
      <c r="J1247">
        <f t="shared" si="58"/>
        <v>0.5378520188329291</v>
      </c>
      <c r="K1247">
        <f t="shared" si="59"/>
        <v>0.39379554998433097</v>
      </c>
    </row>
    <row r="1248" spans="1:11" x14ac:dyDescent="0.25">
      <c r="A1248" s="1">
        <v>1984</v>
      </c>
      <c r="B1248" s="1" t="s">
        <v>92</v>
      </c>
      <c r="C1248" t="s">
        <v>8</v>
      </c>
      <c r="D1248" s="1" t="s">
        <v>3</v>
      </c>
      <c r="E1248">
        <v>84</v>
      </c>
      <c r="F1248" s="1" t="s">
        <v>94</v>
      </c>
      <c r="G1248">
        <v>18</v>
      </c>
      <c r="H1248">
        <v>22</v>
      </c>
      <c r="I1248" s="2">
        <f t="shared" si="57"/>
        <v>38.876111999999992</v>
      </c>
      <c r="J1248">
        <f t="shared" si="58"/>
        <v>0.55465989442145802</v>
      </c>
      <c r="K1248">
        <f t="shared" si="59"/>
        <v>0.4061016609213412</v>
      </c>
    </row>
    <row r="1249" spans="1:11" x14ac:dyDescent="0.25">
      <c r="A1249" s="1">
        <v>1984</v>
      </c>
      <c r="B1249" s="1" t="s">
        <v>92</v>
      </c>
      <c r="C1249" t="s">
        <v>8</v>
      </c>
      <c r="D1249" s="1" t="s">
        <v>3</v>
      </c>
      <c r="E1249">
        <v>84</v>
      </c>
      <c r="F1249" s="1" t="s">
        <v>94</v>
      </c>
      <c r="G1249">
        <v>20</v>
      </c>
      <c r="H1249">
        <v>9</v>
      </c>
      <c r="I1249" s="2">
        <f t="shared" si="57"/>
        <v>19.634399999999999</v>
      </c>
      <c r="J1249">
        <f t="shared" si="58"/>
        <v>0.2801312598088172</v>
      </c>
      <c r="K1249">
        <f t="shared" si="59"/>
        <v>0.20510184895017236</v>
      </c>
    </row>
    <row r="1250" spans="1:11" x14ac:dyDescent="0.25">
      <c r="A1250" s="1">
        <v>1984</v>
      </c>
      <c r="B1250" s="1" t="s">
        <v>92</v>
      </c>
      <c r="C1250" t="s">
        <v>8</v>
      </c>
      <c r="D1250" s="1" t="s">
        <v>3</v>
      </c>
      <c r="E1250">
        <v>84</v>
      </c>
      <c r="F1250" s="1" t="s">
        <v>94</v>
      </c>
      <c r="G1250">
        <v>22</v>
      </c>
      <c r="H1250">
        <v>8</v>
      </c>
      <c r="I1250" s="2">
        <f t="shared" si="57"/>
        <v>21.117887999999997</v>
      </c>
      <c r="J1250">
        <f t="shared" si="58"/>
        <v>0.30129673277215002</v>
      </c>
      <c r="K1250">
        <f t="shared" si="59"/>
        <v>0.22059843309307423</v>
      </c>
    </row>
    <row r="1251" spans="1:11" x14ac:dyDescent="0.25">
      <c r="A1251" s="1">
        <v>1984</v>
      </c>
      <c r="B1251" s="1" t="s">
        <v>92</v>
      </c>
      <c r="C1251" t="s">
        <v>8</v>
      </c>
      <c r="D1251" s="1" t="s">
        <v>3</v>
      </c>
      <c r="E1251">
        <v>84</v>
      </c>
      <c r="F1251" s="1" t="s">
        <v>94</v>
      </c>
      <c r="G1251">
        <v>24</v>
      </c>
      <c r="H1251">
        <v>4</v>
      </c>
      <c r="I1251" s="2">
        <f t="shared" si="57"/>
        <v>12.566015999999999</v>
      </c>
      <c r="J1251">
        <f t="shared" si="58"/>
        <v>0.17928400627764302</v>
      </c>
      <c r="K1251">
        <f t="shared" si="59"/>
        <v>0.1312651833281103</v>
      </c>
    </row>
    <row r="1252" spans="1:11" x14ac:dyDescent="0.25">
      <c r="A1252" s="1">
        <v>1984</v>
      </c>
      <c r="B1252" s="1" t="s">
        <v>92</v>
      </c>
      <c r="C1252" t="s">
        <v>8</v>
      </c>
      <c r="D1252" s="1" t="s">
        <v>3</v>
      </c>
      <c r="E1252">
        <v>84</v>
      </c>
      <c r="F1252" s="1" t="s">
        <v>94</v>
      </c>
      <c r="G1252">
        <v>26</v>
      </c>
      <c r="H1252">
        <v>2</v>
      </c>
      <c r="I1252" s="2">
        <f t="shared" si="57"/>
        <v>7.3738079999999995</v>
      </c>
      <c r="J1252">
        <f t="shared" si="58"/>
        <v>0.10520485090597802</v>
      </c>
      <c r="K1252">
        <f t="shared" si="59"/>
        <v>7.7027138827953617E-2</v>
      </c>
    </row>
    <row r="1253" spans="1:11" x14ac:dyDescent="0.25">
      <c r="A1253" s="1">
        <v>1984</v>
      </c>
      <c r="B1253" s="1" t="s">
        <v>92</v>
      </c>
      <c r="C1253" t="s">
        <v>8</v>
      </c>
      <c r="D1253" s="1" t="s">
        <v>3</v>
      </c>
      <c r="E1253">
        <v>85</v>
      </c>
      <c r="F1253" s="1" t="s">
        <v>94</v>
      </c>
      <c r="G1253">
        <v>6</v>
      </c>
      <c r="H1253">
        <v>3</v>
      </c>
      <c r="I1253" s="2">
        <f t="shared" si="57"/>
        <v>0.589032</v>
      </c>
      <c r="J1253">
        <f t="shared" si="58"/>
        <v>8.4039377942645172E-3</v>
      </c>
      <c r="K1253">
        <f t="shared" si="59"/>
        <v>6.1530554685051714E-3</v>
      </c>
    </row>
    <row r="1254" spans="1:11" x14ac:dyDescent="0.25">
      <c r="A1254" s="1">
        <v>1984</v>
      </c>
      <c r="B1254" s="1" t="s">
        <v>92</v>
      </c>
      <c r="C1254" t="s">
        <v>8</v>
      </c>
      <c r="D1254" s="1" t="s">
        <v>3</v>
      </c>
      <c r="E1254">
        <v>85</v>
      </c>
      <c r="F1254" s="1" t="s">
        <v>94</v>
      </c>
      <c r="G1254">
        <v>8</v>
      </c>
      <c r="H1254">
        <v>1</v>
      </c>
      <c r="I1254" s="2">
        <f t="shared" si="57"/>
        <v>0.34905599999999998</v>
      </c>
      <c r="J1254">
        <f t="shared" si="58"/>
        <v>4.9801112854900836E-3</v>
      </c>
      <c r="K1254">
        <f t="shared" si="59"/>
        <v>3.6462550924475086E-3</v>
      </c>
    </row>
    <row r="1255" spans="1:11" x14ac:dyDescent="0.25">
      <c r="A1255" s="1">
        <v>1984</v>
      </c>
      <c r="B1255" s="1" t="s">
        <v>92</v>
      </c>
      <c r="C1255" t="s">
        <v>8</v>
      </c>
      <c r="D1255" s="1" t="s">
        <v>3</v>
      </c>
      <c r="E1255">
        <v>85</v>
      </c>
      <c r="F1255" s="1" t="s">
        <v>94</v>
      </c>
      <c r="G1255">
        <v>10</v>
      </c>
      <c r="H1255">
        <v>2</v>
      </c>
      <c r="I1255" s="2">
        <f t="shared" si="57"/>
        <v>1.0908</v>
      </c>
      <c r="J1255">
        <f t="shared" si="58"/>
        <v>1.5562847767156511E-2</v>
      </c>
      <c r="K1255">
        <f t="shared" si="59"/>
        <v>1.1394547163898464E-2</v>
      </c>
    </row>
    <row r="1256" spans="1:11" x14ac:dyDescent="0.25">
      <c r="A1256" s="1">
        <v>1984</v>
      </c>
      <c r="B1256" s="1" t="s">
        <v>92</v>
      </c>
      <c r="C1256" t="s">
        <v>8</v>
      </c>
      <c r="D1256" s="1" t="s">
        <v>3</v>
      </c>
      <c r="E1256">
        <v>85</v>
      </c>
      <c r="F1256" s="1" t="s">
        <v>94</v>
      </c>
      <c r="G1256">
        <v>12</v>
      </c>
      <c r="H1256">
        <v>3</v>
      </c>
      <c r="I1256" s="2">
        <f t="shared" si="57"/>
        <v>2.356128</v>
      </c>
      <c r="J1256">
        <f t="shared" si="58"/>
        <v>3.3615751177058069E-2</v>
      </c>
      <c r="K1256">
        <f t="shared" si="59"/>
        <v>2.4612221874020686E-2</v>
      </c>
    </row>
    <row r="1257" spans="1:11" x14ac:dyDescent="0.25">
      <c r="A1257" s="1">
        <v>1984</v>
      </c>
      <c r="B1257" s="1" t="s">
        <v>92</v>
      </c>
      <c r="C1257" t="s">
        <v>8</v>
      </c>
      <c r="D1257" s="1" t="s">
        <v>3</v>
      </c>
      <c r="E1257">
        <v>85</v>
      </c>
      <c r="F1257" s="1" t="s">
        <v>94</v>
      </c>
      <c r="G1257">
        <v>14</v>
      </c>
      <c r="H1257">
        <v>5</v>
      </c>
      <c r="I1257" s="2">
        <f t="shared" si="57"/>
        <v>5.3449200000000001</v>
      </c>
      <c r="J1257">
        <f t="shared" si="58"/>
        <v>7.6257954059066907E-2</v>
      </c>
      <c r="K1257">
        <f t="shared" si="59"/>
        <v>5.5833281103102476E-2</v>
      </c>
    </row>
    <row r="1258" spans="1:11" x14ac:dyDescent="0.25">
      <c r="A1258" s="1">
        <v>1984</v>
      </c>
      <c r="B1258" s="1" t="s">
        <v>92</v>
      </c>
      <c r="C1258" t="s">
        <v>8</v>
      </c>
      <c r="D1258" s="1" t="s">
        <v>3</v>
      </c>
      <c r="E1258">
        <v>85</v>
      </c>
      <c r="F1258" s="1" t="s">
        <v>94</v>
      </c>
      <c r="G1258">
        <v>16</v>
      </c>
      <c r="H1258">
        <v>5</v>
      </c>
      <c r="I1258" s="2">
        <f t="shared" si="57"/>
        <v>6.9811199999999998</v>
      </c>
      <c r="J1258">
        <f t="shared" si="58"/>
        <v>9.9602225709801678E-2</v>
      </c>
      <c r="K1258">
        <f t="shared" si="59"/>
        <v>7.2925101848950166E-2</v>
      </c>
    </row>
    <row r="1259" spans="1:11" x14ac:dyDescent="0.25">
      <c r="A1259" s="1">
        <v>1984</v>
      </c>
      <c r="B1259" s="1" t="s">
        <v>92</v>
      </c>
      <c r="C1259" t="s">
        <v>8</v>
      </c>
      <c r="D1259" s="1" t="s">
        <v>3</v>
      </c>
      <c r="E1259">
        <v>85</v>
      </c>
      <c r="F1259" s="1" t="s">
        <v>94</v>
      </c>
      <c r="G1259">
        <v>18</v>
      </c>
      <c r="H1259">
        <v>2</v>
      </c>
      <c r="I1259" s="2">
        <f t="shared" si="57"/>
        <v>3.5341919999999996</v>
      </c>
      <c r="J1259">
        <f t="shared" si="58"/>
        <v>5.0423626765587093E-2</v>
      </c>
      <c r="K1259">
        <f t="shared" si="59"/>
        <v>3.6918332811031018E-2</v>
      </c>
    </row>
    <row r="1260" spans="1:11" x14ac:dyDescent="0.25">
      <c r="A1260" s="1">
        <v>1984</v>
      </c>
      <c r="B1260" s="1" t="s">
        <v>92</v>
      </c>
      <c r="C1260" t="s">
        <v>8</v>
      </c>
      <c r="D1260" s="1" t="s">
        <v>3</v>
      </c>
      <c r="E1260">
        <v>85</v>
      </c>
      <c r="F1260" s="1" t="s">
        <v>94</v>
      </c>
      <c r="G1260">
        <v>20</v>
      </c>
      <c r="H1260">
        <v>5</v>
      </c>
      <c r="I1260" s="2">
        <f t="shared" si="57"/>
        <v>10.907999999999999</v>
      </c>
      <c r="J1260">
        <f t="shared" si="58"/>
        <v>0.15562847767156512</v>
      </c>
      <c r="K1260">
        <f t="shared" si="59"/>
        <v>0.11394547163898465</v>
      </c>
    </row>
    <row r="1261" spans="1:11" x14ac:dyDescent="0.25">
      <c r="A1261" s="1">
        <v>1984</v>
      </c>
      <c r="B1261" s="1" t="s">
        <v>92</v>
      </c>
      <c r="C1261" t="s">
        <v>8</v>
      </c>
      <c r="D1261" s="1" t="s">
        <v>3</v>
      </c>
      <c r="E1261">
        <v>85</v>
      </c>
      <c r="F1261" s="1" t="s">
        <v>94</v>
      </c>
      <c r="G1261">
        <v>22</v>
      </c>
      <c r="H1261">
        <v>1</v>
      </c>
      <c r="I1261" s="2">
        <f t="shared" si="57"/>
        <v>2.6397359999999996</v>
      </c>
      <c r="J1261">
        <f t="shared" si="58"/>
        <v>3.7662091596518753E-2</v>
      </c>
      <c r="K1261">
        <f t="shared" si="59"/>
        <v>2.7574804136634278E-2</v>
      </c>
    </row>
    <row r="1262" spans="1:11" x14ac:dyDescent="0.25">
      <c r="A1262" s="1">
        <v>1984</v>
      </c>
      <c r="B1262" s="1" t="s">
        <v>92</v>
      </c>
      <c r="C1262" t="s">
        <v>8</v>
      </c>
      <c r="D1262" s="1" t="s">
        <v>3</v>
      </c>
      <c r="E1262">
        <v>85</v>
      </c>
      <c r="F1262" s="1" t="s">
        <v>94</v>
      </c>
      <c r="G1262">
        <v>24</v>
      </c>
      <c r="H1262">
        <v>1</v>
      </c>
      <c r="I1262" s="2">
        <f t="shared" si="57"/>
        <v>3.1415039999999999</v>
      </c>
      <c r="J1262">
        <f t="shared" si="58"/>
        <v>4.4821001569410754E-2</v>
      </c>
      <c r="K1262">
        <f t="shared" si="59"/>
        <v>3.2816295832027574E-2</v>
      </c>
    </row>
    <row r="1263" spans="1:11" x14ac:dyDescent="0.25">
      <c r="A1263" s="1">
        <v>1984</v>
      </c>
      <c r="B1263" s="1" t="s">
        <v>92</v>
      </c>
      <c r="C1263" t="s">
        <v>8</v>
      </c>
      <c r="D1263" s="1" t="s">
        <v>3</v>
      </c>
      <c r="E1263">
        <v>86</v>
      </c>
      <c r="F1263" s="1" t="s">
        <v>94</v>
      </c>
      <c r="G1263">
        <v>6</v>
      </c>
      <c r="H1263">
        <v>3</v>
      </c>
      <c r="I1263" s="2">
        <f t="shared" si="57"/>
        <v>0.589032</v>
      </c>
      <c r="J1263">
        <f t="shared" si="58"/>
        <v>8.4039377942645172E-3</v>
      </c>
      <c r="K1263">
        <f t="shared" si="59"/>
        <v>6.1530554685051714E-3</v>
      </c>
    </row>
    <row r="1264" spans="1:11" x14ac:dyDescent="0.25">
      <c r="A1264" s="1">
        <v>1984</v>
      </c>
      <c r="B1264" s="1" t="s">
        <v>92</v>
      </c>
      <c r="C1264" t="s">
        <v>8</v>
      </c>
      <c r="D1264" s="1" t="s">
        <v>3</v>
      </c>
      <c r="E1264">
        <v>88</v>
      </c>
      <c r="F1264" s="1" t="s">
        <v>94</v>
      </c>
      <c r="G1264">
        <v>6</v>
      </c>
      <c r="H1264">
        <v>9</v>
      </c>
      <c r="I1264" s="2">
        <f t="shared" si="57"/>
        <v>1.767096</v>
      </c>
      <c r="J1264">
        <f t="shared" si="58"/>
        <v>2.521181338279355E-2</v>
      </c>
      <c r="K1264">
        <f t="shared" si="59"/>
        <v>1.8459166405515513E-2</v>
      </c>
    </row>
    <row r="1265" spans="1:11" x14ac:dyDescent="0.25">
      <c r="A1265" s="1">
        <v>1984</v>
      </c>
      <c r="B1265" s="1" t="s">
        <v>92</v>
      </c>
      <c r="C1265" t="s">
        <v>8</v>
      </c>
      <c r="D1265" s="1" t="s">
        <v>3</v>
      </c>
      <c r="E1265">
        <v>88</v>
      </c>
      <c r="F1265" s="1" t="s">
        <v>94</v>
      </c>
      <c r="G1265">
        <v>8</v>
      </c>
      <c r="H1265">
        <v>3</v>
      </c>
      <c r="I1265" s="2">
        <f t="shared" si="57"/>
        <v>1.0471679999999999</v>
      </c>
      <c r="J1265">
        <f t="shared" si="58"/>
        <v>1.4940333856470251E-2</v>
      </c>
      <c r="K1265">
        <f t="shared" si="59"/>
        <v>1.0938765277342525E-2</v>
      </c>
    </row>
    <row r="1266" spans="1:11" x14ac:dyDescent="0.25">
      <c r="A1266" s="1">
        <v>1984</v>
      </c>
      <c r="B1266" s="1" t="s">
        <v>92</v>
      </c>
      <c r="C1266" t="s">
        <v>8</v>
      </c>
      <c r="D1266" s="1" t="s">
        <v>3</v>
      </c>
      <c r="E1266">
        <v>88</v>
      </c>
      <c r="F1266" s="1" t="s">
        <v>94</v>
      </c>
      <c r="G1266">
        <v>10</v>
      </c>
      <c r="H1266">
        <v>4</v>
      </c>
      <c r="I1266" s="2">
        <f t="shared" si="57"/>
        <v>2.1816</v>
      </c>
      <c r="J1266">
        <f t="shared" si="58"/>
        <v>3.1125695534313023E-2</v>
      </c>
      <c r="K1266">
        <f t="shared" si="59"/>
        <v>2.2789094327796928E-2</v>
      </c>
    </row>
    <row r="1267" spans="1:11" x14ac:dyDescent="0.25">
      <c r="A1267" s="1">
        <v>1984</v>
      </c>
      <c r="B1267" s="1" t="s">
        <v>92</v>
      </c>
      <c r="C1267" t="s">
        <v>8</v>
      </c>
      <c r="D1267" s="1" t="s">
        <v>3</v>
      </c>
      <c r="E1267">
        <v>88</v>
      </c>
      <c r="F1267" s="1" t="s">
        <v>94</v>
      </c>
      <c r="G1267">
        <v>16</v>
      </c>
      <c r="H1267">
        <v>2</v>
      </c>
      <c r="I1267" s="2">
        <f t="shared" si="57"/>
        <v>2.7924479999999998</v>
      </c>
      <c r="J1267">
        <f t="shared" si="58"/>
        <v>3.9840890283920669E-2</v>
      </c>
      <c r="K1267">
        <f t="shared" si="59"/>
        <v>2.9170040739580069E-2</v>
      </c>
    </row>
    <row r="1268" spans="1:11" x14ac:dyDescent="0.25">
      <c r="A1268" s="1">
        <v>1984</v>
      </c>
      <c r="B1268" s="1" t="s">
        <v>92</v>
      </c>
      <c r="C1268" t="s">
        <v>8</v>
      </c>
      <c r="D1268" s="1" t="s">
        <v>3</v>
      </c>
      <c r="E1268">
        <v>91</v>
      </c>
      <c r="F1268" s="1" t="s">
        <v>94</v>
      </c>
      <c r="G1268">
        <v>6</v>
      </c>
      <c r="H1268">
        <v>42</v>
      </c>
      <c r="I1268" s="2">
        <f t="shared" si="57"/>
        <v>8.2464479999999991</v>
      </c>
      <c r="J1268">
        <f t="shared" si="58"/>
        <v>0.11765512911970322</v>
      </c>
      <c r="K1268">
        <f t="shared" si="59"/>
        <v>8.6142776559072376E-2</v>
      </c>
    </row>
    <row r="1269" spans="1:11" x14ac:dyDescent="0.25">
      <c r="A1269" s="1">
        <v>1984</v>
      </c>
      <c r="B1269" s="1" t="s">
        <v>92</v>
      </c>
      <c r="C1269" t="s">
        <v>8</v>
      </c>
      <c r="D1269" s="1" t="s">
        <v>3</v>
      </c>
      <c r="E1269">
        <v>91</v>
      </c>
      <c r="F1269" s="1" t="s">
        <v>94</v>
      </c>
      <c r="G1269">
        <v>8</v>
      </c>
      <c r="H1269">
        <v>49</v>
      </c>
      <c r="I1269" s="2">
        <f t="shared" si="57"/>
        <v>17.103743999999999</v>
      </c>
      <c r="J1269">
        <f t="shared" si="58"/>
        <v>0.2440254529890141</v>
      </c>
      <c r="K1269">
        <f t="shared" si="59"/>
        <v>0.17866649952992791</v>
      </c>
    </row>
    <row r="1270" spans="1:11" x14ac:dyDescent="0.25">
      <c r="A1270" s="1">
        <v>1984</v>
      </c>
      <c r="B1270" s="1" t="s">
        <v>92</v>
      </c>
      <c r="C1270" t="s">
        <v>8</v>
      </c>
      <c r="D1270" s="1" t="s">
        <v>3</v>
      </c>
      <c r="E1270">
        <v>91</v>
      </c>
      <c r="F1270" s="1" t="s">
        <v>94</v>
      </c>
      <c r="G1270">
        <v>10</v>
      </c>
      <c r="H1270">
        <v>47</v>
      </c>
      <c r="I1270" s="2">
        <f t="shared" si="57"/>
        <v>25.633800000000001</v>
      </c>
      <c r="J1270">
        <f t="shared" si="58"/>
        <v>0.36572692252817807</v>
      </c>
      <c r="K1270">
        <f t="shared" si="59"/>
        <v>0.26777185835161393</v>
      </c>
    </row>
    <row r="1271" spans="1:11" x14ac:dyDescent="0.25">
      <c r="A1271" s="1">
        <v>1984</v>
      </c>
      <c r="B1271" s="1" t="s">
        <v>92</v>
      </c>
      <c r="C1271" t="s">
        <v>8</v>
      </c>
      <c r="D1271" s="1" t="s">
        <v>3</v>
      </c>
      <c r="E1271">
        <v>91</v>
      </c>
      <c r="F1271" s="1" t="s">
        <v>94</v>
      </c>
      <c r="G1271">
        <v>12</v>
      </c>
      <c r="H1271">
        <v>41</v>
      </c>
      <c r="I1271" s="2">
        <f t="shared" si="57"/>
        <v>32.200415999999997</v>
      </c>
      <c r="J1271">
        <f t="shared" si="58"/>
        <v>0.45941526608646022</v>
      </c>
      <c r="K1271">
        <f t="shared" si="59"/>
        <v>0.33636703227828263</v>
      </c>
    </row>
    <row r="1272" spans="1:11" x14ac:dyDescent="0.25">
      <c r="A1272" s="1">
        <v>1984</v>
      </c>
      <c r="B1272" s="1" t="s">
        <v>92</v>
      </c>
      <c r="C1272" t="s">
        <v>8</v>
      </c>
      <c r="D1272" s="1" t="s">
        <v>3</v>
      </c>
      <c r="E1272">
        <v>91</v>
      </c>
      <c r="F1272" s="1" t="s">
        <v>94</v>
      </c>
      <c r="G1272">
        <v>14</v>
      </c>
      <c r="H1272">
        <v>47</v>
      </c>
      <c r="I1272" s="2">
        <f t="shared" si="57"/>
        <v>50.242247999999996</v>
      </c>
      <c r="J1272">
        <f t="shared" si="58"/>
        <v>0.71682476815522889</v>
      </c>
      <c r="K1272">
        <f t="shared" si="59"/>
        <v>0.52483284236916328</v>
      </c>
    </row>
    <row r="1273" spans="1:11" x14ac:dyDescent="0.25">
      <c r="A1273" s="1">
        <v>1984</v>
      </c>
      <c r="B1273" s="1" t="s">
        <v>92</v>
      </c>
      <c r="C1273" t="s">
        <v>8</v>
      </c>
      <c r="D1273" s="1" t="s">
        <v>3</v>
      </c>
      <c r="E1273">
        <v>91</v>
      </c>
      <c r="F1273" s="1" t="s">
        <v>94</v>
      </c>
      <c r="G1273">
        <v>16</v>
      </c>
      <c r="H1273">
        <v>39</v>
      </c>
      <c r="I1273" s="2">
        <f t="shared" si="57"/>
        <v>54.452735999999994</v>
      </c>
      <c r="J1273">
        <f t="shared" si="58"/>
        <v>0.77689736053645297</v>
      </c>
      <c r="K1273">
        <f t="shared" si="59"/>
        <v>0.56881579442181129</v>
      </c>
    </row>
    <row r="1274" spans="1:11" x14ac:dyDescent="0.25">
      <c r="A1274" s="1">
        <v>1984</v>
      </c>
      <c r="B1274" s="1" t="s">
        <v>92</v>
      </c>
      <c r="C1274" t="s">
        <v>8</v>
      </c>
      <c r="D1274" s="1" t="s">
        <v>3</v>
      </c>
      <c r="E1274">
        <v>91</v>
      </c>
      <c r="F1274" s="1" t="s">
        <v>94</v>
      </c>
      <c r="G1274">
        <v>18</v>
      </c>
      <c r="H1274">
        <v>27</v>
      </c>
      <c r="I1274" s="2">
        <f t="shared" si="57"/>
        <v>47.711591999999996</v>
      </c>
      <c r="J1274">
        <f t="shared" si="58"/>
        <v>0.68071896133542575</v>
      </c>
      <c r="K1274">
        <f t="shared" si="59"/>
        <v>0.49839749294891877</v>
      </c>
    </row>
    <row r="1275" spans="1:11" x14ac:dyDescent="0.25">
      <c r="A1275" s="1">
        <v>1984</v>
      </c>
      <c r="B1275" s="1" t="s">
        <v>92</v>
      </c>
      <c r="C1275" t="s">
        <v>8</v>
      </c>
      <c r="D1275" s="1" t="s">
        <v>3</v>
      </c>
      <c r="E1275">
        <v>91</v>
      </c>
      <c r="F1275" s="1" t="s">
        <v>94</v>
      </c>
      <c r="G1275">
        <v>20</v>
      </c>
      <c r="H1275">
        <v>14</v>
      </c>
      <c r="I1275" s="2">
        <f t="shared" si="57"/>
        <v>30.542400000000001</v>
      </c>
      <c r="J1275">
        <f t="shared" si="58"/>
        <v>0.43575973748038238</v>
      </c>
      <c r="K1275">
        <f t="shared" si="59"/>
        <v>0.31904732058915702</v>
      </c>
    </row>
    <row r="1276" spans="1:11" x14ac:dyDescent="0.25">
      <c r="A1276" s="1">
        <v>1984</v>
      </c>
      <c r="B1276" s="1" t="s">
        <v>92</v>
      </c>
      <c r="C1276" t="s">
        <v>8</v>
      </c>
      <c r="D1276" s="1" t="s">
        <v>3</v>
      </c>
      <c r="E1276">
        <v>91</v>
      </c>
      <c r="F1276" s="1" t="s">
        <v>94</v>
      </c>
      <c r="G1276">
        <v>22</v>
      </c>
      <c r="H1276">
        <v>10</v>
      </c>
      <c r="I1276" s="2">
        <f t="shared" si="57"/>
        <v>26.397359999999995</v>
      </c>
      <c r="J1276">
        <f t="shared" si="58"/>
        <v>0.37662091596518754</v>
      </c>
      <c r="K1276">
        <f t="shared" si="59"/>
        <v>0.27574804136634279</v>
      </c>
    </row>
    <row r="1277" spans="1:11" x14ac:dyDescent="0.25">
      <c r="A1277" s="1">
        <v>1984</v>
      </c>
      <c r="B1277" s="1" t="s">
        <v>92</v>
      </c>
      <c r="C1277" t="s">
        <v>8</v>
      </c>
      <c r="D1277" s="1" t="s">
        <v>3</v>
      </c>
      <c r="E1277">
        <v>91</v>
      </c>
      <c r="F1277" s="1" t="s">
        <v>94</v>
      </c>
      <c r="G1277">
        <v>24</v>
      </c>
      <c r="H1277">
        <v>2</v>
      </c>
      <c r="I1277" s="2">
        <f t="shared" si="57"/>
        <v>6.2830079999999997</v>
      </c>
      <c r="J1277">
        <f t="shared" si="58"/>
        <v>8.9642003138821508E-2</v>
      </c>
      <c r="K1277">
        <f t="shared" si="59"/>
        <v>6.5632591664055148E-2</v>
      </c>
    </row>
    <row r="1278" spans="1:11" x14ac:dyDescent="0.25">
      <c r="A1278" s="1">
        <v>1984</v>
      </c>
      <c r="B1278" s="1" t="s">
        <v>92</v>
      </c>
      <c r="C1278" t="s">
        <v>8</v>
      </c>
      <c r="D1278" s="1" t="s">
        <v>3</v>
      </c>
      <c r="E1278">
        <v>91</v>
      </c>
      <c r="F1278" s="1" t="s">
        <v>94</v>
      </c>
      <c r="G1278">
        <v>26</v>
      </c>
      <c r="H1278">
        <v>1</v>
      </c>
      <c r="I1278" s="2">
        <f t="shared" si="57"/>
        <v>3.6869039999999997</v>
      </c>
      <c r="J1278">
        <f t="shared" si="58"/>
        <v>5.2602425452989009E-2</v>
      </c>
      <c r="K1278">
        <f t="shared" si="59"/>
        <v>3.8513569413976809E-2</v>
      </c>
    </row>
    <row r="1279" spans="1:11" x14ac:dyDescent="0.25">
      <c r="A1279" s="1">
        <v>1984</v>
      </c>
      <c r="B1279" s="1" t="s">
        <v>92</v>
      </c>
      <c r="C1279" t="s">
        <v>8</v>
      </c>
      <c r="D1279" s="1" t="s">
        <v>3</v>
      </c>
      <c r="E1279">
        <v>91</v>
      </c>
      <c r="F1279" s="1" t="s">
        <v>94</v>
      </c>
      <c r="G1279">
        <v>28</v>
      </c>
      <c r="H1279">
        <v>1</v>
      </c>
      <c r="I1279" s="2">
        <f t="shared" si="57"/>
        <v>4.2759359999999997</v>
      </c>
      <c r="J1279">
        <f t="shared" si="58"/>
        <v>6.1006363247253524E-2</v>
      </c>
      <c r="K1279">
        <f t="shared" si="59"/>
        <v>4.4666624882481978E-2</v>
      </c>
    </row>
    <row r="1280" spans="1:11" x14ac:dyDescent="0.25">
      <c r="A1280" s="1">
        <v>1984</v>
      </c>
      <c r="B1280" s="1" t="s">
        <v>92</v>
      </c>
      <c r="C1280" t="s">
        <v>8</v>
      </c>
      <c r="D1280" s="1" t="s">
        <v>5</v>
      </c>
      <c r="E1280">
        <v>21</v>
      </c>
      <c r="F1280" s="1" t="s">
        <v>94</v>
      </c>
      <c r="G1280">
        <v>16</v>
      </c>
      <c r="H1280">
        <v>1</v>
      </c>
      <c r="I1280" s="2">
        <f t="shared" si="57"/>
        <v>1.3962239999999999</v>
      </c>
      <c r="J1280">
        <f t="shared" si="58"/>
        <v>1.9920445141960334E-2</v>
      </c>
      <c r="K1280">
        <f t="shared" si="59"/>
        <v>1.4585020369790034E-2</v>
      </c>
    </row>
    <row r="1281" spans="1:11" x14ac:dyDescent="0.25">
      <c r="A1281" s="1">
        <v>1984</v>
      </c>
      <c r="B1281" s="1" t="s">
        <v>92</v>
      </c>
      <c r="C1281" t="s">
        <v>8</v>
      </c>
      <c r="D1281" s="1" t="s">
        <v>5</v>
      </c>
      <c r="E1281">
        <v>21</v>
      </c>
      <c r="F1281" s="1" t="s">
        <v>94</v>
      </c>
      <c r="G1281">
        <v>20</v>
      </c>
      <c r="H1281">
        <v>1</v>
      </c>
      <c r="I1281" s="2">
        <f t="shared" si="57"/>
        <v>2.1816</v>
      </c>
      <c r="J1281">
        <f t="shared" si="58"/>
        <v>3.1125695534313023E-2</v>
      </c>
      <c r="K1281">
        <f t="shared" si="59"/>
        <v>2.2789094327796928E-2</v>
      </c>
    </row>
    <row r="1282" spans="1:11" x14ac:dyDescent="0.25">
      <c r="A1282" s="1">
        <v>1984</v>
      </c>
      <c r="B1282" s="1" t="s">
        <v>92</v>
      </c>
      <c r="C1282" t="s">
        <v>8</v>
      </c>
      <c r="D1282" s="1" t="s">
        <v>5</v>
      </c>
      <c r="E1282">
        <v>29</v>
      </c>
      <c r="F1282" s="1" t="s">
        <v>94</v>
      </c>
      <c r="G1282">
        <v>8</v>
      </c>
      <c r="H1282">
        <v>1</v>
      </c>
      <c r="I1282" s="2">
        <f t="shared" si="57"/>
        <v>0.34905599999999998</v>
      </c>
      <c r="J1282">
        <f t="shared" si="58"/>
        <v>4.9801112854900836E-3</v>
      </c>
      <c r="K1282">
        <f t="shared" si="59"/>
        <v>3.6462550924475086E-3</v>
      </c>
    </row>
    <row r="1283" spans="1:11" x14ac:dyDescent="0.25">
      <c r="A1283" s="1">
        <v>1984</v>
      </c>
      <c r="B1283" s="1" t="s">
        <v>92</v>
      </c>
      <c r="C1283" t="s">
        <v>8</v>
      </c>
      <c r="D1283" s="1" t="s">
        <v>5</v>
      </c>
      <c r="E1283">
        <v>29</v>
      </c>
      <c r="F1283" s="1" t="s">
        <v>94</v>
      </c>
      <c r="G1283">
        <v>10</v>
      </c>
      <c r="H1283">
        <v>3</v>
      </c>
      <c r="I1283" s="2">
        <f t="shared" ref="I1283:I1346" si="60">0.005454*G1283^2*H1283</f>
        <v>1.6362000000000001</v>
      </c>
      <c r="J1283">
        <f t="shared" ref="J1283:J1346" si="61">I1283/70.09</f>
        <v>2.3344271650734771E-2</v>
      </c>
      <c r="K1283">
        <f t="shared" ref="K1283:K1346" si="62">J1283*(70.09/95.73)</f>
        <v>1.70918207458477E-2</v>
      </c>
    </row>
    <row r="1284" spans="1:11" x14ac:dyDescent="0.25">
      <c r="A1284" s="1">
        <v>1984</v>
      </c>
      <c r="B1284" s="1" t="s">
        <v>92</v>
      </c>
      <c r="C1284" t="s">
        <v>8</v>
      </c>
      <c r="D1284" s="1" t="s">
        <v>5</v>
      </c>
      <c r="E1284">
        <v>29</v>
      </c>
      <c r="F1284" s="1" t="s">
        <v>94</v>
      </c>
      <c r="G1284">
        <v>12</v>
      </c>
      <c r="H1284">
        <v>2</v>
      </c>
      <c r="I1284" s="2">
        <f t="shared" si="60"/>
        <v>1.5707519999999999</v>
      </c>
      <c r="J1284">
        <f t="shared" si="61"/>
        <v>2.2410500784705377E-2</v>
      </c>
      <c r="K1284">
        <f t="shared" si="62"/>
        <v>1.6408147916013787E-2</v>
      </c>
    </row>
    <row r="1285" spans="1:11" x14ac:dyDescent="0.25">
      <c r="A1285" s="1">
        <v>1984</v>
      </c>
      <c r="B1285" s="1" t="s">
        <v>92</v>
      </c>
      <c r="C1285" t="s">
        <v>8</v>
      </c>
      <c r="D1285" s="1" t="s">
        <v>5</v>
      </c>
      <c r="E1285">
        <v>29</v>
      </c>
      <c r="F1285" s="1" t="s">
        <v>94</v>
      </c>
      <c r="G1285">
        <v>14</v>
      </c>
      <c r="H1285">
        <v>1</v>
      </c>
      <c r="I1285" s="2">
        <f t="shared" si="60"/>
        <v>1.0689839999999999</v>
      </c>
      <c r="J1285">
        <f t="shared" si="61"/>
        <v>1.5251590811813381E-2</v>
      </c>
      <c r="K1285">
        <f t="shared" si="62"/>
        <v>1.1166656220620495E-2</v>
      </c>
    </row>
    <row r="1286" spans="1:11" x14ac:dyDescent="0.25">
      <c r="A1286" s="1">
        <v>1984</v>
      </c>
      <c r="B1286" s="1" t="s">
        <v>92</v>
      </c>
      <c r="C1286" t="s">
        <v>8</v>
      </c>
      <c r="D1286" s="1" t="s">
        <v>5</v>
      </c>
      <c r="E1286">
        <v>29</v>
      </c>
      <c r="F1286" s="1" t="s">
        <v>94</v>
      </c>
      <c r="G1286">
        <v>16</v>
      </c>
      <c r="H1286">
        <v>5</v>
      </c>
      <c r="I1286" s="2">
        <f t="shared" si="60"/>
        <v>6.9811199999999998</v>
      </c>
      <c r="J1286">
        <f t="shared" si="61"/>
        <v>9.9602225709801678E-2</v>
      </c>
      <c r="K1286">
        <f t="shared" si="62"/>
        <v>7.2925101848950166E-2</v>
      </c>
    </row>
    <row r="1287" spans="1:11" x14ac:dyDescent="0.25">
      <c r="A1287" s="1">
        <v>1984</v>
      </c>
      <c r="B1287" s="1" t="s">
        <v>92</v>
      </c>
      <c r="C1287" t="s">
        <v>8</v>
      </c>
      <c r="D1287" s="1" t="s">
        <v>5</v>
      </c>
      <c r="E1287">
        <v>29</v>
      </c>
      <c r="F1287" s="1" t="s">
        <v>94</v>
      </c>
      <c r="G1287">
        <v>18</v>
      </c>
      <c r="H1287">
        <v>3</v>
      </c>
      <c r="I1287" s="2">
        <f t="shared" si="60"/>
        <v>5.3012879999999996</v>
      </c>
      <c r="J1287">
        <f t="shared" si="61"/>
        <v>7.5635440148380639E-2</v>
      </c>
      <c r="K1287">
        <f t="shared" si="62"/>
        <v>5.5377499216546527E-2</v>
      </c>
    </row>
    <row r="1288" spans="1:11" x14ac:dyDescent="0.25">
      <c r="A1288" s="1">
        <v>1984</v>
      </c>
      <c r="B1288" s="1" t="s">
        <v>92</v>
      </c>
      <c r="C1288" t="s">
        <v>8</v>
      </c>
      <c r="D1288" s="1" t="s">
        <v>5</v>
      </c>
      <c r="E1288">
        <v>29</v>
      </c>
      <c r="F1288" s="1" t="s">
        <v>94</v>
      </c>
      <c r="G1288">
        <v>20</v>
      </c>
      <c r="H1288">
        <v>3</v>
      </c>
      <c r="I1288" s="2">
        <f t="shared" si="60"/>
        <v>6.5448000000000004</v>
      </c>
      <c r="J1288">
        <f t="shared" si="61"/>
        <v>9.3377086602939086E-2</v>
      </c>
      <c r="K1288">
        <f t="shared" si="62"/>
        <v>6.8367282983390801E-2</v>
      </c>
    </row>
    <row r="1289" spans="1:11" x14ac:dyDescent="0.25">
      <c r="A1289" s="1">
        <v>1984</v>
      </c>
      <c r="B1289" s="1" t="s">
        <v>92</v>
      </c>
      <c r="C1289" t="s">
        <v>8</v>
      </c>
      <c r="D1289" s="1" t="s">
        <v>5</v>
      </c>
      <c r="E1289">
        <v>29</v>
      </c>
      <c r="F1289" s="1" t="s">
        <v>94</v>
      </c>
      <c r="G1289">
        <v>22</v>
      </c>
      <c r="H1289">
        <v>5</v>
      </c>
      <c r="I1289" s="2">
        <f t="shared" si="60"/>
        <v>13.198679999999998</v>
      </c>
      <c r="J1289">
        <f t="shared" si="61"/>
        <v>0.18831045798259377</v>
      </c>
      <c r="K1289">
        <f t="shared" si="62"/>
        <v>0.13787402068317139</v>
      </c>
    </row>
    <row r="1290" spans="1:11" x14ac:dyDescent="0.25">
      <c r="A1290" s="1">
        <v>1984</v>
      </c>
      <c r="B1290" s="1" t="s">
        <v>92</v>
      </c>
      <c r="C1290" t="s">
        <v>8</v>
      </c>
      <c r="D1290" s="1" t="s">
        <v>5</v>
      </c>
      <c r="E1290">
        <v>29</v>
      </c>
      <c r="F1290" s="1" t="s">
        <v>94</v>
      </c>
      <c r="G1290">
        <v>24</v>
      </c>
      <c r="H1290">
        <v>4</v>
      </c>
      <c r="I1290" s="2">
        <f t="shared" si="60"/>
        <v>12.566015999999999</v>
      </c>
      <c r="J1290">
        <f t="shared" si="61"/>
        <v>0.17928400627764302</v>
      </c>
      <c r="K1290">
        <f t="shared" si="62"/>
        <v>0.1312651833281103</v>
      </c>
    </row>
    <row r="1291" spans="1:11" x14ac:dyDescent="0.25">
      <c r="A1291" s="1">
        <v>1984</v>
      </c>
      <c r="B1291" s="1" t="s">
        <v>92</v>
      </c>
      <c r="C1291" t="s">
        <v>8</v>
      </c>
      <c r="D1291" s="1" t="s">
        <v>5</v>
      </c>
      <c r="E1291">
        <v>29</v>
      </c>
      <c r="F1291" s="1" t="s">
        <v>94</v>
      </c>
      <c r="G1291">
        <v>26</v>
      </c>
      <c r="H1291">
        <v>1</v>
      </c>
      <c r="I1291" s="2">
        <f t="shared" si="60"/>
        <v>3.6869039999999997</v>
      </c>
      <c r="J1291">
        <f t="shared" si="61"/>
        <v>5.2602425452989009E-2</v>
      </c>
      <c r="K1291">
        <f t="shared" si="62"/>
        <v>3.8513569413976809E-2</v>
      </c>
    </row>
    <row r="1292" spans="1:11" x14ac:dyDescent="0.25">
      <c r="A1292" s="1">
        <v>1984</v>
      </c>
      <c r="B1292" s="1" t="s">
        <v>92</v>
      </c>
      <c r="C1292" t="s">
        <v>8</v>
      </c>
      <c r="D1292" s="1" t="s">
        <v>5</v>
      </c>
      <c r="E1292">
        <v>29</v>
      </c>
      <c r="F1292" s="1" t="s">
        <v>94</v>
      </c>
      <c r="G1292">
        <v>28</v>
      </c>
      <c r="H1292">
        <v>1</v>
      </c>
      <c r="I1292" s="2">
        <f t="shared" si="60"/>
        <v>4.2759359999999997</v>
      </c>
      <c r="J1292">
        <f t="shared" si="61"/>
        <v>6.1006363247253524E-2</v>
      </c>
      <c r="K1292">
        <f t="shared" si="62"/>
        <v>4.4666624882481978E-2</v>
      </c>
    </row>
    <row r="1293" spans="1:11" x14ac:dyDescent="0.25">
      <c r="A1293" s="1">
        <v>1984</v>
      </c>
      <c r="B1293" s="1" t="s">
        <v>92</v>
      </c>
      <c r="C1293" t="s">
        <v>8</v>
      </c>
      <c r="D1293" s="1" t="s">
        <v>5</v>
      </c>
      <c r="E1293">
        <v>32</v>
      </c>
      <c r="F1293" s="1" t="s">
        <v>94</v>
      </c>
      <c r="G1293">
        <v>6</v>
      </c>
      <c r="H1293">
        <v>6</v>
      </c>
      <c r="I1293" s="2">
        <f t="shared" si="60"/>
        <v>1.178064</v>
      </c>
      <c r="J1293">
        <f t="shared" si="61"/>
        <v>1.6807875588529034E-2</v>
      </c>
      <c r="K1293">
        <f t="shared" si="62"/>
        <v>1.2306110937010343E-2</v>
      </c>
    </row>
    <row r="1294" spans="1:11" x14ac:dyDescent="0.25">
      <c r="A1294" s="1">
        <v>1984</v>
      </c>
      <c r="B1294" s="1" t="s">
        <v>92</v>
      </c>
      <c r="C1294" t="s">
        <v>8</v>
      </c>
      <c r="D1294" s="1" t="s">
        <v>5</v>
      </c>
      <c r="E1294">
        <v>32</v>
      </c>
      <c r="F1294" s="1" t="s">
        <v>94</v>
      </c>
      <c r="G1294">
        <v>8</v>
      </c>
      <c r="H1294">
        <v>5</v>
      </c>
      <c r="I1294" s="2">
        <f t="shared" si="60"/>
        <v>1.7452799999999999</v>
      </c>
      <c r="J1294">
        <f t="shared" si="61"/>
        <v>2.490055642745042E-2</v>
      </c>
      <c r="K1294">
        <f t="shared" si="62"/>
        <v>1.8231275462237542E-2</v>
      </c>
    </row>
    <row r="1295" spans="1:11" x14ac:dyDescent="0.25">
      <c r="A1295" s="1">
        <v>1984</v>
      </c>
      <c r="B1295" s="1" t="s">
        <v>92</v>
      </c>
      <c r="C1295" t="s">
        <v>8</v>
      </c>
      <c r="D1295" s="1" t="s">
        <v>5</v>
      </c>
      <c r="E1295">
        <v>32</v>
      </c>
      <c r="F1295" s="1" t="s">
        <v>94</v>
      </c>
      <c r="G1295">
        <v>10</v>
      </c>
      <c r="H1295">
        <v>3</v>
      </c>
      <c r="I1295" s="2">
        <f t="shared" si="60"/>
        <v>1.6362000000000001</v>
      </c>
      <c r="J1295">
        <f t="shared" si="61"/>
        <v>2.3344271650734771E-2</v>
      </c>
      <c r="K1295">
        <f t="shared" si="62"/>
        <v>1.70918207458477E-2</v>
      </c>
    </row>
    <row r="1296" spans="1:11" x14ac:dyDescent="0.25">
      <c r="A1296" s="1">
        <v>1984</v>
      </c>
      <c r="B1296" s="1" t="s">
        <v>92</v>
      </c>
      <c r="C1296" t="s">
        <v>8</v>
      </c>
      <c r="D1296" s="1" t="s">
        <v>5</v>
      </c>
      <c r="E1296">
        <v>32</v>
      </c>
      <c r="F1296" s="1" t="s">
        <v>94</v>
      </c>
      <c r="G1296">
        <v>12</v>
      </c>
      <c r="H1296">
        <v>12</v>
      </c>
      <c r="I1296" s="2">
        <f t="shared" si="60"/>
        <v>9.424512</v>
      </c>
      <c r="J1296">
        <f t="shared" si="61"/>
        <v>0.13446300470823228</v>
      </c>
      <c r="K1296">
        <f t="shared" si="62"/>
        <v>9.8448887496082743E-2</v>
      </c>
    </row>
    <row r="1297" spans="1:11" x14ac:dyDescent="0.25">
      <c r="A1297" s="1">
        <v>1984</v>
      </c>
      <c r="B1297" s="1" t="s">
        <v>92</v>
      </c>
      <c r="C1297" t="s">
        <v>8</v>
      </c>
      <c r="D1297" s="1" t="s">
        <v>5</v>
      </c>
      <c r="E1297">
        <v>32</v>
      </c>
      <c r="F1297" s="1" t="s">
        <v>94</v>
      </c>
      <c r="G1297">
        <v>14</v>
      </c>
      <c r="H1297">
        <v>13</v>
      </c>
      <c r="I1297" s="2">
        <f t="shared" si="60"/>
        <v>13.896792</v>
      </c>
      <c r="J1297">
        <f t="shared" si="61"/>
        <v>0.19827068055357397</v>
      </c>
      <c r="K1297">
        <f t="shared" si="62"/>
        <v>0.14516653086806644</v>
      </c>
    </row>
    <row r="1298" spans="1:11" x14ac:dyDescent="0.25">
      <c r="A1298" s="1">
        <v>1984</v>
      </c>
      <c r="B1298" s="1" t="s">
        <v>92</v>
      </c>
      <c r="C1298" t="s">
        <v>8</v>
      </c>
      <c r="D1298" s="1" t="s">
        <v>5</v>
      </c>
      <c r="E1298">
        <v>32</v>
      </c>
      <c r="F1298" s="1" t="s">
        <v>94</v>
      </c>
      <c r="G1298">
        <v>16</v>
      </c>
      <c r="H1298">
        <v>7</v>
      </c>
      <c r="I1298" s="2">
        <f t="shared" si="60"/>
        <v>9.7735679999999991</v>
      </c>
      <c r="J1298">
        <f t="shared" si="61"/>
        <v>0.13944311599372233</v>
      </c>
      <c r="K1298">
        <f t="shared" si="62"/>
        <v>0.10209514258853022</v>
      </c>
    </row>
    <row r="1299" spans="1:11" x14ac:dyDescent="0.25">
      <c r="A1299" s="1">
        <v>1984</v>
      </c>
      <c r="B1299" s="1" t="s">
        <v>92</v>
      </c>
      <c r="C1299" t="s">
        <v>8</v>
      </c>
      <c r="D1299" s="1" t="s">
        <v>5</v>
      </c>
      <c r="E1299">
        <v>32</v>
      </c>
      <c r="F1299" s="1" t="s">
        <v>94</v>
      </c>
      <c r="G1299">
        <v>18</v>
      </c>
      <c r="H1299">
        <v>5</v>
      </c>
      <c r="I1299" s="2">
        <f t="shared" si="60"/>
        <v>8.8354799999999987</v>
      </c>
      <c r="J1299">
        <f t="shared" si="61"/>
        <v>0.12605906691396773</v>
      </c>
      <c r="K1299">
        <f t="shared" si="62"/>
        <v>9.2295832027577546E-2</v>
      </c>
    </row>
    <row r="1300" spans="1:11" x14ac:dyDescent="0.25">
      <c r="A1300" s="1">
        <v>1984</v>
      </c>
      <c r="B1300" s="1" t="s">
        <v>92</v>
      </c>
      <c r="C1300" t="s">
        <v>8</v>
      </c>
      <c r="D1300" s="1" t="s">
        <v>5</v>
      </c>
      <c r="E1300">
        <v>32</v>
      </c>
      <c r="F1300" s="1" t="s">
        <v>94</v>
      </c>
      <c r="G1300">
        <v>20</v>
      </c>
      <c r="H1300">
        <v>14</v>
      </c>
      <c r="I1300" s="2">
        <f t="shared" si="60"/>
        <v>30.542400000000001</v>
      </c>
      <c r="J1300">
        <f t="shared" si="61"/>
        <v>0.43575973748038238</v>
      </c>
      <c r="K1300">
        <f t="shared" si="62"/>
        <v>0.31904732058915702</v>
      </c>
    </row>
    <row r="1301" spans="1:11" x14ac:dyDescent="0.25">
      <c r="A1301" s="1">
        <v>1984</v>
      </c>
      <c r="B1301" s="1" t="s">
        <v>92</v>
      </c>
      <c r="C1301" t="s">
        <v>8</v>
      </c>
      <c r="D1301" s="1" t="s">
        <v>5</v>
      </c>
      <c r="E1301">
        <v>32</v>
      </c>
      <c r="F1301" s="1" t="s">
        <v>94</v>
      </c>
      <c r="G1301">
        <v>22</v>
      </c>
      <c r="H1301">
        <v>15</v>
      </c>
      <c r="I1301" s="2">
        <f t="shared" si="60"/>
        <v>39.596039999999995</v>
      </c>
      <c r="J1301">
        <f t="shared" si="61"/>
        <v>0.56493137394778137</v>
      </c>
      <c r="K1301">
        <f t="shared" si="62"/>
        <v>0.41362206204951424</v>
      </c>
    </row>
    <row r="1302" spans="1:11" x14ac:dyDescent="0.25">
      <c r="A1302" s="1">
        <v>1984</v>
      </c>
      <c r="B1302" s="1" t="s">
        <v>92</v>
      </c>
      <c r="C1302" t="s">
        <v>8</v>
      </c>
      <c r="D1302" s="1" t="s">
        <v>5</v>
      </c>
      <c r="E1302">
        <v>32</v>
      </c>
      <c r="F1302" s="1" t="s">
        <v>94</v>
      </c>
      <c r="G1302">
        <v>24</v>
      </c>
      <c r="H1302">
        <v>12</v>
      </c>
      <c r="I1302" s="2">
        <f t="shared" si="60"/>
        <v>37.698048</v>
      </c>
      <c r="J1302">
        <f t="shared" si="61"/>
        <v>0.5378520188329291</v>
      </c>
      <c r="K1302">
        <f t="shared" si="62"/>
        <v>0.39379554998433097</v>
      </c>
    </row>
    <row r="1303" spans="1:11" x14ac:dyDescent="0.25">
      <c r="A1303" s="1">
        <v>1984</v>
      </c>
      <c r="B1303" s="1" t="s">
        <v>92</v>
      </c>
      <c r="C1303" t="s">
        <v>8</v>
      </c>
      <c r="D1303" s="1" t="s">
        <v>5</v>
      </c>
      <c r="E1303">
        <v>32</v>
      </c>
      <c r="F1303" s="1" t="s">
        <v>94</v>
      </c>
      <c r="G1303">
        <v>26</v>
      </c>
      <c r="H1303">
        <v>8</v>
      </c>
      <c r="I1303" s="2">
        <f t="shared" si="60"/>
        <v>29.495231999999998</v>
      </c>
      <c r="J1303">
        <f t="shared" si="61"/>
        <v>0.42081940362391207</v>
      </c>
      <c r="K1303">
        <f t="shared" si="62"/>
        <v>0.30810855531181447</v>
      </c>
    </row>
    <row r="1304" spans="1:11" x14ac:dyDescent="0.25">
      <c r="A1304" s="1">
        <v>1984</v>
      </c>
      <c r="B1304" s="1" t="s">
        <v>92</v>
      </c>
      <c r="C1304" t="s">
        <v>8</v>
      </c>
      <c r="D1304" s="1" t="s">
        <v>5</v>
      </c>
      <c r="E1304">
        <v>32</v>
      </c>
      <c r="F1304" s="1" t="s">
        <v>94</v>
      </c>
      <c r="G1304">
        <v>28</v>
      </c>
      <c r="H1304">
        <v>7</v>
      </c>
      <c r="I1304" s="2">
        <f t="shared" si="60"/>
        <v>29.931551999999996</v>
      </c>
      <c r="J1304">
        <f t="shared" si="61"/>
        <v>0.42704454273077463</v>
      </c>
      <c r="K1304">
        <f t="shared" si="62"/>
        <v>0.31266637417737381</v>
      </c>
    </row>
    <row r="1305" spans="1:11" x14ac:dyDescent="0.25">
      <c r="A1305" s="1">
        <v>1984</v>
      </c>
      <c r="B1305" s="1" t="s">
        <v>92</v>
      </c>
      <c r="C1305" t="s">
        <v>8</v>
      </c>
      <c r="D1305" s="1" t="s">
        <v>5</v>
      </c>
      <c r="E1305">
        <v>32</v>
      </c>
      <c r="F1305" s="1" t="s">
        <v>94</v>
      </c>
      <c r="G1305">
        <v>30</v>
      </c>
      <c r="H1305">
        <v>4</v>
      </c>
      <c r="I1305" s="2">
        <f t="shared" si="60"/>
        <v>19.634399999999999</v>
      </c>
      <c r="J1305">
        <f t="shared" si="61"/>
        <v>0.2801312598088172</v>
      </c>
      <c r="K1305">
        <f t="shared" si="62"/>
        <v>0.20510184895017236</v>
      </c>
    </row>
    <row r="1306" spans="1:11" x14ac:dyDescent="0.25">
      <c r="A1306" s="1">
        <v>1984</v>
      </c>
      <c r="B1306" s="1" t="s">
        <v>92</v>
      </c>
      <c r="C1306" t="s">
        <v>8</v>
      </c>
      <c r="D1306" s="1" t="s">
        <v>5</v>
      </c>
      <c r="E1306">
        <v>38</v>
      </c>
      <c r="F1306" s="1" t="s">
        <v>94</v>
      </c>
      <c r="G1306">
        <v>8</v>
      </c>
      <c r="H1306">
        <v>1</v>
      </c>
      <c r="I1306" s="2">
        <f t="shared" si="60"/>
        <v>0.34905599999999998</v>
      </c>
      <c r="J1306">
        <f t="shared" si="61"/>
        <v>4.9801112854900836E-3</v>
      </c>
      <c r="K1306">
        <f t="shared" si="62"/>
        <v>3.6462550924475086E-3</v>
      </c>
    </row>
    <row r="1307" spans="1:11" x14ac:dyDescent="0.25">
      <c r="A1307" s="1">
        <v>1984</v>
      </c>
      <c r="B1307" s="1" t="s">
        <v>92</v>
      </c>
      <c r="C1307" t="s">
        <v>8</v>
      </c>
      <c r="D1307" s="1" t="s">
        <v>5</v>
      </c>
      <c r="E1307">
        <v>38</v>
      </c>
      <c r="F1307" s="1" t="s">
        <v>94</v>
      </c>
      <c r="G1307">
        <v>22</v>
      </c>
      <c r="H1307">
        <v>1</v>
      </c>
      <c r="I1307" s="2">
        <f t="shared" si="60"/>
        <v>2.6397359999999996</v>
      </c>
      <c r="J1307">
        <f t="shared" si="61"/>
        <v>3.7662091596518753E-2</v>
      </c>
      <c r="K1307">
        <f t="shared" si="62"/>
        <v>2.7574804136634278E-2</v>
      </c>
    </row>
    <row r="1308" spans="1:11" x14ac:dyDescent="0.25">
      <c r="A1308" s="1">
        <v>1984</v>
      </c>
      <c r="B1308" s="1" t="s">
        <v>92</v>
      </c>
      <c r="C1308" t="s">
        <v>8</v>
      </c>
      <c r="D1308" s="1" t="s">
        <v>5</v>
      </c>
      <c r="E1308">
        <v>38</v>
      </c>
      <c r="F1308" s="1" t="s">
        <v>94</v>
      </c>
      <c r="G1308">
        <v>26</v>
      </c>
      <c r="H1308">
        <v>1</v>
      </c>
      <c r="I1308" s="2">
        <f t="shared" si="60"/>
        <v>3.6869039999999997</v>
      </c>
      <c r="J1308">
        <f t="shared" si="61"/>
        <v>5.2602425452989009E-2</v>
      </c>
      <c r="K1308">
        <f t="shared" si="62"/>
        <v>3.8513569413976809E-2</v>
      </c>
    </row>
    <row r="1309" spans="1:11" x14ac:dyDescent="0.25">
      <c r="A1309" s="1">
        <v>1984</v>
      </c>
      <c r="B1309" s="1" t="s">
        <v>92</v>
      </c>
      <c r="C1309" t="s">
        <v>8</v>
      </c>
      <c r="D1309" s="1" t="s">
        <v>5</v>
      </c>
      <c r="E1309">
        <v>38</v>
      </c>
      <c r="F1309" s="1" t="s">
        <v>94</v>
      </c>
      <c r="G1309">
        <v>28</v>
      </c>
      <c r="H1309">
        <v>1</v>
      </c>
      <c r="I1309" s="2">
        <f t="shared" si="60"/>
        <v>4.2759359999999997</v>
      </c>
      <c r="J1309">
        <f t="shared" si="61"/>
        <v>6.1006363247253524E-2</v>
      </c>
      <c r="K1309">
        <f t="shared" si="62"/>
        <v>4.4666624882481978E-2</v>
      </c>
    </row>
    <row r="1310" spans="1:11" x14ac:dyDescent="0.25">
      <c r="A1310" s="1">
        <v>1984</v>
      </c>
      <c r="B1310" s="1" t="s">
        <v>92</v>
      </c>
      <c r="C1310" t="s">
        <v>8</v>
      </c>
      <c r="D1310" s="1" t="s">
        <v>5</v>
      </c>
      <c r="E1310">
        <v>40</v>
      </c>
      <c r="F1310" s="1" t="s">
        <v>94</v>
      </c>
      <c r="G1310">
        <v>6</v>
      </c>
      <c r="H1310">
        <v>2</v>
      </c>
      <c r="I1310" s="2">
        <f t="shared" si="60"/>
        <v>0.39268799999999998</v>
      </c>
      <c r="J1310">
        <f t="shared" si="61"/>
        <v>5.6026251961763442E-3</v>
      </c>
      <c r="K1310">
        <f t="shared" si="62"/>
        <v>4.1020369790034468E-3</v>
      </c>
    </row>
    <row r="1311" spans="1:11" x14ac:dyDescent="0.25">
      <c r="A1311" s="1">
        <v>1984</v>
      </c>
      <c r="B1311" s="1" t="s">
        <v>92</v>
      </c>
      <c r="C1311" t="s">
        <v>8</v>
      </c>
      <c r="D1311" s="1" t="s">
        <v>5</v>
      </c>
      <c r="E1311">
        <v>40</v>
      </c>
      <c r="F1311" s="1" t="s">
        <v>94</v>
      </c>
      <c r="G1311">
        <v>8</v>
      </c>
      <c r="H1311">
        <v>1</v>
      </c>
      <c r="I1311" s="2">
        <f t="shared" si="60"/>
        <v>0.34905599999999998</v>
      </c>
      <c r="J1311">
        <f t="shared" si="61"/>
        <v>4.9801112854900836E-3</v>
      </c>
      <c r="K1311">
        <f t="shared" si="62"/>
        <v>3.6462550924475086E-3</v>
      </c>
    </row>
    <row r="1312" spans="1:11" x14ac:dyDescent="0.25">
      <c r="A1312" s="1">
        <v>1984</v>
      </c>
      <c r="B1312" s="1" t="s">
        <v>92</v>
      </c>
      <c r="C1312" t="s">
        <v>8</v>
      </c>
      <c r="D1312" s="1" t="s">
        <v>5</v>
      </c>
      <c r="E1312">
        <v>40</v>
      </c>
      <c r="F1312" s="1" t="s">
        <v>94</v>
      </c>
      <c r="G1312">
        <v>18</v>
      </c>
      <c r="H1312">
        <v>1</v>
      </c>
      <c r="I1312" s="2">
        <f t="shared" si="60"/>
        <v>1.7670959999999998</v>
      </c>
      <c r="J1312">
        <f t="shared" si="61"/>
        <v>2.5211813382793546E-2</v>
      </c>
      <c r="K1312">
        <f t="shared" si="62"/>
        <v>1.8459166405515509E-2</v>
      </c>
    </row>
    <row r="1313" spans="1:11" x14ac:dyDescent="0.25">
      <c r="A1313" s="1">
        <v>1984</v>
      </c>
      <c r="B1313" s="1" t="s">
        <v>92</v>
      </c>
      <c r="C1313" t="s">
        <v>8</v>
      </c>
      <c r="D1313" s="1" t="s">
        <v>5</v>
      </c>
      <c r="E1313">
        <v>40</v>
      </c>
      <c r="F1313" s="1" t="s">
        <v>94</v>
      </c>
      <c r="G1313">
        <v>34</v>
      </c>
      <c r="H1313">
        <v>1</v>
      </c>
      <c r="I1313" s="2">
        <f t="shared" si="60"/>
        <v>6.304824</v>
      </c>
      <c r="J1313">
        <f t="shared" si="61"/>
        <v>8.9953260094164642E-2</v>
      </c>
      <c r="K1313">
        <f t="shared" si="62"/>
        <v>6.5860482607333126E-2</v>
      </c>
    </row>
    <row r="1314" spans="1:11" x14ac:dyDescent="0.25">
      <c r="A1314" s="1">
        <v>1984</v>
      </c>
      <c r="B1314" s="1" t="s">
        <v>92</v>
      </c>
      <c r="C1314" t="s">
        <v>8</v>
      </c>
      <c r="D1314" s="1" t="s">
        <v>5</v>
      </c>
      <c r="E1314">
        <v>40</v>
      </c>
      <c r="F1314" s="1" t="s">
        <v>94</v>
      </c>
      <c r="G1314">
        <v>36</v>
      </c>
      <c r="H1314">
        <v>1</v>
      </c>
      <c r="I1314" s="2">
        <f t="shared" si="60"/>
        <v>7.0683839999999991</v>
      </c>
      <c r="J1314">
        <f t="shared" si="61"/>
        <v>0.10084725353117419</v>
      </c>
      <c r="K1314">
        <f t="shared" si="62"/>
        <v>7.3836665622062037E-2</v>
      </c>
    </row>
    <row r="1315" spans="1:11" x14ac:dyDescent="0.25">
      <c r="A1315" s="1">
        <v>1984</v>
      </c>
      <c r="B1315" s="1" t="s">
        <v>92</v>
      </c>
      <c r="C1315" t="s">
        <v>8</v>
      </c>
      <c r="D1315" s="1" t="s">
        <v>5</v>
      </c>
      <c r="E1315">
        <v>40</v>
      </c>
      <c r="F1315" s="1" t="s">
        <v>94</v>
      </c>
      <c r="G1315">
        <v>38</v>
      </c>
      <c r="H1315">
        <v>1</v>
      </c>
      <c r="I1315" s="2">
        <f t="shared" si="60"/>
        <v>7.8755759999999997</v>
      </c>
      <c r="J1315">
        <f t="shared" si="61"/>
        <v>0.11236376087887001</v>
      </c>
      <c r="K1315">
        <f t="shared" si="62"/>
        <v>8.2268630523346903E-2</v>
      </c>
    </row>
    <row r="1316" spans="1:11" x14ac:dyDescent="0.25">
      <c r="A1316" s="1">
        <v>1984</v>
      </c>
      <c r="B1316" s="1" t="s">
        <v>92</v>
      </c>
      <c r="C1316" t="s">
        <v>8</v>
      </c>
      <c r="D1316" s="1" t="s">
        <v>5</v>
      </c>
      <c r="E1316">
        <v>40</v>
      </c>
      <c r="F1316" s="1" t="s">
        <v>94</v>
      </c>
      <c r="G1316">
        <v>40</v>
      </c>
      <c r="H1316">
        <v>1</v>
      </c>
      <c r="I1316" s="2">
        <f t="shared" si="60"/>
        <v>8.7263999999999999</v>
      </c>
      <c r="J1316">
        <f t="shared" si="61"/>
        <v>0.12450278213725209</v>
      </c>
      <c r="K1316">
        <f t="shared" si="62"/>
        <v>9.1156377311187711E-2</v>
      </c>
    </row>
    <row r="1317" spans="1:11" x14ac:dyDescent="0.25">
      <c r="A1317" s="1">
        <v>1984</v>
      </c>
      <c r="B1317" s="1" t="s">
        <v>92</v>
      </c>
      <c r="C1317" t="s">
        <v>8</v>
      </c>
      <c r="D1317" s="1" t="s">
        <v>5</v>
      </c>
      <c r="E1317">
        <v>53</v>
      </c>
      <c r="F1317" s="1" t="s">
        <v>94</v>
      </c>
      <c r="G1317">
        <v>6</v>
      </c>
      <c r="H1317">
        <v>3</v>
      </c>
      <c r="I1317" s="2">
        <f t="shared" si="60"/>
        <v>0.589032</v>
      </c>
      <c r="J1317">
        <f t="shared" si="61"/>
        <v>8.4039377942645172E-3</v>
      </c>
      <c r="K1317">
        <f t="shared" si="62"/>
        <v>6.1530554685051714E-3</v>
      </c>
    </row>
    <row r="1318" spans="1:11" x14ac:dyDescent="0.25">
      <c r="A1318" s="1">
        <v>1984</v>
      </c>
      <c r="B1318" s="1" t="s">
        <v>92</v>
      </c>
      <c r="C1318" t="s">
        <v>8</v>
      </c>
      <c r="D1318" s="1" t="s">
        <v>5</v>
      </c>
      <c r="E1318">
        <v>53</v>
      </c>
      <c r="F1318" s="1" t="s">
        <v>94</v>
      </c>
      <c r="G1318">
        <v>8</v>
      </c>
      <c r="H1318">
        <v>1</v>
      </c>
      <c r="I1318" s="2">
        <f t="shared" si="60"/>
        <v>0.34905599999999998</v>
      </c>
      <c r="J1318">
        <f t="shared" si="61"/>
        <v>4.9801112854900836E-3</v>
      </c>
      <c r="K1318">
        <f t="shared" si="62"/>
        <v>3.6462550924475086E-3</v>
      </c>
    </row>
    <row r="1319" spans="1:11" x14ac:dyDescent="0.25">
      <c r="A1319" s="1">
        <v>1984</v>
      </c>
      <c r="B1319" s="1" t="s">
        <v>92</v>
      </c>
      <c r="C1319" t="s">
        <v>8</v>
      </c>
      <c r="D1319" s="1" t="s">
        <v>5</v>
      </c>
      <c r="E1319">
        <v>53</v>
      </c>
      <c r="F1319" s="1" t="s">
        <v>94</v>
      </c>
      <c r="G1319">
        <v>10</v>
      </c>
      <c r="H1319">
        <v>1</v>
      </c>
      <c r="I1319" s="2">
        <f t="shared" si="60"/>
        <v>0.5454</v>
      </c>
      <c r="J1319">
        <f t="shared" si="61"/>
        <v>7.7814238835782557E-3</v>
      </c>
      <c r="K1319">
        <f t="shared" si="62"/>
        <v>5.697273581949232E-3</v>
      </c>
    </row>
    <row r="1320" spans="1:11" x14ac:dyDescent="0.25">
      <c r="A1320" s="1">
        <v>1984</v>
      </c>
      <c r="B1320" s="1" t="s">
        <v>92</v>
      </c>
      <c r="C1320" t="s">
        <v>8</v>
      </c>
      <c r="D1320" s="1" t="s">
        <v>5</v>
      </c>
      <c r="E1320">
        <v>53</v>
      </c>
      <c r="F1320" s="1" t="s">
        <v>94</v>
      </c>
      <c r="G1320">
        <v>12</v>
      </c>
      <c r="H1320">
        <v>1</v>
      </c>
      <c r="I1320" s="2">
        <f t="shared" si="60"/>
        <v>0.78537599999999996</v>
      </c>
      <c r="J1320">
        <f t="shared" si="61"/>
        <v>1.1205250392352688E-2</v>
      </c>
      <c r="K1320">
        <f t="shared" si="62"/>
        <v>8.2040739580068935E-3</v>
      </c>
    </row>
    <row r="1321" spans="1:11" x14ac:dyDescent="0.25">
      <c r="A1321" s="1">
        <v>1984</v>
      </c>
      <c r="B1321" s="1" t="s">
        <v>92</v>
      </c>
      <c r="C1321" t="s">
        <v>8</v>
      </c>
      <c r="D1321" s="1" t="s">
        <v>5</v>
      </c>
      <c r="E1321">
        <v>53</v>
      </c>
      <c r="F1321" s="1" t="s">
        <v>94</v>
      </c>
      <c r="G1321">
        <v>14</v>
      </c>
      <c r="H1321">
        <v>5</v>
      </c>
      <c r="I1321" s="2">
        <f t="shared" si="60"/>
        <v>5.3449200000000001</v>
      </c>
      <c r="J1321">
        <f t="shared" si="61"/>
        <v>7.6257954059066907E-2</v>
      </c>
      <c r="K1321">
        <f t="shared" si="62"/>
        <v>5.5833281103102476E-2</v>
      </c>
    </row>
    <row r="1322" spans="1:11" x14ac:dyDescent="0.25">
      <c r="A1322" s="1">
        <v>1984</v>
      </c>
      <c r="B1322" s="1" t="s">
        <v>92</v>
      </c>
      <c r="C1322" t="s">
        <v>8</v>
      </c>
      <c r="D1322" s="1" t="s">
        <v>5</v>
      </c>
      <c r="E1322">
        <v>53</v>
      </c>
      <c r="F1322" s="1" t="s">
        <v>94</v>
      </c>
      <c r="G1322">
        <v>16</v>
      </c>
      <c r="H1322">
        <v>3</v>
      </c>
      <c r="I1322" s="2">
        <f t="shared" si="60"/>
        <v>4.1886719999999995</v>
      </c>
      <c r="J1322">
        <f t="shared" si="61"/>
        <v>5.9761335425881003E-2</v>
      </c>
      <c r="K1322">
        <f t="shared" si="62"/>
        <v>4.3755061109370101E-2</v>
      </c>
    </row>
    <row r="1323" spans="1:11" x14ac:dyDescent="0.25">
      <c r="A1323" s="1">
        <v>1984</v>
      </c>
      <c r="B1323" s="1" t="s">
        <v>92</v>
      </c>
      <c r="C1323" t="s">
        <v>8</v>
      </c>
      <c r="D1323" s="1" t="s">
        <v>5</v>
      </c>
      <c r="E1323">
        <v>53</v>
      </c>
      <c r="F1323" s="1" t="s">
        <v>94</v>
      </c>
      <c r="G1323">
        <v>18</v>
      </c>
      <c r="H1323">
        <v>4</v>
      </c>
      <c r="I1323" s="2">
        <f t="shared" si="60"/>
        <v>7.0683839999999991</v>
      </c>
      <c r="J1323">
        <f t="shared" si="61"/>
        <v>0.10084725353117419</v>
      </c>
      <c r="K1323">
        <f t="shared" si="62"/>
        <v>7.3836665622062037E-2</v>
      </c>
    </row>
    <row r="1324" spans="1:11" x14ac:dyDescent="0.25">
      <c r="A1324" s="1">
        <v>1984</v>
      </c>
      <c r="B1324" s="1" t="s">
        <v>92</v>
      </c>
      <c r="C1324" t="s">
        <v>8</v>
      </c>
      <c r="D1324" s="1" t="s">
        <v>5</v>
      </c>
      <c r="E1324">
        <v>53</v>
      </c>
      <c r="F1324" s="1" t="s">
        <v>94</v>
      </c>
      <c r="G1324">
        <v>20</v>
      </c>
      <c r="H1324">
        <v>1</v>
      </c>
      <c r="I1324" s="2">
        <f t="shared" si="60"/>
        <v>2.1816</v>
      </c>
      <c r="J1324">
        <f t="shared" si="61"/>
        <v>3.1125695534313023E-2</v>
      </c>
      <c r="K1324">
        <f t="shared" si="62"/>
        <v>2.2789094327796928E-2</v>
      </c>
    </row>
    <row r="1325" spans="1:11" x14ac:dyDescent="0.25">
      <c r="A1325" s="1">
        <v>1984</v>
      </c>
      <c r="B1325" s="1" t="s">
        <v>92</v>
      </c>
      <c r="C1325" t="s">
        <v>8</v>
      </c>
      <c r="D1325" s="1" t="s">
        <v>5</v>
      </c>
      <c r="E1325">
        <v>53</v>
      </c>
      <c r="F1325" s="1" t="s">
        <v>94</v>
      </c>
      <c r="G1325">
        <v>24</v>
      </c>
      <c r="H1325">
        <v>1</v>
      </c>
      <c r="I1325" s="2">
        <f t="shared" si="60"/>
        <v>3.1415039999999999</v>
      </c>
      <c r="J1325">
        <f t="shared" si="61"/>
        <v>4.4821001569410754E-2</v>
      </c>
      <c r="K1325">
        <f t="shared" si="62"/>
        <v>3.2816295832027574E-2</v>
      </c>
    </row>
    <row r="1326" spans="1:11" x14ac:dyDescent="0.25">
      <c r="A1326" s="1">
        <v>1984</v>
      </c>
      <c r="B1326" s="1" t="s">
        <v>92</v>
      </c>
      <c r="C1326" t="s">
        <v>8</v>
      </c>
      <c r="D1326" s="1" t="s">
        <v>5</v>
      </c>
      <c r="E1326">
        <v>54</v>
      </c>
      <c r="F1326" s="1" t="s">
        <v>94</v>
      </c>
      <c r="G1326">
        <v>12</v>
      </c>
      <c r="H1326">
        <v>1</v>
      </c>
      <c r="I1326" s="2">
        <f t="shared" si="60"/>
        <v>0.78537599999999996</v>
      </c>
      <c r="J1326">
        <f t="shared" si="61"/>
        <v>1.1205250392352688E-2</v>
      </c>
      <c r="K1326">
        <f t="shared" si="62"/>
        <v>8.2040739580068935E-3</v>
      </c>
    </row>
    <row r="1327" spans="1:11" x14ac:dyDescent="0.25">
      <c r="A1327" s="1">
        <v>1984</v>
      </c>
      <c r="B1327" s="1" t="s">
        <v>92</v>
      </c>
      <c r="C1327" t="s">
        <v>8</v>
      </c>
      <c r="D1327" s="1" t="s">
        <v>5</v>
      </c>
      <c r="E1327">
        <v>56</v>
      </c>
      <c r="F1327" s="1" t="s">
        <v>94</v>
      </c>
      <c r="G1327">
        <v>6</v>
      </c>
      <c r="H1327">
        <v>1</v>
      </c>
      <c r="I1327" s="2">
        <f t="shared" si="60"/>
        <v>0.19634399999999999</v>
      </c>
      <c r="J1327">
        <f t="shared" si="61"/>
        <v>2.8013125980881721E-3</v>
      </c>
      <c r="K1327">
        <f t="shared" si="62"/>
        <v>2.0510184895017234E-3</v>
      </c>
    </row>
    <row r="1328" spans="1:11" x14ac:dyDescent="0.25">
      <c r="A1328" s="1">
        <v>1984</v>
      </c>
      <c r="B1328" s="1" t="s">
        <v>92</v>
      </c>
      <c r="C1328" t="s">
        <v>8</v>
      </c>
      <c r="D1328" s="1" t="s">
        <v>5</v>
      </c>
      <c r="E1328">
        <v>56</v>
      </c>
      <c r="F1328" s="1" t="s">
        <v>94</v>
      </c>
      <c r="G1328">
        <v>12</v>
      </c>
      <c r="H1328">
        <v>2</v>
      </c>
      <c r="I1328" s="2">
        <f t="shared" si="60"/>
        <v>1.5707519999999999</v>
      </c>
      <c r="J1328">
        <f t="shared" si="61"/>
        <v>2.2410500784705377E-2</v>
      </c>
      <c r="K1328">
        <f t="shared" si="62"/>
        <v>1.6408147916013787E-2</v>
      </c>
    </row>
    <row r="1329" spans="1:11" x14ac:dyDescent="0.25">
      <c r="A1329" s="1">
        <v>1984</v>
      </c>
      <c r="B1329" s="1" t="s">
        <v>92</v>
      </c>
      <c r="C1329" t="s">
        <v>8</v>
      </c>
      <c r="D1329" s="1" t="s">
        <v>5</v>
      </c>
      <c r="E1329">
        <v>56</v>
      </c>
      <c r="F1329" s="1" t="s">
        <v>94</v>
      </c>
      <c r="G1329">
        <v>16</v>
      </c>
      <c r="H1329">
        <v>1</v>
      </c>
      <c r="I1329" s="2">
        <f t="shared" si="60"/>
        <v>1.3962239999999999</v>
      </c>
      <c r="J1329">
        <f t="shared" si="61"/>
        <v>1.9920445141960334E-2</v>
      </c>
      <c r="K1329">
        <f t="shared" si="62"/>
        <v>1.4585020369790034E-2</v>
      </c>
    </row>
    <row r="1330" spans="1:11" x14ac:dyDescent="0.25">
      <c r="A1330" s="1">
        <v>1984</v>
      </c>
      <c r="B1330" s="1" t="s">
        <v>92</v>
      </c>
      <c r="C1330" t="s">
        <v>8</v>
      </c>
      <c r="D1330" s="1" t="s">
        <v>5</v>
      </c>
      <c r="E1330">
        <v>56</v>
      </c>
      <c r="F1330" s="1" t="s">
        <v>94</v>
      </c>
      <c r="G1330">
        <v>18</v>
      </c>
      <c r="H1330">
        <v>1</v>
      </c>
      <c r="I1330" s="2">
        <f t="shared" si="60"/>
        <v>1.7670959999999998</v>
      </c>
      <c r="J1330">
        <f t="shared" si="61"/>
        <v>2.5211813382793546E-2</v>
      </c>
      <c r="K1330">
        <f t="shared" si="62"/>
        <v>1.8459166405515509E-2</v>
      </c>
    </row>
    <row r="1331" spans="1:11" x14ac:dyDescent="0.25">
      <c r="A1331" s="1">
        <v>1984</v>
      </c>
      <c r="B1331" s="1" t="s">
        <v>92</v>
      </c>
      <c r="C1331" t="s">
        <v>8</v>
      </c>
      <c r="D1331" s="1" t="s">
        <v>5</v>
      </c>
      <c r="E1331">
        <v>58</v>
      </c>
      <c r="F1331" s="1" t="s">
        <v>94</v>
      </c>
      <c r="G1331">
        <v>8</v>
      </c>
      <c r="H1331">
        <v>1</v>
      </c>
      <c r="I1331" s="2">
        <f t="shared" si="60"/>
        <v>0.34905599999999998</v>
      </c>
      <c r="J1331">
        <f t="shared" si="61"/>
        <v>4.9801112854900836E-3</v>
      </c>
      <c r="K1331">
        <f t="shared" si="62"/>
        <v>3.6462550924475086E-3</v>
      </c>
    </row>
    <row r="1332" spans="1:11" x14ac:dyDescent="0.25">
      <c r="A1332" s="1">
        <v>1984</v>
      </c>
      <c r="B1332" s="1" t="s">
        <v>92</v>
      </c>
      <c r="C1332" t="s">
        <v>8</v>
      </c>
      <c r="D1332" s="1" t="s">
        <v>5</v>
      </c>
      <c r="E1332">
        <v>58</v>
      </c>
      <c r="F1332" s="1" t="s">
        <v>94</v>
      </c>
      <c r="G1332">
        <v>10</v>
      </c>
      <c r="H1332">
        <v>2</v>
      </c>
      <c r="I1332" s="2">
        <f t="shared" si="60"/>
        <v>1.0908</v>
      </c>
      <c r="J1332">
        <f t="shared" si="61"/>
        <v>1.5562847767156511E-2</v>
      </c>
      <c r="K1332">
        <f t="shared" si="62"/>
        <v>1.1394547163898464E-2</v>
      </c>
    </row>
    <row r="1333" spans="1:11" x14ac:dyDescent="0.25">
      <c r="A1333" s="1">
        <v>1984</v>
      </c>
      <c r="B1333" s="1" t="s">
        <v>92</v>
      </c>
      <c r="C1333" t="s">
        <v>8</v>
      </c>
      <c r="D1333" s="1" t="s">
        <v>5</v>
      </c>
      <c r="E1333">
        <v>58</v>
      </c>
      <c r="F1333" s="1" t="s">
        <v>94</v>
      </c>
      <c r="G1333">
        <v>14</v>
      </c>
      <c r="H1333">
        <v>1</v>
      </c>
      <c r="I1333" s="2">
        <f t="shared" si="60"/>
        <v>1.0689839999999999</v>
      </c>
      <c r="J1333">
        <f t="shared" si="61"/>
        <v>1.5251590811813381E-2</v>
      </c>
      <c r="K1333">
        <f t="shared" si="62"/>
        <v>1.1166656220620495E-2</v>
      </c>
    </row>
    <row r="1334" spans="1:11" x14ac:dyDescent="0.25">
      <c r="A1334" s="1">
        <v>1984</v>
      </c>
      <c r="B1334" s="1" t="s">
        <v>92</v>
      </c>
      <c r="C1334" t="s">
        <v>8</v>
      </c>
      <c r="D1334" s="1" t="s">
        <v>5</v>
      </c>
      <c r="E1334">
        <v>63</v>
      </c>
      <c r="F1334" s="1" t="s">
        <v>94</v>
      </c>
      <c r="G1334">
        <v>8</v>
      </c>
      <c r="H1334">
        <v>1</v>
      </c>
      <c r="I1334" s="2">
        <f t="shared" si="60"/>
        <v>0.34905599999999998</v>
      </c>
      <c r="J1334">
        <f t="shared" si="61"/>
        <v>4.9801112854900836E-3</v>
      </c>
      <c r="K1334">
        <f t="shared" si="62"/>
        <v>3.6462550924475086E-3</v>
      </c>
    </row>
    <row r="1335" spans="1:11" x14ac:dyDescent="0.25">
      <c r="A1335" s="1">
        <v>1984</v>
      </c>
      <c r="B1335" s="1" t="s">
        <v>92</v>
      </c>
      <c r="C1335" t="s">
        <v>8</v>
      </c>
      <c r="D1335" s="1" t="s">
        <v>5</v>
      </c>
      <c r="E1335">
        <v>66</v>
      </c>
      <c r="F1335" s="1" t="s">
        <v>94</v>
      </c>
      <c r="G1335">
        <v>6</v>
      </c>
      <c r="H1335">
        <v>2</v>
      </c>
      <c r="I1335" s="2">
        <f t="shared" si="60"/>
        <v>0.39268799999999998</v>
      </c>
      <c r="J1335">
        <f t="shared" si="61"/>
        <v>5.6026251961763442E-3</v>
      </c>
      <c r="K1335">
        <f t="shared" si="62"/>
        <v>4.1020369790034468E-3</v>
      </c>
    </row>
    <row r="1336" spans="1:11" x14ac:dyDescent="0.25">
      <c r="A1336" s="1">
        <v>1984</v>
      </c>
      <c r="B1336" s="1" t="s">
        <v>92</v>
      </c>
      <c r="C1336" t="s">
        <v>8</v>
      </c>
      <c r="D1336" s="1" t="s">
        <v>5</v>
      </c>
      <c r="E1336">
        <v>66</v>
      </c>
      <c r="F1336" s="1" t="s">
        <v>94</v>
      </c>
      <c r="G1336">
        <v>18</v>
      </c>
      <c r="H1336">
        <v>1</v>
      </c>
      <c r="I1336" s="2">
        <f t="shared" si="60"/>
        <v>1.7670959999999998</v>
      </c>
      <c r="J1336">
        <f t="shared" si="61"/>
        <v>2.5211813382793546E-2</v>
      </c>
      <c r="K1336">
        <f t="shared" si="62"/>
        <v>1.8459166405515509E-2</v>
      </c>
    </row>
    <row r="1337" spans="1:11" x14ac:dyDescent="0.25">
      <c r="A1337" s="1">
        <v>1984</v>
      </c>
      <c r="B1337" s="1" t="s">
        <v>92</v>
      </c>
      <c r="C1337" t="s">
        <v>8</v>
      </c>
      <c r="D1337" s="1" t="s">
        <v>5</v>
      </c>
      <c r="E1337">
        <v>71</v>
      </c>
      <c r="F1337" s="1" t="s">
        <v>94</v>
      </c>
      <c r="G1337">
        <v>12</v>
      </c>
      <c r="H1337">
        <v>4</v>
      </c>
      <c r="I1337" s="2">
        <f t="shared" si="60"/>
        <v>3.1415039999999999</v>
      </c>
      <c r="J1337">
        <f t="shared" si="61"/>
        <v>4.4821001569410754E-2</v>
      </c>
      <c r="K1337">
        <f t="shared" si="62"/>
        <v>3.2816295832027574E-2</v>
      </c>
    </row>
    <row r="1338" spans="1:11" x14ac:dyDescent="0.25">
      <c r="A1338" s="1">
        <v>1984</v>
      </c>
      <c r="B1338" s="1" t="s">
        <v>92</v>
      </c>
      <c r="C1338" t="s">
        <v>8</v>
      </c>
      <c r="D1338" s="1" t="s">
        <v>5</v>
      </c>
      <c r="E1338">
        <v>71</v>
      </c>
      <c r="F1338" s="1" t="s">
        <v>94</v>
      </c>
      <c r="G1338">
        <v>14</v>
      </c>
      <c r="H1338">
        <v>2</v>
      </c>
      <c r="I1338" s="2">
        <f t="shared" si="60"/>
        <v>2.1379679999999999</v>
      </c>
      <c r="J1338">
        <f t="shared" si="61"/>
        <v>3.0503181623626762E-2</v>
      </c>
      <c r="K1338">
        <f t="shared" si="62"/>
        <v>2.2333312441240989E-2</v>
      </c>
    </row>
    <row r="1339" spans="1:11" x14ac:dyDescent="0.25">
      <c r="A1339" s="1">
        <v>1984</v>
      </c>
      <c r="B1339" s="1" t="s">
        <v>92</v>
      </c>
      <c r="C1339" t="s">
        <v>8</v>
      </c>
      <c r="D1339" s="1" t="s">
        <v>5</v>
      </c>
      <c r="E1339">
        <v>76</v>
      </c>
      <c r="F1339" s="1" t="s">
        <v>94</v>
      </c>
      <c r="G1339">
        <v>6</v>
      </c>
      <c r="H1339">
        <v>7</v>
      </c>
      <c r="I1339" s="2">
        <f t="shared" si="60"/>
        <v>1.3744079999999999</v>
      </c>
      <c r="J1339">
        <f t="shared" si="61"/>
        <v>1.9609188186617204E-2</v>
      </c>
      <c r="K1339">
        <f t="shared" si="62"/>
        <v>1.4357129426512065E-2</v>
      </c>
    </row>
    <row r="1340" spans="1:11" x14ac:dyDescent="0.25">
      <c r="A1340" s="1">
        <v>1984</v>
      </c>
      <c r="B1340" s="1" t="s">
        <v>92</v>
      </c>
      <c r="C1340" t="s">
        <v>8</v>
      </c>
      <c r="D1340" s="1" t="s">
        <v>5</v>
      </c>
      <c r="E1340">
        <v>76</v>
      </c>
      <c r="F1340" s="1" t="s">
        <v>94</v>
      </c>
      <c r="G1340">
        <v>8</v>
      </c>
      <c r="H1340">
        <v>7</v>
      </c>
      <c r="I1340" s="2">
        <f t="shared" si="60"/>
        <v>2.4433919999999998</v>
      </c>
      <c r="J1340">
        <f t="shared" si="61"/>
        <v>3.4860778998430583E-2</v>
      </c>
      <c r="K1340">
        <f t="shared" si="62"/>
        <v>2.5523785647132556E-2</v>
      </c>
    </row>
    <row r="1341" spans="1:11" x14ac:dyDescent="0.25">
      <c r="A1341" s="1">
        <v>1984</v>
      </c>
      <c r="B1341" s="1" t="s">
        <v>92</v>
      </c>
      <c r="C1341" t="s">
        <v>8</v>
      </c>
      <c r="D1341" s="1" t="s">
        <v>5</v>
      </c>
      <c r="E1341">
        <v>76</v>
      </c>
      <c r="F1341" s="1" t="s">
        <v>94</v>
      </c>
      <c r="G1341">
        <v>10</v>
      </c>
      <c r="H1341">
        <v>2</v>
      </c>
      <c r="I1341" s="2">
        <f t="shared" si="60"/>
        <v>1.0908</v>
      </c>
      <c r="J1341">
        <f t="shared" si="61"/>
        <v>1.5562847767156511E-2</v>
      </c>
      <c r="K1341">
        <f t="shared" si="62"/>
        <v>1.1394547163898464E-2</v>
      </c>
    </row>
    <row r="1342" spans="1:11" x14ac:dyDescent="0.25">
      <c r="A1342" s="1">
        <v>1984</v>
      </c>
      <c r="B1342" s="1" t="s">
        <v>92</v>
      </c>
      <c r="C1342" t="s">
        <v>8</v>
      </c>
      <c r="D1342" s="1" t="s">
        <v>5</v>
      </c>
      <c r="E1342">
        <v>76</v>
      </c>
      <c r="F1342" s="1" t="s">
        <v>94</v>
      </c>
      <c r="G1342">
        <v>12</v>
      </c>
      <c r="H1342">
        <v>1</v>
      </c>
      <c r="I1342" s="2">
        <f t="shared" si="60"/>
        <v>0.78537599999999996</v>
      </c>
      <c r="J1342">
        <f t="shared" si="61"/>
        <v>1.1205250392352688E-2</v>
      </c>
      <c r="K1342">
        <f t="shared" si="62"/>
        <v>8.2040739580068935E-3</v>
      </c>
    </row>
    <row r="1343" spans="1:11" x14ac:dyDescent="0.25">
      <c r="A1343" s="1">
        <v>1984</v>
      </c>
      <c r="B1343" s="1" t="s">
        <v>92</v>
      </c>
      <c r="C1343" t="s">
        <v>8</v>
      </c>
      <c r="D1343" s="1" t="s">
        <v>5</v>
      </c>
      <c r="E1343">
        <v>76</v>
      </c>
      <c r="F1343" s="1" t="s">
        <v>94</v>
      </c>
      <c r="G1343">
        <v>16</v>
      </c>
      <c r="H1343">
        <v>1</v>
      </c>
      <c r="I1343" s="2">
        <f t="shared" si="60"/>
        <v>1.3962239999999999</v>
      </c>
      <c r="J1343">
        <f t="shared" si="61"/>
        <v>1.9920445141960334E-2</v>
      </c>
      <c r="K1343">
        <f t="shared" si="62"/>
        <v>1.4585020369790034E-2</v>
      </c>
    </row>
    <row r="1344" spans="1:11" x14ac:dyDescent="0.25">
      <c r="A1344" s="1">
        <v>1984</v>
      </c>
      <c r="B1344" s="1" t="s">
        <v>92</v>
      </c>
      <c r="C1344" t="s">
        <v>8</v>
      </c>
      <c r="D1344" s="1" t="s">
        <v>5</v>
      </c>
      <c r="E1344">
        <v>76</v>
      </c>
      <c r="F1344" s="1" t="s">
        <v>94</v>
      </c>
      <c r="G1344">
        <v>18</v>
      </c>
      <c r="H1344">
        <v>2</v>
      </c>
      <c r="I1344" s="2">
        <f t="shared" si="60"/>
        <v>3.5341919999999996</v>
      </c>
      <c r="J1344">
        <f t="shared" si="61"/>
        <v>5.0423626765587093E-2</v>
      </c>
      <c r="K1344">
        <f t="shared" si="62"/>
        <v>3.6918332811031018E-2</v>
      </c>
    </row>
    <row r="1345" spans="1:11" x14ac:dyDescent="0.25">
      <c r="A1345" s="1">
        <v>1984</v>
      </c>
      <c r="B1345" s="1" t="s">
        <v>92</v>
      </c>
      <c r="C1345" t="s">
        <v>8</v>
      </c>
      <c r="D1345" s="1" t="s">
        <v>5</v>
      </c>
      <c r="E1345">
        <v>76</v>
      </c>
      <c r="F1345" s="1" t="s">
        <v>94</v>
      </c>
      <c r="G1345">
        <v>20</v>
      </c>
      <c r="H1345">
        <v>3</v>
      </c>
      <c r="I1345" s="2">
        <f t="shared" si="60"/>
        <v>6.5448000000000004</v>
      </c>
      <c r="J1345">
        <f t="shared" si="61"/>
        <v>9.3377086602939086E-2</v>
      </c>
      <c r="K1345">
        <f t="shared" si="62"/>
        <v>6.8367282983390801E-2</v>
      </c>
    </row>
    <row r="1346" spans="1:11" x14ac:dyDescent="0.25">
      <c r="A1346" s="1">
        <v>1984</v>
      </c>
      <c r="B1346" s="1" t="s">
        <v>92</v>
      </c>
      <c r="C1346" t="s">
        <v>8</v>
      </c>
      <c r="D1346" s="1" t="s">
        <v>5</v>
      </c>
      <c r="E1346">
        <v>76</v>
      </c>
      <c r="F1346" s="1" t="s">
        <v>94</v>
      </c>
      <c r="G1346">
        <v>22</v>
      </c>
      <c r="H1346">
        <v>3</v>
      </c>
      <c r="I1346" s="2">
        <f t="shared" si="60"/>
        <v>7.9192079999999994</v>
      </c>
      <c r="J1346">
        <f t="shared" si="61"/>
        <v>0.11298627478955627</v>
      </c>
      <c r="K1346">
        <f t="shared" si="62"/>
        <v>8.2724412409902845E-2</v>
      </c>
    </row>
    <row r="1347" spans="1:11" x14ac:dyDescent="0.25">
      <c r="A1347" s="1">
        <v>1984</v>
      </c>
      <c r="B1347" s="1" t="s">
        <v>92</v>
      </c>
      <c r="C1347" t="s">
        <v>8</v>
      </c>
      <c r="D1347" s="1" t="s">
        <v>5</v>
      </c>
      <c r="E1347">
        <v>76</v>
      </c>
      <c r="F1347" s="1" t="s">
        <v>94</v>
      </c>
      <c r="G1347">
        <v>24</v>
      </c>
      <c r="H1347">
        <v>4</v>
      </c>
      <c r="I1347" s="2">
        <f t="shared" ref="I1347:I1410" si="63">0.005454*G1347^2*H1347</f>
        <v>12.566015999999999</v>
      </c>
      <c r="J1347">
        <f t="shared" ref="J1347:J1410" si="64">I1347/70.09</f>
        <v>0.17928400627764302</v>
      </c>
      <c r="K1347">
        <f t="shared" ref="K1347:K1410" si="65">J1347*(70.09/95.73)</f>
        <v>0.1312651833281103</v>
      </c>
    </row>
    <row r="1348" spans="1:11" x14ac:dyDescent="0.25">
      <c r="A1348" s="1">
        <v>1984</v>
      </c>
      <c r="B1348" s="1" t="s">
        <v>92</v>
      </c>
      <c r="C1348" t="s">
        <v>8</v>
      </c>
      <c r="D1348" s="1" t="s">
        <v>5</v>
      </c>
      <c r="E1348">
        <v>76</v>
      </c>
      <c r="F1348" s="1" t="s">
        <v>94</v>
      </c>
      <c r="G1348">
        <v>26</v>
      </c>
      <c r="H1348">
        <v>4</v>
      </c>
      <c r="I1348" s="2">
        <f t="shared" si="63"/>
        <v>14.747615999999999</v>
      </c>
      <c r="J1348">
        <f t="shared" si="64"/>
        <v>0.21040970181195603</v>
      </c>
      <c r="K1348">
        <f t="shared" si="65"/>
        <v>0.15405427765590723</v>
      </c>
    </row>
    <row r="1349" spans="1:11" x14ac:dyDescent="0.25">
      <c r="A1349" s="1">
        <v>1984</v>
      </c>
      <c r="B1349" s="1" t="s">
        <v>92</v>
      </c>
      <c r="C1349" t="s">
        <v>8</v>
      </c>
      <c r="D1349" s="1" t="s">
        <v>5</v>
      </c>
      <c r="E1349">
        <v>76</v>
      </c>
      <c r="F1349" s="1" t="s">
        <v>94</v>
      </c>
      <c r="G1349">
        <v>28</v>
      </c>
      <c r="H1349">
        <v>3</v>
      </c>
      <c r="I1349" s="2">
        <f t="shared" si="63"/>
        <v>12.827807999999999</v>
      </c>
      <c r="J1349">
        <f t="shared" si="64"/>
        <v>0.18301908974176057</v>
      </c>
      <c r="K1349">
        <f t="shared" si="65"/>
        <v>0.13399987464744592</v>
      </c>
    </row>
    <row r="1350" spans="1:11" x14ac:dyDescent="0.25">
      <c r="A1350" s="1">
        <v>1984</v>
      </c>
      <c r="B1350" s="1" t="s">
        <v>92</v>
      </c>
      <c r="C1350" t="s">
        <v>8</v>
      </c>
      <c r="D1350" s="1" t="s">
        <v>5</v>
      </c>
      <c r="E1350">
        <v>76</v>
      </c>
      <c r="F1350" s="1" t="s">
        <v>94</v>
      </c>
      <c r="G1350">
        <v>30</v>
      </c>
      <c r="H1350">
        <v>3</v>
      </c>
      <c r="I1350" s="2">
        <f t="shared" si="63"/>
        <v>14.7258</v>
      </c>
      <c r="J1350">
        <f t="shared" si="64"/>
        <v>0.21009844485661291</v>
      </c>
      <c r="K1350">
        <f t="shared" si="65"/>
        <v>0.15382638671262927</v>
      </c>
    </row>
    <row r="1351" spans="1:11" x14ac:dyDescent="0.25">
      <c r="A1351" s="1">
        <v>1984</v>
      </c>
      <c r="B1351" s="1" t="s">
        <v>92</v>
      </c>
      <c r="C1351" t="s">
        <v>8</v>
      </c>
      <c r="D1351" s="1" t="s">
        <v>5</v>
      </c>
      <c r="E1351">
        <v>76</v>
      </c>
      <c r="F1351" s="1" t="s">
        <v>94</v>
      </c>
      <c r="G1351">
        <v>32</v>
      </c>
      <c r="H1351">
        <v>1</v>
      </c>
      <c r="I1351" s="2">
        <f t="shared" si="63"/>
        <v>5.5848959999999996</v>
      </c>
      <c r="J1351">
        <f t="shared" si="64"/>
        <v>7.9681780567841337E-2</v>
      </c>
      <c r="K1351">
        <f t="shared" si="65"/>
        <v>5.8340081479160137E-2</v>
      </c>
    </row>
    <row r="1352" spans="1:11" x14ac:dyDescent="0.25">
      <c r="A1352" s="1">
        <v>1984</v>
      </c>
      <c r="B1352" s="1" t="s">
        <v>92</v>
      </c>
      <c r="C1352" t="s">
        <v>8</v>
      </c>
      <c r="D1352" s="1" t="s">
        <v>5</v>
      </c>
      <c r="E1352">
        <v>76</v>
      </c>
      <c r="F1352" s="1" t="s">
        <v>94</v>
      </c>
      <c r="G1352">
        <v>36</v>
      </c>
      <c r="H1352">
        <v>2</v>
      </c>
      <c r="I1352" s="2">
        <f t="shared" si="63"/>
        <v>14.136767999999998</v>
      </c>
      <c r="J1352">
        <f t="shared" si="64"/>
        <v>0.20169450706234837</v>
      </c>
      <c r="K1352">
        <f t="shared" si="65"/>
        <v>0.14767333124412407</v>
      </c>
    </row>
    <row r="1353" spans="1:11" x14ac:dyDescent="0.25">
      <c r="A1353" s="1">
        <v>1984</v>
      </c>
      <c r="B1353" s="1" t="s">
        <v>92</v>
      </c>
      <c r="C1353" t="s">
        <v>8</v>
      </c>
      <c r="D1353" s="1" t="s">
        <v>5</v>
      </c>
      <c r="E1353">
        <v>76</v>
      </c>
      <c r="F1353" s="1" t="s">
        <v>94</v>
      </c>
      <c r="G1353">
        <v>38</v>
      </c>
      <c r="H1353">
        <v>2</v>
      </c>
      <c r="I1353" s="2">
        <f t="shared" si="63"/>
        <v>15.751151999999999</v>
      </c>
      <c r="J1353">
        <f t="shared" si="64"/>
        <v>0.22472752175774002</v>
      </c>
      <c r="K1353">
        <f t="shared" si="65"/>
        <v>0.16453726104669381</v>
      </c>
    </row>
    <row r="1354" spans="1:11" x14ac:dyDescent="0.25">
      <c r="A1354" s="1">
        <v>1984</v>
      </c>
      <c r="B1354" s="1" t="s">
        <v>92</v>
      </c>
      <c r="C1354" t="s">
        <v>8</v>
      </c>
      <c r="D1354" s="1" t="s">
        <v>5</v>
      </c>
      <c r="E1354">
        <v>79</v>
      </c>
      <c r="F1354" s="1" t="s">
        <v>94</v>
      </c>
      <c r="G1354">
        <v>6</v>
      </c>
      <c r="H1354">
        <v>16</v>
      </c>
      <c r="I1354" s="2">
        <f t="shared" si="63"/>
        <v>3.1415039999999999</v>
      </c>
      <c r="J1354">
        <f t="shared" si="64"/>
        <v>4.4821001569410754E-2</v>
      </c>
      <c r="K1354">
        <f t="shared" si="65"/>
        <v>3.2816295832027574E-2</v>
      </c>
    </row>
    <row r="1355" spans="1:11" x14ac:dyDescent="0.25">
      <c r="A1355" s="1">
        <v>1984</v>
      </c>
      <c r="B1355" s="1" t="s">
        <v>92</v>
      </c>
      <c r="C1355" t="s">
        <v>8</v>
      </c>
      <c r="D1355" s="1" t="s">
        <v>5</v>
      </c>
      <c r="E1355">
        <v>79</v>
      </c>
      <c r="F1355" s="1" t="s">
        <v>94</v>
      </c>
      <c r="G1355">
        <v>8</v>
      </c>
      <c r="H1355">
        <v>8</v>
      </c>
      <c r="I1355" s="2">
        <f t="shared" si="63"/>
        <v>2.7924479999999998</v>
      </c>
      <c r="J1355">
        <f t="shared" si="64"/>
        <v>3.9840890283920669E-2</v>
      </c>
      <c r="K1355">
        <f t="shared" si="65"/>
        <v>2.9170040739580069E-2</v>
      </c>
    </row>
    <row r="1356" spans="1:11" x14ac:dyDescent="0.25">
      <c r="A1356" s="1">
        <v>1984</v>
      </c>
      <c r="B1356" s="1" t="s">
        <v>92</v>
      </c>
      <c r="C1356" t="s">
        <v>8</v>
      </c>
      <c r="D1356" s="1" t="s">
        <v>5</v>
      </c>
      <c r="E1356">
        <v>79</v>
      </c>
      <c r="F1356" s="1" t="s">
        <v>94</v>
      </c>
      <c r="G1356">
        <v>10</v>
      </c>
      <c r="H1356">
        <v>8</v>
      </c>
      <c r="I1356" s="2">
        <f t="shared" si="63"/>
        <v>4.3632</v>
      </c>
      <c r="J1356">
        <f t="shared" si="64"/>
        <v>6.2251391068626045E-2</v>
      </c>
      <c r="K1356">
        <f t="shared" si="65"/>
        <v>4.5578188655593856E-2</v>
      </c>
    </row>
    <row r="1357" spans="1:11" x14ac:dyDescent="0.25">
      <c r="A1357" s="1">
        <v>1984</v>
      </c>
      <c r="B1357" s="1" t="s">
        <v>92</v>
      </c>
      <c r="C1357" t="s">
        <v>8</v>
      </c>
      <c r="D1357" s="1" t="s">
        <v>5</v>
      </c>
      <c r="E1357">
        <v>79</v>
      </c>
      <c r="F1357" s="1" t="s">
        <v>94</v>
      </c>
      <c r="G1357">
        <v>12</v>
      </c>
      <c r="H1357">
        <v>2</v>
      </c>
      <c r="I1357" s="2">
        <f t="shared" si="63"/>
        <v>1.5707519999999999</v>
      </c>
      <c r="J1357">
        <f t="shared" si="64"/>
        <v>2.2410500784705377E-2</v>
      </c>
      <c r="K1357">
        <f t="shared" si="65"/>
        <v>1.6408147916013787E-2</v>
      </c>
    </row>
    <row r="1358" spans="1:11" x14ac:dyDescent="0.25">
      <c r="A1358" s="1">
        <v>1984</v>
      </c>
      <c r="B1358" s="1" t="s">
        <v>92</v>
      </c>
      <c r="C1358" t="s">
        <v>8</v>
      </c>
      <c r="D1358" s="1" t="s">
        <v>5</v>
      </c>
      <c r="E1358">
        <v>79</v>
      </c>
      <c r="F1358" s="1" t="s">
        <v>94</v>
      </c>
      <c r="G1358">
        <v>14</v>
      </c>
      <c r="H1358">
        <v>2</v>
      </c>
      <c r="I1358" s="2">
        <f t="shared" si="63"/>
        <v>2.1379679999999999</v>
      </c>
      <c r="J1358">
        <f t="shared" si="64"/>
        <v>3.0503181623626762E-2</v>
      </c>
      <c r="K1358">
        <f t="shared" si="65"/>
        <v>2.2333312441240989E-2</v>
      </c>
    </row>
    <row r="1359" spans="1:11" x14ac:dyDescent="0.25">
      <c r="A1359" s="1">
        <v>1984</v>
      </c>
      <c r="B1359" s="1" t="s">
        <v>92</v>
      </c>
      <c r="C1359" t="s">
        <v>8</v>
      </c>
      <c r="D1359" s="1" t="s">
        <v>5</v>
      </c>
      <c r="E1359">
        <v>79</v>
      </c>
      <c r="F1359" s="1" t="s">
        <v>94</v>
      </c>
      <c r="G1359">
        <v>16</v>
      </c>
      <c r="H1359">
        <v>1</v>
      </c>
      <c r="I1359" s="2">
        <f t="shared" si="63"/>
        <v>1.3962239999999999</v>
      </c>
      <c r="J1359">
        <f t="shared" si="64"/>
        <v>1.9920445141960334E-2</v>
      </c>
      <c r="K1359">
        <f t="shared" si="65"/>
        <v>1.4585020369790034E-2</v>
      </c>
    </row>
    <row r="1360" spans="1:11" x14ac:dyDescent="0.25">
      <c r="A1360" s="1">
        <v>1984</v>
      </c>
      <c r="B1360" s="1" t="s">
        <v>92</v>
      </c>
      <c r="C1360" t="s">
        <v>8</v>
      </c>
      <c r="D1360" s="1" t="s">
        <v>5</v>
      </c>
      <c r="E1360">
        <v>79</v>
      </c>
      <c r="F1360" s="1" t="s">
        <v>94</v>
      </c>
      <c r="G1360">
        <v>20</v>
      </c>
      <c r="H1360">
        <v>3</v>
      </c>
      <c r="I1360" s="2">
        <f t="shared" si="63"/>
        <v>6.5448000000000004</v>
      </c>
      <c r="J1360">
        <f t="shared" si="64"/>
        <v>9.3377086602939086E-2</v>
      </c>
      <c r="K1360">
        <f t="shared" si="65"/>
        <v>6.8367282983390801E-2</v>
      </c>
    </row>
    <row r="1361" spans="1:11" x14ac:dyDescent="0.25">
      <c r="A1361" s="1">
        <v>1984</v>
      </c>
      <c r="B1361" s="1" t="s">
        <v>92</v>
      </c>
      <c r="C1361" t="s">
        <v>8</v>
      </c>
      <c r="D1361" s="1" t="s">
        <v>5</v>
      </c>
      <c r="E1361">
        <v>79</v>
      </c>
      <c r="F1361" s="1" t="s">
        <v>94</v>
      </c>
      <c r="G1361">
        <v>22</v>
      </c>
      <c r="H1361">
        <v>2</v>
      </c>
      <c r="I1361" s="2">
        <f t="shared" si="63"/>
        <v>5.2794719999999993</v>
      </c>
      <c r="J1361">
        <f t="shared" si="64"/>
        <v>7.5324183193037506E-2</v>
      </c>
      <c r="K1361">
        <f t="shared" si="65"/>
        <v>5.5149608273268556E-2</v>
      </c>
    </row>
    <row r="1362" spans="1:11" x14ac:dyDescent="0.25">
      <c r="A1362" s="1">
        <v>1984</v>
      </c>
      <c r="B1362" s="1" t="s">
        <v>92</v>
      </c>
      <c r="C1362" t="s">
        <v>8</v>
      </c>
      <c r="D1362" s="1" t="s">
        <v>5</v>
      </c>
      <c r="E1362">
        <v>79</v>
      </c>
      <c r="F1362" s="1" t="s">
        <v>94</v>
      </c>
      <c r="G1362">
        <v>24</v>
      </c>
      <c r="H1362">
        <v>5</v>
      </c>
      <c r="I1362" s="2">
        <f t="shared" si="63"/>
        <v>15.707519999999999</v>
      </c>
      <c r="J1362">
        <f t="shared" si="64"/>
        <v>0.22410500784705376</v>
      </c>
      <c r="K1362">
        <f t="shared" si="65"/>
        <v>0.16408147916013788</v>
      </c>
    </row>
    <row r="1363" spans="1:11" x14ac:dyDescent="0.25">
      <c r="A1363" s="1">
        <v>1984</v>
      </c>
      <c r="B1363" s="1" t="s">
        <v>92</v>
      </c>
      <c r="C1363" t="s">
        <v>8</v>
      </c>
      <c r="D1363" s="1" t="s">
        <v>5</v>
      </c>
      <c r="E1363">
        <v>79</v>
      </c>
      <c r="F1363" s="1" t="s">
        <v>94</v>
      </c>
      <c r="G1363">
        <v>26</v>
      </c>
      <c r="H1363">
        <v>2</v>
      </c>
      <c r="I1363" s="2">
        <f t="shared" si="63"/>
        <v>7.3738079999999995</v>
      </c>
      <c r="J1363">
        <f t="shared" si="64"/>
        <v>0.10520485090597802</v>
      </c>
      <c r="K1363">
        <f t="shared" si="65"/>
        <v>7.7027138827953617E-2</v>
      </c>
    </row>
    <row r="1364" spans="1:11" x14ac:dyDescent="0.25">
      <c r="A1364" s="1">
        <v>1984</v>
      </c>
      <c r="B1364" s="1" t="s">
        <v>92</v>
      </c>
      <c r="C1364" t="s">
        <v>8</v>
      </c>
      <c r="D1364" s="1" t="s">
        <v>5</v>
      </c>
      <c r="E1364">
        <v>79</v>
      </c>
      <c r="F1364" s="1" t="s">
        <v>94</v>
      </c>
      <c r="G1364">
        <v>28</v>
      </c>
      <c r="H1364">
        <v>5</v>
      </c>
      <c r="I1364" s="2">
        <f t="shared" si="63"/>
        <v>21.37968</v>
      </c>
      <c r="J1364">
        <f t="shared" si="64"/>
        <v>0.30503181623626763</v>
      </c>
      <c r="K1364">
        <f t="shared" si="65"/>
        <v>0.22333312441240991</v>
      </c>
    </row>
    <row r="1365" spans="1:11" x14ac:dyDescent="0.25">
      <c r="A1365" s="1">
        <v>1984</v>
      </c>
      <c r="B1365" s="1" t="s">
        <v>92</v>
      </c>
      <c r="C1365" t="s">
        <v>8</v>
      </c>
      <c r="D1365" s="1" t="s">
        <v>5</v>
      </c>
      <c r="E1365">
        <v>79</v>
      </c>
      <c r="F1365" s="1" t="s">
        <v>94</v>
      </c>
      <c r="G1365">
        <v>30</v>
      </c>
      <c r="H1365">
        <v>2</v>
      </c>
      <c r="I1365" s="2">
        <f t="shared" si="63"/>
        <v>9.8171999999999997</v>
      </c>
      <c r="J1365">
        <f t="shared" si="64"/>
        <v>0.1400656299044086</v>
      </c>
      <c r="K1365">
        <f t="shared" si="65"/>
        <v>0.10255092447508618</v>
      </c>
    </row>
    <row r="1366" spans="1:11" x14ac:dyDescent="0.25">
      <c r="A1366" s="1">
        <v>1984</v>
      </c>
      <c r="B1366" s="1" t="s">
        <v>92</v>
      </c>
      <c r="C1366" t="s">
        <v>8</v>
      </c>
      <c r="D1366" s="1" t="s">
        <v>5</v>
      </c>
      <c r="E1366">
        <v>79</v>
      </c>
      <c r="F1366" s="1" t="s">
        <v>94</v>
      </c>
      <c r="G1366">
        <v>38</v>
      </c>
      <c r="H1366">
        <v>1</v>
      </c>
      <c r="I1366" s="2">
        <f t="shared" si="63"/>
        <v>7.8755759999999997</v>
      </c>
      <c r="J1366">
        <f t="shared" si="64"/>
        <v>0.11236376087887001</v>
      </c>
      <c r="K1366">
        <f t="shared" si="65"/>
        <v>8.2268630523346903E-2</v>
      </c>
    </row>
    <row r="1367" spans="1:11" x14ac:dyDescent="0.25">
      <c r="A1367" s="1">
        <v>1984</v>
      </c>
      <c r="B1367" s="1" t="s">
        <v>92</v>
      </c>
      <c r="C1367" t="s">
        <v>8</v>
      </c>
      <c r="D1367" s="1" t="s">
        <v>5</v>
      </c>
      <c r="E1367">
        <v>84</v>
      </c>
      <c r="F1367" s="1" t="s">
        <v>94</v>
      </c>
      <c r="G1367">
        <v>6</v>
      </c>
      <c r="H1367">
        <v>1</v>
      </c>
      <c r="I1367" s="2">
        <f t="shared" si="63"/>
        <v>0.19634399999999999</v>
      </c>
      <c r="J1367">
        <f t="shared" si="64"/>
        <v>2.8013125980881721E-3</v>
      </c>
      <c r="K1367">
        <f t="shared" si="65"/>
        <v>2.0510184895017234E-3</v>
      </c>
    </row>
    <row r="1368" spans="1:11" x14ac:dyDescent="0.25">
      <c r="A1368" s="1">
        <v>1984</v>
      </c>
      <c r="B1368" s="1" t="s">
        <v>92</v>
      </c>
      <c r="C1368" t="s">
        <v>8</v>
      </c>
      <c r="D1368" s="1" t="s">
        <v>5</v>
      </c>
      <c r="E1368">
        <v>84</v>
      </c>
      <c r="F1368" s="1" t="s">
        <v>94</v>
      </c>
      <c r="G1368">
        <v>24</v>
      </c>
      <c r="H1368">
        <v>1</v>
      </c>
      <c r="I1368" s="2">
        <f t="shared" si="63"/>
        <v>3.1415039999999999</v>
      </c>
      <c r="J1368">
        <f t="shared" si="64"/>
        <v>4.4821001569410754E-2</v>
      </c>
      <c r="K1368">
        <f t="shared" si="65"/>
        <v>3.2816295832027574E-2</v>
      </c>
    </row>
    <row r="1369" spans="1:11" x14ac:dyDescent="0.25">
      <c r="A1369" s="1">
        <v>1984</v>
      </c>
      <c r="B1369" s="1" t="s">
        <v>92</v>
      </c>
      <c r="C1369" t="s">
        <v>8</v>
      </c>
      <c r="D1369" s="1" t="s">
        <v>5</v>
      </c>
      <c r="E1369">
        <v>84</v>
      </c>
      <c r="F1369" s="1" t="s">
        <v>94</v>
      </c>
      <c r="G1369">
        <v>28</v>
      </c>
      <c r="H1369">
        <v>1</v>
      </c>
      <c r="I1369" s="2">
        <f t="shared" si="63"/>
        <v>4.2759359999999997</v>
      </c>
      <c r="J1369">
        <f t="shared" si="64"/>
        <v>6.1006363247253524E-2</v>
      </c>
      <c r="K1369">
        <f t="shared" si="65"/>
        <v>4.4666624882481978E-2</v>
      </c>
    </row>
    <row r="1370" spans="1:11" x14ac:dyDescent="0.25">
      <c r="A1370" s="1">
        <v>1984</v>
      </c>
      <c r="B1370" s="1" t="s">
        <v>92</v>
      </c>
      <c r="C1370" t="s">
        <v>8</v>
      </c>
      <c r="D1370" s="1" t="s">
        <v>5</v>
      </c>
      <c r="E1370">
        <v>85</v>
      </c>
      <c r="F1370" s="1" t="s">
        <v>94</v>
      </c>
      <c r="G1370">
        <v>8</v>
      </c>
      <c r="H1370">
        <v>1</v>
      </c>
      <c r="I1370" s="2">
        <f t="shared" si="63"/>
        <v>0.34905599999999998</v>
      </c>
      <c r="J1370">
        <f t="shared" si="64"/>
        <v>4.9801112854900836E-3</v>
      </c>
      <c r="K1370">
        <f t="shared" si="65"/>
        <v>3.6462550924475086E-3</v>
      </c>
    </row>
    <row r="1371" spans="1:11" x14ac:dyDescent="0.25">
      <c r="A1371" s="1">
        <v>1984</v>
      </c>
      <c r="B1371" s="1" t="s">
        <v>92</v>
      </c>
      <c r="C1371" t="s">
        <v>8</v>
      </c>
      <c r="D1371" s="1" t="s">
        <v>5</v>
      </c>
      <c r="E1371">
        <v>85</v>
      </c>
      <c r="F1371" s="1" t="s">
        <v>94</v>
      </c>
      <c r="G1371">
        <v>10</v>
      </c>
      <c r="H1371">
        <v>3</v>
      </c>
      <c r="I1371" s="2">
        <f t="shared" si="63"/>
        <v>1.6362000000000001</v>
      </c>
      <c r="J1371">
        <f t="shared" si="64"/>
        <v>2.3344271650734771E-2</v>
      </c>
      <c r="K1371">
        <f t="shared" si="65"/>
        <v>1.70918207458477E-2</v>
      </c>
    </row>
    <row r="1372" spans="1:11" x14ac:dyDescent="0.25">
      <c r="A1372" s="1">
        <v>1984</v>
      </c>
      <c r="B1372" s="1" t="s">
        <v>92</v>
      </c>
      <c r="C1372" t="s">
        <v>8</v>
      </c>
      <c r="D1372" s="1" t="s">
        <v>5</v>
      </c>
      <c r="E1372">
        <v>85</v>
      </c>
      <c r="F1372" s="1" t="s">
        <v>94</v>
      </c>
      <c r="G1372">
        <v>12</v>
      </c>
      <c r="H1372">
        <v>1</v>
      </c>
      <c r="I1372" s="2">
        <f t="shared" si="63"/>
        <v>0.78537599999999996</v>
      </c>
      <c r="J1372">
        <f t="shared" si="64"/>
        <v>1.1205250392352688E-2</v>
      </c>
      <c r="K1372">
        <f t="shared" si="65"/>
        <v>8.2040739580068935E-3</v>
      </c>
    </row>
    <row r="1373" spans="1:11" x14ac:dyDescent="0.25">
      <c r="A1373" s="1">
        <v>1984</v>
      </c>
      <c r="B1373" s="1" t="s">
        <v>92</v>
      </c>
      <c r="C1373" t="s">
        <v>8</v>
      </c>
      <c r="D1373" s="1" t="s">
        <v>5</v>
      </c>
      <c r="E1373">
        <v>85</v>
      </c>
      <c r="F1373" s="1" t="s">
        <v>94</v>
      </c>
      <c r="G1373">
        <v>16</v>
      </c>
      <c r="H1373">
        <v>1</v>
      </c>
      <c r="I1373" s="2">
        <f t="shared" si="63"/>
        <v>1.3962239999999999</v>
      </c>
      <c r="J1373">
        <f t="shared" si="64"/>
        <v>1.9920445141960334E-2</v>
      </c>
      <c r="K1373">
        <f t="shared" si="65"/>
        <v>1.4585020369790034E-2</v>
      </c>
    </row>
    <row r="1374" spans="1:11" x14ac:dyDescent="0.25">
      <c r="A1374" s="1">
        <v>1984</v>
      </c>
      <c r="B1374" s="1" t="s">
        <v>92</v>
      </c>
      <c r="C1374" t="s">
        <v>8</v>
      </c>
      <c r="D1374" s="1" t="s">
        <v>5</v>
      </c>
      <c r="E1374">
        <v>85</v>
      </c>
      <c r="F1374" s="1" t="s">
        <v>94</v>
      </c>
      <c r="G1374">
        <v>20</v>
      </c>
      <c r="H1374">
        <v>1</v>
      </c>
      <c r="I1374" s="2">
        <f t="shared" si="63"/>
        <v>2.1816</v>
      </c>
      <c r="J1374">
        <f t="shared" si="64"/>
        <v>3.1125695534313023E-2</v>
      </c>
      <c r="K1374">
        <f t="shared" si="65"/>
        <v>2.2789094327796928E-2</v>
      </c>
    </row>
    <row r="1375" spans="1:11" x14ac:dyDescent="0.25">
      <c r="A1375" s="1">
        <v>1984</v>
      </c>
      <c r="B1375" s="1" t="s">
        <v>92</v>
      </c>
      <c r="C1375" t="s">
        <v>8</v>
      </c>
      <c r="D1375" s="1" t="s">
        <v>5</v>
      </c>
      <c r="E1375">
        <v>85</v>
      </c>
      <c r="F1375" s="1" t="s">
        <v>94</v>
      </c>
      <c r="G1375">
        <v>22</v>
      </c>
      <c r="H1375">
        <v>2</v>
      </c>
      <c r="I1375" s="2">
        <f t="shared" si="63"/>
        <v>5.2794719999999993</v>
      </c>
      <c r="J1375">
        <f t="shared" si="64"/>
        <v>7.5324183193037506E-2</v>
      </c>
      <c r="K1375">
        <f t="shared" si="65"/>
        <v>5.5149608273268556E-2</v>
      </c>
    </row>
    <row r="1376" spans="1:11" x14ac:dyDescent="0.25">
      <c r="A1376" s="1">
        <v>1984</v>
      </c>
      <c r="B1376" s="1" t="s">
        <v>92</v>
      </c>
      <c r="C1376" t="s">
        <v>8</v>
      </c>
      <c r="D1376" s="1" t="s">
        <v>5</v>
      </c>
      <c r="E1376">
        <v>85</v>
      </c>
      <c r="F1376" s="1" t="s">
        <v>94</v>
      </c>
      <c r="G1376">
        <v>24</v>
      </c>
      <c r="H1376">
        <v>1</v>
      </c>
      <c r="I1376" s="2">
        <f t="shared" si="63"/>
        <v>3.1415039999999999</v>
      </c>
      <c r="J1376">
        <f t="shared" si="64"/>
        <v>4.4821001569410754E-2</v>
      </c>
      <c r="K1376">
        <f t="shared" si="65"/>
        <v>3.2816295832027574E-2</v>
      </c>
    </row>
    <row r="1377" spans="1:11" x14ac:dyDescent="0.25">
      <c r="A1377" s="1">
        <v>1984</v>
      </c>
      <c r="B1377" s="1" t="s">
        <v>92</v>
      </c>
      <c r="C1377" t="s">
        <v>8</v>
      </c>
      <c r="D1377" s="1" t="s">
        <v>5</v>
      </c>
      <c r="E1377">
        <v>88</v>
      </c>
      <c r="F1377" s="1" t="s">
        <v>94</v>
      </c>
      <c r="G1377">
        <v>14</v>
      </c>
      <c r="H1377">
        <v>1</v>
      </c>
      <c r="I1377" s="2">
        <f t="shared" si="63"/>
        <v>1.0689839999999999</v>
      </c>
      <c r="J1377">
        <f t="shared" si="64"/>
        <v>1.5251590811813381E-2</v>
      </c>
      <c r="K1377">
        <f t="shared" si="65"/>
        <v>1.1166656220620495E-2</v>
      </c>
    </row>
    <row r="1378" spans="1:11" x14ac:dyDescent="0.25">
      <c r="A1378" s="1">
        <v>1984</v>
      </c>
      <c r="B1378" s="1" t="s">
        <v>92</v>
      </c>
      <c r="C1378" t="s">
        <v>8</v>
      </c>
      <c r="D1378" s="1" t="s">
        <v>5</v>
      </c>
      <c r="E1378">
        <v>88</v>
      </c>
      <c r="F1378" s="1" t="s">
        <v>94</v>
      </c>
      <c r="G1378">
        <v>16</v>
      </c>
      <c r="H1378">
        <v>1</v>
      </c>
      <c r="I1378" s="2">
        <f t="shared" si="63"/>
        <v>1.3962239999999999</v>
      </c>
      <c r="J1378">
        <f t="shared" si="64"/>
        <v>1.9920445141960334E-2</v>
      </c>
      <c r="K1378">
        <f t="shared" si="65"/>
        <v>1.4585020369790034E-2</v>
      </c>
    </row>
    <row r="1379" spans="1:11" x14ac:dyDescent="0.25">
      <c r="A1379" s="1">
        <v>1984</v>
      </c>
      <c r="B1379" s="1" t="s">
        <v>92</v>
      </c>
      <c r="C1379" t="s">
        <v>8</v>
      </c>
      <c r="D1379" s="1" t="s">
        <v>5</v>
      </c>
      <c r="E1379">
        <v>91</v>
      </c>
      <c r="F1379" s="1" t="s">
        <v>94</v>
      </c>
      <c r="G1379">
        <v>8</v>
      </c>
      <c r="H1379">
        <v>1</v>
      </c>
      <c r="I1379" s="2">
        <f t="shared" si="63"/>
        <v>0.34905599999999998</v>
      </c>
      <c r="J1379">
        <f t="shared" si="64"/>
        <v>4.9801112854900836E-3</v>
      </c>
      <c r="K1379">
        <f t="shared" si="65"/>
        <v>3.6462550924475086E-3</v>
      </c>
    </row>
    <row r="1380" spans="1:11" x14ac:dyDescent="0.25">
      <c r="A1380" s="1">
        <v>1984</v>
      </c>
      <c r="B1380" s="1" t="s">
        <v>92</v>
      </c>
      <c r="C1380" t="s">
        <v>8</v>
      </c>
      <c r="D1380" s="1" t="s">
        <v>5</v>
      </c>
      <c r="E1380">
        <v>91</v>
      </c>
      <c r="F1380" s="1" t="s">
        <v>94</v>
      </c>
      <c r="G1380">
        <v>16</v>
      </c>
      <c r="H1380">
        <v>1</v>
      </c>
      <c r="I1380" s="2">
        <f t="shared" si="63"/>
        <v>1.3962239999999999</v>
      </c>
      <c r="J1380">
        <f t="shared" si="64"/>
        <v>1.9920445141960334E-2</v>
      </c>
      <c r="K1380">
        <f t="shared" si="65"/>
        <v>1.4585020369790034E-2</v>
      </c>
    </row>
    <row r="1381" spans="1:11" x14ac:dyDescent="0.25">
      <c r="A1381" s="1">
        <v>2001</v>
      </c>
      <c r="B1381" s="1" t="s">
        <v>92</v>
      </c>
      <c r="C1381" t="s">
        <v>8</v>
      </c>
      <c r="D1381" s="1" t="s">
        <v>3</v>
      </c>
      <c r="E1381">
        <v>11</v>
      </c>
      <c r="F1381" s="1" t="s">
        <v>94</v>
      </c>
      <c r="G1381">
        <v>6</v>
      </c>
      <c r="H1381">
        <v>1</v>
      </c>
      <c r="I1381" s="2">
        <f t="shared" si="63"/>
        <v>0.19634399999999999</v>
      </c>
      <c r="J1381">
        <f t="shared" si="64"/>
        <v>2.8013125980881721E-3</v>
      </c>
      <c r="K1381">
        <f t="shared" si="65"/>
        <v>2.0510184895017234E-3</v>
      </c>
    </row>
    <row r="1382" spans="1:11" x14ac:dyDescent="0.25">
      <c r="A1382" s="1">
        <v>2001</v>
      </c>
      <c r="B1382" s="1" t="s">
        <v>92</v>
      </c>
      <c r="C1382" t="s">
        <v>8</v>
      </c>
      <c r="D1382" s="1" t="s">
        <v>3</v>
      </c>
      <c r="E1382">
        <v>11</v>
      </c>
      <c r="F1382" s="1" t="s">
        <v>94</v>
      </c>
      <c r="G1382">
        <v>10</v>
      </c>
      <c r="H1382">
        <v>1</v>
      </c>
      <c r="I1382" s="2">
        <f t="shared" si="63"/>
        <v>0.5454</v>
      </c>
      <c r="J1382">
        <f t="shared" si="64"/>
        <v>7.7814238835782557E-3</v>
      </c>
      <c r="K1382">
        <f t="shared" si="65"/>
        <v>5.697273581949232E-3</v>
      </c>
    </row>
    <row r="1383" spans="1:11" x14ac:dyDescent="0.25">
      <c r="A1383" s="1">
        <v>2001</v>
      </c>
      <c r="B1383" s="1" t="s">
        <v>92</v>
      </c>
      <c r="C1383" t="s">
        <v>8</v>
      </c>
      <c r="D1383" s="1" t="s">
        <v>3</v>
      </c>
      <c r="E1383">
        <v>17</v>
      </c>
      <c r="F1383" s="1" t="s">
        <v>94</v>
      </c>
      <c r="G1383">
        <v>20</v>
      </c>
      <c r="H1383">
        <v>1</v>
      </c>
      <c r="I1383" s="2">
        <f t="shared" si="63"/>
        <v>2.1816</v>
      </c>
      <c r="J1383">
        <f t="shared" si="64"/>
        <v>3.1125695534313023E-2</v>
      </c>
      <c r="K1383">
        <f t="shared" si="65"/>
        <v>2.2789094327796928E-2</v>
      </c>
    </row>
    <row r="1384" spans="1:11" x14ac:dyDescent="0.25">
      <c r="A1384" s="1">
        <v>2001</v>
      </c>
      <c r="B1384" s="1" t="s">
        <v>92</v>
      </c>
      <c r="C1384" t="s">
        <v>8</v>
      </c>
      <c r="D1384" s="1" t="s">
        <v>3</v>
      </c>
      <c r="E1384">
        <v>21</v>
      </c>
      <c r="F1384" s="1" t="s">
        <v>94</v>
      </c>
      <c r="G1384">
        <v>6</v>
      </c>
      <c r="H1384">
        <v>17</v>
      </c>
      <c r="I1384" s="2">
        <f t="shared" si="63"/>
        <v>3.3378479999999997</v>
      </c>
      <c r="J1384">
        <f t="shared" si="64"/>
        <v>4.7622314167498923E-2</v>
      </c>
      <c r="K1384">
        <f t="shared" si="65"/>
        <v>3.48673143215293E-2</v>
      </c>
    </row>
    <row r="1385" spans="1:11" x14ac:dyDescent="0.25">
      <c r="A1385" s="1">
        <v>2001</v>
      </c>
      <c r="B1385" s="1" t="s">
        <v>92</v>
      </c>
      <c r="C1385" t="s">
        <v>8</v>
      </c>
      <c r="D1385" s="1" t="s">
        <v>3</v>
      </c>
      <c r="E1385">
        <v>21</v>
      </c>
      <c r="F1385" s="1" t="s">
        <v>94</v>
      </c>
      <c r="G1385">
        <v>8</v>
      </c>
      <c r="H1385">
        <v>10</v>
      </c>
      <c r="I1385" s="2">
        <f t="shared" si="63"/>
        <v>3.4905599999999999</v>
      </c>
      <c r="J1385">
        <f t="shared" si="64"/>
        <v>4.9801112854900839E-2</v>
      </c>
      <c r="K1385">
        <f t="shared" si="65"/>
        <v>3.6462550924475083E-2</v>
      </c>
    </row>
    <row r="1386" spans="1:11" x14ac:dyDescent="0.25">
      <c r="A1386" s="1">
        <v>2001</v>
      </c>
      <c r="B1386" s="1" t="s">
        <v>92</v>
      </c>
      <c r="C1386" t="s">
        <v>8</v>
      </c>
      <c r="D1386" s="1" t="s">
        <v>3</v>
      </c>
      <c r="E1386">
        <v>21</v>
      </c>
      <c r="F1386" s="1" t="s">
        <v>94</v>
      </c>
      <c r="G1386">
        <v>12</v>
      </c>
      <c r="H1386">
        <v>8</v>
      </c>
      <c r="I1386" s="2">
        <f t="shared" si="63"/>
        <v>6.2830079999999997</v>
      </c>
      <c r="J1386">
        <f t="shared" si="64"/>
        <v>8.9642003138821508E-2</v>
      </c>
      <c r="K1386">
        <f t="shared" si="65"/>
        <v>6.5632591664055148E-2</v>
      </c>
    </row>
    <row r="1387" spans="1:11" x14ac:dyDescent="0.25">
      <c r="A1387" s="1">
        <v>2001</v>
      </c>
      <c r="B1387" s="1" t="s">
        <v>92</v>
      </c>
      <c r="C1387" t="s">
        <v>8</v>
      </c>
      <c r="D1387" s="1" t="s">
        <v>3</v>
      </c>
      <c r="E1387">
        <v>21</v>
      </c>
      <c r="F1387" s="1" t="s">
        <v>94</v>
      </c>
      <c r="G1387">
        <v>14</v>
      </c>
      <c r="H1387">
        <v>6</v>
      </c>
      <c r="I1387" s="2">
        <f t="shared" si="63"/>
        <v>6.4139039999999996</v>
      </c>
      <c r="J1387">
        <f t="shared" si="64"/>
        <v>9.1509544870880283E-2</v>
      </c>
      <c r="K1387">
        <f t="shared" si="65"/>
        <v>6.6999937323722961E-2</v>
      </c>
    </row>
    <row r="1388" spans="1:11" x14ac:dyDescent="0.25">
      <c r="A1388" s="1">
        <v>2001</v>
      </c>
      <c r="B1388" s="1" t="s">
        <v>92</v>
      </c>
      <c r="C1388" t="s">
        <v>8</v>
      </c>
      <c r="D1388" s="1" t="s">
        <v>3</v>
      </c>
      <c r="E1388">
        <v>21</v>
      </c>
      <c r="F1388" s="1" t="s">
        <v>94</v>
      </c>
      <c r="G1388">
        <v>16</v>
      </c>
      <c r="H1388">
        <v>4</v>
      </c>
      <c r="I1388" s="2">
        <f t="shared" si="63"/>
        <v>5.5848959999999996</v>
      </c>
      <c r="J1388">
        <f t="shared" si="64"/>
        <v>7.9681780567841337E-2</v>
      </c>
      <c r="K1388">
        <f t="shared" si="65"/>
        <v>5.8340081479160137E-2</v>
      </c>
    </row>
    <row r="1389" spans="1:11" x14ac:dyDescent="0.25">
      <c r="A1389" s="1">
        <v>2001</v>
      </c>
      <c r="B1389" s="1" t="s">
        <v>92</v>
      </c>
      <c r="C1389" t="s">
        <v>8</v>
      </c>
      <c r="D1389" s="1" t="s">
        <v>3</v>
      </c>
      <c r="E1389">
        <v>21</v>
      </c>
      <c r="F1389" s="1" t="s">
        <v>94</v>
      </c>
      <c r="G1389">
        <v>18</v>
      </c>
      <c r="H1389">
        <v>1</v>
      </c>
      <c r="I1389" s="2">
        <f t="shared" si="63"/>
        <v>1.7670959999999998</v>
      </c>
      <c r="J1389">
        <f t="shared" si="64"/>
        <v>2.5211813382793546E-2</v>
      </c>
      <c r="K1389">
        <f t="shared" si="65"/>
        <v>1.8459166405515509E-2</v>
      </c>
    </row>
    <row r="1390" spans="1:11" x14ac:dyDescent="0.25">
      <c r="A1390" s="1">
        <v>2001</v>
      </c>
      <c r="B1390" s="1" t="s">
        <v>92</v>
      </c>
      <c r="C1390" t="s">
        <v>8</v>
      </c>
      <c r="D1390" s="1" t="s">
        <v>3</v>
      </c>
      <c r="E1390">
        <v>21</v>
      </c>
      <c r="F1390" s="1" t="s">
        <v>94</v>
      </c>
      <c r="G1390">
        <v>20</v>
      </c>
      <c r="H1390">
        <v>2</v>
      </c>
      <c r="I1390" s="2">
        <f t="shared" si="63"/>
        <v>4.3632</v>
      </c>
      <c r="J1390">
        <f t="shared" si="64"/>
        <v>6.2251391068626045E-2</v>
      </c>
      <c r="K1390">
        <f t="shared" si="65"/>
        <v>4.5578188655593856E-2</v>
      </c>
    </row>
    <row r="1391" spans="1:11" x14ac:dyDescent="0.25">
      <c r="A1391" s="1">
        <v>2001</v>
      </c>
      <c r="B1391" s="1" t="s">
        <v>92</v>
      </c>
      <c r="C1391" t="s">
        <v>8</v>
      </c>
      <c r="D1391" s="1" t="s">
        <v>3</v>
      </c>
      <c r="E1391">
        <v>21</v>
      </c>
      <c r="F1391" s="1" t="s">
        <v>94</v>
      </c>
      <c r="G1391">
        <v>24</v>
      </c>
      <c r="H1391">
        <v>1</v>
      </c>
      <c r="I1391" s="2">
        <f t="shared" si="63"/>
        <v>3.1415039999999999</v>
      </c>
      <c r="J1391">
        <f t="shared" si="64"/>
        <v>4.4821001569410754E-2</v>
      </c>
      <c r="K1391">
        <f t="shared" si="65"/>
        <v>3.2816295832027574E-2</v>
      </c>
    </row>
    <row r="1392" spans="1:11" x14ac:dyDescent="0.25">
      <c r="A1392" s="1">
        <v>2001</v>
      </c>
      <c r="B1392" s="1" t="s">
        <v>92</v>
      </c>
      <c r="C1392" t="s">
        <v>8</v>
      </c>
      <c r="D1392" s="1" t="s">
        <v>3</v>
      </c>
      <c r="E1392">
        <v>21</v>
      </c>
      <c r="F1392" s="1" t="s">
        <v>94</v>
      </c>
      <c r="G1392">
        <v>26</v>
      </c>
      <c r="H1392">
        <v>1</v>
      </c>
      <c r="I1392" s="2">
        <f t="shared" si="63"/>
        <v>3.6869039999999997</v>
      </c>
      <c r="J1392">
        <f t="shared" si="64"/>
        <v>5.2602425452989009E-2</v>
      </c>
      <c r="K1392">
        <f t="shared" si="65"/>
        <v>3.8513569413976809E-2</v>
      </c>
    </row>
    <row r="1393" spans="1:11" x14ac:dyDescent="0.25">
      <c r="A1393" s="1">
        <v>2001</v>
      </c>
      <c r="B1393" s="1" t="s">
        <v>92</v>
      </c>
      <c r="C1393" t="s">
        <v>8</v>
      </c>
      <c r="D1393" s="1" t="s">
        <v>3</v>
      </c>
      <c r="E1393">
        <v>21</v>
      </c>
      <c r="F1393" s="1" t="s">
        <v>94</v>
      </c>
      <c r="G1393">
        <v>28</v>
      </c>
      <c r="H1393">
        <v>1</v>
      </c>
      <c r="I1393" s="2">
        <f t="shared" si="63"/>
        <v>4.2759359999999997</v>
      </c>
      <c r="J1393">
        <f t="shared" si="64"/>
        <v>6.1006363247253524E-2</v>
      </c>
      <c r="K1393">
        <f t="shared" si="65"/>
        <v>4.4666624882481978E-2</v>
      </c>
    </row>
    <row r="1394" spans="1:11" x14ac:dyDescent="0.25">
      <c r="A1394" s="1">
        <v>2001</v>
      </c>
      <c r="B1394" s="1" t="s">
        <v>92</v>
      </c>
      <c r="C1394" t="s">
        <v>8</v>
      </c>
      <c r="D1394" s="1" t="s">
        <v>3</v>
      </c>
      <c r="E1394">
        <v>21</v>
      </c>
      <c r="F1394" s="1" t="s">
        <v>94</v>
      </c>
      <c r="G1394">
        <v>30</v>
      </c>
      <c r="H1394">
        <v>1</v>
      </c>
      <c r="I1394" s="2">
        <f t="shared" si="63"/>
        <v>4.9085999999999999</v>
      </c>
      <c r="J1394">
        <f t="shared" si="64"/>
        <v>7.00328149522043E-2</v>
      </c>
      <c r="K1394">
        <f t="shared" si="65"/>
        <v>5.127546223754309E-2</v>
      </c>
    </row>
    <row r="1395" spans="1:11" x14ac:dyDescent="0.25">
      <c r="A1395" s="1">
        <v>2001</v>
      </c>
      <c r="B1395" s="1" t="s">
        <v>92</v>
      </c>
      <c r="C1395" t="s">
        <v>8</v>
      </c>
      <c r="D1395" s="1" t="s">
        <v>3</v>
      </c>
      <c r="E1395">
        <v>25</v>
      </c>
      <c r="F1395" s="1" t="s">
        <v>94</v>
      </c>
      <c r="G1395">
        <v>10</v>
      </c>
      <c r="H1395">
        <v>1</v>
      </c>
      <c r="I1395" s="2">
        <f t="shared" si="63"/>
        <v>0.5454</v>
      </c>
      <c r="J1395">
        <f t="shared" si="64"/>
        <v>7.7814238835782557E-3</v>
      </c>
      <c r="K1395">
        <f t="shared" si="65"/>
        <v>5.697273581949232E-3</v>
      </c>
    </row>
    <row r="1396" spans="1:11" x14ac:dyDescent="0.25">
      <c r="A1396" s="1">
        <v>2001</v>
      </c>
      <c r="B1396" s="1" t="s">
        <v>92</v>
      </c>
      <c r="C1396" t="s">
        <v>8</v>
      </c>
      <c r="D1396" s="1" t="s">
        <v>3</v>
      </c>
      <c r="E1396">
        <v>25</v>
      </c>
      <c r="F1396" s="1" t="s">
        <v>94</v>
      </c>
      <c r="G1396">
        <v>14</v>
      </c>
      <c r="H1396">
        <v>1</v>
      </c>
      <c r="I1396" s="2">
        <f t="shared" si="63"/>
        <v>1.0689839999999999</v>
      </c>
      <c r="J1396">
        <f t="shared" si="64"/>
        <v>1.5251590811813381E-2</v>
      </c>
      <c r="K1396">
        <f t="shared" si="65"/>
        <v>1.1166656220620495E-2</v>
      </c>
    </row>
    <row r="1397" spans="1:11" x14ac:dyDescent="0.25">
      <c r="A1397" s="1">
        <v>2001</v>
      </c>
      <c r="B1397" s="1" t="s">
        <v>92</v>
      </c>
      <c r="C1397" t="s">
        <v>8</v>
      </c>
      <c r="D1397" s="1" t="s">
        <v>3</v>
      </c>
      <c r="E1397">
        <v>25</v>
      </c>
      <c r="F1397" s="1" t="s">
        <v>94</v>
      </c>
      <c r="G1397">
        <v>16</v>
      </c>
      <c r="H1397">
        <v>3</v>
      </c>
      <c r="I1397" s="2">
        <f t="shared" si="63"/>
        <v>4.1886719999999995</v>
      </c>
      <c r="J1397">
        <f t="shared" si="64"/>
        <v>5.9761335425881003E-2</v>
      </c>
      <c r="K1397">
        <f t="shared" si="65"/>
        <v>4.3755061109370101E-2</v>
      </c>
    </row>
    <row r="1398" spans="1:11" x14ac:dyDescent="0.25">
      <c r="A1398" s="1">
        <v>2001</v>
      </c>
      <c r="B1398" s="1" t="s">
        <v>92</v>
      </c>
      <c r="C1398" t="s">
        <v>8</v>
      </c>
      <c r="D1398" s="1" t="s">
        <v>3</v>
      </c>
      <c r="E1398">
        <v>25</v>
      </c>
      <c r="F1398" s="1" t="s">
        <v>94</v>
      </c>
      <c r="G1398">
        <v>22</v>
      </c>
      <c r="H1398">
        <v>2</v>
      </c>
      <c r="I1398" s="2">
        <f t="shared" si="63"/>
        <v>5.2794719999999993</v>
      </c>
      <c r="J1398">
        <f t="shared" si="64"/>
        <v>7.5324183193037506E-2</v>
      </c>
      <c r="K1398">
        <f t="shared" si="65"/>
        <v>5.5149608273268556E-2</v>
      </c>
    </row>
    <row r="1399" spans="1:11" x14ac:dyDescent="0.25">
      <c r="A1399" s="1">
        <v>2001</v>
      </c>
      <c r="B1399" s="1" t="s">
        <v>92</v>
      </c>
      <c r="C1399" t="s">
        <v>8</v>
      </c>
      <c r="D1399" s="1" t="s">
        <v>3</v>
      </c>
      <c r="E1399">
        <v>28</v>
      </c>
      <c r="F1399" s="1" t="s">
        <v>94</v>
      </c>
      <c r="G1399">
        <v>6</v>
      </c>
      <c r="H1399">
        <v>14</v>
      </c>
      <c r="I1399" s="2">
        <f t="shared" si="63"/>
        <v>2.7488159999999997</v>
      </c>
      <c r="J1399">
        <f t="shared" si="64"/>
        <v>3.9218376373234408E-2</v>
      </c>
      <c r="K1399">
        <f t="shared" si="65"/>
        <v>2.871425885302413E-2</v>
      </c>
    </row>
    <row r="1400" spans="1:11" x14ac:dyDescent="0.25">
      <c r="A1400" s="1">
        <v>2001</v>
      </c>
      <c r="B1400" s="1" t="s">
        <v>92</v>
      </c>
      <c r="C1400" t="s">
        <v>8</v>
      </c>
      <c r="D1400" s="1" t="s">
        <v>3</v>
      </c>
      <c r="E1400">
        <v>28</v>
      </c>
      <c r="F1400" s="1" t="s">
        <v>94</v>
      </c>
      <c r="G1400">
        <v>8</v>
      </c>
      <c r="H1400">
        <v>3</v>
      </c>
      <c r="I1400" s="2">
        <f t="shared" si="63"/>
        <v>1.0471679999999999</v>
      </c>
      <c r="J1400">
        <f t="shared" si="64"/>
        <v>1.4940333856470251E-2</v>
      </c>
      <c r="K1400">
        <f t="shared" si="65"/>
        <v>1.0938765277342525E-2</v>
      </c>
    </row>
    <row r="1401" spans="1:11" x14ac:dyDescent="0.25">
      <c r="A1401" s="1">
        <v>2001</v>
      </c>
      <c r="B1401" s="1" t="s">
        <v>92</v>
      </c>
      <c r="C1401" t="s">
        <v>8</v>
      </c>
      <c r="D1401" s="1" t="s">
        <v>3</v>
      </c>
      <c r="E1401">
        <v>28</v>
      </c>
      <c r="F1401" s="1" t="s">
        <v>94</v>
      </c>
      <c r="G1401">
        <v>10</v>
      </c>
      <c r="H1401">
        <v>1</v>
      </c>
      <c r="I1401" s="2">
        <f t="shared" si="63"/>
        <v>0.5454</v>
      </c>
      <c r="J1401">
        <f t="shared" si="64"/>
        <v>7.7814238835782557E-3</v>
      </c>
      <c r="K1401">
        <f t="shared" si="65"/>
        <v>5.697273581949232E-3</v>
      </c>
    </row>
    <row r="1402" spans="1:11" x14ac:dyDescent="0.25">
      <c r="A1402" s="1">
        <v>2001</v>
      </c>
      <c r="B1402" s="1" t="s">
        <v>92</v>
      </c>
      <c r="C1402" t="s">
        <v>8</v>
      </c>
      <c r="D1402" s="1" t="s">
        <v>3</v>
      </c>
      <c r="E1402">
        <v>29</v>
      </c>
      <c r="F1402" s="1" t="s">
        <v>94</v>
      </c>
      <c r="G1402">
        <v>6</v>
      </c>
      <c r="H1402">
        <v>136</v>
      </c>
      <c r="I1402" s="2">
        <f t="shared" si="63"/>
        <v>26.702783999999998</v>
      </c>
      <c r="J1402">
        <f t="shared" si="64"/>
        <v>0.38097851333999139</v>
      </c>
      <c r="K1402">
        <f t="shared" si="65"/>
        <v>0.2789385145722344</v>
      </c>
    </row>
    <row r="1403" spans="1:11" x14ac:dyDescent="0.25">
      <c r="A1403" s="1">
        <v>2001</v>
      </c>
      <c r="B1403" s="1" t="s">
        <v>92</v>
      </c>
      <c r="C1403" t="s">
        <v>8</v>
      </c>
      <c r="D1403" s="1" t="s">
        <v>3</v>
      </c>
      <c r="E1403">
        <v>29</v>
      </c>
      <c r="F1403" s="1" t="s">
        <v>94</v>
      </c>
      <c r="G1403">
        <v>8</v>
      </c>
      <c r="H1403">
        <v>61</v>
      </c>
      <c r="I1403" s="2">
        <f t="shared" si="63"/>
        <v>21.292415999999999</v>
      </c>
      <c r="J1403">
        <f t="shared" si="64"/>
        <v>0.30378678841489509</v>
      </c>
      <c r="K1403">
        <f t="shared" si="65"/>
        <v>0.22242156063929802</v>
      </c>
    </row>
    <row r="1404" spans="1:11" x14ac:dyDescent="0.25">
      <c r="A1404" s="1">
        <v>2001</v>
      </c>
      <c r="B1404" s="1" t="s">
        <v>92</v>
      </c>
      <c r="C1404" t="s">
        <v>8</v>
      </c>
      <c r="D1404" s="1" t="s">
        <v>3</v>
      </c>
      <c r="E1404">
        <v>29</v>
      </c>
      <c r="F1404" s="1" t="s">
        <v>94</v>
      </c>
      <c r="G1404">
        <v>10</v>
      </c>
      <c r="H1404">
        <v>49</v>
      </c>
      <c r="I1404" s="2">
        <f t="shared" si="63"/>
        <v>26.724599999999999</v>
      </c>
      <c r="J1404">
        <f t="shared" si="64"/>
        <v>0.38128977029533451</v>
      </c>
      <c r="K1404">
        <f t="shared" si="65"/>
        <v>0.27916640551551236</v>
      </c>
    </row>
    <row r="1405" spans="1:11" x14ac:dyDescent="0.25">
      <c r="A1405" s="1">
        <v>2001</v>
      </c>
      <c r="B1405" s="1" t="s">
        <v>92</v>
      </c>
      <c r="C1405" t="s">
        <v>8</v>
      </c>
      <c r="D1405" s="1" t="s">
        <v>3</v>
      </c>
      <c r="E1405">
        <v>29</v>
      </c>
      <c r="F1405" s="1" t="s">
        <v>94</v>
      </c>
      <c r="G1405">
        <v>12</v>
      </c>
      <c r="H1405">
        <v>79</v>
      </c>
      <c r="I1405" s="2">
        <f t="shared" si="63"/>
        <v>62.044703999999996</v>
      </c>
      <c r="J1405">
        <f t="shared" si="64"/>
        <v>0.88521478099586237</v>
      </c>
      <c r="K1405">
        <f t="shared" si="65"/>
        <v>0.64812184268254458</v>
      </c>
    </row>
    <row r="1406" spans="1:11" x14ac:dyDescent="0.25">
      <c r="A1406" s="1">
        <v>2001</v>
      </c>
      <c r="B1406" s="1" t="s">
        <v>92</v>
      </c>
      <c r="C1406" t="s">
        <v>8</v>
      </c>
      <c r="D1406" s="1" t="s">
        <v>3</v>
      </c>
      <c r="E1406">
        <v>29</v>
      </c>
      <c r="F1406" s="1" t="s">
        <v>94</v>
      </c>
      <c r="G1406">
        <v>14</v>
      </c>
      <c r="H1406">
        <v>54</v>
      </c>
      <c r="I1406" s="2">
        <f t="shared" si="63"/>
        <v>57.725135999999999</v>
      </c>
      <c r="J1406">
        <f t="shared" si="64"/>
        <v>0.82358590383792263</v>
      </c>
      <c r="K1406">
        <f t="shared" si="65"/>
        <v>0.6029994359135068</v>
      </c>
    </row>
    <row r="1407" spans="1:11" x14ac:dyDescent="0.25">
      <c r="A1407" s="1">
        <v>2001</v>
      </c>
      <c r="B1407" s="1" t="s">
        <v>92</v>
      </c>
      <c r="C1407" t="s">
        <v>8</v>
      </c>
      <c r="D1407" s="1" t="s">
        <v>3</v>
      </c>
      <c r="E1407">
        <v>29</v>
      </c>
      <c r="F1407" s="1" t="s">
        <v>94</v>
      </c>
      <c r="G1407">
        <v>16</v>
      </c>
      <c r="H1407">
        <v>17</v>
      </c>
      <c r="I1407" s="2">
        <f t="shared" si="63"/>
        <v>23.735807999999999</v>
      </c>
      <c r="J1407">
        <f t="shared" si="64"/>
        <v>0.33864756741332569</v>
      </c>
      <c r="K1407">
        <f t="shared" si="65"/>
        <v>0.24794534628643058</v>
      </c>
    </row>
    <row r="1408" spans="1:11" x14ac:dyDescent="0.25">
      <c r="A1408" s="1">
        <v>2001</v>
      </c>
      <c r="B1408" s="1" t="s">
        <v>92</v>
      </c>
      <c r="C1408" t="s">
        <v>8</v>
      </c>
      <c r="D1408" s="1" t="s">
        <v>3</v>
      </c>
      <c r="E1408">
        <v>29</v>
      </c>
      <c r="F1408" s="1" t="s">
        <v>94</v>
      </c>
      <c r="G1408">
        <v>18</v>
      </c>
      <c r="H1408">
        <v>17</v>
      </c>
      <c r="I1408" s="2">
        <f t="shared" si="63"/>
        <v>30.040631999999995</v>
      </c>
      <c r="J1408">
        <f t="shared" si="64"/>
        <v>0.42860082750749029</v>
      </c>
      <c r="K1408">
        <f t="shared" si="65"/>
        <v>0.31380582889376368</v>
      </c>
    </row>
    <row r="1409" spans="1:11" x14ac:dyDescent="0.25">
      <c r="A1409" s="1">
        <v>2001</v>
      </c>
      <c r="B1409" s="1" t="s">
        <v>92</v>
      </c>
      <c r="C1409" t="s">
        <v>8</v>
      </c>
      <c r="D1409" s="1" t="s">
        <v>3</v>
      </c>
      <c r="E1409">
        <v>29</v>
      </c>
      <c r="F1409" s="1" t="s">
        <v>94</v>
      </c>
      <c r="G1409">
        <v>20</v>
      </c>
      <c r="H1409">
        <v>8</v>
      </c>
      <c r="I1409" s="2">
        <f t="shared" si="63"/>
        <v>17.4528</v>
      </c>
      <c r="J1409">
        <f t="shared" si="64"/>
        <v>0.24900556427450418</v>
      </c>
      <c r="K1409">
        <f t="shared" si="65"/>
        <v>0.18231275462237542</v>
      </c>
    </row>
    <row r="1410" spans="1:11" x14ac:dyDescent="0.25">
      <c r="A1410" s="1">
        <v>2001</v>
      </c>
      <c r="B1410" s="1" t="s">
        <v>92</v>
      </c>
      <c r="C1410" t="s">
        <v>8</v>
      </c>
      <c r="D1410" s="1" t="s">
        <v>3</v>
      </c>
      <c r="E1410">
        <v>29</v>
      </c>
      <c r="F1410" s="1" t="s">
        <v>94</v>
      </c>
      <c r="G1410">
        <v>22</v>
      </c>
      <c r="H1410">
        <v>4</v>
      </c>
      <c r="I1410" s="2">
        <f t="shared" si="63"/>
        <v>10.558943999999999</v>
      </c>
      <c r="J1410">
        <f t="shared" si="64"/>
        <v>0.15064836638607501</v>
      </c>
      <c r="K1410">
        <f t="shared" si="65"/>
        <v>0.11029921654653711</v>
      </c>
    </row>
    <row r="1411" spans="1:11" x14ac:dyDescent="0.25">
      <c r="A1411" s="1">
        <v>2001</v>
      </c>
      <c r="B1411" s="1" t="s">
        <v>92</v>
      </c>
      <c r="C1411" t="s">
        <v>8</v>
      </c>
      <c r="D1411" s="1" t="s">
        <v>3</v>
      </c>
      <c r="E1411">
        <v>29</v>
      </c>
      <c r="F1411" s="1" t="s">
        <v>94</v>
      </c>
      <c r="G1411">
        <v>24</v>
      </c>
      <c r="H1411">
        <v>2</v>
      </c>
      <c r="I1411" s="2">
        <f t="shared" ref="I1411:I1474" si="66">0.005454*G1411^2*H1411</f>
        <v>6.2830079999999997</v>
      </c>
      <c r="J1411">
        <f t="shared" ref="J1411:J1474" si="67">I1411/70.09</f>
        <v>8.9642003138821508E-2</v>
      </c>
      <c r="K1411">
        <f t="shared" ref="K1411:K1474" si="68">J1411*(70.09/95.73)</f>
        <v>6.5632591664055148E-2</v>
      </c>
    </row>
    <row r="1412" spans="1:11" x14ac:dyDescent="0.25">
      <c r="A1412" s="1">
        <v>2001</v>
      </c>
      <c r="B1412" s="1" t="s">
        <v>92</v>
      </c>
      <c r="C1412" t="s">
        <v>8</v>
      </c>
      <c r="D1412" s="1" t="s">
        <v>3</v>
      </c>
      <c r="E1412">
        <v>29</v>
      </c>
      <c r="F1412" s="1" t="s">
        <v>94</v>
      </c>
      <c r="G1412">
        <v>26</v>
      </c>
      <c r="H1412">
        <v>1</v>
      </c>
      <c r="I1412" s="2">
        <f t="shared" si="66"/>
        <v>3.6869039999999997</v>
      </c>
      <c r="J1412">
        <f t="shared" si="67"/>
        <v>5.2602425452989009E-2</v>
      </c>
      <c r="K1412">
        <f t="shared" si="68"/>
        <v>3.8513569413976809E-2</v>
      </c>
    </row>
    <row r="1413" spans="1:11" x14ac:dyDescent="0.25">
      <c r="A1413" s="1">
        <v>2001</v>
      </c>
      <c r="B1413" s="1" t="s">
        <v>92</v>
      </c>
      <c r="C1413" t="s">
        <v>8</v>
      </c>
      <c r="D1413" s="1" t="s">
        <v>3</v>
      </c>
      <c r="E1413">
        <v>29</v>
      </c>
      <c r="F1413" s="1" t="s">
        <v>94</v>
      </c>
      <c r="G1413">
        <v>28</v>
      </c>
      <c r="H1413">
        <v>3</v>
      </c>
      <c r="I1413" s="2">
        <f t="shared" si="66"/>
        <v>12.827807999999999</v>
      </c>
      <c r="J1413">
        <f t="shared" si="67"/>
        <v>0.18301908974176057</v>
      </c>
      <c r="K1413">
        <f t="shared" si="68"/>
        <v>0.13399987464744592</v>
      </c>
    </row>
    <row r="1414" spans="1:11" x14ac:dyDescent="0.25">
      <c r="A1414" s="1">
        <v>2001</v>
      </c>
      <c r="B1414" s="1" t="s">
        <v>92</v>
      </c>
      <c r="C1414" t="s">
        <v>8</v>
      </c>
      <c r="D1414" s="1" t="s">
        <v>3</v>
      </c>
      <c r="E1414">
        <v>32</v>
      </c>
      <c r="F1414" s="1" t="s">
        <v>94</v>
      </c>
      <c r="G1414">
        <v>6</v>
      </c>
      <c r="H1414">
        <v>156</v>
      </c>
      <c r="I1414" s="2">
        <f t="shared" si="66"/>
        <v>30.629663999999998</v>
      </c>
      <c r="J1414">
        <f t="shared" si="67"/>
        <v>0.43700476530175486</v>
      </c>
      <c r="K1414">
        <f t="shared" si="68"/>
        <v>0.31995888436226888</v>
      </c>
    </row>
    <row r="1415" spans="1:11" x14ac:dyDescent="0.25">
      <c r="A1415" s="1">
        <v>2001</v>
      </c>
      <c r="B1415" s="1" t="s">
        <v>92</v>
      </c>
      <c r="C1415" t="s">
        <v>8</v>
      </c>
      <c r="D1415" s="1" t="s">
        <v>3</v>
      </c>
      <c r="E1415">
        <v>32</v>
      </c>
      <c r="F1415" s="1" t="s">
        <v>94</v>
      </c>
      <c r="G1415">
        <v>8</v>
      </c>
      <c r="H1415">
        <v>30</v>
      </c>
      <c r="I1415" s="2">
        <f t="shared" si="66"/>
        <v>10.471679999999999</v>
      </c>
      <c r="J1415">
        <f t="shared" si="67"/>
        <v>0.1494033385647025</v>
      </c>
      <c r="K1415">
        <f t="shared" si="68"/>
        <v>0.10938765277342524</v>
      </c>
    </row>
    <row r="1416" spans="1:11" x14ac:dyDescent="0.25">
      <c r="A1416" s="1">
        <v>2001</v>
      </c>
      <c r="B1416" s="1" t="s">
        <v>92</v>
      </c>
      <c r="C1416" t="s">
        <v>8</v>
      </c>
      <c r="D1416" s="1" t="s">
        <v>3</v>
      </c>
      <c r="E1416">
        <v>32</v>
      </c>
      <c r="F1416" s="1" t="s">
        <v>94</v>
      </c>
      <c r="G1416">
        <v>10</v>
      </c>
      <c r="H1416">
        <v>24</v>
      </c>
      <c r="I1416" s="2">
        <f t="shared" si="66"/>
        <v>13.089600000000001</v>
      </c>
      <c r="J1416">
        <f t="shared" si="67"/>
        <v>0.18675417320587817</v>
      </c>
      <c r="K1416">
        <f t="shared" si="68"/>
        <v>0.1367345659667816</v>
      </c>
    </row>
    <row r="1417" spans="1:11" x14ac:dyDescent="0.25">
      <c r="A1417" s="1">
        <v>2001</v>
      </c>
      <c r="B1417" s="1" t="s">
        <v>92</v>
      </c>
      <c r="C1417" t="s">
        <v>8</v>
      </c>
      <c r="D1417" s="1" t="s">
        <v>3</v>
      </c>
      <c r="E1417">
        <v>32</v>
      </c>
      <c r="F1417" s="1" t="s">
        <v>94</v>
      </c>
      <c r="G1417">
        <v>12</v>
      </c>
      <c r="H1417">
        <v>16</v>
      </c>
      <c r="I1417" s="2">
        <f t="shared" si="66"/>
        <v>12.566015999999999</v>
      </c>
      <c r="J1417">
        <f t="shared" si="67"/>
        <v>0.17928400627764302</v>
      </c>
      <c r="K1417">
        <f t="shared" si="68"/>
        <v>0.1312651833281103</v>
      </c>
    </row>
    <row r="1418" spans="1:11" x14ac:dyDescent="0.25">
      <c r="A1418" s="1">
        <v>2001</v>
      </c>
      <c r="B1418" s="1" t="s">
        <v>92</v>
      </c>
      <c r="C1418" t="s">
        <v>8</v>
      </c>
      <c r="D1418" s="1" t="s">
        <v>3</v>
      </c>
      <c r="E1418">
        <v>32</v>
      </c>
      <c r="F1418" s="1" t="s">
        <v>94</v>
      </c>
      <c r="G1418">
        <v>14</v>
      </c>
      <c r="H1418">
        <v>14</v>
      </c>
      <c r="I1418" s="2">
        <f t="shared" si="66"/>
        <v>14.965775999999998</v>
      </c>
      <c r="J1418">
        <f t="shared" si="67"/>
        <v>0.21352227136538732</v>
      </c>
      <c r="K1418">
        <f t="shared" si="68"/>
        <v>0.1563331870886869</v>
      </c>
    </row>
    <row r="1419" spans="1:11" x14ac:dyDescent="0.25">
      <c r="A1419" s="1">
        <v>2001</v>
      </c>
      <c r="B1419" s="1" t="s">
        <v>92</v>
      </c>
      <c r="C1419" t="s">
        <v>8</v>
      </c>
      <c r="D1419" s="1" t="s">
        <v>3</v>
      </c>
      <c r="E1419">
        <v>32</v>
      </c>
      <c r="F1419" s="1" t="s">
        <v>94</v>
      </c>
      <c r="G1419">
        <v>16</v>
      </c>
      <c r="H1419">
        <v>13</v>
      </c>
      <c r="I1419" s="2">
        <f t="shared" si="66"/>
        <v>18.150911999999998</v>
      </c>
      <c r="J1419">
        <f t="shared" si="67"/>
        <v>0.25896578684548432</v>
      </c>
      <c r="K1419">
        <f t="shared" si="68"/>
        <v>0.18960526480727041</v>
      </c>
    </row>
    <row r="1420" spans="1:11" x14ac:dyDescent="0.25">
      <c r="A1420" s="1">
        <v>2001</v>
      </c>
      <c r="B1420" s="1" t="s">
        <v>92</v>
      </c>
      <c r="C1420" t="s">
        <v>8</v>
      </c>
      <c r="D1420" s="1" t="s">
        <v>3</v>
      </c>
      <c r="E1420">
        <v>32</v>
      </c>
      <c r="F1420" s="1" t="s">
        <v>94</v>
      </c>
      <c r="G1420">
        <v>18</v>
      </c>
      <c r="H1420">
        <v>15</v>
      </c>
      <c r="I1420" s="2">
        <f t="shared" si="66"/>
        <v>26.506439999999998</v>
      </c>
      <c r="J1420">
        <f t="shared" si="67"/>
        <v>0.3781772007419032</v>
      </c>
      <c r="K1420">
        <f t="shared" si="68"/>
        <v>0.27688749608273266</v>
      </c>
    </row>
    <row r="1421" spans="1:11" x14ac:dyDescent="0.25">
      <c r="A1421" s="1">
        <v>2001</v>
      </c>
      <c r="B1421" s="1" t="s">
        <v>92</v>
      </c>
      <c r="C1421" t="s">
        <v>8</v>
      </c>
      <c r="D1421" s="1" t="s">
        <v>3</v>
      </c>
      <c r="E1421">
        <v>32</v>
      </c>
      <c r="F1421" s="1" t="s">
        <v>94</v>
      </c>
      <c r="G1421">
        <v>20</v>
      </c>
      <c r="H1421">
        <v>19</v>
      </c>
      <c r="I1421" s="2">
        <f t="shared" si="66"/>
        <v>41.450400000000002</v>
      </c>
      <c r="J1421">
        <f t="shared" si="67"/>
        <v>0.5913882151519475</v>
      </c>
      <c r="K1421">
        <f t="shared" si="68"/>
        <v>0.43299279222814169</v>
      </c>
    </row>
    <row r="1422" spans="1:11" x14ac:dyDescent="0.25">
      <c r="A1422" s="1">
        <v>2001</v>
      </c>
      <c r="B1422" s="1" t="s">
        <v>92</v>
      </c>
      <c r="C1422" t="s">
        <v>8</v>
      </c>
      <c r="D1422" s="1" t="s">
        <v>3</v>
      </c>
      <c r="E1422">
        <v>32</v>
      </c>
      <c r="F1422" s="1" t="s">
        <v>94</v>
      </c>
      <c r="G1422">
        <v>22</v>
      </c>
      <c r="H1422">
        <v>15</v>
      </c>
      <c r="I1422" s="2">
        <f t="shared" si="66"/>
        <v>39.596039999999995</v>
      </c>
      <c r="J1422">
        <f t="shared" si="67"/>
        <v>0.56493137394778137</v>
      </c>
      <c r="K1422">
        <f t="shared" si="68"/>
        <v>0.41362206204951424</v>
      </c>
    </row>
    <row r="1423" spans="1:11" x14ac:dyDescent="0.25">
      <c r="A1423" s="1">
        <v>2001</v>
      </c>
      <c r="B1423" s="1" t="s">
        <v>92</v>
      </c>
      <c r="C1423" t="s">
        <v>8</v>
      </c>
      <c r="D1423" s="1" t="s">
        <v>3</v>
      </c>
      <c r="E1423">
        <v>32</v>
      </c>
      <c r="F1423" s="1" t="s">
        <v>94</v>
      </c>
      <c r="G1423">
        <v>24</v>
      </c>
      <c r="H1423">
        <v>12</v>
      </c>
      <c r="I1423" s="2">
        <f t="shared" si="66"/>
        <v>37.698048</v>
      </c>
      <c r="J1423">
        <f t="shared" si="67"/>
        <v>0.5378520188329291</v>
      </c>
      <c r="K1423">
        <f t="shared" si="68"/>
        <v>0.39379554998433097</v>
      </c>
    </row>
    <row r="1424" spans="1:11" x14ac:dyDescent="0.25">
      <c r="A1424" s="1">
        <v>2001</v>
      </c>
      <c r="B1424" s="1" t="s">
        <v>92</v>
      </c>
      <c r="C1424" t="s">
        <v>8</v>
      </c>
      <c r="D1424" s="1" t="s">
        <v>3</v>
      </c>
      <c r="E1424">
        <v>32</v>
      </c>
      <c r="F1424" s="1" t="s">
        <v>94</v>
      </c>
      <c r="G1424">
        <v>26</v>
      </c>
      <c r="H1424">
        <v>9</v>
      </c>
      <c r="I1424" s="2">
        <f t="shared" si="66"/>
        <v>33.182136</v>
      </c>
      <c r="J1424">
        <f t="shared" si="67"/>
        <v>0.47342182907690111</v>
      </c>
      <c r="K1424">
        <f t="shared" si="68"/>
        <v>0.34662212472579129</v>
      </c>
    </row>
    <row r="1425" spans="1:11" x14ac:dyDescent="0.25">
      <c r="A1425" s="1">
        <v>2001</v>
      </c>
      <c r="B1425" s="1" t="s">
        <v>92</v>
      </c>
      <c r="C1425" t="s">
        <v>8</v>
      </c>
      <c r="D1425" s="1" t="s">
        <v>3</v>
      </c>
      <c r="E1425">
        <v>32</v>
      </c>
      <c r="F1425" s="1" t="s">
        <v>94</v>
      </c>
      <c r="G1425">
        <v>28</v>
      </c>
      <c r="H1425">
        <v>4</v>
      </c>
      <c r="I1425" s="2">
        <f t="shared" si="66"/>
        <v>17.103743999999999</v>
      </c>
      <c r="J1425">
        <f t="shared" si="67"/>
        <v>0.2440254529890141</v>
      </c>
      <c r="K1425">
        <f t="shared" si="68"/>
        <v>0.17866649952992791</v>
      </c>
    </row>
    <row r="1426" spans="1:11" x14ac:dyDescent="0.25">
      <c r="A1426" s="1">
        <v>2001</v>
      </c>
      <c r="B1426" s="1" t="s">
        <v>92</v>
      </c>
      <c r="C1426" t="s">
        <v>8</v>
      </c>
      <c r="D1426" s="1" t="s">
        <v>3</v>
      </c>
      <c r="E1426">
        <v>32</v>
      </c>
      <c r="F1426" s="1" t="s">
        <v>94</v>
      </c>
      <c r="G1426">
        <v>30</v>
      </c>
      <c r="H1426">
        <v>4</v>
      </c>
      <c r="I1426" s="2">
        <f t="shared" si="66"/>
        <v>19.634399999999999</v>
      </c>
      <c r="J1426">
        <f t="shared" si="67"/>
        <v>0.2801312598088172</v>
      </c>
      <c r="K1426">
        <f t="shared" si="68"/>
        <v>0.20510184895017236</v>
      </c>
    </row>
    <row r="1427" spans="1:11" x14ac:dyDescent="0.25">
      <c r="A1427" s="1">
        <v>2001</v>
      </c>
      <c r="B1427" s="1" t="s">
        <v>92</v>
      </c>
      <c r="C1427" t="s">
        <v>8</v>
      </c>
      <c r="D1427" s="1" t="s">
        <v>3</v>
      </c>
      <c r="E1427">
        <v>32</v>
      </c>
      <c r="F1427" s="1" t="s">
        <v>94</v>
      </c>
      <c r="G1427">
        <v>32</v>
      </c>
      <c r="H1427">
        <v>1</v>
      </c>
      <c r="I1427" s="2">
        <f t="shared" si="66"/>
        <v>5.5848959999999996</v>
      </c>
      <c r="J1427">
        <f t="shared" si="67"/>
        <v>7.9681780567841337E-2</v>
      </c>
      <c r="K1427">
        <f t="shared" si="68"/>
        <v>5.8340081479160137E-2</v>
      </c>
    </row>
    <row r="1428" spans="1:11" x14ac:dyDescent="0.25">
      <c r="A1428" s="1">
        <v>2001</v>
      </c>
      <c r="B1428" s="1" t="s">
        <v>92</v>
      </c>
      <c r="C1428" t="s">
        <v>8</v>
      </c>
      <c r="D1428" s="1" t="s">
        <v>3</v>
      </c>
      <c r="E1428">
        <v>34</v>
      </c>
      <c r="F1428" s="1" t="s">
        <v>94</v>
      </c>
      <c r="G1428">
        <v>8</v>
      </c>
      <c r="H1428">
        <v>4</v>
      </c>
      <c r="I1428" s="2">
        <f t="shared" si="66"/>
        <v>1.3962239999999999</v>
      </c>
      <c r="J1428">
        <f t="shared" si="67"/>
        <v>1.9920445141960334E-2</v>
      </c>
      <c r="K1428">
        <f t="shared" si="68"/>
        <v>1.4585020369790034E-2</v>
      </c>
    </row>
    <row r="1429" spans="1:11" x14ac:dyDescent="0.25">
      <c r="A1429" s="1">
        <v>2001</v>
      </c>
      <c r="B1429" s="1" t="s">
        <v>92</v>
      </c>
      <c r="C1429" t="s">
        <v>8</v>
      </c>
      <c r="D1429" s="1" t="s">
        <v>3</v>
      </c>
      <c r="E1429">
        <v>34</v>
      </c>
      <c r="F1429" s="1" t="s">
        <v>94</v>
      </c>
      <c r="G1429">
        <v>10</v>
      </c>
      <c r="H1429">
        <v>6</v>
      </c>
      <c r="I1429" s="2">
        <f t="shared" si="66"/>
        <v>3.2724000000000002</v>
      </c>
      <c r="J1429">
        <f t="shared" si="67"/>
        <v>4.6688543301469543E-2</v>
      </c>
      <c r="K1429">
        <f t="shared" si="68"/>
        <v>3.41836414916954E-2</v>
      </c>
    </row>
    <row r="1430" spans="1:11" x14ac:dyDescent="0.25">
      <c r="A1430" s="1">
        <v>2001</v>
      </c>
      <c r="B1430" s="1" t="s">
        <v>92</v>
      </c>
      <c r="C1430" t="s">
        <v>8</v>
      </c>
      <c r="D1430" s="1" t="s">
        <v>3</v>
      </c>
      <c r="E1430">
        <v>34</v>
      </c>
      <c r="F1430" s="1" t="s">
        <v>94</v>
      </c>
      <c r="G1430">
        <v>12</v>
      </c>
      <c r="H1430">
        <v>12</v>
      </c>
      <c r="I1430" s="2">
        <f t="shared" si="66"/>
        <v>9.424512</v>
      </c>
      <c r="J1430">
        <f t="shared" si="67"/>
        <v>0.13446300470823228</v>
      </c>
      <c r="K1430">
        <f t="shared" si="68"/>
        <v>9.8448887496082743E-2</v>
      </c>
    </row>
    <row r="1431" spans="1:11" x14ac:dyDescent="0.25">
      <c r="A1431" s="1">
        <v>2001</v>
      </c>
      <c r="B1431" s="1" t="s">
        <v>92</v>
      </c>
      <c r="C1431" t="s">
        <v>8</v>
      </c>
      <c r="D1431" s="1" t="s">
        <v>3</v>
      </c>
      <c r="E1431">
        <v>34</v>
      </c>
      <c r="F1431" s="1" t="s">
        <v>94</v>
      </c>
      <c r="G1431">
        <v>14</v>
      </c>
      <c r="H1431">
        <v>11</v>
      </c>
      <c r="I1431" s="2">
        <f t="shared" si="66"/>
        <v>11.758823999999999</v>
      </c>
      <c r="J1431">
        <f t="shared" si="67"/>
        <v>0.16776749892994719</v>
      </c>
      <c r="K1431">
        <f t="shared" si="68"/>
        <v>0.12283321842682544</v>
      </c>
    </row>
    <row r="1432" spans="1:11" x14ac:dyDescent="0.25">
      <c r="A1432" s="1">
        <v>2001</v>
      </c>
      <c r="B1432" s="1" t="s">
        <v>92</v>
      </c>
      <c r="C1432" t="s">
        <v>8</v>
      </c>
      <c r="D1432" s="1" t="s">
        <v>3</v>
      </c>
      <c r="E1432">
        <v>34</v>
      </c>
      <c r="F1432" s="1" t="s">
        <v>94</v>
      </c>
      <c r="G1432">
        <v>16</v>
      </c>
      <c r="H1432">
        <v>14</v>
      </c>
      <c r="I1432" s="2">
        <f t="shared" si="66"/>
        <v>19.547135999999998</v>
      </c>
      <c r="J1432">
        <f t="shared" si="67"/>
        <v>0.27888623198744467</v>
      </c>
      <c r="K1432">
        <f t="shared" si="68"/>
        <v>0.20419028517706045</v>
      </c>
    </row>
    <row r="1433" spans="1:11" x14ac:dyDescent="0.25">
      <c r="A1433" s="1">
        <v>2001</v>
      </c>
      <c r="B1433" s="1" t="s">
        <v>92</v>
      </c>
      <c r="C1433" t="s">
        <v>8</v>
      </c>
      <c r="D1433" s="1" t="s">
        <v>3</v>
      </c>
      <c r="E1433">
        <v>34</v>
      </c>
      <c r="F1433" s="1" t="s">
        <v>94</v>
      </c>
      <c r="G1433">
        <v>18</v>
      </c>
      <c r="H1433">
        <v>16</v>
      </c>
      <c r="I1433" s="2">
        <f t="shared" si="66"/>
        <v>28.273535999999996</v>
      </c>
      <c r="J1433">
        <f t="shared" si="67"/>
        <v>0.40338901412469674</v>
      </c>
      <c r="K1433">
        <f t="shared" si="68"/>
        <v>0.29534666248824815</v>
      </c>
    </row>
    <row r="1434" spans="1:11" x14ac:dyDescent="0.25">
      <c r="A1434" s="1">
        <v>2001</v>
      </c>
      <c r="B1434" s="1" t="s">
        <v>92</v>
      </c>
      <c r="C1434" t="s">
        <v>8</v>
      </c>
      <c r="D1434" s="1" t="s">
        <v>3</v>
      </c>
      <c r="E1434">
        <v>34</v>
      </c>
      <c r="F1434" s="1" t="s">
        <v>94</v>
      </c>
      <c r="G1434">
        <v>20</v>
      </c>
      <c r="H1434">
        <v>16</v>
      </c>
      <c r="I1434" s="2">
        <f t="shared" si="66"/>
        <v>34.9056</v>
      </c>
      <c r="J1434">
        <f t="shared" si="67"/>
        <v>0.49801112854900836</v>
      </c>
      <c r="K1434">
        <f t="shared" si="68"/>
        <v>0.36462550924475085</v>
      </c>
    </row>
    <row r="1435" spans="1:11" x14ac:dyDescent="0.25">
      <c r="A1435" s="1">
        <v>2001</v>
      </c>
      <c r="B1435" s="1" t="s">
        <v>92</v>
      </c>
      <c r="C1435" t="s">
        <v>8</v>
      </c>
      <c r="D1435" s="1" t="s">
        <v>3</v>
      </c>
      <c r="E1435">
        <v>34</v>
      </c>
      <c r="F1435" s="1" t="s">
        <v>94</v>
      </c>
      <c r="G1435">
        <v>22</v>
      </c>
      <c r="H1435">
        <v>12</v>
      </c>
      <c r="I1435" s="2">
        <f t="shared" si="66"/>
        <v>31.676831999999997</v>
      </c>
      <c r="J1435">
        <f t="shared" si="67"/>
        <v>0.45194509915822506</v>
      </c>
      <c r="K1435">
        <f t="shared" si="68"/>
        <v>0.33089764963961138</v>
      </c>
    </row>
    <row r="1436" spans="1:11" x14ac:dyDescent="0.25">
      <c r="A1436" s="1">
        <v>2001</v>
      </c>
      <c r="B1436" s="1" t="s">
        <v>92</v>
      </c>
      <c r="C1436" t="s">
        <v>8</v>
      </c>
      <c r="D1436" s="1" t="s">
        <v>3</v>
      </c>
      <c r="E1436">
        <v>34</v>
      </c>
      <c r="F1436" s="1" t="s">
        <v>94</v>
      </c>
      <c r="G1436">
        <v>24</v>
      </c>
      <c r="H1436">
        <v>7</v>
      </c>
      <c r="I1436" s="2">
        <f t="shared" si="66"/>
        <v>21.990527999999998</v>
      </c>
      <c r="J1436">
        <f t="shared" si="67"/>
        <v>0.31374701098587526</v>
      </c>
      <c r="K1436">
        <f t="shared" si="68"/>
        <v>0.22971407082419304</v>
      </c>
    </row>
    <row r="1437" spans="1:11" x14ac:dyDescent="0.25">
      <c r="A1437" s="1">
        <v>2001</v>
      </c>
      <c r="B1437" s="1" t="s">
        <v>92</v>
      </c>
      <c r="C1437" t="s">
        <v>8</v>
      </c>
      <c r="D1437" s="1" t="s">
        <v>3</v>
      </c>
      <c r="E1437">
        <v>34</v>
      </c>
      <c r="F1437" s="1" t="s">
        <v>94</v>
      </c>
      <c r="G1437">
        <v>26</v>
      </c>
      <c r="H1437">
        <v>10</v>
      </c>
      <c r="I1437" s="2">
        <f t="shared" si="66"/>
        <v>36.869039999999998</v>
      </c>
      <c r="J1437">
        <f t="shared" si="67"/>
        <v>0.5260242545298901</v>
      </c>
      <c r="K1437">
        <f t="shared" si="68"/>
        <v>0.38513569413976811</v>
      </c>
    </row>
    <row r="1438" spans="1:11" x14ac:dyDescent="0.25">
      <c r="A1438" s="1">
        <v>2001</v>
      </c>
      <c r="B1438" s="1" t="s">
        <v>92</v>
      </c>
      <c r="C1438" t="s">
        <v>8</v>
      </c>
      <c r="D1438" s="1" t="s">
        <v>3</v>
      </c>
      <c r="E1438">
        <v>34</v>
      </c>
      <c r="F1438" s="1" t="s">
        <v>94</v>
      </c>
      <c r="G1438">
        <v>30</v>
      </c>
      <c r="H1438">
        <v>7</v>
      </c>
      <c r="I1438" s="2">
        <f t="shared" si="66"/>
        <v>34.360199999999999</v>
      </c>
      <c r="J1438">
        <f t="shared" si="67"/>
        <v>0.49022970466543014</v>
      </c>
      <c r="K1438">
        <f t="shared" si="68"/>
        <v>0.35892823566280163</v>
      </c>
    </row>
    <row r="1439" spans="1:11" x14ac:dyDescent="0.25">
      <c r="A1439" s="1">
        <v>2001</v>
      </c>
      <c r="B1439" s="1" t="s">
        <v>92</v>
      </c>
      <c r="C1439" t="s">
        <v>8</v>
      </c>
      <c r="D1439" s="1" t="s">
        <v>3</v>
      </c>
      <c r="E1439">
        <v>34</v>
      </c>
      <c r="F1439" s="1" t="s">
        <v>94</v>
      </c>
      <c r="G1439">
        <v>32</v>
      </c>
      <c r="H1439">
        <v>6</v>
      </c>
      <c r="I1439" s="2">
        <f t="shared" si="66"/>
        <v>33.509375999999996</v>
      </c>
      <c r="J1439">
        <f t="shared" si="67"/>
        <v>0.47809068340704802</v>
      </c>
      <c r="K1439">
        <f t="shared" si="68"/>
        <v>0.35004048887496081</v>
      </c>
    </row>
    <row r="1440" spans="1:11" x14ac:dyDescent="0.25">
      <c r="A1440" s="1">
        <v>2001</v>
      </c>
      <c r="B1440" s="1" t="s">
        <v>92</v>
      </c>
      <c r="C1440" t="s">
        <v>8</v>
      </c>
      <c r="D1440" s="1" t="s">
        <v>3</v>
      </c>
      <c r="E1440">
        <v>34</v>
      </c>
      <c r="F1440" s="1" t="s">
        <v>94</v>
      </c>
      <c r="G1440">
        <v>34</v>
      </c>
      <c r="H1440">
        <v>1</v>
      </c>
      <c r="I1440" s="2">
        <f t="shared" si="66"/>
        <v>6.304824</v>
      </c>
      <c r="J1440">
        <f t="shared" si="67"/>
        <v>8.9953260094164642E-2</v>
      </c>
      <c r="K1440">
        <f t="shared" si="68"/>
        <v>6.5860482607333126E-2</v>
      </c>
    </row>
    <row r="1441" spans="1:11" x14ac:dyDescent="0.25">
      <c r="A1441" s="1">
        <v>2001</v>
      </c>
      <c r="B1441" s="1" t="s">
        <v>92</v>
      </c>
      <c r="C1441" t="s">
        <v>8</v>
      </c>
      <c r="D1441" s="1" t="s">
        <v>3</v>
      </c>
      <c r="E1441">
        <v>38</v>
      </c>
      <c r="F1441" s="1" t="s">
        <v>94</v>
      </c>
      <c r="G1441">
        <v>6</v>
      </c>
      <c r="H1441">
        <v>3</v>
      </c>
      <c r="I1441" s="2">
        <f t="shared" si="66"/>
        <v>0.589032</v>
      </c>
      <c r="J1441">
        <f t="shared" si="67"/>
        <v>8.4039377942645172E-3</v>
      </c>
      <c r="K1441">
        <f t="shared" si="68"/>
        <v>6.1530554685051714E-3</v>
      </c>
    </row>
    <row r="1442" spans="1:11" x14ac:dyDescent="0.25">
      <c r="A1442" s="1">
        <v>2001</v>
      </c>
      <c r="B1442" s="1" t="s">
        <v>92</v>
      </c>
      <c r="C1442" t="s">
        <v>8</v>
      </c>
      <c r="D1442" s="1" t="s">
        <v>3</v>
      </c>
      <c r="E1442">
        <v>38</v>
      </c>
      <c r="F1442" s="1" t="s">
        <v>94</v>
      </c>
      <c r="G1442">
        <v>8</v>
      </c>
      <c r="H1442">
        <v>10</v>
      </c>
      <c r="I1442" s="2">
        <f t="shared" si="66"/>
        <v>3.4905599999999999</v>
      </c>
      <c r="J1442">
        <f t="shared" si="67"/>
        <v>4.9801112854900839E-2</v>
      </c>
      <c r="K1442">
        <f t="shared" si="68"/>
        <v>3.6462550924475083E-2</v>
      </c>
    </row>
    <row r="1443" spans="1:11" x14ac:dyDescent="0.25">
      <c r="A1443" s="1">
        <v>2001</v>
      </c>
      <c r="B1443" s="1" t="s">
        <v>92</v>
      </c>
      <c r="C1443" t="s">
        <v>8</v>
      </c>
      <c r="D1443" s="1" t="s">
        <v>3</v>
      </c>
      <c r="E1443">
        <v>38</v>
      </c>
      <c r="F1443" s="1" t="s">
        <v>94</v>
      </c>
      <c r="G1443">
        <v>10</v>
      </c>
      <c r="H1443">
        <v>12</v>
      </c>
      <c r="I1443" s="2">
        <f t="shared" si="66"/>
        <v>6.5448000000000004</v>
      </c>
      <c r="J1443">
        <f t="shared" si="67"/>
        <v>9.3377086602939086E-2</v>
      </c>
      <c r="K1443">
        <f t="shared" si="68"/>
        <v>6.8367282983390801E-2</v>
      </c>
    </row>
    <row r="1444" spans="1:11" x14ac:dyDescent="0.25">
      <c r="A1444" s="1">
        <v>2001</v>
      </c>
      <c r="B1444" s="1" t="s">
        <v>92</v>
      </c>
      <c r="C1444" t="s">
        <v>8</v>
      </c>
      <c r="D1444" s="1" t="s">
        <v>3</v>
      </c>
      <c r="E1444">
        <v>38</v>
      </c>
      <c r="F1444" s="1" t="s">
        <v>94</v>
      </c>
      <c r="G1444">
        <v>12</v>
      </c>
      <c r="H1444">
        <v>25</v>
      </c>
      <c r="I1444" s="2">
        <f t="shared" si="66"/>
        <v>19.634399999999999</v>
      </c>
      <c r="J1444">
        <f t="shared" si="67"/>
        <v>0.2801312598088172</v>
      </c>
      <c r="K1444">
        <f t="shared" si="68"/>
        <v>0.20510184895017236</v>
      </c>
    </row>
    <row r="1445" spans="1:11" x14ac:dyDescent="0.25">
      <c r="A1445" s="1">
        <v>2001</v>
      </c>
      <c r="B1445" s="1" t="s">
        <v>92</v>
      </c>
      <c r="C1445" t="s">
        <v>8</v>
      </c>
      <c r="D1445" s="1" t="s">
        <v>3</v>
      </c>
      <c r="E1445">
        <v>38</v>
      </c>
      <c r="F1445" s="1" t="s">
        <v>94</v>
      </c>
      <c r="G1445">
        <v>14</v>
      </c>
      <c r="H1445">
        <v>22</v>
      </c>
      <c r="I1445" s="2">
        <f t="shared" si="66"/>
        <v>23.517647999999998</v>
      </c>
      <c r="J1445">
        <f t="shared" si="67"/>
        <v>0.33553499785989438</v>
      </c>
      <c r="K1445">
        <f t="shared" si="68"/>
        <v>0.24566643685365089</v>
      </c>
    </row>
    <row r="1446" spans="1:11" x14ac:dyDescent="0.25">
      <c r="A1446" s="1">
        <v>2001</v>
      </c>
      <c r="B1446" s="1" t="s">
        <v>92</v>
      </c>
      <c r="C1446" t="s">
        <v>8</v>
      </c>
      <c r="D1446" s="1" t="s">
        <v>3</v>
      </c>
      <c r="E1446">
        <v>38</v>
      </c>
      <c r="F1446" s="1" t="s">
        <v>94</v>
      </c>
      <c r="G1446">
        <v>16</v>
      </c>
      <c r="H1446">
        <v>29</v>
      </c>
      <c r="I1446" s="2">
        <f t="shared" si="66"/>
        <v>40.490496</v>
      </c>
      <c r="J1446">
        <f t="shared" si="67"/>
        <v>0.57769290911684978</v>
      </c>
      <c r="K1446">
        <f t="shared" si="68"/>
        <v>0.42296559072391104</v>
      </c>
    </row>
    <row r="1447" spans="1:11" x14ac:dyDescent="0.25">
      <c r="A1447" s="1">
        <v>2001</v>
      </c>
      <c r="B1447" s="1" t="s">
        <v>92</v>
      </c>
      <c r="C1447" t="s">
        <v>8</v>
      </c>
      <c r="D1447" s="1" t="s">
        <v>3</v>
      </c>
      <c r="E1447">
        <v>38</v>
      </c>
      <c r="F1447" s="1" t="s">
        <v>94</v>
      </c>
      <c r="G1447">
        <v>18</v>
      </c>
      <c r="H1447">
        <v>27</v>
      </c>
      <c r="I1447" s="2">
        <f t="shared" si="66"/>
        <v>47.711591999999996</v>
      </c>
      <c r="J1447">
        <f t="shared" si="67"/>
        <v>0.68071896133542575</v>
      </c>
      <c r="K1447">
        <f t="shared" si="68"/>
        <v>0.49839749294891877</v>
      </c>
    </row>
    <row r="1448" spans="1:11" x14ac:dyDescent="0.25">
      <c r="A1448" s="1">
        <v>2001</v>
      </c>
      <c r="B1448" s="1" t="s">
        <v>92</v>
      </c>
      <c r="C1448" t="s">
        <v>8</v>
      </c>
      <c r="D1448" s="1" t="s">
        <v>3</v>
      </c>
      <c r="E1448">
        <v>38</v>
      </c>
      <c r="F1448" s="1" t="s">
        <v>94</v>
      </c>
      <c r="G1448">
        <v>20</v>
      </c>
      <c r="H1448">
        <v>9</v>
      </c>
      <c r="I1448" s="2">
        <f t="shared" si="66"/>
        <v>19.634399999999999</v>
      </c>
      <c r="J1448">
        <f t="shared" si="67"/>
        <v>0.2801312598088172</v>
      </c>
      <c r="K1448">
        <f t="shared" si="68"/>
        <v>0.20510184895017236</v>
      </c>
    </row>
    <row r="1449" spans="1:11" x14ac:dyDescent="0.25">
      <c r="A1449" s="1">
        <v>2001</v>
      </c>
      <c r="B1449" s="1" t="s">
        <v>92</v>
      </c>
      <c r="C1449" t="s">
        <v>8</v>
      </c>
      <c r="D1449" s="1" t="s">
        <v>3</v>
      </c>
      <c r="E1449">
        <v>38</v>
      </c>
      <c r="F1449" s="1" t="s">
        <v>94</v>
      </c>
      <c r="G1449">
        <v>22</v>
      </c>
      <c r="H1449">
        <v>7</v>
      </c>
      <c r="I1449" s="2">
        <f t="shared" si="66"/>
        <v>18.478151999999998</v>
      </c>
      <c r="J1449">
        <f t="shared" si="67"/>
        <v>0.26363464117563129</v>
      </c>
      <c r="K1449">
        <f t="shared" si="68"/>
        <v>0.19302362895643996</v>
      </c>
    </row>
    <row r="1450" spans="1:11" x14ac:dyDescent="0.25">
      <c r="A1450" s="1">
        <v>2001</v>
      </c>
      <c r="B1450" s="1" t="s">
        <v>92</v>
      </c>
      <c r="C1450" t="s">
        <v>8</v>
      </c>
      <c r="D1450" s="1" t="s">
        <v>3</v>
      </c>
      <c r="E1450">
        <v>38</v>
      </c>
      <c r="F1450" s="1" t="s">
        <v>94</v>
      </c>
      <c r="G1450">
        <v>24</v>
      </c>
      <c r="H1450">
        <v>9</v>
      </c>
      <c r="I1450" s="2">
        <f t="shared" si="66"/>
        <v>28.273536</v>
      </c>
      <c r="J1450">
        <f t="shared" si="67"/>
        <v>0.4033890141246968</v>
      </c>
      <c r="K1450">
        <f t="shared" si="68"/>
        <v>0.2953466624882482</v>
      </c>
    </row>
    <row r="1451" spans="1:11" x14ac:dyDescent="0.25">
      <c r="A1451" s="1">
        <v>2001</v>
      </c>
      <c r="B1451" s="1" t="s">
        <v>92</v>
      </c>
      <c r="C1451" t="s">
        <v>8</v>
      </c>
      <c r="D1451" s="1" t="s">
        <v>3</v>
      </c>
      <c r="E1451">
        <v>38</v>
      </c>
      <c r="F1451" s="1" t="s">
        <v>94</v>
      </c>
      <c r="G1451">
        <v>26</v>
      </c>
      <c r="H1451">
        <v>10</v>
      </c>
      <c r="I1451" s="2">
        <f t="shared" si="66"/>
        <v>36.869039999999998</v>
      </c>
      <c r="J1451">
        <f t="shared" si="67"/>
        <v>0.5260242545298901</v>
      </c>
      <c r="K1451">
        <f t="shared" si="68"/>
        <v>0.38513569413976811</v>
      </c>
    </row>
    <row r="1452" spans="1:11" x14ac:dyDescent="0.25">
      <c r="A1452" s="1">
        <v>2001</v>
      </c>
      <c r="B1452" s="1" t="s">
        <v>92</v>
      </c>
      <c r="C1452" t="s">
        <v>8</v>
      </c>
      <c r="D1452" s="1" t="s">
        <v>3</v>
      </c>
      <c r="E1452">
        <v>38</v>
      </c>
      <c r="F1452" s="1" t="s">
        <v>94</v>
      </c>
      <c r="G1452">
        <v>28</v>
      </c>
      <c r="H1452">
        <v>2</v>
      </c>
      <c r="I1452" s="2">
        <f t="shared" si="66"/>
        <v>8.5518719999999995</v>
      </c>
      <c r="J1452">
        <f t="shared" si="67"/>
        <v>0.12201272649450705</v>
      </c>
      <c r="K1452">
        <f t="shared" si="68"/>
        <v>8.9333249764963957E-2</v>
      </c>
    </row>
    <row r="1453" spans="1:11" x14ac:dyDescent="0.25">
      <c r="A1453" s="1">
        <v>2001</v>
      </c>
      <c r="B1453" s="1" t="s">
        <v>92</v>
      </c>
      <c r="C1453" t="s">
        <v>8</v>
      </c>
      <c r="D1453" s="1" t="s">
        <v>3</v>
      </c>
      <c r="E1453">
        <v>38</v>
      </c>
      <c r="F1453" s="1" t="s">
        <v>94</v>
      </c>
      <c r="G1453">
        <v>30</v>
      </c>
      <c r="H1453">
        <v>3</v>
      </c>
      <c r="I1453" s="2">
        <f t="shared" si="66"/>
        <v>14.7258</v>
      </c>
      <c r="J1453">
        <f t="shared" si="67"/>
        <v>0.21009844485661291</v>
      </c>
      <c r="K1453">
        <f t="shared" si="68"/>
        <v>0.15382638671262927</v>
      </c>
    </row>
    <row r="1454" spans="1:11" x14ac:dyDescent="0.25">
      <c r="A1454" s="1">
        <v>2001</v>
      </c>
      <c r="B1454" s="1" t="s">
        <v>92</v>
      </c>
      <c r="C1454" t="s">
        <v>8</v>
      </c>
      <c r="D1454" s="1" t="s">
        <v>3</v>
      </c>
      <c r="E1454">
        <v>38</v>
      </c>
      <c r="F1454" s="1" t="s">
        <v>94</v>
      </c>
      <c r="G1454">
        <v>32</v>
      </c>
      <c r="H1454">
        <v>4</v>
      </c>
      <c r="I1454" s="2">
        <f t="shared" si="66"/>
        <v>22.339583999999999</v>
      </c>
      <c r="J1454">
        <f t="shared" si="67"/>
        <v>0.31872712227136535</v>
      </c>
      <c r="K1454">
        <f t="shared" si="68"/>
        <v>0.23336032591664055</v>
      </c>
    </row>
    <row r="1455" spans="1:11" x14ac:dyDescent="0.25">
      <c r="A1455" s="1">
        <v>2001</v>
      </c>
      <c r="B1455" s="1" t="s">
        <v>92</v>
      </c>
      <c r="C1455" t="s">
        <v>8</v>
      </c>
      <c r="D1455" s="1" t="s">
        <v>3</v>
      </c>
      <c r="E1455">
        <v>38</v>
      </c>
      <c r="F1455" s="1" t="s">
        <v>94</v>
      </c>
      <c r="G1455">
        <v>38</v>
      </c>
      <c r="H1455">
        <v>1</v>
      </c>
      <c r="I1455" s="2">
        <f t="shared" si="66"/>
        <v>7.8755759999999997</v>
      </c>
      <c r="J1455">
        <f t="shared" si="67"/>
        <v>0.11236376087887001</v>
      </c>
      <c r="K1455">
        <f t="shared" si="68"/>
        <v>8.2268630523346903E-2</v>
      </c>
    </row>
    <row r="1456" spans="1:11" x14ac:dyDescent="0.25">
      <c r="A1456" s="1">
        <v>2001</v>
      </c>
      <c r="B1456" s="1" t="s">
        <v>92</v>
      </c>
      <c r="C1456" t="s">
        <v>8</v>
      </c>
      <c r="D1456" s="1" t="s">
        <v>3</v>
      </c>
      <c r="E1456">
        <v>40</v>
      </c>
      <c r="F1456" s="1" t="s">
        <v>94</v>
      </c>
      <c r="G1456">
        <v>6</v>
      </c>
      <c r="H1456">
        <v>22</v>
      </c>
      <c r="I1456" s="2">
        <f t="shared" si="66"/>
        <v>4.3195679999999994</v>
      </c>
      <c r="J1456">
        <f t="shared" si="67"/>
        <v>6.1628877157939778E-2</v>
      </c>
      <c r="K1456">
        <f t="shared" si="68"/>
        <v>4.5122406769037914E-2</v>
      </c>
    </row>
    <row r="1457" spans="1:11" x14ac:dyDescent="0.25">
      <c r="A1457" s="1">
        <v>2001</v>
      </c>
      <c r="B1457" s="1" t="s">
        <v>92</v>
      </c>
      <c r="C1457" t="s">
        <v>8</v>
      </c>
      <c r="D1457" s="1" t="s">
        <v>3</v>
      </c>
      <c r="E1457">
        <v>40</v>
      </c>
      <c r="F1457" s="1" t="s">
        <v>94</v>
      </c>
      <c r="G1457">
        <v>8</v>
      </c>
      <c r="H1457">
        <v>47</v>
      </c>
      <c r="I1457" s="2">
        <f t="shared" si="66"/>
        <v>16.405632000000001</v>
      </c>
      <c r="J1457">
        <f t="shared" si="67"/>
        <v>0.23406523041803395</v>
      </c>
      <c r="K1457">
        <f t="shared" si="68"/>
        <v>0.17137398934503292</v>
      </c>
    </row>
    <row r="1458" spans="1:11" x14ac:dyDescent="0.25">
      <c r="A1458" s="1">
        <v>2001</v>
      </c>
      <c r="B1458" s="1" t="s">
        <v>92</v>
      </c>
      <c r="C1458" t="s">
        <v>8</v>
      </c>
      <c r="D1458" s="1" t="s">
        <v>3</v>
      </c>
      <c r="E1458">
        <v>40</v>
      </c>
      <c r="F1458" s="1" t="s">
        <v>94</v>
      </c>
      <c r="G1458">
        <v>10</v>
      </c>
      <c r="H1458">
        <v>58</v>
      </c>
      <c r="I1458" s="2">
        <f t="shared" si="66"/>
        <v>31.633199999999999</v>
      </c>
      <c r="J1458">
        <f t="shared" si="67"/>
        <v>0.45132258524753882</v>
      </c>
      <c r="K1458">
        <f t="shared" si="68"/>
        <v>0.33044186775305545</v>
      </c>
    </row>
    <row r="1459" spans="1:11" x14ac:dyDescent="0.25">
      <c r="A1459" s="1">
        <v>2001</v>
      </c>
      <c r="B1459" s="1" t="s">
        <v>92</v>
      </c>
      <c r="C1459" t="s">
        <v>8</v>
      </c>
      <c r="D1459" s="1" t="s">
        <v>3</v>
      </c>
      <c r="E1459">
        <v>40</v>
      </c>
      <c r="F1459" s="1" t="s">
        <v>94</v>
      </c>
      <c r="G1459">
        <v>12</v>
      </c>
      <c r="H1459">
        <v>82</v>
      </c>
      <c r="I1459" s="2">
        <f t="shared" si="66"/>
        <v>64.400831999999994</v>
      </c>
      <c r="J1459">
        <f t="shared" si="67"/>
        <v>0.91883053217292043</v>
      </c>
      <c r="K1459">
        <f t="shared" si="68"/>
        <v>0.67273406455656526</v>
      </c>
    </row>
    <row r="1460" spans="1:11" x14ac:dyDescent="0.25">
      <c r="A1460" s="1">
        <v>2001</v>
      </c>
      <c r="B1460" s="1" t="s">
        <v>92</v>
      </c>
      <c r="C1460" t="s">
        <v>8</v>
      </c>
      <c r="D1460" s="1" t="s">
        <v>3</v>
      </c>
      <c r="E1460">
        <v>40</v>
      </c>
      <c r="F1460" s="1" t="s">
        <v>94</v>
      </c>
      <c r="G1460">
        <v>14</v>
      </c>
      <c r="H1460">
        <v>77</v>
      </c>
      <c r="I1460" s="2">
        <f t="shared" si="66"/>
        <v>82.311768000000001</v>
      </c>
      <c r="J1460">
        <f t="shared" si="67"/>
        <v>1.1743724925096304</v>
      </c>
      <c r="K1460">
        <f t="shared" si="68"/>
        <v>0.85983252898777807</v>
      </c>
    </row>
    <row r="1461" spans="1:11" x14ac:dyDescent="0.25">
      <c r="A1461" s="1">
        <v>2001</v>
      </c>
      <c r="B1461" s="1" t="s">
        <v>92</v>
      </c>
      <c r="C1461" t="s">
        <v>8</v>
      </c>
      <c r="D1461" s="1" t="s">
        <v>3</v>
      </c>
      <c r="E1461">
        <v>40</v>
      </c>
      <c r="F1461" s="1" t="s">
        <v>94</v>
      </c>
      <c r="G1461">
        <v>16</v>
      </c>
      <c r="H1461">
        <v>106</v>
      </c>
      <c r="I1461" s="2">
        <f t="shared" si="66"/>
        <v>147.99974399999999</v>
      </c>
      <c r="J1461">
        <f t="shared" si="67"/>
        <v>2.1115671850477953</v>
      </c>
      <c r="K1461">
        <f t="shared" si="68"/>
        <v>1.5460121591977434</v>
      </c>
    </row>
    <row r="1462" spans="1:11" x14ac:dyDescent="0.25">
      <c r="A1462" s="1">
        <v>2001</v>
      </c>
      <c r="B1462" s="1" t="s">
        <v>92</v>
      </c>
      <c r="C1462" t="s">
        <v>8</v>
      </c>
      <c r="D1462" s="1" t="s">
        <v>3</v>
      </c>
      <c r="E1462">
        <v>40</v>
      </c>
      <c r="F1462" s="1" t="s">
        <v>94</v>
      </c>
      <c r="G1462">
        <v>18</v>
      </c>
      <c r="H1462">
        <v>143</v>
      </c>
      <c r="I1462" s="2">
        <f t="shared" si="66"/>
        <v>252.69472799999997</v>
      </c>
      <c r="J1462">
        <f t="shared" si="67"/>
        <v>3.605289313739477</v>
      </c>
      <c r="K1462">
        <f t="shared" si="68"/>
        <v>2.6396607959887177</v>
      </c>
    </row>
    <row r="1463" spans="1:11" x14ac:dyDescent="0.25">
      <c r="A1463" s="1">
        <v>2001</v>
      </c>
      <c r="B1463" s="1" t="s">
        <v>92</v>
      </c>
      <c r="C1463" t="s">
        <v>8</v>
      </c>
      <c r="D1463" s="1" t="s">
        <v>3</v>
      </c>
      <c r="E1463">
        <v>40</v>
      </c>
      <c r="F1463" s="1" t="s">
        <v>94</v>
      </c>
      <c r="G1463">
        <v>20</v>
      </c>
      <c r="H1463">
        <v>156</v>
      </c>
      <c r="I1463" s="2">
        <f t="shared" si="66"/>
        <v>340.32959999999997</v>
      </c>
      <c r="J1463">
        <f t="shared" si="67"/>
        <v>4.8556085033528316</v>
      </c>
      <c r="K1463">
        <f t="shared" si="68"/>
        <v>3.5550987151363209</v>
      </c>
    </row>
    <row r="1464" spans="1:11" x14ac:dyDescent="0.25">
      <c r="A1464" s="1">
        <v>2001</v>
      </c>
      <c r="B1464" s="1" t="s">
        <v>92</v>
      </c>
      <c r="C1464" t="s">
        <v>8</v>
      </c>
      <c r="D1464" s="1" t="s">
        <v>3</v>
      </c>
      <c r="E1464">
        <v>40</v>
      </c>
      <c r="F1464" s="1" t="s">
        <v>94</v>
      </c>
      <c r="G1464">
        <v>22</v>
      </c>
      <c r="H1464">
        <v>137</v>
      </c>
      <c r="I1464" s="2">
        <f t="shared" si="66"/>
        <v>361.64383199999997</v>
      </c>
      <c r="J1464">
        <f t="shared" si="67"/>
        <v>5.1597065487230696</v>
      </c>
      <c r="K1464">
        <f t="shared" si="68"/>
        <v>3.7777481667188963</v>
      </c>
    </row>
    <row r="1465" spans="1:11" x14ac:dyDescent="0.25">
      <c r="A1465" s="1">
        <v>2001</v>
      </c>
      <c r="B1465" s="1" t="s">
        <v>92</v>
      </c>
      <c r="C1465" t="s">
        <v>8</v>
      </c>
      <c r="D1465" s="1" t="s">
        <v>3</v>
      </c>
      <c r="E1465">
        <v>40</v>
      </c>
      <c r="F1465" s="1" t="s">
        <v>94</v>
      </c>
      <c r="G1465">
        <v>24</v>
      </c>
      <c r="H1465">
        <v>140</v>
      </c>
      <c r="I1465" s="2">
        <f t="shared" si="66"/>
        <v>439.81055999999995</v>
      </c>
      <c r="J1465">
        <f t="shared" si="67"/>
        <v>6.2749402197175055</v>
      </c>
      <c r="K1465">
        <f t="shared" si="68"/>
        <v>4.5942814164838603</v>
      </c>
    </row>
    <row r="1466" spans="1:11" x14ac:dyDescent="0.25">
      <c r="A1466" s="1">
        <v>2001</v>
      </c>
      <c r="B1466" s="1" t="s">
        <v>92</v>
      </c>
      <c r="C1466" t="s">
        <v>8</v>
      </c>
      <c r="D1466" s="1" t="s">
        <v>3</v>
      </c>
      <c r="E1466">
        <v>40</v>
      </c>
      <c r="F1466" s="1" t="s">
        <v>94</v>
      </c>
      <c r="G1466">
        <v>26</v>
      </c>
      <c r="H1466">
        <v>111</v>
      </c>
      <c r="I1466" s="2">
        <f t="shared" si="66"/>
        <v>409.24634399999997</v>
      </c>
      <c r="J1466">
        <f t="shared" si="67"/>
        <v>5.8388692252817798</v>
      </c>
      <c r="K1466">
        <f t="shared" si="68"/>
        <v>4.2750062049514259</v>
      </c>
    </row>
    <row r="1467" spans="1:11" x14ac:dyDescent="0.25">
      <c r="A1467" s="1">
        <v>2001</v>
      </c>
      <c r="B1467" s="1" t="s">
        <v>92</v>
      </c>
      <c r="C1467" t="s">
        <v>8</v>
      </c>
      <c r="D1467" s="1" t="s">
        <v>3</v>
      </c>
      <c r="E1467">
        <v>40</v>
      </c>
      <c r="F1467" s="1" t="s">
        <v>94</v>
      </c>
      <c r="G1467">
        <v>28</v>
      </c>
      <c r="H1467">
        <v>81</v>
      </c>
      <c r="I1467" s="2">
        <f t="shared" si="66"/>
        <v>346.35081599999995</v>
      </c>
      <c r="J1467">
        <f t="shared" si="67"/>
        <v>4.9415154230275347</v>
      </c>
      <c r="K1467">
        <f t="shared" si="68"/>
        <v>3.6179966154810397</v>
      </c>
    </row>
    <row r="1468" spans="1:11" x14ac:dyDescent="0.25">
      <c r="A1468" s="1">
        <v>2001</v>
      </c>
      <c r="B1468" s="1" t="s">
        <v>92</v>
      </c>
      <c r="C1468" t="s">
        <v>8</v>
      </c>
      <c r="D1468" s="1" t="s">
        <v>3</v>
      </c>
      <c r="E1468">
        <v>40</v>
      </c>
      <c r="F1468" s="1" t="s">
        <v>94</v>
      </c>
      <c r="G1468">
        <v>30</v>
      </c>
      <c r="H1468">
        <v>60</v>
      </c>
      <c r="I1468" s="2">
        <f t="shared" si="66"/>
        <v>294.51599999999996</v>
      </c>
      <c r="J1468">
        <f t="shared" si="67"/>
        <v>4.2019688971322582</v>
      </c>
      <c r="K1468">
        <f t="shared" si="68"/>
        <v>3.0765277342525854</v>
      </c>
    </row>
    <row r="1469" spans="1:11" x14ac:dyDescent="0.25">
      <c r="A1469" s="1">
        <v>2001</v>
      </c>
      <c r="B1469" s="1" t="s">
        <v>92</v>
      </c>
      <c r="C1469" t="s">
        <v>8</v>
      </c>
      <c r="D1469" s="1" t="s">
        <v>3</v>
      </c>
      <c r="E1469">
        <v>40</v>
      </c>
      <c r="F1469" s="1" t="s">
        <v>94</v>
      </c>
      <c r="G1469">
        <v>32</v>
      </c>
      <c r="H1469">
        <v>39</v>
      </c>
      <c r="I1469" s="2">
        <f t="shared" si="66"/>
        <v>217.81094399999998</v>
      </c>
      <c r="J1469">
        <f t="shared" si="67"/>
        <v>3.1075894421458119</v>
      </c>
      <c r="K1469">
        <f t="shared" si="68"/>
        <v>2.2752631776872452</v>
      </c>
    </row>
    <row r="1470" spans="1:11" x14ac:dyDescent="0.25">
      <c r="A1470" s="1">
        <v>2001</v>
      </c>
      <c r="B1470" s="1" t="s">
        <v>92</v>
      </c>
      <c r="C1470" t="s">
        <v>8</v>
      </c>
      <c r="D1470" s="1" t="s">
        <v>3</v>
      </c>
      <c r="E1470">
        <v>40</v>
      </c>
      <c r="F1470" s="1" t="s">
        <v>94</v>
      </c>
      <c r="G1470">
        <v>34</v>
      </c>
      <c r="H1470">
        <v>29</v>
      </c>
      <c r="I1470" s="2">
        <f t="shared" si="66"/>
        <v>182.83989600000001</v>
      </c>
      <c r="J1470">
        <f t="shared" si="67"/>
        <v>2.608644542730775</v>
      </c>
      <c r="K1470">
        <f t="shared" si="68"/>
        <v>1.909953995612661</v>
      </c>
    </row>
    <row r="1471" spans="1:11" x14ac:dyDescent="0.25">
      <c r="A1471" s="1">
        <v>2001</v>
      </c>
      <c r="B1471" s="1" t="s">
        <v>92</v>
      </c>
      <c r="C1471" t="s">
        <v>8</v>
      </c>
      <c r="D1471" s="1" t="s">
        <v>3</v>
      </c>
      <c r="E1471">
        <v>40</v>
      </c>
      <c r="F1471" s="1" t="s">
        <v>94</v>
      </c>
      <c r="G1471">
        <v>36</v>
      </c>
      <c r="H1471">
        <v>15</v>
      </c>
      <c r="I1471" s="2">
        <f t="shared" si="66"/>
        <v>106.02575999999999</v>
      </c>
      <c r="J1471">
        <f t="shared" si="67"/>
        <v>1.5127088029676128</v>
      </c>
      <c r="K1471">
        <f t="shared" si="68"/>
        <v>1.1075499843309307</v>
      </c>
    </row>
    <row r="1472" spans="1:11" x14ac:dyDescent="0.25">
      <c r="A1472" s="1">
        <v>2001</v>
      </c>
      <c r="B1472" s="1" t="s">
        <v>92</v>
      </c>
      <c r="C1472" t="s">
        <v>8</v>
      </c>
      <c r="D1472" s="1" t="s">
        <v>3</v>
      </c>
      <c r="E1472">
        <v>40</v>
      </c>
      <c r="F1472" s="1" t="s">
        <v>94</v>
      </c>
      <c r="G1472">
        <v>38</v>
      </c>
      <c r="H1472">
        <v>13</v>
      </c>
      <c r="I1472" s="2">
        <f t="shared" si="66"/>
        <v>102.382488</v>
      </c>
      <c r="J1472">
        <f t="shared" si="67"/>
        <v>1.4607288914253103</v>
      </c>
      <c r="K1472">
        <f t="shared" si="68"/>
        <v>1.0694921968035098</v>
      </c>
    </row>
    <row r="1473" spans="1:11" x14ac:dyDescent="0.25">
      <c r="A1473" s="1">
        <v>2001</v>
      </c>
      <c r="B1473" s="1" t="s">
        <v>92</v>
      </c>
      <c r="C1473" t="s">
        <v>8</v>
      </c>
      <c r="D1473" s="1" t="s">
        <v>3</v>
      </c>
      <c r="E1473">
        <v>40</v>
      </c>
      <c r="F1473" s="1" t="s">
        <v>94</v>
      </c>
      <c r="G1473">
        <v>40</v>
      </c>
      <c r="H1473">
        <v>5</v>
      </c>
      <c r="I1473" s="2">
        <f t="shared" si="66"/>
        <v>43.631999999999998</v>
      </c>
      <c r="J1473">
        <f t="shared" si="67"/>
        <v>0.6225139106862605</v>
      </c>
      <c r="K1473">
        <f t="shared" si="68"/>
        <v>0.4557818865559386</v>
      </c>
    </row>
    <row r="1474" spans="1:11" x14ac:dyDescent="0.25">
      <c r="A1474" s="1">
        <v>2001</v>
      </c>
      <c r="B1474" s="1" t="s">
        <v>92</v>
      </c>
      <c r="C1474" t="s">
        <v>8</v>
      </c>
      <c r="D1474" s="1" t="s">
        <v>3</v>
      </c>
      <c r="E1474">
        <v>40</v>
      </c>
      <c r="F1474" s="1" t="s">
        <v>94</v>
      </c>
      <c r="G1474">
        <v>42</v>
      </c>
      <c r="H1474">
        <v>1</v>
      </c>
      <c r="I1474" s="2">
        <f t="shared" si="66"/>
        <v>9.6208559999999999</v>
      </c>
      <c r="J1474">
        <f t="shared" si="67"/>
        <v>0.13726431730632044</v>
      </c>
      <c r="K1474">
        <f t="shared" si="68"/>
        <v>0.10049990598558446</v>
      </c>
    </row>
    <row r="1475" spans="1:11" x14ac:dyDescent="0.25">
      <c r="A1475" s="1">
        <v>2001</v>
      </c>
      <c r="B1475" s="1" t="s">
        <v>92</v>
      </c>
      <c r="C1475" t="s">
        <v>8</v>
      </c>
      <c r="D1475" s="1" t="s">
        <v>3</v>
      </c>
      <c r="E1475">
        <v>40</v>
      </c>
      <c r="F1475" s="1" t="s">
        <v>94</v>
      </c>
      <c r="G1475">
        <v>44</v>
      </c>
      <c r="H1475">
        <v>1</v>
      </c>
      <c r="I1475" s="2">
        <f t="shared" ref="I1475:I1538" si="69">0.005454*G1475^2*H1475</f>
        <v>10.558943999999999</v>
      </c>
      <c r="J1475">
        <f t="shared" ref="J1475:J1538" si="70">I1475/70.09</f>
        <v>0.15064836638607501</v>
      </c>
      <c r="K1475">
        <f t="shared" ref="K1475:K1538" si="71">J1475*(70.09/95.73)</f>
        <v>0.11029921654653711</v>
      </c>
    </row>
    <row r="1476" spans="1:11" x14ac:dyDescent="0.25">
      <c r="A1476" s="1">
        <v>2001</v>
      </c>
      <c r="B1476" s="1" t="s">
        <v>92</v>
      </c>
      <c r="C1476" t="s">
        <v>8</v>
      </c>
      <c r="D1476" s="1" t="s">
        <v>3</v>
      </c>
      <c r="E1476">
        <v>40</v>
      </c>
      <c r="F1476" s="1" t="s">
        <v>94</v>
      </c>
      <c r="G1476">
        <v>46</v>
      </c>
      <c r="H1476">
        <v>1</v>
      </c>
      <c r="I1476" s="2">
        <f t="shared" si="69"/>
        <v>11.540664</v>
      </c>
      <c r="J1476">
        <f t="shared" si="70"/>
        <v>0.16465492937651591</v>
      </c>
      <c r="K1476">
        <f t="shared" si="71"/>
        <v>0.12055430899404576</v>
      </c>
    </row>
    <row r="1477" spans="1:11" x14ac:dyDescent="0.25">
      <c r="A1477" s="1">
        <v>2001</v>
      </c>
      <c r="B1477" s="1" t="s">
        <v>92</v>
      </c>
      <c r="C1477" t="s">
        <v>8</v>
      </c>
      <c r="D1477" s="1" t="s">
        <v>3</v>
      </c>
      <c r="E1477">
        <v>40</v>
      </c>
      <c r="F1477" s="1" t="s">
        <v>94</v>
      </c>
      <c r="G1477">
        <v>48</v>
      </c>
      <c r="H1477">
        <v>1</v>
      </c>
      <c r="I1477" s="2">
        <f t="shared" si="69"/>
        <v>12.566015999999999</v>
      </c>
      <c r="J1477">
        <f t="shared" si="70"/>
        <v>0.17928400627764302</v>
      </c>
      <c r="K1477">
        <f t="shared" si="71"/>
        <v>0.1312651833281103</v>
      </c>
    </row>
    <row r="1478" spans="1:11" x14ac:dyDescent="0.25">
      <c r="A1478" s="1">
        <v>2001</v>
      </c>
      <c r="B1478" s="1" t="s">
        <v>92</v>
      </c>
      <c r="C1478" t="s">
        <v>8</v>
      </c>
      <c r="D1478" s="1" t="s">
        <v>3</v>
      </c>
      <c r="E1478">
        <v>41</v>
      </c>
      <c r="F1478" s="1" t="s">
        <v>94</v>
      </c>
      <c r="G1478">
        <v>16</v>
      </c>
      <c r="H1478">
        <v>1</v>
      </c>
      <c r="I1478" s="2">
        <f t="shared" si="69"/>
        <v>1.3962239999999999</v>
      </c>
      <c r="J1478">
        <f t="shared" si="70"/>
        <v>1.9920445141960334E-2</v>
      </c>
      <c r="K1478">
        <f t="shared" si="71"/>
        <v>1.4585020369790034E-2</v>
      </c>
    </row>
    <row r="1479" spans="1:11" x14ac:dyDescent="0.25">
      <c r="A1479" s="1">
        <v>2001</v>
      </c>
      <c r="B1479" s="1" t="s">
        <v>92</v>
      </c>
      <c r="C1479" t="s">
        <v>8</v>
      </c>
      <c r="D1479" s="1" t="s">
        <v>3</v>
      </c>
      <c r="E1479">
        <v>41</v>
      </c>
      <c r="F1479" s="1" t="s">
        <v>94</v>
      </c>
      <c r="G1479">
        <v>26</v>
      </c>
      <c r="H1479">
        <v>1</v>
      </c>
      <c r="I1479" s="2">
        <f t="shared" si="69"/>
        <v>3.6869039999999997</v>
      </c>
      <c r="J1479">
        <f t="shared" si="70"/>
        <v>5.2602425452989009E-2</v>
      </c>
      <c r="K1479">
        <f t="shared" si="71"/>
        <v>3.8513569413976809E-2</v>
      </c>
    </row>
    <row r="1480" spans="1:11" x14ac:dyDescent="0.25">
      <c r="A1480" s="1">
        <v>2001</v>
      </c>
      <c r="B1480" s="1" t="s">
        <v>92</v>
      </c>
      <c r="C1480" t="s">
        <v>8</v>
      </c>
      <c r="D1480" s="1" t="s">
        <v>3</v>
      </c>
      <c r="E1480">
        <v>47</v>
      </c>
      <c r="F1480" s="1" t="s">
        <v>94</v>
      </c>
      <c r="G1480">
        <v>14</v>
      </c>
      <c r="H1480">
        <v>1</v>
      </c>
      <c r="I1480" s="2">
        <f t="shared" si="69"/>
        <v>1.0689839999999999</v>
      </c>
      <c r="J1480">
        <f t="shared" si="70"/>
        <v>1.5251590811813381E-2</v>
      </c>
      <c r="K1480">
        <f t="shared" si="71"/>
        <v>1.1166656220620495E-2</v>
      </c>
    </row>
    <row r="1481" spans="1:11" x14ac:dyDescent="0.25">
      <c r="A1481" s="1">
        <v>2001</v>
      </c>
      <c r="B1481" s="1" t="s">
        <v>92</v>
      </c>
      <c r="C1481" t="s">
        <v>8</v>
      </c>
      <c r="D1481" s="1" t="s">
        <v>3</v>
      </c>
      <c r="E1481">
        <v>49</v>
      </c>
      <c r="F1481" s="1" t="s">
        <v>94</v>
      </c>
      <c r="G1481">
        <v>6</v>
      </c>
      <c r="H1481">
        <v>1</v>
      </c>
      <c r="I1481" s="2">
        <f t="shared" si="69"/>
        <v>0.19634399999999999</v>
      </c>
      <c r="J1481">
        <f t="shared" si="70"/>
        <v>2.8013125980881721E-3</v>
      </c>
      <c r="K1481">
        <f t="shared" si="71"/>
        <v>2.0510184895017234E-3</v>
      </c>
    </row>
    <row r="1482" spans="1:11" x14ac:dyDescent="0.25">
      <c r="A1482" s="1">
        <v>2001</v>
      </c>
      <c r="B1482" s="1" t="s">
        <v>92</v>
      </c>
      <c r="C1482" t="s">
        <v>8</v>
      </c>
      <c r="D1482" s="1" t="s">
        <v>3</v>
      </c>
      <c r="E1482">
        <v>49</v>
      </c>
      <c r="F1482" s="1" t="s">
        <v>94</v>
      </c>
      <c r="G1482">
        <v>16</v>
      </c>
      <c r="H1482">
        <v>1</v>
      </c>
      <c r="I1482" s="2">
        <f t="shared" si="69"/>
        <v>1.3962239999999999</v>
      </c>
      <c r="J1482">
        <f t="shared" si="70"/>
        <v>1.9920445141960334E-2</v>
      </c>
      <c r="K1482">
        <f t="shared" si="71"/>
        <v>1.4585020369790034E-2</v>
      </c>
    </row>
    <row r="1483" spans="1:11" x14ac:dyDescent="0.25">
      <c r="A1483" s="1">
        <v>2001</v>
      </c>
      <c r="B1483" s="1" t="s">
        <v>92</v>
      </c>
      <c r="C1483" t="s">
        <v>8</v>
      </c>
      <c r="D1483" s="1" t="s">
        <v>3</v>
      </c>
      <c r="E1483">
        <v>53</v>
      </c>
      <c r="F1483" s="1" t="s">
        <v>94</v>
      </c>
      <c r="G1483">
        <v>6</v>
      </c>
      <c r="H1483">
        <v>36</v>
      </c>
      <c r="I1483" s="2">
        <f t="shared" si="69"/>
        <v>7.068384</v>
      </c>
      <c r="J1483">
        <f t="shared" si="70"/>
        <v>0.1008472535311742</v>
      </c>
      <c r="K1483">
        <f t="shared" si="71"/>
        <v>7.383666562206205E-2</v>
      </c>
    </row>
    <row r="1484" spans="1:11" x14ac:dyDescent="0.25">
      <c r="A1484" s="1">
        <v>2001</v>
      </c>
      <c r="B1484" s="1" t="s">
        <v>92</v>
      </c>
      <c r="C1484" t="s">
        <v>8</v>
      </c>
      <c r="D1484" s="1" t="s">
        <v>3</v>
      </c>
      <c r="E1484">
        <v>53</v>
      </c>
      <c r="F1484" s="1" t="s">
        <v>94</v>
      </c>
      <c r="G1484">
        <v>8</v>
      </c>
      <c r="H1484">
        <v>36</v>
      </c>
      <c r="I1484" s="2">
        <f t="shared" si="69"/>
        <v>12.566015999999999</v>
      </c>
      <c r="J1484">
        <f t="shared" si="70"/>
        <v>0.17928400627764302</v>
      </c>
      <c r="K1484">
        <f t="shared" si="71"/>
        <v>0.1312651833281103</v>
      </c>
    </row>
    <row r="1485" spans="1:11" x14ac:dyDescent="0.25">
      <c r="A1485" s="1">
        <v>2001</v>
      </c>
      <c r="B1485" s="1" t="s">
        <v>92</v>
      </c>
      <c r="C1485" t="s">
        <v>8</v>
      </c>
      <c r="D1485" s="1" t="s">
        <v>3</v>
      </c>
      <c r="E1485">
        <v>53</v>
      </c>
      <c r="F1485" s="1" t="s">
        <v>94</v>
      </c>
      <c r="G1485">
        <v>10</v>
      </c>
      <c r="H1485">
        <v>20</v>
      </c>
      <c r="I1485" s="2">
        <f t="shared" si="69"/>
        <v>10.907999999999999</v>
      </c>
      <c r="J1485">
        <f t="shared" si="70"/>
        <v>0.15562847767156512</v>
      </c>
      <c r="K1485">
        <f t="shared" si="71"/>
        <v>0.11394547163898465</v>
      </c>
    </row>
    <row r="1486" spans="1:11" x14ac:dyDescent="0.25">
      <c r="A1486" s="1">
        <v>2001</v>
      </c>
      <c r="B1486" s="1" t="s">
        <v>92</v>
      </c>
      <c r="C1486" t="s">
        <v>8</v>
      </c>
      <c r="D1486" s="1" t="s">
        <v>3</v>
      </c>
      <c r="E1486">
        <v>53</v>
      </c>
      <c r="F1486" s="1" t="s">
        <v>94</v>
      </c>
      <c r="G1486">
        <v>12</v>
      </c>
      <c r="H1486">
        <v>26</v>
      </c>
      <c r="I1486" s="2">
        <f t="shared" si="69"/>
        <v>20.419775999999999</v>
      </c>
      <c r="J1486">
        <f t="shared" si="70"/>
        <v>0.29133651020116991</v>
      </c>
      <c r="K1486">
        <f t="shared" si="71"/>
        <v>0.21330592290817926</v>
      </c>
    </row>
    <row r="1487" spans="1:11" x14ac:dyDescent="0.25">
      <c r="A1487" s="1">
        <v>2001</v>
      </c>
      <c r="B1487" s="1" t="s">
        <v>92</v>
      </c>
      <c r="C1487" t="s">
        <v>8</v>
      </c>
      <c r="D1487" s="1" t="s">
        <v>3</v>
      </c>
      <c r="E1487">
        <v>53</v>
      </c>
      <c r="F1487" s="1" t="s">
        <v>94</v>
      </c>
      <c r="G1487">
        <v>14</v>
      </c>
      <c r="H1487">
        <v>17</v>
      </c>
      <c r="I1487" s="2">
        <f t="shared" si="69"/>
        <v>18.172727999999999</v>
      </c>
      <c r="J1487">
        <f t="shared" si="70"/>
        <v>0.2592770438008275</v>
      </c>
      <c r="K1487">
        <f t="shared" si="71"/>
        <v>0.18983315575054843</v>
      </c>
    </row>
    <row r="1488" spans="1:11" x14ac:dyDescent="0.25">
      <c r="A1488" s="1">
        <v>2001</v>
      </c>
      <c r="B1488" s="1" t="s">
        <v>92</v>
      </c>
      <c r="C1488" t="s">
        <v>8</v>
      </c>
      <c r="D1488" s="1" t="s">
        <v>3</v>
      </c>
      <c r="E1488">
        <v>53</v>
      </c>
      <c r="F1488" s="1" t="s">
        <v>94</v>
      </c>
      <c r="G1488">
        <v>16</v>
      </c>
      <c r="H1488">
        <v>11</v>
      </c>
      <c r="I1488" s="2">
        <f t="shared" si="69"/>
        <v>15.358464</v>
      </c>
      <c r="J1488">
        <f t="shared" si="70"/>
        <v>0.2191248965615637</v>
      </c>
      <c r="K1488">
        <f t="shared" si="71"/>
        <v>0.1604352240676904</v>
      </c>
    </row>
    <row r="1489" spans="1:11" x14ac:dyDescent="0.25">
      <c r="A1489" s="1">
        <v>2001</v>
      </c>
      <c r="B1489" s="1" t="s">
        <v>92</v>
      </c>
      <c r="C1489" t="s">
        <v>8</v>
      </c>
      <c r="D1489" s="1" t="s">
        <v>3</v>
      </c>
      <c r="E1489">
        <v>53</v>
      </c>
      <c r="F1489" s="1" t="s">
        <v>94</v>
      </c>
      <c r="G1489">
        <v>18</v>
      </c>
      <c r="H1489">
        <v>5</v>
      </c>
      <c r="I1489" s="2">
        <f t="shared" si="69"/>
        <v>8.8354799999999987</v>
      </c>
      <c r="J1489">
        <f t="shared" si="70"/>
        <v>0.12605906691396773</v>
      </c>
      <c r="K1489">
        <f t="shared" si="71"/>
        <v>9.2295832027577546E-2</v>
      </c>
    </row>
    <row r="1490" spans="1:11" x14ac:dyDescent="0.25">
      <c r="A1490" s="1">
        <v>2001</v>
      </c>
      <c r="B1490" s="1" t="s">
        <v>92</v>
      </c>
      <c r="C1490" t="s">
        <v>8</v>
      </c>
      <c r="D1490" s="1" t="s">
        <v>3</v>
      </c>
      <c r="E1490">
        <v>53</v>
      </c>
      <c r="F1490" s="1" t="s">
        <v>94</v>
      </c>
      <c r="G1490">
        <v>20</v>
      </c>
      <c r="H1490">
        <v>4</v>
      </c>
      <c r="I1490" s="2">
        <f t="shared" si="69"/>
        <v>8.7263999999999999</v>
      </c>
      <c r="J1490">
        <f t="shared" si="70"/>
        <v>0.12450278213725209</v>
      </c>
      <c r="K1490">
        <f t="shared" si="71"/>
        <v>9.1156377311187711E-2</v>
      </c>
    </row>
    <row r="1491" spans="1:11" x14ac:dyDescent="0.25">
      <c r="A1491" s="1">
        <v>2001</v>
      </c>
      <c r="B1491" s="1" t="s">
        <v>92</v>
      </c>
      <c r="C1491" t="s">
        <v>8</v>
      </c>
      <c r="D1491" s="1" t="s">
        <v>3</v>
      </c>
      <c r="E1491">
        <v>53</v>
      </c>
      <c r="F1491" s="1" t="s">
        <v>94</v>
      </c>
      <c r="G1491">
        <v>24</v>
      </c>
      <c r="H1491">
        <v>1</v>
      </c>
      <c r="I1491" s="2">
        <f t="shared" si="69"/>
        <v>3.1415039999999999</v>
      </c>
      <c r="J1491">
        <f t="shared" si="70"/>
        <v>4.4821001569410754E-2</v>
      </c>
      <c r="K1491">
        <f t="shared" si="71"/>
        <v>3.2816295832027574E-2</v>
      </c>
    </row>
    <row r="1492" spans="1:11" x14ac:dyDescent="0.25">
      <c r="A1492" s="1">
        <v>2001</v>
      </c>
      <c r="B1492" s="1" t="s">
        <v>92</v>
      </c>
      <c r="C1492" t="s">
        <v>8</v>
      </c>
      <c r="D1492" s="1" t="s">
        <v>3</v>
      </c>
      <c r="E1492">
        <v>53</v>
      </c>
      <c r="F1492" s="1" t="s">
        <v>94</v>
      </c>
      <c r="G1492">
        <v>26</v>
      </c>
      <c r="H1492">
        <v>1</v>
      </c>
      <c r="I1492" s="2">
        <f t="shared" si="69"/>
        <v>3.6869039999999997</v>
      </c>
      <c r="J1492">
        <f t="shared" si="70"/>
        <v>5.2602425452989009E-2</v>
      </c>
      <c r="K1492">
        <f t="shared" si="71"/>
        <v>3.8513569413976809E-2</v>
      </c>
    </row>
    <row r="1493" spans="1:11" x14ac:dyDescent="0.25">
      <c r="A1493" s="1">
        <v>2001</v>
      </c>
      <c r="B1493" s="1" t="s">
        <v>92</v>
      </c>
      <c r="C1493" t="s">
        <v>8</v>
      </c>
      <c r="D1493" s="1" t="s">
        <v>3</v>
      </c>
      <c r="E1493">
        <v>53</v>
      </c>
      <c r="F1493" s="1" t="s">
        <v>94</v>
      </c>
      <c r="G1493">
        <v>28</v>
      </c>
      <c r="H1493">
        <v>1</v>
      </c>
      <c r="I1493" s="2">
        <f t="shared" si="69"/>
        <v>4.2759359999999997</v>
      </c>
      <c r="J1493">
        <f t="shared" si="70"/>
        <v>6.1006363247253524E-2</v>
      </c>
      <c r="K1493">
        <f t="shared" si="71"/>
        <v>4.4666624882481978E-2</v>
      </c>
    </row>
    <row r="1494" spans="1:11" x14ac:dyDescent="0.25">
      <c r="A1494" s="1">
        <v>2001</v>
      </c>
      <c r="B1494" s="1" t="s">
        <v>92</v>
      </c>
      <c r="C1494" t="s">
        <v>8</v>
      </c>
      <c r="D1494" s="1" t="s">
        <v>3</v>
      </c>
      <c r="E1494">
        <v>54</v>
      </c>
      <c r="F1494" s="1" t="s">
        <v>94</v>
      </c>
      <c r="G1494">
        <v>6</v>
      </c>
      <c r="H1494">
        <v>12</v>
      </c>
      <c r="I1494" s="2">
        <f t="shared" si="69"/>
        <v>2.356128</v>
      </c>
      <c r="J1494">
        <f t="shared" si="70"/>
        <v>3.3615751177058069E-2</v>
      </c>
      <c r="K1494">
        <f t="shared" si="71"/>
        <v>2.4612221874020686E-2</v>
      </c>
    </row>
    <row r="1495" spans="1:11" x14ac:dyDescent="0.25">
      <c r="A1495" s="1">
        <v>2001</v>
      </c>
      <c r="B1495" s="1" t="s">
        <v>92</v>
      </c>
      <c r="C1495" t="s">
        <v>8</v>
      </c>
      <c r="D1495" s="1" t="s">
        <v>3</v>
      </c>
      <c r="E1495">
        <v>54</v>
      </c>
      <c r="F1495" s="1" t="s">
        <v>94</v>
      </c>
      <c r="G1495">
        <v>8</v>
      </c>
      <c r="H1495">
        <v>7</v>
      </c>
      <c r="I1495" s="2">
        <f t="shared" si="69"/>
        <v>2.4433919999999998</v>
      </c>
      <c r="J1495">
        <f t="shared" si="70"/>
        <v>3.4860778998430583E-2</v>
      </c>
      <c r="K1495">
        <f t="shared" si="71"/>
        <v>2.5523785647132556E-2</v>
      </c>
    </row>
    <row r="1496" spans="1:11" x14ac:dyDescent="0.25">
      <c r="A1496" s="1">
        <v>2001</v>
      </c>
      <c r="B1496" s="1" t="s">
        <v>92</v>
      </c>
      <c r="C1496" t="s">
        <v>8</v>
      </c>
      <c r="D1496" s="1" t="s">
        <v>3</v>
      </c>
      <c r="E1496">
        <v>54</v>
      </c>
      <c r="F1496" s="1" t="s">
        <v>94</v>
      </c>
      <c r="G1496">
        <v>10</v>
      </c>
      <c r="H1496">
        <v>3</v>
      </c>
      <c r="I1496" s="2">
        <f t="shared" si="69"/>
        <v>1.6362000000000001</v>
      </c>
      <c r="J1496">
        <f t="shared" si="70"/>
        <v>2.3344271650734771E-2</v>
      </c>
      <c r="K1496">
        <f t="shared" si="71"/>
        <v>1.70918207458477E-2</v>
      </c>
    </row>
    <row r="1497" spans="1:11" x14ac:dyDescent="0.25">
      <c r="A1497" s="1">
        <v>2001</v>
      </c>
      <c r="B1497" s="1" t="s">
        <v>92</v>
      </c>
      <c r="C1497" t="s">
        <v>8</v>
      </c>
      <c r="D1497" s="1" t="s">
        <v>3</v>
      </c>
      <c r="E1497">
        <v>54</v>
      </c>
      <c r="F1497" s="1" t="s">
        <v>94</v>
      </c>
      <c r="G1497">
        <v>12</v>
      </c>
      <c r="H1497">
        <v>6</v>
      </c>
      <c r="I1497" s="2">
        <f t="shared" si="69"/>
        <v>4.712256</v>
      </c>
      <c r="J1497">
        <f t="shared" si="70"/>
        <v>6.7231502354116138E-2</v>
      </c>
      <c r="K1497">
        <f t="shared" si="71"/>
        <v>4.9224443748041372E-2</v>
      </c>
    </row>
    <row r="1498" spans="1:11" x14ac:dyDescent="0.25">
      <c r="A1498" s="1">
        <v>2001</v>
      </c>
      <c r="B1498" s="1" t="s">
        <v>92</v>
      </c>
      <c r="C1498" t="s">
        <v>8</v>
      </c>
      <c r="D1498" s="1" t="s">
        <v>3</v>
      </c>
      <c r="E1498">
        <v>54</v>
      </c>
      <c r="F1498" s="1" t="s">
        <v>94</v>
      </c>
      <c r="G1498">
        <v>14</v>
      </c>
      <c r="H1498">
        <v>3</v>
      </c>
      <c r="I1498" s="2">
        <f t="shared" si="69"/>
        <v>3.2069519999999998</v>
      </c>
      <c r="J1498">
        <f t="shared" si="70"/>
        <v>4.5754772435440141E-2</v>
      </c>
      <c r="K1498">
        <f t="shared" si="71"/>
        <v>3.349996866186148E-2</v>
      </c>
    </row>
    <row r="1499" spans="1:11" x14ac:dyDescent="0.25">
      <c r="A1499" s="1">
        <v>2001</v>
      </c>
      <c r="B1499" s="1" t="s">
        <v>92</v>
      </c>
      <c r="C1499" t="s">
        <v>8</v>
      </c>
      <c r="D1499" s="1" t="s">
        <v>3</v>
      </c>
      <c r="E1499">
        <v>54</v>
      </c>
      <c r="F1499" s="1" t="s">
        <v>94</v>
      </c>
      <c r="G1499">
        <v>16</v>
      </c>
      <c r="H1499">
        <v>2</v>
      </c>
      <c r="I1499" s="2">
        <f t="shared" si="69"/>
        <v>2.7924479999999998</v>
      </c>
      <c r="J1499">
        <f t="shared" si="70"/>
        <v>3.9840890283920669E-2</v>
      </c>
      <c r="K1499">
        <f t="shared" si="71"/>
        <v>2.9170040739580069E-2</v>
      </c>
    </row>
    <row r="1500" spans="1:11" x14ac:dyDescent="0.25">
      <c r="A1500" s="1">
        <v>2001</v>
      </c>
      <c r="B1500" s="1" t="s">
        <v>92</v>
      </c>
      <c r="C1500" t="s">
        <v>8</v>
      </c>
      <c r="D1500" s="1" t="s">
        <v>3</v>
      </c>
      <c r="E1500">
        <v>56</v>
      </c>
      <c r="F1500" s="1" t="s">
        <v>94</v>
      </c>
      <c r="G1500">
        <v>6</v>
      </c>
      <c r="H1500">
        <v>16</v>
      </c>
      <c r="I1500" s="2">
        <f t="shared" si="69"/>
        <v>3.1415039999999999</v>
      </c>
      <c r="J1500">
        <f t="shared" si="70"/>
        <v>4.4821001569410754E-2</v>
      </c>
      <c r="K1500">
        <f t="shared" si="71"/>
        <v>3.2816295832027574E-2</v>
      </c>
    </row>
    <row r="1501" spans="1:11" x14ac:dyDescent="0.25">
      <c r="A1501" s="1">
        <v>2001</v>
      </c>
      <c r="B1501" s="1" t="s">
        <v>92</v>
      </c>
      <c r="C1501" t="s">
        <v>8</v>
      </c>
      <c r="D1501" s="1" t="s">
        <v>3</v>
      </c>
      <c r="E1501">
        <v>56</v>
      </c>
      <c r="F1501" s="1" t="s">
        <v>94</v>
      </c>
      <c r="G1501">
        <v>8</v>
      </c>
      <c r="H1501">
        <v>24</v>
      </c>
      <c r="I1501" s="2">
        <f t="shared" si="69"/>
        <v>8.377343999999999</v>
      </c>
      <c r="J1501">
        <f t="shared" si="70"/>
        <v>0.11952267085176201</v>
      </c>
      <c r="K1501">
        <f t="shared" si="71"/>
        <v>8.7510122218740202E-2</v>
      </c>
    </row>
    <row r="1502" spans="1:11" x14ac:dyDescent="0.25">
      <c r="A1502" s="1">
        <v>2001</v>
      </c>
      <c r="B1502" s="1" t="s">
        <v>92</v>
      </c>
      <c r="C1502" t="s">
        <v>8</v>
      </c>
      <c r="D1502" s="1" t="s">
        <v>3</v>
      </c>
      <c r="E1502">
        <v>56</v>
      </c>
      <c r="F1502" s="1" t="s">
        <v>94</v>
      </c>
      <c r="G1502">
        <v>10</v>
      </c>
      <c r="H1502">
        <v>30</v>
      </c>
      <c r="I1502" s="2">
        <f t="shared" si="69"/>
        <v>16.361999999999998</v>
      </c>
      <c r="J1502">
        <f t="shared" si="70"/>
        <v>0.23344271650734766</v>
      </c>
      <c r="K1502">
        <f t="shared" si="71"/>
        <v>0.17091820745847694</v>
      </c>
    </row>
    <row r="1503" spans="1:11" x14ac:dyDescent="0.25">
      <c r="A1503" s="1">
        <v>2001</v>
      </c>
      <c r="B1503" s="1" t="s">
        <v>92</v>
      </c>
      <c r="C1503" t="s">
        <v>8</v>
      </c>
      <c r="D1503" s="1" t="s">
        <v>3</v>
      </c>
      <c r="E1503">
        <v>56</v>
      </c>
      <c r="F1503" s="1" t="s">
        <v>94</v>
      </c>
      <c r="G1503">
        <v>12</v>
      </c>
      <c r="H1503">
        <v>42</v>
      </c>
      <c r="I1503" s="2">
        <f t="shared" si="69"/>
        <v>32.985791999999996</v>
      </c>
      <c r="J1503">
        <f t="shared" si="70"/>
        <v>0.47062051647881287</v>
      </c>
      <c r="K1503">
        <f t="shared" si="71"/>
        <v>0.3445711062362895</v>
      </c>
    </row>
    <row r="1504" spans="1:11" x14ac:dyDescent="0.25">
      <c r="A1504" s="1">
        <v>2001</v>
      </c>
      <c r="B1504" s="1" t="s">
        <v>92</v>
      </c>
      <c r="C1504" t="s">
        <v>8</v>
      </c>
      <c r="D1504" s="1" t="s">
        <v>3</v>
      </c>
      <c r="E1504">
        <v>56</v>
      </c>
      <c r="F1504" s="1" t="s">
        <v>94</v>
      </c>
      <c r="G1504">
        <v>14</v>
      </c>
      <c r="H1504">
        <v>39</v>
      </c>
      <c r="I1504" s="2">
        <f t="shared" si="69"/>
        <v>41.690376000000001</v>
      </c>
      <c r="J1504">
        <f t="shared" si="70"/>
        <v>0.59481204166072188</v>
      </c>
      <c r="K1504">
        <f t="shared" si="71"/>
        <v>0.43549959260419929</v>
      </c>
    </row>
    <row r="1505" spans="1:11" x14ac:dyDescent="0.25">
      <c r="A1505" s="1">
        <v>2001</v>
      </c>
      <c r="B1505" s="1" t="s">
        <v>92</v>
      </c>
      <c r="C1505" t="s">
        <v>8</v>
      </c>
      <c r="D1505" s="1" t="s">
        <v>3</v>
      </c>
      <c r="E1505">
        <v>56</v>
      </c>
      <c r="F1505" s="1" t="s">
        <v>94</v>
      </c>
      <c r="G1505">
        <v>16</v>
      </c>
      <c r="H1505">
        <v>56</v>
      </c>
      <c r="I1505" s="2">
        <f t="shared" si="69"/>
        <v>78.188543999999993</v>
      </c>
      <c r="J1505">
        <f t="shared" si="70"/>
        <v>1.1155449279497787</v>
      </c>
      <c r="K1505">
        <f t="shared" si="71"/>
        <v>0.8167611407082418</v>
      </c>
    </row>
    <row r="1506" spans="1:11" x14ac:dyDescent="0.25">
      <c r="A1506" s="1">
        <v>2001</v>
      </c>
      <c r="B1506" s="1" t="s">
        <v>92</v>
      </c>
      <c r="C1506" t="s">
        <v>8</v>
      </c>
      <c r="D1506" s="1" t="s">
        <v>3</v>
      </c>
      <c r="E1506">
        <v>56</v>
      </c>
      <c r="F1506" s="1" t="s">
        <v>94</v>
      </c>
      <c r="G1506">
        <v>18</v>
      </c>
      <c r="H1506">
        <v>65</v>
      </c>
      <c r="I1506" s="2">
        <f t="shared" si="69"/>
        <v>114.86123999999998</v>
      </c>
      <c r="J1506">
        <f t="shared" si="70"/>
        <v>1.6387678698815804</v>
      </c>
      <c r="K1506">
        <f t="shared" si="71"/>
        <v>1.1998458163585082</v>
      </c>
    </row>
    <row r="1507" spans="1:11" x14ac:dyDescent="0.25">
      <c r="A1507" s="1">
        <v>2001</v>
      </c>
      <c r="B1507" s="1" t="s">
        <v>92</v>
      </c>
      <c r="C1507" t="s">
        <v>8</v>
      </c>
      <c r="D1507" s="1" t="s">
        <v>3</v>
      </c>
      <c r="E1507">
        <v>56</v>
      </c>
      <c r="F1507" s="1" t="s">
        <v>94</v>
      </c>
      <c r="G1507">
        <v>20</v>
      </c>
      <c r="H1507">
        <v>74</v>
      </c>
      <c r="I1507" s="2">
        <f t="shared" si="69"/>
        <v>161.4384</v>
      </c>
      <c r="J1507">
        <f t="shared" si="70"/>
        <v>2.3033014695391638</v>
      </c>
      <c r="K1507">
        <f t="shared" si="71"/>
        <v>1.6863929802569728</v>
      </c>
    </row>
    <row r="1508" spans="1:11" x14ac:dyDescent="0.25">
      <c r="A1508" s="1">
        <v>2001</v>
      </c>
      <c r="B1508" s="1" t="s">
        <v>92</v>
      </c>
      <c r="C1508" t="s">
        <v>8</v>
      </c>
      <c r="D1508" s="1" t="s">
        <v>3</v>
      </c>
      <c r="E1508">
        <v>56</v>
      </c>
      <c r="F1508" s="1" t="s">
        <v>94</v>
      </c>
      <c r="G1508">
        <v>22</v>
      </c>
      <c r="H1508">
        <v>58</v>
      </c>
      <c r="I1508" s="2">
        <f t="shared" si="69"/>
        <v>153.10468799999998</v>
      </c>
      <c r="J1508">
        <f t="shared" si="70"/>
        <v>2.1844013125980877</v>
      </c>
      <c r="K1508">
        <f t="shared" si="71"/>
        <v>1.5993386399247882</v>
      </c>
    </row>
    <row r="1509" spans="1:11" x14ac:dyDescent="0.25">
      <c r="A1509" s="1">
        <v>2001</v>
      </c>
      <c r="B1509" s="1" t="s">
        <v>92</v>
      </c>
      <c r="C1509" t="s">
        <v>8</v>
      </c>
      <c r="D1509" s="1" t="s">
        <v>3</v>
      </c>
      <c r="E1509">
        <v>56</v>
      </c>
      <c r="F1509" s="1" t="s">
        <v>94</v>
      </c>
      <c r="G1509">
        <v>24</v>
      </c>
      <c r="H1509">
        <v>61</v>
      </c>
      <c r="I1509" s="2">
        <f t="shared" si="69"/>
        <v>191.631744</v>
      </c>
      <c r="J1509">
        <f t="shared" si="70"/>
        <v>2.734081095734056</v>
      </c>
      <c r="K1509">
        <f t="shared" si="71"/>
        <v>2.001794045753682</v>
      </c>
    </row>
    <row r="1510" spans="1:11" x14ac:dyDescent="0.25">
      <c r="A1510" s="1">
        <v>2001</v>
      </c>
      <c r="B1510" s="1" t="s">
        <v>92</v>
      </c>
      <c r="C1510" t="s">
        <v>8</v>
      </c>
      <c r="D1510" s="1" t="s">
        <v>3</v>
      </c>
      <c r="E1510">
        <v>56</v>
      </c>
      <c r="F1510" s="1" t="s">
        <v>94</v>
      </c>
      <c r="G1510">
        <v>26</v>
      </c>
      <c r="H1510">
        <v>29</v>
      </c>
      <c r="I1510" s="2">
        <f t="shared" si="69"/>
        <v>106.920216</v>
      </c>
      <c r="J1510">
        <f t="shared" si="70"/>
        <v>1.5254703381366812</v>
      </c>
      <c r="K1510">
        <f t="shared" si="71"/>
        <v>1.1168935130053275</v>
      </c>
    </row>
    <row r="1511" spans="1:11" x14ac:dyDescent="0.25">
      <c r="A1511" s="1">
        <v>2001</v>
      </c>
      <c r="B1511" s="1" t="s">
        <v>92</v>
      </c>
      <c r="C1511" t="s">
        <v>8</v>
      </c>
      <c r="D1511" s="1" t="s">
        <v>3</v>
      </c>
      <c r="E1511">
        <v>56</v>
      </c>
      <c r="F1511" s="1" t="s">
        <v>94</v>
      </c>
      <c r="G1511">
        <v>28</v>
      </c>
      <c r="H1511">
        <v>14</v>
      </c>
      <c r="I1511" s="2">
        <f t="shared" si="69"/>
        <v>59.863103999999993</v>
      </c>
      <c r="J1511">
        <f t="shared" si="70"/>
        <v>0.85408908546154927</v>
      </c>
      <c r="K1511">
        <f t="shared" si="71"/>
        <v>0.62533274835474761</v>
      </c>
    </row>
    <row r="1512" spans="1:11" x14ac:dyDescent="0.25">
      <c r="A1512" s="1">
        <v>2001</v>
      </c>
      <c r="B1512" s="1" t="s">
        <v>92</v>
      </c>
      <c r="C1512" t="s">
        <v>8</v>
      </c>
      <c r="D1512" s="1" t="s">
        <v>3</v>
      </c>
      <c r="E1512">
        <v>56</v>
      </c>
      <c r="F1512" s="1" t="s">
        <v>94</v>
      </c>
      <c r="G1512">
        <v>30</v>
      </c>
      <c r="H1512">
        <v>10</v>
      </c>
      <c r="I1512" s="2">
        <f t="shared" si="69"/>
        <v>49.085999999999999</v>
      </c>
      <c r="J1512">
        <f t="shared" si="70"/>
        <v>0.70032814952204303</v>
      </c>
      <c r="K1512">
        <f t="shared" si="71"/>
        <v>0.5127546223754309</v>
      </c>
    </row>
    <row r="1513" spans="1:11" x14ac:dyDescent="0.25">
      <c r="A1513" s="1">
        <v>2001</v>
      </c>
      <c r="B1513" s="1" t="s">
        <v>92</v>
      </c>
      <c r="C1513" t="s">
        <v>8</v>
      </c>
      <c r="D1513" s="1" t="s">
        <v>3</v>
      </c>
      <c r="E1513">
        <v>56</v>
      </c>
      <c r="F1513" s="1" t="s">
        <v>94</v>
      </c>
      <c r="G1513">
        <v>32</v>
      </c>
      <c r="H1513">
        <v>6</v>
      </c>
      <c r="I1513" s="2">
        <f t="shared" si="69"/>
        <v>33.509375999999996</v>
      </c>
      <c r="J1513">
        <f t="shared" si="70"/>
        <v>0.47809068340704802</v>
      </c>
      <c r="K1513">
        <f t="shared" si="71"/>
        <v>0.35004048887496081</v>
      </c>
    </row>
    <row r="1514" spans="1:11" x14ac:dyDescent="0.25">
      <c r="A1514" s="1">
        <v>2001</v>
      </c>
      <c r="B1514" s="1" t="s">
        <v>92</v>
      </c>
      <c r="C1514" t="s">
        <v>8</v>
      </c>
      <c r="D1514" s="1" t="s">
        <v>3</v>
      </c>
      <c r="E1514">
        <v>56</v>
      </c>
      <c r="F1514" s="1" t="s">
        <v>94</v>
      </c>
      <c r="G1514">
        <v>34</v>
      </c>
      <c r="H1514">
        <v>2</v>
      </c>
      <c r="I1514" s="2">
        <f t="shared" si="69"/>
        <v>12.609648</v>
      </c>
      <c r="J1514">
        <f t="shared" si="70"/>
        <v>0.17990652018832928</v>
      </c>
      <c r="K1514">
        <f t="shared" si="71"/>
        <v>0.13172096521466625</v>
      </c>
    </row>
    <row r="1515" spans="1:11" x14ac:dyDescent="0.25">
      <c r="A1515" s="1">
        <v>2001</v>
      </c>
      <c r="B1515" s="1" t="s">
        <v>92</v>
      </c>
      <c r="C1515" t="s">
        <v>8</v>
      </c>
      <c r="D1515" s="1" t="s">
        <v>3</v>
      </c>
      <c r="E1515">
        <v>56</v>
      </c>
      <c r="F1515" s="1" t="s">
        <v>94</v>
      </c>
      <c r="G1515">
        <v>36</v>
      </c>
      <c r="H1515">
        <v>1</v>
      </c>
      <c r="I1515" s="2">
        <f t="shared" si="69"/>
        <v>7.0683839999999991</v>
      </c>
      <c r="J1515">
        <f t="shared" si="70"/>
        <v>0.10084725353117419</v>
      </c>
      <c r="K1515">
        <f t="shared" si="71"/>
        <v>7.3836665622062037E-2</v>
      </c>
    </row>
    <row r="1516" spans="1:11" x14ac:dyDescent="0.25">
      <c r="A1516" s="1">
        <v>2001</v>
      </c>
      <c r="B1516" s="1" t="s">
        <v>92</v>
      </c>
      <c r="C1516" t="s">
        <v>8</v>
      </c>
      <c r="D1516" s="1" t="s">
        <v>3</v>
      </c>
      <c r="E1516">
        <v>58</v>
      </c>
      <c r="F1516" s="1" t="s">
        <v>94</v>
      </c>
      <c r="G1516">
        <v>10</v>
      </c>
      <c r="H1516">
        <v>1</v>
      </c>
      <c r="I1516" s="2">
        <f t="shared" si="69"/>
        <v>0.5454</v>
      </c>
      <c r="J1516">
        <f t="shared" si="70"/>
        <v>7.7814238835782557E-3</v>
      </c>
      <c r="K1516">
        <f t="shared" si="71"/>
        <v>5.697273581949232E-3</v>
      </c>
    </row>
    <row r="1517" spans="1:11" x14ac:dyDescent="0.25">
      <c r="A1517" s="1">
        <v>2001</v>
      </c>
      <c r="B1517" s="1" t="s">
        <v>92</v>
      </c>
      <c r="C1517" t="s">
        <v>8</v>
      </c>
      <c r="D1517" s="1" t="s">
        <v>3</v>
      </c>
      <c r="E1517">
        <v>63</v>
      </c>
      <c r="F1517" s="1" t="s">
        <v>94</v>
      </c>
      <c r="G1517">
        <v>6</v>
      </c>
      <c r="H1517">
        <v>22</v>
      </c>
      <c r="I1517" s="2">
        <f t="shared" si="69"/>
        <v>4.3195679999999994</v>
      </c>
      <c r="J1517">
        <f t="shared" si="70"/>
        <v>6.1628877157939778E-2</v>
      </c>
      <c r="K1517">
        <f t="shared" si="71"/>
        <v>4.5122406769037914E-2</v>
      </c>
    </row>
    <row r="1518" spans="1:11" x14ac:dyDescent="0.25">
      <c r="A1518" s="1">
        <v>2001</v>
      </c>
      <c r="B1518" s="1" t="s">
        <v>92</v>
      </c>
      <c r="C1518" t="s">
        <v>8</v>
      </c>
      <c r="D1518" s="1" t="s">
        <v>3</v>
      </c>
      <c r="E1518">
        <v>63</v>
      </c>
      <c r="F1518" s="1" t="s">
        <v>94</v>
      </c>
      <c r="G1518">
        <v>8</v>
      </c>
      <c r="H1518">
        <v>8</v>
      </c>
      <c r="I1518" s="2">
        <f t="shared" si="69"/>
        <v>2.7924479999999998</v>
      </c>
      <c r="J1518">
        <f t="shared" si="70"/>
        <v>3.9840890283920669E-2</v>
      </c>
      <c r="K1518">
        <f t="shared" si="71"/>
        <v>2.9170040739580069E-2</v>
      </c>
    </row>
    <row r="1519" spans="1:11" x14ac:dyDescent="0.25">
      <c r="A1519" s="1">
        <v>2001</v>
      </c>
      <c r="B1519" s="1" t="s">
        <v>92</v>
      </c>
      <c r="C1519" t="s">
        <v>8</v>
      </c>
      <c r="D1519" s="1" t="s">
        <v>3</v>
      </c>
      <c r="E1519">
        <v>63</v>
      </c>
      <c r="F1519" s="1" t="s">
        <v>94</v>
      </c>
      <c r="G1519">
        <v>10</v>
      </c>
      <c r="H1519">
        <v>1</v>
      </c>
      <c r="I1519" s="2">
        <f t="shared" si="69"/>
        <v>0.5454</v>
      </c>
      <c r="J1519">
        <f t="shared" si="70"/>
        <v>7.7814238835782557E-3</v>
      </c>
      <c r="K1519">
        <f t="shared" si="71"/>
        <v>5.697273581949232E-3</v>
      </c>
    </row>
    <row r="1520" spans="1:11" x14ac:dyDescent="0.25">
      <c r="A1520" s="1">
        <v>2001</v>
      </c>
      <c r="B1520" s="1" t="s">
        <v>92</v>
      </c>
      <c r="C1520" t="s">
        <v>8</v>
      </c>
      <c r="D1520" s="1" t="s">
        <v>3</v>
      </c>
      <c r="E1520">
        <v>63</v>
      </c>
      <c r="F1520" s="1" t="s">
        <v>94</v>
      </c>
      <c r="G1520">
        <v>12</v>
      </c>
      <c r="H1520">
        <v>1</v>
      </c>
      <c r="I1520" s="2">
        <f t="shared" si="69"/>
        <v>0.78537599999999996</v>
      </c>
      <c r="J1520">
        <f t="shared" si="70"/>
        <v>1.1205250392352688E-2</v>
      </c>
      <c r="K1520">
        <f t="shared" si="71"/>
        <v>8.2040739580068935E-3</v>
      </c>
    </row>
    <row r="1521" spans="1:11" x14ac:dyDescent="0.25">
      <c r="A1521" s="1">
        <v>2001</v>
      </c>
      <c r="B1521" s="1" t="s">
        <v>92</v>
      </c>
      <c r="C1521" t="s">
        <v>8</v>
      </c>
      <c r="D1521" s="1" t="s">
        <v>3</v>
      </c>
      <c r="E1521">
        <v>65</v>
      </c>
      <c r="F1521" s="1" t="s">
        <v>94</v>
      </c>
      <c r="G1521">
        <v>12</v>
      </c>
      <c r="H1521">
        <v>1</v>
      </c>
      <c r="I1521" s="2">
        <f t="shared" si="69"/>
        <v>0.78537599999999996</v>
      </c>
      <c r="J1521">
        <f t="shared" si="70"/>
        <v>1.1205250392352688E-2</v>
      </c>
      <c r="K1521">
        <f t="shared" si="71"/>
        <v>8.2040739580068935E-3</v>
      </c>
    </row>
    <row r="1522" spans="1:11" x14ac:dyDescent="0.25">
      <c r="A1522" s="1">
        <v>2001</v>
      </c>
      <c r="B1522" s="1" t="s">
        <v>92</v>
      </c>
      <c r="C1522" t="s">
        <v>8</v>
      </c>
      <c r="D1522" s="1" t="s">
        <v>3</v>
      </c>
      <c r="E1522">
        <v>66</v>
      </c>
      <c r="F1522" s="1" t="s">
        <v>94</v>
      </c>
      <c r="G1522">
        <v>6</v>
      </c>
      <c r="H1522">
        <v>22</v>
      </c>
      <c r="I1522" s="2">
        <f t="shared" si="69"/>
        <v>4.3195679999999994</v>
      </c>
      <c r="J1522">
        <f t="shared" si="70"/>
        <v>6.1628877157939778E-2</v>
      </c>
      <c r="K1522">
        <f t="shared" si="71"/>
        <v>4.5122406769037914E-2</v>
      </c>
    </row>
    <row r="1523" spans="1:11" x14ac:dyDescent="0.25">
      <c r="A1523" s="1">
        <v>2001</v>
      </c>
      <c r="B1523" s="1" t="s">
        <v>92</v>
      </c>
      <c r="C1523" t="s">
        <v>8</v>
      </c>
      <c r="D1523" s="1" t="s">
        <v>3</v>
      </c>
      <c r="E1523">
        <v>66</v>
      </c>
      <c r="F1523" s="1" t="s">
        <v>94</v>
      </c>
      <c r="G1523">
        <v>8</v>
      </c>
      <c r="H1523">
        <v>19</v>
      </c>
      <c r="I1523" s="2">
        <f t="shared" si="69"/>
        <v>6.6320639999999997</v>
      </c>
      <c r="J1523">
        <f t="shared" si="70"/>
        <v>9.4622114424311593E-2</v>
      </c>
      <c r="K1523">
        <f t="shared" si="71"/>
        <v>6.9278846756502657E-2</v>
      </c>
    </row>
    <row r="1524" spans="1:11" x14ac:dyDescent="0.25">
      <c r="A1524" s="1">
        <v>2001</v>
      </c>
      <c r="B1524" s="1" t="s">
        <v>92</v>
      </c>
      <c r="C1524" t="s">
        <v>8</v>
      </c>
      <c r="D1524" s="1" t="s">
        <v>3</v>
      </c>
      <c r="E1524">
        <v>66</v>
      </c>
      <c r="F1524" s="1" t="s">
        <v>94</v>
      </c>
      <c r="G1524">
        <v>10</v>
      </c>
      <c r="H1524">
        <v>29</v>
      </c>
      <c r="I1524" s="2">
        <f t="shared" si="69"/>
        <v>15.816599999999999</v>
      </c>
      <c r="J1524">
        <f t="shared" si="70"/>
        <v>0.22566129262376941</v>
      </c>
      <c r="K1524">
        <f t="shared" si="71"/>
        <v>0.16522093387652773</v>
      </c>
    </row>
    <row r="1525" spans="1:11" x14ac:dyDescent="0.25">
      <c r="A1525" s="1">
        <v>2001</v>
      </c>
      <c r="B1525" s="1" t="s">
        <v>92</v>
      </c>
      <c r="C1525" t="s">
        <v>8</v>
      </c>
      <c r="D1525" s="1" t="s">
        <v>3</v>
      </c>
      <c r="E1525">
        <v>66</v>
      </c>
      <c r="F1525" s="1" t="s">
        <v>94</v>
      </c>
      <c r="G1525">
        <v>12</v>
      </c>
      <c r="H1525">
        <v>27</v>
      </c>
      <c r="I1525" s="2">
        <f t="shared" si="69"/>
        <v>21.205151999999998</v>
      </c>
      <c r="J1525">
        <f t="shared" si="70"/>
        <v>0.30254176059352256</v>
      </c>
      <c r="K1525">
        <f t="shared" si="71"/>
        <v>0.22150999686618611</v>
      </c>
    </row>
    <row r="1526" spans="1:11" x14ac:dyDescent="0.25">
      <c r="A1526" s="1">
        <v>2001</v>
      </c>
      <c r="B1526" s="1" t="s">
        <v>92</v>
      </c>
      <c r="C1526" t="s">
        <v>8</v>
      </c>
      <c r="D1526" s="1" t="s">
        <v>3</v>
      </c>
      <c r="E1526">
        <v>66</v>
      </c>
      <c r="F1526" s="1" t="s">
        <v>94</v>
      </c>
      <c r="G1526">
        <v>14</v>
      </c>
      <c r="H1526">
        <v>42</v>
      </c>
      <c r="I1526" s="2">
        <f t="shared" si="69"/>
        <v>44.897327999999995</v>
      </c>
      <c r="J1526">
        <f t="shared" si="70"/>
        <v>0.64056681409616201</v>
      </c>
      <c r="K1526">
        <f t="shared" si="71"/>
        <v>0.46899956126606079</v>
      </c>
    </row>
    <row r="1527" spans="1:11" x14ac:dyDescent="0.25">
      <c r="A1527" s="1">
        <v>2001</v>
      </c>
      <c r="B1527" s="1" t="s">
        <v>92</v>
      </c>
      <c r="C1527" t="s">
        <v>8</v>
      </c>
      <c r="D1527" s="1" t="s">
        <v>3</v>
      </c>
      <c r="E1527">
        <v>66</v>
      </c>
      <c r="F1527" s="1" t="s">
        <v>94</v>
      </c>
      <c r="G1527">
        <v>16</v>
      </c>
      <c r="H1527">
        <v>53</v>
      </c>
      <c r="I1527" s="2">
        <f t="shared" si="69"/>
        <v>73.999871999999996</v>
      </c>
      <c r="J1527">
        <f t="shared" si="70"/>
        <v>1.0557835925238976</v>
      </c>
      <c r="K1527">
        <f t="shared" si="71"/>
        <v>0.77300607959887169</v>
      </c>
    </row>
    <row r="1528" spans="1:11" x14ac:dyDescent="0.25">
      <c r="A1528" s="1">
        <v>2001</v>
      </c>
      <c r="B1528" s="1" t="s">
        <v>92</v>
      </c>
      <c r="C1528" t="s">
        <v>8</v>
      </c>
      <c r="D1528" s="1" t="s">
        <v>3</v>
      </c>
      <c r="E1528">
        <v>66</v>
      </c>
      <c r="F1528" s="1" t="s">
        <v>94</v>
      </c>
      <c r="G1528">
        <v>18</v>
      </c>
      <c r="H1528">
        <v>51</v>
      </c>
      <c r="I1528" s="2">
        <f t="shared" si="69"/>
        <v>90.121895999999992</v>
      </c>
      <c r="J1528">
        <f t="shared" si="70"/>
        <v>1.285802482522471</v>
      </c>
      <c r="K1528">
        <f t="shared" si="71"/>
        <v>0.9414174866812911</v>
      </c>
    </row>
    <row r="1529" spans="1:11" x14ac:dyDescent="0.25">
      <c r="A1529" s="1">
        <v>2001</v>
      </c>
      <c r="B1529" s="1" t="s">
        <v>92</v>
      </c>
      <c r="C1529" t="s">
        <v>8</v>
      </c>
      <c r="D1529" s="1" t="s">
        <v>3</v>
      </c>
      <c r="E1529">
        <v>66</v>
      </c>
      <c r="F1529" s="1" t="s">
        <v>94</v>
      </c>
      <c r="G1529">
        <v>20</v>
      </c>
      <c r="H1529">
        <v>62</v>
      </c>
      <c r="I1529" s="2">
        <f t="shared" si="69"/>
        <v>135.25919999999999</v>
      </c>
      <c r="J1529">
        <f t="shared" si="70"/>
        <v>1.9297931231274075</v>
      </c>
      <c r="K1529">
        <f t="shared" si="71"/>
        <v>1.4129238483234097</v>
      </c>
    </row>
    <row r="1530" spans="1:11" x14ac:dyDescent="0.25">
      <c r="A1530" s="1">
        <v>2001</v>
      </c>
      <c r="B1530" s="1" t="s">
        <v>92</v>
      </c>
      <c r="C1530" t="s">
        <v>8</v>
      </c>
      <c r="D1530" s="1" t="s">
        <v>3</v>
      </c>
      <c r="E1530">
        <v>66</v>
      </c>
      <c r="F1530" s="1" t="s">
        <v>94</v>
      </c>
      <c r="G1530">
        <v>22</v>
      </c>
      <c r="H1530">
        <v>65</v>
      </c>
      <c r="I1530" s="2">
        <f t="shared" si="69"/>
        <v>171.58283999999998</v>
      </c>
      <c r="J1530">
        <f t="shared" si="70"/>
        <v>2.4480359537737191</v>
      </c>
      <c r="K1530">
        <f t="shared" si="71"/>
        <v>1.7923622688812282</v>
      </c>
    </row>
    <row r="1531" spans="1:11" x14ac:dyDescent="0.25">
      <c r="A1531" s="1">
        <v>2001</v>
      </c>
      <c r="B1531" s="1" t="s">
        <v>92</v>
      </c>
      <c r="C1531" t="s">
        <v>8</v>
      </c>
      <c r="D1531" s="1" t="s">
        <v>3</v>
      </c>
      <c r="E1531">
        <v>66</v>
      </c>
      <c r="F1531" s="1" t="s">
        <v>94</v>
      </c>
      <c r="G1531">
        <v>24</v>
      </c>
      <c r="H1531">
        <v>55</v>
      </c>
      <c r="I1531" s="2">
        <f t="shared" si="69"/>
        <v>172.78271999999998</v>
      </c>
      <c r="J1531">
        <f t="shared" si="70"/>
        <v>2.4651550863175915</v>
      </c>
      <c r="K1531">
        <f t="shared" si="71"/>
        <v>1.8048962707615168</v>
      </c>
    </row>
    <row r="1532" spans="1:11" x14ac:dyDescent="0.25">
      <c r="A1532" s="1">
        <v>2001</v>
      </c>
      <c r="B1532" s="1" t="s">
        <v>92</v>
      </c>
      <c r="C1532" t="s">
        <v>8</v>
      </c>
      <c r="D1532" s="1" t="s">
        <v>3</v>
      </c>
      <c r="E1532">
        <v>66</v>
      </c>
      <c r="F1532" s="1" t="s">
        <v>94</v>
      </c>
      <c r="G1532">
        <v>26</v>
      </c>
      <c r="H1532">
        <v>41</v>
      </c>
      <c r="I1532" s="2">
        <f t="shared" si="69"/>
        <v>151.16306399999999</v>
      </c>
      <c r="J1532">
        <f t="shared" si="70"/>
        <v>2.1566994435725495</v>
      </c>
      <c r="K1532">
        <f t="shared" si="71"/>
        <v>1.5790563459730493</v>
      </c>
    </row>
    <row r="1533" spans="1:11" x14ac:dyDescent="0.25">
      <c r="A1533" s="1">
        <v>2001</v>
      </c>
      <c r="B1533" s="1" t="s">
        <v>92</v>
      </c>
      <c r="C1533" t="s">
        <v>8</v>
      </c>
      <c r="D1533" s="1" t="s">
        <v>3</v>
      </c>
      <c r="E1533">
        <v>66</v>
      </c>
      <c r="F1533" s="1" t="s">
        <v>94</v>
      </c>
      <c r="G1533">
        <v>28</v>
      </c>
      <c r="H1533">
        <v>14</v>
      </c>
      <c r="I1533" s="2">
        <f t="shared" si="69"/>
        <v>59.863103999999993</v>
      </c>
      <c r="J1533">
        <f t="shared" si="70"/>
        <v>0.85408908546154927</v>
      </c>
      <c r="K1533">
        <f t="shared" si="71"/>
        <v>0.62533274835474761</v>
      </c>
    </row>
    <row r="1534" spans="1:11" x14ac:dyDescent="0.25">
      <c r="A1534" s="1">
        <v>2001</v>
      </c>
      <c r="B1534" s="1" t="s">
        <v>92</v>
      </c>
      <c r="C1534" t="s">
        <v>8</v>
      </c>
      <c r="D1534" s="1" t="s">
        <v>3</v>
      </c>
      <c r="E1534">
        <v>66</v>
      </c>
      <c r="F1534" s="1" t="s">
        <v>94</v>
      </c>
      <c r="G1534">
        <v>30</v>
      </c>
      <c r="H1534">
        <v>3</v>
      </c>
      <c r="I1534" s="2">
        <f t="shared" si="69"/>
        <v>14.7258</v>
      </c>
      <c r="J1534">
        <f t="shared" si="70"/>
        <v>0.21009844485661291</v>
      </c>
      <c r="K1534">
        <f t="shared" si="71"/>
        <v>0.15382638671262927</v>
      </c>
    </row>
    <row r="1535" spans="1:11" x14ac:dyDescent="0.25">
      <c r="A1535" s="1">
        <v>2001</v>
      </c>
      <c r="B1535" s="1" t="s">
        <v>92</v>
      </c>
      <c r="C1535" t="s">
        <v>8</v>
      </c>
      <c r="D1535" s="1" t="s">
        <v>3</v>
      </c>
      <c r="E1535">
        <v>66</v>
      </c>
      <c r="F1535" s="1" t="s">
        <v>94</v>
      </c>
      <c r="G1535">
        <v>32</v>
      </c>
      <c r="H1535">
        <v>7</v>
      </c>
      <c r="I1535" s="2">
        <f t="shared" si="69"/>
        <v>39.094271999999997</v>
      </c>
      <c r="J1535">
        <f t="shared" si="70"/>
        <v>0.55777246397488933</v>
      </c>
      <c r="K1535">
        <f t="shared" si="71"/>
        <v>0.4083805703541209</v>
      </c>
    </row>
    <row r="1536" spans="1:11" x14ac:dyDescent="0.25">
      <c r="A1536" s="1">
        <v>2001</v>
      </c>
      <c r="B1536" s="1" t="s">
        <v>92</v>
      </c>
      <c r="C1536" t="s">
        <v>8</v>
      </c>
      <c r="D1536" s="1" t="s">
        <v>3</v>
      </c>
      <c r="E1536">
        <v>71</v>
      </c>
      <c r="F1536" s="1" t="s">
        <v>94</v>
      </c>
      <c r="G1536">
        <v>8</v>
      </c>
      <c r="H1536">
        <v>4</v>
      </c>
      <c r="I1536" s="2">
        <f t="shared" si="69"/>
        <v>1.3962239999999999</v>
      </c>
      <c r="J1536">
        <f t="shared" si="70"/>
        <v>1.9920445141960334E-2</v>
      </c>
      <c r="K1536">
        <f t="shared" si="71"/>
        <v>1.4585020369790034E-2</v>
      </c>
    </row>
    <row r="1537" spans="1:11" x14ac:dyDescent="0.25">
      <c r="A1537" s="1">
        <v>2001</v>
      </c>
      <c r="B1537" s="1" t="s">
        <v>92</v>
      </c>
      <c r="C1537" t="s">
        <v>8</v>
      </c>
      <c r="D1537" s="1" t="s">
        <v>3</v>
      </c>
      <c r="E1537">
        <v>71</v>
      </c>
      <c r="F1537" s="1" t="s">
        <v>94</v>
      </c>
      <c r="G1537">
        <v>10</v>
      </c>
      <c r="H1537">
        <v>3</v>
      </c>
      <c r="I1537" s="2">
        <f t="shared" si="69"/>
        <v>1.6362000000000001</v>
      </c>
      <c r="J1537">
        <f t="shared" si="70"/>
        <v>2.3344271650734771E-2</v>
      </c>
      <c r="K1537">
        <f t="shared" si="71"/>
        <v>1.70918207458477E-2</v>
      </c>
    </row>
    <row r="1538" spans="1:11" x14ac:dyDescent="0.25">
      <c r="A1538" s="1">
        <v>2001</v>
      </c>
      <c r="B1538" s="1" t="s">
        <v>92</v>
      </c>
      <c r="C1538" t="s">
        <v>8</v>
      </c>
      <c r="D1538" s="1" t="s">
        <v>3</v>
      </c>
      <c r="E1538">
        <v>71</v>
      </c>
      <c r="F1538" s="1" t="s">
        <v>94</v>
      </c>
      <c r="G1538">
        <v>12</v>
      </c>
      <c r="H1538">
        <v>10</v>
      </c>
      <c r="I1538" s="2">
        <f t="shared" si="69"/>
        <v>7.8537599999999994</v>
      </c>
      <c r="J1538">
        <f t="shared" si="70"/>
        <v>0.11205250392352688</v>
      </c>
      <c r="K1538">
        <f t="shared" si="71"/>
        <v>8.2040739580068939E-2</v>
      </c>
    </row>
    <row r="1539" spans="1:11" x14ac:dyDescent="0.25">
      <c r="A1539" s="1">
        <v>2001</v>
      </c>
      <c r="B1539" s="1" t="s">
        <v>92</v>
      </c>
      <c r="C1539" t="s">
        <v>8</v>
      </c>
      <c r="D1539" s="1" t="s">
        <v>3</v>
      </c>
      <c r="E1539">
        <v>71</v>
      </c>
      <c r="F1539" s="1" t="s">
        <v>94</v>
      </c>
      <c r="G1539">
        <v>14</v>
      </c>
      <c r="H1539">
        <v>15</v>
      </c>
      <c r="I1539" s="2">
        <f t="shared" ref="I1539:I1602" si="72">0.005454*G1539^2*H1539</f>
        <v>16.034759999999999</v>
      </c>
      <c r="J1539">
        <f t="shared" ref="J1539:J1602" si="73">I1539/70.09</f>
        <v>0.22877386217720072</v>
      </c>
      <c r="K1539">
        <f t="shared" ref="K1539:K1602" si="74">J1539*(70.09/95.73)</f>
        <v>0.16749984330930742</v>
      </c>
    </row>
    <row r="1540" spans="1:11" x14ac:dyDescent="0.25">
      <c r="A1540" s="1">
        <v>2001</v>
      </c>
      <c r="B1540" s="1" t="s">
        <v>92</v>
      </c>
      <c r="C1540" t="s">
        <v>8</v>
      </c>
      <c r="D1540" s="1" t="s">
        <v>3</v>
      </c>
      <c r="E1540">
        <v>71</v>
      </c>
      <c r="F1540" s="1" t="s">
        <v>94</v>
      </c>
      <c r="G1540">
        <v>16</v>
      </c>
      <c r="H1540">
        <v>10</v>
      </c>
      <c r="I1540" s="2">
        <f t="shared" si="72"/>
        <v>13.96224</v>
      </c>
      <c r="J1540">
        <f t="shared" si="73"/>
        <v>0.19920445141960336</v>
      </c>
      <c r="K1540">
        <f t="shared" si="74"/>
        <v>0.14585020369790033</v>
      </c>
    </row>
    <row r="1541" spans="1:11" x14ac:dyDescent="0.25">
      <c r="A1541" s="1">
        <v>2001</v>
      </c>
      <c r="B1541" s="1" t="s">
        <v>92</v>
      </c>
      <c r="C1541" t="s">
        <v>8</v>
      </c>
      <c r="D1541" s="1" t="s">
        <v>3</v>
      </c>
      <c r="E1541">
        <v>71</v>
      </c>
      <c r="F1541" s="1" t="s">
        <v>94</v>
      </c>
      <c r="G1541">
        <v>18</v>
      </c>
      <c r="H1541">
        <v>7</v>
      </c>
      <c r="I1541" s="2">
        <f t="shared" si="72"/>
        <v>12.369671999999998</v>
      </c>
      <c r="J1541">
        <f t="shared" si="73"/>
        <v>0.17648269367955483</v>
      </c>
      <c r="K1541">
        <f t="shared" si="74"/>
        <v>0.12921416483860856</v>
      </c>
    </row>
    <row r="1542" spans="1:11" x14ac:dyDescent="0.25">
      <c r="A1542" s="1">
        <v>2001</v>
      </c>
      <c r="B1542" s="1" t="s">
        <v>92</v>
      </c>
      <c r="C1542" t="s">
        <v>8</v>
      </c>
      <c r="D1542" s="1" t="s">
        <v>3</v>
      </c>
      <c r="E1542">
        <v>71</v>
      </c>
      <c r="F1542" s="1" t="s">
        <v>94</v>
      </c>
      <c r="G1542">
        <v>20</v>
      </c>
      <c r="H1542">
        <v>1</v>
      </c>
      <c r="I1542" s="2">
        <f t="shared" si="72"/>
        <v>2.1816</v>
      </c>
      <c r="J1542">
        <f t="shared" si="73"/>
        <v>3.1125695534313023E-2</v>
      </c>
      <c r="K1542">
        <f t="shared" si="74"/>
        <v>2.2789094327796928E-2</v>
      </c>
    </row>
    <row r="1543" spans="1:11" x14ac:dyDescent="0.25">
      <c r="A1543" s="1">
        <v>2001</v>
      </c>
      <c r="B1543" s="1" t="s">
        <v>92</v>
      </c>
      <c r="C1543" t="s">
        <v>8</v>
      </c>
      <c r="D1543" s="1" t="s">
        <v>3</v>
      </c>
      <c r="E1543">
        <v>71</v>
      </c>
      <c r="F1543" s="1" t="s">
        <v>94</v>
      </c>
      <c r="G1543">
        <v>22</v>
      </c>
      <c r="H1543">
        <v>1</v>
      </c>
      <c r="I1543" s="2">
        <f t="shared" si="72"/>
        <v>2.6397359999999996</v>
      </c>
      <c r="J1543">
        <f t="shared" si="73"/>
        <v>3.7662091596518753E-2</v>
      </c>
      <c r="K1543">
        <f t="shared" si="74"/>
        <v>2.7574804136634278E-2</v>
      </c>
    </row>
    <row r="1544" spans="1:11" x14ac:dyDescent="0.25">
      <c r="A1544" s="1">
        <v>2001</v>
      </c>
      <c r="B1544" s="1" t="s">
        <v>92</v>
      </c>
      <c r="C1544" t="s">
        <v>8</v>
      </c>
      <c r="D1544" s="1" t="s">
        <v>3</v>
      </c>
      <c r="E1544">
        <v>76</v>
      </c>
      <c r="F1544" s="1" t="s">
        <v>94</v>
      </c>
      <c r="G1544">
        <v>6</v>
      </c>
      <c r="H1544">
        <v>814</v>
      </c>
      <c r="I1544" s="2">
        <f t="shared" si="72"/>
        <v>159.824016</v>
      </c>
      <c r="J1544">
        <f t="shared" si="73"/>
        <v>2.2802684548437724</v>
      </c>
      <c r="K1544">
        <f t="shared" si="74"/>
        <v>1.6695290504544031</v>
      </c>
    </row>
    <row r="1545" spans="1:11" x14ac:dyDescent="0.25">
      <c r="A1545" s="1">
        <v>2001</v>
      </c>
      <c r="B1545" s="1" t="s">
        <v>92</v>
      </c>
      <c r="C1545" t="s">
        <v>8</v>
      </c>
      <c r="D1545" s="1" t="s">
        <v>3</v>
      </c>
      <c r="E1545">
        <v>76</v>
      </c>
      <c r="F1545" s="1" t="s">
        <v>94</v>
      </c>
      <c r="G1545">
        <v>8</v>
      </c>
      <c r="H1545">
        <v>371</v>
      </c>
      <c r="I1545" s="2">
        <f t="shared" si="72"/>
        <v>129.499776</v>
      </c>
      <c r="J1545">
        <f t="shared" si="73"/>
        <v>1.8476212869168211</v>
      </c>
      <c r="K1545">
        <f t="shared" si="74"/>
        <v>1.3527606392980258</v>
      </c>
    </row>
    <row r="1546" spans="1:11" x14ac:dyDescent="0.25">
      <c r="A1546" s="1">
        <v>2001</v>
      </c>
      <c r="B1546" s="1" t="s">
        <v>92</v>
      </c>
      <c r="C1546" t="s">
        <v>8</v>
      </c>
      <c r="D1546" s="1" t="s">
        <v>3</v>
      </c>
      <c r="E1546">
        <v>76</v>
      </c>
      <c r="F1546" s="1" t="s">
        <v>94</v>
      </c>
      <c r="G1546">
        <v>10</v>
      </c>
      <c r="H1546">
        <v>167</v>
      </c>
      <c r="I1546" s="2">
        <f t="shared" si="72"/>
        <v>91.081800000000001</v>
      </c>
      <c r="J1546">
        <f t="shared" si="73"/>
        <v>1.2994977885575687</v>
      </c>
      <c r="K1546">
        <f t="shared" si="74"/>
        <v>0.95144468818552175</v>
      </c>
    </row>
    <row r="1547" spans="1:11" x14ac:dyDescent="0.25">
      <c r="A1547" s="1">
        <v>2001</v>
      </c>
      <c r="B1547" s="1" t="s">
        <v>92</v>
      </c>
      <c r="C1547" t="s">
        <v>8</v>
      </c>
      <c r="D1547" s="1" t="s">
        <v>3</v>
      </c>
      <c r="E1547">
        <v>76</v>
      </c>
      <c r="F1547" s="1" t="s">
        <v>94</v>
      </c>
      <c r="G1547">
        <v>12</v>
      </c>
      <c r="H1547">
        <v>94</v>
      </c>
      <c r="I1547" s="2">
        <f t="shared" si="72"/>
        <v>73.825344000000001</v>
      </c>
      <c r="J1547">
        <f t="shared" si="73"/>
        <v>1.0532935368811527</v>
      </c>
      <c r="K1547">
        <f t="shared" si="74"/>
        <v>0.77118295205264809</v>
      </c>
    </row>
    <row r="1548" spans="1:11" x14ac:dyDescent="0.25">
      <c r="A1548" s="1">
        <v>2001</v>
      </c>
      <c r="B1548" s="1" t="s">
        <v>92</v>
      </c>
      <c r="C1548" t="s">
        <v>8</v>
      </c>
      <c r="D1548" s="1" t="s">
        <v>3</v>
      </c>
      <c r="E1548">
        <v>76</v>
      </c>
      <c r="F1548" s="1" t="s">
        <v>94</v>
      </c>
      <c r="G1548">
        <v>14</v>
      </c>
      <c r="H1548">
        <v>56</v>
      </c>
      <c r="I1548" s="2">
        <f t="shared" si="72"/>
        <v>59.863103999999993</v>
      </c>
      <c r="J1548">
        <f t="shared" si="73"/>
        <v>0.85408908546154927</v>
      </c>
      <c r="K1548">
        <f t="shared" si="74"/>
        <v>0.62533274835474761</v>
      </c>
    </row>
    <row r="1549" spans="1:11" x14ac:dyDescent="0.25">
      <c r="A1549" s="1">
        <v>2001</v>
      </c>
      <c r="B1549" s="1" t="s">
        <v>92</v>
      </c>
      <c r="C1549" t="s">
        <v>8</v>
      </c>
      <c r="D1549" s="1" t="s">
        <v>3</v>
      </c>
      <c r="E1549">
        <v>76</v>
      </c>
      <c r="F1549" s="1" t="s">
        <v>94</v>
      </c>
      <c r="G1549">
        <v>16</v>
      </c>
      <c r="H1549">
        <v>30</v>
      </c>
      <c r="I1549" s="2">
        <f t="shared" si="72"/>
        <v>41.886719999999997</v>
      </c>
      <c r="J1549">
        <f t="shared" si="73"/>
        <v>0.59761335425881001</v>
      </c>
      <c r="K1549">
        <f t="shared" si="74"/>
        <v>0.43755061109370097</v>
      </c>
    </row>
    <row r="1550" spans="1:11" x14ac:dyDescent="0.25">
      <c r="A1550" s="1">
        <v>2001</v>
      </c>
      <c r="B1550" s="1" t="s">
        <v>92</v>
      </c>
      <c r="C1550" t="s">
        <v>8</v>
      </c>
      <c r="D1550" s="1" t="s">
        <v>3</v>
      </c>
      <c r="E1550">
        <v>76</v>
      </c>
      <c r="F1550" s="1" t="s">
        <v>94</v>
      </c>
      <c r="G1550">
        <v>18</v>
      </c>
      <c r="H1550">
        <v>31</v>
      </c>
      <c r="I1550" s="2">
        <f t="shared" si="72"/>
        <v>54.779975999999991</v>
      </c>
      <c r="J1550">
        <f t="shared" si="73"/>
        <v>0.78156621486659994</v>
      </c>
      <c r="K1550">
        <f t="shared" si="74"/>
        <v>0.57223415857098081</v>
      </c>
    </row>
    <row r="1551" spans="1:11" x14ac:dyDescent="0.25">
      <c r="A1551" s="1">
        <v>2001</v>
      </c>
      <c r="B1551" s="1" t="s">
        <v>92</v>
      </c>
      <c r="C1551" t="s">
        <v>8</v>
      </c>
      <c r="D1551" s="1" t="s">
        <v>3</v>
      </c>
      <c r="E1551">
        <v>76</v>
      </c>
      <c r="F1551" s="1" t="s">
        <v>94</v>
      </c>
      <c r="G1551">
        <v>20</v>
      </c>
      <c r="H1551">
        <v>20</v>
      </c>
      <c r="I1551" s="2">
        <f t="shared" si="72"/>
        <v>43.631999999999998</v>
      </c>
      <c r="J1551">
        <f t="shared" si="73"/>
        <v>0.6225139106862605</v>
      </c>
      <c r="K1551">
        <f t="shared" si="74"/>
        <v>0.4557818865559386</v>
      </c>
    </row>
    <row r="1552" spans="1:11" x14ac:dyDescent="0.25">
      <c r="A1552" s="1">
        <v>2001</v>
      </c>
      <c r="B1552" s="1" t="s">
        <v>92</v>
      </c>
      <c r="C1552" t="s">
        <v>8</v>
      </c>
      <c r="D1552" s="1" t="s">
        <v>3</v>
      </c>
      <c r="E1552">
        <v>76</v>
      </c>
      <c r="F1552" s="1" t="s">
        <v>94</v>
      </c>
      <c r="G1552">
        <v>22</v>
      </c>
      <c r="H1552">
        <v>19</v>
      </c>
      <c r="I1552" s="2">
        <f t="shared" si="72"/>
        <v>50.154983999999992</v>
      </c>
      <c r="J1552">
        <f t="shared" si="73"/>
        <v>0.7155797403338563</v>
      </c>
      <c r="K1552">
        <f t="shared" si="74"/>
        <v>0.52392127859605131</v>
      </c>
    </row>
    <row r="1553" spans="1:11" x14ac:dyDescent="0.25">
      <c r="A1553" s="1">
        <v>2001</v>
      </c>
      <c r="B1553" s="1" t="s">
        <v>92</v>
      </c>
      <c r="C1553" t="s">
        <v>8</v>
      </c>
      <c r="D1553" s="1" t="s">
        <v>3</v>
      </c>
      <c r="E1553">
        <v>76</v>
      </c>
      <c r="F1553" s="1" t="s">
        <v>94</v>
      </c>
      <c r="G1553">
        <v>24</v>
      </c>
      <c r="H1553">
        <v>26</v>
      </c>
      <c r="I1553" s="2">
        <f t="shared" si="72"/>
        <v>81.679103999999995</v>
      </c>
      <c r="J1553">
        <f t="shared" si="73"/>
        <v>1.1653460408046796</v>
      </c>
      <c r="K1553">
        <f t="shared" si="74"/>
        <v>0.85322369163271705</v>
      </c>
    </row>
    <row r="1554" spans="1:11" x14ac:dyDescent="0.25">
      <c r="A1554" s="1">
        <v>2001</v>
      </c>
      <c r="B1554" s="1" t="s">
        <v>92</v>
      </c>
      <c r="C1554" t="s">
        <v>8</v>
      </c>
      <c r="D1554" s="1" t="s">
        <v>3</v>
      </c>
      <c r="E1554">
        <v>76</v>
      </c>
      <c r="F1554" s="1" t="s">
        <v>94</v>
      </c>
      <c r="G1554">
        <v>26</v>
      </c>
      <c r="H1554">
        <v>23</v>
      </c>
      <c r="I1554" s="2">
        <f t="shared" si="72"/>
        <v>84.798791999999992</v>
      </c>
      <c r="J1554">
        <f t="shared" si="73"/>
        <v>1.2098557854187471</v>
      </c>
      <c r="K1554">
        <f t="shared" si="74"/>
        <v>0.88581209652146653</v>
      </c>
    </row>
    <row r="1555" spans="1:11" x14ac:dyDescent="0.25">
      <c r="A1555" s="1">
        <v>2001</v>
      </c>
      <c r="B1555" s="1" t="s">
        <v>92</v>
      </c>
      <c r="C1555" t="s">
        <v>8</v>
      </c>
      <c r="D1555" s="1" t="s">
        <v>3</v>
      </c>
      <c r="E1555">
        <v>76</v>
      </c>
      <c r="F1555" s="1" t="s">
        <v>94</v>
      </c>
      <c r="G1555">
        <v>28</v>
      </c>
      <c r="H1555">
        <v>31</v>
      </c>
      <c r="I1555" s="2">
        <f t="shared" si="72"/>
        <v>132.55401599999999</v>
      </c>
      <c r="J1555">
        <f t="shared" si="73"/>
        <v>1.8911972606648593</v>
      </c>
      <c r="K1555">
        <f t="shared" si="74"/>
        <v>1.3846653713569412</v>
      </c>
    </row>
    <row r="1556" spans="1:11" x14ac:dyDescent="0.25">
      <c r="A1556" s="1">
        <v>2001</v>
      </c>
      <c r="B1556" s="1" t="s">
        <v>92</v>
      </c>
      <c r="C1556" t="s">
        <v>8</v>
      </c>
      <c r="D1556" s="1" t="s">
        <v>3</v>
      </c>
      <c r="E1556">
        <v>76</v>
      </c>
      <c r="F1556" s="1" t="s">
        <v>94</v>
      </c>
      <c r="G1556">
        <v>30</v>
      </c>
      <c r="H1556">
        <v>19</v>
      </c>
      <c r="I1556" s="2">
        <f t="shared" si="72"/>
        <v>93.26339999999999</v>
      </c>
      <c r="J1556">
        <f t="shared" si="73"/>
        <v>1.3306234840918816</v>
      </c>
      <c r="K1556">
        <f t="shared" si="74"/>
        <v>0.9742337825133186</v>
      </c>
    </row>
    <row r="1557" spans="1:11" x14ac:dyDescent="0.25">
      <c r="A1557" s="1">
        <v>2001</v>
      </c>
      <c r="B1557" s="1" t="s">
        <v>92</v>
      </c>
      <c r="C1557" t="s">
        <v>8</v>
      </c>
      <c r="D1557" s="1" t="s">
        <v>3</v>
      </c>
      <c r="E1557">
        <v>76</v>
      </c>
      <c r="F1557" s="1" t="s">
        <v>94</v>
      </c>
      <c r="G1557">
        <v>32</v>
      </c>
      <c r="H1557">
        <v>17</v>
      </c>
      <c r="I1557" s="2">
        <f t="shared" si="72"/>
        <v>94.943231999999995</v>
      </c>
      <c r="J1557">
        <f t="shared" si="73"/>
        <v>1.3545902696533028</v>
      </c>
      <c r="K1557">
        <f t="shared" si="74"/>
        <v>0.99178138514572234</v>
      </c>
    </row>
    <row r="1558" spans="1:11" x14ac:dyDescent="0.25">
      <c r="A1558" s="1">
        <v>2001</v>
      </c>
      <c r="B1558" s="1" t="s">
        <v>92</v>
      </c>
      <c r="C1558" t="s">
        <v>8</v>
      </c>
      <c r="D1558" s="1" t="s">
        <v>3</v>
      </c>
      <c r="E1558">
        <v>76</v>
      </c>
      <c r="F1558" s="1" t="s">
        <v>94</v>
      </c>
      <c r="G1558">
        <v>34</v>
      </c>
      <c r="H1558">
        <v>4</v>
      </c>
      <c r="I1558" s="2">
        <f t="shared" si="72"/>
        <v>25.219296</v>
      </c>
      <c r="J1558">
        <f t="shared" si="73"/>
        <v>0.35981304037665857</v>
      </c>
      <c r="K1558">
        <f t="shared" si="74"/>
        <v>0.2634419304293325</v>
      </c>
    </row>
    <row r="1559" spans="1:11" x14ac:dyDescent="0.25">
      <c r="A1559" s="1">
        <v>2001</v>
      </c>
      <c r="B1559" s="1" t="s">
        <v>92</v>
      </c>
      <c r="C1559" t="s">
        <v>8</v>
      </c>
      <c r="D1559" s="1" t="s">
        <v>3</v>
      </c>
      <c r="E1559">
        <v>76</v>
      </c>
      <c r="F1559" s="1" t="s">
        <v>94</v>
      </c>
      <c r="G1559">
        <v>36</v>
      </c>
      <c r="H1559">
        <v>7</v>
      </c>
      <c r="I1559" s="2">
        <f t="shared" si="72"/>
        <v>49.478687999999991</v>
      </c>
      <c r="J1559">
        <f t="shared" si="73"/>
        <v>0.7059307747182193</v>
      </c>
      <c r="K1559">
        <f t="shared" si="74"/>
        <v>0.51685665935443426</v>
      </c>
    </row>
    <row r="1560" spans="1:11" x14ac:dyDescent="0.25">
      <c r="A1560" s="1">
        <v>2001</v>
      </c>
      <c r="B1560" s="1" t="s">
        <v>92</v>
      </c>
      <c r="C1560" t="s">
        <v>8</v>
      </c>
      <c r="D1560" s="1" t="s">
        <v>3</v>
      </c>
      <c r="E1560">
        <v>76</v>
      </c>
      <c r="F1560" s="1" t="s">
        <v>94</v>
      </c>
      <c r="G1560">
        <v>38</v>
      </c>
      <c r="H1560">
        <v>1</v>
      </c>
      <c r="I1560" s="2">
        <f t="shared" si="72"/>
        <v>7.8755759999999997</v>
      </c>
      <c r="J1560">
        <f t="shared" si="73"/>
        <v>0.11236376087887001</v>
      </c>
      <c r="K1560">
        <f t="shared" si="74"/>
        <v>8.2268630523346903E-2</v>
      </c>
    </row>
    <row r="1561" spans="1:11" x14ac:dyDescent="0.25">
      <c r="A1561" s="1">
        <v>2001</v>
      </c>
      <c r="B1561" s="1" t="s">
        <v>92</v>
      </c>
      <c r="C1561" t="s">
        <v>8</v>
      </c>
      <c r="D1561" s="1" t="s">
        <v>3</v>
      </c>
      <c r="E1561">
        <v>76</v>
      </c>
      <c r="F1561" s="1" t="s">
        <v>94</v>
      </c>
      <c r="G1561">
        <v>40</v>
      </c>
      <c r="H1561">
        <v>2</v>
      </c>
      <c r="I1561" s="2">
        <f t="shared" si="72"/>
        <v>17.4528</v>
      </c>
      <c r="J1561">
        <f t="shared" si="73"/>
        <v>0.24900556427450418</v>
      </c>
      <c r="K1561">
        <f t="shared" si="74"/>
        <v>0.18231275462237542</v>
      </c>
    </row>
    <row r="1562" spans="1:11" x14ac:dyDescent="0.25">
      <c r="A1562" s="1">
        <v>2001</v>
      </c>
      <c r="B1562" s="1" t="s">
        <v>92</v>
      </c>
      <c r="C1562" t="s">
        <v>8</v>
      </c>
      <c r="D1562" s="1" t="s">
        <v>3</v>
      </c>
      <c r="E1562">
        <v>76</v>
      </c>
      <c r="F1562" s="1" t="s">
        <v>94</v>
      </c>
      <c r="G1562">
        <v>42</v>
      </c>
      <c r="H1562">
        <v>1</v>
      </c>
      <c r="I1562" s="2">
        <f t="shared" si="72"/>
        <v>9.6208559999999999</v>
      </c>
      <c r="J1562">
        <f t="shared" si="73"/>
        <v>0.13726431730632044</v>
      </c>
      <c r="K1562">
        <f t="shared" si="74"/>
        <v>0.10049990598558446</v>
      </c>
    </row>
    <row r="1563" spans="1:11" x14ac:dyDescent="0.25">
      <c r="A1563" s="1">
        <v>2001</v>
      </c>
      <c r="B1563" s="1" t="s">
        <v>92</v>
      </c>
      <c r="C1563" t="s">
        <v>8</v>
      </c>
      <c r="D1563" s="1" t="s">
        <v>3</v>
      </c>
      <c r="E1563">
        <v>79</v>
      </c>
      <c r="F1563" s="1" t="s">
        <v>94</v>
      </c>
      <c r="G1563">
        <v>6</v>
      </c>
      <c r="H1563">
        <v>496</v>
      </c>
      <c r="I1563" s="2">
        <f t="shared" si="72"/>
        <v>97.386623999999998</v>
      </c>
      <c r="J1563">
        <f t="shared" si="73"/>
        <v>1.3894510486517333</v>
      </c>
      <c r="K1563">
        <f t="shared" si="74"/>
        <v>1.0173051707928549</v>
      </c>
    </row>
    <row r="1564" spans="1:11" x14ac:dyDescent="0.25">
      <c r="A1564" s="1">
        <v>2001</v>
      </c>
      <c r="B1564" s="1" t="s">
        <v>92</v>
      </c>
      <c r="C1564" t="s">
        <v>8</v>
      </c>
      <c r="D1564" s="1" t="s">
        <v>3</v>
      </c>
      <c r="E1564">
        <v>79</v>
      </c>
      <c r="F1564" s="1" t="s">
        <v>94</v>
      </c>
      <c r="G1564">
        <v>8</v>
      </c>
      <c r="H1564">
        <v>363</v>
      </c>
      <c r="I1564" s="2">
        <f t="shared" si="72"/>
        <v>126.70732799999999</v>
      </c>
      <c r="J1564">
        <f t="shared" si="73"/>
        <v>1.8077803966329002</v>
      </c>
      <c r="K1564">
        <f t="shared" si="74"/>
        <v>1.3235905985584455</v>
      </c>
    </row>
    <row r="1565" spans="1:11" x14ac:dyDescent="0.25">
      <c r="A1565" s="1">
        <v>2001</v>
      </c>
      <c r="B1565" s="1" t="s">
        <v>92</v>
      </c>
      <c r="C1565" t="s">
        <v>8</v>
      </c>
      <c r="D1565" s="1" t="s">
        <v>3</v>
      </c>
      <c r="E1565">
        <v>79</v>
      </c>
      <c r="F1565" s="1" t="s">
        <v>94</v>
      </c>
      <c r="G1565">
        <v>10</v>
      </c>
      <c r="H1565">
        <v>199</v>
      </c>
      <c r="I1565" s="2">
        <f t="shared" si="72"/>
        <v>108.5346</v>
      </c>
      <c r="J1565">
        <f t="shared" si="73"/>
        <v>1.5485033528320729</v>
      </c>
      <c r="K1565">
        <f t="shared" si="74"/>
        <v>1.1337574428078971</v>
      </c>
    </row>
    <row r="1566" spans="1:11" x14ac:dyDescent="0.25">
      <c r="A1566" s="1">
        <v>2001</v>
      </c>
      <c r="B1566" s="1" t="s">
        <v>92</v>
      </c>
      <c r="C1566" t="s">
        <v>8</v>
      </c>
      <c r="D1566" s="1" t="s">
        <v>3</v>
      </c>
      <c r="E1566">
        <v>79</v>
      </c>
      <c r="F1566" s="1" t="s">
        <v>94</v>
      </c>
      <c r="G1566">
        <v>12</v>
      </c>
      <c r="H1566">
        <v>150</v>
      </c>
      <c r="I1566" s="2">
        <f t="shared" si="72"/>
        <v>117.8064</v>
      </c>
      <c r="J1566">
        <f t="shared" si="73"/>
        <v>1.6807875588529033</v>
      </c>
      <c r="K1566">
        <f t="shared" si="74"/>
        <v>1.2306110937010342</v>
      </c>
    </row>
    <row r="1567" spans="1:11" x14ac:dyDescent="0.25">
      <c r="A1567" s="1">
        <v>2001</v>
      </c>
      <c r="B1567" s="1" t="s">
        <v>92</v>
      </c>
      <c r="C1567" t="s">
        <v>8</v>
      </c>
      <c r="D1567" s="1" t="s">
        <v>3</v>
      </c>
      <c r="E1567">
        <v>79</v>
      </c>
      <c r="F1567" s="1" t="s">
        <v>94</v>
      </c>
      <c r="G1567">
        <v>14</v>
      </c>
      <c r="H1567">
        <v>93</v>
      </c>
      <c r="I1567" s="2">
        <f t="shared" si="72"/>
        <v>99.415511999999993</v>
      </c>
      <c r="J1567">
        <f t="shared" si="73"/>
        <v>1.4183979454986444</v>
      </c>
      <c r="K1567">
        <f t="shared" si="74"/>
        <v>1.038499028517706</v>
      </c>
    </row>
    <row r="1568" spans="1:11" x14ac:dyDescent="0.25">
      <c r="A1568" s="1">
        <v>2001</v>
      </c>
      <c r="B1568" s="1" t="s">
        <v>92</v>
      </c>
      <c r="C1568" t="s">
        <v>8</v>
      </c>
      <c r="D1568" s="1" t="s">
        <v>3</v>
      </c>
      <c r="E1568">
        <v>79</v>
      </c>
      <c r="F1568" s="1" t="s">
        <v>94</v>
      </c>
      <c r="G1568">
        <v>16</v>
      </c>
      <c r="H1568">
        <v>88</v>
      </c>
      <c r="I1568" s="2">
        <f t="shared" si="72"/>
        <v>122.867712</v>
      </c>
      <c r="J1568">
        <f t="shared" si="73"/>
        <v>1.7529991724925096</v>
      </c>
      <c r="K1568">
        <f t="shared" si="74"/>
        <v>1.2834817925415232</v>
      </c>
    </row>
    <row r="1569" spans="1:11" x14ac:dyDescent="0.25">
      <c r="A1569" s="1">
        <v>2001</v>
      </c>
      <c r="B1569" s="1" t="s">
        <v>92</v>
      </c>
      <c r="C1569" t="s">
        <v>8</v>
      </c>
      <c r="D1569" s="1" t="s">
        <v>3</v>
      </c>
      <c r="E1569">
        <v>79</v>
      </c>
      <c r="F1569" s="1" t="s">
        <v>94</v>
      </c>
      <c r="G1569">
        <v>18</v>
      </c>
      <c r="H1569">
        <v>61</v>
      </c>
      <c r="I1569" s="2">
        <f t="shared" si="72"/>
        <v>107.79285599999999</v>
      </c>
      <c r="J1569">
        <f t="shared" si="73"/>
        <v>1.5379206163504064</v>
      </c>
      <c r="K1569">
        <f t="shared" si="74"/>
        <v>1.1260091507364463</v>
      </c>
    </row>
    <row r="1570" spans="1:11" x14ac:dyDescent="0.25">
      <c r="A1570" s="1">
        <v>2001</v>
      </c>
      <c r="B1570" s="1" t="s">
        <v>92</v>
      </c>
      <c r="C1570" t="s">
        <v>8</v>
      </c>
      <c r="D1570" s="1" t="s">
        <v>3</v>
      </c>
      <c r="E1570">
        <v>79</v>
      </c>
      <c r="F1570" s="1" t="s">
        <v>94</v>
      </c>
      <c r="G1570">
        <v>20</v>
      </c>
      <c r="H1570">
        <v>32</v>
      </c>
      <c r="I1570" s="2">
        <f t="shared" si="72"/>
        <v>69.811199999999999</v>
      </c>
      <c r="J1570">
        <f t="shared" si="73"/>
        <v>0.99602225709801673</v>
      </c>
      <c r="K1570">
        <f t="shared" si="74"/>
        <v>0.72925101848950169</v>
      </c>
    </row>
    <row r="1571" spans="1:11" x14ac:dyDescent="0.25">
      <c r="A1571" s="1">
        <v>2001</v>
      </c>
      <c r="B1571" s="1" t="s">
        <v>92</v>
      </c>
      <c r="C1571" t="s">
        <v>8</v>
      </c>
      <c r="D1571" s="1" t="s">
        <v>3</v>
      </c>
      <c r="E1571">
        <v>79</v>
      </c>
      <c r="F1571" s="1" t="s">
        <v>94</v>
      </c>
      <c r="G1571">
        <v>22</v>
      </c>
      <c r="H1571">
        <v>25</v>
      </c>
      <c r="I1571" s="2">
        <f t="shared" si="72"/>
        <v>65.993399999999994</v>
      </c>
      <c r="J1571">
        <f t="shared" si="73"/>
        <v>0.94155228991296891</v>
      </c>
      <c r="K1571">
        <f t="shared" si="74"/>
        <v>0.68937010341585703</v>
      </c>
    </row>
    <row r="1572" spans="1:11" x14ac:dyDescent="0.25">
      <c r="A1572" s="1">
        <v>2001</v>
      </c>
      <c r="B1572" s="1" t="s">
        <v>92</v>
      </c>
      <c r="C1572" t="s">
        <v>8</v>
      </c>
      <c r="D1572" s="1" t="s">
        <v>3</v>
      </c>
      <c r="E1572">
        <v>79</v>
      </c>
      <c r="F1572" s="1" t="s">
        <v>94</v>
      </c>
      <c r="G1572">
        <v>24</v>
      </c>
      <c r="H1572">
        <v>13</v>
      </c>
      <c r="I1572" s="2">
        <f t="shared" si="72"/>
        <v>40.839551999999998</v>
      </c>
      <c r="J1572">
        <f t="shared" si="73"/>
        <v>0.58267302040233981</v>
      </c>
      <c r="K1572">
        <f t="shared" si="74"/>
        <v>0.42661184581635853</v>
      </c>
    </row>
    <row r="1573" spans="1:11" x14ac:dyDescent="0.25">
      <c r="A1573" s="1">
        <v>2001</v>
      </c>
      <c r="B1573" s="1" t="s">
        <v>92</v>
      </c>
      <c r="C1573" t="s">
        <v>8</v>
      </c>
      <c r="D1573" s="1" t="s">
        <v>3</v>
      </c>
      <c r="E1573">
        <v>79</v>
      </c>
      <c r="F1573" s="1" t="s">
        <v>94</v>
      </c>
      <c r="G1573">
        <v>26</v>
      </c>
      <c r="H1573">
        <v>9</v>
      </c>
      <c r="I1573" s="2">
        <f t="shared" si="72"/>
        <v>33.182136</v>
      </c>
      <c r="J1573">
        <f t="shared" si="73"/>
        <v>0.47342182907690111</v>
      </c>
      <c r="K1573">
        <f t="shared" si="74"/>
        <v>0.34662212472579129</v>
      </c>
    </row>
    <row r="1574" spans="1:11" x14ac:dyDescent="0.25">
      <c r="A1574" s="1">
        <v>2001</v>
      </c>
      <c r="B1574" s="1" t="s">
        <v>92</v>
      </c>
      <c r="C1574" t="s">
        <v>8</v>
      </c>
      <c r="D1574" s="1" t="s">
        <v>3</v>
      </c>
      <c r="E1574">
        <v>79</v>
      </c>
      <c r="F1574" s="1" t="s">
        <v>94</v>
      </c>
      <c r="G1574">
        <v>28</v>
      </c>
      <c r="H1574">
        <v>7</v>
      </c>
      <c r="I1574" s="2">
        <f t="shared" si="72"/>
        <v>29.931551999999996</v>
      </c>
      <c r="J1574">
        <f t="shared" si="73"/>
        <v>0.42704454273077463</v>
      </c>
      <c r="K1574">
        <f t="shared" si="74"/>
        <v>0.31266637417737381</v>
      </c>
    </row>
    <row r="1575" spans="1:11" x14ac:dyDescent="0.25">
      <c r="A1575" s="1">
        <v>2001</v>
      </c>
      <c r="B1575" s="1" t="s">
        <v>92</v>
      </c>
      <c r="C1575" t="s">
        <v>8</v>
      </c>
      <c r="D1575" s="1" t="s">
        <v>3</v>
      </c>
      <c r="E1575">
        <v>79</v>
      </c>
      <c r="F1575" s="1" t="s">
        <v>94</v>
      </c>
      <c r="G1575">
        <v>30</v>
      </c>
      <c r="H1575">
        <v>4</v>
      </c>
      <c r="I1575" s="2">
        <f t="shared" si="72"/>
        <v>19.634399999999999</v>
      </c>
      <c r="J1575">
        <f t="shared" si="73"/>
        <v>0.2801312598088172</v>
      </c>
      <c r="K1575">
        <f t="shared" si="74"/>
        <v>0.20510184895017236</v>
      </c>
    </row>
    <row r="1576" spans="1:11" x14ac:dyDescent="0.25">
      <c r="A1576" s="1">
        <v>2001</v>
      </c>
      <c r="B1576" s="1" t="s">
        <v>92</v>
      </c>
      <c r="C1576" t="s">
        <v>8</v>
      </c>
      <c r="D1576" s="1" t="s">
        <v>3</v>
      </c>
      <c r="E1576">
        <v>79</v>
      </c>
      <c r="F1576" s="1" t="s">
        <v>94</v>
      </c>
      <c r="G1576">
        <v>32</v>
      </c>
      <c r="H1576">
        <v>3</v>
      </c>
      <c r="I1576" s="2">
        <f t="shared" si="72"/>
        <v>16.754687999999998</v>
      </c>
      <c r="J1576">
        <f t="shared" si="73"/>
        <v>0.23904534170352401</v>
      </c>
      <c r="K1576">
        <f t="shared" si="74"/>
        <v>0.1750202444374804</v>
      </c>
    </row>
    <row r="1577" spans="1:11" x14ac:dyDescent="0.25">
      <c r="A1577" s="1">
        <v>2001</v>
      </c>
      <c r="B1577" s="1" t="s">
        <v>92</v>
      </c>
      <c r="C1577" t="s">
        <v>8</v>
      </c>
      <c r="D1577" s="1" t="s">
        <v>3</v>
      </c>
      <c r="E1577">
        <v>79</v>
      </c>
      <c r="F1577" s="1" t="s">
        <v>94</v>
      </c>
      <c r="G1577">
        <v>34</v>
      </c>
      <c r="H1577">
        <v>2</v>
      </c>
      <c r="I1577" s="2">
        <f t="shared" si="72"/>
        <v>12.609648</v>
      </c>
      <c r="J1577">
        <f t="shared" si="73"/>
        <v>0.17990652018832928</v>
      </c>
      <c r="K1577">
        <f t="shared" si="74"/>
        <v>0.13172096521466625</v>
      </c>
    </row>
    <row r="1578" spans="1:11" x14ac:dyDescent="0.25">
      <c r="A1578" s="1">
        <v>2001</v>
      </c>
      <c r="B1578" s="1" t="s">
        <v>92</v>
      </c>
      <c r="C1578" t="s">
        <v>8</v>
      </c>
      <c r="D1578" s="1" t="s">
        <v>3</v>
      </c>
      <c r="E1578">
        <v>79</v>
      </c>
      <c r="F1578" s="1" t="s">
        <v>94</v>
      </c>
      <c r="G1578">
        <v>36</v>
      </c>
      <c r="H1578">
        <v>2</v>
      </c>
      <c r="I1578" s="2">
        <f t="shared" si="72"/>
        <v>14.136767999999998</v>
      </c>
      <c r="J1578">
        <f t="shared" si="73"/>
        <v>0.20169450706234837</v>
      </c>
      <c r="K1578">
        <f t="shared" si="74"/>
        <v>0.14767333124412407</v>
      </c>
    </row>
    <row r="1579" spans="1:11" x14ac:dyDescent="0.25">
      <c r="A1579" s="1">
        <v>2001</v>
      </c>
      <c r="B1579" s="1" t="s">
        <v>92</v>
      </c>
      <c r="C1579" t="s">
        <v>8</v>
      </c>
      <c r="D1579" s="1" t="s">
        <v>3</v>
      </c>
      <c r="E1579">
        <v>84</v>
      </c>
      <c r="F1579" s="1" t="s">
        <v>94</v>
      </c>
      <c r="G1579">
        <v>6</v>
      </c>
      <c r="H1579">
        <v>46</v>
      </c>
      <c r="I1579" s="2">
        <f t="shared" si="72"/>
        <v>9.0318240000000003</v>
      </c>
      <c r="J1579">
        <f t="shared" si="73"/>
        <v>0.12886037951205592</v>
      </c>
      <c r="K1579">
        <f t="shared" si="74"/>
        <v>9.4346850517079292E-2</v>
      </c>
    </row>
    <row r="1580" spans="1:11" x14ac:dyDescent="0.25">
      <c r="A1580" s="1">
        <v>2001</v>
      </c>
      <c r="B1580" s="1" t="s">
        <v>92</v>
      </c>
      <c r="C1580" t="s">
        <v>8</v>
      </c>
      <c r="D1580" s="1" t="s">
        <v>3</v>
      </c>
      <c r="E1580">
        <v>84</v>
      </c>
      <c r="F1580" s="1" t="s">
        <v>94</v>
      </c>
      <c r="G1580">
        <v>8</v>
      </c>
      <c r="H1580">
        <v>40</v>
      </c>
      <c r="I1580" s="2">
        <f t="shared" si="72"/>
        <v>13.96224</v>
      </c>
      <c r="J1580">
        <f t="shared" si="73"/>
        <v>0.19920445141960336</v>
      </c>
      <c r="K1580">
        <f t="shared" si="74"/>
        <v>0.14585020369790033</v>
      </c>
    </row>
    <row r="1581" spans="1:11" x14ac:dyDescent="0.25">
      <c r="A1581" s="1">
        <v>2001</v>
      </c>
      <c r="B1581" s="1" t="s">
        <v>92</v>
      </c>
      <c r="C1581" t="s">
        <v>8</v>
      </c>
      <c r="D1581" s="1" t="s">
        <v>3</v>
      </c>
      <c r="E1581">
        <v>84</v>
      </c>
      <c r="F1581" s="1" t="s">
        <v>94</v>
      </c>
      <c r="G1581">
        <v>10</v>
      </c>
      <c r="H1581">
        <v>20</v>
      </c>
      <c r="I1581" s="2">
        <f t="shared" si="72"/>
        <v>10.907999999999999</v>
      </c>
      <c r="J1581">
        <f t="shared" si="73"/>
        <v>0.15562847767156512</v>
      </c>
      <c r="K1581">
        <f t="shared" si="74"/>
        <v>0.11394547163898465</v>
      </c>
    </row>
    <row r="1582" spans="1:11" x14ac:dyDescent="0.25">
      <c r="A1582" s="1">
        <v>2001</v>
      </c>
      <c r="B1582" s="1" t="s">
        <v>92</v>
      </c>
      <c r="C1582" t="s">
        <v>8</v>
      </c>
      <c r="D1582" s="1" t="s">
        <v>3</v>
      </c>
      <c r="E1582">
        <v>84</v>
      </c>
      <c r="F1582" s="1" t="s">
        <v>94</v>
      </c>
      <c r="G1582">
        <v>12</v>
      </c>
      <c r="H1582">
        <v>26</v>
      </c>
      <c r="I1582" s="2">
        <f t="shared" si="72"/>
        <v>20.419775999999999</v>
      </c>
      <c r="J1582">
        <f t="shared" si="73"/>
        <v>0.29133651020116991</v>
      </c>
      <c r="K1582">
        <f t="shared" si="74"/>
        <v>0.21330592290817926</v>
      </c>
    </row>
    <row r="1583" spans="1:11" x14ac:dyDescent="0.25">
      <c r="A1583" s="1">
        <v>2001</v>
      </c>
      <c r="B1583" s="1" t="s">
        <v>92</v>
      </c>
      <c r="C1583" t="s">
        <v>8</v>
      </c>
      <c r="D1583" s="1" t="s">
        <v>3</v>
      </c>
      <c r="E1583">
        <v>84</v>
      </c>
      <c r="F1583" s="1" t="s">
        <v>94</v>
      </c>
      <c r="G1583">
        <v>14</v>
      </c>
      <c r="H1583">
        <v>29</v>
      </c>
      <c r="I1583" s="2">
        <f t="shared" si="72"/>
        <v>31.000535999999997</v>
      </c>
      <c r="J1583">
        <f t="shared" si="73"/>
        <v>0.44229613354258801</v>
      </c>
      <c r="K1583">
        <f t="shared" si="74"/>
        <v>0.32383303039799433</v>
      </c>
    </row>
    <row r="1584" spans="1:11" x14ac:dyDescent="0.25">
      <c r="A1584" s="1">
        <v>2001</v>
      </c>
      <c r="B1584" s="1" t="s">
        <v>92</v>
      </c>
      <c r="C1584" t="s">
        <v>8</v>
      </c>
      <c r="D1584" s="1" t="s">
        <v>3</v>
      </c>
      <c r="E1584">
        <v>84</v>
      </c>
      <c r="F1584" s="1" t="s">
        <v>94</v>
      </c>
      <c r="G1584">
        <v>16</v>
      </c>
      <c r="H1584">
        <v>21</v>
      </c>
      <c r="I1584" s="2">
        <f t="shared" si="72"/>
        <v>29.320703999999999</v>
      </c>
      <c r="J1584">
        <f t="shared" si="73"/>
        <v>0.41832934798116705</v>
      </c>
      <c r="K1584">
        <f t="shared" si="74"/>
        <v>0.30628542776559076</v>
      </c>
    </row>
    <row r="1585" spans="1:11" x14ac:dyDescent="0.25">
      <c r="A1585" s="1">
        <v>2001</v>
      </c>
      <c r="B1585" s="1" t="s">
        <v>92</v>
      </c>
      <c r="C1585" t="s">
        <v>8</v>
      </c>
      <c r="D1585" s="1" t="s">
        <v>3</v>
      </c>
      <c r="E1585">
        <v>84</v>
      </c>
      <c r="F1585" s="1" t="s">
        <v>94</v>
      </c>
      <c r="G1585">
        <v>18</v>
      </c>
      <c r="H1585">
        <v>26</v>
      </c>
      <c r="I1585" s="2">
        <f t="shared" si="72"/>
        <v>45.944495999999994</v>
      </c>
      <c r="J1585">
        <f t="shared" si="73"/>
        <v>0.65550714795263221</v>
      </c>
      <c r="K1585">
        <f t="shared" si="74"/>
        <v>0.47993832654340324</v>
      </c>
    </row>
    <row r="1586" spans="1:11" x14ac:dyDescent="0.25">
      <c r="A1586" s="1">
        <v>2001</v>
      </c>
      <c r="B1586" s="1" t="s">
        <v>92</v>
      </c>
      <c r="C1586" t="s">
        <v>8</v>
      </c>
      <c r="D1586" s="1" t="s">
        <v>3</v>
      </c>
      <c r="E1586">
        <v>84</v>
      </c>
      <c r="F1586" s="1" t="s">
        <v>94</v>
      </c>
      <c r="G1586">
        <v>20</v>
      </c>
      <c r="H1586">
        <v>12</v>
      </c>
      <c r="I1586" s="2">
        <f t="shared" si="72"/>
        <v>26.179200000000002</v>
      </c>
      <c r="J1586">
        <f t="shared" si="73"/>
        <v>0.37350834641175634</v>
      </c>
      <c r="K1586">
        <f t="shared" si="74"/>
        <v>0.2734691319335632</v>
      </c>
    </row>
    <row r="1587" spans="1:11" x14ac:dyDescent="0.25">
      <c r="A1587" s="1">
        <v>2001</v>
      </c>
      <c r="B1587" s="1" t="s">
        <v>92</v>
      </c>
      <c r="C1587" t="s">
        <v>8</v>
      </c>
      <c r="D1587" s="1" t="s">
        <v>3</v>
      </c>
      <c r="E1587">
        <v>84</v>
      </c>
      <c r="F1587" s="1" t="s">
        <v>94</v>
      </c>
      <c r="G1587">
        <v>22</v>
      </c>
      <c r="H1587">
        <v>13</v>
      </c>
      <c r="I1587" s="2">
        <f t="shared" si="72"/>
        <v>34.316567999999997</v>
      </c>
      <c r="J1587">
        <f t="shared" si="73"/>
        <v>0.48960719075474385</v>
      </c>
      <c r="K1587">
        <f t="shared" si="74"/>
        <v>0.35847245377624565</v>
      </c>
    </row>
    <row r="1588" spans="1:11" x14ac:dyDescent="0.25">
      <c r="A1588" s="1">
        <v>2001</v>
      </c>
      <c r="B1588" s="1" t="s">
        <v>92</v>
      </c>
      <c r="C1588" t="s">
        <v>8</v>
      </c>
      <c r="D1588" s="1" t="s">
        <v>3</v>
      </c>
      <c r="E1588">
        <v>84</v>
      </c>
      <c r="F1588" s="1" t="s">
        <v>94</v>
      </c>
      <c r="G1588">
        <v>24</v>
      </c>
      <c r="H1588">
        <v>5</v>
      </c>
      <c r="I1588" s="2">
        <f t="shared" si="72"/>
        <v>15.707519999999999</v>
      </c>
      <c r="J1588">
        <f t="shared" si="73"/>
        <v>0.22410500784705376</v>
      </c>
      <c r="K1588">
        <f t="shared" si="74"/>
        <v>0.16408147916013788</v>
      </c>
    </row>
    <row r="1589" spans="1:11" x14ac:dyDescent="0.25">
      <c r="A1589" s="1">
        <v>2001</v>
      </c>
      <c r="B1589" s="1" t="s">
        <v>92</v>
      </c>
      <c r="C1589" t="s">
        <v>8</v>
      </c>
      <c r="D1589" s="1" t="s">
        <v>3</v>
      </c>
      <c r="E1589">
        <v>84</v>
      </c>
      <c r="F1589" s="1" t="s">
        <v>94</v>
      </c>
      <c r="G1589">
        <v>26</v>
      </c>
      <c r="H1589">
        <v>7</v>
      </c>
      <c r="I1589" s="2">
        <f t="shared" si="72"/>
        <v>25.808327999999999</v>
      </c>
      <c r="J1589">
        <f t="shared" si="73"/>
        <v>0.36821697817092308</v>
      </c>
      <c r="K1589">
        <f t="shared" si="74"/>
        <v>0.26959498589783765</v>
      </c>
    </row>
    <row r="1590" spans="1:11" x14ac:dyDescent="0.25">
      <c r="A1590" s="1">
        <v>2001</v>
      </c>
      <c r="B1590" s="1" t="s">
        <v>92</v>
      </c>
      <c r="C1590" t="s">
        <v>8</v>
      </c>
      <c r="D1590" s="1" t="s">
        <v>3</v>
      </c>
      <c r="E1590">
        <v>84</v>
      </c>
      <c r="F1590" s="1" t="s">
        <v>94</v>
      </c>
      <c r="G1590">
        <v>28</v>
      </c>
      <c r="H1590">
        <v>1</v>
      </c>
      <c r="I1590" s="2">
        <f t="shared" si="72"/>
        <v>4.2759359999999997</v>
      </c>
      <c r="J1590">
        <f t="shared" si="73"/>
        <v>6.1006363247253524E-2</v>
      </c>
      <c r="K1590">
        <f t="shared" si="74"/>
        <v>4.4666624882481978E-2</v>
      </c>
    </row>
    <row r="1591" spans="1:11" x14ac:dyDescent="0.25">
      <c r="A1591" s="1">
        <v>2001</v>
      </c>
      <c r="B1591" s="1" t="s">
        <v>92</v>
      </c>
      <c r="C1591" t="s">
        <v>8</v>
      </c>
      <c r="D1591" s="1" t="s">
        <v>3</v>
      </c>
      <c r="E1591">
        <v>84</v>
      </c>
      <c r="F1591" s="1" t="s">
        <v>94</v>
      </c>
      <c r="G1591">
        <v>30</v>
      </c>
      <c r="H1591">
        <v>1</v>
      </c>
      <c r="I1591" s="2">
        <f t="shared" si="72"/>
        <v>4.9085999999999999</v>
      </c>
      <c r="J1591">
        <f t="shared" si="73"/>
        <v>7.00328149522043E-2</v>
      </c>
      <c r="K1591">
        <f t="shared" si="74"/>
        <v>5.127546223754309E-2</v>
      </c>
    </row>
    <row r="1592" spans="1:11" x14ac:dyDescent="0.25">
      <c r="A1592" s="1">
        <v>2001</v>
      </c>
      <c r="B1592" s="1" t="s">
        <v>92</v>
      </c>
      <c r="C1592" t="s">
        <v>8</v>
      </c>
      <c r="D1592" s="1" t="s">
        <v>3</v>
      </c>
      <c r="E1592">
        <v>85</v>
      </c>
      <c r="F1592" s="1" t="s">
        <v>94</v>
      </c>
      <c r="G1592">
        <v>6</v>
      </c>
      <c r="H1592">
        <v>1</v>
      </c>
      <c r="I1592" s="2">
        <f t="shared" si="72"/>
        <v>0.19634399999999999</v>
      </c>
      <c r="J1592">
        <f t="shared" si="73"/>
        <v>2.8013125980881721E-3</v>
      </c>
      <c r="K1592">
        <f t="shared" si="74"/>
        <v>2.0510184895017234E-3</v>
      </c>
    </row>
    <row r="1593" spans="1:11" x14ac:dyDescent="0.25">
      <c r="A1593" s="1">
        <v>2001</v>
      </c>
      <c r="B1593" s="1" t="s">
        <v>92</v>
      </c>
      <c r="C1593" t="s">
        <v>8</v>
      </c>
      <c r="D1593" s="1" t="s">
        <v>3</v>
      </c>
      <c r="E1593">
        <v>85</v>
      </c>
      <c r="F1593" s="1" t="s">
        <v>94</v>
      </c>
      <c r="G1593">
        <v>12</v>
      </c>
      <c r="H1593">
        <v>1</v>
      </c>
      <c r="I1593" s="2">
        <f t="shared" si="72"/>
        <v>0.78537599999999996</v>
      </c>
      <c r="J1593">
        <f t="shared" si="73"/>
        <v>1.1205250392352688E-2</v>
      </c>
      <c r="K1593">
        <f t="shared" si="74"/>
        <v>8.2040739580068935E-3</v>
      </c>
    </row>
    <row r="1594" spans="1:11" x14ac:dyDescent="0.25">
      <c r="A1594" s="1">
        <v>2001</v>
      </c>
      <c r="B1594" s="1" t="s">
        <v>92</v>
      </c>
      <c r="C1594" t="s">
        <v>8</v>
      </c>
      <c r="D1594" s="1" t="s">
        <v>3</v>
      </c>
      <c r="E1594">
        <v>85</v>
      </c>
      <c r="F1594" s="1" t="s">
        <v>94</v>
      </c>
      <c r="G1594">
        <v>14</v>
      </c>
      <c r="H1594">
        <v>3</v>
      </c>
      <c r="I1594" s="2">
        <f t="shared" si="72"/>
        <v>3.2069519999999998</v>
      </c>
      <c r="J1594">
        <f t="shared" si="73"/>
        <v>4.5754772435440141E-2</v>
      </c>
      <c r="K1594">
        <f t="shared" si="74"/>
        <v>3.349996866186148E-2</v>
      </c>
    </row>
    <row r="1595" spans="1:11" x14ac:dyDescent="0.25">
      <c r="A1595" s="1">
        <v>2001</v>
      </c>
      <c r="B1595" s="1" t="s">
        <v>92</v>
      </c>
      <c r="C1595" t="s">
        <v>8</v>
      </c>
      <c r="D1595" s="1" t="s">
        <v>3</v>
      </c>
      <c r="E1595">
        <v>85</v>
      </c>
      <c r="F1595" s="1" t="s">
        <v>94</v>
      </c>
      <c r="G1595">
        <v>16</v>
      </c>
      <c r="H1595">
        <v>4</v>
      </c>
      <c r="I1595" s="2">
        <f t="shared" si="72"/>
        <v>5.5848959999999996</v>
      </c>
      <c r="J1595">
        <f t="shared" si="73"/>
        <v>7.9681780567841337E-2</v>
      </c>
      <c r="K1595">
        <f t="shared" si="74"/>
        <v>5.8340081479160137E-2</v>
      </c>
    </row>
    <row r="1596" spans="1:11" x14ac:dyDescent="0.25">
      <c r="A1596" s="1">
        <v>2001</v>
      </c>
      <c r="B1596" s="1" t="s">
        <v>92</v>
      </c>
      <c r="C1596" t="s">
        <v>8</v>
      </c>
      <c r="D1596" s="1" t="s">
        <v>3</v>
      </c>
      <c r="E1596">
        <v>85</v>
      </c>
      <c r="F1596" s="1" t="s">
        <v>94</v>
      </c>
      <c r="G1596">
        <v>18</v>
      </c>
      <c r="H1596">
        <v>3</v>
      </c>
      <c r="I1596" s="2">
        <f t="shared" si="72"/>
        <v>5.3012879999999996</v>
      </c>
      <c r="J1596">
        <f t="shared" si="73"/>
        <v>7.5635440148380639E-2</v>
      </c>
      <c r="K1596">
        <f t="shared" si="74"/>
        <v>5.5377499216546527E-2</v>
      </c>
    </row>
    <row r="1597" spans="1:11" x14ac:dyDescent="0.25">
      <c r="A1597" s="1">
        <v>2001</v>
      </c>
      <c r="B1597" s="1" t="s">
        <v>92</v>
      </c>
      <c r="C1597" t="s">
        <v>8</v>
      </c>
      <c r="D1597" s="1" t="s">
        <v>3</v>
      </c>
      <c r="E1597">
        <v>85</v>
      </c>
      <c r="F1597" s="1" t="s">
        <v>94</v>
      </c>
      <c r="G1597">
        <v>20</v>
      </c>
      <c r="H1597">
        <v>4</v>
      </c>
      <c r="I1597" s="2">
        <f t="shared" si="72"/>
        <v>8.7263999999999999</v>
      </c>
      <c r="J1597">
        <f t="shared" si="73"/>
        <v>0.12450278213725209</v>
      </c>
      <c r="K1597">
        <f t="shared" si="74"/>
        <v>9.1156377311187711E-2</v>
      </c>
    </row>
    <row r="1598" spans="1:11" x14ac:dyDescent="0.25">
      <c r="A1598" s="1">
        <v>2001</v>
      </c>
      <c r="B1598" s="1" t="s">
        <v>92</v>
      </c>
      <c r="C1598" t="s">
        <v>8</v>
      </c>
      <c r="D1598" s="1" t="s">
        <v>3</v>
      </c>
      <c r="E1598">
        <v>85</v>
      </c>
      <c r="F1598" s="1" t="s">
        <v>94</v>
      </c>
      <c r="G1598">
        <v>22</v>
      </c>
      <c r="H1598">
        <v>3</v>
      </c>
      <c r="I1598" s="2">
        <f t="shared" si="72"/>
        <v>7.9192079999999994</v>
      </c>
      <c r="J1598">
        <f t="shared" si="73"/>
        <v>0.11298627478955627</v>
      </c>
      <c r="K1598">
        <f t="shared" si="74"/>
        <v>8.2724412409902845E-2</v>
      </c>
    </row>
    <row r="1599" spans="1:11" x14ac:dyDescent="0.25">
      <c r="A1599" s="1">
        <v>2001</v>
      </c>
      <c r="B1599" s="1" t="s">
        <v>92</v>
      </c>
      <c r="C1599" t="s">
        <v>8</v>
      </c>
      <c r="D1599" s="1" t="s">
        <v>3</v>
      </c>
      <c r="E1599">
        <v>85</v>
      </c>
      <c r="F1599" s="1" t="s">
        <v>94</v>
      </c>
      <c r="G1599">
        <v>24</v>
      </c>
      <c r="H1599">
        <v>1</v>
      </c>
      <c r="I1599" s="2">
        <f t="shared" si="72"/>
        <v>3.1415039999999999</v>
      </c>
      <c r="J1599">
        <f t="shared" si="73"/>
        <v>4.4821001569410754E-2</v>
      </c>
      <c r="K1599">
        <f t="shared" si="74"/>
        <v>3.2816295832027574E-2</v>
      </c>
    </row>
    <row r="1600" spans="1:11" x14ac:dyDescent="0.25">
      <c r="A1600" s="1">
        <v>2001</v>
      </c>
      <c r="B1600" s="1" t="s">
        <v>92</v>
      </c>
      <c r="C1600" t="s">
        <v>8</v>
      </c>
      <c r="D1600" s="1" t="s">
        <v>3</v>
      </c>
      <c r="E1600">
        <v>85</v>
      </c>
      <c r="F1600" s="1" t="s">
        <v>94</v>
      </c>
      <c r="G1600">
        <v>26</v>
      </c>
      <c r="H1600">
        <v>1</v>
      </c>
      <c r="I1600" s="2">
        <f t="shared" si="72"/>
        <v>3.6869039999999997</v>
      </c>
      <c r="J1600">
        <f t="shared" si="73"/>
        <v>5.2602425452989009E-2</v>
      </c>
      <c r="K1600">
        <f t="shared" si="74"/>
        <v>3.8513569413976809E-2</v>
      </c>
    </row>
    <row r="1601" spans="1:11" x14ac:dyDescent="0.25">
      <c r="A1601" s="1">
        <v>2001</v>
      </c>
      <c r="B1601" s="1" t="s">
        <v>92</v>
      </c>
      <c r="C1601" t="s">
        <v>8</v>
      </c>
      <c r="D1601" s="1" t="s">
        <v>3</v>
      </c>
      <c r="E1601">
        <v>88</v>
      </c>
      <c r="F1601" s="1" t="s">
        <v>94</v>
      </c>
      <c r="G1601">
        <v>6</v>
      </c>
      <c r="H1601">
        <v>1</v>
      </c>
      <c r="I1601" s="2">
        <f t="shared" si="72"/>
        <v>0.19634399999999999</v>
      </c>
      <c r="J1601">
        <f t="shared" si="73"/>
        <v>2.8013125980881721E-3</v>
      </c>
      <c r="K1601">
        <f t="shared" si="74"/>
        <v>2.0510184895017234E-3</v>
      </c>
    </row>
    <row r="1602" spans="1:11" x14ac:dyDescent="0.25">
      <c r="A1602" s="1">
        <v>2001</v>
      </c>
      <c r="B1602" s="1" t="s">
        <v>92</v>
      </c>
      <c r="C1602" t="s">
        <v>8</v>
      </c>
      <c r="D1602" s="1" t="s">
        <v>3</v>
      </c>
      <c r="E1602">
        <v>88</v>
      </c>
      <c r="F1602" s="1" t="s">
        <v>94</v>
      </c>
      <c r="G1602">
        <v>8</v>
      </c>
      <c r="H1602">
        <v>1</v>
      </c>
      <c r="I1602" s="2">
        <f t="shared" si="72"/>
        <v>0.34905599999999998</v>
      </c>
      <c r="J1602">
        <f t="shared" si="73"/>
        <v>4.9801112854900836E-3</v>
      </c>
      <c r="K1602">
        <f t="shared" si="74"/>
        <v>3.6462550924475086E-3</v>
      </c>
    </row>
    <row r="1603" spans="1:11" x14ac:dyDescent="0.25">
      <c r="A1603" s="1">
        <v>2001</v>
      </c>
      <c r="B1603" s="1" t="s">
        <v>92</v>
      </c>
      <c r="C1603" t="s">
        <v>8</v>
      </c>
      <c r="D1603" s="1" t="s">
        <v>3</v>
      </c>
      <c r="E1603">
        <v>88</v>
      </c>
      <c r="F1603" s="1" t="s">
        <v>94</v>
      </c>
      <c r="G1603">
        <v>10</v>
      </c>
      <c r="H1603">
        <v>1</v>
      </c>
      <c r="I1603" s="2">
        <f t="shared" ref="I1603:I1666" si="75">0.005454*G1603^2*H1603</f>
        <v>0.5454</v>
      </c>
      <c r="J1603">
        <f t="shared" ref="J1603:J1666" si="76">I1603/70.09</f>
        <v>7.7814238835782557E-3</v>
      </c>
      <c r="K1603">
        <f t="shared" ref="K1603:K1666" si="77">J1603*(70.09/95.73)</f>
        <v>5.697273581949232E-3</v>
      </c>
    </row>
    <row r="1604" spans="1:11" x14ac:dyDescent="0.25">
      <c r="A1604" s="1">
        <v>2001</v>
      </c>
      <c r="B1604" s="1" t="s">
        <v>92</v>
      </c>
      <c r="C1604" t="s">
        <v>8</v>
      </c>
      <c r="D1604" s="1" t="s">
        <v>3</v>
      </c>
      <c r="E1604">
        <v>88</v>
      </c>
      <c r="F1604" s="1" t="s">
        <v>94</v>
      </c>
      <c r="G1604">
        <v>12</v>
      </c>
      <c r="H1604">
        <v>2</v>
      </c>
      <c r="I1604" s="2">
        <f t="shared" si="75"/>
        <v>1.5707519999999999</v>
      </c>
      <c r="J1604">
        <f t="shared" si="76"/>
        <v>2.2410500784705377E-2</v>
      </c>
      <c r="K1604">
        <f t="shared" si="77"/>
        <v>1.6408147916013787E-2</v>
      </c>
    </row>
    <row r="1605" spans="1:11" x14ac:dyDescent="0.25">
      <c r="A1605" s="1">
        <v>2001</v>
      </c>
      <c r="B1605" s="1" t="s">
        <v>92</v>
      </c>
      <c r="C1605" t="s">
        <v>8</v>
      </c>
      <c r="D1605" s="1" t="s">
        <v>3</v>
      </c>
      <c r="E1605">
        <v>88</v>
      </c>
      <c r="F1605" s="1" t="s">
        <v>94</v>
      </c>
      <c r="G1605">
        <v>20</v>
      </c>
      <c r="H1605">
        <v>1</v>
      </c>
      <c r="I1605" s="2">
        <f t="shared" si="75"/>
        <v>2.1816</v>
      </c>
      <c r="J1605">
        <f t="shared" si="76"/>
        <v>3.1125695534313023E-2</v>
      </c>
      <c r="K1605">
        <f t="shared" si="77"/>
        <v>2.2789094327796928E-2</v>
      </c>
    </row>
    <row r="1606" spans="1:11" x14ac:dyDescent="0.25">
      <c r="A1606" s="1">
        <v>2001</v>
      </c>
      <c r="B1606" s="1" t="s">
        <v>92</v>
      </c>
      <c r="C1606" t="s">
        <v>8</v>
      </c>
      <c r="D1606" s="1" t="s">
        <v>3</v>
      </c>
      <c r="E1606">
        <v>91</v>
      </c>
      <c r="F1606" s="1" t="s">
        <v>94</v>
      </c>
      <c r="G1606">
        <v>6</v>
      </c>
      <c r="H1606">
        <v>20</v>
      </c>
      <c r="I1606" s="2">
        <f t="shared" si="75"/>
        <v>3.9268799999999997</v>
      </c>
      <c r="J1606">
        <f t="shared" si="76"/>
        <v>5.6026251961763439E-2</v>
      </c>
      <c r="K1606">
        <f t="shared" si="77"/>
        <v>4.1020369790034469E-2</v>
      </c>
    </row>
    <row r="1607" spans="1:11" x14ac:dyDescent="0.25">
      <c r="A1607" s="1">
        <v>2001</v>
      </c>
      <c r="B1607" s="1" t="s">
        <v>92</v>
      </c>
      <c r="C1607" t="s">
        <v>8</v>
      </c>
      <c r="D1607" s="1" t="s">
        <v>3</v>
      </c>
      <c r="E1607">
        <v>91</v>
      </c>
      <c r="F1607" s="1" t="s">
        <v>94</v>
      </c>
      <c r="G1607">
        <v>8</v>
      </c>
      <c r="H1607">
        <v>18</v>
      </c>
      <c r="I1607" s="2">
        <f t="shared" si="75"/>
        <v>6.2830079999999997</v>
      </c>
      <c r="J1607">
        <f t="shared" si="76"/>
        <v>8.9642003138821508E-2</v>
      </c>
      <c r="K1607">
        <f t="shared" si="77"/>
        <v>6.5632591664055148E-2</v>
      </c>
    </row>
    <row r="1608" spans="1:11" x14ac:dyDescent="0.25">
      <c r="A1608" s="1">
        <v>2001</v>
      </c>
      <c r="B1608" s="1" t="s">
        <v>92</v>
      </c>
      <c r="C1608" t="s">
        <v>8</v>
      </c>
      <c r="D1608" s="1" t="s">
        <v>3</v>
      </c>
      <c r="E1608">
        <v>91</v>
      </c>
      <c r="F1608" s="1" t="s">
        <v>94</v>
      </c>
      <c r="G1608">
        <v>10</v>
      </c>
      <c r="H1608">
        <v>18</v>
      </c>
      <c r="I1608" s="2">
        <f t="shared" si="75"/>
        <v>9.8171999999999997</v>
      </c>
      <c r="J1608">
        <f t="shared" si="76"/>
        <v>0.1400656299044086</v>
      </c>
      <c r="K1608">
        <f t="shared" si="77"/>
        <v>0.10255092447508618</v>
      </c>
    </row>
    <row r="1609" spans="1:11" x14ac:dyDescent="0.25">
      <c r="A1609" s="1">
        <v>2001</v>
      </c>
      <c r="B1609" s="1" t="s">
        <v>92</v>
      </c>
      <c r="C1609" t="s">
        <v>8</v>
      </c>
      <c r="D1609" s="1" t="s">
        <v>3</v>
      </c>
      <c r="E1609">
        <v>91</v>
      </c>
      <c r="F1609" s="1" t="s">
        <v>94</v>
      </c>
      <c r="G1609">
        <v>12</v>
      </c>
      <c r="H1609">
        <v>19</v>
      </c>
      <c r="I1609" s="2">
        <f t="shared" si="75"/>
        <v>14.922143999999999</v>
      </c>
      <c r="J1609">
        <f t="shared" si="76"/>
        <v>0.21289975745470108</v>
      </c>
      <c r="K1609">
        <f t="shared" si="77"/>
        <v>0.15587740520213098</v>
      </c>
    </row>
    <row r="1610" spans="1:11" x14ac:dyDescent="0.25">
      <c r="A1610" s="1">
        <v>2001</v>
      </c>
      <c r="B1610" s="1" t="s">
        <v>92</v>
      </c>
      <c r="C1610" t="s">
        <v>8</v>
      </c>
      <c r="D1610" s="1" t="s">
        <v>3</v>
      </c>
      <c r="E1610">
        <v>91</v>
      </c>
      <c r="F1610" s="1" t="s">
        <v>94</v>
      </c>
      <c r="G1610">
        <v>14</v>
      </c>
      <c r="H1610">
        <v>23</v>
      </c>
      <c r="I1610" s="2">
        <f t="shared" si="75"/>
        <v>24.586631999999998</v>
      </c>
      <c r="J1610">
        <f t="shared" si="76"/>
        <v>0.35078658867170776</v>
      </c>
      <c r="K1610">
        <f t="shared" si="77"/>
        <v>0.25683309307427138</v>
      </c>
    </row>
    <row r="1611" spans="1:11" x14ac:dyDescent="0.25">
      <c r="A1611" s="1">
        <v>2001</v>
      </c>
      <c r="B1611" s="1" t="s">
        <v>92</v>
      </c>
      <c r="C1611" t="s">
        <v>8</v>
      </c>
      <c r="D1611" s="1" t="s">
        <v>3</v>
      </c>
      <c r="E1611">
        <v>91</v>
      </c>
      <c r="F1611" s="1" t="s">
        <v>94</v>
      </c>
      <c r="G1611">
        <v>16</v>
      </c>
      <c r="H1611">
        <v>35</v>
      </c>
      <c r="I1611" s="2">
        <f t="shared" si="75"/>
        <v>48.867839999999994</v>
      </c>
      <c r="J1611">
        <f t="shared" si="76"/>
        <v>0.69721557996861161</v>
      </c>
      <c r="K1611">
        <f t="shared" si="77"/>
        <v>0.51047571294265115</v>
      </c>
    </row>
    <row r="1612" spans="1:11" x14ac:dyDescent="0.25">
      <c r="A1612" s="1">
        <v>2001</v>
      </c>
      <c r="B1612" s="1" t="s">
        <v>92</v>
      </c>
      <c r="C1612" t="s">
        <v>8</v>
      </c>
      <c r="D1612" s="1" t="s">
        <v>3</v>
      </c>
      <c r="E1612">
        <v>91</v>
      </c>
      <c r="F1612" s="1" t="s">
        <v>94</v>
      </c>
      <c r="G1612">
        <v>18</v>
      </c>
      <c r="H1612">
        <v>26</v>
      </c>
      <c r="I1612" s="2">
        <f t="shared" si="75"/>
        <v>45.944495999999994</v>
      </c>
      <c r="J1612">
        <f t="shared" si="76"/>
        <v>0.65550714795263221</v>
      </c>
      <c r="K1612">
        <f t="shared" si="77"/>
        <v>0.47993832654340324</v>
      </c>
    </row>
    <row r="1613" spans="1:11" x14ac:dyDescent="0.25">
      <c r="A1613" s="1">
        <v>2001</v>
      </c>
      <c r="B1613" s="1" t="s">
        <v>92</v>
      </c>
      <c r="C1613" t="s">
        <v>8</v>
      </c>
      <c r="D1613" s="1" t="s">
        <v>3</v>
      </c>
      <c r="E1613">
        <v>91</v>
      </c>
      <c r="F1613" s="1" t="s">
        <v>94</v>
      </c>
      <c r="G1613">
        <v>20</v>
      </c>
      <c r="H1613">
        <v>26</v>
      </c>
      <c r="I1613" s="2">
        <f t="shared" si="75"/>
        <v>56.721600000000002</v>
      </c>
      <c r="J1613">
        <f t="shared" si="76"/>
        <v>0.80926808389213867</v>
      </c>
      <c r="K1613">
        <f t="shared" si="77"/>
        <v>0.59251645252272023</v>
      </c>
    </row>
    <row r="1614" spans="1:11" x14ac:dyDescent="0.25">
      <c r="A1614" s="1">
        <v>2001</v>
      </c>
      <c r="B1614" s="1" t="s">
        <v>92</v>
      </c>
      <c r="C1614" t="s">
        <v>8</v>
      </c>
      <c r="D1614" s="1" t="s">
        <v>3</v>
      </c>
      <c r="E1614">
        <v>91</v>
      </c>
      <c r="F1614" s="1" t="s">
        <v>94</v>
      </c>
      <c r="G1614">
        <v>22</v>
      </c>
      <c r="H1614">
        <v>20</v>
      </c>
      <c r="I1614" s="2">
        <f t="shared" si="75"/>
        <v>52.794719999999991</v>
      </c>
      <c r="J1614">
        <f t="shared" si="76"/>
        <v>0.75324183193037508</v>
      </c>
      <c r="K1614">
        <f t="shared" si="77"/>
        <v>0.55149608273268558</v>
      </c>
    </row>
    <row r="1615" spans="1:11" x14ac:dyDescent="0.25">
      <c r="A1615" s="1">
        <v>2001</v>
      </c>
      <c r="B1615" s="1" t="s">
        <v>92</v>
      </c>
      <c r="C1615" t="s">
        <v>8</v>
      </c>
      <c r="D1615" s="1" t="s">
        <v>3</v>
      </c>
      <c r="E1615">
        <v>91</v>
      </c>
      <c r="F1615" s="1" t="s">
        <v>94</v>
      </c>
      <c r="G1615">
        <v>24</v>
      </c>
      <c r="H1615">
        <v>12</v>
      </c>
      <c r="I1615" s="2">
        <f t="shared" si="75"/>
        <v>37.698048</v>
      </c>
      <c r="J1615">
        <f t="shared" si="76"/>
        <v>0.5378520188329291</v>
      </c>
      <c r="K1615">
        <f t="shared" si="77"/>
        <v>0.39379554998433097</v>
      </c>
    </row>
    <row r="1616" spans="1:11" x14ac:dyDescent="0.25">
      <c r="A1616" s="1">
        <v>2001</v>
      </c>
      <c r="B1616" s="1" t="s">
        <v>92</v>
      </c>
      <c r="C1616" t="s">
        <v>8</v>
      </c>
      <c r="D1616" s="1" t="s">
        <v>3</v>
      </c>
      <c r="E1616">
        <v>91</v>
      </c>
      <c r="F1616" s="1" t="s">
        <v>94</v>
      </c>
      <c r="G1616">
        <v>26</v>
      </c>
      <c r="H1616">
        <v>7</v>
      </c>
      <c r="I1616" s="2">
        <f t="shared" si="75"/>
        <v>25.808327999999999</v>
      </c>
      <c r="J1616">
        <f t="shared" si="76"/>
        <v>0.36821697817092308</v>
      </c>
      <c r="K1616">
        <f t="shared" si="77"/>
        <v>0.26959498589783765</v>
      </c>
    </row>
    <row r="1617" spans="1:11" x14ac:dyDescent="0.25">
      <c r="A1617" s="1">
        <v>2001</v>
      </c>
      <c r="B1617" s="1" t="s">
        <v>92</v>
      </c>
      <c r="C1617" t="s">
        <v>8</v>
      </c>
      <c r="D1617" s="1" t="s">
        <v>3</v>
      </c>
      <c r="E1617">
        <v>91</v>
      </c>
      <c r="F1617" s="1" t="s">
        <v>94</v>
      </c>
      <c r="G1617">
        <v>28</v>
      </c>
      <c r="H1617">
        <v>1</v>
      </c>
      <c r="I1617" s="2">
        <f t="shared" si="75"/>
        <v>4.2759359999999997</v>
      </c>
      <c r="J1617">
        <f t="shared" si="76"/>
        <v>6.1006363247253524E-2</v>
      </c>
      <c r="K1617">
        <f t="shared" si="77"/>
        <v>4.4666624882481978E-2</v>
      </c>
    </row>
    <row r="1618" spans="1:11" x14ac:dyDescent="0.25">
      <c r="A1618" s="1">
        <v>2001</v>
      </c>
      <c r="B1618" s="1" t="s">
        <v>92</v>
      </c>
      <c r="C1618" t="s">
        <v>8</v>
      </c>
      <c r="D1618" s="1" t="s">
        <v>3</v>
      </c>
      <c r="E1618">
        <v>91</v>
      </c>
      <c r="F1618" s="1" t="s">
        <v>94</v>
      </c>
      <c r="G1618">
        <v>32</v>
      </c>
      <c r="H1618">
        <v>1</v>
      </c>
      <c r="I1618" s="2">
        <f t="shared" si="75"/>
        <v>5.5848959999999996</v>
      </c>
      <c r="J1618">
        <f t="shared" si="76"/>
        <v>7.9681780567841337E-2</v>
      </c>
      <c r="K1618">
        <f t="shared" si="77"/>
        <v>5.8340081479160137E-2</v>
      </c>
    </row>
    <row r="1619" spans="1:11" x14ac:dyDescent="0.25">
      <c r="A1619" s="1">
        <v>2001</v>
      </c>
      <c r="B1619" s="1" t="s">
        <v>92</v>
      </c>
      <c r="C1619" t="s">
        <v>8</v>
      </c>
      <c r="D1619" s="1" t="s">
        <v>5</v>
      </c>
      <c r="E1619">
        <v>29</v>
      </c>
      <c r="F1619" s="1" t="s">
        <v>94</v>
      </c>
      <c r="G1619">
        <v>6</v>
      </c>
      <c r="H1619">
        <v>2</v>
      </c>
      <c r="I1619" s="2">
        <f t="shared" si="75"/>
        <v>0.39268799999999998</v>
      </c>
      <c r="J1619">
        <f t="shared" si="76"/>
        <v>5.6026251961763442E-3</v>
      </c>
      <c r="K1619">
        <f t="shared" si="77"/>
        <v>4.1020369790034468E-3</v>
      </c>
    </row>
    <row r="1620" spans="1:11" x14ac:dyDescent="0.25">
      <c r="A1620" s="1">
        <v>2001</v>
      </c>
      <c r="B1620" s="1" t="s">
        <v>92</v>
      </c>
      <c r="C1620" t="s">
        <v>8</v>
      </c>
      <c r="D1620" s="1" t="s">
        <v>5</v>
      </c>
      <c r="E1620">
        <v>29</v>
      </c>
      <c r="F1620" s="1" t="s">
        <v>94</v>
      </c>
      <c r="G1620">
        <v>12</v>
      </c>
      <c r="H1620">
        <v>1</v>
      </c>
      <c r="I1620" s="2">
        <f t="shared" si="75"/>
        <v>0.78537599999999996</v>
      </c>
      <c r="J1620">
        <f t="shared" si="76"/>
        <v>1.1205250392352688E-2</v>
      </c>
      <c r="K1620">
        <f t="shared" si="77"/>
        <v>8.2040739580068935E-3</v>
      </c>
    </row>
    <row r="1621" spans="1:11" x14ac:dyDescent="0.25">
      <c r="A1621" s="1">
        <v>2001</v>
      </c>
      <c r="B1621" s="1" t="s">
        <v>92</v>
      </c>
      <c r="C1621" t="s">
        <v>8</v>
      </c>
      <c r="D1621" s="1" t="s">
        <v>5</v>
      </c>
      <c r="E1621">
        <v>29</v>
      </c>
      <c r="F1621" s="1" t="s">
        <v>94</v>
      </c>
      <c r="G1621">
        <v>20</v>
      </c>
      <c r="H1621">
        <v>2</v>
      </c>
      <c r="I1621" s="2">
        <f t="shared" si="75"/>
        <v>4.3632</v>
      </c>
      <c r="J1621">
        <f t="shared" si="76"/>
        <v>6.2251391068626045E-2</v>
      </c>
      <c r="K1621">
        <f t="shared" si="77"/>
        <v>4.5578188655593856E-2</v>
      </c>
    </row>
    <row r="1622" spans="1:11" x14ac:dyDescent="0.25">
      <c r="A1622" s="1">
        <v>2001</v>
      </c>
      <c r="B1622" s="1" t="s">
        <v>92</v>
      </c>
      <c r="C1622" t="s">
        <v>8</v>
      </c>
      <c r="D1622" s="1" t="s">
        <v>5</v>
      </c>
      <c r="E1622">
        <v>29</v>
      </c>
      <c r="F1622" s="1" t="s">
        <v>94</v>
      </c>
      <c r="G1622">
        <v>22</v>
      </c>
      <c r="H1622">
        <v>2</v>
      </c>
      <c r="I1622" s="2">
        <f t="shared" si="75"/>
        <v>5.2794719999999993</v>
      </c>
      <c r="J1622">
        <f t="shared" si="76"/>
        <v>7.5324183193037506E-2</v>
      </c>
      <c r="K1622">
        <f t="shared" si="77"/>
        <v>5.5149608273268556E-2</v>
      </c>
    </row>
    <row r="1623" spans="1:11" x14ac:dyDescent="0.25">
      <c r="A1623" s="1">
        <v>2001</v>
      </c>
      <c r="B1623" s="1" t="s">
        <v>92</v>
      </c>
      <c r="C1623" t="s">
        <v>8</v>
      </c>
      <c r="D1623" s="1" t="s">
        <v>5</v>
      </c>
      <c r="E1623">
        <v>29</v>
      </c>
      <c r="F1623" s="1" t="s">
        <v>94</v>
      </c>
      <c r="G1623">
        <v>28</v>
      </c>
      <c r="H1623">
        <v>1</v>
      </c>
      <c r="I1623" s="2">
        <f t="shared" si="75"/>
        <v>4.2759359999999997</v>
      </c>
      <c r="J1623">
        <f t="shared" si="76"/>
        <v>6.1006363247253524E-2</v>
      </c>
      <c r="K1623">
        <f t="shared" si="77"/>
        <v>4.4666624882481978E-2</v>
      </c>
    </row>
    <row r="1624" spans="1:11" x14ac:dyDescent="0.25">
      <c r="A1624" s="1">
        <v>2001</v>
      </c>
      <c r="B1624" s="1" t="s">
        <v>92</v>
      </c>
      <c r="C1624" t="s">
        <v>8</v>
      </c>
      <c r="D1624" s="1" t="s">
        <v>5</v>
      </c>
      <c r="E1624">
        <v>32</v>
      </c>
      <c r="F1624" s="1" t="s">
        <v>94</v>
      </c>
      <c r="G1624">
        <v>6</v>
      </c>
      <c r="H1624">
        <v>10</v>
      </c>
      <c r="I1624" s="2">
        <f t="shared" si="75"/>
        <v>1.9634399999999999</v>
      </c>
      <c r="J1624">
        <f t="shared" si="76"/>
        <v>2.8013125980881719E-2</v>
      </c>
      <c r="K1624">
        <f t="shared" si="77"/>
        <v>2.0510184895017235E-2</v>
      </c>
    </row>
    <row r="1625" spans="1:11" x14ac:dyDescent="0.25">
      <c r="A1625" s="1">
        <v>2001</v>
      </c>
      <c r="B1625" s="1" t="s">
        <v>92</v>
      </c>
      <c r="C1625" t="s">
        <v>8</v>
      </c>
      <c r="D1625" s="1" t="s">
        <v>5</v>
      </c>
      <c r="E1625">
        <v>32</v>
      </c>
      <c r="F1625" s="1" t="s">
        <v>94</v>
      </c>
      <c r="G1625">
        <v>8</v>
      </c>
      <c r="H1625">
        <v>4</v>
      </c>
      <c r="I1625" s="2">
        <f t="shared" si="75"/>
        <v>1.3962239999999999</v>
      </c>
      <c r="J1625">
        <f t="shared" si="76"/>
        <v>1.9920445141960334E-2</v>
      </c>
      <c r="K1625">
        <f t="shared" si="77"/>
        <v>1.4585020369790034E-2</v>
      </c>
    </row>
    <row r="1626" spans="1:11" x14ac:dyDescent="0.25">
      <c r="A1626" s="1">
        <v>2001</v>
      </c>
      <c r="B1626" s="1" t="s">
        <v>92</v>
      </c>
      <c r="C1626" t="s">
        <v>8</v>
      </c>
      <c r="D1626" s="1" t="s">
        <v>5</v>
      </c>
      <c r="E1626">
        <v>32</v>
      </c>
      <c r="F1626" s="1" t="s">
        <v>94</v>
      </c>
      <c r="G1626">
        <v>10</v>
      </c>
      <c r="H1626">
        <v>3</v>
      </c>
      <c r="I1626" s="2">
        <f t="shared" si="75"/>
        <v>1.6362000000000001</v>
      </c>
      <c r="J1626">
        <f t="shared" si="76"/>
        <v>2.3344271650734771E-2</v>
      </c>
      <c r="K1626">
        <f t="shared" si="77"/>
        <v>1.70918207458477E-2</v>
      </c>
    </row>
    <row r="1627" spans="1:11" x14ac:dyDescent="0.25">
      <c r="A1627" s="1">
        <v>2001</v>
      </c>
      <c r="B1627" s="1" t="s">
        <v>92</v>
      </c>
      <c r="C1627" t="s">
        <v>8</v>
      </c>
      <c r="D1627" s="1" t="s">
        <v>5</v>
      </c>
      <c r="E1627">
        <v>32</v>
      </c>
      <c r="F1627" s="1" t="s">
        <v>94</v>
      </c>
      <c r="G1627">
        <v>12</v>
      </c>
      <c r="H1627">
        <v>9</v>
      </c>
      <c r="I1627" s="2">
        <f t="shared" si="75"/>
        <v>7.068384</v>
      </c>
      <c r="J1627">
        <f t="shared" si="76"/>
        <v>0.1008472535311742</v>
      </c>
      <c r="K1627">
        <f t="shared" si="77"/>
        <v>7.383666562206205E-2</v>
      </c>
    </row>
    <row r="1628" spans="1:11" x14ac:dyDescent="0.25">
      <c r="A1628" s="1">
        <v>2001</v>
      </c>
      <c r="B1628" s="1" t="s">
        <v>92</v>
      </c>
      <c r="C1628" t="s">
        <v>8</v>
      </c>
      <c r="D1628" s="1" t="s">
        <v>5</v>
      </c>
      <c r="E1628">
        <v>32</v>
      </c>
      <c r="F1628" s="1" t="s">
        <v>94</v>
      </c>
      <c r="G1628">
        <v>14</v>
      </c>
      <c r="H1628">
        <v>10</v>
      </c>
      <c r="I1628" s="2">
        <f t="shared" si="75"/>
        <v>10.68984</v>
      </c>
      <c r="J1628">
        <f t="shared" si="76"/>
        <v>0.15251590811813381</v>
      </c>
      <c r="K1628">
        <f t="shared" si="77"/>
        <v>0.11166656220620495</v>
      </c>
    </row>
    <row r="1629" spans="1:11" x14ac:dyDescent="0.25">
      <c r="A1629" s="1">
        <v>2001</v>
      </c>
      <c r="B1629" s="1" t="s">
        <v>92</v>
      </c>
      <c r="C1629" t="s">
        <v>8</v>
      </c>
      <c r="D1629" s="1" t="s">
        <v>5</v>
      </c>
      <c r="E1629">
        <v>32</v>
      </c>
      <c r="F1629" s="1" t="s">
        <v>94</v>
      </c>
      <c r="G1629">
        <v>16</v>
      </c>
      <c r="H1629">
        <v>9</v>
      </c>
      <c r="I1629" s="2">
        <f t="shared" si="75"/>
        <v>12.566015999999999</v>
      </c>
      <c r="J1629">
        <f t="shared" si="76"/>
        <v>0.17928400627764302</v>
      </c>
      <c r="K1629">
        <f t="shared" si="77"/>
        <v>0.1312651833281103</v>
      </c>
    </row>
    <row r="1630" spans="1:11" x14ac:dyDescent="0.25">
      <c r="A1630" s="1">
        <v>2001</v>
      </c>
      <c r="B1630" s="1" t="s">
        <v>92</v>
      </c>
      <c r="C1630" t="s">
        <v>8</v>
      </c>
      <c r="D1630" s="1" t="s">
        <v>5</v>
      </c>
      <c r="E1630">
        <v>32</v>
      </c>
      <c r="F1630" s="1" t="s">
        <v>94</v>
      </c>
      <c r="G1630">
        <v>18</v>
      </c>
      <c r="H1630">
        <v>7</v>
      </c>
      <c r="I1630" s="2">
        <f t="shared" si="75"/>
        <v>12.369671999999998</v>
      </c>
      <c r="J1630">
        <f t="shared" si="76"/>
        <v>0.17648269367955483</v>
      </c>
      <c r="K1630">
        <f t="shared" si="77"/>
        <v>0.12921416483860856</v>
      </c>
    </row>
    <row r="1631" spans="1:11" x14ac:dyDescent="0.25">
      <c r="A1631" s="1">
        <v>2001</v>
      </c>
      <c r="B1631" s="1" t="s">
        <v>92</v>
      </c>
      <c r="C1631" t="s">
        <v>8</v>
      </c>
      <c r="D1631" s="1" t="s">
        <v>5</v>
      </c>
      <c r="E1631">
        <v>32</v>
      </c>
      <c r="F1631" s="1" t="s">
        <v>94</v>
      </c>
      <c r="G1631">
        <v>20</v>
      </c>
      <c r="H1631">
        <v>3</v>
      </c>
      <c r="I1631" s="2">
        <f t="shared" si="75"/>
        <v>6.5448000000000004</v>
      </c>
      <c r="J1631">
        <f t="shared" si="76"/>
        <v>9.3377086602939086E-2</v>
      </c>
      <c r="K1631">
        <f t="shared" si="77"/>
        <v>6.8367282983390801E-2</v>
      </c>
    </row>
    <row r="1632" spans="1:11" x14ac:dyDescent="0.25">
      <c r="A1632" s="1">
        <v>2001</v>
      </c>
      <c r="B1632" s="1" t="s">
        <v>92</v>
      </c>
      <c r="C1632" t="s">
        <v>8</v>
      </c>
      <c r="D1632" s="1" t="s">
        <v>5</v>
      </c>
      <c r="E1632">
        <v>32</v>
      </c>
      <c r="F1632" s="1" t="s">
        <v>94</v>
      </c>
      <c r="G1632">
        <v>22</v>
      </c>
      <c r="H1632">
        <v>9</v>
      </c>
      <c r="I1632" s="2">
        <f t="shared" si="75"/>
        <v>23.757623999999996</v>
      </c>
      <c r="J1632">
        <f t="shared" si="76"/>
        <v>0.33895882436866881</v>
      </c>
      <c r="K1632">
        <f t="shared" si="77"/>
        <v>0.24817323722970855</v>
      </c>
    </row>
    <row r="1633" spans="1:11" x14ac:dyDescent="0.25">
      <c r="A1633" s="1">
        <v>2001</v>
      </c>
      <c r="B1633" s="1" t="s">
        <v>92</v>
      </c>
      <c r="C1633" t="s">
        <v>8</v>
      </c>
      <c r="D1633" s="1" t="s">
        <v>5</v>
      </c>
      <c r="E1633">
        <v>32</v>
      </c>
      <c r="F1633" s="1" t="s">
        <v>94</v>
      </c>
      <c r="G1633">
        <v>24</v>
      </c>
      <c r="H1633">
        <v>7</v>
      </c>
      <c r="I1633" s="2">
        <f t="shared" si="75"/>
        <v>21.990527999999998</v>
      </c>
      <c r="J1633">
        <f t="shared" si="76"/>
        <v>0.31374701098587526</v>
      </c>
      <c r="K1633">
        <f t="shared" si="77"/>
        <v>0.22971407082419304</v>
      </c>
    </row>
    <row r="1634" spans="1:11" x14ac:dyDescent="0.25">
      <c r="A1634" s="1">
        <v>2001</v>
      </c>
      <c r="B1634" s="1" t="s">
        <v>92</v>
      </c>
      <c r="C1634" t="s">
        <v>8</v>
      </c>
      <c r="D1634" s="1" t="s">
        <v>5</v>
      </c>
      <c r="E1634">
        <v>32</v>
      </c>
      <c r="F1634" s="1" t="s">
        <v>94</v>
      </c>
      <c r="G1634">
        <v>26</v>
      </c>
      <c r="H1634">
        <v>7</v>
      </c>
      <c r="I1634" s="2">
        <f t="shared" si="75"/>
        <v>25.808327999999999</v>
      </c>
      <c r="J1634">
        <f t="shared" si="76"/>
        <v>0.36821697817092308</v>
      </c>
      <c r="K1634">
        <f t="shared" si="77"/>
        <v>0.26959498589783765</v>
      </c>
    </row>
    <row r="1635" spans="1:11" x14ac:dyDescent="0.25">
      <c r="A1635" s="1">
        <v>2001</v>
      </c>
      <c r="B1635" s="1" t="s">
        <v>92</v>
      </c>
      <c r="C1635" t="s">
        <v>8</v>
      </c>
      <c r="D1635" s="1" t="s">
        <v>5</v>
      </c>
      <c r="E1635">
        <v>32</v>
      </c>
      <c r="F1635" s="1" t="s">
        <v>94</v>
      </c>
      <c r="G1635">
        <v>28</v>
      </c>
      <c r="H1635">
        <v>2</v>
      </c>
      <c r="I1635" s="2">
        <f t="shared" si="75"/>
        <v>8.5518719999999995</v>
      </c>
      <c r="J1635">
        <f t="shared" si="76"/>
        <v>0.12201272649450705</v>
      </c>
      <c r="K1635">
        <f t="shared" si="77"/>
        <v>8.9333249764963957E-2</v>
      </c>
    </row>
    <row r="1636" spans="1:11" x14ac:dyDescent="0.25">
      <c r="A1636" s="1">
        <v>2001</v>
      </c>
      <c r="B1636" s="1" t="s">
        <v>92</v>
      </c>
      <c r="C1636" t="s">
        <v>8</v>
      </c>
      <c r="D1636" s="1" t="s">
        <v>5</v>
      </c>
      <c r="E1636">
        <v>32</v>
      </c>
      <c r="F1636" s="1" t="s">
        <v>94</v>
      </c>
      <c r="G1636">
        <v>30</v>
      </c>
      <c r="H1636">
        <v>3</v>
      </c>
      <c r="I1636" s="2">
        <f t="shared" si="75"/>
        <v>14.7258</v>
      </c>
      <c r="J1636">
        <f t="shared" si="76"/>
        <v>0.21009844485661291</v>
      </c>
      <c r="K1636">
        <f t="shared" si="77"/>
        <v>0.15382638671262927</v>
      </c>
    </row>
    <row r="1637" spans="1:11" x14ac:dyDescent="0.25">
      <c r="A1637" s="1">
        <v>2001</v>
      </c>
      <c r="B1637" s="1" t="s">
        <v>92</v>
      </c>
      <c r="C1637" t="s">
        <v>8</v>
      </c>
      <c r="D1637" s="1" t="s">
        <v>5</v>
      </c>
      <c r="E1637">
        <v>32</v>
      </c>
      <c r="F1637" s="1" t="s">
        <v>94</v>
      </c>
      <c r="G1637">
        <v>32</v>
      </c>
      <c r="H1637">
        <v>3</v>
      </c>
      <c r="I1637" s="2">
        <f t="shared" si="75"/>
        <v>16.754687999999998</v>
      </c>
      <c r="J1637">
        <f t="shared" si="76"/>
        <v>0.23904534170352401</v>
      </c>
      <c r="K1637">
        <f t="shared" si="77"/>
        <v>0.1750202444374804</v>
      </c>
    </row>
    <row r="1638" spans="1:11" x14ac:dyDescent="0.25">
      <c r="A1638" s="1">
        <v>2001</v>
      </c>
      <c r="B1638" s="1" t="s">
        <v>92</v>
      </c>
      <c r="C1638" t="s">
        <v>8</v>
      </c>
      <c r="D1638" s="1" t="s">
        <v>5</v>
      </c>
      <c r="E1638">
        <v>40</v>
      </c>
      <c r="F1638" s="1" t="s">
        <v>94</v>
      </c>
      <c r="G1638">
        <v>10</v>
      </c>
      <c r="H1638">
        <v>1</v>
      </c>
      <c r="I1638" s="2">
        <f t="shared" si="75"/>
        <v>0.5454</v>
      </c>
      <c r="J1638">
        <f t="shared" si="76"/>
        <v>7.7814238835782557E-3</v>
      </c>
      <c r="K1638">
        <f t="shared" si="77"/>
        <v>5.697273581949232E-3</v>
      </c>
    </row>
    <row r="1639" spans="1:11" x14ac:dyDescent="0.25">
      <c r="A1639" s="1">
        <v>2001</v>
      </c>
      <c r="B1639" s="1" t="s">
        <v>92</v>
      </c>
      <c r="C1639" t="s">
        <v>8</v>
      </c>
      <c r="D1639" s="1" t="s">
        <v>5</v>
      </c>
      <c r="E1639">
        <v>40</v>
      </c>
      <c r="F1639" s="1" t="s">
        <v>94</v>
      </c>
      <c r="G1639">
        <v>12</v>
      </c>
      <c r="H1639">
        <v>1</v>
      </c>
      <c r="I1639" s="2">
        <f t="shared" si="75"/>
        <v>0.78537599999999996</v>
      </c>
      <c r="J1639">
        <f t="shared" si="76"/>
        <v>1.1205250392352688E-2</v>
      </c>
      <c r="K1639">
        <f t="shared" si="77"/>
        <v>8.2040739580068935E-3</v>
      </c>
    </row>
    <row r="1640" spans="1:11" x14ac:dyDescent="0.25">
      <c r="A1640" s="1">
        <v>2001</v>
      </c>
      <c r="B1640" s="1" t="s">
        <v>92</v>
      </c>
      <c r="C1640" t="s">
        <v>8</v>
      </c>
      <c r="D1640" s="1" t="s">
        <v>5</v>
      </c>
      <c r="E1640">
        <v>40</v>
      </c>
      <c r="F1640" s="1" t="s">
        <v>94</v>
      </c>
      <c r="G1640">
        <v>16</v>
      </c>
      <c r="H1640">
        <v>1</v>
      </c>
      <c r="I1640" s="2">
        <f t="shared" si="75"/>
        <v>1.3962239999999999</v>
      </c>
      <c r="J1640">
        <f t="shared" si="76"/>
        <v>1.9920445141960334E-2</v>
      </c>
      <c r="K1640">
        <f t="shared" si="77"/>
        <v>1.4585020369790034E-2</v>
      </c>
    </row>
    <row r="1641" spans="1:11" x14ac:dyDescent="0.25">
      <c r="A1641" s="1">
        <v>2001</v>
      </c>
      <c r="B1641" s="1" t="s">
        <v>92</v>
      </c>
      <c r="C1641" t="s">
        <v>8</v>
      </c>
      <c r="D1641" s="1" t="s">
        <v>5</v>
      </c>
      <c r="E1641">
        <v>40</v>
      </c>
      <c r="F1641" s="1" t="s">
        <v>94</v>
      </c>
      <c r="G1641">
        <v>20</v>
      </c>
      <c r="H1641">
        <v>1</v>
      </c>
      <c r="I1641" s="2">
        <f t="shared" si="75"/>
        <v>2.1816</v>
      </c>
      <c r="J1641">
        <f t="shared" si="76"/>
        <v>3.1125695534313023E-2</v>
      </c>
      <c r="K1641">
        <f t="shared" si="77"/>
        <v>2.2789094327796928E-2</v>
      </c>
    </row>
    <row r="1642" spans="1:11" x14ac:dyDescent="0.25">
      <c r="A1642" s="1">
        <v>2001</v>
      </c>
      <c r="B1642" s="1" t="s">
        <v>92</v>
      </c>
      <c r="C1642" t="s">
        <v>8</v>
      </c>
      <c r="D1642" s="1" t="s">
        <v>5</v>
      </c>
      <c r="E1642">
        <v>40</v>
      </c>
      <c r="F1642" s="1" t="s">
        <v>94</v>
      </c>
      <c r="G1642">
        <v>22</v>
      </c>
      <c r="H1642">
        <v>1</v>
      </c>
      <c r="I1642" s="2">
        <f t="shared" si="75"/>
        <v>2.6397359999999996</v>
      </c>
      <c r="J1642">
        <f t="shared" si="76"/>
        <v>3.7662091596518753E-2</v>
      </c>
      <c r="K1642">
        <f t="shared" si="77"/>
        <v>2.7574804136634278E-2</v>
      </c>
    </row>
    <row r="1643" spans="1:11" x14ac:dyDescent="0.25">
      <c r="A1643" s="1">
        <v>2001</v>
      </c>
      <c r="B1643" s="1" t="s">
        <v>92</v>
      </c>
      <c r="C1643" t="s">
        <v>8</v>
      </c>
      <c r="D1643" s="1" t="s">
        <v>5</v>
      </c>
      <c r="E1643">
        <v>40</v>
      </c>
      <c r="F1643" s="1" t="s">
        <v>94</v>
      </c>
      <c r="G1643">
        <v>36</v>
      </c>
      <c r="H1643">
        <v>1</v>
      </c>
      <c r="I1643" s="2">
        <f t="shared" si="75"/>
        <v>7.0683839999999991</v>
      </c>
      <c r="J1643">
        <f t="shared" si="76"/>
        <v>0.10084725353117419</v>
      </c>
      <c r="K1643">
        <f t="shared" si="77"/>
        <v>7.3836665622062037E-2</v>
      </c>
    </row>
    <row r="1644" spans="1:11" x14ac:dyDescent="0.25">
      <c r="A1644" s="1">
        <v>2001</v>
      </c>
      <c r="B1644" s="1" t="s">
        <v>92</v>
      </c>
      <c r="C1644" t="s">
        <v>8</v>
      </c>
      <c r="D1644" s="1" t="s">
        <v>5</v>
      </c>
      <c r="E1644">
        <v>40</v>
      </c>
      <c r="F1644" s="1" t="s">
        <v>94</v>
      </c>
      <c r="G1644">
        <v>40</v>
      </c>
      <c r="H1644">
        <v>1</v>
      </c>
      <c r="I1644" s="2">
        <f t="shared" si="75"/>
        <v>8.7263999999999999</v>
      </c>
      <c r="J1644">
        <f t="shared" si="76"/>
        <v>0.12450278213725209</v>
      </c>
      <c r="K1644">
        <f t="shared" si="77"/>
        <v>9.1156377311187711E-2</v>
      </c>
    </row>
    <row r="1645" spans="1:11" x14ac:dyDescent="0.25">
      <c r="A1645" s="1">
        <v>2001</v>
      </c>
      <c r="B1645" s="1" t="s">
        <v>92</v>
      </c>
      <c r="C1645" t="s">
        <v>8</v>
      </c>
      <c r="D1645" s="1" t="s">
        <v>5</v>
      </c>
      <c r="E1645">
        <v>40</v>
      </c>
      <c r="F1645" s="1" t="s">
        <v>94</v>
      </c>
      <c r="G1645">
        <v>42</v>
      </c>
      <c r="H1645">
        <v>2</v>
      </c>
      <c r="I1645" s="2">
        <f t="shared" si="75"/>
        <v>19.241712</v>
      </c>
      <c r="J1645">
        <f t="shared" si="76"/>
        <v>0.27452863461264088</v>
      </c>
      <c r="K1645">
        <f t="shared" si="77"/>
        <v>0.20099981197116892</v>
      </c>
    </row>
    <row r="1646" spans="1:11" x14ac:dyDescent="0.25">
      <c r="A1646" s="1">
        <v>2001</v>
      </c>
      <c r="B1646" s="1" t="s">
        <v>92</v>
      </c>
      <c r="C1646" t="s">
        <v>8</v>
      </c>
      <c r="D1646" s="1" t="s">
        <v>5</v>
      </c>
      <c r="E1646">
        <v>49</v>
      </c>
      <c r="F1646" s="1" t="s">
        <v>94</v>
      </c>
      <c r="G1646">
        <v>16</v>
      </c>
      <c r="H1646">
        <v>1</v>
      </c>
      <c r="I1646" s="2">
        <f t="shared" si="75"/>
        <v>1.3962239999999999</v>
      </c>
      <c r="J1646">
        <f t="shared" si="76"/>
        <v>1.9920445141960334E-2</v>
      </c>
      <c r="K1646">
        <f t="shared" si="77"/>
        <v>1.4585020369790034E-2</v>
      </c>
    </row>
    <row r="1647" spans="1:11" x14ac:dyDescent="0.25">
      <c r="A1647" s="1">
        <v>2001</v>
      </c>
      <c r="B1647" s="1" t="s">
        <v>92</v>
      </c>
      <c r="C1647" t="s">
        <v>8</v>
      </c>
      <c r="D1647" s="1" t="s">
        <v>5</v>
      </c>
      <c r="E1647">
        <v>53</v>
      </c>
      <c r="F1647" s="1" t="s">
        <v>94</v>
      </c>
      <c r="G1647">
        <v>6</v>
      </c>
      <c r="H1647">
        <v>4</v>
      </c>
      <c r="I1647" s="2">
        <f t="shared" si="75"/>
        <v>0.78537599999999996</v>
      </c>
      <c r="J1647">
        <f t="shared" si="76"/>
        <v>1.1205250392352688E-2</v>
      </c>
      <c r="K1647">
        <f t="shared" si="77"/>
        <v>8.2040739580068935E-3</v>
      </c>
    </row>
    <row r="1648" spans="1:11" x14ac:dyDescent="0.25">
      <c r="A1648" s="1">
        <v>2001</v>
      </c>
      <c r="B1648" s="1" t="s">
        <v>92</v>
      </c>
      <c r="C1648" t="s">
        <v>8</v>
      </c>
      <c r="D1648" s="1" t="s">
        <v>5</v>
      </c>
      <c r="E1648">
        <v>53</v>
      </c>
      <c r="F1648" s="1" t="s">
        <v>94</v>
      </c>
      <c r="G1648">
        <v>8</v>
      </c>
      <c r="H1648">
        <v>1</v>
      </c>
      <c r="I1648" s="2">
        <f t="shared" si="75"/>
        <v>0.34905599999999998</v>
      </c>
      <c r="J1648">
        <f t="shared" si="76"/>
        <v>4.9801112854900836E-3</v>
      </c>
      <c r="K1648">
        <f t="shared" si="77"/>
        <v>3.6462550924475086E-3</v>
      </c>
    </row>
    <row r="1649" spans="1:11" x14ac:dyDescent="0.25">
      <c r="A1649" s="1">
        <v>2001</v>
      </c>
      <c r="B1649" s="1" t="s">
        <v>92</v>
      </c>
      <c r="C1649" t="s">
        <v>8</v>
      </c>
      <c r="D1649" s="1" t="s">
        <v>5</v>
      </c>
      <c r="E1649">
        <v>53</v>
      </c>
      <c r="F1649" s="1" t="s">
        <v>94</v>
      </c>
      <c r="G1649">
        <v>10</v>
      </c>
      <c r="H1649">
        <v>1</v>
      </c>
      <c r="I1649" s="2">
        <f t="shared" si="75"/>
        <v>0.5454</v>
      </c>
      <c r="J1649">
        <f t="shared" si="76"/>
        <v>7.7814238835782557E-3</v>
      </c>
      <c r="K1649">
        <f t="shared" si="77"/>
        <v>5.697273581949232E-3</v>
      </c>
    </row>
    <row r="1650" spans="1:11" x14ac:dyDescent="0.25">
      <c r="A1650" s="1">
        <v>2001</v>
      </c>
      <c r="B1650" s="1" t="s">
        <v>92</v>
      </c>
      <c r="C1650" t="s">
        <v>8</v>
      </c>
      <c r="D1650" s="1" t="s">
        <v>5</v>
      </c>
      <c r="E1650">
        <v>53</v>
      </c>
      <c r="F1650" s="1" t="s">
        <v>94</v>
      </c>
      <c r="G1650">
        <v>12</v>
      </c>
      <c r="H1650">
        <v>1</v>
      </c>
      <c r="I1650" s="2">
        <f t="shared" si="75"/>
        <v>0.78537599999999996</v>
      </c>
      <c r="J1650">
        <f t="shared" si="76"/>
        <v>1.1205250392352688E-2</v>
      </c>
      <c r="K1650">
        <f t="shared" si="77"/>
        <v>8.2040739580068935E-3</v>
      </c>
    </row>
    <row r="1651" spans="1:11" x14ac:dyDescent="0.25">
      <c r="A1651" s="1">
        <v>2001</v>
      </c>
      <c r="B1651" s="1" t="s">
        <v>92</v>
      </c>
      <c r="C1651" t="s">
        <v>8</v>
      </c>
      <c r="D1651" s="1" t="s">
        <v>5</v>
      </c>
      <c r="E1651">
        <v>53</v>
      </c>
      <c r="F1651" s="1" t="s">
        <v>94</v>
      </c>
      <c r="G1651">
        <v>16</v>
      </c>
      <c r="H1651">
        <v>2</v>
      </c>
      <c r="I1651" s="2">
        <f t="shared" si="75"/>
        <v>2.7924479999999998</v>
      </c>
      <c r="J1651">
        <f t="shared" si="76"/>
        <v>3.9840890283920669E-2</v>
      </c>
      <c r="K1651">
        <f t="shared" si="77"/>
        <v>2.9170040739580069E-2</v>
      </c>
    </row>
    <row r="1652" spans="1:11" x14ac:dyDescent="0.25">
      <c r="A1652" s="1">
        <v>2001</v>
      </c>
      <c r="B1652" s="1" t="s">
        <v>92</v>
      </c>
      <c r="C1652" t="s">
        <v>8</v>
      </c>
      <c r="D1652" s="1" t="s">
        <v>5</v>
      </c>
      <c r="E1652">
        <v>53</v>
      </c>
      <c r="F1652" s="1" t="s">
        <v>94</v>
      </c>
      <c r="G1652">
        <v>20</v>
      </c>
      <c r="H1652">
        <v>1</v>
      </c>
      <c r="I1652" s="2">
        <f t="shared" si="75"/>
        <v>2.1816</v>
      </c>
      <c r="J1652">
        <f t="shared" si="76"/>
        <v>3.1125695534313023E-2</v>
      </c>
      <c r="K1652">
        <f t="shared" si="77"/>
        <v>2.2789094327796928E-2</v>
      </c>
    </row>
    <row r="1653" spans="1:11" x14ac:dyDescent="0.25">
      <c r="A1653" s="1">
        <v>2001</v>
      </c>
      <c r="B1653" s="1" t="s">
        <v>92</v>
      </c>
      <c r="C1653" t="s">
        <v>8</v>
      </c>
      <c r="D1653" s="1" t="s">
        <v>5</v>
      </c>
      <c r="E1653">
        <v>53</v>
      </c>
      <c r="F1653" s="1" t="s">
        <v>94</v>
      </c>
      <c r="G1653">
        <v>24</v>
      </c>
      <c r="H1653">
        <v>1</v>
      </c>
      <c r="I1653" s="2">
        <f t="shared" si="75"/>
        <v>3.1415039999999999</v>
      </c>
      <c r="J1653">
        <f t="shared" si="76"/>
        <v>4.4821001569410754E-2</v>
      </c>
      <c r="K1653">
        <f t="shared" si="77"/>
        <v>3.2816295832027574E-2</v>
      </c>
    </row>
    <row r="1654" spans="1:11" x14ac:dyDescent="0.25">
      <c r="A1654" s="1">
        <v>2001</v>
      </c>
      <c r="B1654" s="1" t="s">
        <v>92</v>
      </c>
      <c r="C1654" t="s">
        <v>8</v>
      </c>
      <c r="D1654" s="1" t="s">
        <v>5</v>
      </c>
      <c r="E1654">
        <v>54</v>
      </c>
      <c r="F1654" s="1" t="s">
        <v>94</v>
      </c>
      <c r="G1654">
        <v>8</v>
      </c>
      <c r="H1654">
        <v>1</v>
      </c>
      <c r="I1654" s="2">
        <f t="shared" si="75"/>
        <v>0.34905599999999998</v>
      </c>
      <c r="J1654">
        <f t="shared" si="76"/>
        <v>4.9801112854900836E-3</v>
      </c>
      <c r="K1654">
        <f t="shared" si="77"/>
        <v>3.6462550924475086E-3</v>
      </c>
    </row>
    <row r="1655" spans="1:11" x14ac:dyDescent="0.25">
      <c r="A1655" s="1">
        <v>2001</v>
      </c>
      <c r="B1655" s="1" t="s">
        <v>92</v>
      </c>
      <c r="C1655" t="s">
        <v>8</v>
      </c>
      <c r="D1655" s="1" t="s">
        <v>5</v>
      </c>
      <c r="E1655">
        <v>56</v>
      </c>
      <c r="F1655" s="1" t="s">
        <v>94</v>
      </c>
      <c r="G1655">
        <v>6</v>
      </c>
      <c r="H1655">
        <v>2</v>
      </c>
      <c r="I1655" s="2">
        <f t="shared" si="75"/>
        <v>0.39268799999999998</v>
      </c>
      <c r="J1655">
        <f t="shared" si="76"/>
        <v>5.6026251961763442E-3</v>
      </c>
      <c r="K1655">
        <f t="shared" si="77"/>
        <v>4.1020369790034468E-3</v>
      </c>
    </row>
    <row r="1656" spans="1:11" x14ac:dyDescent="0.25">
      <c r="A1656" s="1">
        <v>2001</v>
      </c>
      <c r="B1656" s="1" t="s">
        <v>92</v>
      </c>
      <c r="C1656" t="s">
        <v>8</v>
      </c>
      <c r="D1656" s="1" t="s">
        <v>5</v>
      </c>
      <c r="E1656">
        <v>56</v>
      </c>
      <c r="F1656" s="1" t="s">
        <v>94</v>
      </c>
      <c r="G1656">
        <v>10</v>
      </c>
      <c r="H1656">
        <v>1</v>
      </c>
      <c r="I1656" s="2">
        <f t="shared" si="75"/>
        <v>0.5454</v>
      </c>
      <c r="J1656">
        <f t="shared" si="76"/>
        <v>7.7814238835782557E-3</v>
      </c>
      <c r="K1656">
        <f t="shared" si="77"/>
        <v>5.697273581949232E-3</v>
      </c>
    </row>
    <row r="1657" spans="1:11" x14ac:dyDescent="0.25">
      <c r="A1657" s="1">
        <v>2001</v>
      </c>
      <c r="B1657" s="1" t="s">
        <v>92</v>
      </c>
      <c r="C1657" t="s">
        <v>8</v>
      </c>
      <c r="D1657" s="1" t="s">
        <v>5</v>
      </c>
      <c r="E1657">
        <v>56</v>
      </c>
      <c r="F1657" s="1" t="s">
        <v>94</v>
      </c>
      <c r="G1657">
        <v>20</v>
      </c>
      <c r="H1657">
        <v>1</v>
      </c>
      <c r="I1657" s="2">
        <f t="shared" si="75"/>
        <v>2.1816</v>
      </c>
      <c r="J1657">
        <f t="shared" si="76"/>
        <v>3.1125695534313023E-2</v>
      </c>
      <c r="K1657">
        <f t="shared" si="77"/>
        <v>2.2789094327796928E-2</v>
      </c>
    </row>
    <row r="1658" spans="1:11" x14ac:dyDescent="0.25">
      <c r="A1658" s="1">
        <v>2001</v>
      </c>
      <c r="B1658" s="1" t="s">
        <v>92</v>
      </c>
      <c r="C1658" t="s">
        <v>8</v>
      </c>
      <c r="D1658" s="1" t="s">
        <v>5</v>
      </c>
      <c r="E1658">
        <v>56</v>
      </c>
      <c r="F1658" s="1" t="s">
        <v>94</v>
      </c>
      <c r="G1658">
        <v>26</v>
      </c>
      <c r="H1658">
        <v>1</v>
      </c>
      <c r="I1658" s="2">
        <f t="shared" si="75"/>
        <v>3.6869039999999997</v>
      </c>
      <c r="J1658">
        <f t="shared" si="76"/>
        <v>5.2602425452989009E-2</v>
      </c>
      <c r="K1658">
        <f t="shared" si="77"/>
        <v>3.8513569413976809E-2</v>
      </c>
    </row>
    <row r="1659" spans="1:11" x14ac:dyDescent="0.25">
      <c r="A1659" s="1">
        <v>2001</v>
      </c>
      <c r="B1659" s="1" t="s">
        <v>92</v>
      </c>
      <c r="C1659" t="s">
        <v>8</v>
      </c>
      <c r="D1659" s="1" t="s">
        <v>5</v>
      </c>
      <c r="E1659">
        <v>56</v>
      </c>
      <c r="F1659" s="1" t="s">
        <v>94</v>
      </c>
      <c r="G1659">
        <v>34</v>
      </c>
      <c r="H1659">
        <v>1</v>
      </c>
      <c r="I1659" s="2">
        <f t="shared" si="75"/>
        <v>6.304824</v>
      </c>
      <c r="J1659">
        <f t="shared" si="76"/>
        <v>8.9953260094164642E-2</v>
      </c>
      <c r="K1659">
        <f t="shared" si="77"/>
        <v>6.5860482607333126E-2</v>
      </c>
    </row>
    <row r="1660" spans="1:11" x14ac:dyDescent="0.25">
      <c r="A1660" s="1">
        <v>2001</v>
      </c>
      <c r="B1660" s="1" t="s">
        <v>92</v>
      </c>
      <c r="C1660" t="s">
        <v>8</v>
      </c>
      <c r="D1660" s="1" t="s">
        <v>5</v>
      </c>
      <c r="E1660">
        <v>58</v>
      </c>
      <c r="F1660" s="1" t="s">
        <v>94</v>
      </c>
      <c r="G1660">
        <v>14</v>
      </c>
      <c r="H1660">
        <v>1</v>
      </c>
      <c r="I1660" s="2">
        <f t="shared" si="75"/>
        <v>1.0689839999999999</v>
      </c>
      <c r="J1660">
        <f t="shared" si="76"/>
        <v>1.5251590811813381E-2</v>
      </c>
      <c r="K1660">
        <f t="shared" si="77"/>
        <v>1.1166656220620495E-2</v>
      </c>
    </row>
    <row r="1661" spans="1:11" x14ac:dyDescent="0.25">
      <c r="A1661" s="1">
        <v>2001</v>
      </c>
      <c r="B1661" s="1" t="s">
        <v>92</v>
      </c>
      <c r="C1661" t="s">
        <v>8</v>
      </c>
      <c r="D1661" s="1" t="s">
        <v>5</v>
      </c>
      <c r="E1661">
        <v>63</v>
      </c>
      <c r="F1661" s="1" t="s">
        <v>94</v>
      </c>
      <c r="G1661">
        <v>6</v>
      </c>
      <c r="H1661">
        <v>1</v>
      </c>
      <c r="I1661" s="2">
        <f t="shared" si="75"/>
        <v>0.19634399999999999</v>
      </c>
      <c r="J1661">
        <f t="shared" si="76"/>
        <v>2.8013125980881721E-3</v>
      </c>
      <c r="K1661">
        <f t="shared" si="77"/>
        <v>2.0510184895017234E-3</v>
      </c>
    </row>
    <row r="1662" spans="1:11" x14ac:dyDescent="0.25">
      <c r="A1662" s="1">
        <v>2001</v>
      </c>
      <c r="B1662" s="1" t="s">
        <v>92</v>
      </c>
      <c r="C1662" t="s">
        <v>8</v>
      </c>
      <c r="D1662" s="1" t="s">
        <v>5</v>
      </c>
      <c r="E1662">
        <v>66</v>
      </c>
      <c r="F1662" s="1" t="s">
        <v>94</v>
      </c>
      <c r="G1662">
        <v>6</v>
      </c>
      <c r="H1662">
        <v>2</v>
      </c>
      <c r="I1662" s="2">
        <f t="shared" si="75"/>
        <v>0.39268799999999998</v>
      </c>
      <c r="J1662">
        <f t="shared" si="76"/>
        <v>5.6026251961763442E-3</v>
      </c>
      <c r="K1662">
        <f t="shared" si="77"/>
        <v>4.1020369790034468E-3</v>
      </c>
    </row>
    <row r="1663" spans="1:11" x14ac:dyDescent="0.25">
      <c r="A1663" s="1">
        <v>2001</v>
      </c>
      <c r="B1663" s="1" t="s">
        <v>92</v>
      </c>
      <c r="C1663" t="s">
        <v>8</v>
      </c>
      <c r="D1663" s="1" t="s">
        <v>5</v>
      </c>
      <c r="E1663">
        <v>66</v>
      </c>
      <c r="F1663" s="1" t="s">
        <v>94</v>
      </c>
      <c r="G1663">
        <v>8</v>
      </c>
      <c r="H1663">
        <v>2</v>
      </c>
      <c r="I1663" s="2">
        <f t="shared" si="75"/>
        <v>0.69811199999999995</v>
      </c>
      <c r="J1663">
        <f t="shared" si="76"/>
        <v>9.9602225709801671E-3</v>
      </c>
      <c r="K1663">
        <f t="shared" si="77"/>
        <v>7.2925101848950171E-3</v>
      </c>
    </row>
    <row r="1664" spans="1:11" x14ac:dyDescent="0.25">
      <c r="A1664" s="1">
        <v>2001</v>
      </c>
      <c r="B1664" s="1" t="s">
        <v>92</v>
      </c>
      <c r="C1664" t="s">
        <v>8</v>
      </c>
      <c r="D1664" s="1" t="s">
        <v>5</v>
      </c>
      <c r="E1664">
        <v>66</v>
      </c>
      <c r="F1664" s="1" t="s">
        <v>94</v>
      </c>
      <c r="G1664">
        <v>14</v>
      </c>
      <c r="H1664">
        <v>2</v>
      </c>
      <c r="I1664" s="2">
        <f t="shared" si="75"/>
        <v>2.1379679999999999</v>
      </c>
      <c r="J1664">
        <f t="shared" si="76"/>
        <v>3.0503181623626762E-2</v>
      </c>
      <c r="K1664">
        <f t="shared" si="77"/>
        <v>2.2333312441240989E-2</v>
      </c>
    </row>
    <row r="1665" spans="1:11" x14ac:dyDescent="0.25">
      <c r="A1665" s="1">
        <v>2001</v>
      </c>
      <c r="B1665" s="1" t="s">
        <v>92</v>
      </c>
      <c r="C1665" t="s">
        <v>8</v>
      </c>
      <c r="D1665" s="1" t="s">
        <v>5</v>
      </c>
      <c r="E1665">
        <v>66</v>
      </c>
      <c r="F1665" s="1" t="s">
        <v>94</v>
      </c>
      <c r="G1665">
        <v>16</v>
      </c>
      <c r="H1665">
        <v>1</v>
      </c>
      <c r="I1665" s="2">
        <f t="shared" si="75"/>
        <v>1.3962239999999999</v>
      </c>
      <c r="J1665">
        <f t="shared" si="76"/>
        <v>1.9920445141960334E-2</v>
      </c>
      <c r="K1665">
        <f t="shared" si="77"/>
        <v>1.4585020369790034E-2</v>
      </c>
    </row>
    <row r="1666" spans="1:11" x14ac:dyDescent="0.25">
      <c r="A1666" s="1">
        <v>2001</v>
      </c>
      <c r="B1666" s="1" t="s">
        <v>92</v>
      </c>
      <c r="C1666" t="s">
        <v>8</v>
      </c>
      <c r="D1666" s="1" t="s">
        <v>5</v>
      </c>
      <c r="E1666">
        <v>66</v>
      </c>
      <c r="F1666" s="1" t="s">
        <v>94</v>
      </c>
      <c r="G1666">
        <v>18</v>
      </c>
      <c r="H1666">
        <v>1</v>
      </c>
      <c r="I1666" s="2">
        <f t="shared" si="75"/>
        <v>1.7670959999999998</v>
      </c>
      <c r="J1666">
        <f t="shared" si="76"/>
        <v>2.5211813382793546E-2</v>
      </c>
      <c r="K1666">
        <f t="shared" si="77"/>
        <v>1.8459166405515509E-2</v>
      </c>
    </row>
    <row r="1667" spans="1:11" x14ac:dyDescent="0.25">
      <c r="A1667" s="1">
        <v>2001</v>
      </c>
      <c r="B1667" s="1" t="s">
        <v>92</v>
      </c>
      <c r="C1667" t="s">
        <v>8</v>
      </c>
      <c r="D1667" s="1" t="s">
        <v>5</v>
      </c>
      <c r="E1667">
        <v>66</v>
      </c>
      <c r="F1667" s="1" t="s">
        <v>94</v>
      </c>
      <c r="G1667">
        <v>20</v>
      </c>
      <c r="H1667">
        <v>1</v>
      </c>
      <c r="I1667" s="2">
        <f t="shared" ref="I1667:I1714" si="78">0.005454*G1667^2*H1667</f>
        <v>2.1816</v>
      </c>
      <c r="J1667">
        <f t="shared" ref="J1667:J1714" si="79">I1667/70.09</f>
        <v>3.1125695534313023E-2</v>
      </c>
      <c r="K1667">
        <f t="shared" ref="K1667:K1714" si="80">J1667*(70.09/95.73)</f>
        <v>2.2789094327796928E-2</v>
      </c>
    </row>
    <row r="1668" spans="1:11" x14ac:dyDescent="0.25">
      <c r="A1668" s="1">
        <v>2001</v>
      </c>
      <c r="B1668" s="1" t="s">
        <v>92</v>
      </c>
      <c r="C1668" t="s">
        <v>8</v>
      </c>
      <c r="D1668" s="1" t="s">
        <v>5</v>
      </c>
      <c r="E1668">
        <v>66</v>
      </c>
      <c r="F1668" s="1" t="s">
        <v>94</v>
      </c>
      <c r="G1668">
        <v>24</v>
      </c>
      <c r="H1668">
        <v>1</v>
      </c>
      <c r="I1668" s="2">
        <f t="shared" si="78"/>
        <v>3.1415039999999999</v>
      </c>
      <c r="J1668">
        <f t="shared" si="79"/>
        <v>4.4821001569410754E-2</v>
      </c>
      <c r="K1668">
        <f t="shared" si="80"/>
        <v>3.2816295832027574E-2</v>
      </c>
    </row>
    <row r="1669" spans="1:11" x14ac:dyDescent="0.25">
      <c r="A1669" s="1">
        <v>2001</v>
      </c>
      <c r="B1669" s="1" t="s">
        <v>92</v>
      </c>
      <c r="C1669" t="s">
        <v>8</v>
      </c>
      <c r="D1669" s="1" t="s">
        <v>5</v>
      </c>
      <c r="E1669">
        <v>66</v>
      </c>
      <c r="F1669" s="1" t="s">
        <v>94</v>
      </c>
      <c r="G1669">
        <v>26</v>
      </c>
      <c r="H1669">
        <v>1</v>
      </c>
      <c r="I1669" s="2">
        <f t="shared" si="78"/>
        <v>3.6869039999999997</v>
      </c>
      <c r="J1669">
        <f t="shared" si="79"/>
        <v>5.2602425452989009E-2</v>
      </c>
      <c r="K1669">
        <f t="shared" si="80"/>
        <v>3.8513569413976809E-2</v>
      </c>
    </row>
    <row r="1670" spans="1:11" x14ac:dyDescent="0.25">
      <c r="A1670" s="1">
        <v>2001</v>
      </c>
      <c r="B1670" s="1" t="s">
        <v>92</v>
      </c>
      <c r="C1670" t="s">
        <v>8</v>
      </c>
      <c r="D1670" s="1" t="s">
        <v>5</v>
      </c>
      <c r="E1670">
        <v>71</v>
      </c>
      <c r="F1670" s="1" t="s">
        <v>94</v>
      </c>
      <c r="G1670">
        <v>8</v>
      </c>
      <c r="H1670">
        <v>1</v>
      </c>
      <c r="I1670" s="2">
        <f t="shared" si="78"/>
        <v>0.34905599999999998</v>
      </c>
      <c r="J1670">
        <f t="shared" si="79"/>
        <v>4.9801112854900836E-3</v>
      </c>
      <c r="K1670">
        <f t="shared" si="80"/>
        <v>3.6462550924475086E-3</v>
      </c>
    </row>
    <row r="1671" spans="1:11" x14ac:dyDescent="0.25">
      <c r="A1671" s="1">
        <v>2001</v>
      </c>
      <c r="B1671" s="1" t="s">
        <v>92</v>
      </c>
      <c r="C1671" t="s">
        <v>8</v>
      </c>
      <c r="D1671" s="1" t="s">
        <v>5</v>
      </c>
      <c r="E1671">
        <v>71</v>
      </c>
      <c r="F1671" s="1" t="s">
        <v>94</v>
      </c>
      <c r="G1671">
        <v>10</v>
      </c>
      <c r="H1671">
        <v>2</v>
      </c>
      <c r="I1671" s="2">
        <f t="shared" si="78"/>
        <v>1.0908</v>
      </c>
      <c r="J1671">
        <f t="shared" si="79"/>
        <v>1.5562847767156511E-2</v>
      </c>
      <c r="K1671">
        <f t="shared" si="80"/>
        <v>1.1394547163898464E-2</v>
      </c>
    </row>
    <row r="1672" spans="1:11" x14ac:dyDescent="0.25">
      <c r="A1672" s="1">
        <v>2001</v>
      </c>
      <c r="B1672" s="1" t="s">
        <v>92</v>
      </c>
      <c r="C1672" t="s">
        <v>8</v>
      </c>
      <c r="D1672" s="1" t="s">
        <v>5</v>
      </c>
      <c r="E1672">
        <v>71</v>
      </c>
      <c r="F1672" s="1" t="s">
        <v>94</v>
      </c>
      <c r="G1672">
        <v>12</v>
      </c>
      <c r="H1672">
        <v>1</v>
      </c>
      <c r="I1672" s="2">
        <f t="shared" si="78"/>
        <v>0.78537599999999996</v>
      </c>
      <c r="J1672">
        <f t="shared" si="79"/>
        <v>1.1205250392352688E-2</v>
      </c>
      <c r="K1672">
        <f t="shared" si="80"/>
        <v>8.2040739580068935E-3</v>
      </c>
    </row>
    <row r="1673" spans="1:11" x14ac:dyDescent="0.25">
      <c r="A1673" s="1">
        <v>2001</v>
      </c>
      <c r="B1673" s="1" t="s">
        <v>92</v>
      </c>
      <c r="C1673" t="s">
        <v>8</v>
      </c>
      <c r="D1673" s="1" t="s">
        <v>5</v>
      </c>
      <c r="E1673">
        <v>71</v>
      </c>
      <c r="F1673" s="1" t="s">
        <v>94</v>
      </c>
      <c r="G1673">
        <v>18</v>
      </c>
      <c r="H1673">
        <v>1</v>
      </c>
      <c r="I1673" s="2">
        <f t="shared" si="78"/>
        <v>1.7670959999999998</v>
      </c>
      <c r="J1673">
        <f t="shared" si="79"/>
        <v>2.5211813382793546E-2</v>
      </c>
      <c r="K1673">
        <f t="shared" si="80"/>
        <v>1.8459166405515509E-2</v>
      </c>
    </row>
    <row r="1674" spans="1:11" x14ac:dyDescent="0.25">
      <c r="A1674" s="1">
        <v>2001</v>
      </c>
      <c r="B1674" s="1" t="s">
        <v>92</v>
      </c>
      <c r="C1674" t="s">
        <v>8</v>
      </c>
      <c r="D1674" s="1" t="s">
        <v>5</v>
      </c>
      <c r="E1674">
        <v>76</v>
      </c>
      <c r="F1674" s="1" t="s">
        <v>94</v>
      </c>
      <c r="G1674">
        <v>6</v>
      </c>
      <c r="H1674">
        <v>24</v>
      </c>
      <c r="I1674" s="2">
        <f t="shared" si="78"/>
        <v>4.712256</v>
      </c>
      <c r="J1674">
        <f t="shared" si="79"/>
        <v>6.7231502354116138E-2</v>
      </c>
      <c r="K1674">
        <f t="shared" si="80"/>
        <v>4.9224443748041372E-2</v>
      </c>
    </row>
    <row r="1675" spans="1:11" x14ac:dyDescent="0.25">
      <c r="A1675" s="1">
        <v>2001</v>
      </c>
      <c r="B1675" s="1" t="s">
        <v>92</v>
      </c>
      <c r="C1675" t="s">
        <v>8</v>
      </c>
      <c r="D1675" s="1" t="s">
        <v>5</v>
      </c>
      <c r="E1675">
        <v>76</v>
      </c>
      <c r="F1675" s="1" t="s">
        <v>94</v>
      </c>
      <c r="G1675">
        <v>8</v>
      </c>
      <c r="H1675">
        <v>12</v>
      </c>
      <c r="I1675" s="2">
        <f t="shared" si="78"/>
        <v>4.1886719999999995</v>
      </c>
      <c r="J1675">
        <f t="shared" si="79"/>
        <v>5.9761335425881003E-2</v>
      </c>
      <c r="K1675">
        <f t="shared" si="80"/>
        <v>4.3755061109370101E-2</v>
      </c>
    </row>
    <row r="1676" spans="1:11" x14ac:dyDescent="0.25">
      <c r="A1676" s="1">
        <v>2001</v>
      </c>
      <c r="B1676" s="1" t="s">
        <v>92</v>
      </c>
      <c r="C1676" t="s">
        <v>8</v>
      </c>
      <c r="D1676" s="1" t="s">
        <v>5</v>
      </c>
      <c r="E1676">
        <v>76</v>
      </c>
      <c r="F1676" s="1" t="s">
        <v>94</v>
      </c>
      <c r="G1676">
        <v>10</v>
      </c>
      <c r="H1676">
        <v>6</v>
      </c>
      <c r="I1676" s="2">
        <f t="shared" si="78"/>
        <v>3.2724000000000002</v>
      </c>
      <c r="J1676">
        <f t="shared" si="79"/>
        <v>4.6688543301469543E-2</v>
      </c>
      <c r="K1676">
        <f t="shared" si="80"/>
        <v>3.41836414916954E-2</v>
      </c>
    </row>
    <row r="1677" spans="1:11" x14ac:dyDescent="0.25">
      <c r="A1677" s="1">
        <v>2001</v>
      </c>
      <c r="B1677" s="1" t="s">
        <v>92</v>
      </c>
      <c r="C1677" t="s">
        <v>8</v>
      </c>
      <c r="D1677" s="1" t="s">
        <v>5</v>
      </c>
      <c r="E1677">
        <v>76</v>
      </c>
      <c r="F1677" s="1" t="s">
        <v>94</v>
      </c>
      <c r="G1677">
        <v>12</v>
      </c>
      <c r="H1677">
        <v>4</v>
      </c>
      <c r="I1677" s="2">
        <f t="shared" si="78"/>
        <v>3.1415039999999999</v>
      </c>
      <c r="J1677">
        <f t="shared" si="79"/>
        <v>4.4821001569410754E-2</v>
      </c>
      <c r="K1677">
        <f t="shared" si="80"/>
        <v>3.2816295832027574E-2</v>
      </c>
    </row>
    <row r="1678" spans="1:11" x14ac:dyDescent="0.25">
      <c r="A1678" s="1">
        <v>2001</v>
      </c>
      <c r="B1678" s="1" t="s">
        <v>92</v>
      </c>
      <c r="C1678" t="s">
        <v>8</v>
      </c>
      <c r="D1678" s="1" t="s">
        <v>5</v>
      </c>
      <c r="E1678">
        <v>76</v>
      </c>
      <c r="F1678" s="1" t="s">
        <v>94</v>
      </c>
      <c r="G1678">
        <v>14</v>
      </c>
      <c r="H1678">
        <v>3</v>
      </c>
      <c r="I1678" s="2">
        <f t="shared" si="78"/>
        <v>3.2069519999999998</v>
      </c>
      <c r="J1678">
        <f t="shared" si="79"/>
        <v>4.5754772435440141E-2</v>
      </c>
      <c r="K1678">
        <f t="shared" si="80"/>
        <v>3.349996866186148E-2</v>
      </c>
    </row>
    <row r="1679" spans="1:11" x14ac:dyDescent="0.25">
      <c r="A1679" s="1">
        <v>2001</v>
      </c>
      <c r="B1679" s="1" t="s">
        <v>92</v>
      </c>
      <c r="C1679" t="s">
        <v>8</v>
      </c>
      <c r="D1679" s="1" t="s">
        <v>5</v>
      </c>
      <c r="E1679">
        <v>76</v>
      </c>
      <c r="F1679" s="1" t="s">
        <v>94</v>
      </c>
      <c r="G1679">
        <v>18</v>
      </c>
      <c r="H1679">
        <v>1</v>
      </c>
      <c r="I1679" s="2">
        <f t="shared" si="78"/>
        <v>1.7670959999999998</v>
      </c>
      <c r="J1679">
        <f t="shared" si="79"/>
        <v>2.5211813382793546E-2</v>
      </c>
      <c r="K1679">
        <f t="shared" si="80"/>
        <v>1.8459166405515509E-2</v>
      </c>
    </row>
    <row r="1680" spans="1:11" x14ac:dyDescent="0.25">
      <c r="A1680" s="1">
        <v>2001</v>
      </c>
      <c r="B1680" s="1" t="s">
        <v>92</v>
      </c>
      <c r="C1680" t="s">
        <v>8</v>
      </c>
      <c r="D1680" s="1" t="s">
        <v>5</v>
      </c>
      <c r="E1680">
        <v>76</v>
      </c>
      <c r="F1680" s="1" t="s">
        <v>94</v>
      </c>
      <c r="G1680">
        <v>20</v>
      </c>
      <c r="H1680">
        <v>4</v>
      </c>
      <c r="I1680" s="2">
        <f t="shared" si="78"/>
        <v>8.7263999999999999</v>
      </c>
      <c r="J1680">
        <f t="shared" si="79"/>
        <v>0.12450278213725209</v>
      </c>
      <c r="K1680">
        <f t="shared" si="80"/>
        <v>9.1156377311187711E-2</v>
      </c>
    </row>
    <row r="1681" spans="1:11" x14ac:dyDescent="0.25">
      <c r="A1681" s="1">
        <v>2001</v>
      </c>
      <c r="B1681" s="1" t="s">
        <v>92</v>
      </c>
      <c r="C1681" t="s">
        <v>8</v>
      </c>
      <c r="D1681" s="1" t="s">
        <v>5</v>
      </c>
      <c r="E1681">
        <v>76</v>
      </c>
      <c r="F1681" s="1" t="s">
        <v>94</v>
      </c>
      <c r="G1681">
        <v>22</v>
      </c>
      <c r="H1681">
        <v>4</v>
      </c>
      <c r="I1681" s="2">
        <f t="shared" si="78"/>
        <v>10.558943999999999</v>
      </c>
      <c r="J1681">
        <f t="shared" si="79"/>
        <v>0.15064836638607501</v>
      </c>
      <c r="K1681">
        <f t="shared" si="80"/>
        <v>0.11029921654653711</v>
      </c>
    </row>
    <row r="1682" spans="1:11" x14ac:dyDescent="0.25">
      <c r="A1682" s="1">
        <v>2001</v>
      </c>
      <c r="B1682" s="1" t="s">
        <v>92</v>
      </c>
      <c r="C1682" t="s">
        <v>8</v>
      </c>
      <c r="D1682" s="1" t="s">
        <v>5</v>
      </c>
      <c r="E1682">
        <v>76</v>
      </c>
      <c r="F1682" s="1" t="s">
        <v>94</v>
      </c>
      <c r="G1682">
        <v>24</v>
      </c>
      <c r="H1682">
        <v>4</v>
      </c>
      <c r="I1682" s="2">
        <f t="shared" si="78"/>
        <v>12.566015999999999</v>
      </c>
      <c r="J1682">
        <f t="shared" si="79"/>
        <v>0.17928400627764302</v>
      </c>
      <c r="K1682">
        <f t="shared" si="80"/>
        <v>0.1312651833281103</v>
      </c>
    </row>
    <row r="1683" spans="1:11" x14ac:dyDescent="0.25">
      <c r="A1683" s="1">
        <v>2001</v>
      </c>
      <c r="B1683" s="1" t="s">
        <v>92</v>
      </c>
      <c r="C1683" t="s">
        <v>8</v>
      </c>
      <c r="D1683" s="1" t="s">
        <v>5</v>
      </c>
      <c r="E1683">
        <v>76</v>
      </c>
      <c r="F1683" s="1" t="s">
        <v>94</v>
      </c>
      <c r="G1683">
        <v>26</v>
      </c>
      <c r="H1683">
        <v>2</v>
      </c>
      <c r="I1683" s="2">
        <f t="shared" si="78"/>
        <v>7.3738079999999995</v>
      </c>
      <c r="J1683">
        <f t="shared" si="79"/>
        <v>0.10520485090597802</v>
      </c>
      <c r="K1683">
        <f t="shared" si="80"/>
        <v>7.7027138827953617E-2</v>
      </c>
    </row>
    <row r="1684" spans="1:11" x14ac:dyDescent="0.25">
      <c r="A1684" s="1">
        <v>2001</v>
      </c>
      <c r="B1684" s="1" t="s">
        <v>92</v>
      </c>
      <c r="C1684" t="s">
        <v>8</v>
      </c>
      <c r="D1684" s="1" t="s">
        <v>5</v>
      </c>
      <c r="E1684">
        <v>76</v>
      </c>
      <c r="F1684" s="1" t="s">
        <v>94</v>
      </c>
      <c r="G1684">
        <v>28</v>
      </c>
      <c r="H1684">
        <v>1</v>
      </c>
      <c r="I1684" s="2">
        <f t="shared" si="78"/>
        <v>4.2759359999999997</v>
      </c>
      <c r="J1684">
        <f t="shared" si="79"/>
        <v>6.1006363247253524E-2</v>
      </c>
      <c r="K1684">
        <f t="shared" si="80"/>
        <v>4.4666624882481978E-2</v>
      </c>
    </row>
    <row r="1685" spans="1:11" x14ac:dyDescent="0.25">
      <c r="A1685" s="1">
        <v>2001</v>
      </c>
      <c r="B1685" s="1" t="s">
        <v>92</v>
      </c>
      <c r="C1685" t="s">
        <v>8</v>
      </c>
      <c r="D1685" s="1" t="s">
        <v>5</v>
      </c>
      <c r="E1685">
        <v>76</v>
      </c>
      <c r="F1685" s="1" t="s">
        <v>94</v>
      </c>
      <c r="G1685">
        <v>30</v>
      </c>
      <c r="H1685">
        <v>2</v>
      </c>
      <c r="I1685" s="2">
        <f t="shared" si="78"/>
        <v>9.8171999999999997</v>
      </c>
      <c r="J1685">
        <f t="shared" si="79"/>
        <v>0.1400656299044086</v>
      </c>
      <c r="K1685">
        <f t="shared" si="80"/>
        <v>0.10255092447508618</v>
      </c>
    </row>
    <row r="1686" spans="1:11" x14ac:dyDescent="0.25">
      <c r="A1686" s="1">
        <v>2001</v>
      </c>
      <c r="B1686" s="1" t="s">
        <v>92</v>
      </c>
      <c r="C1686" t="s">
        <v>8</v>
      </c>
      <c r="D1686" s="1" t="s">
        <v>5</v>
      </c>
      <c r="E1686">
        <v>76</v>
      </c>
      <c r="F1686" s="1" t="s">
        <v>94</v>
      </c>
      <c r="G1686">
        <v>32</v>
      </c>
      <c r="H1686">
        <v>8</v>
      </c>
      <c r="I1686" s="2">
        <f t="shared" si="78"/>
        <v>44.679167999999997</v>
      </c>
      <c r="J1686">
        <f t="shared" si="79"/>
        <v>0.6374542445427307</v>
      </c>
      <c r="K1686">
        <f t="shared" si="80"/>
        <v>0.4667206518332811</v>
      </c>
    </row>
    <row r="1687" spans="1:11" x14ac:dyDescent="0.25">
      <c r="A1687" s="1">
        <v>2001</v>
      </c>
      <c r="B1687" s="1" t="s">
        <v>92</v>
      </c>
      <c r="C1687" t="s">
        <v>8</v>
      </c>
      <c r="D1687" s="1" t="s">
        <v>5</v>
      </c>
      <c r="E1687">
        <v>76</v>
      </c>
      <c r="F1687" s="1" t="s">
        <v>94</v>
      </c>
      <c r="G1687">
        <v>34</v>
      </c>
      <c r="H1687">
        <v>5</v>
      </c>
      <c r="I1687" s="2">
        <f t="shared" si="78"/>
        <v>31.52412</v>
      </c>
      <c r="J1687">
        <f t="shared" si="79"/>
        <v>0.44976630047082322</v>
      </c>
      <c r="K1687">
        <f t="shared" si="80"/>
        <v>0.32930241303666563</v>
      </c>
    </row>
    <row r="1688" spans="1:11" x14ac:dyDescent="0.25">
      <c r="A1688" s="1">
        <v>2001</v>
      </c>
      <c r="B1688" s="1" t="s">
        <v>92</v>
      </c>
      <c r="C1688" t="s">
        <v>8</v>
      </c>
      <c r="D1688" s="1" t="s">
        <v>5</v>
      </c>
      <c r="E1688">
        <v>79</v>
      </c>
      <c r="F1688" s="1" t="s">
        <v>94</v>
      </c>
      <c r="G1688">
        <v>6</v>
      </c>
      <c r="H1688">
        <v>26</v>
      </c>
      <c r="I1688" s="2">
        <f t="shared" si="78"/>
        <v>5.1049439999999997</v>
      </c>
      <c r="J1688">
        <f t="shared" si="79"/>
        <v>7.2834127550292477E-2</v>
      </c>
      <c r="K1688">
        <f t="shared" si="80"/>
        <v>5.3326480727044816E-2</v>
      </c>
    </row>
    <row r="1689" spans="1:11" x14ac:dyDescent="0.25">
      <c r="A1689" s="1">
        <v>2001</v>
      </c>
      <c r="B1689" s="1" t="s">
        <v>92</v>
      </c>
      <c r="C1689" t="s">
        <v>8</v>
      </c>
      <c r="D1689" s="1" t="s">
        <v>5</v>
      </c>
      <c r="E1689">
        <v>79</v>
      </c>
      <c r="F1689" s="1" t="s">
        <v>94</v>
      </c>
      <c r="G1689">
        <v>8</v>
      </c>
      <c r="H1689">
        <v>23</v>
      </c>
      <c r="I1689" s="2">
        <f t="shared" si="78"/>
        <v>8.0282879999999999</v>
      </c>
      <c r="J1689">
        <f t="shared" si="79"/>
        <v>0.11454255956627193</v>
      </c>
      <c r="K1689">
        <f t="shared" si="80"/>
        <v>8.3863867126292707E-2</v>
      </c>
    </row>
    <row r="1690" spans="1:11" x14ac:dyDescent="0.25">
      <c r="A1690" s="1">
        <v>2001</v>
      </c>
      <c r="B1690" s="1" t="s">
        <v>92</v>
      </c>
      <c r="C1690" t="s">
        <v>8</v>
      </c>
      <c r="D1690" s="1" t="s">
        <v>5</v>
      </c>
      <c r="E1690">
        <v>79</v>
      </c>
      <c r="F1690" s="1" t="s">
        <v>94</v>
      </c>
      <c r="G1690">
        <v>10</v>
      </c>
      <c r="H1690">
        <v>10</v>
      </c>
      <c r="I1690" s="2">
        <f t="shared" si="78"/>
        <v>5.4539999999999997</v>
      </c>
      <c r="J1690">
        <f t="shared" si="79"/>
        <v>7.7814238835782562E-2</v>
      </c>
      <c r="K1690">
        <f t="shared" si="80"/>
        <v>5.6972735819492325E-2</v>
      </c>
    </row>
    <row r="1691" spans="1:11" x14ac:dyDescent="0.25">
      <c r="A1691" s="1">
        <v>2001</v>
      </c>
      <c r="B1691" s="1" t="s">
        <v>92</v>
      </c>
      <c r="C1691" t="s">
        <v>8</v>
      </c>
      <c r="D1691" s="1" t="s">
        <v>5</v>
      </c>
      <c r="E1691">
        <v>79</v>
      </c>
      <c r="F1691" s="1" t="s">
        <v>94</v>
      </c>
      <c r="G1691">
        <v>12</v>
      </c>
      <c r="H1691">
        <v>12</v>
      </c>
      <c r="I1691" s="2">
        <f t="shared" si="78"/>
        <v>9.424512</v>
      </c>
      <c r="J1691">
        <f t="shared" si="79"/>
        <v>0.13446300470823228</v>
      </c>
      <c r="K1691">
        <f t="shared" si="80"/>
        <v>9.8448887496082743E-2</v>
      </c>
    </row>
    <row r="1692" spans="1:11" x14ac:dyDescent="0.25">
      <c r="A1692" s="1">
        <v>2001</v>
      </c>
      <c r="B1692" s="1" t="s">
        <v>92</v>
      </c>
      <c r="C1692" t="s">
        <v>8</v>
      </c>
      <c r="D1692" s="1" t="s">
        <v>5</v>
      </c>
      <c r="E1692">
        <v>79</v>
      </c>
      <c r="F1692" s="1" t="s">
        <v>94</v>
      </c>
      <c r="G1692">
        <v>14</v>
      </c>
      <c r="H1692">
        <v>5</v>
      </c>
      <c r="I1692" s="2">
        <f t="shared" si="78"/>
        <v>5.3449200000000001</v>
      </c>
      <c r="J1692">
        <f t="shared" si="79"/>
        <v>7.6257954059066907E-2</v>
      </c>
      <c r="K1692">
        <f t="shared" si="80"/>
        <v>5.5833281103102476E-2</v>
      </c>
    </row>
    <row r="1693" spans="1:11" x14ac:dyDescent="0.25">
      <c r="A1693" s="1">
        <v>2001</v>
      </c>
      <c r="B1693" s="1" t="s">
        <v>92</v>
      </c>
      <c r="C1693" t="s">
        <v>8</v>
      </c>
      <c r="D1693" s="1" t="s">
        <v>5</v>
      </c>
      <c r="E1693">
        <v>79</v>
      </c>
      <c r="F1693" s="1" t="s">
        <v>94</v>
      </c>
      <c r="G1693">
        <v>16</v>
      </c>
      <c r="H1693">
        <v>3</v>
      </c>
      <c r="I1693" s="2">
        <f t="shared" si="78"/>
        <v>4.1886719999999995</v>
      </c>
      <c r="J1693">
        <f t="shared" si="79"/>
        <v>5.9761335425881003E-2</v>
      </c>
      <c r="K1693">
        <f t="shared" si="80"/>
        <v>4.3755061109370101E-2</v>
      </c>
    </row>
    <row r="1694" spans="1:11" x14ac:dyDescent="0.25">
      <c r="A1694" s="1">
        <v>2001</v>
      </c>
      <c r="B1694" s="1" t="s">
        <v>92</v>
      </c>
      <c r="C1694" t="s">
        <v>8</v>
      </c>
      <c r="D1694" s="1" t="s">
        <v>5</v>
      </c>
      <c r="E1694">
        <v>79</v>
      </c>
      <c r="F1694" s="1" t="s">
        <v>94</v>
      </c>
      <c r="G1694">
        <v>18</v>
      </c>
      <c r="H1694">
        <v>2</v>
      </c>
      <c r="I1694" s="2">
        <f t="shared" si="78"/>
        <v>3.5341919999999996</v>
      </c>
      <c r="J1694">
        <f t="shared" si="79"/>
        <v>5.0423626765587093E-2</v>
      </c>
      <c r="K1694">
        <f t="shared" si="80"/>
        <v>3.6918332811031018E-2</v>
      </c>
    </row>
    <row r="1695" spans="1:11" x14ac:dyDescent="0.25">
      <c r="A1695" s="1">
        <v>2001</v>
      </c>
      <c r="B1695" s="1" t="s">
        <v>92</v>
      </c>
      <c r="C1695" t="s">
        <v>8</v>
      </c>
      <c r="D1695" s="1" t="s">
        <v>5</v>
      </c>
      <c r="E1695">
        <v>79</v>
      </c>
      <c r="F1695" s="1" t="s">
        <v>94</v>
      </c>
      <c r="G1695">
        <v>20</v>
      </c>
      <c r="H1695">
        <v>2</v>
      </c>
      <c r="I1695" s="2">
        <f t="shared" si="78"/>
        <v>4.3632</v>
      </c>
      <c r="J1695">
        <f t="shared" si="79"/>
        <v>6.2251391068626045E-2</v>
      </c>
      <c r="K1695">
        <f t="shared" si="80"/>
        <v>4.5578188655593856E-2</v>
      </c>
    </row>
    <row r="1696" spans="1:11" x14ac:dyDescent="0.25">
      <c r="A1696" s="1">
        <v>2001</v>
      </c>
      <c r="B1696" s="1" t="s">
        <v>92</v>
      </c>
      <c r="C1696" t="s">
        <v>8</v>
      </c>
      <c r="D1696" s="1" t="s">
        <v>5</v>
      </c>
      <c r="E1696">
        <v>79</v>
      </c>
      <c r="F1696" s="1" t="s">
        <v>94</v>
      </c>
      <c r="G1696">
        <v>22</v>
      </c>
      <c r="H1696">
        <v>2</v>
      </c>
      <c r="I1696" s="2">
        <f t="shared" si="78"/>
        <v>5.2794719999999993</v>
      </c>
      <c r="J1696">
        <f t="shared" si="79"/>
        <v>7.5324183193037506E-2</v>
      </c>
      <c r="K1696">
        <f t="shared" si="80"/>
        <v>5.5149608273268556E-2</v>
      </c>
    </row>
    <row r="1697" spans="1:11" x14ac:dyDescent="0.25">
      <c r="A1697" s="1">
        <v>2001</v>
      </c>
      <c r="B1697" s="1" t="s">
        <v>92</v>
      </c>
      <c r="C1697" t="s">
        <v>8</v>
      </c>
      <c r="D1697" s="1" t="s">
        <v>5</v>
      </c>
      <c r="E1697">
        <v>79</v>
      </c>
      <c r="F1697" s="1" t="s">
        <v>94</v>
      </c>
      <c r="G1697">
        <v>24</v>
      </c>
      <c r="H1697">
        <v>1</v>
      </c>
      <c r="I1697" s="2">
        <f t="shared" si="78"/>
        <v>3.1415039999999999</v>
      </c>
      <c r="J1697">
        <f t="shared" si="79"/>
        <v>4.4821001569410754E-2</v>
      </c>
      <c r="K1697">
        <f t="shared" si="80"/>
        <v>3.2816295832027574E-2</v>
      </c>
    </row>
    <row r="1698" spans="1:11" x14ac:dyDescent="0.25">
      <c r="A1698" s="1">
        <v>2001</v>
      </c>
      <c r="B1698" s="1" t="s">
        <v>92</v>
      </c>
      <c r="C1698" t="s">
        <v>8</v>
      </c>
      <c r="D1698" s="1" t="s">
        <v>5</v>
      </c>
      <c r="E1698">
        <v>79</v>
      </c>
      <c r="F1698" s="1" t="s">
        <v>94</v>
      </c>
      <c r="G1698">
        <v>26</v>
      </c>
      <c r="H1698">
        <v>2</v>
      </c>
      <c r="I1698" s="2">
        <f t="shared" si="78"/>
        <v>7.3738079999999995</v>
      </c>
      <c r="J1698">
        <f t="shared" si="79"/>
        <v>0.10520485090597802</v>
      </c>
      <c r="K1698">
        <f t="shared" si="80"/>
        <v>7.7027138827953617E-2</v>
      </c>
    </row>
    <row r="1699" spans="1:11" x14ac:dyDescent="0.25">
      <c r="A1699" s="1">
        <v>2001</v>
      </c>
      <c r="B1699" s="1" t="s">
        <v>92</v>
      </c>
      <c r="C1699" t="s">
        <v>8</v>
      </c>
      <c r="D1699" s="1" t="s">
        <v>5</v>
      </c>
      <c r="E1699">
        <v>79</v>
      </c>
      <c r="F1699" s="1" t="s">
        <v>94</v>
      </c>
      <c r="G1699">
        <v>28</v>
      </c>
      <c r="H1699">
        <v>2</v>
      </c>
      <c r="I1699" s="2">
        <f t="shared" si="78"/>
        <v>8.5518719999999995</v>
      </c>
      <c r="J1699">
        <f t="shared" si="79"/>
        <v>0.12201272649450705</v>
      </c>
      <c r="K1699">
        <f t="shared" si="80"/>
        <v>8.9333249764963957E-2</v>
      </c>
    </row>
    <row r="1700" spans="1:11" x14ac:dyDescent="0.25">
      <c r="A1700" s="1">
        <v>2001</v>
      </c>
      <c r="B1700" s="1" t="s">
        <v>92</v>
      </c>
      <c r="C1700" t="s">
        <v>8</v>
      </c>
      <c r="D1700" s="1" t="s">
        <v>5</v>
      </c>
      <c r="E1700">
        <v>79</v>
      </c>
      <c r="F1700" s="1" t="s">
        <v>94</v>
      </c>
      <c r="G1700">
        <v>30</v>
      </c>
      <c r="H1700">
        <v>2</v>
      </c>
      <c r="I1700" s="2">
        <f t="shared" si="78"/>
        <v>9.8171999999999997</v>
      </c>
      <c r="J1700">
        <f t="shared" si="79"/>
        <v>0.1400656299044086</v>
      </c>
      <c r="K1700">
        <f t="shared" si="80"/>
        <v>0.10255092447508618</v>
      </c>
    </row>
    <row r="1701" spans="1:11" x14ac:dyDescent="0.25">
      <c r="A1701" s="1">
        <v>2001</v>
      </c>
      <c r="B1701" s="1" t="s">
        <v>92</v>
      </c>
      <c r="C1701" t="s">
        <v>8</v>
      </c>
      <c r="D1701" s="1" t="s">
        <v>5</v>
      </c>
      <c r="E1701">
        <v>79</v>
      </c>
      <c r="F1701" s="1" t="s">
        <v>94</v>
      </c>
      <c r="G1701">
        <v>32</v>
      </c>
      <c r="H1701">
        <v>1</v>
      </c>
      <c r="I1701" s="2">
        <f t="shared" si="78"/>
        <v>5.5848959999999996</v>
      </c>
      <c r="J1701">
        <f t="shared" si="79"/>
        <v>7.9681780567841337E-2</v>
      </c>
      <c r="K1701">
        <f t="shared" si="80"/>
        <v>5.8340081479160137E-2</v>
      </c>
    </row>
    <row r="1702" spans="1:11" x14ac:dyDescent="0.25">
      <c r="A1702" s="1">
        <v>2001</v>
      </c>
      <c r="B1702" s="1" t="s">
        <v>92</v>
      </c>
      <c r="C1702" t="s">
        <v>8</v>
      </c>
      <c r="D1702" s="1" t="s">
        <v>5</v>
      </c>
      <c r="E1702">
        <v>79</v>
      </c>
      <c r="F1702" s="1" t="s">
        <v>94</v>
      </c>
      <c r="G1702">
        <v>36</v>
      </c>
      <c r="H1702">
        <v>1</v>
      </c>
      <c r="I1702" s="2">
        <f t="shared" si="78"/>
        <v>7.0683839999999991</v>
      </c>
      <c r="J1702">
        <f t="shared" si="79"/>
        <v>0.10084725353117419</v>
      </c>
      <c r="K1702">
        <f t="shared" si="80"/>
        <v>7.3836665622062037E-2</v>
      </c>
    </row>
    <row r="1703" spans="1:11" x14ac:dyDescent="0.25">
      <c r="A1703" s="1">
        <v>2001</v>
      </c>
      <c r="B1703" s="1" t="s">
        <v>92</v>
      </c>
      <c r="C1703" t="s">
        <v>8</v>
      </c>
      <c r="D1703" s="1" t="s">
        <v>5</v>
      </c>
      <c r="E1703">
        <v>79</v>
      </c>
      <c r="F1703" s="1" t="s">
        <v>94</v>
      </c>
      <c r="G1703">
        <v>38</v>
      </c>
      <c r="H1703">
        <v>1</v>
      </c>
      <c r="I1703" s="2">
        <f t="shared" si="78"/>
        <v>7.8755759999999997</v>
      </c>
      <c r="J1703">
        <f t="shared" si="79"/>
        <v>0.11236376087887001</v>
      </c>
      <c r="K1703">
        <f t="shared" si="80"/>
        <v>8.2268630523346903E-2</v>
      </c>
    </row>
    <row r="1704" spans="1:11" x14ac:dyDescent="0.25">
      <c r="A1704" s="1">
        <v>2001</v>
      </c>
      <c r="B1704" s="1" t="s">
        <v>92</v>
      </c>
      <c r="C1704" t="s">
        <v>8</v>
      </c>
      <c r="D1704" s="1" t="s">
        <v>5</v>
      </c>
      <c r="E1704">
        <v>84</v>
      </c>
      <c r="F1704" s="1" t="s">
        <v>94</v>
      </c>
      <c r="G1704">
        <v>28</v>
      </c>
      <c r="H1704">
        <v>1</v>
      </c>
      <c r="I1704" s="2">
        <f t="shared" si="78"/>
        <v>4.2759359999999997</v>
      </c>
      <c r="J1704">
        <f t="shared" si="79"/>
        <v>6.1006363247253524E-2</v>
      </c>
      <c r="K1704">
        <f t="shared" si="80"/>
        <v>4.4666624882481978E-2</v>
      </c>
    </row>
    <row r="1705" spans="1:11" x14ac:dyDescent="0.25">
      <c r="A1705" s="1">
        <v>2001</v>
      </c>
      <c r="B1705" s="1" t="s">
        <v>92</v>
      </c>
      <c r="C1705" t="s">
        <v>8</v>
      </c>
      <c r="D1705" s="1" t="s">
        <v>5</v>
      </c>
      <c r="E1705">
        <v>85</v>
      </c>
      <c r="F1705" s="1" t="s">
        <v>94</v>
      </c>
      <c r="G1705">
        <v>8</v>
      </c>
      <c r="H1705">
        <v>1</v>
      </c>
      <c r="I1705" s="2">
        <f t="shared" si="78"/>
        <v>0.34905599999999998</v>
      </c>
      <c r="J1705">
        <f t="shared" si="79"/>
        <v>4.9801112854900836E-3</v>
      </c>
      <c r="K1705">
        <f t="shared" si="80"/>
        <v>3.6462550924475086E-3</v>
      </c>
    </row>
    <row r="1706" spans="1:11" x14ac:dyDescent="0.25">
      <c r="A1706" s="1">
        <v>2001</v>
      </c>
      <c r="B1706" s="1" t="s">
        <v>92</v>
      </c>
      <c r="C1706" t="s">
        <v>8</v>
      </c>
      <c r="D1706" s="1" t="s">
        <v>5</v>
      </c>
      <c r="E1706">
        <v>85</v>
      </c>
      <c r="F1706" s="1" t="s">
        <v>94</v>
      </c>
      <c r="G1706">
        <v>10</v>
      </c>
      <c r="H1706">
        <v>2</v>
      </c>
      <c r="I1706" s="2">
        <f t="shared" si="78"/>
        <v>1.0908</v>
      </c>
      <c r="J1706">
        <f t="shared" si="79"/>
        <v>1.5562847767156511E-2</v>
      </c>
      <c r="K1706">
        <f t="shared" si="80"/>
        <v>1.1394547163898464E-2</v>
      </c>
    </row>
    <row r="1707" spans="1:11" x14ac:dyDescent="0.25">
      <c r="A1707" s="1">
        <v>2001</v>
      </c>
      <c r="B1707" s="1" t="s">
        <v>92</v>
      </c>
      <c r="C1707" t="s">
        <v>8</v>
      </c>
      <c r="D1707" s="1" t="s">
        <v>5</v>
      </c>
      <c r="E1707">
        <v>85</v>
      </c>
      <c r="F1707" s="1" t="s">
        <v>94</v>
      </c>
      <c r="G1707">
        <v>12</v>
      </c>
      <c r="H1707">
        <v>2</v>
      </c>
      <c r="I1707" s="2">
        <f t="shared" si="78"/>
        <v>1.5707519999999999</v>
      </c>
      <c r="J1707">
        <f t="shared" si="79"/>
        <v>2.2410500784705377E-2</v>
      </c>
      <c r="K1707">
        <f t="shared" si="80"/>
        <v>1.6408147916013787E-2</v>
      </c>
    </row>
    <row r="1708" spans="1:11" x14ac:dyDescent="0.25">
      <c r="A1708" s="1">
        <v>2001</v>
      </c>
      <c r="B1708" s="1" t="s">
        <v>92</v>
      </c>
      <c r="C1708" t="s">
        <v>8</v>
      </c>
      <c r="D1708" s="1" t="s">
        <v>5</v>
      </c>
      <c r="E1708">
        <v>85</v>
      </c>
      <c r="F1708" s="1" t="s">
        <v>94</v>
      </c>
      <c r="G1708">
        <v>14</v>
      </c>
      <c r="H1708">
        <v>1</v>
      </c>
      <c r="I1708" s="2">
        <f t="shared" si="78"/>
        <v>1.0689839999999999</v>
      </c>
      <c r="J1708">
        <f t="shared" si="79"/>
        <v>1.5251590811813381E-2</v>
      </c>
      <c r="K1708">
        <f t="shared" si="80"/>
        <v>1.1166656220620495E-2</v>
      </c>
    </row>
    <row r="1709" spans="1:11" x14ac:dyDescent="0.25">
      <c r="A1709" s="1">
        <v>2001</v>
      </c>
      <c r="B1709" s="1" t="s">
        <v>92</v>
      </c>
      <c r="C1709" t="s">
        <v>8</v>
      </c>
      <c r="D1709" s="1" t="s">
        <v>5</v>
      </c>
      <c r="E1709">
        <v>85</v>
      </c>
      <c r="F1709" s="1" t="s">
        <v>94</v>
      </c>
      <c r="G1709">
        <v>16</v>
      </c>
      <c r="H1709">
        <v>1</v>
      </c>
      <c r="I1709" s="2">
        <f t="shared" si="78"/>
        <v>1.3962239999999999</v>
      </c>
      <c r="J1709">
        <f t="shared" si="79"/>
        <v>1.9920445141960334E-2</v>
      </c>
      <c r="K1709">
        <f t="shared" si="80"/>
        <v>1.4585020369790034E-2</v>
      </c>
    </row>
    <row r="1710" spans="1:11" x14ac:dyDescent="0.25">
      <c r="A1710" s="1">
        <v>2001</v>
      </c>
      <c r="B1710" s="1" t="s">
        <v>92</v>
      </c>
      <c r="C1710" t="s">
        <v>8</v>
      </c>
      <c r="D1710" s="1" t="s">
        <v>5</v>
      </c>
      <c r="E1710">
        <v>85</v>
      </c>
      <c r="F1710" s="1" t="s">
        <v>94</v>
      </c>
      <c r="G1710">
        <v>20</v>
      </c>
      <c r="H1710">
        <v>1</v>
      </c>
      <c r="I1710" s="2">
        <f t="shared" si="78"/>
        <v>2.1816</v>
      </c>
      <c r="J1710">
        <f t="shared" si="79"/>
        <v>3.1125695534313023E-2</v>
      </c>
      <c r="K1710">
        <f t="shared" si="80"/>
        <v>2.2789094327796928E-2</v>
      </c>
    </row>
    <row r="1711" spans="1:11" x14ac:dyDescent="0.25">
      <c r="A1711" s="1">
        <v>2001</v>
      </c>
      <c r="B1711" s="1" t="s">
        <v>92</v>
      </c>
      <c r="C1711" t="s">
        <v>8</v>
      </c>
      <c r="D1711" s="1" t="s">
        <v>5</v>
      </c>
      <c r="E1711">
        <v>88</v>
      </c>
      <c r="F1711" s="1" t="s">
        <v>94</v>
      </c>
      <c r="G1711">
        <v>8</v>
      </c>
      <c r="H1711">
        <v>2</v>
      </c>
      <c r="I1711" s="2">
        <f t="shared" si="78"/>
        <v>0.69811199999999995</v>
      </c>
      <c r="J1711">
        <f t="shared" si="79"/>
        <v>9.9602225709801671E-3</v>
      </c>
      <c r="K1711">
        <f t="shared" si="80"/>
        <v>7.2925101848950171E-3</v>
      </c>
    </row>
    <row r="1712" spans="1:11" x14ac:dyDescent="0.25">
      <c r="A1712" s="1">
        <v>2001</v>
      </c>
      <c r="B1712" s="1" t="s">
        <v>92</v>
      </c>
      <c r="C1712" t="s">
        <v>8</v>
      </c>
      <c r="D1712" s="1" t="s">
        <v>5</v>
      </c>
      <c r="E1712">
        <v>88</v>
      </c>
      <c r="F1712" s="1" t="s">
        <v>94</v>
      </c>
      <c r="G1712">
        <v>12</v>
      </c>
      <c r="H1712">
        <v>1</v>
      </c>
      <c r="I1712" s="2">
        <f t="shared" si="78"/>
        <v>0.78537599999999996</v>
      </c>
      <c r="J1712">
        <f t="shared" si="79"/>
        <v>1.1205250392352688E-2</v>
      </c>
      <c r="K1712">
        <f t="shared" si="80"/>
        <v>8.2040739580068935E-3</v>
      </c>
    </row>
    <row r="1713" spans="1:11" x14ac:dyDescent="0.25">
      <c r="A1713" s="1">
        <v>2001</v>
      </c>
      <c r="B1713" s="1" t="s">
        <v>92</v>
      </c>
      <c r="C1713" t="s">
        <v>8</v>
      </c>
      <c r="D1713" s="1" t="s">
        <v>5</v>
      </c>
      <c r="E1713">
        <v>91</v>
      </c>
      <c r="F1713" s="1" t="s">
        <v>94</v>
      </c>
      <c r="G1713">
        <v>14</v>
      </c>
      <c r="H1713">
        <v>1</v>
      </c>
      <c r="I1713" s="2">
        <f t="shared" si="78"/>
        <v>1.0689839999999999</v>
      </c>
      <c r="J1713">
        <f t="shared" si="79"/>
        <v>1.5251590811813381E-2</v>
      </c>
      <c r="K1713">
        <f t="shared" si="80"/>
        <v>1.1166656220620495E-2</v>
      </c>
    </row>
    <row r="1714" spans="1:11" x14ac:dyDescent="0.25">
      <c r="A1714" s="1">
        <v>2001</v>
      </c>
      <c r="B1714" s="1" t="s">
        <v>92</v>
      </c>
      <c r="C1714" t="s">
        <v>8</v>
      </c>
      <c r="D1714" s="1" t="s">
        <v>5</v>
      </c>
      <c r="E1714">
        <v>91</v>
      </c>
      <c r="F1714" s="1" t="s">
        <v>94</v>
      </c>
      <c r="G1714">
        <v>16</v>
      </c>
      <c r="H1714">
        <v>1</v>
      </c>
      <c r="I1714" s="2">
        <f t="shared" si="78"/>
        <v>1.3962239999999999</v>
      </c>
      <c r="J1714">
        <f t="shared" si="79"/>
        <v>1.9920445141960334E-2</v>
      </c>
      <c r="K1714">
        <f t="shared" si="80"/>
        <v>1.4585020369790034E-2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61FF-AE71-4B0B-AB75-AA55188E3DFF}">
  <dimension ref="A1:K1714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2" width="9.140625" style="1"/>
    <col min="3" max="3" width="13.5703125" bestFit="1" customWidth="1"/>
    <col min="4" max="4" width="14.85546875" style="1" bestFit="1" customWidth="1"/>
    <col min="8" max="8" width="10.85546875" bestFit="1" customWidth="1"/>
    <col min="9" max="9" width="9.85546875" bestFit="1" customWidth="1"/>
    <col min="10" max="10" width="12.28515625" customWidth="1"/>
    <col min="11" max="11" width="14.85546875" bestFit="1" customWidth="1"/>
  </cols>
  <sheetData>
    <row r="1" spans="1:11" ht="30" customHeight="1" x14ac:dyDescent="0.25">
      <c r="A1" s="1" t="s">
        <v>1</v>
      </c>
      <c r="B1" s="1" t="s">
        <v>91</v>
      </c>
      <c r="C1" t="s">
        <v>58</v>
      </c>
      <c r="D1" s="1" t="s">
        <v>2</v>
      </c>
      <c r="E1" s="1" t="s">
        <v>0</v>
      </c>
      <c r="F1" s="1" t="s">
        <v>93</v>
      </c>
      <c r="G1" s="7" t="s">
        <v>73</v>
      </c>
      <c r="H1" t="s">
        <v>4</v>
      </c>
      <c r="I1" s="7" t="s">
        <v>57</v>
      </c>
      <c r="J1" s="9" t="s">
        <v>95</v>
      </c>
      <c r="K1" s="9" t="s">
        <v>96</v>
      </c>
    </row>
    <row r="2" spans="1:11" x14ac:dyDescent="0.25">
      <c r="A2" s="1">
        <v>1959</v>
      </c>
      <c r="B2" s="1" t="s">
        <v>92</v>
      </c>
      <c r="C2" t="s">
        <v>6</v>
      </c>
      <c r="D2" s="1" t="s">
        <v>69</v>
      </c>
      <c r="E2">
        <v>32</v>
      </c>
      <c r="F2" s="1" t="s">
        <v>97</v>
      </c>
      <c r="G2">
        <v>1</v>
      </c>
      <c r="H2">
        <v>21</v>
      </c>
      <c r="I2" s="2">
        <f>0.005454*(G2+0.5)^2*H2</f>
        <v>0.25770149999999997</v>
      </c>
      <c r="J2">
        <f>I2/(170*0.01)</f>
        <v>0.15158911764705882</v>
      </c>
      <c r="K2">
        <f>J2*(70.09/95.73)</f>
        <v>0.11098800016590779</v>
      </c>
    </row>
    <row r="3" spans="1:11" x14ac:dyDescent="0.25">
      <c r="A3" s="1">
        <v>1959</v>
      </c>
      <c r="B3" s="1" t="s">
        <v>92</v>
      </c>
      <c r="C3" t="s">
        <v>6</v>
      </c>
      <c r="D3" s="1" t="s">
        <v>69</v>
      </c>
      <c r="E3">
        <v>32</v>
      </c>
      <c r="F3" s="1" t="s">
        <v>97</v>
      </c>
      <c r="G3">
        <v>2</v>
      </c>
      <c r="H3">
        <v>8</v>
      </c>
      <c r="I3" s="2">
        <f t="shared" ref="I3:I66" si="0">0.005454*(G3+0.5)^2*H3</f>
        <v>0.2727</v>
      </c>
      <c r="J3">
        <f t="shared" ref="J3:J66" si="1">I3/(170*0.01)</f>
        <v>0.16041176470588236</v>
      </c>
      <c r="K3">
        <f t="shared" ref="K3:K66" si="2">J3*(70.09/95.73)</f>
        <v>0.11744761922318286</v>
      </c>
    </row>
    <row r="4" spans="1:11" x14ac:dyDescent="0.25">
      <c r="A4" s="1">
        <v>1959</v>
      </c>
      <c r="B4" s="1" t="s">
        <v>92</v>
      </c>
      <c r="C4" t="s">
        <v>6</v>
      </c>
      <c r="D4" s="1" t="s">
        <v>69</v>
      </c>
      <c r="E4">
        <v>32</v>
      </c>
      <c r="F4" s="1" t="s">
        <v>97</v>
      </c>
      <c r="G4">
        <v>3</v>
      </c>
      <c r="H4">
        <v>4</v>
      </c>
      <c r="I4" s="2">
        <f t="shared" si="0"/>
        <v>0.26724599999999998</v>
      </c>
      <c r="J4">
        <f t="shared" si="1"/>
        <v>0.15720352941176471</v>
      </c>
      <c r="K4">
        <f t="shared" si="2"/>
        <v>0.11509866683871921</v>
      </c>
    </row>
    <row r="5" spans="1:11" x14ac:dyDescent="0.25">
      <c r="A5" s="1">
        <v>1959</v>
      </c>
      <c r="B5" s="1" t="s">
        <v>92</v>
      </c>
      <c r="C5" t="s">
        <v>6</v>
      </c>
      <c r="D5" s="1" t="s">
        <v>69</v>
      </c>
      <c r="E5">
        <v>32</v>
      </c>
      <c r="F5" s="1" t="s">
        <v>97</v>
      </c>
      <c r="G5">
        <v>4</v>
      </c>
      <c r="H5">
        <v>4</v>
      </c>
      <c r="I5" s="2">
        <f t="shared" si="0"/>
        <v>0.44177399999999994</v>
      </c>
      <c r="J5">
        <f t="shared" si="1"/>
        <v>0.2598670588235294</v>
      </c>
      <c r="K5">
        <f t="shared" si="2"/>
        <v>0.19026514314155621</v>
      </c>
    </row>
    <row r="6" spans="1:11" x14ac:dyDescent="0.25">
      <c r="A6" s="1">
        <v>1959</v>
      </c>
      <c r="B6" s="1" t="s">
        <v>92</v>
      </c>
      <c r="C6" t="s">
        <v>6</v>
      </c>
      <c r="D6" s="1" t="s">
        <v>69</v>
      </c>
      <c r="E6">
        <v>76</v>
      </c>
      <c r="F6" s="1" t="s">
        <v>97</v>
      </c>
      <c r="G6">
        <v>1</v>
      </c>
      <c r="H6">
        <v>116</v>
      </c>
      <c r="I6" s="2">
        <f t="shared" si="0"/>
        <v>1.423494</v>
      </c>
      <c r="J6">
        <f t="shared" si="1"/>
        <v>0.8373494117647059</v>
      </c>
      <c r="K6">
        <f t="shared" si="2"/>
        <v>0.61307657234501456</v>
      </c>
    </row>
    <row r="7" spans="1:11" x14ac:dyDescent="0.25">
      <c r="A7" s="1">
        <v>1959</v>
      </c>
      <c r="B7" s="1" t="s">
        <v>92</v>
      </c>
      <c r="C7" t="s">
        <v>6</v>
      </c>
      <c r="D7" s="1" t="s">
        <v>69</v>
      </c>
      <c r="E7">
        <v>76</v>
      </c>
      <c r="F7" s="1" t="s">
        <v>97</v>
      </c>
      <c r="G7">
        <v>2</v>
      </c>
      <c r="H7">
        <v>73</v>
      </c>
      <c r="I7" s="2">
        <f t="shared" si="0"/>
        <v>2.4883875</v>
      </c>
      <c r="J7">
        <f t="shared" si="1"/>
        <v>1.4637573529411765</v>
      </c>
      <c r="K7">
        <f t="shared" si="2"/>
        <v>1.0717095254115436</v>
      </c>
    </row>
    <row r="8" spans="1:11" x14ac:dyDescent="0.25">
      <c r="A8" s="1">
        <v>1959</v>
      </c>
      <c r="B8" s="1" t="s">
        <v>92</v>
      </c>
      <c r="C8" t="s">
        <v>6</v>
      </c>
      <c r="D8" s="1" t="s">
        <v>69</v>
      </c>
      <c r="E8">
        <v>76</v>
      </c>
      <c r="F8" s="1" t="s">
        <v>97</v>
      </c>
      <c r="G8">
        <v>3</v>
      </c>
      <c r="H8">
        <v>24</v>
      </c>
      <c r="I8" s="2">
        <f t="shared" si="0"/>
        <v>1.6034759999999999</v>
      </c>
      <c r="J8">
        <f t="shared" si="1"/>
        <v>0.94322117647058823</v>
      </c>
      <c r="K8">
        <f t="shared" si="2"/>
        <v>0.69059200103231522</v>
      </c>
    </row>
    <row r="9" spans="1:11" x14ac:dyDescent="0.25">
      <c r="A9" s="1">
        <v>1959</v>
      </c>
      <c r="B9" s="1" t="s">
        <v>92</v>
      </c>
      <c r="C9" t="s">
        <v>6</v>
      </c>
      <c r="D9" s="1" t="s">
        <v>69</v>
      </c>
      <c r="E9">
        <v>76</v>
      </c>
      <c r="F9" s="1" t="s">
        <v>97</v>
      </c>
      <c r="G9">
        <v>4</v>
      </c>
      <c r="H9">
        <v>10</v>
      </c>
      <c r="I9" s="2">
        <f t="shared" si="0"/>
        <v>1.1044349999999998</v>
      </c>
      <c r="J9">
        <f t="shared" si="1"/>
        <v>0.64966764705882341</v>
      </c>
      <c r="K9">
        <f t="shared" si="2"/>
        <v>0.47566285785389045</v>
      </c>
    </row>
    <row r="10" spans="1:11" x14ac:dyDescent="0.25">
      <c r="A10" s="1">
        <v>1959</v>
      </c>
      <c r="B10" s="1" t="s">
        <v>92</v>
      </c>
      <c r="C10" t="s">
        <v>6</v>
      </c>
      <c r="D10" s="1" t="s">
        <v>69</v>
      </c>
      <c r="E10">
        <v>21</v>
      </c>
      <c r="F10" s="1" t="s">
        <v>97</v>
      </c>
      <c r="G10">
        <v>1</v>
      </c>
      <c r="H10">
        <v>6</v>
      </c>
      <c r="I10" s="2">
        <f t="shared" si="0"/>
        <v>7.3629E-2</v>
      </c>
      <c r="J10">
        <f t="shared" si="1"/>
        <v>4.3311176470588235E-2</v>
      </c>
      <c r="K10">
        <f t="shared" si="2"/>
        <v>3.1710857190259373E-2</v>
      </c>
    </row>
    <row r="11" spans="1:11" x14ac:dyDescent="0.25">
      <c r="A11" s="1">
        <v>1959</v>
      </c>
      <c r="B11" s="1" t="s">
        <v>92</v>
      </c>
      <c r="C11" t="s">
        <v>6</v>
      </c>
      <c r="D11" s="1" t="s">
        <v>69</v>
      </c>
      <c r="E11">
        <v>21</v>
      </c>
      <c r="F11" s="1" t="s">
        <v>97</v>
      </c>
      <c r="G11">
        <v>2</v>
      </c>
      <c r="H11">
        <v>4</v>
      </c>
      <c r="I11" s="2">
        <f t="shared" si="0"/>
        <v>0.13635</v>
      </c>
      <c r="J11">
        <f t="shared" si="1"/>
        <v>8.0205882352941182E-2</v>
      </c>
      <c r="K11">
        <f t="shared" si="2"/>
        <v>5.8723809611591432E-2</v>
      </c>
    </row>
    <row r="12" spans="1:11" x14ac:dyDescent="0.25">
      <c r="A12" s="1">
        <v>1959</v>
      </c>
      <c r="B12" s="1" t="s">
        <v>92</v>
      </c>
      <c r="C12" t="s">
        <v>6</v>
      </c>
      <c r="D12" s="1" t="s">
        <v>69</v>
      </c>
      <c r="E12">
        <v>21</v>
      </c>
      <c r="F12" s="1" t="s">
        <v>97</v>
      </c>
      <c r="G12">
        <v>3</v>
      </c>
      <c r="H12">
        <v>7</v>
      </c>
      <c r="I12" s="2">
        <f t="shared" si="0"/>
        <v>0.46768049999999994</v>
      </c>
      <c r="J12">
        <f t="shared" si="1"/>
        <v>0.27510617647058822</v>
      </c>
      <c r="K12">
        <f t="shared" si="2"/>
        <v>0.2014226669677586</v>
      </c>
    </row>
    <row r="13" spans="1:11" x14ac:dyDescent="0.25">
      <c r="A13" s="1">
        <v>1959</v>
      </c>
      <c r="B13" s="1" t="s">
        <v>92</v>
      </c>
      <c r="C13" t="s">
        <v>6</v>
      </c>
      <c r="D13" s="1" t="s">
        <v>69</v>
      </c>
      <c r="E13">
        <v>21</v>
      </c>
      <c r="F13" s="1" t="s">
        <v>97</v>
      </c>
      <c r="G13">
        <v>4</v>
      </c>
      <c r="H13">
        <v>2</v>
      </c>
      <c r="I13" s="2">
        <f t="shared" si="0"/>
        <v>0.22088699999999997</v>
      </c>
      <c r="J13">
        <f t="shared" si="1"/>
        <v>0.1299335294117647</v>
      </c>
      <c r="K13">
        <f t="shared" si="2"/>
        <v>9.5132571570778104E-2</v>
      </c>
    </row>
    <row r="14" spans="1:11" x14ac:dyDescent="0.25">
      <c r="A14" s="1">
        <v>1959</v>
      </c>
      <c r="B14" s="1" t="s">
        <v>92</v>
      </c>
      <c r="C14" t="s">
        <v>6</v>
      </c>
      <c r="D14" s="1" t="s">
        <v>69</v>
      </c>
      <c r="E14">
        <v>29</v>
      </c>
      <c r="F14" s="1" t="s">
        <v>97</v>
      </c>
      <c r="G14">
        <v>1</v>
      </c>
      <c r="H14">
        <v>9</v>
      </c>
      <c r="I14" s="2">
        <f t="shared" si="0"/>
        <v>0.1104435</v>
      </c>
      <c r="J14">
        <f t="shared" si="1"/>
        <v>6.4966764705882349E-2</v>
      </c>
      <c r="K14">
        <f t="shared" si="2"/>
        <v>4.7566285785389052E-2</v>
      </c>
    </row>
    <row r="15" spans="1:11" x14ac:dyDescent="0.25">
      <c r="A15" s="1">
        <v>1959</v>
      </c>
      <c r="B15" s="1" t="s">
        <v>92</v>
      </c>
      <c r="C15" t="s">
        <v>6</v>
      </c>
      <c r="D15" s="1" t="s">
        <v>69</v>
      </c>
      <c r="E15">
        <v>29</v>
      </c>
      <c r="F15" s="1" t="s">
        <v>97</v>
      </c>
      <c r="G15">
        <v>2</v>
      </c>
      <c r="H15">
        <v>6</v>
      </c>
      <c r="I15" s="2">
        <f t="shared" si="0"/>
        <v>0.20452500000000001</v>
      </c>
      <c r="J15">
        <f t="shared" si="1"/>
        <v>0.12030882352941177</v>
      </c>
      <c r="K15">
        <f t="shared" si="2"/>
        <v>8.8085714417387148E-2</v>
      </c>
    </row>
    <row r="16" spans="1:11" x14ac:dyDescent="0.25">
      <c r="A16" s="1">
        <v>1959</v>
      </c>
      <c r="B16" s="1" t="s">
        <v>92</v>
      </c>
      <c r="C16" t="s">
        <v>6</v>
      </c>
      <c r="D16" s="1" t="s">
        <v>69</v>
      </c>
      <c r="E16">
        <v>29</v>
      </c>
      <c r="F16" s="1" t="s">
        <v>97</v>
      </c>
      <c r="G16">
        <v>3</v>
      </c>
      <c r="H16">
        <v>5</v>
      </c>
      <c r="I16" s="2">
        <f t="shared" si="0"/>
        <v>0.33405750000000001</v>
      </c>
      <c r="J16">
        <f t="shared" si="1"/>
        <v>0.1965044117647059</v>
      </c>
      <c r="K16">
        <f t="shared" si="2"/>
        <v>0.14387333354839901</v>
      </c>
    </row>
    <row r="17" spans="1:11" x14ac:dyDescent="0.25">
      <c r="A17" s="1">
        <v>1959</v>
      </c>
      <c r="B17" s="1" t="s">
        <v>92</v>
      </c>
      <c r="C17" t="s">
        <v>6</v>
      </c>
      <c r="D17" s="1" t="s">
        <v>69</v>
      </c>
      <c r="E17">
        <v>29</v>
      </c>
      <c r="F17" s="1" t="s">
        <v>97</v>
      </c>
      <c r="G17">
        <v>4</v>
      </c>
      <c r="H17">
        <v>6</v>
      </c>
      <c r="I17" s="2">
        <f t="shared" si="0"/>
        <v>0.66266099999999994</v>
      </c>
      <c r="J17">
        <f t="shared" si="1"/>
        <v>0.38980058823529412</v>
      </c>
      <c r="K17">
        <f t="shared" si="2"/>
        <v>0.28539771471233433</v>
      </c>
    </row>
    <row r="18" spans="1:11" x14ac:dyDescent="0.25">
      <c r="A18" s="1">
        <v>1959</v>
      </c>
      <c r="B18" s="1" t="s">
        <v>92</v>
      </c>
      <c r="C18" t="s">
        <v>6</v>
      </c>
      <c r="D18" s="1" t="s">
        <v>69</v>
      </c>
      <c r="E18">
        <v>79</v>
      </c>
      <c r="F18" s="1" t="s">
        <v>97</v>
      </c>
      <c r="G18">
        <v>1</v>
      </c>
      <c r="H18">
        <v>42</v>
      </c>
      <c r="I18" s="2">
        <f t="shared" si="0"/>
        <v>0.51540299999999994</v>
      </c>
      <c r="J18">
        <f t="shared" si="1"/>
        <v>0.30317823529411764</v>
      </c>
      <c r="K18">
        <f t="shared" si="2"/>
        <v>0.22197600033181558</v>
      </c>
    </row>
    <row r="19" spans="1:11" x14ac:dyDescent="0.25">
      <c r="A19" s="1">
        <v>1959</v>
      </c>
      <c r="B19" s="1" t="s">
        <v>92</v>
      </c>
      <c r="C19" t="s">
        <v>6</v>
      </c>
      <c r="D19" s="1" t="s">
        <v>69</v>
      </c>
      <c r="E19">
        <v>79</v>
      </c>
      <c r="F19" s="1" t="s">
        <v>97</v>
      </c>
      <c r="G19">
        <v>2</v>
      </c>
      <c r="H19">
        <v>25</v>
      </c>
      <c r="I19" s="2">
        <f t="shared" si="0"/>
        <v>0.85218749999999999</v>
      </c>
      <c r="J19">
        <f t="shared" si="1"/>
        <v>0.5012867647058824</v>
      </c>
      <c r="K19">
        <f t="shared" si="2"/>
        <v>0.36702381007244644</v>
      </c>
    </row>
    <row r="20" spans="1:11" x14ac:dyDescent="0.25">
      <c r="A20" s="1">
        <v>1959</v>
      </c>
      <c r="B20" s="1" t="s">
        <v>92</v>
      </c>
      <c r="C20" t="s">
        <v>6</v>
      </c>
      <c r="D20" s="1" t="s">
        <v>69</v>
      </c>
      <c r="E20">
        <v>79</v>
      </c>
      <c r="F20" s="1" t="s">
        <v>97</v>
      </c>
      <c r="G20">
        <v>3</v>
      </c>
      <c r="H20">
        <v>15</v>
      </c>
      <c r="I20" s="2">
        <f t="shared" si="0"/>
        <v>1.0021724999999999</v>
      </c>
      <c r="J20">
        <f t="shared" si="1"/>
        <v>0.58951323529411759</v>
      </c>
      <c r="K20">
        <f t="shared" si="2"/>
        <v>0.43162000064519696</v>
      </c>
    </row>
    <row r="21" spans="1:11" x14ac:dyDescent="0.25">
      <c r="A21" s="1">
        <v>1959</v>
      </c>
      <c r="B21" s="1" t="s">
        <v>92</v>
      </c>
      <c r="C21" t="s">
        <v>6</v>
      </c>
      <c r="D21" s="1" t="s">
        <v>69</v>
      </c>
      <c r="E21">
        <v>79</v>
      </c>
      <c r="F21" s="1" t="s">
        <v>97</v>
      </c>
      <c r="G21">
        <v>4</v>
      </c>
      <c r="H21">
        <v>5</v>
      </c>
      <c r="I21" s="2">
        <f t="shared" si="0"/>
        <v>0.55221749999999992</v>
      </c>
      <c r="J21">
        <f t="shared" si="1"/>
        <v>0.3248338235294117</v>
      </c>
      <c r="K21">
        <f t="shared" si="2"/>
        <v>0.23783142892694523</v>
      </c>
    </row>
    <row r="22" spans="1:11" x14ac:dyDescent="0.25">
      <c r="A22" s="1">
        <v>1959</v>
      </c>
      <c r="B22" s="1" t="s">
        <v>92</v>
      </c>
      <c r="C22" t="s">
        <v>6</v>
      </c>
      <c r="D22" s="1" t="s">
        <v>69</v>
      </c>
      <c r="E22">
        <v>53</v>
      </c>
      <c r="F22" s="1" t="s">
        <v>97</v>
      </c>
      <c r="G22">
        <v>1</v>
      </c>
      <c r="H22">
        <v>1</v>
      </c>
      <c r="I22" s="2">
        <f t="shared" si="0"/>
        <v>1.2271499999999999E-2</v>
      </c>
      <c r="J22">
        <f t="shared" si="1"/>
        <v>7.2185294117647061E-3</v>
      </c>
      <c r="K22">
        <f t="shared" si="2"/>
        <v>5.2851428650432285E-3</v>
      </c>
    </row>
    <row r="23" spans="1:11" x14ac:dyDescent="0.25">
      <c r="A23" s="1">
        <v>1959</v>
      </c>
      <c r="B23" s="1" t="s">
        <v>92</v>
      </c>
      <c r="C23" t="s">
        <v>6</v>
      </c>
      <c r="D23" s="1" t="s">
        <v>69</v>
      </c>
      <c r="E23">
        <v>53</v>
      </c>
      <c r="F23" s="1" t="s">
        <v>97</v>
      </c>
      <c r="G23">
        <v>2</v>
      </c>
      <c r="H23">
        <v>1</v>
      </c>
      <c r="I23" s="2">
        <f t="shared" si="0"/>
        <v>3.40875E-2</v>
      </c>
      <c r="J23">
        <f t="shared" si="1"/>
        <v>2.0051470588235296E-2</v>
      </c>
      <c r="K23">
        <f t="shared" si="2"/>
        <v>1.4680952402897858E-2</v>
      </c>
    </row>
    <row r="24" spans="1:11" x14ac:dyDescent="0.25">
      <c r="A24" s="1">
        <v>1959</v>
      </c>
      <c r="B24" s="1" t="s">
        <v>92</v>
      </c>
      <c r="C24" t="s">
        <v>6</v>
      </c>
      <c r="D24" s="1" t="s">
        <v>69</v>
      </c>
      <c r="E24">
        <v>53</v>
      </c>
      <c r="F24" s="1" t="s">
        <v>97</v>
      </c>
      <c r="G24">
        <v>3</v>
      </c>
      <c r="H24">
        <v>2</v>
      </c>
      <c r="I24" s="2">
        <f t="shared" si="0"/>
        <v>0.13362299999999999</v>
      </c>
      <c r="J24">
        <f t="shared" si="1"/>
        <v>7.8601764705882357E-2</v>
      </c>
      <c r="K24">
        <f t="shared" si="2"/>
        <v>5.7549333419359604E-2</v>
      </c>
    </row>
    <row r="25" spans="1:11" x14ac:dyDescent="0.25">
      <c r="A25" s="1">
        <v>1959</v>
      </c>
      <c r="B25" s="1" t="s">
        <v>92</v>
      </c>
      <c r="C25" t="s">
        <v>6</v>
      </c>
      <c r="D25" s="1" t="s">
        <v>69</v>
      </c>
      <c r="E25">
        <v>40</v>
      </c>
      <c r="F25" s="1" t="s">
        <v>97</v>
      </c>
      <c r="G25">
        <v>1</v>
      </c>
      <c r="H25">
        <v>2</v>
      </c>
      <c r="I25" s="2">
        <f t="shared" si="0"/>
        <v>2.4542999999999999E-2</v>
      </c>
      <c r="J25">
        <f t="shared" si="1"/>
        <v>1.4437058823529412E-2</v>
      </c>
      <c r="K25">
        <f t="shared" si="2"/>
        <v>1.0570285730086457E-2</v>
      </c>
    </row>
    <row r="26" spans="1:11" x14ac:dyDescent="0.25">
      <c r="A26" s="1">
        <v>1959</v>
      </c>
      <c r="B26" s="1" t="s">
        <v>92</v>
      </c>
      <c r="C26" t="s">
        <v>6</v>
      </c>
      <c r="D26" s="1" t="s">
        <v>69</v>
      </c>
      <c r="E26">
        <v>40</v>
      </c>
      <c r="F26" s="1" t="s">
        <v>97</v>
      </c>
      <c r="G26">
        <v>2</v>
      </c>
      <c r="H26">
        <v>5</v>
      </c>
      <c r="I26" s="2">
        <f t="shared" si="0"/>
        <v>0.17043749999999999</v>
      </c>
      <c r="J26">
        <f t="shared" si="1"/>
        <v>0.10025735294117646</v>
      </c>
      <c r="K26">
        <f t="shared" si="2"/>
        <v>7.3404762014489283E-2</v>
      </c>
    </row>
    <row r="27" spans="1:11" x14ac:dyDescent="0.25">
      <c r="A27" s="1">
        <v>1959</v>
      </c>
      <c r="B27" s="1" t="s">
        <v>92</v>
      </c>
      <c r="C27" t="s">
        <v>6</v>
      </c>
      <c r="D27" s="1" t="s">
        <v>69</v>
      </c>
      <c r="E27">
        <v>40</v>
      </c>
      <c r="F27" s="1" t="s">
        <v>97</v>
      </c>
      <c r="G27">
        <v>3</v>
      </c>
      <c r="H27">
        <v>6</v>
      </c>
      <c r="I27" s="2">
        <f t="shared" si="0"/>
        <v>0.40086899999999998</v>
      </c>
      <c r="J27">
        <f t="shared" si="1"/>
        <v>0.23580529411764706</v>
      </c>
      <c r="K27">
        <f t="shared" si="2"/>
        <v>0.1726480002580788</v>
      </c>
    </row>
    <row r="28" spans="1:11" x14ac:dyDescent="0.25">
      <c r="A28" s="1">
        <v>1959</v>
      </c>
      <c r="B28" s="1" t="s">
        <v>92</v>
      </c>
      <c r="C28" t="s">
        <v>6</v>
      </c>
      <c r="D28" s="1" t="s">
        <v>69</v>
      </c>
      <c r="E28">
        <v>40</v>
      </c>
      <c r="F28" s="1" t="s">
        <v>97</v>
      </c>
      <c r="G28">
        <v>4</v>
      </c>
      <c r="H28">
        <v>13</v>
      </c>
      <c r="I28" s="2">
        <f t="shared" si="0"/>
        <v>1.4357654999999998</v>
      </c>
      <c r="J28">
        <f t="shared" si="1"/>
        <v>0.84456794117647049</v>
      </c>
      <c r="K28">
        <f t="shared" si="2"/>
        <v>0.61836171521005767</v>
      </c>
    </row>
    <row r="29" spans="1:11" x14ac:dyDescent="0.25">
      <c r="A29" s="1">
        <v>1959</v>
      </c>
      <c r="B29" s="1" t="s">
        <v>92</v>
      </c>
      <c r="C29" t="s">
        <v>6</v>
      </c>
      <c r="D29" s="1" t="s">
        <v>69</v>
      </c>
      <c r="E29">
        <v>66</v>
      </c>
      <c r="F29" s="1" t="s">
        <v>97</v>
      </c>
      <c r="G29">
        <v>2</v>
      </c>
      <c r="H29">
        <v>1</v>
      </c>
      <c r="I29" s="2">
        <f t="shared" si="0"/>
        <v>3.40875E-2</v>
      </c>
      <c r="J29">
        <f t="shared" si="1"/>
        <v>2.0051470588235296E-2</v>
      </c>
      <c r="K29">
        <f t="shared" si="2"/>
        <v>1.4680952402897858E-2</v>
      </c>
    </row>
    <row r="30" spans="1:11" x14ac:dyDescent="0.25">
      <c r="A30" s="1">
        <v>1959</v>
      </c>
      <c r="B30" s="1" t="s">
        <v>92</v>
      </c>
      <c r="C30" t="s">
        <v>6</v>
      </c>
      <c r="D30" s="1" t="s">
        <v>69</v>
      </c>
      <c r="E30">
        <v>66</v>
      </c>
      <c r="F30" s="1" t="s">
        <v>97</v>
      </c>
      <c r="G30">
        <v>4</v>
      </c>
      <c r="H30">
        <v>1</v>
      </c>
      <c r="I30" s="2">
        <f t="shared" si="0"/>
        <v>0.11044349999999999</v>
      </c>
      <c r="J30">
        <f t="shared" si="1"/>
        <v>6.4966764705882349E-2</v>
      </c>
      <c r="K30">
        <f t="shared" si="2"/>
        <v>4.7566285785389052E-2</v>
      </c>
    </row>
    <row r="31" spans="1:11" x14ac:dyDescent="0.25">
      <c r="A31" s="1">
        <v>1959</v>
      </c>
      <c r="B31" s="1" t="s">
        <v>92</v>
      </c>
      <c r="C31" t="s">
        <v>6</v>
      </c>
      <c r="D31" s="1" t="s">
        <v>69</v>
      </c>
      <c r="E31">
        <v>58</v>
      </c>
      <c r="F31" s="1" t="s">
        <v>97</v>
      </c>
      <c r="G31">
        <v>2</v>
      </c>
      <c r="H31">
        <v>1</v>
      </c>
      <c r="I31" s="2">
        <f t="shared" si="0"/>
        <v>3.40875E-2</v>
      </c>
      <c r="J31">
        <f t="shared" si="1"/>
        <v>2.0051470588235296E-2</v>
      </c>
      <c r="K31">
        <f t="shared" si="2"/>
        <v>1.4680952402897858E-2</v>
      </c>
    </row>
    <row r="32" spans="1:11" x14ac:dyDescent="0.25">
      <c r="A32" s="1">
        <v>1959</v>
      </c>
      <c r="B32" s="1" t="s">
        <v>92</v>
      </c>
      <c r="C32" t="s">
        <v>6</v>
      </c>
      <c r="D32" s="1" t="s">
        <v>69</v>
      </c>
      <c r="E32">
        <v>58</v>
      </c>
      <c r="F32" s="1" t="s">
        <v>97</v>
      </c>
      <c r="G32">
        <v>3</v>
      </c>
      <c r="H32">
        <v>3</v>
      </c>
      <c r="I32" s="2">
        <f t="shared" si="0"/>
        <v>0.20043449999999999</v>
      </c>
      <c r="J32">
        <f t="shared" si="1"/>
        <v>0.11790264705882353</v>
      </c>
      <c r="K32">
        <f t="shared" si="2"/>
        <v>8.6324000129039402E-2</v>
      </c>
    </row>
    <row r="33" spans="1:11" x14ac:dyDescent="0.25">
      <c r="A33" s="1">
        <v>1959</v>
      </c>
      <c r="B33" s="1" t="s">
        <v>92</v>
      </c>
      <c r="C33" t="s">
        <v>6</v>
      </c>
      <c r="D33" s="1" t="s">
        <v>69</v>
      </c>
      <c r="E33">
        <v>58</v>
      </c>
      <c r="F33" s="1" t="s">
        <v>97</v>
      </c>
      <c r="G33">
        <v>4</v>
      </c>
      <c r="H33">
        <v>1</v>
      </c>
      <c r="I33" s="2">
        <f t="shared" si="0"/>
        <v>0.11044349999999999</v>
      </c>
      <c r="J33">
        <f t="shared" si="1"/>
        <v>6.4966764705882349E-2</v>
      </c>
      <c r="K33">
        <f t="shared" si="2"/>
        <v>4.7566285785389052E-2</v>
      </c>
    </row>
    <row r="34" spans="1:11" x14ac:dyDescent="0.25">
      <c r="A34" s="1">
        <v>1959</v>
      </c>
      <c r="B34" s="1" t="s">
        <v>92</v>
      </c>
      <c r="C34" t="s">
        <v>6</v>
      </c>
      <c r="D34" s="1" t="s">
        <v>69</v>
      </c>
      <c r="E34">
        <v>84</v>
      </c>
      <c r="F34" s="1" t="s">
        <v>97</v>
      </c>
      <c r="G34">
        <v>1</v>
      </c>
      <c r="H34">
        <v>2</v>
      </c>
      <c r="I34" s="2">
        <f t="shared" si="0"/>
        <v>2.4542999999999999E-2</v>
      </c>
      <c r="J34">
        <f t="shared" si="1"/>
        <v>1.4437058823529412E-2</v>
      </c>
      <c r="K34">
        <f t="shared" si="2"/>
        <v>1.0570285730086457E-2</v>
      </c>
    </row>
    <row r="35" spans="1:11" x14ac:dyDescent="0.25">
      <c r="A35" s="1">
        <v>1959</v>
      </c>
      <c r="B35" s="1" t="s">
        <v>92</v>
      </c>
      <c r="C35" t="s">
        <v>6</v>
      </c>
      <c r="D35" s="1" t="s">
        <v>69</v>
      </c>
      <c r="E35">
        <v>84</v>
      </c>
      <c r="F35" s="1" t="s">
        <v>97</v>
      </c>
      <c r="G35">
        <v>3</v>
      </c>
      <c r="H35">
        <v>2</v>
      </c>
      <c r="I35" s="2">
        <f t="shared" si="0"/>
        <v>0.13362299999999999</v>
      </c>
      <c r="J35">
        <f t="shared" si="1"/>
        <v>7.8601764705882357E-2</v>
      </c>
      <c r="K35">
        <f t="shared" si="2"/>
        <v>5.7549333419359604E-2</v>
      </c>
    </row>
    <row r="36" spans="1:11" x14ac:dyDescent="0.25">
      <c r="A36" s="1">
        <v>1959</v>
      </c>
      <c r="B36" s="1" t="s">
        <v>92</v>
      </c>
      <c r="C36" t="s">
        <v>6</v>
      </c>
      <c r="D36" s="1" t="s">
        <v>69</v>
      </c>
      <c r="E36">
        <v>91</v>
      </c>
      <c r="F36" s="1" t="s">
        <v>97</v>
      </c>
      <c r="G36">
        <v>1</v>
      </c>
      <c r="H36">
        <v>3</v>
      </c>
      <c r="I36" s="2">
        <f t="shared" si="0"/>
        <v>3.68145E-2</v>
      </c>
      <c r="J36">
        <f t="shared" si="1"/>
        <v>2.1655588235294117E-2</v>
      </c>
      <c r="K36">
        <f t="shared" si="2"/>
        <v>1.5855428595129686E-2</v>
      </c>
    </row>
    <row r="37" spans="1:11" x14ac:dyDescent="0.25">
      <c r="A37" s="1">
        <v>1959</v>
      </c>
      <c r="B37" s="1" t="s">
        <v>92</v>
      </c>
      <c r="C37" t="s">
        <v>6</v>
      </c>
      <c r="D37" s="1" t="s">
        <v>69</v>
      </c>
      <c r="E37">
        <v>91</v>
      </c>
      <c r="F37" s="1" t="s">
        <v>97</v>
      </c>
      <c r="G37">
        <v>2</v>
      </c>
      <c r="H37">
        <v>2</v>
      </c>
      <c r="I37" s="2">
        <f t="shared" si="0"/>
        <v>6.8174999999999999E-2</v>
      </c>
      <c r="J37">
        <f t="shared" si="1"/>
        <v>4.0102941176470591E-2</v>
      </c>
      <c r="K37">
        <f t="shared" si="2"/>
        <v>2.9361904805795716E-2</v>
      </c>
    </row>
    <row r="38" spans="1:11" x14ac:dyDescent="0.25">
      <c r="A38" s="1">
        <v>1959</v>
      </c>
      <c r="B38" s="1" t="s">
        <v>92</v>
      </c>
      <c r="C38" t="s">
        <v>6</v>
      </c>
      <c r="D38" s="1" t="s">
        <v>69</v>
      </c>
      <c r="E38">
        <v>91</v>
      </c>
      <c r="F38" s="1" t="s">
        <v>97</v>
      </c>
      <c r="G38">
        <v>3</v>
      </c>
      <c r="H38">
        <v>4</v>
      </c>
      <c r="I38" s="2">
        <f t="shared" si="0"/>
        <v>0.26724599999999998</v>
      </c>
      <c r="J38">
        <f t="shared" si="1"/>
        <v>0.15720352941176471</v>
      </c>
      <c r="K38">
        <f t="shared" si="2"/>
        <v>0.11509866683871921</v>
      </c>
    </row>
    <row r="39" spans="1:11" x14ac:dyDescent="0.25">
      <c r="A39" s="1">
        <v>1959</v>
      </c>
      <c r="B39" s="1" t="s">
        <v>92</v>
      </c>
      <c r="C39" t="s">
        <v>6</v>
      </c>
      <c r="D39" s="1" t="s">
        <v>69</v>
      </c>
      <c r="E39">
        <v>91</v>
      </c>
      <c r="F39" s="1" t="s">
        <v>97</v>
      </c>
      <c r="G39">
        <v>4</v>
      </c>
      <c r="H39">
        <v>3</v>
      </c>
      <c r="I39" s="2">
        <f t="shared" si="0"/>
        <v>0.33133049999999997</v>
      </c>
      <c r="J39">
        <f t="shared" si="1"/>
        <v>0.19490029411764706</v>
      </c>
      <c r="K39">
        <f t="shared" si="2"/>
        <v>0.14269885735616716</v>
      </c>
    </row>
    <row r="40" spans="1:11" x14ac:dyDescent="0.25">
      <c r="A40" s="1">
        <v>1959</v>
      </c>
      <c r="B40" s="1" t="s">
        <v>92</v>
      </c>
      <c r="C40" t="s">
        <v>6</v>
      </c>
      <c r="D40" s="1" t="s">
        <v>69</v>
      </c>
      <c r="E40">
        <v>56</v>
      </c>
      <c r="F40" s="1" t="s">
        <v>97</v>
      </c>
      <c r="G40">
        <v>1</v>
      </c>
      <c r="H40">
        <v>1</v>
      </c>
      <c r="I40" s="2">
        <f t="shared" si="0"/>
        <v>1.2271499999999999E-2</v>
      </c>
      <c r="J40">
        <f t="shared" si="1"/>
        <v>7.2185294117647061E-3</v>
      </c>
      <c r="K40">
        <f t="shared" si="2"/>
        <v>5.2851428650432285E-3</v>
      </c>
    </row>
    <row r="41" spans="1:11" x14ac:dyDescent="0.25">
      <c r="A41" s="1">
        <v>1959</v>
      </c>
      <c r="B41" s="1" t="s">
        <v>92</v>
      </c>
      <c r="C41" t="s">
        <v>6</v>
      </c>
      <c r="D41" s="1" t="s">
        <v>69</v>
      </c>
      <c r="E41">
        <v>56</v>
      </c>
      <c r="F41" s="1" t="s">
        <v>97</v>
      </c>
      <c r="G41">
        <v>2</v>
      </c>
      <c r="H41">
        <v>1</v>
      </c>
      <c r="I41" s="2">
        <f t="shared" si="0"/>
        <v>3.40875E-2</v>
      </c>
      <c r="J41">
        <f t="shared" si="1"/>
        <v>2.0051470588235296E-2</v>
      </c>
      <c r="K41">
        <f t="shared" si="2"/>
        <v>1.4680952402897858E-2</v>
      </c>
    </row>
    <row r="42" spans="1:11" x14ac:dyDescent="0.25">
      <c r="A42" s="1">
        <v>1959</v>
      </c>
      <c r="B42" s="1" t="s">
        <v>92</v>
      </c>
      <c r="C42" t="s">
        <v>6</v>
      </c>
      <c r="D42" s="1" t="s">
        <v>69</v>
      </c>
      <c r="E42">
        <v>56</v>
      </c>
      <c r="F42" s="1" t="s">
        <v>97</v>
      </c>
      <c r="G42">
        <v>3</v>
      </c>
      <c r="H42">
        <v>3</v>
      </c>
      <c r="I42" s="2">
        <f t="shared" si="0"/>
        <v>0.20043449999999999</v>
      </c>
      <c r="J42">
        <f t="shared" si="1"/>
        <v>0.11790264705882353</v>
      </c>
      <c r="K42">
        <f t="shared" si="2"/>
        <v>8.6324000129039402E-2</v>
      </c>
    </row>
    <row r="43" spans="1:11" x14ac:dyDescent="0.25">
      <c r="A43" s="1">
        <v>1959</v>
      </c>
      <c r="B43" s="1" t="s">
        <v>92</v>
      </c>
      <c r="C43" t="s">
        <v>6</v>
      </c>
      <c r="D43" s="1" t="s">
        <v>69</v>
      </c>
      <c r="E43">
        <v>28</v>
      </c>
      <c r="F43" s="1" t="s">
        <v>97</v>
      </c>
      <c r="G43">
        <v>1</v>
      </c>
      <c r="H43">
        <v>2</v>
      </c>
      <c r="I43" s="2">
        <f t="shared" si="0"/>
        <v>2.4542999999999999E-2</v>
      </c>
      <c r="J43">
        <f t="shared" si="1"/>
        <v>1.4437058823529412E-2</v>
      </c>
      <c r="K43">
        <f t="shared" si="2"/>
        <v>1.0570285730086457E-2</v>
      </c>
    </row>
    <row r="44" spans="1:11" x14ac:dyDescent="0.25">
      <c r="A44" s="1">
        <v>1959</v>
      </c>
      <c r="B44" s="1" t="s">
        <v>92</v>
      </c>
      <c r="C44" t="s">
        <v>6</v>
      </c>
      <c r="D44" s="1" t="s">
        <v>69</v>
      </c>
      <c r="E44">
        <v>28</v>
      </c>
      <c r="F44" s="1" t="s">
        <v>97</v>
      </c>
      <c r="G44">
        <v>2</v>
      </c>
      <c r="H44">
        <v>2</v>
      </c>
      <c r="I44" s="2">
        <f t="shared" si="0"/>
        <v>6.8174999999999999E-2</v>
      </c>
      <c r="J44">
        <f t="shared" si="1"/>
        <v>4.0102941176470591E-2</v>
      </c>
      <c r="K44">
        <f t="shared" si="2"/>
        <v>2.9361904805795716E-2</v>
      </c>
    </row>
    <row r="45" spans="1:11" x14ac:dyDescent="0.25">
      <c r="A45" s="1">
        <v>1959</v>
      </c>
      <c r="B45" s="1" t="s">
        <v>92</v>
      </c>
      <c r="C45" t="s">
        <v>6</v>
      </c>
      <c r="D45" s="1" t="s">
        <v>69</v>
      </c>
      <c r="E45">
        <v>28</v>
      </c>
      <c r="F45" s="1" t="s">
        <v>97</v>
      </c>
      <c r="G45">
        <v>3</v>
      </c>
      <c r="H45">
        <v>2</v>
      </c>
      <c r="I45" s="2">
        <f t="shared" si="0"/>
        <v>0.13362299999999999</v>
      </c>
      <c r="J45">
        <f t="shared" si="1"/>
        <v>7.8601764705882357E-2</v>
      </c>
      <c r="K45">
        <f t="shared" si="2"/>
        <v>5.7549333419359604E-2</v>
      </c>
    </row>
    <row r="46" spans="1:11" x14ac:dyDescent="0.25">
      <c r="A46" s="1">
        <v>1959</v>
      </c>
      <c r="B46" s="1" t="s">
        <v>92</v>
      </c>
      <c r="C46" t="s">
        <v>6</v>
      </c>
      <c r="D46" s="1" t="s">
        <v>69</v>
      </c>
      <c r="E46">
        <v>34</v>
      </c>
      <c r="F46" s="1" t="s">
        <v>97</v>
      </c>
      <c r="G46">
        <v>1</v>
      </c>
      <c r="H46">
        <v>1</v>
      </c>
      <c r="I46" s="2">
        <f t="shared" si="0"/>
        <v>1.2271499999999999E-2</v>
      </c>
      <c r="J46">
        <f t="shared" si="1"/>
        <v>7.2185294117647061E-3</v>
      </c>
      <c r="K46">
        <f t="shared" si="2"/>
        <v>5.2851428650432285E-3</v>
      </c>
    </row>
    <row r="47" spans="1:11" x14ac:dyDescent="0.25">
      <c r="A47" s="1">
        <v>1959</v>
      </c>
      <c r="B47" s="1" t="s">
        <v>92</v>
      </c>
      <c r="C47" t="s">
        <v>6</v>
      </c>
      <c r="D47" s="1" t="s">
        <v>69</v>
      </c>
      <c r="E47">
        <v>34</v>
      </c>
      <c r="F47" s="1" t="s">
        <v>97</v>
      </c>
      <c r="G47">
        <v>2</v>
      </c>
      <c r="H47">
        <v>1</v>
      </c>
      <c r="I47" s="2">
        <f t="shared" si="0"/>
        <v>3.40875E-2</v>
      </c>
      <c r="J47">
        <f t="shared" si="1"/>
        <v>2.0051470588235296E-2</v>
      </c>
      <c r="K47">
        <f t="shared" si="2"/>
        <v>1.4680952402897858E-2</v>
      </c>
    </row>
    <row r="48" spans="1:11" x14ac:dyDescent="0.25">
      <c r="A48" s="1">
        <v>1959</v>
      </c>
      <c r="B48" s="1" t="s">
        <v>92</v>
      </c>
      <c r="C48" t="s">
        <v>6</v>
      </c>
      <c r="D48" s="1" t="s">
        <v>69</v>
      </c>
      <c r="E48">
        <v>38</v>
      </c>
      <c r="F48" s="1" t="s">
        <v>97</v>
      </c>
      <c r="G48">
        <v>2</v>
      </c>
      <c r="H48">
        <v>1</v>
      </c>
      <c r="I48" s="2">
        <f t="shared" si="0"/>
        <v>3.40875E-2</v>
      </c>
      <c r="J48">
        <f t="shared" si="1"/>
        <v>2.0051470588235296E-2</v>
      </c>
      <c r="K48">
        <f t="shared" si="2"/>
        <v>1.4680952402897858E-2</v>
      </c>
    </row>
    <row r="49" spans="1:11" x14ac:dyDescent="0.25">
      <c r="A49" s="1">
        <v>1959</v>
      </c>
      <c r="B49" s="1" t="s">
        <v>92</v>
      </c>
      <c r="C49" t="s">
        <v>6</v>
      </c>
      <c r="D49" s="1" t="s">
        <v>69</v>
      </c>
      <c r="E49">
        <v>54</v>
      </c>
      <c r="F49" s="1" t="s">
        <v>97</v>
      </c>
      <c r="G49">
        <v>3</v>
      </c>
      <c r="H49">
        <v>1</v>
      </c>
      <c r="I49" s="2">
        <f t="shared" si="0"/>
        <v>6.6811499999999996E-2</v>
      </c>
      <c r="J49">
        <f t="shared" si="1"/>
        <v>3.9300882352941179E-2</v>
      </c>
      <c r="K49">
        <f t="shared" si="2"/>
        <v>2.8774666709679802E-2</v>
      </c>
    </row>
    <row r="50" spans="1:11" x14ac:dyDescent="0.25">
      <c r="A50" s="1">
        <v>1959</v>
      </c>
      <c r="B50" s="1" t="s">
        <v>92</v>
      </c>
      <c r="C50" t="s">
        <v>6</v>
      </c>
      <c r="D50" s="1" t="s">
        <v>70</v>
      </c>
      <c r="E50">
        <v>76</v>
      </c>
      <c r="F50" s="1" t="s">
        <v>97</v>
      </c>
      <c r="G50">
        <v>1</v>
      </c>
      <c r="H50">
        <v>27</v>
      </c>
      <c r="I50" s="2">
        <f t="shared" si="0"/>
        <v>0.33133049999999997</v>
      </c>
      <c r="J50">
        <f t="shared" si="1"/>
        <v>0.19490029411764706</v>
      </c>
      <c r="K50">
        <f t="shared" si="2"/>
        <v>0.14269885735616716</v>
      </c>
    </row>
    <row r="51" spans="1:11" x14ac:dyDescent="0.25">
      <c r="A51" s="1">
        <v>1959</v>
      </c>
      <c r="B51" s="1" t="s">
        <v>92</v>
      </c>
      <c r="C51" t="s">
        <v>6</v>
      </c>
      <c r="D51" s="1" t="s">
        <v>70</v>
      </c>
      <c r="E51">
        <v>76</v>
      </c>
      <c r="F51" s="1" t="s">
        <v>97</v>
      </c>
      <c r="G51">
        <v>2</v>
      </c>
      <c r="H51">
        <v>6</v>
      </c>
      <c r="I51" s="2">
        <f t="shared" si="0"/>
        <v>0.20452500000000001</v>
      </c>
      <c r="J51">
        <f t="shared" si="1"/>
        <v>0.12030882352941177</v>
      </c>
      <c r="K51">
        <f t="shared" si="2"/>
        <v>8.8085714417387148E-2</v>
      </c>
    </row>
    <row r="52" spans="1:11" x14ac:dyDescent="0.25">
      <c r="A52" s="1">
        <v>1959</v>
      </c>
      <c r="B52" s="1" t="s">
        <v>92</v>
      </c>
      <c r="C52" t="s">
        <v>6</v>
      </c>
      <c r="D52" s="1" t="s">
        <v>70</v>
      </c>
      <c r="E52">
        <v>54</v>
      </c>
      <c r="F52" s="1" t="s">
        <v>97</v>
      </c>
      <c r="G52">
        <v>1</v>
      </c>
      <c r="H52">
        <v>3</v>
      </c>
      <c r="I52" s="2">
        <f t="shared" si="0"/>
        <v>3.68145E-2</v>
      </c>
      <c r="J52">
        <f t="shared" si="1"/>
        <v>2.1655588235294117E-2</v>
      </c>
      <c r="K52">
        <f t="shared" si="2"/>
        <v>1.5855428595129686E-2</v>
      </c>
    </row>
    <row r="53" spans="1:11" x14ac:dyDescent="0.25">
      <c r="A53" s="1">
        <v>1959</v>
      </c>
      <c r="B53" s="1" t="s">
        <v>92</v>
      </c>
      <c r="C53" t="s">
        <v>6</v>
      </c>
      <c r="D53" s="1" t="s">
        <v>70</v>
      </c>
      <c r="E53">
        <v>84</v>
      </c>
      <c r="F53" s="1" t="s">
        <v>97</v>
      </c>
      <c r="G53">
        <v>2</v>
      </c>
      <c r="H53">
        <v>2</v>
      </c>
      <c r="I53" s="2">
        <f t="shared" si="0"/>
        <v>6.8174999999999999E-2</v>
      </c>
      <c r="J53">
        <f t="shared" si="1"/>
        <v>4.0102941176470591E-2</v>
      </c>
      <c r="K53">
        <f t="shared" si="2"/>
        <v>2.9361904805795716E-2</v>
      </c>
    </row>
    <row r="54" spans="1:11" x14ac:dyDescent="0.25">
      <c r="A54" s="1">
        <v>1959</v>
      </c>
      <c r="B54" s="1" t="s">
        <v>92</v>
      </c>
      <c r="C54" t="s">
        <v>6</v>
      </c>
      <c r="D54" s="1" t="s">
        <v>70</v>
      </c>
      <c r="E54">
        <v>32</v>
      </c>
      <c r="F54" s="1" t="s">
        <v>97</v>
      </c>
      <c r="G54">
        <v>1</v>
      </c>
      <c r="H54">
        <v>3</v>
      </c>
      <c r="I54" s="2">
        <f t="shared" si="0"/>
        <v>3.68145E-2</v>
      </c>
      <c r="J54">
        <f t="shared" si="1"/>
        <v>2.1655588235294117E-2</v>
      </c>
      <c r="K54">
        <f t="shared" si="2"/>
        <v>1.5855428595129686E-2</v>
      </c>
    </row>
    <row r="55" spans="1:11" x14ac:dyDescent="0.25">
      <c r="A55" s="1">
        <v>1959</v>
      </c>
      <c r="B55" s="1" t="s">
        <v>92</v>
      </c>
      <c r="C55" t="s">
        <v>6</v>
      </c>
      <c r="D55" s="1" t="s">
        <v>70</v>
      </c>
      <c r="E55">
        <v>29</v>
      </c>
      <c r="F55" s="1" t="s">
        <v>97</v>
      </c>
      <c r="G55">
        <v>1</v>
      </c>
      <c r="H55">
        <v>3</v>
      </c>
      <c r="I55" s="2">
        <f t="shared" si="0"/>
        <v>3.68145E-2</v>
      </c>
      <c r="J55">
        <f t="shared" si="1"/>
        <v>2.1655588235294117E-2</v>
      </c>
      <c r="K55">
        <f t="shared" si="2"/>
        <v>1.5855428595129686E-2</v>
      </c>
    </row>
    <row r="56" spans="1:11" x14ac:dyDescent="0.25">
      <c r="A56" s="1">
        <v>1959</v>
      </c>
      <c r="B56" s="1" t="s">
        <v>92</v>
      </c>
      <c r="C56" t="s">
        <v>6</v>
      </c>
      <c r="D56" s="1" t="s">
        <v>70</v>
      </c>
      <c r="E56">
        <v>29</v>
      </c>
      <c r="F56" s="1" t="s">
        <v>97</v>
      </c>
      <c r="G56">
        <v>2</v>
      </c>
      <c r="H56">
        <v>1</v>
      </c>
      <c r="I56" s="2">
        <f t="shared" si="0"/>
        <v>3.40875E-2</v>
      </c>
      <c r="J56">
        <f t="shared" si="1"/>
        <v>2.0051470588235296E-2</v>
      </c>
      <c r="K56">
        <f t="shared" si="2"/>
        <v>1.4680952402897858E-2</v>
      </c>
    </row>
    <row r="57" spans="1:11" x14ac:dyDescent="0.25">
      <c r="A57" s="1">
        <v>1959</v>
      </c>
      <c r="B57" s="1" t="s">
        <v>92</v>
      </c>
      <c r="C57" t="s">
        <v>6</v>
      </c>
      <c r="D57" s="1" t="s">
        <v>70</v>
      </c>
      <c r="E57">
        <v>79</v>
      </c>
      <c r="F57" s="1" t="s">
        <v>97</v>
      </c>
      <c r="G57">
        <v>1</v>
      </c>
      <c r="H57">
        <v>7</v>
      </c>
      <c r="I57" s="2">
        <f t="shared" si="0"/>
        <v>8.5900499999999991E-2</v>
      </c>
      <c r="J57">
        <f t="shared" si="1"/>
        <v>5.0529705882352935E-2</v>
      </c>
      <c r="K57">
        <f t="shared" si="2"/>
        <v>3.6996000055302597E-2</v>
      </c>
    </row>
    <row r="58" spans="1:11" x14ac:dyDescent="0.25">
      <c r="A58" s="1">
        <v>1959</v>
      </c>
      <c r="B58" s="1" t="s">
        <v>92</v>
      </c>
      <c r="C58" t="s">
        <v>6</v>
      </c>
      <c r="D58" s="1" t="s">
        <v>70</v>
      </c>
      <c r="E58">
        <v>79</v>
      </c>
      <c r="F58" s="1" t="s">
        <v>97</v>
      </c>
      <c r="G58">
        <v>2</v>
      </c>
      <c r="H58">
        <v>2</v>
      </c>
      <c r="I58" s="2">
        <f t="shared" si="0"/>
        <v>6.8174999999999999E-2</v>
      </c>
      <c r="J58">
        <f t="shared" si="1"/>
        <v>4.0102941176470591E-2</v>
      </c>
      <c r="K58">
        <f t="shared" si="2"/>
        <v>2.9361904805795716E-2</v>
      </c>
    </row>
    <row r="59" spans="1:11" x14ac:dyDescent="0.25">
      <c r="A59" s="1">
        <v>1959</v>
      </c>
      <c r="B59" s="1" t="s">
        <v>92</v>
      </c>
      <c r="C59" t="s">
        <v>6</v>
      </c>
      <c r="D59" s="1" t="s">
        <v>70</v>
      </c>
      <c r="E59">
        <v>79</v>
      </c>
      <c r="F59" s="1" t="s">
        <v>97</v>
      </c>
      <c r="G59">
        <v>3</v>
      </c>
      <c r="H59">
        <v>2</v>
      </c>
      <c r="I59" s="2">
        <f t="shared" si="0"/>
        <v>0.13362299999999999</v>
      </c>
      <c r="J59">
        <f t="shared" si="1"/>
        <v>7.8601764705882357E-2</v>
      </c>
      <c r="K59">
        <f t="shared" si="2"/>
        <v>5.7549333419359604E-2</v>
      </c>
    </row>
    <row r="60" spans="1:11" x14ac:dyDescent="0.25">
      <c r="A60" s="1">
        <v>1959</v>
      </c>
      <c r="B60" s="1" t="s">
        <v>92</v>
      </c>
      <c r="C60" t="s">
        <v>6</v>
      </c>
      <c r="D60" s="1" t="s">
        <v>70</v>
      </c>
      <c r="E60">
        <v>79</v>
      </c>
      <c r="F60" s="1" t="s">
        <v>97</v>
      </c>
      <c r="G60">
        <v>4</v>
      </c>
      <c r="H60">
        <v>1</v>
      </c>
      <c r="I60" s="2">
        <f t="shared" si="0"/>
        <v>0.11044349999999999</v>
      </c>
      <c r="J60">
        <f t="shared" si="1"/>
        <v>6.4966764705882349E-2</v>
      </c>
      <c r="K60">
        <f t="shared" si="2"/>
        <v>4.7566285785389052E-2</v>
      </c>
    </row>
    <row r="61" spans="1:11" x14ac:dyDescent="0.25">
      <c r="A61" s="1">
        <v>1959</v>
      </c>
      <c r="B61" s="1" t="s">
        <v>92</v>
      </c>
      <c r="C61" t="s">
        <v>6</v>
      </c>
      <c r="D61" s="1" t="s">
        <v>70</v>
      </c>
      <c r="E61">
        <v>34</v>
      </c>
      <c r="F61" s="1" t="s">
        <v>97</v>
      </c>
      <c r="G61">
        <v>1</v>
      </c>
      <c r="H61">
        <v>1</v>
      </c>
      <c r="I61" s="2">
        <f t="shared" si="0"/>
        <v>1.2271499999999999E-2</v>
      </c>
      <c r="J61">
        <f t="shared" si="1"/>
        <v>7.2185294117647061E-3</v>
      </c>
      <c r="K61">
        <f t="shared" si="2"/>
        <v>5.2851428650432285E-3</v>
      </c>
    </row>
    <row r="62" spans="1:11" x14ac:dyDescent="0.25">
      <c r="A62" s="1">
        <v>1959</v>
      </c>
      <c r="B62" s="1" t="s">
        <v>92</v>
      </c>
      <c r="C62" t="s">
        <v>6</v>
      </c>
      <c r="D62" s="1" t="s">
        <v>70</v>
      </c>
      <c r="E62">
        <v>53</v>
      </c>
      <c r="F62" s="1" t="s">
        <v>97</v>
      </c>
      <c r="G62">
        <v>4</v>
      </c>
      <c r="H62">
        <v>1</v>
      </c>
      <c r="I62" s="2">
        <f t="shared" si="0"/>
        <v>0.11044349999999999</v>
      </c>
      <c r="J62">
        <f t="shared" si="1"/>
        <v>6.4966764705882349E-2</v>
      </c>
      <c r="K62">
        <f t="shared" si="2"/>
        <v>4.7566285785389052E-2</v>
      </c>
    </row>
    <row r="63" spans="1:11" x14ac:dyDescent="0.25">
      <c r="A63" s="1">
        <v>1959</v>
      </c>
      <c r="B63" s="1" t="s">
        <v>92</v>
      </c>
      <c r="C63" t="s">
        <v>6</v>
      </c>
      <c r="D63" s="1" t="s">
        <v>70</v>
      </c>
      <c r="E63">
        <v>40</v>
      </c>
      <c r="F63" s="1" t="s">
        <v>97</v>
      </c>
      <c r="G63">
        <v>1</v>
      </c>
      <c r="H63">
        <v>1</v>
      </c>
      <c r="I63" s="2">
        <f t="shared" si="0"/>
        <v>1.2271499999999999E-2</v>
      </c>
      <c r="J63">
        <f t="shared" si="1"/>
        <v>7.2185294117647061E-3</v>
      </c>
      <c r="K63">
        <f t="shared" si="2"/>
        <v>5.2851428650432285E-3</v>
      </c>
    </row>
    <row r="64" spans="1:11" x14ac:dyDescent="0.25">
      <c r="A64" s="1">
        <v>1959</v>
      </c>
      <c r="B64" s="1" t="s">
        <v>92</v>
      </c>
      <c r="C64" t="s">
        <v>6</v>
      </c>
      <c r="D64" s="1" t="s">
        <v>71</v>
      </c>
      <c r="E64">
        <v>76</v>
      </c>
      <c r="F64" s="1" t="s">
        <v>97</v>
      </c>
      <c r="G64">
        <v>1</v>
      </c>
      <c r="H64">
        <v>15</v>
      </c>
      <c r="I64" s="2">
        <f t="shared" si="0"/>
        <v>0.1840725</v>
      </c>
      <c r="J64">
        <f t="shared" si="1"/>
        <v>0.10827794117647059</v>
      </c>
      <c r="K64">
        <f t="shared" si="2"/>
        <v>7.9277142975648432E-2</v>
      </c>
    </row>
    <row r="65" spans="1:11" x14ac:dyDescent="0.25">
      <c r="A65" s="1">
        <v>1959</v>
      </c>
      <c r="B65" s="1" t="s">
        <v>92</v>
      </c>
      <c r="C65" t="s">
        <v>6</v>
      </c>
      <c r="D65" s="1" t="s">
        <v>71</v>
      </c>
      <c r="E65">
        <v>76</v>
      </c>
      <c r="F65" s="1" t="s">
        <v>97</v>
      </c>
      <c r="G65">
        <v>2</v>
      </c>
      <c r="H65">
        <v>2</v>
      </c>
      <c r="I65" s="2">
        <f t="shared" si="0"/>
        <v>6.8174999999999999E-2</v>
      </c>
      <c r="J65">
        <f t="shared" si="1"/>
        <v>4.0102941176470591E-2</v>
      </c>
      <c r="K65">
        <f t="shared" si="2"/>
        <v>2.9361904805795716E-2</v>
      </c>
    </row>
    <row r="66" spans="1:11" x14ac:dyDescent="0.25">
      <c r="A66" s="1">
        <v>1959</v>
      </c>
      <c r="B66" s="1" t="s">
        <v>92</v>
      </c>
      <c r="C66" t="s">
        <v>6</v>
      </c>
      <c r="D66" s="1" t="s">
        <v>71</v>
      </c>
      <c r="E66">
        <v>28</v>
      </c>
      <c r="F66" s="1" t="s">
        <v>97</v>
      </c>
      <c r="G66">
        <v>1</v>
      </c>
      <c r="H66">
        <v>1</v>
      </c>
      <c r="I66" s="2">
        <f t="shared" si="0"/>
        <v>1.2271499999999999E-2</v>
      </c>
      <c r="J66">
        <f t="shared" si="1"/>
        <v>7.2185294117647061E-3</v>
      </c>
      <c r="K66">
        <f t="shared" si="2"/>
        <v>5.2851428650432285E-3</v>
      </c>
    </row>
    <row r="67" spans="1:11" x14ac:dyDescent="0.25">
      <c r="A67" s="1">
        <v>1959</v>
      </c>
      <c r="B67" s="1" t="s">
        <v>92</v>
      </c>
      <c r="C67" t="s">
        <v>6</v>
      </c>
      <c r="D67" s="1" t="s">
        <v>71</v>
      </c>
      <c r="E67">
        <v>91</v>
      </c>
      <c r="F67" s="1" t="s">
        <v>97</v>
      </c>
      <c r="G67">
        <v>1</v>
      </c>
      <c r="H67">
        <v>1</v>
      </c>
      <c r="I67" s="2">
        <f t="shared" ref="I67:I130" si="3">0.005454*(G67+0.5)^2*H67</f>
        <v>1.2271499999999999E-2</v>
      </c>
      <c r="J67">
        <f t="shared" ref="J67:J88" si="4">I67/(170*0.01)</f>
        <v>7.2185294117647061E-3</v>
      </c>
      <c r="K67">
        <f t="shared" ref="K67:K130" si="5">J67*(70.09/95.73)</f>
        <v>5.2851428650432285E-3</v>
      </c>
    </row>
    <row r="68" spans="1:11" x14ac:dyDescent="0.25">
      <c r="A68" s="1">
        <v>1959</v>
      </c>
      <c r="B68" s="1" t="s">
        <v>92</v>
      </c>
      <c r="C68" t="s">
        <v>6</v>
      </c>
      <c r="D68" s="1" t="s">
        <v>71</v>
      </c>
      <c r="E68">
        <v>91</v>
      </c>
      <c r="F68" s="1" t="s">
        <v>97</v>
      </c>
      <c r="G68">
        <v>2</v>
      </c>
      <c r="H68">
        <v>1</v>
      </c>
      <c r="I68" s="2">
        <f t="shared" si="3"/>
        <v>3.40875E-2</v>
      </c>
      <c r="J68">
        <f t="shared" si="4"/>
        <v>2.0051470588235296E-2</v>
      </c>
      <c r="K68">
        <f t="shared" si="5"/>
        <v>1.4680952402897858E-2</v>
      </c>
    </row>
    <row r="69" spans="1:11" x14ac:dyDescent="0.25">
      <c r="A69" s="1">
        <v>1959</v>
      </c>
      <c r="B69" s="1" t="s">
        <v>92</v>
      </c>
      <c r="C69" t="s">
        <v>6</v>
      </c>
      <c r="D69" s="1" t="s">
        <v>71</v>
      </c>
      <c r="E69">
        <v>79</v>
      </c>
      <c r="F69" s="1" t="s">
        <v>97</v>
      </c>
      <c r="G69">
        <v>1</v>
      </c>
      <c r="H69">
        <v>3</v>
      </c>
      <c r="I69" s="2">
        <f t="shared" si="3"/>
        <v>3.68145E-2</v>
      </c>
      <c r="J69">
        <f t="shared" si="4"/>
        <v>2.1655588235294117E-2</v>
      </c>
      <c r="K69">
        <f t="shared" si="5"/>
        <v>1.5855428595129686E-2</v>
      </c>
    </row>
    <row r="70" spans="1:11" x14ac:dyDescent="0.25">
      <c r="A70" s="1">
        <v>1959</v>
      </c>
      <c r="B70" s="1" t="s">
        <v>92</v>
      </c>
      <c r="C70" t="s">
        <v>6</v>
      </c>
      <c r="D70" s="1" t="s">
        <v>71</v>
      </c>
      <c r="E70">
        <v>79</v>
      </c>
      <c r="F70" s="1" t="s">
        <v>97</v>
      </c>
      <c r="G70">
        <v>2</v>
      </c>
      <c r="H70">
        <v>2</v>
      </c>
      <c r="I70" s="2">
        <f t="shared" si="3"/>
        <v>6.8174999999999999E-2</v>
      </c>
      <c r="J70">
        <f t="shared" si="4"/>
        <v>4.0102941176470591E-2</v>
      </c>
      <c r="K70">
        <f t="shared" si="5"/>
        <v>2.9361904805795716E-2</v>
      </c>
    </row>
    <row r="71" spans="1:11" x14ac:dyDescent="0.25">
      <c r="A71" s="1">
        <v>1959</v>
      </c>
      <c r="B71" s="1" t="s">
        <v>92</v>
      </c>
      <c r="C71" t="s">
        <v>6</v>
      </c>
      <c r="D71" s="1" t="s">
        <v>71</v>
      </c>
      <c r="E71">
        <v>66</v>
      </c>
      <c r="F71" s="1" t="s">
        <v>97</v>
      </c>
      <c r="G71">
        <v>4</v>
      </c>
      <c r="H71">
        <v>1</v>
      </c>
      <c r="I71" s="2">
        <f t="shared" si="3"/>
        <v>0.11044349999999999</v>
      </c>
      <c r="J71">
        <f t="shared" si="4"/>
        <v>6.4966764705882349E-2</v>
      </c>
      <c r="K71">
        <f t="shared" si="5"/>
        <v>4.7566285785389052E-2</v>
      </c>
    </row>
    <row r="72" spans="1:11" x14ac:dyDescent="0.25">
      <c r="A72" s="1">
        <v>1959</v>
      </c>
      <c r="B72" s="1" t="s">
        <v>92</v>
      </c>
      <c r="C72" t="s">
        <v>6</v>
      </c>
      <c r="D72" s="1" t="s">
        <v>71</v>
      </c>
      <c r="E72">
        <v>29</v>
      </c>
      <c r="F72" s="1" t="s">
        <v>97</v>
      </c>
      <c r="G72">
        <v>1</v>
      </c>
      <c r="H72">
        <v>1</v>
      </c>
      <c r="I72" s="2">
        <f t="shared" si="3"/>
        <v>1.2271499999999999E-2</v>
      </c>
      <c r="J72">
        <f t="shared" si="4"/>
        <v>7.2185294117647061E-3</v>
      </c>
      <c r="K72">
        <f t="shared" si="5"/>
        <v>5.2851428650432285E-3</v>
      </c>
    </row>
    <row r="73" spans="1:11" x14ac:dyDescent="0.25">
      <c r="A73" s="1">
        <v>1959</v>
      </c>
      <c r="B73" s="1" t="s">
        <v>92</v>
      </c>
      <c r="C73" t="s">
        <v>6</v>
      </c>
      <c r="D73" s="1" t="s">
        <v>71</v>
      </c>
      <c r="E73">
        <v>58</v>
      </c>
      <c r="F73" s="1" t="s">
        <v>97</v>
      </c>
      <c r="G73">
        <v>3</v>
      </c>
      <c r="H73">
        <v>1</v>
      </c>
      <c r="I73" s="2">
        <f t="shared" si="3"/>
        <v>6.6811499999999996E-2</v>
      </c>
      <c r="J73">
        <f t="shared" si="4"/>
        <v>3.9300882352941179E-2</v>
      </c>
      <c r="K73">
        <f t="shared" si="5"/>
        <v>2.8774666709679802E-2</v>
      </c>
    </row>
    <row r="74" spans="1:11" x14ac:dyDescent="0.25">
      <c r="A74" s="1">
        <v>1959</v>
      </c>
      <c r="B74" s="1" t="s">
        <v>92</v>
      </c>
      <c r="C74" t="s">
        <v>6</v>
      </c>
      <c r="D74" s="1" t="s">
        <v>71</v>
      </c>
      <c r="E74">
        <v>40</v>
      </c>
      <c r="F74" s="1" t="s">
        <v>97</v>
      </c>
      <c r="G74">
        <v>3</v>
      </c>
      <c r="H74">
        <v>1</v>
      </c>
      <c r="I74" s="2">
        <f t="shared" si="3"/>
        <v>6.6811499999999996E-2</v>
      </c>
      <c r="J74">
        <f t="shared" si="4"/>
        <v>3.9300882352941179E-2</v>
      </c>
      <c r="K74">
        <f t="shared" si="5"/>
        <v>2.8774666709679802E-2</v>
      </c>
    </row>
    <row r="75" spans="1:11" x14ac:dyDescent="0.25">
      <c r="A75" s="1">
        <v>1959</v>
      </c>
      <c r="B75" s="1" t="s">
        <v>92</v>
      </c>
      <c r="C75" t="s">
        <v>6</v>
      </c>
      <c r="D75" s="1" t="s">
        <v>72</v>
      </c>
      <c r="E75">
        <v>86</v>
      </c>
      <c r="F75" s="1" t="s">
        <v>97</v>
      </c>
      <c r="G75">
        <v>1</v>
      </c>
      <c r="H75">
        <v>25</v>
      </c>
      <c r="I75" s="2">
        <f t="shared" si="3"/>
        <v>0.30678749999999999</v>
      </c>
      <c r="J75">
        <f t="shared" si="4"/>
        <v>0.18046323529411765</v>
      </c>
      <c r="K75">
        <f t="shared" si="5"/>
        <v>0.13212857162608072</v>
      </c>
    </row>
    <row r="76" spans="1:11" x14ac:dyDescent="0.25">
      <c r="A76" s="1">
        <v>1959</v>
      </c>
      <c r="B76" s="1" t="s">
        <v>92</v>
      </c>
      <c r="C76" t="s">
        <v>6</v>
      </c>
      <c r="D76" s="1" t="s">
        <v>72</v>
      </c>
      <c r="E76">
        <v>86</v>
      </c>
      <c r="F76" s="1" t="s">
        <v>97</v>
      </c>
      <c r="G76">
        <v>2</v>
      </c>
      <c r="H76">
        <v>14</v>
      </c>
      <c r="I76" s="2">
        <f t="shared" si="3"/>
        <v>0.47722500000000001</v>
      </c>
      <c r="J76">
        <f t="shared" si="4"/>
        <v>0.28072058823529411</v>
      </c>
      <c r="K76">
        <f t="shared" si="5"/>
        <v>0.20553333364057</v>
      </c>
    </row>
    <row r="77" spans="1:11" x14ac:dyDescent="0.25">
      <c r="A77" s="1">
        <v>1959</v>
      </c>
      <c r="B77" s="1" t="s">
        <v>92</v>
      </c>
      <c r="C77" t="s">
        <v>6</v>
      </c>
      <c r="D77" s="1" t="s">
        <v>72</v>
      </c>
      <c r="E77">
        <v>86</v>
      </c>
      <c r="F77" s="1" t="s">
        <v>97</v>
      </c>
      <c r="G77">
        <v>3</v>
      </c>
      <c r="H77">
        <v>5</v>
      </c>
      <c r="I77" s="2">
        <f t="shared" si="3"/>
        <v>0.33405750000000001</v>
      </c>
      <c r="J77">
        <f t="shared" si="4"/>
        <v>0.1965044117647059</v>
      </c>
      <c r="K77">
        <f t="shared" si="5"/>
        <v>0.14387333354839901</v>
      </c>
    </row>
    <row r="78" spans="1:11" x14ac:dyDescent="0.25">
      <c r="A78" s="1">
        <v>1959</v>
      </c>
      <c r="B78" s="1" t="s">
        <v>92</v>
      </c>
      <c r="C78" t="s">
        <v>6</v>
      </c>
      <c r="D78" s="1" t="s">
        <v>72</v>
      </c>
      <c r="E78">
        <v>86</v>
      </c>
      <c r="F78" s="1" t="s">
        <v>97</v>
      </c>
      <c r="G78">
        <v>4</v>
      </c>
      <c r="H78">
        <v>1</v>
      </c>
      <c r="I78" s="2">
        <f t="shared" si="3"/>
        <v>0.11044349999999999</v>
      </c>
      <c r="J78">
        <f t="shared" si="4"/>
        <v>6.4966764705882349E-2</v>
      </c>
      <c r="K78">
        <f t="shared" si="5"/>
        <v>4.7566285785389052E-2</v>
      </c>
    </row>
    <row r="79" spans="1:11" x14ac:dyDescent="0.25">
      <c r="A79" s="1">
        <v>1959</v>
      </c>
      <c r="B79" s="1" t="s">
        <v>92</v>
      </c>
      <c r="C79" t="s">
        <v>6</v>
      </c>
      <c r="D79" s="1" t="s">
        <v>72</v>
      </c>
      <c r="E79">
        <v>63</v>
      </c>
      <c r="F79" s="1" t="s">
        <v>97</v>
      </c>
      <c r="G79">
        <v>1</v>
      </c>
      <c r="H79">
        <v>33</v>
      </c>
      <c r="I79" s="2">
        <f t="shared" si="3"/>
        <v>0.40495949999999997</v>
      </c>
      <c r="J79">
        <f t="shared" si="4"/>
        <v>0.23821147058823527</v>
      </c>
      <c r="K79">
        <f t="shared" si="5"/>
        <v>0.17440971454642654</v>
      </c>
    </row>
    <row r="80" spans="1:11" x14ac:dyDescent="0.25">
      <c r="A80" s="1">
        <v>1959</v>
      </c>
      <c r="B80" s="1" t="s">
        <v>92</v>
      </c>
      <c r="C80" t="s">
        <v>6</v>
      </c>
      <c r="D80" s="1" t="s">
        <v>72</v>
      </c>
      <c r="E80">
        <v>63</v>
      </c>
      <c r="F80" s="1" t="s">
        <v>97</v>
      </c>
      <c r="G80">
        <v>2</v>
      </c>
      <c r="H80">
        <v>17</v>
      </c>
      <c r="I80" s="2">
        <f t="shared" si="3"/>
        <v>0.57948750000000004</v>
      </c>
      <c r="J80">
        <f t="shared" si="4"/>
        <v>0.34087500000000004</v>
      </c>
      <c r="K80">
        <f t="shared" si="5"/>
        <v>0.24957619084926361</v>
      </c>
    </row>
    <row r="81" spans="1:11" x14ac:dyDescent="0.25">
      <c r="A81" s="1">
        <v>1959</v>
      </c>
      <c r="B81" s="1" t="s">
        <v>92</v>
      </c>
      <c r="C81" t="s">
        <v>6</v>
      </c>
      <c r="D81" s="1" t="s">
        <v>72</v>
      </c>
      <c r="E81">
        <v>63</v>
      </c>
      <c r="F81" s="1" t="s">
        <v>97</v>
      </c>
      <c r="G81">
        <v>3</v>
      </c>
      <c r="H81">
        <v>8</v>
      </c>
      <c r="I81" s="2">
        <f t="shared" si="3"/>
        <v>0.53449199999999997</v>
      </c>
      <c r="J81">
        <f t="shared" si="4"/>
        <v>0.31440705882352943</v>
      </c>
      <c r="K81">
        <f t="shared" si="5"/>
        <v>0.23019733367743841</v>
      </c>
    </row>
    <row r="82" spans="1:11" x14ac:dyDescent="0.25">
      <c r="A82" s="1">
        <v>1959</v>
      </c>
      <c r="B82" s="1" t="s">
        <v>92</v>
      </c>
      <c r="C82" t="s">
        <v>6</v>
      </c>
      <c r="D82" s="1" t="s">
        <v>72</v>
      </c>
      <c r="E82">
        <v>63</v>
      </c>
      <c r="F82" s="1" t="s">
        <v>97</v>
      </c>
      <c r="G82">
        <v>4</v>
      </c>
      <c r="H82">
        <v>3</v>
      </c>
      <c r="I82" s="2">
        <f t="shared" si="3"/>
        <v>0.33133049999999997</v>
      </c>
      <c r="J82">
        <f t="shared" si="4"/>
        <v>0.19490029411764706</v>
      </c>
      <c r="K82">
        <f t="shared" si="5"/>
        <v>0.14269885735616716</v>
      </c>
    </row>
    <row r="83" spans="1:11" x14ac:dyDescent="0.25">
      <c r="A83" s="1">
        <v>1959</v>
      </c>
      <c r="B83" s="1" t="s">
        <v>92</v>
      </c>
      <c r="C83" t="s">
        <v>6</v>
      </c>
      <c r="D83" s="1" t="s">
        <v>72</v>
      </c>
      <c r="E83">
        <v>78</v>
      </c>
      <c r="F83" s="1" t="s">
        <v>97</v>
      </c>
      <c r="G83">
        <v>1</v>
      </c>
      <c r="H83">
        <v>6</v>
      </c>
      <c r="I83" s="2">
        <f t="shared" si="3"/>
        <v>7.3629E-2</v>
      </c>
      <c r="J83">
        <f t="shared" si="4"/>
        <v>4.3311176470588235E-2</v>
      </c>
      <c r="K83">
        <f t="shared" si="5"/>
        <v>3.1710857190259373E-2</v>
      </c>
    </row>
    <row r="84" spans="1:11" x14ac:dyDescent="0.25">
      <c r="A84" s="1">
        <v>1959</v>
      </c>
      <c r="B84" s="1" t="s">
        <v>92</v>
      </c>
      <c r="C84" t="s">
        <v>6</v>
      </c>
      <c r="D84" s="1" t="s">
        <v>72</v>
      </c>
      <c r="E84">
        <v>78</v>
      </c>
      <c r="F84" s="1" t="s">
        <v>97</v>
      </c>
      <c r="G84">
        <v>2</v>
      </c>
      <c r="H84">
        <v>6</v>
      </c>
      <c r="I84" s="2">
        <f t="shared" si="3"/>
        <v>0.20452500000000001</v>
      </c>
      <c r="J84">
        <f t="shared" si="4"/>
        <v>0.12030882352941177</v>
      </c>
      <c r="K84">
        <f t="shared" si="5"/>
        <v>8.8085714417387148E-2</v>
      </c>
    </row>
    <row r="85" spans="1:11" x14ac:dyDescent="0.25">
      <c r="A85" s="1">
        <v>1959</v>
      </c>
      <c r="B85" s="1" t="s">
        <v>92</v>
      </c>
      <c r="C85" t="s">
        <v>6</v>
      </c>
      <c r="D85" s="1" t="s">
        <v>72</v>
      </c>
      <c r="E85">
        <v>78</v>
      </c>
      <c r="F85" s="1" t="s">
        <v>97</v>
      </c>
      <c r="G85">
        <v>3</v>
      </c>
      <c r="H85">
        <v>3</v>
      </c>
      <c r="I85" s="2">
        <f t="shared" si="3"/>
        <v>0.20043449999999999</v>
      </c>
      <c r="J85">
        <f t="shared" si="4"/>
        <v>0.11790264705882353</v>
      </c>
      <c r="K85">
        <f t="shared" si="5"/>
        <v>8.6324000129039402E-2</v>
      </c>
    </row>
    <row r="86" spans="1:11" x14ac:dyDescent="0.25">
      <c r="A86" s="1">
        <v>1959</v>
      </c>
      <c r="B86" s="1" t="s">
        <v>92</v>
      </c>
      <c r="C86" t="s">
        <v>6</v>
      </c>
      <c r="D86" s="1" t="s">
        <v>72</v>
      </c>
      <c r="E86">
        <v>78</v>
      </c>
      <c r="F86" s="1" t="s">
        <v>97</v>
      </c>
      <c r="G86">
        <v>4</v>
      </c>
      <c r="H86">
        <v>2</v>
      </c>
      <c r="I86" s="2">
        <f t="shared" si="3"/>
        <v>0.22088699999999997</v>
      </c>
      <c r="J86">
        <f t="shared" si="4"/>
        <v>0.1299335294117647</v>
      </c>
      <c r="K86">
        <f t="shared" si="5"/>
        <v>9.5132571570778104E-2</v>
      </c>
    </row>
    <row r="87" spans="1:11" x14ac:dyDescent="0.25">
      <c r="A87" s="1">
        <v>1959</v>
      </c>
      <c r="B87" s="1" t="s">
        <v>92</v>
      </c>
      <c r="C87" t="s">
        <v>6</v>
      </c>
      <c r="D87" s="1" t="s">
        <v>72</v>
      </c>
      <c r="E87">
        <v>99</v>
      </c>
      <c r="F87" s="1" t="s">
        <v>97</v>
      </c>
      <c r="G87">
        <v>1</v>
      </c>
      <c r="H87">
        <v>31</v>
      </c>
      <c r="I87" s="2">
        <f t="shared" si="3"/>
        <v>0.38041649999999999</v>
      </c>
      <c r="J87">
        <f t="shared" si="4"/>
        <v>0.22377441176470589</v>
      </c>
      <c r="K87">
        <f t="shared" si="5"/>
        <v>0.16383942881634009</v>
      </c>
    </row>
    <row r="88" spans="1:11" x14ac:dyDescent="0.25">
      <c r="A88" s="1">
        <v>1959</v>
      </c>
      <c r="B88" s="1" t="s">
        <v>92</v>
      </c>
      <c r="C88" t="s">
        <v>6</v>
      </c>
      <c r="D88" s="1" t="s">
        <v>72</v>
      </c>
      <c r="E88">
        <v>99</v>
      </c>
      <c r="F88" s="1" t="s">
        <v>97</v>
      </c>
      <c r="G88">
        <v>2</v>
      </c>
      <c r="H88">
        <v>2</v>
      </c>
      <c r="I88" s="2">
        <f t="shared" si="3"/>
        <v>6.8174999999999999E-2</v>
      </c>
      <c r="J88">
        <f t="shared" si="4"/>
        <v>4.0102941176470591E-2</v>
      </c>
      <c r="K88">
        <f t="shared" si="5"/>
        <v>2.9361904805795716E-2</v>
      </c>
    </row>
    <row r="89" spans="1:11" x14ac:dyDescent="0.25">
      <c r="A89" s="1">
        <v>1963</v>
      </c>
      <c r="B89" s="1" t="s">
        <v>92</v>
      </c>
      <c r="C89" t="s">
        <v>8</v>
      </c>
      <c r="D89" s="1" t="s">
        <v>69</v>
      </c>
      <c r="E89">
        <v>21</v>
      </c>
      <c r="F89" s="1" t="s">
        <v>97</v>
      </c>
      <c r="G89">
        <v>1</v>
      </c>
      <c r="H89">
        <v>2</v>
      </c>
      <c r="I89" s="2">
        <f t="shared" si="3"/>
        <v>2.4542999999999999E-2</v>
      </c>
      <c r="J89">
        <f>I89/(174*0.01)</f>
        <v>1.4105172413793103E-2</v>
      </c>
      <c r="K89">
        <f t="shared" si="5"/>
        <v>1.0327290655831595E-2</v>
      </c>
    </row>
    <row r="90" spans="1:11" x14ac:dyDescent="0.25">
      <c r="A90" s="1">
        <v>1963</v>
      </c>
      <c r="B90" s="1" t="s">
        <v>92</v>
      </c>
      <c r="C90" t="s">
        <v>8</v>
      </c>
      <c r="D90" s="1" t="s">
        <v>69</v>
      </c>
      <c r="E90">
        <v>21</v>
      </c>
      <c r="F90" s="1" t="s">
        <v>97</v>
      </c>
      <c r="G90">
        <v>2</v>
      </c>
      <c r="H90">
        <v>1</v>
      </c>
      <c r="I90" s="2">
        <f t="shared" si="3"/>
        <v>3.40875E-2</v>
      </c>
      <c r="J90">
        <f t="shared" ref="J90:J153" si="6">I90/(174*0.01)</f>
        <v>1.9590517241379311E-2</v>
      </c>
      <c r="K90">
        <f t="shared" si="5"/>
        <v>1.434345924421055E-2</v>
      </c>
    </row>
    <row r="91" spans="1:11" x14ac:dyDescent="0.25">
      <c r="A91" s="1">
        <v>1963</v>
      </c>
      <c r="B91" s="1" t="s">
        <v>92</v>
      </c>
      <c r="C91" t="s">
        <v>8</v>
      </c>
      <c r="D91" s="1" t="s">
        <v>69</v>
      </c>
      <c r="E91">
        <v>21</v>
      </c>
      <c r="F91" s="1" t="s">
        <v>97</v>
      </c>
      <c r="G91">
        <v>3</v>
      </c>
      <c r="H91">
        <v>3</v>
      </c>
      <c r="I91" s="2">
        <f t="shared" si="3"/>
        <v>0.20043449999999999</v>
      </c>
      <c r="J91">
        <f t="shared" si="6"/>
        <v>0.11519224137931033</v>
      </c>
      <c r="K91">
        <f t="shared" si="5"/>
        <v>8.4339540355958031E-2</v>
      </c>
    </row>
    <row r="92" spans="1:11" x14ac:dyDescent="0.25">
      <c r="A92" s="1">
        <v>1963</v>
      </c>
      <c r="B92" s="1" t="s">
        <v>92</v>
      </c>
      <c r="C92" t="s">
        <v>8</v>
      </c>
      <c r="D92" s="1" t="s">
        <v>69</v>
      </c>
      <c r="E92">
        <v>21</v>
      </c>
      <c r="F92" s="1" t="s">
        <v>97</v>
      </c>
      <c r="G92">
        <v>4</v>
      </c>
      <c r="H92">
        <v>3</v>
      </c>
      <c r="I92" s="2">
        <f t="shared" si="3"/>
        <v>0.33133049999999997</v>
      </c>
      <c r="J92">
        <f t="shared" si="6"/>
        <v>0.19041982758620687</v>
      </c>
      <c r="K92">
        <f t="shared" si="5"/>
        <v>0.13941842385372652</v>
      </c>
    </row>
    <row r="93" spans="1:11" x14ac:dyDescent="0.25">
      <c r="A93" s="1">
        <v>1963</v>
      </c>
      <c r="B93" s="1" t="s">
        <v>92</v>
      </c>
      <c r="C93" t="s">
        <v>8</v>
      </c>
      <c r="D93" s="1" t="s">
        <v>69</v>
      </c>
      <c r="E93">
        <v>28</v>
      </c>
      <c r="F93" s="1" t="s">
        <v>97</v>
      </c>
      <c r="G93">
        <v>1</v>
      </c>
      <c r="H93">
        <v>1</v>
      </c>
      <c r="I93" s="2">
        <f t="shared" si="3"/>
        <v>1.2271499999999999E-2</v>
      </c>
      <c r="J93">
        <f t="shared" si="6"/>
        <v>7.0525862068965516E-3</v>
      </c>
      <c r="K93">
        <f t="shared" si="5"/>
        <v>5.1636453279157975E-3</v>
      </c>
    </row>
    <row r="94" spans="1:11" x14ac:dyDescent="0.25">
      <c r="A94" s="1">
        <v>1963</v>
      </c>
      <c r="B94" s="1" t="s">
        <v>92</v>
      </c>
      <c r="C94" t="s">
        <v>8</v>
      </c>
      <c r="D94" s="1" t="s">
        <v>69</v>
      </c>
      <c r="E94">
        <v>28</v>
      </c>
      <c r="F94" s="1" t="s">
        <v>97</v>
      </c>
      <c r="G94">
        <v>2</v>
      </c>
      <c r="H94">
        <v>1</v>
      </c>
      <c r="I94" s="2">
        <f t="shared" si="3"/>
        <v>3.40875E-2</v>
      </c>
      <c r="J94">
        <f t="shared" si="6"/>
        <v>1.9590517241379311E-2</v>
      </c>
      <c r="K94">
        <f t="shared" si="5"/>
        <v>1.434345924421055E-2</v>
      </c>
    </row>
    <row r="95" spans="1:11" x14ac:dyDescent="0.25">
      <c r="A95" s="1">
        <v>1963</v>
      </c>
      <c r="B95" s="1" t="s">
        <v>92</v>
      </c>
      <c r="C95" t="s">
        <v>8</v>
      </c>
      <c r="D95" s="1" t="s">
        <v>69</v>
      </c>
      <c r="E95">
        <v>29</v>
      </c>
      <c r="F95" s="1" t="s">
        <v>97</v>
      </c>
      <c r="G95">
        <v>1</v>
      </c>
      <c r="H95">
        <v>9</v>
      </c>
      <c r="I95" s="2">
        <f t="shared" si="3"/>
        <v>0.1104435</v>
      </c>
      <c r="J95">
        <f t="shared" si="6"/>
        <v>6.3473275862068967E-2</v>
      </c>
      <c r="K95">
        <f t="shared" si="5"/>
        <v>4.647280795124218E-2</v>
      </c>
    </row>
    <row r="96" spans="1:11" x14ac:dyDescent="0.25">
      <c r="A96" s="1">
        <v>1963</v>
      </c>
      <c r="B96" s="1" t="s">
        <v>92</v>
      </c>
      <c r="C96" t="s">
        <v>8</v>
      </c>
      <c r="D96" s="1" t="s">
        <v>69</v>
      </c>
      <c r="E96">
        <v>29</v>
      </c>
      <c r="F96" s="1" t="s">
        <v>97</v>
      </c>
      <c r="G96">
        <v>2</v>
      </c>
      <c r="H96">
        <v>9</v>
      </c>
      <c r="I96" s="2">
        <f t="shared" si="3"/>
        <v>0.30678749999999999</v>
      </c>
      <c r="J96">
        <f t="shared" si="6"/>
        <v>0.17631465517241379</v>
      </c>
      <c r="K96">
        <f t="shared" si="5"/>
        <v>0.12909113319789495</v>
      </c>
    </row>
    <row r="97" spans="1:11" x14ac:dyDescent="0.25">
      <c r="A97" s="1">
        <v>1963</v>
      </c>
      <c r="B97" s="1" t="s">
        <v>92</v>
      </c>
      <c r="C97" t="s">
        <v>8</v>
      </c>
      <c r="D97" s="1" t="s">
        <v>69</v>
      </c>
      <c r="E97">
        <v>29</v>
      </c>
      <c r="F97" s="1" t="s">
        <v>97</v>
      </c>
      <c r="G97">
        <v>3</v>
      </c>
      <c r="H97">
        <v>4</v>
      </c>
      <c r="I97" s="2">
        <f t="shared" si="3"/>
        <v>0.26724599999999998</v>
      </c>
      <c r="J97">
        <f t="shared" si="6"/>
        <v>0.1535896551724138</v>
      </c>
      <c r="K97">
        <f t="shared" si="5"/>
        <v>0.11245272047461072</v>
      </c>
    </row>
    <row r="98" spans="1:11" x14ac:dyDescent="0.25">
      <c r="A98" s="1">
        <v>1963</v>
      </c>
      <c r="B98" s="1" t="s">
        <v>92</v>
      </c>
      <c r="C98" t="s">
        <v>8</v>
      </c>
      <c r="D98" s="1" t="s">
        <v>69</v>
      </c>
      <c r="E98">
        <v>29</v>
      </c>
      <c r="F98" s="1" t="s">
        <v>97</v>
      </c>
      <c r="G98">
        <v>4</v>
      </c>
      <c r="H98">
        <v>6</v>
      </c>
      <c r="I98" s="2">
        <f t="shared" si="3"/>
        <v>0.66266099999999994</v>
      </c>
      <c r="J98">
        <f t="shared" si="6"/>
        <v>0.38083965517241375</v>
      </c>
      <c r="K98">
        <f t="shared" si="5"/>
        <v>0.27883684770745304</v>
      </c>
    </row>
    <row r="99" spans="1:11" x14ac:dyDescent="0.25">
      <c r="A99" s="1">
        <v>1963</v>
      </c>
      <c r="B99" s="1" t="s">
        <v>92</v>
      </c>
      <c r="C99" t="s">
        <v>8</v>
      </c>
      <c r="D99" s="1" t="s">
        <v>69</v>
      </c>
      <c r="E99">
        <v>32</v>
      </c>
      <c r="F99" s="1" t="s">
        <v>97</v>
      </c>
      <c r="G99">
        <v>1</v>
      </c>
      <c r="H99">
        <v>9</v>
      </c>
      <c r="I99" s="2">
        <f t="shared" si="3"/>
        <v>0.1104435</v>
      </c>
      <c r="J99">
        <f t="shared" si="6"/>
        <v>6.3473275862068967E-2</v>
      </c>
      <c r="K99">
        <f t="shared" si="5"/>
        <v>4.647280795124218E-2</v>
      </c>
    </row>
    <row r="100" spans="1:11" x14ac:dyDescent="0.25">
      <c r="A100" s="1">
        <v>1963</v>
      </c>
      <c r="B100" s="1" t="s">
        <v>92</v>
      </c>
      <c r="C100" t="s">
        <v>8</v>
      </c>
      <c r="D100" s="1" t="s">
        <v>69</v>
      </c>
      <c r="E100">
        <v>32</v>
      </c>
      <c r="F100" s="1" t="s">
        <v>97</v>
      </c>
      <c r="G100">
        <v>2</v>
      </c>
      <c r="H100">
        <v>7</v>
      </c>
      <c r="I100" s="2">
        <f t="shared" si="3"/>
        <v>0.23861250000000001</v>
      </c>
      <c r="J100">
        <f t="shared" si="6"/>
        <v>0.13713362068965518</v>
      </c>
      <c r="K100">
        <f t="shared" si="5"/>
        <v>0.10040421470947386</v>
      </c>
    </row>
    <row r="101" spans="1:11" x14ac:dyDescent="0.25">
      <c r="A101" s="1">
        <v>1963</v>
      </c>
      <c r="B101" s="1" t="s">
        <v>92</v>
      </c>
      <c r="C101" t="s">
        <v>8</v>
      </c>
      <c r="D101" s="1" t="s">
        <v>69</v>
      </c>
      <c r="E101">
        <v>32</v>
      </c>
      <c r="F101" s="1" t="s">
        <v>97</v>
      </c>
      <c r="G101">
        <v>3</v>
      </c>
      <c r="H101">
        <v>1</v>
      </c>
      <c r="I101" s="2">
        <f t="shared" si="3"/>
        <v>6.6811499999999996E-2</v>
      </c>
      <c r="J101">
        <f t="shared" si="6"/>
        <v>3.8397413793103449E-2</v>
      </c>
      <c r="K101">
        <f t="shared" si="5"/>
        <v>2.8113180118652679E-2</v>
      </c>
    </row>
    <row r="102" spans="1:11" x14ac:dyDescent="0.25">
      <c r="A102" s="1">
        <v>1963</v>
      </c>
      <c r="B102" s="1" t="s">
        <v>92</v>
      </c>
      <c r="C102" t="s">
        <v>8</v>
      </c>
      <c r="D102" s="1" t="s">
        <v>69</v>
      </c>
      <c r="E102">
        <v>32</v>
      </c>
      <c r="F102" s="1" t="s">
        <v>97</v>
      </c>
      <c r="G102">
        <v>4</v>
      </c>
      <c r="H102">
        <v>1</v>
      </c>
      <c r="I102" s="2">
        <f t="shared" si="3"/>
        <v>0.11044349999999999</v>
      </c>
      <c r="J102">
        <f t="shared" si="6"/>
        <v>6.3473275862068954E-2</v>
      </c>
      <c r="K102">
        <f t="shared" si="5"/>
        <v>4.6472807951242173E-2</v>
      </c>
    </row>
    <row r="103" spans="1:11" x14ac:dyDescent="0.25">
      <c r="A103" s="1">
        <v>1963</v>
      </c>
      <c r="B103" s="1" t="s">
        <v>92</v>
      </c>
      <c r="C103" t="s">
        <v>8</v>
      </c>
      <c r="D103" s="1" t="s">
        <v>69</v>
      </c>
      <c r="E103">
        <v>34</v>
      </c>
      <c r="F103" s="1" t="s">
        <v>97</v>
      </c>
      <c r="G103">
        <v>4</v>
      </c>
      <c r="H103">
        <v>2</v>
      </c>
      <c r="I103" s="2">
        <f t="shared" si="3"/>
        <v>0.22088699999999997</v>
      </c>
      <c r="J103">
        <f t="shared" si="6"/>
        <v>0.12694655172413791</v>
      </c>
      <c r="K103">
        <f t="shared" si="5"/>
        <v>9.2945615902484346E-2</v>
      </c>
    </row>
    <row r="104" spans="1:11" x14ac:dyDescent="0.25">
      <c r="A104" s="1">
        <v>1963</v>
      </c>
      <c r="B104" s="1" t="s">
        <v>92</v>
      </c>
      <c r="C104" t="s">
        <v>8</v>
      </c>
      <c r="D104" s="1" t="s">
        <v>69</v>
      </c>
      <c r="E104">
        <v>40</v>
      </c>
      <c r="F104" s="1" t="s">
        <v>97</v>
      </c>
      <c r="G104">
        <v>2</v>
      </c>
      <c r="H104">
        <v>4</v>
      </c>
      <c r="I104" s="2">
        <f t="shared" si="3"/>
        <v>0.13635</v>
      </c>
      <c r="J104">
        <f t="shared" si="6"/>
        <v>7.8362068965517243E-2</v>
      </c>
      <c r="K104">
        <f t="shared" si="5"/>
        <v>5.7373836976842202E-2</v>
      </c>
    </row>
    <row r="105" spans="1:11" x14ac:dyDescent="0.25">
      <c r="A105" s="1">
        <v>1963</v>
      </c>
      <c r="B105" s="1" t="s">
        <v>92</v>
      </c>
      <c r="C105" t="s">
        <v>8</v>
      </c>
      <c r="D105" s="1" t="s">
        <v>69</v>
      </c>
      <c r="E105">
        <v>40</v>
      </c>
      <c r="F105" s="1" t="s">
        <v>97</v>
      </c>
      <c r="G105">
        <v>3</v>
      </c>
      <c r="H105">
        <v>4</v>
      </c>
      <c r="I105" s="2">
        <f t="shared" si="3"/>
        <v>0.26724599999999998</v>
      </c>
      <c r="J105">
        <f t="shared" si="6"/>
        <v>0.1535896551724138</v>
      </c>
      <c r="K105">
        <f t="shared" si="5"/>
        <v>0.11245272047461072</v>
      </c>
    </row>
    <row r="106" spans="1:11" x14ac:dyDescent="0.25">
      <c r="A106" s="1">
        <v>1963</v>
      </c>
      <c r="B106" s="1" t="s">
        <v>92</v>
      </c>
      <c r="C106" t="s">
        <v>8</v>
      </c>
      <c r="D106" s="1" t="s">
        <v>69</v>
      </c>
      <c r="E106">
        <v>40</v>
      </c>
      <c r="F106" s="1" t="s">
        <v>97</v>
      </c>
      <c r="G106">
        <v>4</v>
      </c>
      <c r="H106">
        <v>9</v>
      </c>
      <c r="I106" s="2">
        <f t="shared" si="3"/>
        <v>0.99399149999999992</v>
      </c>
      <c r="J106">
        <f t="shared" si="6"/>
        <v>0.5712594827586206</v>
      </c>
      <c r="K106">
        <f t="shared" si="5"/>
        <v>0.41825527156117959</v>
      </c>
    </row>
    <row r="107" spans="1:11" x14ac:dyDescent="0.25">
      <c r="A107" s="1">
        <v>1963</v>
      </c>
      <c r="B107" s="1" t="s">
        <v>92</v>
      </c>
      <c r="C107" t="s">
        <v>8</v>
      </c>
      <c r="D107" s="1" t="s">
        <v>69</v>
      </c>
      <c r="E107">
        <v>53</v>
      </c>
      <c r="F107" s="1" t="s">
        <v>97</v>
      </c>
      <c r="G107">
        <v>1</v>
      </c>
      <c r="H107">
        <v>1</v>
      </c>
      <c r="I107" s="2">
        <f t="shared" si="3"/>
        <v>1.2271499999999999E-2</v>
      </c>
      <c r="J107">
        <f t="shared" si="6"/>
        <v>7.0525862068965516E-3</v>
      </c>
      <c r="K107">
        <f t="shared" si="5"/>
        <v>5.1636453279157975E-3</v>
      </c>
    </row>
    <row r="108" spans="1:11" x14ac:dyDescent="0.25">
      <c r="A108" s="1">
        <v>1963</v>
      </c>
      <c r="B108" s="1" t="s">
        <v>92</v>
      </c>
      <c r="C108" t="s">
        <v>8</v>
      </c>
      <c r="D108" s="1" t="s">
        <v>69</v>
      </c>
      <c r="E108">
        <v>53</v>
      </c>
      <c r="F108" s="1" t="s">
        <v>97</v>
      </c>
      <c r="G108">
        <v>2</v>
      </c>
      <c r="H108">
        <v>2</v>
      </c>
      <c r="I108" s="2">
        <f t="shared" si="3"/>
        <v>6.8174999999999999E-2</v>
      </c>
      <c r="J108">
        <f t="shared" si="6"/>
        <v>3.9181034482758621E-2</v>
      </c>
      <c r="K108">
        <f t="shared" si="5"/>
        <v>2.8686918488421101E-2</v>
      </c>
    </row>
    <row r="109" spans="1:11" x14ac:dyDescent="0.25">
      <c r="A109" s="1">
        <v>1963</v>
      </c>
      <c r="B109" s="1" t="s">
        <v>92</v>
      </c>
      <c r="C109" t="s">
        <v>8</v>
      </c>
      <c r="D109" s="1" t="s">
        <v>69</v>
      </c>
      <c r="E109">
        <v>53</v>
      </c>
      <c r="F109" s="1" t="s">
        <v>97</v>
      </c>
      <c r="G109">
        <v>3</v>
      </c>
      <c r="H109">
        <v>3</v>
      </c>
      <c r="I109" s="2">
        <f t="shared" si="3"/>
        <v>0.20043449999999999</v>
      </c>
      <c r="J109">
        <f t="shared" si="6"/>
        <v>0.11519224137931033</v>
      </c>
      <c r="K109">
        <f t="shared" si="5"/>
        <v>8.4339540355958031E-2</v>
      </c>
    </row>
    <row r="110" spans="1:11" x14ac:dyDescent="0.25">
      <c r="A110" s="1">
        <v>1963</v>
      </c>
      <c r="B110" s="1" t="s">
        <v>92</v>
      </c>
      <c r="C110" t="s">
        <v>8</v>
      </c>
      <c r="D110" s="1" t="s">
        <v>69</v>
      </c>
      <c r="E110">
        <v>53</v>
      </c>
      <c r="F110" s="1" t="s">
        <v>97</v>
      </c>
      <c r="G110">
        <v>4</v>
      </c>
      <c r="H110">
        <v>1</v>
      </c>
      <c r="I110" s="2">
        <f t="shared" si="3"/>
        <v>0.11044349999999999</v>
      </c>
      <c r="J110">
        <f t="shared" si="6"/>
        <v>6.3473275862068954E-2</v>
      </c>
      <c r="K110">
        <f t="shared" si="5"/>
        <v>4.6472807951242173E-2</v>
      </c>
    </row>
    <row r="111" spans="1:11" x14ac:dyDescent="0.25">
      <c r="A111" s="1">
        <v>1963</v>
      </c>
      <c r="B111" s="1" t="s">
        <v>92</v>
      </c>
      <c r="C111" t="s">
        <v>8</v>
      </c>
      <c r="D111" s="1" t="s">
        <v>69</v>
      </c>
      <c r="E111">
        <v>56</v>
      </c>
      <c r="F111" s="1" t="s">
        <v>97</v>
      </c>
      <c r="G111">
        <v>1</v>
      </c>
      <c r="H111">
        <v>2</v>
      </c>
      <c r="I111" s="2">
        <f t="shared" si="3"/>
        <v>2.4542999999999999E-2</v>
      </c>
      <c r="J111">
        <f t="shared" si="6"/>
        <v>1.4105172413793103E-2</v>
      </c>
      <c r="K111">
        <f t="shared" si="5"/>
        <v>1.0327290655831595E-2</v>
      </c>
    </row>
    <row r="112" spans="1:11" x14ac:dyDescent="0.25">
      <c r="A112" s="1">
        <v>1963</v>
      </c>
      <c r="B112" s="1" t="s">
        <v>92</v>
      </c>
      <c r="C112" t="s">
        <v>8</v>
      </c>
      <c r="D112" s="1" t="s">
        <v>69</v>
      </c>
      <c r="E112">
        <v>56</v>
      </c>
      <c r="F112" s="1" t="s">
        <v>97</v>
      </c>
      <c r="G112">
        <v>2</v>
      </c>
      <c r="H112">
        <v>2</v>
      </c>
      <c r="I112" s="2">
        <f t="shared" si="3"/>
        <v>6.8174999999999999E-2</v>
      </c>
      <c r="J112">
        <f t="shared" si="6"/>
        <v>3.9181034482758621E-2</v>
      </c>
      <c r="K112">
        <f t="shared" si="5"/>
        <v>2.8686918488421101E-2</v>
      </c>
    </row>
    <row r="113" spans="1:11" x14ac:dyDescent="0.25">
      <c r="A113" s="1">
        <v>1963</v>
      </c>
      <c r="B113" s="1" t="s">
        <v>92</v>
      </c>
      <c r="C113" t="s">
        <v>8</v>
      </c>
      <c r="D113" s="1" t="s">
        <v>69</v>
      </c>
      <c r="E113">
        <v>56</v>
      </c>
      <c r="F113" s="1" t="s">
        <v>97</v>
      </c>
      <c r="G113">
        <v>4</v>
      </c>
      <c r="H113">
        <v>1</v>
      </c>
      <c r="I113" s="2">
        <f t="shared" si="3"/>
        <v>0.11044349999999999</v>
      </c>
      <c r="J113">
        <f t="shared" si="6"/>
        <v>6.3473275862068954E-2</v>
      </c>
      <c r="K113">
        <f t="shared" si="5"/>
        <v>4.6472807951242173E-2</v>
      </c>
    </row>
    <row r="114" spans="1:11" x14ac:dyDescent="0.25">
      <c r="A114" s="1">
        <v>1963</v>
      </c>
      <c r="B114" s="1" t="s">
        <v>92</v>
      </c>
      <c r="C114" t="s">
        <v>8</v>
      </c>
      <c r="D114" s="1" t="s">
        <v>69</v>
      </c>
      <c r="E114">
        <v>66</v>
      </c>
      <c r="F114" s="1" t="s">
        <v>97</v>
      </c>
      <c r="G114">
        <v>1</v>
      </c>
      <c r="H114">
        <v>1</v>
      </c>
      <c r="I114" s="2">
        <f t="shared" si="3"/>
        <v>1.2271499999999999E-2</v>
      </c>
      <c r="J114">
        <f t="shared" si="6"/>
        <v>7.0525862068965516E-3</v>
      </c>
      <c r="K114">
        <f t="shared" si="5"/>
        <v>5.1636453279157975E-3</v>
      </c>
    </row>
    <row r="115" spans="1:11" x14ac:dyDescent="0.25">
      <c r="A115" s="1">
        <v>1963</v>
      </c>
      <c r="B115" s="1" t="s">
        <v>92</v>
      </c>
      <c r="C115" t="s">
        <v>8</v>
      </c>
      <c r="D115" s="1" t="s">
        <v>69</v>
      </c>
      <c r="E115">
        <v>66</v>
      </c>
      <c r="F115" s="1" t="s">
        <v>97</v>
      </c>
      <c r="G115">
        <v>2</v>
      </c>
      <c r="H115">
        <v>1</v>
      </c>
      <c r="I115" s="2">
        <f t="shared" si="3"/>
        <v>3.40875E-2</v>
      </c>
      <c r="J115">
        <f t="shared" si="6"/>
        <v>1.9590517241379311E-2</v>
      </c>
      <c r="K115">
        <f t="shared" si="5"/>
        <v>1.434345924421055E-2</v>
      </c>
    </row>
    <row r="116" spans="1:11" x14ac:dyDescent="0.25">
      <c r="A116" s="1">
        <v>1963</v>
      </c>
      <c r="B116" s="1" t="s">
        <v>92</v>
      </c>
      <c r="C116" t="s">
        <v>8</v>
      </c>
      <c r="D116" s="1" t="s">
        <v>69</v>
      </c>
      <c r="E116">
        <v>66</v>
      </c>
      <c r="F116" s="1" t="s">
        <v>97</v>
      </c>
      <c r="G116">
        <v>3</v>
      </c>
      <c r="H116">
        <v>1</v>
      </c>
      <c r="I116" s="2">
        <f t="shared" si="3"/>
        <v>6.6811499999999996E-2</v>
      </c>
      <c r="J116">
        <f t="shared" si="6"/>
        <v>3.8397413793103449E-2</v>
      </c>
      <c r="K116">
        <f t="shared" si="5"/>
        <v>2.8113180118652679E-2</v>
      </c>
    </row>
    <row r="117" spans="1:11" x14ac:dyDescent="0.25">
      <c r="A117" s="1">
        <v>1963</v>
      </c>
      <c r="B117" s="1" t="s">
        <v>92</v>
      </c>
      <c r="C117" t="s">
        <v>8</v>
      </c>
      <c r="D117" s="1" t="s">
        <v>69</v>
      </c>
      <c r="E117">
        <v>66</v>
      </c>
      <c r="F117" s="1" t="s">
        <v>97</v>
      </c>
      <c r="G117">
        <v>4</v>
      </c>
      <c r="H117">
        <v>1</v>
      </c>
      <c r="I117" s="2">
        <f t="shared" si="3"/>
        <v>0.11044349999999999</v>
      </c>
      <c r="J117">
        <f t="shared" si="6"/>
        <v>6.3473275862068954E-2</v>
      </c>
      <c r="K117">
        <f t="shared" si="5"/>
        <v>4.6472807951242173E-2</v>
      </c>
    </row>
    <row r="118" spans="1:11" x14ac:dyDescent="0.25">
      <c r="A118" s="1">
        <v>1963</v>
      </c>
      <c r="B118" s="1" t="s">
        <v>92</v>
      </c>
      <c r="C118" t="s">
        <v>8</v>
      </c>
      <c r="D118" s="1" t="s">
        <v>69</v>
      </c>
      <c r="E118">
        <v>71</v>
      </c>
      <c r="F118" s="1" t="s">
        <v>97</v>
      </c>
      <c r="G118">
        <v>1</v>
      </c>
      <c r="H118">
        <v>75</v>
      </c>
      <c r="I118" s="2">
        <f t="shared" si="3"/>
        <v>0.92036249999999997</v>
      </c>
      <c r="J118">
        <f t="shared" si="6"/>
        <v>0.52894396551724132</v>
      </c>
      <c r="K118">
        <f t="shared" si="5"/>
        <v>0.38727339959368479</v>
      </c>
    </row>
    <row r="119" spans="1:11" x14ac:dyDescent="0.25">
      <c r="A119" s="1">
        <v>1963</v>
      </c>
      <c r="B119" s="1" t="s">
        <v>92</v>
      </c>
      <c r="C119" t="s">
        <v>8</v>
      </c>
      <c r="D119" s="1" t="s">
        <v>69</v>
      </c>
      <c r="E119">
        <v>71</v>
      </c>
      <c r="F119" s="1" t="s">
        <v>97</v>
      </c>
      <c r="G119">
        <v>2</v>
      </c>
      <c r="H119">
        <v>44</v>
      </c>
      <c r="I119" s="2">
        <f t="shared" si="3"/>
        <v>1.4998499999999999</v>
      </c>
      <c r="J119">
        <f t="shared" si="6"/>
        <v>0.86198275862068963</v>
      </c>
      <c r="K119">
        <f t="shared" si="5"/>
        <v>0.63111220674526414</v>
      </c>
    </row>
    <row r="120" spans="1:11" x14ac:dyDescent="0.25">
      <c r="A120" s="1">
        <v>1963</v>
      </c>
      <c r="B120" s="1" t="s">
        <v>92</v>
      </c>
      <c r="C120" t="s">
        <v>8</v>
      </c>
      <c r="D120" s="1" t="s">
        <v>69</v>
      </c>
      <c r="E120">
        <v>71</v>
      </c>
      <c r="F120" s="1" t="s">
        <v>97</v>
      </c>
      <c r="G120">
        <v>3</v>
      </c>
      <c r="H120">
        <v>19</v>
      </c>
      <c r="I120" s="2">
        <f t="shared" si="3"/>
        <v>1.2694185</v>
      </c>
      <c r="J120">
        <f t="shared" si="6"/>
        <v>0.72955086206896558</v>
      </c>
      <c r="K120">
        <f t="shared" si="5"/>
        <v>0.5341504222544009</v>
      </c>
    </row>
    <row r="121" spans="1:11" x14ac:dyDescent="0.25">
      <c r="A121" s="1">
        <v>1963</v>
      </c>
      <c r="B121" s="1" t="s">
        <v>92</v>
      </c>
      <c r="C121" t="s">
        <v>8</v>
      </c>
      <c r="D121" s="1" t="s">
        <v>69</v>
      </c>
      <c r="E121">
        <v>76</v>
      </c>
      <c r="F121" s="1" t="s">
        <v>97</v>
      </c>
      <c r="G121">
        <v>1</v>
      </c>
      <c r="H121">
        <v>21</v>
      </c>
      <c r="I121" s="2">
        <f t="shared" si="3"/>
        <v>0.25770149999999997</v>
      </c>
      <c r="J121">
        <f t="shared" si="6"/>
        <v>0.14810431034482757</v>
      </c>
      <c r="K121">
        <f t="shared" si="5"/>
        <v>0.10843655188623175</v>
      </c>
    </row>
    <row r="122" spans="1:11" x14ac:dyDescent="0.25">
      <c r="A122" s="1">
        <v>1963</v>
      </c>
      <c r="B122" s="1" t="s">
        <v>92</v>
      </c>
      <c r="C122" t="s">
        <v>8</v>
      </c>
      <c r="D122" s="1" t="s">
        <v>69</v>
      </c>
      <c r="E122">
        <v>76</v>
      </c>
      <c r="F122" s="1" t="s">
        <v>97</v>
      </c>
      <c r="G122">
        <v>2</v>
      </c>
      <c r="H122">
        <v>15</v>
      </c>
      <c r="I122" s="2">
        <f t="shared" si="3"/>
        <v>0.51131249999999995</v>
      </c>
      <c r="J122">
        <f t="shared" si="6"/>
        <v>0.29385775862068964</v>
      </c>
      <c r="K122">
        <f t="shared" si="5"/>
        <v>0.21515188866315824</v>
      </c>
    </row>
    <row r="123" spans="1:11" x14ac:dyDescent="0.25">
      <c r="A123" s="1">
        <v>1963</v>
      </c>
      <c r="B123" s="1" t="s">
        <v>92</v>
      </c>
      <c r="C123" t="s">
        <v>8</v>
      </c>
      <c r="D123" s="1" t="s">
        <v>69</v>
      </c>
      <c r="E123">
        <v>76</v>
      </c>
      <c r="F123" s="1" t="s">
        <v>97</v>
      </c>
      <c r="G123">
        <v>4</v>
      </c>
      <c r="H123">
        <v>7</v>
      </c>
      <c r="I123" s="2">
        <f t="shared" si="3"/>
        <v>0.77310449999999986</v>
      </c>
      <c r="J123">
        <f t="shared" si="6"/>
        <v>0.44431293103448266</v>
      </c>
      <c r="K123">
        <f t="shared" si="5"/>
        <v>0.32530965565869518</v>
      </c>
    </row>
    <row r="124" spans="1:11" x14ac:dyDescent="0.25">
      <c r="A124" s="1">
        <v>1963</v>
      </c>
      <c r="B124" s="1" t="s">
        <v>92</v>
      </c>
      <c r="C124" t="s">
        <v>8</v>
      </c>
      <c r="D124" s="1" t="s">
        <v>69</v>
      </c>
      <c r="E124">
        <v>84</v>
      </c>
      <c r="F124" s="1" t="s">
        <v>97</v>
      </c>
      <c r="G124">
        <v>2</v>
      </c>
      <c r="H124">
        <v>1</v>
      </c>
      <c r="I124" s="2">
        <f t="shared" si="3"/>
        <v>3.40875E-2</v>
      </c>
      <c r="J124">
        <f t="shared" si="6"/>
        <v>1.9590517241379311E-2</v>
      </c>
      <c r="K124">
        <f t="shared" si="5"/>
        <v>1.434345924421055E-2</v>
      </c>
    </row>
    <row r="125" spans="1:11" x14ac:dyDescent="0.25">
      <c r="A125" s="1">
        <v>1963</v>
      </c>
      <c r="B125" s="1" t="s">
        <v>92</v>
      </c>
      <c r="C125" t="s">
        <v>8</v>
      </c>
      <c r="D125" s="1" t="s">
        <v>69</v>
      </c>
      <c r="E125">
        <v>84</v>
      </c>
      <c r="F125" s="1" t="s">
        <v>97</v>
      </c>
      <c r="G125">
        <v>3</v>
      </c>
      <c r="H125">
        <v>1</v>
      </c>
      <c r="I125" s="2">
        <f t="shared" si="3"/>
        <v>6.6811499999999996E-2</v>
      </c>
      <c r="J125">
        <f t="shared" si="6"/>
        <v>3.8397413793103449E-2</v>
      </c>
      <c r="K125">
        <f t="shared" si="5"/>
        <v>2.8113180118652679E-2</v>
      </c>
    </row>
    <row r="126" spans="1:11" x14ac:dyDescent="0.25">
      <c r="A126" s="1">
        <v>1963</v>
      </c>
      <c r="B126" s="1" t="s">
        <v>92</v>
      </c>
      <c r="C126" t="s">
        <v>8</v>
      </c>
      <c r="D126" s="1" t="s">
        <v>69</v>
      </c>
      <c r="E126">
        <v>85</v>
      </c>
      <c r="F126" s="1" t="s">
        <v>97</v>
      </c>
      <c r="G126">
        <v>1</v>
      </c>
      <c r="H126">
        <v>1</v>
      </c>
      <c r="I126" s="2">
        <f t="shared" si="3"/>
        <v>1.2271499999999999E-2</v>
      </c>
      <c r="J126">
        <f t="shared" si="6"/>
        <v>7.0525862068965516E-3</v>
      </c>
      <c r="K126">
        <f t="shared" si="5"/>
        <v>5.1636453279157975E-3</v>
      </c>
    </row>
    <row r="127" spans="1:11" x14ac:dyDescent="0.25">
      <c r="A127" s="1">
        <v>1963</v>
      </c>
      <c r="B127" s="1" t="s">
        <v>92</v>
      </c>
      <c r="C127" t="s">
        <v>8</v>
      </c>
      <c r="D127" s="1" t="s">
        <v>69</v>
      </c>
      <c r="E127">
        <v>91</v>
      </c>
      <c r="F127" s="1" t="s">
        <v>97</v>
      </c>
      <c r="G127">
        <v>2</v>
      </c>
      <c r="H127">
        <v>3</v>
      </c>
      <c r="I127" s="2">
        <f t="shared" si="3"/>
        <v>0.10226250000000001</v>
      </c>
      <c r="J127">
        <f t="shared" si="6"/>
        <v>5.8771551724137935E-2</v>
      </c>
      <c r="K127">
        <f t="shared" si="5"/>
        <v>4.3030377732631651E-2</v>
      </c>
    </row>
    <row r="128" spans="1:11" x14ac:dyDescent="0.25">
      <c r="A128" s="1">
        <v>1963</v>
      </c>
      <c r="B128" s="1" t="s">
        <v>92</v>
      </c>
      <c r="C128" t="s">
        <v>8</v>
      </c>
      <c r="D128" s="1" t="s">
        <v>69</v>
      </c>
      <c r="E128">
        <v>91</v>
      </c>
      <c r="F128" s="1" t="s">
        <v>97</v>
      </c>
      <c r="G128">
        <v>3</v>
      </c>
      <c r="H128">
        <v>2</v>
      </c>
      <c r="I128" s="2">
        <f t="shared" si="3"/>
        <v>0.13362299999999999</v>
      </c>
      <c r="J128">
        <f t="shared" si="6"/>
        <v>7.6794827586206899E-2</v>
      </c>
      <c r="K128">
        <f t="shared" si="5"/>
        <v>5.6226360237305359E-2</v>
      </c>
    </row>
    <row r="129" spans="1:11" x14ac:dyDescent="0.25">
      <c r="A129" s="1">
        <v>1963</v>
      </c>
      <c r="B129" s="1" t="s">
        <v>92</v>
      </c>
      <c r="C129" t="s">
        <v>8</v>
      </c>
      <c r="D129" s="1" t="s">
        <v>70</v>
      </c>
      <c r="E129">
        <v>21</v>
      </c>
      <c r="F129" s="1" t="s">
        <v>97</v>
      </c>
      <c r="G129">
        <v>1</v>
      </c>
      <c r="H129">
        <v>2</v>
      </c>
      <c r="I129" s="2">
        <f t="shared" si="3"/>
        <v>2.4542999999999999E-2</v>
      </c>
      <c r="J129">
        <f t="shared" si="6"/>
        <v>1.4105172413793103E-2</v>
      </c>
      <c r="K129">
        <f t="shared" si="5"/>
        <v>1.0327290655831595E-2</v>
      </c>
    </row>
    <row r="130" spans="1:11" x14ac:dyDescent="0.25">
      <c r="A130" s="1">
        <v>1963</v>
      </c>
      <c r="B130" s="1" t="s">
        <v>92</v>
      </c>
      <c r="C130" t="s">
        <v>8</v>
      </c>
      <c r="D130" s="1" t="s">
        <v>70</v>
      </c>
      <c r="E130">
        <v>21</v>
      </c>
      <c r="F130" s="1" t="s">
        <v>97</v>
      </c>
      <c r="G130">
        <v>4</v>
      </c>
      <c r="H130">
        <v>1</v>
      </c>
      <c r="I130" s="2">
        <f t="shared" si="3"/>
        <v>0.11044349999999999</v>
      </c>
      <c r="J130">
        <f t="shared" si="6"/>
        <v>6.3473275862068954E-2</v>
      </c>
      <c r="K130">
        <f t="shared" si="5"/>
        <v>4.6472807951242173E-2</v>
      </c>
    </row>
    <row r="131" spans="1:11" x14ac:dyDescent="0.25">
      <c r="A131" s="1">
        <v>1963</v>
      </c>
      <c r="B131" s="1" t="s">
        <v>92</v>
      </c>
      <c r="C131" t="s">
        <v>8</v>
      </c>
      <c r="D131" s="1" t="s">
        <v>70</v>
      </c>
      <c r="E131">
        <v>29</v>
      </c>
      <c r="F131" s="1" t="s">
        <v>97</v>
      </c>
      <c r="G131">
        <v>2</v>
      </c>
      <c r="H131">
        <v>2</v>
      </c>
      <c r="I131" s="2">
        <f t="shared" ref="I131:I178" si="7">0.005454*(G131+0.5)^2*H131</f>
        <v>6.8174999999999999E-2</v>
      </c>
      <c r="J131">
        <f t="shared" si="6"/>
        <v>3.9181034482758621E-2</v>
      </c>
      <c r="K131">
        <f t="shared" ref="K131:K178" si="8">J131*(70.09/95.73)</f>
        <v>2.8686918488421101E-2</v>
      </c>
    </row>
    <row r="132" spans="1:11" x14ac:dyDescent="0.25">
      <c r="A132" s="1">
        <v>1963</v>
      </c>
      <c r="B132" s="1" t="s">
        <v>92</v>
      </c>
      <c r="C132" t="s">
        <v>8</v>
      </c>
      <c r="D132" s="1" t="s">
        <v>70</v>
      </c>
      <c r="E132">
        <v>32</v>
      </c>
      <c r="F132" s="1" t="s">
        <v>97</v>
      </c>
      <c r="G132">
        <v>1</v>
      </c>
      <c r="H132">
        <v>23</v>
      </c>
      <c r="I132" s="2">
        <f t="shared" si="7"/>
        <v>0.28224450000000001</v>
      </c>
      <c r="J132">
        <f t="shared" si="6"/>
        <v>0.16220948275862068</v>
      </c>
      <c r="K132">
        <f t="shared" si="8"/>
        <v>0.11876384254206335</v>
      </c>
    </row>
    <row r="133" spans="1:11" x14ac:dyDescent="0.25">
      <c r="A133" s="1">
        <v>1963</v>
      </c>
      <c r="B133" s="1" t="s">
        <v>92</v>
      </c>
      <c r="C133" t="s">
        <v>8</v>
      </c>
      <c r="D133" s="1" t="s">
        <v>70</v>
      </c>
      <c r="E133">
        <v>32</v>
      </c>
      <c r="F133" s="1" t="s">
        <v>97</v>
      </c>
      <c r="G133">
        <v>2</v>
      </c>
      <c r="H133">
        <v>2</v>
      </c>
      <c r="I133" s="2">
        <f t="shared" si="7"/>
        <v>6.8174999999999999E-2</v>
      </c>
      <c r="J133">
        <f t="shared" si="6"/>
        <v>3.9181034482758621E-2</v>
      </c>
      <c r="K133">
        <f t="shared" si="8"/>
        <v>2.8686918488421101E-2</v>
      </c>
    </row>
    <row r="134" spans="1:11" x14ac:dyDescent="0.25">
      <c r="A134" s="1">
        <v>1963</v>
      </c>
      <c r="B134" s="1" t="s">
        <v>92</v>
      </c>
      <c r="C134" t="s">
        <v>8</v>
      </c>
      <c r="D134" s="1" t="s">
        <v>70</v>
      </c>
      <c r="E134">
        <v>32</v>
      </c>
      <c r="F134" s="1" t="s">
        <v>97</v>
      </c>
      <c r="G134">
        <v>4</v>
      </c>
      <c r="H134">
        <v>1</v>
      </c>
      <c r="I134" s="2">
        <f t="shared" si="7"/>
        <v>0.11044349999999999</v>
      </c>
      <c r="J134">
        <f t="shared" si="6"/>
        <v>6.3473275862068954E-2</v>
      </c>
      <c r="K134">
        <f t="shared" si="8"/>
        <v>4.6472807951242173E-2</v>
      </c>
    </row>
    <row r="135" spans="1:11" x14ac:dyDescent="0.25">
      <c r="A135" s="1">
        <v>1963</v>
      </c>
      <c r="B135" s="1" t="s">
        <v>92</v>
      </c>
      <c r="C135" t="s">
        <v>8</v>
      </c>
      <c r="D135" s="1" t="s">
        <v>70</v>
      </c>
      <c r="E135">
        <v>40</v>
      </c>
      <c r="F135" s="1" t="s">
        <v>97</v>
      </c>
      <c r="G135">
        <v>2</v>
      </c>
      <c r="H135">
        <v>1</v>
      </c>
      <c r="I135" s="2">
        <f t="shared" si="7"/>
        <v>3.40875E-2</v>
      </c>
      <c r="J135">
        <f t="shared" si="6"/>
        <v>1.9590517241379311E-2</v>
      </c>
      <c r="K135">
        <f t="shared" si="8"/>
        <v>1.434345924421055E-2</v>
      </c>
    </row>
    <row r="136" spans="1:11" x14ac:dyDescent="0.25">
      <c r="A136" s="1">
        <v>1963</v>
      </c>
      <c r="B136" s="1" t="s">
        <v>92</v>
      </c>
      <c r="C136" t="s">
        <v>8</v>
      </c>
      <c r="D136" s="1" t="s">
        <v>70</v>
      </c>
      <c r="E136">
        <v>40</v>
      </c>
      <c r="F136" s="1" t="s">
        <v>97</v>
      </c>
      <c r="G136">
        <v>4</v>
      </c>
      <c r="H136">
        <v>2</v>
      </c>
      <c r="I136" s="2">
        <f t="shared" si="7"/>
        <v>0.22088699999999997</v>
      </c>
      <c r="J136">
        <f t="shared" si="6"/>
        <v>0.12694655172413791</v>
      </c>
      <c r="K136">
        <f t="shared" si="8"/>
        <v>9.2945615902484346E-2</v>
      </c>
    </row>
    <row r="137" spans="1:11" x14ac:dyDescent="0.25">
      <c r="A137" s="1">
        <v>1963</v>
      </c>
      <c r="B137" s="1" t="s">
        <v>92</v>
      </c>
      <c r="C137" t="s">
        <v>8</v>
      </c>
      <c r="D137" s="1" t="s">
        <v>70</v>
      </c>
      <c r="E137">
        <v>53</v>
      </c>
      <c r="F137" s="1" t="s">
        <v>97</v>
      </c>
      <c r="G137">
        <v>3</v>
      </c>
      <c r="H137">
        <v>1</v>
      </c>
      <c r="I137" s="2">
        <f t="shared" si="7"/>
        <v>6.6811499999999996E-2</v>
      </c>
      <c r="J137">
        <f t="shared" si="6"/>
        <v>3.8397413793103449E-2</v>
      </c>
      <c r="K137">
        <f t="shared" si="8"/>
        <v>2.8113180118652679E-2</v>
      </c>
    </row>
    <row r="138" spans="1:11" x14ac:dyDescent="0.25">
      <c r="A138" s="1">
        <v>1963</v>
      </c>
      <c r="B138" s="1" t="s">
        <v>92</v>
      </c>
      <c r="C138" t="s">
        <v>8</v>
      </c>
      <c r="D138" s="1" t="s">
        <v>70</v>
      </c>
      <c r="E138">
        <v>54</v>
      </c>
      <c r="F138" s="1" t="s">
        <v>97</v>
      </c>
      <c r="G138">
        <v>2</v>
      </c>
      <c r="H138">
        <v>1</v>
      </c>
      <c r="I138" s="2">
        <f t="shared" si="7"/>
        <v>3.40875E-2</v>
      </c>
      <c r="J138">
        <f t="shared" si="6"/>
        <v>1.9590517241379311E-2</v>
      </c>
      <c r="K138">
        <f t="shared" si="8"/>
        <v>1.434345924421055E-2</v>
      </c>
    </row>
    <row r="139" spans="1:11" x14ac:dyDescent="0.25">
      <c r="A139" s="1">
        <v>1963</v>
      </c>
      <c r="B139" s="1" t="s">
        <v>92</v>
      </c>
      <c r="C139" t="s">
        <v>8</v>
      </c>
      <c r="D139" s="1" t="s">
        <v>70</v>
      </c>
      <c r="E139">
        <v>76</v>
      </c>
      <c r="F139" s="1" t="s">
        <v>97</v>
      </c>
      <c r="G139">
        <v>1</v>
      </c>
      <c r="H139">
        <v>30</v>
      </c>
      <c r="I139" s="2">
        <f t="shared" si="7"/>
        <v>0.368145</v>
      </c>
      <c r="J139">
        <f t="shared" si="6"/>
        <v>0.21157758620689654</v>
      </c>
      <c r="K139">
        <f t="shared" si="8"/>
        <v>0.15490935983747392</v>
      </c>
    </row>
    <row r="140" spans="1:11" x14ac:dyDescent="0.25">
      <c r="A140" s="1">
        <v>1963</v>
      </c>
      <c r="B140" s="1" t="s">
        <v>92</v>
      </c>
      <c r="C140" t="s">
        <v>8</v>
      </c>
      <c r="D140" s="1" t="s">
        <v>70</v>
      </c>
      <c r="E140">
        <v>76</v>
      </c>
      <c r="F140" s="1" t="s">
        <v>97</v>
      </c>
      <c r="G140">
        <v>2</v>
      </c>
      <c r="H140">
        <v>14</v>
      </c>
      <c r="I140" s="2">
        <f t="shared" si="7"/>
        <v>0.47722500000000001</v>
      </c>
      <c r="J140">
        <f t="shared" si="6"/>
        <v>0.27426724137931036</v>
      </c>
      <c r="K140">
        <f t="shared" si="8"/>
        <v>0.20080842941894772</v>
      </c>
    </row>
    <row r="141" spans="1:11" x14ac:dyDescent="0.25">
      <c r="A141" s="1">
        <v>1963</v>
      </c>
      <c r="B141" s="1" t="s">
        <v>92</v>
      </c>
      <c r="C141" t="s">
        <v>8</v>
      </c>
      <c r="D141" s="1" t="s">
        <v>70</v>
      </c>
      <c r="E141">
        <v>76</v>
      </c>
      <c r="F141" s="1" t="s">
        <v>97</v>
      </c>
      <c r="G141">
        <v>3</v>
      </c>
      <c r="H141">
        <v>4</v>
      </c>
      <c r="I141" s="2">
        <f t="shared" si="7"/>
        <v>0.26724599999999998</v>
      </c>
      <c r="J141">
        <f t="shared" si="6"/>
        <v>0.1535896551724138</v>
      </c>
      <c r="K141">
        <f t="shared" si="8"/>
        <v>0.11245272047461072</v>
      </c>
    </row>
    <row r="142" spans="1:11" x14ac:dyDescent="0.25">
      <c r="A142" s="1">
        <v>1963</v>
      </c>
      <c r="B142" s="1" t="s">
        <v>92</v>
      </c>
      <c r="C142" t="s">
        <v>8</v>
      </c>
      <c r="D142" s="1" t="s">
        <v>70</v>
      </c>
      <c r="E142">
        <v>76</v>
      </c>
      <c r="F142" s="1" t="s">
        <v>97</v>
      </c>
      <c r="G142">
        <v>4</v>
      </c>
      <c r="H142">
        <v>3</v>
      </c>
      <c r="I142" s="2">
        <f t="shared" si="7"/>
        <v>0.33133049999999997</v>
      </c>
      <c r="J142">
        <f t="shared" si="6"/>
        <v>0.19041982758620687</v>
      </c>
      <c r="K142">
        <f t="shared" si="8"/>
        <v>0.13941842385372652</v>
      </c>
    </row>
    <row r="143" spans="1:11" x14ac:dyDescent="0.25">
      <c r="A143" s="1">
        <v>1963</v>
      </c>
      <c r="B143" s="1" t="s">
        <v>92</v>
      </c>
      <c r="C143" t="s">
        <v>8</v>
      </c>
      <c r="D143" s="1" t="s">
        <v>70</v>
      </c>
      <c r="E143">
        <v>79</v>
      </c>
      <c r="F143" s="1" t="s">
        <v>97</v>
      </c>
      <c r="G143">
        <v>1</v>
      </c>
      <c r="H143">
        <v>14</v>
      </c>
      <c r="I143" s="2">
        <f t="shared" si="7"/>
        <v>0.17180099999999998</v>
      </c>
      <c r="J143">
        <f t="shared" si="6"/>
        <v>9.8736206896551715E-2</v>
      </c>
      <c r="K143">
        <f t="shared" si="8"/>
        <v>7.229103459082116E-2</v>
      </c>
    </row>
    <row r="144" spans="1:11" x14ac:dyDescent="0.25">
      <c r="A144" s="1">
        <v>1963</v>
      </c>
      <c r="B144" s="1" t="s">
        <v>92</v>
      </c>
      <c r="C144" t="s">
        <v>8</v>
      </c>
      <c r="D144" s="1" t="s">
        <v>70</v>
      </c>
      <c r="E144">
        <v>79</v>
      </c>
      <c r="F144" s="1" t="s">
        <v>97</v>
      </c>
      <c r="G144">
        <v>2</v>
      </c>
      <c r="H144">
        <v>10</v>
      </c>
      <c r="I144" s="2">
        <f t="shared" si="7"/>
        <v>0.34087499999999998</v>
      </c>
      <c r="J144">
        <f t="shared" si="6"/>
        <v>0.1959051724137931</v>
      </c>
      <c r="K144">
        <f t="shared" si="8"/>
        <v>0.14343459244210549</v>
      </c>
    </row>
    <row r="145" spans="1:11" x14ac:dyDescent="0.25">
      <c r="A145" s="1">
        <v>1963</v>
      </c>
      <c r="B145" s="1" t="s">
        <v>92</v>
      </c>
      <c r="C145" t="s">
        <v>8</v>
      </c>
      <c r="D145" s="1" t="s">
        <v>70</v>
      </c>
      <c r="E145">
        <v>79</v>
      </c>
      <c r="F145" s="1" t="s">
        <v>97</v>
      </c>
      <c r="G145">
        <v>3</v>
      </c>
      <c r="H145">
        <v>7</v>
      </c>
      <c r="I145" s="2">
        <f t="shared" si="7"/>
        <v>0.46768049999999994</v>
      </c>
      <c r="J145">
        <f t="shared" si="6"/>
        <v>0.26878189655172413</v>
      </c>
      <c r="K145">
        <f t="shared" si="8"/>
        <v>0.19679226083056875</v>
      </c>
    </row>
    <row r="146" spans="1:11" x14ac:dyDescent="0.25">
      <c r="A146" s="1">
        <v>1963</v>
      </c>
      <c r="B146" s="1" t="s">
        <v>92</v>
      </c>
      <c r="C146" t="s">
        <v>8</v>
      </c>
      <c r="D146" s="1" t="s">
        <v>70</v>
      </c>
      <c r="E146">
        <v>79</v>
      </c>
      <c r="F146" s="1" t="s">
        <v>97</v>
      </c>
      <c r="G146">
        <v>4</v>
      </c>
      <c r="H146">
        <v>3</v>
      </c>
      <c r="I146" s="2">
        <f t="shared" si="7"/>
        <v>0.33133049999999997</v>
      </c>
      <c r="J146">
        <f t="shared" si="6"/>
        <v>0.19041982758620687</v>
      </c>
      <c r="K146">
        <f t="shared" si="8"/>
        <v>0.13941842385372652</v>
      </c>
    </row>
    <row r="147" spans="1:11" x14ac:dyDescent="0.25">
      <c r="A147" s="1">
        <v>1963</v>
      </c>
      <c r="B147" s="1" t="s">
        <v>92</v>
      </c>
      <c r="C147" t="s">
        <v>8</v>
      </c>
      <c r="D147" s="1" t="s">
        <v>70</v>
      </c>
      <c r="E147">
        <v>84</v>
      </c>
      <c r="F147" s="1" t="s">
        <v>97</v>
      </c>
      <c r="G147">
        <v>1</v>
      </c>
      <c r="H147">
        <v>2</v>
      </c>
      <c r="I147" s="2">
        <f t="shared" si="7"/>
        <v>2.4542999999999999E-2</v>
      </c>
      <c r="J147">
        <f t="shared" si="6"/>
        <v>1.4105172413793103E-2</v>
      </c>
      <c r="K147">
        <f t="shared" si="8"/>
        <v>1.0327290655831595E-2</v>
      </c>
    </row>
    <row r="148" spans="1:11" x14ac:dyDescent="0.25">
      <c r="A148" s="1">
        <v>1963</v>
      </c>
      <c r="B148" s="1" t="s">
        <v>92</v>
      </c>
      <c r="C148" t="s">
        <v>8</v>
      </c>
      <c r="D148" s="1" t="s">
        <v>70</v>
      </c>
      <c r="E148">
        <v>84</v>
      </c>
      <c r="F148" s="1" t="s">
        <v>97</v>
      </c>
      <c r="G148">
        <v>2</v>
      </c>
      <c r="H148">
        <v>1</v>
      </c>
      <c r="I148" s="2">
        <f t="shared" si="7"/>
        <v>3.40875E-2</v>
      </c>
      <c r="J148">
        <f t="shared" si="6"/>
        <v>1.9590517241379311E-2</v>
      </c>
      <c r="K148">
        <f t="shared" si="8"/>
        <v>1.434345924421055E-2</v>
      </c>
    </row>
    <row r="149" spans="1:11" x14ac:dyDescent="0.25">
      <c r="A149" s="1">
        <v>1963</v>
      </c>
      <c r="B149" s="1" t="s">
        <v>92</v>
      </c>
      <c r="C149" t="s">
        <v>8</v>
      </c>
      <c r="D149" s="1" t="s">
        <v>70</v>
      </c>
      <c r="E149">
        <v>84</v>
      </c>
      <c r="F149" s="1" t="s">
        <v>97</v>
      </c>
      <c r="G149">
        <v>3</v>
      </c>
      <c r="H149">
        <v>3</v>
      </c>
      <c r="I149" s="2">
        <f t="shared" si="7"/>
        <v>0.20043449999999999</v>
      </c>
      <c r="J149">
        <f t="shared" si="6"/>
        <v>0.11519224137931033</v>
      </c>
      <c r="K149">
        <f t="shared" si="8"/>
        <v>8.4339540355958031E-2</v>
      </c>
    </row>
    <row r="150" spans="1:11" x14ac:dyDescent="0.25">
      <c r="A150" s="1">
        <v>1963</v>
      </c>
      <c r="B150" s="1" t="s">
        <v>92</v>
      </c>
      <c r="C150" t="s">
        <v>8</v>
      </c>
      <c r="D150" s="1" t="s">
        <v>70</v>
      </c>
      <c r="E150">
        <v>84</v>
      </c>
      <c r="F150" s="1" t="s">
        <v>97</v>
      </c>
      <c r="G150">
        <v>4</v>
      </c>
      <c r="H150">
        <v>1</v>
      </c>
      <c r="I150" s="2">
        <f t="shared" si="7"/>
        <v>0.11044349999999999</v>
      </c>
      <c r="J150">
        <f t="shared" si="6"/>
        <v>6.3473275862068954E-2</v>
      </c>
      <c r="K150">
        <f t="shared" si="8"/>
        <v>4.6472807951242173E-2</v>
      </c>
    </row>
    <row r="151" spans="1:11" x14ac:dyDescent="0.25">
      <c r="A151" s="1">
        <v>1963</v>
      </c>
      <c r="B151" s="1" t="s">
        <v>92</v>
      </c>
      <c r="C151" t="s">
        <v>8</v>
      </c>
      <c r="D151" s="1" t="s">
        <v>70</v>
      </c>
      <c r="E151">
        <v>91</v>
      </c>
      <c r="F151" s="1" t="s">
        <v>97</v>
      </c>
      <c r="G151">
        <v>4</v>
      </c>
      <c r="H151">
        <v>1</v>
      </c>
      <c r="I151" s="2">
        <f t="shared" si="7"/>
        <v>0.11044349999999999</v>
      </c>
      <c r="J151">
        <f t="shared" si="6"/>
        <v>6.3473275862068954E-2</v>
      </c>
      <c r="K151">
        <f t="shared" si="8"/>
        <v>4.6472807951242173E-2</v>
      </c>
    </row>
    <row r="152" spans="1:11" x14ac:dyDescent="0.25">
      <c r="A152" s="1">
        <v>1963</v>
      </c>
      <c r="B152" s="1" t="s">
        <v>92</v>
      </c>
      <c r="C152" t="s">
        <v>8</v>
      </c>
      <c r="D152" s="1" t="s">
        <v>71</v>
      </c>
      <c r="E152">
        <v>21</v>
      </c>
      <c r="F152" s="1" t="s">
        <v>97</v>
      </c>
      <c r="G152">
        <v>1</v>
      </c>
      <c r="H152">
        <v>1</v>
      </c>
      <c r="I152" s="2">
        <f t="shared" si="7"/>
        <v>1.2271499999999999E-2</v>
      </c>
      <c r="J152">
        <f t="shared" si="6"/>
        <v>7.0525862068965516E-3</v>
      </c>
      <c r="K152">
        <f t="shared" si="8"/>
        <v>5.1636453279157975E-3</v>
      </c>
    </row>
    <row r="153" spans="1:11" x14ac:dyDescent="0.25">
      <c r="A153" s="1">
        <v>1963</v>
      </c>
      <c r="B153" s="1" t="s">
        <v>92</v>
      </c>
      <c r="C153" t="s">
        <v>8</v>
      </c>
      <c r="D153" s="1" t="s">
        <v>71</v>
      </c>
      <c r="E153">
        <v>21</v>
      </c>
      <c r="F153" s="1" t="s">
        <v>97</v>
      </c>
      <c r="G153">
        <v>2</v>
      </c>
      <c r="H153">
        <v>3</v>
      </c>
      <c r="I153" s="2">
        <f t="shared" si="7"/>
        <v>0.10226250000000001</v>
      </c>
      <c r="J153">
        <f t="shared" si="6"/>
        <v>5.8771551724137935E-2</v>
      </c>
      <c r="K153">
        <f t="shared" si="8"/>
        <v>4.3030377732631651E-2</v>
      </c>
    </row>
    <row r="154" spans="1:11" x14ac:dyDescent="0.25">
      <c r="A154" s="1">
        <v>1963</v>
      </c>
      <c r="B154" s="1" t="s">
        <v>92</v>
      </c>
      <c r="C154" t="s">
        <v>8</v>
      </c>
      <c r="D154" s="1" t="s">
        <v>71</v>
      </c>
      <c r="E154">
        <v>21</v>
      </c>
      <c r="F154" s="1" t="s">
        <v>97</v>
      </c>
      <c r="G154">
        <v>4</v>
      </c>
      <c r="H154">
        <v>1</v>
      </c>
      <c r="I154" s="2">
        <f t="shared" si="7"/>
        <v>0.11044349999999999</v>
      </c>
      <c r="J154">
        <f t="shared" ref="J154:J178" si="9">I154/(174*0.01)</f>
        <v>6.3473275862068954E-2</v>
      </c>
      <c r="K154">
        <f t="shared" si="8"/>
        <v>4.6472807951242173E-2</v>
      </c>
    </row>
    <row r="155" spans="1:11" x14ac:dyDescent="0.25">
      <c r="A155" s="1">
        <v>1963</v>
      </c>
      <c r="B155" s="1" t="s">
        <v>92</v>
      </c>
      <c r="C155" t="s">
        <v>8</v>
      </c>
      <c r="D155" s="1" t="s">
        <v>71</v>
      </c>
      <c r="E155">
        <v>29</v>
      </c>
      <c r="F155" s="1" t="s">
        <v>97</v>
      </c>
      <c r="G155">
        <v>1</v>
      </c>
      <c r="H155">
        <v>1</v>
      </c>
      <c r="I155" s="2">
        <f t="shared" si="7"/>
        <v>1.2271499999999999E-2</v>
      </c>
      <c r="J155">
        <f t="shared" si="9"/>
        <v>7.0525862068965516E-3</v>
      </c>
      <c r="K155">
        <f t="shared" si="8"/>
        <v>5.1636453279157975E-3</v>
      </c>
    </row>
    <row r="156" spans="1:11" x14ac:dyDescent="0.25">
      <c r="A156" s="1">
        <v>1963</v>
      </c>
      <c r="B156" s="1" t="s">
        <v>92</v>
      </c>
      <c r="C156" t="s">
        <v>8</v>
      </c>
      <c r="D156" s="1" t="s">
        <v>71</v>
      </c>
      <c r="E156">
        <v>32</v>
      </c>
      <c r="F156" s="1" t="s">
        <v>97</v>
      </c>
      <c r="G156">
        <v>1</v>
      </c>
      <c r="H156">
        <v>6</v>
      </c>
      <c r="I156" s="2">
        <f t="shared" si="7"/>
        <v>7.3629E-2</v>
      </c>
      <c r="J156">
        <f t="shared" si="9"/>
        <v>4.2315517241379309E-2</v>
      </c>
      <c r="K156">
        <f t="shared" si="8"/>
        <v>3.0981871967494787E-2</v>
      </c>
    </row>
    <row r="157" spans="1:11" x14ac:dyDescent="0.25">
      <c r="A157" s="1">
        <v>1963</v>
      </c>
      <c r="B157" s="1" t="s">
        <v>92</v>
      </c>
      <c r="C157" t="s">
        <v>8</v>
      </c>
      <c r="D157" s="1" t="s">
        <v>71</v>
      </c>
      <c r="E157">
        <v>34</v>
      </c>
      <c r="F157" s="1" t="s">
        <v>97</v>
      </c>
      <c r="G157">
        <v>3</v>
      </c>
      <c r="H157">
        <v>1</v>
      </c>
      <c r="I157" s="2">
        <f t="shared" si="7"/>
        <v>6.6811499999999996E-2</v>
      </c>
      <c r="J157">
        <f t="shared" si="9"/>
        <v>3.8397413793103449E-2</v>
      </c>
      <c r="K157">
        <f t="shared" si="8"/>
        <v>2.8113180118652679E-2</v>
      </c>
    </row>
    <row r="158" spans="1:11" x14ac:dyDescent="0.25">
      <c r="A158" s="1">
        <v>1963</v>
      </c>
      <c r="B158" s="1" t="s">
        <v>92</v>
      </c>
      <c r="C158" t="s">
        <v>8</v>
      </c>
      <c r="D158" s="1" t="s">
        <v>71</v>
      </c>
      <c r="E158">
        <v>40</v>
      </c>
      <c r="F158" s="1" t="s">
        <v>97</v>
      </c>
      <c r="G158">
        <v>4</v>
      </c>
      <c r="H158">
        <v>1</v>
      </c>
      <c r="I158" s="2">
        <f t="shared" si="7"/>
        <v>0.11044349999999999</v>
      </c>
      <c r="J158">
        <f t="shared" si="9"/>
        <v>6.3473275862068954E-2</v>
      </c>
      <c r="K158">
        <f t="shared" si="8"/>
        <v>4.6472807951242173E-2</v>
      </c>
    </row>
    <row r="159" spans="1:11" x14ac:dyDescent="0.25">
      <c r="A159" s="1">
        <v>1963</v>
      </c>
      <c r="B159" s="1" t="s">
        <v>92</v>
      </c>
      <c r="C159" t="s">
        <v>8</v>
      </c>
      <c r="D159" s="1" t="s">
        <v>71</v>
      </c>
      <c r="E159">
        <v>76</v>
      </c>
      <c r="F159" s="1" t="s">
        <v>97</v>
      </c>
      <c r="G159">
        <v>1</v>
      </c>
      <c r="H159">
        <v>33</v>
      </c>
      <c r="I159" s="2">
        <f t="shared" si="7"/>
        <v>0.40495949999999997</v>
      </c>
      <c r="J159">
        <f t="shared" si="9"/>
        <v>0.2327353448275862</v>
      </c>
      <c r="K159">
        <f t="shared" si="8"/>
        <v>0.17040029582122132</v>
      </c>
    </row>
    <row r="160" spans="1:11" x14ac:dyDescent="0.25">
      <c r="A160" s="1">
        <v>1963</v>
      </c>
      <c r="B160" s="1" t="s">
        <v>92</v>
      </c>
      <c r="C160" t="s">
        <v>8</v>
      </c>
      <c r="D160" s="1" t="s">
        <v>71</v>
      </c>
      <c r="E160">
        <v>76</v>
      </c>
      <c r="F160" s="1" t="s">
        <v>97</v>
      </c>
      <c r="G160">
        <v>2</v>
      </c>
      <c r="H160">
        <v>19</v>
      </c>
      <c r="I160" s="2">
        <f t="shared" si="7"/>
        <v>0.64766250000000003</v>
      </c>
      <c r="J160">
        <f t="shared" si="9"/>
        <v>0.37221982758620692</v>
      </c>
      <c r="K160">
        <f t="shared" si="8"/>
        <v>0.27252572564000044</v>
      </c>
    </row>
    <row r="161" spans="1:11" x14ac:dyDescent="0.25">
      <c r="A161" s="1">
        <v>1963</v>
      </c>
      <c r="B161" s="1" t="s">
        <v>92</v>
      </c>
      <c r="C161" t="s">
        <v>8</v>
      </c>
      <c r="D161" s="1" t="s">
        <v>71</v>
      </c>
      <c r="E161">
        <v>79</v>
      </c>
      <c r="F161" s="1" t="s">
        <v>97</v>
      </c>
      <c r="G161">
        <v>1</v>
      </c>
      <c r="H161">
        <v>7</v>
      </c>
      <c r="I161" s="2">
        <f t="shared" si="7"/>
        <v>8.5900499999999991E-2</v>
      </c>
      <c r="J161">
        <f t="shared" si="9"/>
        <v>4.9368103448275857E-2</v>
      </c>
      <c r="K161">
        <f t="shared" si="8"/>
        <v>3.614551729541058E-2</v>
      </c>
    </row>
    <row r="162" spans="1:11" x14ac:dyDescent="0.25">
      <c r="A162" s="1">
        <v>1963</v>
      </c>
      <c r="B162" s="1" t="s">
        <v>92</v>
      </c>
      <c r="C162" t="s">
        <v>8</v>
      </c>
      <c r="D162" s="1" t="s">
        <v>71</v>
      </c>
      <c r="E162">
        <v>79</v>
      </c>
      <c r="F162" s="1" t="s">
        <v>97</v>
      </c>
      <c r="G162">
        <v>2</v>
      </c>
      <c r="H162">
        <v>5</v>
      </c>
      <c r="I162" s="2">
        <f t="shared" si="7"/>
        <v>0.17043749999999999</v>
      </c>
      <c r="J162">
        <f t="shared" si="9"/>
        <v>9.795258620689655E-2</v>
      </c>
      <c r="K162">
        <f t="shared" si="8"/>
        <v>7.1717296221052745E-2</v>
      </c>
    </row>
    <row r="163" spans="1:11" x14ac:dyDescent="0.25">
      <c r="A163" s="1">
        <v>1963</v>
      </c>
      <c r="B163" s="1" t="s">
        <v>92</v>
      </c>
      <c r="C163" t="s">
        <v>8</v>
      </c>
      <c r="D163" s="1" t="s">
        <v>71</v>
      </c>
      <c r="E163">
        <v>79</v>
      </c>
      <c r="F163" s="1" t="s">
        <v>97</v>
      </c>
      <c r="G163">
        <v>3</v>
      </c>
      <c r="H163">
        <v>1</v>
      </c>
      <c r="I163" s="2">
        <f t="shared" si="7"/>
        <v>6.6811499999999996E-2</v>
      </c>
      <c r="J163">
        <f t="shared" si="9"/>
        <v>3.8397413793103449E-2</v>
      </c>
      <c r="K163">
        <f t="shared" si="8"/>
        <v>2.8113180118652679E-2</v>
      </c>
    </row>
    <row r="164" spans="1:11" x14ac:dyDescent="0.25">
      <c r="A164" s="1">
        <v>1963</v>
      </c>
      <c r="B164" s="1" t="s">
        <v>92</v>
      </c>
      <c r="C164" t="s">
        <v>8</v>
      </c>
      <c r="D164" s="1" t="s">
        <v>72</v>
      </c>
      <c r="E164">
        <v>63</v>
      </c>
      <c r="F164" s="1" t="s">
        <v>97</v>
      </c>
      <c r="G164">
        <v>1</v>
      </c>
      <c r="H164">
        <v>26</v>
      </c>
      <c r="I164" s="2">
        <f t="shared" si="7"/>
        <v>0.31905899999999998</v>
      </c>
      <c r="J164">
        <f t="shared" si="9"/>
        <v>0.18336724137931035</v>
      </c>
      <c r="K164">
        <f t="shared" si="8"/>
        <v>0.13425477852581075</v>
      </c>
    </row>
    <row r="165" spans="1:11" x14ac:dyDescent="0.25">
      <c r="A165" s="1">
        <v>1963</v>
      </c>
      <c r="B165" s="1" t="s">
        <v>92</v>
      </c>
      <c r="C165" t="s">
        <v>8</v>
      </c>
      <c r="D165" s="1" t="s">
        <v>72</v>
      </c>
      <c r="E165">
        <v>63</v>
      </c>
      <c r="F165" s="1" t="s">
        <v>97</v>
      </c>
      <c r="G165">
        <v>2</v>
      </c>
      <c r="H165">
        <v>6</v>
      </c>
      <c r="I165" s="2">
        <f t="shared" si="7"/>
        <v>0.20452500000000001</v>
      </c>
      <c r="J165">
        <f t="shared" si="9"/>
        <v>0.11754310344827587</v>
      </c>
      <c r="K165">
        <f t="shared" si="8"/>
        <v>8.6060755465263303E-2</v>
      </c>
    </row>
    <row r="166" spans="1:11" x14ac:dyDescent="0.25">
      <c r="A166" s="1">
        <v>1963</v>
      </c>
      <c r="B166" s="1" t="s">
        <v>92</v>
      </c>
      <c r="C166" t="s">
        <v>8</v>
      </c>
      <c r="D166" s="1" t="s">
        <v>72</v>
      </c>
      <c r="E166">
        <v>63</v>
      </c>
      <c r="F166" s="1" t="s">
        <v>97</v>
      </c>
      <c r="G166">
        <v>3</v>
      </c>
      <c r="H166">
        <v>6</v>
      </c>
      <c r="I166" s="2">
        <f t="shared" si="7"/>
        <v>0.40086899999999998</v>
      </c>
      <c r="J166">
        <f t="shared" si="9"/>
        <v>0.23038448275862067</v>
      </c>
      <c r="K166">
        <f t="shared" si="8"/>
        <v>0.16867908071191606</v>
      </c>
    </row>
    <row r="167" spans="1:11" x14ac:dyDescent="0.25">
      <c r="A167" s="1">
        <v>1963</v>
      </c>
      <c r="B167" s="1" t="s">
        <v>92</v>
      </c>
      <c r="C167" t="s">
        <v>8</v>
      </c>
      <c r="D167" s="1" t="s">
        <v>72</v>
      </c>
      <c r="E167">
        <v>63</v>
      </c>
      <c r="F167" s="1" t="s">
        <v>97</v>
      </c>
      <c r="G167">
        <v>4</v>
      </c>
      <c r="H167">
        <v>1</v>
      </c>
      <c r="I167" s="2">
        <f t="shared" si="7"/>
        <v>0.11044349999999999</v>
      </c>
      <c r="J167">
        <f t="shared" si="9"/>
        <v>6.3473275862068954E-2</v>
      </c>
      <c r="K167">
        <f t="shared" si="8"/>
        <v>4.6472807951242173E-2</v>
      </c>
    </row>
    <row r="168" spans="1:11" x14ac:dyDescent="0.25">
      <c r="A168" s="1">
        <v>1963</v>
      </c>
      <c r="B168" s="1" t="s">
        <v>92</v>
      </c>
      <c r="C168" t="s">
        <v>8</v>
      </c>
      <c r="D168" s="1" t="s">
        <v>72</v>
      </c>
      <c r="E168">
        <v>65</v>
      </c>
      <c r="F168" s="1" t="s">
        <v>97</v>
      </c>
      <c r="G168">
        <v>2</v>
      </c>
      <c r="H168">
        <v>2</v>
      </c>
      <c r="I168" s="2">
        <f t="shared" si="7"/>
        <v>6.8174999999999999E-2</v>
      </c>
      <c r="J168">
        <f t="shared" si="9"/>
        <v>3.9181034482758621E-2</v>
      </c>
      <c r="K168">
        <f t="shared" si="8"/>
        <v>2.8686918488421101E-2</v>
      </c>
    </row>
    <row r="169" spans="1:11" x14ac:dyDescent="0.25">
      <c r="A169" s="1">
        <v>1963</v>
      </c>
      <c r="B169" s="1" t="s">
        <v>92</v>
      </c>
      <c r="C169" t="s">
        <v>8</v>
      </c>
      <c r="D169" s="1" t="s">
        <v>72</v>
      </c>
      <c r="E169">
        <v>65</v>
      </c>
      <c r="F169" s="1" t="s">
        <v>97</v>
      </c>
      <c r="G169">
        <v>3</v>
      </c>
      <c r="H169">
        <v>1</v>
      </c>
      <c r="I169" s="2">
        <f t="shared" si="7"/>
        <v>6.6811499999999996E-2</v>
      </c>
      <c r="J169">
        <f t="shared" si="9"/>
        <v>3.8397413793103449E-2</v>
      </c>
      <c r="K169">
        <f t="shared" si="8"/>
        <v>2.8113180118652679E-2</v>
      </c>
    </row>
    <row r="170" spans="1:11" x14ac:dyDescent="0.25">
      <c r="A170" s="1">
        <v>1963</v>
      </c>
      <c r="B170" s="1" t="s">
        <v>92</v>
      </c>
      <c r="C170" t="s">
        <v>8</v>
      </c>
      <c r="D170" s="1" t="s">
        <v>72</v>
      </c>
      <c r="E170">
        <v>65</v>
      </c>
      <c r="F170" s="1" t="s">
        <v>97</v>
      </c>
      <c r="G170">
        <v>4</v>
      </c>
      <c r="H170">
        <v>1</v>
      </c>
      <c r="I170" s="2">
        <f t="shared" si="7"/>
        <v>0.11044349999999999</v>
      </c>
      <c r="J170">
        <f t="shared" si="9"/>
        <v>6.3473275862068954E-2</v>
      </c>
      <c r="K170">
        <f t="shared" si="8"/>
        <v>4.6472807951242173E-2</v>
      </c>
    </row>
    <row r="171" spans="1:11" x14ac:dyDescent="0.25">
      <c r="A171" s="1">
        <v>1963</v>
      </c>
      <c r="B171" s="1" t="s">
        <v>92</v>
      </c>
      <c r="C171" t="s">
        <v>8</v>
      </c>
      <c r="D171" s="1" t="s">
        <v>72</v>
      </c>
      <c r="E171">
        <v>78</v>
      </c>
      <c r="F171" s="1" t="s">
        <v>97</v>
      </c>
      <c r="G171">
        <v>1</v>
      </c>
      <c r="H171">
        <v>14</v>
      </c>
      <c r="I171" s="2">
        <f t="shared" si="7"/>
        <v>0.17180099999999998</v>
      </c>
      <c r="J171">
        <f t="shared" si="9"/>
        <v>9.8736206896551715E-2</v>
      </c>
      <c r="K171">
        <f t="shared" si="8"/>
        <v>7.229103459082116E-2</v>
      </c>
    </row>
    <row r="172" spans="1:11" x14ac:dyDescent="0.25">
      <c r="A172" s="1">
        <v>1963</v>
      </c>
      <c r="B172" s="1" t="s">
        <v>92</v>
      </c>
      <c r="C172" t="s">
        <v>8</v>
      </c>
      <c r="D172" s="1" t="s">
        <v>72</v>
      </c>
      <c r="E172">
        <v>78</v>
      </c>
      <c r="F172" s="1" t="s">
        <v>97</v>
      </c>
      <c r="G172">
        <v>2</v>
      </c>
      <c r="H172">
        <v>3</v>
      </c>
      <c r="I172" s="2">
        <f t="shared" si="7"/>
        <v>0.10226250000000001</v>
      </c>
      <c r="J172">
        <f t="shared" si="9"/>
        <v>5.8771551724137935E-2</v>
      </c>
      <c r="K172">
        <f t="shared" si="8"/>
        <v>4.3030377732631651E-2</v>
      </c>
    </row>
    <row r="173" spans="1:11" x14ac:dyDescent="0.25">
      <c r="A173" s="1">
        <v>1963</v>
      </c>
      <c r="B173" s="1" t="s">
        <v>92</v>
      </c>
      <c r="C173" t="s">
        <v>8</v>
      </c>
      <c r="D173" s="1" t="s">
        <v>72</v>
      </c>
      <c r="E173">
        <v>78</v>
      </c>
      <c r="F173" s="1" t="s">
        <v>97</v>
      </c>
      <c r="G173">
        <v>3</v>
      </c>
      <c r="H173">
        <v>3</v>
      </c>
      <c r="I173" s="2">
        <f t="shared" si="7"/>
        <v>0.20043449999999999</v>
      </c>
      <c r="J173">
        <f t="shared" si="9"/>
        <v>0.11519224137931033</v>
      </c>
      <c r="K173">
        <f t="shared" si="8"/>
        <v>8.4339540355958031E-2</v>
      </c>
    </row>
    <row r="174" spans="1:11" x14ac:dyDescent="0.25">
      <c r="A174" s="1">
        <v>1963</v>
      </c>
      <c r="B174" s="1" t="s">
        <v>92</v>
      </c>
      <c r="C174" t="s">
        <v>8</v>
      </c>
      <c r="D174" s="1" t="s">
        <v>72</v>
      </c>
      <c r="E174">
        <v>78</v>
      </c>
      <c r="F174" s="1" t="s">
        <v>97</v>
      </c>
      <c r="G174">
        <v>4</v>
      </c>
      <c r="H174">
        <v>3</v>
      </c>
      <c r="I174" s="2">
        <f t="shared" si="7"/>
        <v>0.33133049999999997</v>
      </c>
      <c r="J174">
        <f t="shared" si="9"/>
        <v>0.19041982758620687</v>
      </c>
      <c r="K174">
        <f t="shared" si="8"/>
        <v>0.13941842385372652</v>
      </c>
    </row>
    <row r="175" spans="1:11" x14ac:dyDescent="0.25">
      <c r="A175" s="1">
        <v>1963</v>
      </c>
      <c r="B175" s="1" t="s">
        <v>92</v>
      </c>
      <c r="C175" t="s">
        <v>8</v>
      </c>
      <c r="D175" s="1" t="s">
        <v>72</v>
      </c>
      <c r="E175">
        <v>86</v>
      </c>
      <c r="F175" s="1" t="s">
        <v>97</v>
      </c>
      <c r="G175">
        <v>1</v>
      </c>
      <c r="H175">
        <v>23</v>
      </c>
      <c r="I175" s="2">
        <f t="shared" si="7"/>
        <v>0.28224450000000001</v>
      </c>
      <c r="J175">
        <f t="shared" si="9"/>
        <v>0.16220948275862068</v>
      </c>
      <c r="K175">
        <f t="shared" si="8"/>
        <v>0.11876384254206335</v>
      </c>
    </row>
    <row r="176" spans="1:11" x14ac:dyDescent="0.25">
      <c r="A176" s="1">
        <v>1963</v>
      </c>
      <c r="B176" s="1" t="s">
        <v>92</v>
      </c>
      <c r="C176" t="s">
        <v>8</v>
      </c>
      <c r="D176" s="1" t="s">
        <v>72</v>
      </c>
      <c r="E176">
        <v>86</v>
      </c>
      <c r="F176" s="1" t="s">
        <v>97</v>
      </c>
      <c r="G176">
        <v>2</v>
      </c>
      <c r="H176">
        <v>15</v>
      </c>
      <c r="I176" s="2">
        <f t="shared" si="7"/>
        <v>0.51131249999999995</v>
      </c>
      <c r="J176">
        <f t="shared" si="9"/>
        <v>0.29385775862068964</v>
      </c>
      <c r="K176">
        <f t="shared" si="8"/>
        <v>0.21515188866315824</v>
      </c>
    </row>
    <row r="177" spans="1:11" x14ac:dyDescent="0.25">
      <c r="A177" s="1">
        <v>1963</v>
      </c>
      <c r="B177" s="1" t="s">
        <v>92</v>
      </c>
      <c r="C177" t="s">
        <v>8</v>
      </c>
      <c r="D177" s="1" t="s">
        <v>72</v>
      </c>
      <c r="E177">
        <v>86</v>
      </c>
      <c r="F177" s="1" t="s">
        <v>97</v>
      </c>
      <c r="G177">
        <v>3</v>
      </c>
      <c r="H177">
        <v>2</v>
      </c>
      <c r="I177" s="2">
        <f t="shared" si="7"/>
        <v>0.13362299999999999</v>
      </c>
      <c r="J177">
        <f t="shared" si="9"/>
        <v>7.6794827586206899E-2</v>
      </c>
      <c r="K177">
        <f t="shared" si="8"/>
        <v>5.6226360237305359E-2</v>
      </c>
    </row>
    <row r="178" spans="1:11" x14ac:dyDescent="0.25">
      <c r="A178" s="1">
        <v>1963</v>
      </c>
      <c r="B178" s="1" t="s">
        <v>92</v>
      </c>
      <c r="C178" t="s">
        <v>8</v>
      </c>
      <c r="D178" s="1" t="s">
        <v>72</v>
      </c>
      <c r="E178">
        <v>86</v>
      </c>
      <c r="F178" s="1" t="s">
        <v>97</v>
      </c>
      <c r="G178">
        <v>4</v>
      </c>
      <c r="H178">
        <v>2</v>
      </c>
      <c r="I178" s="2">
        <f t="shared" si="7"/>
        <v>0.22088699999999997</v>
      </c>
      <c r="J178">
        <f t="shared" si="9"/>
        <v>0.12694655172413791</v>
      </c>
      <c r="K178">
        <f t="shared" si="8"/>
        <v>9.2945615902484346E-2</v>
      </c>
    </row>
    <row r="179" spans="1:11" x14ac:dyDescent="0.25">
      <c r="I179" s="2"/>
    </row>
    <row r="180" spans="1:11" x14ac:dyDescent="0.25">
      <c r="I180" s="2"/>
    </row>
    <row r="181" spans="1:11" x14ac:dyDescent="0.25">
      <c r="I181" s="2"/>
    </row>
    <row r="182" spans="1:11" x14ac:dyDescent="0.25">
      <c r="I182" s="2"/>
    </row>
    <row r="183" spans="1:11" x14ac:dyDescent="0.25">
      <c r="I183" s="2"/>
    </row>
    <row r="184" spans="1:11" x14ac:dyDescent="0.25">
      <c r="I184" s="2"/>
    </row>
    <row r="185" spans="1:11" x14ac:dyDescent="0.25">
      <c r="I185" s="2"/>
    </row>
    <row r="186" spans="1:11" x14ac:dyDescent="0.25">
      <c r="I186" s="2"/>
    </row>
    <row r="187" spans="1:11" x14ac:dyDescent="0.25">
      <c r="I187" s="2"/>
    </row>
    <row r="188" spans="1:11" x14ac:dyDescent="0.25">
      <c r="I188" s="2"/>
    </row>
    <row r="189" spans="1:11" x14ac:dyDescent="0.25">
      <c r="I189" s="2"/>
    </row>
    <row r="190" spans="1:11" x14ac:dyDescent="0.25">
      <c r="I190" s="2"/>
    </row>
    <row r="191" spans="1:11" x14ac:dyDescent="0.25">
      <c r="I191" s="2"/>
    </row>
    <row r="192" spans="1:11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  <row r="432" spans="9:9" x14ac:dyDescent="0.25">
      <c r="I432" s="2"/>
    </row>
    <row r="433" spans="9:9" x14ac:dyDescent="0.25">
      <c r="I433" s="2"/>
    </row>
    <row r="434" spans="9:9" x14ac:dyDescent="0.25">
      <c r="I434" s="2"/>
    </row>
    <row r="435" spans="9:9" x14ac:dyDescent="0.25">
      <c r="I435" s="2"/>
    </row>
    <row r="436" spans="9:9" x14ac:dyDescent="0.25">
      <c r="I436" s="2"/>
    </row>
    <row r="437" spans="9:9" x14ac:dyDescent="0.25">
      <c r="I437" s="2"/>
    </row>
    <row r="438" spans="9:9" x14ac:dyDescent="0.25">
      <c r="I438" s="2"/>
    </row>
    <row r="439" spans="9:9" x14ac:dyDescent="0.25">
      <c r="I439" s="2"/>
    </row>
    <row r="440" spans="9:9" x14ac:dyDescent="0.25">
      <c r="I440" s="2"/>
    </row>
    <row r="441" spans="9:9" x14ac:dyDescent="0.25">
      <c r="I441" s="2"/>
    </row>
    <row r="442" spans="9:9" x14ac:dyDescent="0.25">
      <c r="I442" s="2"/>
    </row>
    <row r="443" spans="9:9" x14ac:dyDescent="0.25">
      <c r="I443" s="2"/>
    </row>
    <row r="444" spans="9:9" x14ac:dyDescent="0.25">
      <c r="I444" s="2"/>
    </row>
    <row r="445" spans="9:9" x14ac:dyDescent="0.25">
      <c r="I445" s="2"/>
    </row>
    <row r="446" spans="9:9" x14ac:dyDescent="0.25">
      <c r="I446" s="2"/>
    </row>
    <row r="447" spans="9:9" x14ac:dyDescent="0.25">
      <c r="I447" s="2"/>
    </row>
    <row r="448" spans="9:9" x14ac:dyDescent="0.25">
      <c r="I448" s="2"/>
    </row>
    <row r="449" spans="9:9" x14ac:dyDescent="0.25">
      <c r="I449" s="2"/>
    </row>
    <row r="450" spans="9:9" x14ac:dyDescent="0.25">
      <c r="I450" s="2"/>
    </row>
    <row r="451" spans="9:9" x14ac:dyDescent="0.25">
      <c r="I451" s="2"/>
    </row>
    <row r="452" spans="9:9" x14ac:dyDescent="0.25">
      <c r="I452" s="2"/>
    </row>
    <row r="453" spans="9:9" x14ac:dyDescent="0.25">
      <c r="I453" s="2"/>
    </row>
    <row r="454" spans="9:9" x14ac:dyDescent="0.25">
      <c r="I454" s="2"/>
    </row>
    <row r="455" spans="9:9" x14ac:dyDescent="0.25">
      <c r="I455" s="2"/>
    </row>
    <row r="456" spans="9:9" x14ac:dyDescent="0.25">
      <c r="I456" s="2"/>
    </row>
    <row r="457" spans="9:9" x14ac:dyDescent="0.25">
      <c r="I457" s="2"/>
    </row>
    <row r="458" spans="9:9" x14ac:dyDescent="0.25">
      <c r="I458" s="2"/>
    </row>
    <row r="459" spans="9:9" x14ac:dyDescent="0.25">
      <c r="I459" s="2"/>
    </row>
    <row r="460" spans="9:9" x14ac:dyDescent="0.25">
      <c r="I460" s="2"/>
    </row>
    <row r="461" spans="9:9" x14ac:dyDescent="0.25">
      <c r="I461" s="2"/>
    </row>
    <row r="462" spans="9:9" x14ac:dyDescent="0.25">
      <c r="I462" s="2"/>
    </row>
    <row r="463" spans="9:9" x14ac:dyDescent="0.25">
      <c r="I463" s="2"/>
    </row>
    <row r="464" spans="9:9" x14ac:dyDescent="0.25">
      <c r="I464" s="2"/>
    </row>
    <row r="465" spans="9:9" x14ac:dyDescent="0.25">
      <c r="I465" s="2"/>
    </row>
    <row r="466" spans="9:9" x14ac:dyDescent="0.25">
      <c r="I466" s="2"/>
    </row>
    <row r="467" spans="9:9" x14ac:dyDescent="0.25">
      <c r="I467" s="2"/>
    </row>
    <row r="468" spans="9:9" x14ac:dyDescent="0.25">
      <c r="I468" s="2"/>
    </row>
    <row r="469" spans="9:9" x14ac:dyDescent="0.25">
      <c r="I469" s="2"/>
    </row>
    <row r="470" spans="9:9" x14ac:dyDescent="0.25">
      <c r="I470" s="2"/>
    </row>
    <row r="471" spans="9:9" x14ac:dyDescent="0.25">
      <c r="I471" s="2"/>
    </row>
    <row r="472" spans="9:9" x14ac:dyDescent="0.25">
      <c r="I472" s="2"/>
    </row>
    <row r="473" spans="9:9" x14ac:dyDescent="0.25">
      <c r="I473" s="2"/>
    </row>
    <row r="474" spans="9:9" x14ac:dyDescent="0.25">
      <c r="I474" s="2"/>
    </row>
    <row r="475" spans="9:9" x14ac:dyDescent="0.25">
      <c r="I475" s="2"/>
    </row>
    <row r="476" spans="9:9" x14ac:dyDescent="0.25">
      <c r="I476" s="2"/>
    </row>
    <row r="477" spans="9:9" x14ac:dyDescent="0.25">
      <c r="I477" s="2"/>
    </row>
    <row r="478" spans="9:9" x14ac:dyDescent="0.25">
      <c r="I478" s="2"/>
    </row>
    <row r="479" spans="9:9" x14ac:dyDescent="0.25">
      <c r="I479" s="2"/>
    </row>
    <row r="480" spans="9:9" x14ac:dyDescent="0.25">
      <c r="I480" s="2"/>
    </row>
    <row r="481" spans="9:9" x14ac:dyDescent="0.25">
      <c r="I481" s="2"/>
    </row>
    <row r="482" spans="9:9" x14ac:dyDescent="0.25">
      <c r="I482" s="2"/>
    </row>
    <row r="483" spans="9:9" x14ac:dyDescent="0.25">
      <c r="I483" s="2"/>
    </row>
    <row r="484" spans="9:9" x14ac:dyDescent="0.25">
      <c r="I484" s="2"/>
    </row>
    <row r="485" spans="9:9" x14ac:dyDescent="0.25">
      <c r="I485" s="2"/>
    </row>
    <row r="486" spans="9:9" x14ac:dyDescent="0.25">
      <c r="I486" s="2"/>
    </row>
    <row r="487" spans="9:9" x14ac:dyDescent="0.25">
      <c r="I487" s="2"/>
    </row>
    <row r="488" spans="9:9" x14ac:dyDescent="0.25">
      <c r="I488" s="2"/>
    </row>
    <row r="489" spans="9:9" x14ac:dyDescent="0.25">
      <c r="I489" s="2"/>
    </row>
    <row r="490" spans="9:9" x14ac:dyDescent="0.25">
      <c r="I490" s="2"/>
    </row>
    <row r="491" spans="9:9" x14ac:dyDescent="0.25">
      <c r="I491" s="2"/>
    </row>
    <row r="492" spans="9:9" x14ac:dyDescent="0.25">
      <c r="I492" s="2"/>
    </row>
    <row r="493" spans="9:9" x14ac:dyDescent="0.25">
      <c r="I493" s="2"/>
    </row>
    <row r="494" spans="9:9" x14ac:dyDescent="0.25">
      <c r="I494" s="2"/>
    </row>
    <row r="495" spans="9:9" x14ac:dyDescent="0.25">
      <c r="I495" s="2"/>
    </row>
    <row r="496" spans="9:9" x14ac:dyDescent="0.25">
      <c r="I496" s="2"/>
    </row>
    <row r="497" spans="9:9" x14ac:dyDescent="0.25">
      <c r="I497" s="2"/>
    </row>
    <row r="498" spans="9:9" x14ac:dyDescent="0.25">
      <c r="I498" s="2"/>
    </row>
    <row r="499" spans="9:9" x14ac:dyDescent="0.25">
      <c r="I499" s="2"/>
    </row>
    <row r="500" spans="9:9" x14ac:dyDescent="0.25">
      <c r="I500" s="2"/>
    </row>
    <row r="501" spans="9:9" x14ac:dyDescent="0.25">
      <c r="I501" s="2"/>
    </row>
    <row r="502" spans="9:9" x14ac:dyDescent="0.25">
      <c r="I502" s="2"/>
    </row>
    <row r="503" spans="9:9" x14ac:dyDescent="0.25">
      <c r="I503" s="2"/>
    </row>
    <row r="504" spans="9:9" x14ac:dyDescent="0.25">
      <c r="I504" s="2"/>
    </row>
    <row r="505" spans="9:9" x14ac:dyDescent="0.25">
      <c r="I505" s="2"/>
    </row>
    <row r="506" spans="9:9" x14ac:dyDescent="0.25">
      <c r="I506" s="2"/>
    </row>
    <row r="507" spans="9:9" x14ac:dyDescent="0.25">
      <c r="I507" s="2"/>
    </row>
    <row r="508" spans="9:9" x14ac:dyDescent="0.25">
      <c r="I508" s="2"/>
    </row>
    <row r="509" spans="9:9" x14ac:dyDescent="0.25">
      <c r="I509" s="2"/>
    </row>
    <row r="510" spans="9:9" x14ac:dyDescent="0.25">
      <c r="I510" s="2"/>
    </row>
    <row r="511" spans="9:9" x14ac:dyDescent="0.25">
      <c r="I511" s="2"/>
    </row>
    <row r="512" spans="9:9" x14ac:dyDescent="0.25">
      <c r="I512" s="2"/>
    </row>
    <row r="513" spans="9:9" x14ac:dyDescent="0.25">
      <c r="I513" s="2"/>
    </row>
    <row r="514" spans="9:9" x14ac:dyDescent="0.25">
      <c r="I514" s="2"/>
    </row>
    <row r="515" spans="9:9" x14ac:dyDescent="0.25">
      <c r="I515" s="2"/>
    </row>
    <row r="516" spans="9:9" x14ac:dyDescent="0.25">
      <c r="I516" s="2"/>
    </row>
    <row r="517" spans="9:9" x14ac:dyDescent="0.25">
      <c r="I517" s="2"/>
    </row>
    <row r="518" spans="9:9" x14ac:dyDescent="0.25">
      <c r="I518" s="2"/>
    </row>
    <row r="519" spans="9:9" x14ac:dyDescent="0.25">
      <c r="I519" s="2"/>
    </row>
    <row r="520" spans="9:9" x14ac:dyDescent="0.25">
      <c r="I520" s="2"/>
    </row>
    <row r="521" spans="9:9" x14ac:dyDescent="0.25">
      <c r="I521" s="2"/>
    </row>
    <row r="522" spans="9:9" x14ac:dyDescent="0.25">
      <c r="I522" s="2"/>
    </row>
    <row r="523" spans="9:9" x14ac:dyDescent="0.25">
      <c r="I523" s="2"/>
    </row>
    <row r="524" spans="9:9" x14ac:dyDescent="0.25">
      <c r="I524" s="2"/>
    </row>
    <row r="525" spans="9:9" x14ac:dyDescent="0.25">
      <c r="I525" s="2"/>
    </row>
    <row r="526" spans="9:9" x14ac:dyDescent="0.25">
      <c r="I526" s="2"/>
    </row>
    <row r="527" spans="9:9" x14ac:dyDescent="0.25">
      <c r="I527" s="2"/>
    </row>
    <row r="528" spans="9:9" x14ac:dyDescent="0.25">
      <c r="I528" s="2"/>
    </row>
    <row r="529" spans="9:9" x14ac:dyDescent="0.25">
      <c r="I529" s="2"/>
    </row>
    <row r="530" spans="9:9" x14ac:dyDescent="0.25">
      <c r="I530" s="2"/>
    </row>
    <row r="531" spans="9:9" x14ac:dyDescent="0.25">
      <c r="I531" s="2"/>
    </row>
    <row r="532" spans="9:9" x14ac:dyDescent="0.25">
      <c r="I532" s="2"/>
    </row>
    <row r="533" spans="9:9" x14ac:dyDescent="0.25">
      <c r="I533" s="2"/>
    </row>
    <row r="534" spans="9:9" x14ac:dyDescent="0.25">
      <c r="I534" s="2"/>
    </row>
    <row r="535" spans="9:9" x14ac:dyDescent="0.25">
      <c r="I535" s="2"/>
    </row>
    <row r="536" spans="9:9" x14ac:dyDescent="0.25">
      <c r="I536" s="2"/>
    </row>
    <row r="537" spans="9:9" x14ac:dyDescent="0.25">
      <c r="I537" s="2"/>
    </row>
    <row r="538" spans="9:9" x14ac:dyDescent="0.25">
      <c r="I538" s="2"/>
    </row>
    <row r="539" spans="9:9" x14ac:dyDescent="0.25">
      <c r="I539" s="2"/>
    </row>
    <row r="540" spans="9:9" x14ac:dyDescent="0.25">
      <c r="I540" s="2"/>
    </row>
    <row r="541" spans="9:9" x14ac:dyDescent="0.25">
      <c r="I541" s="2"/>
    </row>
    <row r="542" spans="9:9" x14ac:dyDescent="0.25">
      <c r="I542" s="2"/>
    </row>
    <row r="543" spans="9:9" x14ac:dyDescent="0.25">
      <c r="I543" s="2"/>
    </row>
    <row r="544" spans="9:9" x14ac:dyDescent="0.25">
      <c r="I544" s="2"/>
    </row>
    <row r="545" spans="9:9" x14ac:dyDescent="0.25">
      <c r="I545" s="2"/>
    </row>
    <row r="546" spans="9:9" x14ac:dyDescent="0.25">
      <c r="I546" s="2"/>
    </row>
    <row r="547" spans="9:9" x14ac:dyDescent="0.25">
      <c r="I547" s="2"/>
    </row>
    <row r="548" spans="9:9" x14ac:dyDescent="0.25">
      <c r="I548" s="2"/>
    </row>
    <row r="549" spans="9:9" x14ac:dyDescent="0.25">
      <c r="I549" s="2"/>
    </row>
    <row r="550" spans="9:9" x14ac:dyDescent="0.25">
      <c r="I550" s="2"/>
    </row>
    <row r="551" spans="9:9" x14ac:dyDescent="0.25">
      <c r="I551" s="2"/>
    </row>
    <row r="552" spans="9:9" x14ac:dyDescent="0.25">
      <c r="I552" s="2"/>
    </row>
    <row r="553" spans="9:9" x14ac:dyDescent="0.25">
      <c r="I553" s="2"/>
    </row>
    <row r="554" spans="9:9" x14ac:dyDescent="0.25">
      <c r="I554" s="2"/>
    </row>
    <row r="555" spans="9:9" x14ac:dyDescent="0.25">
      <c r="I555" s="2"/>
    </row>
    <row r="556" spans="9:9" x14ac:dyDescent="0.25">
      <c r="I556" s="2"/>
    </row>
    <row r="557" spans="9:9" x14ac:dyDescent="0.25">
      <c r="I557" s="2"/>
    </row>
    <row r="558" spans="9:9" x14ac:dyDescent="0.25">
      <c r="I558" s="2"/>
    </row>
    <row r="559" spans="9:9" x14ac:dyDescent="0.25">
      <c r="I559" s="2"/>
    </row>
    <row r="560" spans="9:9" x14ac:dyDescent="0.25">
      <c r="I560" s="2"/>
    </row>
    <row r="561" spans="9:9" x14ac:dyDescent="0.25">
      <c r="I561" s="2"/>
    </row>
    <row r="562" spans="9:9" x14ac:dyDescent="0.25">
      <c r="I562" s="2"/>
    </row>
    <row r="563" spans="9:9" x14ac:dyDescent="0.25">
      <c r="I563" s="2"/>
    </row>
    <row r="564" spans="9:9" x14ac:dyDescent="0.25">
      <c r="I564" s="2"/>
    </row>
    <row r="565" spans="9:9" x14ac:dyDescent="0.25">
      <c r="I565" s="2"/>
    </row>
    <row r="566" spans="9:9" x14ac:dyDescent="0.25">
      <c r="I566" s="2"/>
    </row>
    <row r="567" spans="9:9" x14ac:dyDescent="0.25">
      <c r="I567" s="2"/>
    </row>
    <row r="568" spans="9:9" x14ac:dyDescent="0.25">
      <c r="I568" s="2"/>
    </row>
    <row r="569" spans="9:9" x14ac:dyDescent="0.25">
      <c r="I569" s="2"/>
    </row>
    <row r="570" spans="9:9" x14ac:dyDescent="0.25">
      <c r="I570" s="2"/>
    </row>
    <row r="571" spans="9:9" x14ac:dyDescent="0.25">
      <c r="I571" s="2"/>
    </row>
    <row r="572" spans="9:9" x14ac:dyDescent="0.25">
      <c r="I572" s="2"/>
    </row>
    <row r="573" spans="9:9" x14ac:dyDescent="0.25">
      <c r="I573" s="2"/>
    </row>
    <row r="574" spans="9:9" x14ac:dyDescent="0.25">
      <c r="I574" s="2"/>
    </row>
    <row r="575" spans="9:9" x14ac:dyDescent="0.25">
      <c r="I575" s="2"/>
    </row>
    <row r="576" spans="9:9" x14ac:dyDescent="0.25">
      <c r="I576" s="2"/>
    </row>
    <row r="577" spans="9:9" x14ac:dyDescent="0.25">
      <c r="I577" s="2"/>
    </row>
    <row r="578" spans="9:9" x14ac:dyDescent="0.25">
      <c r="I578" s="2"/>
    </row>
    <row r="579" spans="9:9" x14ac:dyDescent="0.25">
      <c r="I579" s="2"/>
    </row>
    <row r="580" spans="9:9" x14ac:dyDescent="0.25">
      <c r="I580" s="2"/>
    </row>
    <row r="581" spans="9:9" x14ac:dyDescent="0.25">
      <c r="I581" s="2"/>
    </row>
    <row r="582" spans="9:9" x14ac:dyDescent="0.25">
      <c r="I582" s="2"/>
    </row>
    <row r="583" spans="9:9" x14ac:dyDescent="0.25">
      <c r="I583" s="2"/>
    </row>
    <row r="584" spans="9:9" x14ac:dyDescent="0.25">
      <c r="I584" s="2"/>
    </row>
    <row r="585" spans="9:9" x14ac:dyDescent="0.25">
      <c r="I585" s="2"/>
    </row>
    <row r="586" spans="9:9" x14ac:dyDescent="0.25">
      <c r="I586" s="2"/>
    </row>
    <row r="587" spans="9:9" x14ac:dyDescent="0.25">
      <c r="I587" s="2"/>
    </row>
    <row r="588" spans="9:9" x14ac:dyDescent="0.25">
      <c r="I588" s="2"/>
    </row>
    <row r="589" spans="9:9" x14ac:dyDescent="0.25">
      <c r="I589" s="2"/>
    </row>
    <row r="590" spans="9:9" x14ac:dyDescent="0.25">
      <c r="I590" s="2"/>
    </row>
    <row r="591" spans="9:9" x14ac:dyDescent="0.25">
      <c r="I591" s="2"/>
    </row>
    <row r="592" spans="9:9" x14ac:dyDescent="0.25">
      <c r="I592" s="2"/>
    </row>
    <row r="593" spans="9:9" x14ac:dyDescent="0.25">
      <c r="I593" s="2"/>
    </row>
    <row r="594" spans="9:9" x14ac:dyDescent="0.25">
      <c r="I594" s="2"/>
    </row>
    <row r="595" spans="9:9" x14ac:dyDescent="0.25">
      <c r="I595" s="2"/>
    </row>
    <row r="596" spans="9:9" x14ac:dyDescent="0.25">
      <c r="I596" s="2"/>
    </row>
    <row r="597" spans="9:9" x14ac:dyDescent="0.25">
      <c r="I597" s="2"/>
    </row>
    <row r="598" spans="9:9" x14ac:dyDescent="0.25">
      <c r="I598" s="2"/>
    </row>
    <row r="599" spans="9:9" x14ac:dyDescent="0.25">
      <c r="I599" s="2"/>
    </row>
    <row r="600" spans="9:9" x14ac:dyDescent="0.25">
      <c r="I600" s="2"/>
    </row>
    <row r="601" spans="9:9" x14ac:dyDescent="0.25">
      <c r="I601" s="2"/>
    </row>
    <row r="602" spans="9:9" x14ac:dyDescent="0.25">
      <c r="I602" s="2"/>
    </row>
    <row r="603" spans="9:9" x14ac:dyDescent="0.25">
      <c r="I603" s="2"/>
    </row>
    <row r="604" spans="9:9" x14ac:dyDescent="0.25">
      <c r="I604" s="2"/>
    </row>
    <row r="605" spans="9:9" x14ac:dyDescent="0.25">
      <c r="I605" s="2"/>
    </row>
    <row r="606" spans="9:9" x14ac:dyDescent="0.25">
      <c r="I606" s="2"/>
    </row>
    <row r="607" spans="9:9" x14ac:dyDescent="0.25">
      <c r="I607" s="2"/>
    </row>
    <row r="608" spans="9:9" x14ac:dyDescent="0.25">
      <c r="I608" s="2"/>
    </row>
    <row r="609" spans="9:9" x14ac:dyDescent="0.25">
      <c r="I609" s="2"/>
    </row>
    <row r="610" spans="9:9" x14ac:dyDescent="0.25">
      <c r="I610" s="2"/>
    </row>
    <row r="611" spans="9:9" x14ac:dyDescent="0.25">
      <c r="I611" s="2"/>
    </row>
    <row r="612" spans="9:9" x14ac:dyDescent="0.25">
      <c r="I612" s="2"/>
    </row>
    <row r="613" spans="9:9" x14ac:dyDescent="0.25">
      <c r="I613" s="2"/>
    </row>
    <row r="614" spans="9:9" x14ac:dyDescent="0.25">
      <c r="I614" s="2"/>
    </row>
    <row r="615" spans="9:9" x14ac:dyDescent="0.25">
      <c r="I615" s="2"/>
    </row>
    <row r="616" spans="9:9" x14ac:dyDescent="0.25">
      <c r="I616" s="2"/>
    </row>
    <row r="617" spans="9:9" x14ac:dyDescent="0.25">
      <c r="I617" s="2"/>
    </row>
    <row r="618" spans="9:9" x14ac:dyDescent="0.25">
      <c r="I618" s="2"/>
    </row>
    <row r="619" spans="9:9" x14ac:dyDescent="0.25">
      <c r="I619" s="2"/>
    </row>
    <row r="620" spans="9:9" x14ac:dyDescent="0.25">
      <c r="I620" s="2"/>
    </row>
    <row r="621" spans="9:9" x14ac:dyDescent="0.25">
      <c r="I621" s="2"/>
    </row>
    <row r="622" spans="9:9" x14ac:dyDescent="0.25">
      <c r="I622" s="2"/>
    </row>
    <row r="623" spans="9:9" x14ac:dyDescent="0.25">
      <c r="I623" s="2"/>
    </row>
    <row r="624" spans="9:9" x14ac:dyDescent="0.25">
      <c r="I624" s="2"/>
    </row>
    <row r="625" spans="9:9" x14ac:dyDescent="0.25">
      <c r="I625" s="2"/>
    </row>
    <row r="626" spans="9:9" x14ac:dyDescent="0.25">
      <c r="I626" s="2"/>
    </row>
    <row r="627" spans="9:9" x14ac:dyDescent="0.25">
      <c r="I627" s="2"/>
    </row>
    <row r="628" spans="9:9" x14ac:dyDescent="0.25">
      <c r="I628" s="2"/>
    </row>
    <row r="629" spans="9:9" x14ac:dyDescent="0.25">
      <c r="I629" s="2"/>
    </row>
    <row r="630" spans="9:9" x14ac:dyDescent="0.25">
      <c r="I630" s="2"/>
    </row>
    <row r="631" spans="9:9" x14ac:dyDescent="0.25">
      <c r="I631" s="2"/>
    </row>
    <row r="632" spans="9:9" x14ac:dyDescent="0.25">
      <c r="I632" s="2"/>
    </row>
    <row r="633" spans="9:9" x14ac:dyDescent="0.25">
      <c r="I633" s="2"/>
    </row>
    <row r="634" spans="9:9" x14ac:dyDescent="0.25">
      <c r="I634" s="2"/>
    </row>
    <row r="635" spans="9:9" x14ac:dyDescent="0.25">
      <c r="I635" s="2"/>
    </row>
    <row r="636" spans="9:9" x14ac:dyDescent="0.25">
      <c r="I636" s="2"/>
    </row>
    <row r="637" spans="9:9" x14ac:dyDescent="0.25">
      <c r="I637" s="2"/>
    </row>
    <row r="638" spans="9:9" x14ac:dyDescent="0.25">
      <c r="I638" s="2"/>
    </row>
    <row r="639" spans="9:9" x14ac:dyDescent="0.25">
      <c r="I639" s="2"/>
    </row>
    <row r="640" spans="9:9" x14ac:dyDescent="0.25">
      <c r="I640" s="2"/>
    </row>
    <row r="641" spans="9:9" x14ac:dyDescent="0.25">
      <c r="I641" s="2"/>
    </row>
    <row r="642" spans="9:9" x14ac:dyDescent="0.25">
      <c r="I642" s="2"/>
    </row>
    <row r="643" spans="9:9" x14ac:dyDescent="0.25">
      <c r="I643" s="2"/>
    </row>
    <row r="644" spans="9:9" x14ac:dyDescent="0.25">
      <c r="I644" s="2"/>
    </row>
    <row r="645" spans="9:9" x14ac:dyDescent="0.25">
      <c r="I645" s="2"/>
    </row>
    <row r="646" spans="9:9" x14ac:dyDescent="0.25">
      <c r="I646" s="2"/>
    </row>
    <row r="647" spans="9:9" x14ac:dyDescent="0.25">
      <c r="I647" s="2"/>
    </row>
    <row r="648" spans="9:9" x14ac:dyDescent="0.25">
      <c r="I648" s="2"/>
    </row>
    <row r="649" spans="9:9" x14ac:dyDescent="0.25">
      <c r="I649" s="2"/>
    </row>
    <row r="650" spans="9:9" x14ac:dyDescent="0.25">
      <c r="I650" s="2"/>
    </row>
    <row r="651" spans="9:9" x14ac:dyDescent="0.25">
      <c r="I651" s="2"/>
    </row>
    <row r="652" spans="9:9" x14ac:dyDescent="0.25">
      <c r="I652" s="2"/>
    </row>
    <row r="653" spans="9:9" x14ac:dyDescent="0.25">
      <c r="I653" s="2"/>
    </row>
    <row r="654" spans="9:9" x14ac:dyDescent="0.25">
      <c r="I654" s="2"/>
    </row>
    <row r="655" spans="9:9" x14ac:dyDescent="0.25">
      <c r="I655" s="2"/>
    </row>
    <row r="656" spans="9:9" x14ac:dyDescent="0.25">
      <c r="I656" s="2"/>
    </row>
    <row r="657" spans="9:9" x14ac:dyDescent="0.25">
      <c r="I657" s="2"/>
    </row>
    <row r="658" spans="9:9" x14ac:dyDescent="0.25">
      <c r="I658" s="2"/>
    </row>
    <row r="659" spans="9:9" x14ac:dyDescent="0.25">
      <c r="I659" s="2"/>
    </row>
    <row r="660" spans="9:9" x14ac:dyDescent="0.25">
      <c r="I660" s="2"/>
    </row>
    <row r="661" spans="9:9" x14ac:dyDescent="0.25">
      <c r="I661" s="2"/>
    </row>
    <row r="662" spans="9:9" x14ac:dyDescent="0.25">
      <c r="I662" s="2"/>
    </row>
    <row r="663" spans="9:9" x14ac:dyDescent="0.25">
      <c r="I663" s="2"/>
    </row>
    <row r="664" spans="9:9" x14ac:dyDescent="0.25">
      <c r="I664" s="2"/>
    </row>
    <row r="665" spans="9:9" x14ac:dyDescent="0.25">
      <c r="I665" s="2"/>
    </row>
    <row r="666" spans="9:9" x14ac:dyDescent="0.25">
      <c r="I666" s="2"/>
    </row>
    <row r="667" spans="9:9" x14ac:dyDescent="0.25">
      <c r="I667" s="2"/>
    </row>
    <row r="668" spans="9:9" x14ac:dyDescent="0.25">
      <c r="I668" s="2"/>
    </row>
    <row r="669" spans="9:9" x14ac:dyDescent="0.25">
      <c r="I669" s="2"/>
    </row>
    <row r="670" spans="9:9" x14ac:dyDescent="0.25">
      <c r="I670" s="2"/>
    </row>
    <row r="671" spans="9:9" x14ac:dyDescent="0.25">
      <c r="I671" s="2"/>
    </row>
    <row r="672" spans="9:9" x14ac:dyDescent="0.25">
      <c r="I672" s="2"/>
    </row>
    <row r="673" spans="9:9" x14ac:dyDescent="0.25">
      <c r="I673" s="2"/>
    </row>
    <row r="674" spans="9:9" x14ac:dyDescent="0.25">
      <c r="I674" s="2"/>
    </row>
    <row r="675" spans="9:9" x14ac:dyDescent="0.25">
      <c r="I675" s="2"/>
    </row>
    <row r="676" spans="9:9" x14ac:dyDescent="0.25">
      <c r="I676" s="2"/>
    </row>
    <row r="677" spans="9:9" x14ac:dyDescent="0.25">
      <c r="I677" s="2"/>
    </row>
    <row r="678" spans="9:9" x14ac:dyDescent="0.25">
      <c r="I678" s="2"/>
    </row>
    <row r="679" spans="9:9" x14ac:dyDescent="0.25">
      <c r="I679" s="2"/>
    </row>
    <row r="680" spans="9:9" x14ac:dyDescent="0.25">
      <c r="I680" s="2"/>
    </row>
    <row r="681" spans="9:9" x14ac:dyDescent="0.25">
      <c r="I681" s="2"/>
    </row>
    <row r="682" spans="9:9" x14ac:dyDescent="0.25">
      <c r="I682" s="2"/>
    </row>
    <row r="683" spans="9:9" x14ac:dyDescent="0.25">
      <c r="I683" s="2"/>
    </row>
    <row r="684" spans="9:9" x14ac:dyDescent="0.25">
      <c r="I684" s="2"/>
    </row>
    <row r="685" spans="9:9" x14ac:dyDescent="0.25">
      <c r="I685" s="2"/>
    </row>
    <row r="686" spans="9:9" x14ac:dyDescent="0.25">
      <c r="I686" s="2"/>
    </row>
    <row r="687" spans="9:9" x14ac:dyDescent="0.25">
      <c r="I687" s="2"/>
    </row>
    <row r="688" spans="9:9" x14ac:dyDescent="0.25">
      <c r="I688" s="2"/>
    </row>
    <row r="689" spans="9:9" x14ac:dyDescent="0.25">
      <c r="I689" s="2"/>
    </row>
    <row r="690" spans="9:9" x14ac:dyDescent="0.25">
      <c r="I690" s="2"/>
    </row>
    <row r="691" spans="9:9" x14ac:dyDescent="0.25">
      <c r="I691" s="2"/>
    </row>
    <row r="692" spans="9:9" x14ac:dyDescent="0.25">
      <c r="I692" s="2"/>
    </row>
    <row r="693" spans="9:9" x14ac:dyDescent="0.25">
      <c r="I693" s="2"/>
    </row>
    <row r="694" spans="9:9" x14ac:dyDescent="0.25">
      <c r="I694" s="2"/>
    </row>
    <row r="695" spans="9:9" x14ac:dyDescent="0.25">
      <c r="I695" s="2"/>
    </row>
    <row r="696" spans="9:9" x14ac:dyDescent="0.25">
      <c r="I696" s="2"/>
    </row>
    <row r="697" spans="9:9" x14ac:dyDescent="0.25">
      <c r="I697" s="2"/>
    </row>
    <row r="698" spans="9:9" x14ac:dyDescent="0.25">
      <c r="I698" s="2"/>
    </row>
    <row r="699" spans="9:9" x14ac:dyDescent="0.25">
      <c r="I699" s="2"/>
    </row>
    <row r="700" spans="9:9" x14ac:dyDescent="0.25">
      <c r="I700" s="2"/>
    </row>
    <row r="701" spans="9:9" x14ac:dyDescent="0.25">
      <c r="I701" s="2"/>
    </row>
    <row r="702" spans="9:9" x14ac:dyDescent="0.25">
      <c r="I702" s="2"/>
    </row>
    <row r="703" spans="9:9" x14ac:dyDescent="0.25">
      <c r="I703" s="2"/>
    </row>
    <row r="704" spans="9:9" x14ac:dyDescent="0.25">
      <c r="I704" s="2"/>
    </row>
    <row r="705" spans="9:9" x14ac:dyDescent="0.25">
      <c r="I705" s="2"/>
    </row>
    <row r="706" spans="9:9" x14ac:dyDescent="0.25">
      <c r="I706" s="2"/>
    </row>
    <row r="707" spans="9:9" x14ac:dyDescent="0.25">
      <c r="I707" s="2"/>
    </row>
    <row r="708" spans="9:9" x14ac:dyDescent="0.25">
      <c r="I708" s="2"/>
    </row>
    <row r="709" spans="9:9" x14ac:dyDescent="0.25">
      <c r="I709" s="2"/>
    </row>
    <row r="710" spans="9:9" x14ac:dyDescent="0.25">
      <c r="I710" s="2"/>
    </row>
    <row r="711" spans="9:9" x14ac:dyDescent="0.25">
      <c r="I711" s="2"/>
    </row>
    <row r="712" spans="9:9" x14ac:dyDescent="0.25">
      <c r="I712" s="2"/>
    </row>
    <row r="713" spans="9:9" x14ac:dyDescent="0.25">
      <c r="I713" s="2"/>
    </row>
    <row r="714" spans="9:9" x14ac:dyDescent="0.25">
      <c r="I714" s="2"/>
    </row>
    <row r="715" spans="9:9" x14ac:dyDescent="0.25">
      <c r="I715" s="2"/>
    </row>
    <row r="716" spans="9:9" x14ac:dyDescent="0.25">
      <c r="I716" s="2"/>
    </row>
    <row r="717" spans="9:9" x14ac:dyDescent="0.25">
      <c r="I717" s="2"/>
    </row>
    <row r="718" spans="9:9" x14ac:dyDescent="0.25">
      <c r="I718" s="2"/>
    </row>
    <row r="719" spans="9:9" x14ac:dyDescent="0.25">
      <c r="I719" s="2"/>
    </row>
    <row r="720" spans="9:9" x14ac:dyDescent="0.25">
      <c r="I720" s="2"/>
    </row>
    <row r="721" spans="9:9" x14ac:dyDescent="0.25">
      <c r="I721" s="2"/>
    </row>
    <row r="722" spans="9:9" x14ac:dyDescent="0.25">
      <c r="I722" s="2"/>
    </row>
    <row r="723" spans="9:9" x14ac:dyDescent="0.25">
      <c r="I723" s="2"/>
    </row>
    <row r="724" spans="9:9" x14ac:dyDescent="0.25">
      <c r="I724" s="2"/>
    </row>
    <row r="725" spans="9:9" x14ac:dyDescent="0.25">
      <c r="I725" s="2"/>
    </row>
    <row r="726" spans="9:9" x14ac:dyDescent="0.25">
      <c r="I726" s="2"/>
    </row>
    <row r="727" spans="9:9" x14ac:dyDescent="0.25">
      <c r="I727" s="2"/>
    </row>
    <row r="728" spans="9:9" x14ac:dyDescent="0.25">
      <c r="I728" s="2"/>
    </row>
    <row r="729" spans="9:9" x14ac:dyDescent="0.25">
      <c r="I729" s="2"/>
    </row>
    <row r="730" spans="9:9" x14ac:dyDescent="0.25">
      <c r="I730" s="2"/>
    </row>
    <row r="731" spans="9:9" x14ac:dyDescent="0.25">
      <c r="I731" s="2"/>
    </row>
    <row r="732" spans="9:9" x14ac:dyDescent="0.25">
      <c r="I732" s="2"/>
    </row>
    <row r="733" spans="9:9" x14ac:dyDescent="0.25">
      <c r="I733" s="2"/>
    </row>
    <row r="734" spans="9:9" x14ac:dyDescent="0.25">
      <c r="I734" s="2"/>
    </row>
    <row r="735" spans="9:9" x14ac:dyDescent="0.25">
      <c r="I735" s="2"/>
    </row>
    <row r="736" spans="9:9" x14ac:dyDescent="0.25">
      <c r="I736" s="2"/>
    </row>
    <row r="737" spans="9:9" x14ac:dyDescent="0.25">
      <c r="I737" s="2"/>
    </row>
    <row r="738" spans="9:9" x14ac:dyDescent="0.25">
      <c r="I738" s="2"/>
    </row>
    <row r="739" spans="9:9" x14ac:dyDescent="0.25">
      <c r="I739" s="2"/>
    </row>
    <row r="740" spans="9:9" x14ac:dyDescent="0.25">
      <c r="I740" s="2"/>
    </row>
    <row r="741" spans="9:9" x14ac:dyDescent="0.25">
      <c r="I741" s="2"/>
    </row>
    <row r="742" spans="9:9" x14ac:dyDescent="0.25">
      <c r="I742" s="2"/>
    </row>
    <row r="743" spans="9:9" x14ac:dyDescent="0.25">
      <c r="I743" s="2"/>
    </row>
    <row r="744" spans="9:9" x14ac:dyDescent="0.25">
      <c r="I744" s="2"/>
    </row>
    <row r="745" spans="9:9" x14ac:dyDescent="0.25">
      <c r="I745" s="2"/>
    </row>
    <row r="746" spans="9:9" x14ac:dyDescent="0.25">
      <c r="I746" s="2"/>
    </row>
    <row r="747" spans="9:9" x14ac:dyDescent="0.25">
      <c r="I747" s="2"/>
    </row>
    <row r="748" spans="9:9" x14ac:dyDescent="0.25">
      <c r="I748" s="2"/>
    </row>
    <row r="749" spans="9:9" x14ac:dyDescent="0.25">
      <c r="I749" s="2"/>
    </row>
    <row r="750" spans="9:9" x14ac:dyDescent="0.25">
      <c r="I750" s="2"/>
    </row>
    <row r="751" spans="9:9" x14ac:dyDescent="0.25">
      <c r="I751" s="2"/>
    </row>
    <row r="752" spans="9:9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  <row r="801" spans="9:9" x14ac:dyDescent="0.25">
      <c r="I801" s="2"/>
    </row>
    <row r="802" spans="9:9" x14ac:dyDescent="0.25">
      <c r="I802" s="2"/>
    </row>
    <row r="803" spans="9:9" x14ac:dyDescent="0.25">
      <c r="I803" s="2"/>
    </row>
    <row r="804" spans="9:9" x14ac:dyDescent="0.25">
      <c r="I804" s="2"/>
    </row>
    <row r="805" spans="9:9" x14ac:dyDescent="0.25">
      <c r="I805" s="2"/>
    </row>
    <row r="806" spans="9:9" x14ac:dyDescent="0.25">
      <c r="I806" s="2"/>
    </row>
    <row r="807" spans="9:9" x14ac:dyDescent="0.25">
      <c r="I807" s="2"/>
    </row>
    <row r="808" spans="9:9" x14ac:dyDescent="0.25">
      <c r="I808" s="2"/>
    </row>
    <row r="809" spans="9:9" x14ac:dyDescent="0.25">
      <c r="I809" s="2"/>
    </row>
    <row r="810" spans="9:9" x14ac:dyDescent="0.25">
      <c r="I810" s="2"/>
    </row>
    <row r="811" spans="9:9" x14ac:dyDescent="0.25">
      <c r="I811" s="2"/>
    </row>
    <row r="812" spans="9:9" x14ac:dyDescent="0.25">
      <c r="I812" s="2"/>
    </row>
    <row r="813" spans="9:9" x14ac:dyDescent="0.25">
      <c r="I813" s="2"/>
    </row>
    <row r="814" spans="9:9" x14ac:dyDescent="0.25">
      <c r="I814" s="2"/>
    </row>
    <row r="815" spans="9:9" x14ac:dyDescent="0.25">
      <c r="I815" s="2"/>
    </row>
    <row r="816" spans="9:9" x14ac:dyDescent="0.25">
      <c r="I816" s="2"/>
    </row>
    <row r="817" spans="9:9" x14ac:dyDescent="0.25">
      <c r="I817" s="2"/>
    </row>
    <row r="818" spans="9:9" x14ac:dyDescent="0.25">
      <c r="I818" s="2"/>
    </row>
    <row r="819" spans="9:9" x14ac:dyDescent="0.25">
      <c r="I819" s="2"/>
    </row>
    <row r="820" spans="9:9" x14ac:dyDescent="0.25">
      <c r="I820" s="2"/>
    </row>
    <row r="821" spans="9:9" x14ac:dyDescent="0.25">
      <c r="I821" s="2"/>
    </row>
    <row r="822" spans="9:9" x14ac:dyDescent="0.25">
      <c r="I822" s="2"/>
    </row>
    <row r="823" spans="9:9" x14ac:dyDescent="0.25">
      <c r="I823" s="2"/>
    </row>
    <row r="824" spans="9:9" x14ac:dyDescent="0.25">
      <c r="I824" s="2"/>
    </row>
    <row r="825" spans="9:9" x14ac:dyDescent="0.25">
      <c r="I825" s="2"/>
    </row>
    <row r="826" spans="9:9" x14ac:dyDescent="0.25">
      <c r="I826" s="2"/>
    </row>
    <row r="827" spans="9:9" x14ac:dyDescent="0.25">
      <c r="I827" s="2"/>
    </row>
    <row r="828" spans="9:9" x14ac:dyDescent="0.25">
      <c r="I828" s="2"/>
    </row>
    <row r="829" spans="9:9" x14ac:dyDescent="0.25">
      <c r="I829" s="2"/>
    </row>
    <row r="830" spans="9:9" x14ac:dyDescent="0.25">
      <c r="I830" s="2"/>
    </row>
    <row r="831" spans="9:9" x14ac:dyDescent="0.25">
      <c r="I831" s="2"/>
    </row>
    <row r="832" spans="9:9" x14ac:dyDescent="0.25">
      <c r="I832" s="2"/>
    </row>
    <row r="833" spans="9:9" x14ac:dyDescent="0.25">
      <c r="I833" s="2"/>
    </row>
    <row r="834" spans="9:9" x14ac:dyDescent="0.25">
      <c r="I834" s="2"/>
    </row>
    <row r="835" spans="9:9" x14ac:dyDescent="0.25">
      <c r="I835" s="2"/>
    </row>
    <row r="836" spans="9:9" x14ac:dyDescent="0.25">
      <c r="I836" s="2"/>
    </row>
    <row r="837" spans="9:9" x14ac:dyDescent="0.25">
      <c r="I837" s="2"/>
    </row>
    <row r="838" spans="9:9" x14ac:dyDescent="0.25">
      <c r="I838" s="2"/>
    </row>
    <row r="839" spans="9:9" x14ac:dyDescent="0.25">
      <c r="I839" s="2"/>
    </row>
    <row r="840" spans="9:9" x14ac:dyDescent="0.25">
      <c r="I840" s="2"/>
    </row>
    <row r="841" spans="9:9" x14ac:dyDescent="0.25">
      <c r="I841" s="2"/>
    </row>
    <row r="842" spans="9:9" x14ac:dyDescent="0.25">
      <c r="I842" s="2"/>
    </row>
    <row r="843" spans="9:9" x14ac:dyDescent="0.25">
      <c r="I843" s="2"/>
    </row>
    <row r="844" spans="9:9" x14ac:dyDescent="0.25">
      <c r="I844" s="2"/>
    </row>
    <row r="845" spans="9:9" x14ac:dyDescent="0.25">
      <c r="I845" s="2"/>
    </row>
    <row r="846" spans="9:9" x14ac:dyDescent="0.25">
      <c r="I846" s="2"/>
    </row>
    <row r="847" spans="9:9" x14ac:dyDescent="0.25">
      <c r="I847" s="2"/>
    </row>
    <row r="848" spans="9:9" x14ac:dyDescent="0.25">
      <c r="I848" s="2"/>
    </row>
    <row r="849" spans="9:9" x14ac:dyDescent="0.25">
      <c r="I849" s="2"/>
    </row>
    <row r="850" spans="9:9" x14ac:dyDescent="0.25">
      <c r="I850" s="2"/>
    </row>
    <row r="851" spans="9:9" x14ac:dyDescent="0.25">
      <c r="I851" s="2"/>
    </row>
    <row r="852" spans="9:9" x14ac:dyDescent="0.25">
      <c r="I852" s="2"/>
    </row>
    <row r="853" spans="9:9" x14ac:dyDescent="0.25">
      <c r="I853" s="2"/>
    </row>
    <row r="854" spans="9:9" x14ac:dyDescent="0.25">
      <c r="I854" s="2"/>
    </row>
    <row r="855" spans="9:9" x14ac:dyDescent="0.25">
      <c r="I855" s="2"/>
    </row>
    <row r="856" spans="9:9" x14ac:dyDescent="0.25">
      <c r="I856" s="2"/>
    </row>
    <row r="857" spans="9:9" x14ac:dyDescent="0.25">
      <c r="I857" s="2"/>
    </row>
    <row r="858" spans="9:9" x14ac:dyDescent="0.25">
      <c r="I858" s="2"/>
    </row>
    <row r="859" spans="9:9" x14ac:dyDescent="0.25">
      <c r="I859" s="2"/>
    </row>
    <row r="860" spans="9:9" x14ac:dyDescent="0.25">
      <c r="I860" s="2"/>
    </row>
    <row r="861" spans="9:9" x14ac:dyDescent="0.25">
      <c r="I861" s="2"/>
    </row>
    <row r="862" spans="9:9" x14ac:dyDescent="0.25">
      <c r="I862" s="2"/>
    </row>
    <row r="863" spans="9:9" x14ac:dyDescent="0.25">
      <c r="I863" s="2"/>
    </row>
    <row r="864" spans="9:9" x14ac:dyDescent="0.25">
      <c r="I864" s="2"/>
    </row>
    <row r="865" spans="9:9" x14ac:dyDescent="0.25">
      <c r="I865" s="2"/>
    </row>
    <row r="866" spans="9:9" x14ac:dyDescent="0.25">
      <c r="I866" s="2"/>
    </row>
    <row r="867" spans="9:9" x14ac:dyDescent="0.25">
      <c r="I867" s="2"/>
    </row>
    <row r="868" spans="9:9" x14ac:dyDescent="0.25">
      <c r="I868" s="2"/>
    </row>
    <row r="869" spans="9:9" x14ac:dyDescent="0.25">
      <c r="I869" s="2"/>
    </row>
    <row r="870" spans="9:9" x14ac:dyDescent="0.25">
      <c r="I870" s="2"/>
    </row>
    <row r="871" spans="9:9" x14ac:dyDescent="0.25">
      <c r="I871" s="2"/>
    </row>
    <row r="872" spans="9:9" x14ac:dyDescent="0.25">
      <c r="I872" s="2"/>
    </row>
    <row r="873" spans="9:9" x14ac:dyDescent="0.25">
      <c r="I873" s="2"/>
    </row>
    <row r="874" spans="9:9" x14ac:dyDescent="0.25">
      <c r="I874" s="2"/>
    </row>
    <row r="875" spans="9:9" x14ac:dyDescent="0.25">
      <c r="I875" s="2"/>
    </row>
    <row r="876" spans="9:9" x14ac:dyDescent="0.25">
      <c r="I876" s="2"/>
    </row>
    <row r="877" spans="9:9" x14ac:dyDescent="0.25">
      <c r="I877" s="2"/>
    </row>
    <row r="878" spans="9:9" x14ac:dyDescent="0.25">
      <c r="I878" s="2"/>
    </row>
    <row r="879" spans="9:9" x14ac:dyDescent="0.25">
      <c r="I879" s="2"/>
    </row>
    <row r="880" spans="9:9" x14ac:dyDescent="0.25">
      <c r="I880" s="2"/>
    </row>
    <row r="881" spans="9:9" x14ac:dyDescent="0.25">
      <c r="I881" s="2"/>
    </row>
    <row r="882" spans="9:9" x14ac:dyDescent="0.25">
      <c r="I882" s="2"/>
    </row>
    <row r="883" spans="9:9" x14ac:dyDescent="0.25">
      <c r="I883" s="2"/>
    </row>
    <row r="884" spans="9:9" x14ac:dyDescent="0.25">
      <c r="I884" s="2"/>
    </row>
    <row r="885" spans="9:9" x14ac:dyDescent="0.25">
      <c r="I885" s="2"/>
    </row>
    <row r="886" spans="9:9" x14ac:dyDescent="0.25">
      <c r="I886" s="2"/>
    </row>
    <row r="887" spans="9:9" x14ac:dyDescent="0.25">
      <c r="I887" s="2"/>
    </row>
    <row r="888" spans="9:9" x14ac:dyDescent="0.25">
      <c r="I888" s="2"/>
    </row>
    <row r="889" spans="9:9" x14ac:dyDescent="0.25">
      <c r="I889" s="2"/>
    </row>
    <row r="890" spans="9:9" x14ac:dyDescent="0.25">
      <c r="I890" s="2"/>
    </row>
    <row r="891" spans="9:9" x14ac:dyDescent="0.25">
      <c r="I891" s="2"/>
    </row>
    <row r="892" spans="9:9" x14ac:dyDescent="0.25">
      <c r="I892" s="2"/>
    </row>
    <row r="893" spans="9:9" x14ac:dyDescent="0.25">
      <c r="I893" s="2"/>
    </row>
    <row r="894" spans="9:9" x14ac:dyDescent="0.25">
      <c r="I894" s="2"/>
    </row>
    <row r="895" spans="9:9" x14ac:dyDescent="0.25">
      <c r="I895" s="2"/>
    </row>
    <row r="896" spans="9:9" x14ac:dyDescent="0.25">
      <c r="I896" s="2"/>
    </row>
    <row r="897" spans="9:9" x14ac:dyDescent="0.25">
      <c r="I897" s="2"/>
    </row>
    <row r="898" spans="9:9" x14ac:dyDescent="0.25">
      <c r="I898" s="2"/>
    </row>
    <row r="899" spans="9:9" x14ac:dyDescent="0.25">
      <c r="I899" s="2"/>
    </row>
    <row r="900" spans="9:9" x14ac:dyDescent="0.25">
      <c r="I900" s="2"/>
    </row>
    <row r="901" spans="9:9" x14ac:dyDescent="0.25">
      <c r="I901" s="2"/>
    </row>
    <row r="902" spans="9:9" x14ac:dyDescent="0.25">
      <c r="I902" s="2"/>
    </row>
    <row r="903" spans="9:9" x14ac:dyDescent="0.25">
      <c r="I903" s="2"/>
    </row>
    <row r="904" spans="9:9" x14ac:dyDescent="0.25">
      <c r="I904" s="2"/>
    </row>
    <row r="905" spans="9:9" x14ac:dyDescent="0.25">
      <c r="I905" s="2"/>
    </row>
    <row r="906" spans="9:9" x14ac:dyDescent="0.25">
      <c r="I906" s="2"/>
    </row>
    <row r="907" spans="9:9" x14ac:dyDescent="0.25">
      <c r="I907" s="2"/>
    </row>
    <row r="908" spans="9:9" x14ac:dyDescent="0.25">
      <c r="I908" s="2"/>
    </row>
    <row r="909" spans="9:9" x14ac:dyDescent="0.25">
      <c r="I909" s="2"/>
    </row>
    <row r="910" spans="9:9" x14ac:dyDescent="0.25">
      <c r="I910" s="2"/>
    </row>
    <row r="911" spans="9:9" x14ac:dyDescent="0.25">
      <c r="I911" s="2"/>
    </row>
    <row r="912" spans="9:9" x14ac:dyDescent="0.25">
      <c r="I912" s="2"/>
    </row>
    <row r="913" spans="9:9" x14ac:dyDescent="0.25">
      <c r="I913" s="2"/>
    </row>
    <row r="914" spans="9:9" x14ac:dyDescent="0.25">
      <c r="I914" s="2"/>
    </row>
    <row r="915" spans="9:9" x14ac:dyDescent="0.25">
      <c r="I915" s="2"/>
    </row>
    <row r="916" spans="9:9" x14ac:dyDescent="0.25">
      <c r="I916" s="2"/>
    </row>
    <row r="917" spans="9:9" x14ac:dyDescent="0.25">
      <c r="I917" s="2"/>
    </row>
    <row r="918" spans="9:9" x14ac:dyDescent="0.25">
      <c r="I918" s="2"/>
    </row>
    <row r="919" spans="9:9" x14ac:dyDescent="0.25">
      <c r="I919" s="2"/>
    </row>
    <row r="920" spans="9:9" x14ac:dyDescent="0.25">
      <c r="I920" s="2"/>
    </row>
    <row r="921" spans="9:9" x14ac:dyDescent="0.25">
      <c r="I921" s="2"/>
    </row>
    <row r="922" spans="9:9" x14ac:dyDescent="0.25">
      <c r="I922" s="2"/>
    </row>
    <row r="923" spans="9:9" x14ac:dyDescent="0.25">
      <c r="I923" s="2"/>
    </row>
    <row r="924" spans="9:9" x14ac:dyDescent="0.25">
      <c r="I924" s="2"/>
    </row>
    <row r="925" spans="9:9" x14ac:dyDescent="0.25">
      <c r="I925" s="2"/>
    </row>
    <row r="926" spans="9:9" x14ac:dyDescent="0.25">
      <c r="I926" s="2"/>
    </row>
    <row r="927" spans="9:9" x14ac:dyDescent="0.25">
      <c r="I927" s="2"/>
    </row>
    <row r="928" spans="9:9" x14ac:dyDescent="0.25">
      <c r="I928" s="2"/>
    </row>
    <row r="929" spans="9:9" x14ac:dyDescent="0.25">
      <c r="I929" s="2"/>
    </row>
    <row r="930" spans="9:9" x14ac:dyDescent="0.25">
      <c r="I930" s="2"/>
    </row>
    <row r="931" spans="9:9" x14ac:dyDescent="0.25">
      <c r="I931" s="2"/>
    </row>
    <row r="932" spans="9:9" x14ac:dyDescent="0.25">
      <c r="I932" s="2"/>
    </row>
    <row r="933" spans="9:9" x14ac:dyDescent="0.25">
      <c r="I933" s="2"/>
    </row>
    <row r="934" spans="9:9" x14ac:dyDescent="0.25">
      <c r="I934" s="2"/>
    </row>
    <row r="935" spans="9:9" x14ac:dyDescent="0.25">
      <c r="I935" s="2"/>
    </row>
    <row r="936" spans="9:9" x14ac:dyDescent="0.25">
      <c r="I936" s="2"/>
    </row>
    <row r="937" spans="9:9" x14ac:dyDescent="0.25">
      <c r="I937" s="2"/>
    </row>
    <row r="938" spans="9:9" x14ac:dyDescent="0.25">
      <c r="I938" s="2"/>
    </row>
    <row r="939" spans="9:9" x14ac:dyDescent="0.25">
      <c r="I939" s="2"/>
    </row>
    <row r="940" spans="9:9" x14ac:dyDescent="0.25">
      <c r="I940" s="2"/>
    </row>
    <row r="941" spans="9:9" x14ac:dyDescent="0.25">
      <c r="I941" s="2"/>
    </row>
    <row r="942" spans="9:9" x14ac:dyDescent="0.25">
      <c r="I942" s="2"/>
    </row>
    <row r="943" spans="9:9" x14ac:dyDescent="0.25">
      <c r="I943" s="2"/>
    </row>
    <row r="944" spans="9:9" x14ac:dyDescent="0.25">
      <c r="I944" s="2"/>
    </row>
    <row r="945" spans="9:9" x14ac:dyDescent="0.25">
      <c r="I945" s="2"/>
    </row>
    <row r="946" spans="9:9" x14ac:dyDescent="0.25">
      <c r="I946" s="2"/>
    </row>
    <row r="947" spans="9:9" x14ac:dyDescent="0.25">
      <c r="I947" s="2"/>
    </row>
    <row r="948" spans="9:9" x14ac:dyDescent="0.25">
      <c r="I948" s="2"/>
    </row>
    <row r="949" spans="9:9" x14ac:dyDescent="0.25">
      <c r="I949" s="2"/>
    </row>
    <row r="950" spans="9:9" x14ac:dyDescent="0.25">
      <c r="I950" s="2"/>
    </row>
    <row r="951" spans="9:9" x14ac:dyDescent="0.25">
      <c r="I951" s="2"/>
    </row>
    <row r="952" spans="9:9" x14ac:dyDescent="0.25">
      <c r="I952" s="2"/>
    </row>
    <row r="953" spans="9:9" x14ac:dyDescent="0.25">
      <c r="I953" s="2"/>
    </row>
    <row r="954" spans="9:9" x14ac:dyDescent="0.25">
      <c r="I954" s="2"/>
    </row>
    <row r="955" spans="9:9" x14ac:dyDescent="0.25">
      <c r="I955" s="2"/>
    </row>
    <row r="956" spans="9:9" x14ac:dyDescent="0.25">
      <c r="I956" s="2"/>
    </row>
    <row r="957" spans="9:9" x14ac:dyDescent="0.25">
      <c r="I957" s="2"/>
    </row>
    <row r="958" spans="9:9" x14ac:dyDescent="0.25">
      <c r="I958" s="2"/>
    </row>
    <row r="959" spans="9:9" x14ac:dyDescent="0.25">
      <c r="I959" s="2"/>
    </row>
    <row r="960" spans="9:9" x14ac:dyDescent="0.25">
      <c r="I960" s="2"/>
    </row>
    <row r="961" spans="9:9" x14ac:dyDescent="0.25">
      <c r="I961" s="2"/>
    </row>
    <row r="962" spans="9:9" x14ac:dyDescent="0.25">
      <c r="I962" s="2"/>
    </row>
    <row r="963" spans="9:9" x14ac:dyDescent="0.25">
      <c r="I963" s="2"/>
    </row>
    <row r="964" spans="9:9" x14ac:dyDescent="0.25">
      <c r="I964" s="2"/>
    </row>
    <row r="965" spans="9:9" x14ac:dyDescent="0.25">
      <c r="I965" s="2"/>
    </row>
    <row r="966" spans="9:9" x14ac:dyDescent="0.25">
      <c r="I966" s="2"/>
    </row>
    <row r="967" spans="9:9" x14ac:dyDescent="0.25">
      <c r="I967" s="2"/>
    </row>
    <row r="968" spans="9:9" x14ac:dyDescent="0.25">
      <c r="I968" s="2"/>
    </row>
    <row r="969" spans="9:9" x14ac:dyDescent="0.25">
      <c r="I969" s="2"/>
    </row>
    <row r="970" spans="9:9" x14ac:dyDescent="0.25">
      <c r="I970" s="2"/>
    </row>
    <row r="971" spans="9:9" x14ac:dyDescent="0.25">
      <c r="I971" s="2"/>
    </row>
    <row r="972" spans="9:9" x14ac:dyDescent="0.25">
      <c r="I972" s="2"/>
    </row>
    <row r="973" spans="9:9" x14ac:dyDescent="0.25">
      <c r="I973" s="2"/>
    </row>
    <row r="974" spans="9:9" x14ac:dyDescent="0.25">
      <c r="I974" s="2"/>
    </row>
    <row r="975" spans="9:9" x14ac:dyDescent="0.25">
      <c r="I975" s="2"/>
    </row>
    <row r="976" spans="9:9" x14ac:dyDescent="0.25">
      <c r="I976" s="2"/>
    </row>
    <row r="977" spans="9:9" x14ac:dyDescent="0.25">
      <c r="I977" s="2"/>
    </row>
    <row r="978" spans="9:9" x14ac:dyDescent="0.25">
      <c r="I978" s="2"/>
    </row>
    <row r="979" spans="9:9" x14ac:dyDescent="0.25">
      <c r="I979" s="2"/>
    </row>
    <row r="980" spans="9:9" x14ac:dyDescent="0.25">
      <c r="I980" s="2"/>
    </row>
    <row r="981" spans="9:9" x14ac:dyDescent="0.25">
      <c r="I981" s="2"/>
    </row>
    <row r="982" spans="9:9" x14ac:dyDescent="0.25">
      <c r="I982" s="2"/>
    </row>
    <row r="983" spans="9:9" x14ac:dyDescent="0.25">
      <c r="I983" s="2"/>
    </row>
    <row r="984" spans="9:9" x14ac:dyDescent="0.25">
      <c r="I984" s="2"/>
    </row>
    <row r="985" spans="9:9" x14ac:dyDescent="0.25">
      <c r="I985" s="2"/>
    </row>
    <row r="986" spans="9:9" x14ac:dyDescent="0.25">
      <c r="I986" s="2"/>
    </row>
    <row r="987" spans="9:9" x14ac:dyDescent="0.25">
      <c r="I987" s="2"/>
    </row>
    <row r="988" spans="9:9" x14ac:dyDescent="0.25">
      <c r="I988" s="2"/>
    </row>
    <row r="989" spans="9:9" x14ac:dyDescent="0.25">
      <c r="I989" s="2"/>
    </row>
    <row r="990" spans="9:9" x14ac:dyDescent="0.25">
      <c r="I990" s="2"/>
    </row>
    <row r="991" spans="9:9" x14ac:dyDescent="0.25">
      <c r="I991" s="2"/>
    </row>
    <row r="992" spans="9:9" x14ac:dyDescent="0.25">
      <c r="I992" s="2"/>
    </row>
    <row r="993" spans="9:9" x14ac:dyDescent="0.25">
      <c r="I993" s="2"/>
    </row>
    <row r="994" spans="9:9" x14ac:dyDescent="0.25">
      <c r="I994" s="2"/>
    </row>
    <row r="995" spans="9:9" x14ac:dyDescent="0.25">
      <c r="I995" s="2"/>
    </row>
    <row r="996" spans="9:9" x14ac:dyDescent="0.25">
      <c r="I996" s="2"/>
    </row>
    <row r="997" spans="9:9" x14ac:dyDescent="0.25">
      <c r="I997" s="2"/>
    </row>
    <row r="998" spans="9:9" x14ac:dyDescent="0.25">
      <c r="I998" s="2"/>
    </row>
    <row r="999" spans="9:9" x14ac:dyDescent="0.25">
      <c r="I999" s="2"/>
    </row>
    <row r="1000" spans="9:9" x14ac:dyDescent="0.25">
      <c r="I1000" s="2"/>
    </row>
    <row r="1001" spans="9:9" x14ac:dyDescent="0.25">
      <c r="I1001" s="2"/>
    </row>
    <row r="1002" spans="9:9" x14ac:dyDescent="0.25">
      <c r="I1002" s="2"/>
    </row>
    <row r="1003" spans="9:9" x14ac:dyDescent="0.25">
      <c r="I1003" s="2"/>
    </row>
    <row r="1004" spans="9:9" x14ac:dyDescent="0.25">
      <c r="I1004" s="2"/>
    </row>
    <row r="1005" spans="9:9" x14ac:dyDescent="0.25">
      <c r="I1005" s="2"/>
    </row>
    <row r="1006" spans="9:9" x14ac:dyDescent="0.25">
      <c r="I1006" s="2"/>
    </row>
    <row r="1007" spans="9:9" x14ac:dyDescent="0.25">
      <c r="I1007" s="2"/>
    </row>
    <row r="1008" spans="9:9" x14ac:dyDescent="0.25">
      <c r="I1008" s="2"/>
    </row>
    <row r="1009" spans="9:9" x14ac:dyDescent="0.25">
      <c r="I1009" s="2"/>
    </row>
    <row r="1010" spans="9:9" x14ac:dyDescent="0.25">
      <c r="I1010" s="2"/>
    </row>
    <row r="1011" spans="9:9" x14ac:dyDescent="0.25">
      <c r="I1011" s="2"/>
    </row>
    <row r="1012" spans="9:9" x14ac:dyDescent="0.25">
      <c r="I1012" s="2"/>
    </row>
    <row r="1013" spans="9:9" x14ac:dyDescent="0.25">
      <c r="I1013" s="2"/>
    </row>
    <row r="1014" spans="9:9" x14ac:dyDescent="0.25">
      <c r="I1014" s="2"/>
    </row>
    <row r="1015" spans="9:9" x14ac:dyDescent="0.25">
      <c r="I1015" s="2"/>
    </row>
    <row r="1016" spans="9:9" x14ac:dyDescent="0.25">
      <c r="I1016" s="2"/>
    </row>
    <row r="1017" spans="9:9" x14ac:dyDescent="0.25">
      <c r="I1017" s="2"/>
    </row>
    <row r="1018" spans="9:9" x14ac:dyDescent="0.25">
      <c r="I1018" s="2"/>
    </row>
    <row r="1019" spans="9:9" x14ac:dyDescent="0.25">
      <c r="I1019" s="2"/>
    </row>
    <row r="1020" spans="9:9" x14ac:dyDescent="0.25">
      <c r="I1020" s="2"/>
    </row>
    <row r="1021" spans="9:9" x14ac:dyDescent="0.25">
      <c r="I1021" s="2"/>
    </row>
    <row r="1022" spans="9:9" x14ac:dyDescent="0.25">
      <c r="I1022" s="2"/>
    </row>
    <row r="1023" spans="9:9" x14ac:dyDescent="0.25">
      <c r="I1023" s="2"/>
    </row>
    <row r="1024" spans="9:9" x14ac:dyDescent="0.25">
      <c r="I1024" s="2"/>
    </row>
    <row r="1025" spans="9:9" x14ac:dyDescent="0.25">
      <c r="I1025" s="2"/>
    </row>
    <row r="1026" spans="9:9" x14ac:dyDescent="0.25">
      <c r="I1026" s="2"/>
    </row>
    <row r="1027" spans="9:9" x14ac:dyDescent="0.25">
      <c r="I1027" s="2"/>
    </row>
    <row r="1028" spans="9:9" x14ac:dyDescent="0.25">
      <c r="I1028" s="2"/>
    </row>
    <row r="1029" spans="9:9" x14ac:dyDescent="0.25">
      <c r="I1029" s="2"/>
    </row>
    <row r="1030" spans="9:9" x14ac:dyDescent="0.25">
      <c r="I1030" s="2"/>
    </row>
    <row r="1031" spans="9:9" x14ac:dyDescent="0.25">
      <c r="I1031" s="2"/>
    </row>
    <row r="1032" spans="9:9" x14ac:dyDescent="0.25">
      <c r="I1032" s="2"/>
    </row>
    <row r="1033" spans="9:9" x14ac:dyDescent="0.25">
      <c r="I1033" s="2"/>
    </row>
    <row r="1034" spans="9:9" x14ac:dyDescent="0.25">
      <c r="I1034" s="2"/>
    </row>
    <row r="1035" spans="9:9" x14ac:dyDescent="0.25">
      <c r="I1035" s="2"/>
    </row>
    <row r="1036" spans="9:9" x14ac:dyDescent="0.25">
      <c r="I1036" s="2"/>
    </row>
    <row r="1037" spans="9:9" x14ac:dyDescent="0.25">
      <c r="I1037" s="2"/>
    </row>
    <row r="1038" spans="9:9" x14ac:dyDescent="0.25">
      <c r="I1038" s="2"/>
    </row>
    <row r="1039" spans="9:9" x14ac:dyDescent="0.25">
      <c r="I1039" s="2"/>
    </row>
    <row r="1040" spans="9:9" x14ac:dyDescent="0.25">
      <c r="I1040" s="2"/>
    </row>
    <row r="1041" spans="9:9" x14ac:dyDescent="0.25">
      <c r="I1041" s="2"/>
    </row>
    <row r="1042" spans="9:9" x14ac:dyDescent="0.25">
      <c r="I1042" s="2"/>
    </row>
    <row r="1043" spans="9:9" x14ac:dyDescent="0.25">
      <c r="I1043" s="2"/>
    </row>
    <row r="1044" spans="9:9" x14ac:dyDescent="0.25">
      <c r="I1044" s="2"/>
    </row>
    <row r="1045" spans="9:9" x14ac:dyDescent="0.25">
      <c r="I1045" s="2"/>
    </row>
    <row r="1046" spans="9:9" x14ac:dyDescent="0.25">
      <c r="I1046" s="2"/>
    </row>
    <row r="1047" spans="9:9" x14ac:dyDescent="0.25">
      <c r="I1047" s="2"/>
    </row>
    <row r="1048" spans="9:9" x14ac:dyDescent="0.25">
      <c r="I1048" s="2"/>
    </row>
    <row r="1049" spans="9:9" x14ac:dyDescent="0.25">
      <c r="I1049" s="2"/>
    </row>
    <row r="1050" spans="9:9" x14ac:dyDescent="0.25">
      <c r="I1050" s="2"/>
    </row>
    <row r="1051" spans="9:9" x14ac:dyDescent="0.25">
      <c r="I1051" s="2"/>
    </row>
    <row r="1052" spans="9:9" x14ac:dyDescent="0.25">
      <c r="I1052" s="2"/>
    </row>
    <row r="1053" spans="9:9" x14ac:dyDescent="0.25">
      <c r="I1053" s="2"/>
    </row>
    <row r="1054" spans="9:9" x14ac:dyDescent="0.25">
      <c r="I1054" s="2"/>
    </row>
    <row r="1055" spans="9:9" x14ac:dyDescent="0.25">
      <c r="I1055" s="2"/>
    </row>
    <row r="1056" spans="9:9" x14ac:dyDescent="0.25">
      <c r="I1056" s="2"/>
    </row>
    <row r="1057" spans="9:9" x14ac:dyDescent="0.25">
      <c r="I1057" s="2"/>
    </row>
    <row r="1058" spans="9:9" x14ac:dyDescent="0.25">
      <c r="I1058" s="2"/>
    </row>
    <row r="1059" spans="9:9" x14ac:dyDescent="0.25">
      <c r="I1059" s="2"/>
    </row>
    <row r="1060" spans="9:9" x14ac:dyDescent="0.25">
      <c r="I1060" s="2"/>
    </row>
    <row r="1061" spans="9:9" x14ac:dyDescent="0.25">
      <c r="I1061" s="2"/>
    </row>
    <row r="1062" spans="9:9" x14ac:dyDescent="0.25">
      <c r="I1062" s="2"/>
    </row>
    <row r="1063" spans="9:9" x14ac:dyDescent="0.25">
      <c r="I1063" s="2"/>
    </row>
    <row r="1064" spans="9:9" x14ac:dyDescent="0.25">
      <c r="I1064" s="2"/>
    </row>
    <row r="1065" spans="9:9" x14ac:dyDescent="0.25">
      <c r="I1065" s="2"/>
    </row>
    <row r="1066" spans="9:9" x14ac:dyDescent="0.25">
      <c r="I1066" s="2"/>
    </row>
    <row r="1067" spans="9:9" x14ac:dyDescent="0.25">
      <c r="I1067" s="2"/>
    </row>
    <row r="1068" spans="9:9" x14ac:dyDescent="0.25">
      <c r="I1068" s="2"/>
    </row>
    <row r="1069" spans="9:9" x14ac:dyDescent="0.25">
      <c r="I1069" s="2"/>
    </row>
    <row r="1070" spans="9:9" x14ac:dyDescent="0.25">
      <c r="I1070" s="2"/>
    </row>
    <row r="1071" spans="9:9" x14ac:dyDescent="0.25">
      <c r="I1071" s="2"/>
    </row>
    <row r="1072" spans="9:9" x14ac:dyDescent="0.25">
      <c r="I1072" s="2"/>
    </row>
    <row r="1073" spans="9:9" x14ac:dyDescent="0.25">
      <c r="I1073" s="2"/>
    </row>
    <row r="1074" spans="9:9" x14ac:dyDescent="0.25">
      <c r="I1074" s="2"/>
    </row>
    <row r="1075" spans="9:9" x14ac:dyDescent="0.25">
      <c r="I1075" s="2"/>
    </row>
    <row r="1076" spans="9:9" x14ac:dyDescent="0.25">
      <c r="I1076" s="2"/>
    </row>
    <row r="1077" spans="9:9" x14ac:dyDescent="0.25">
      <c r="I1077" s="2"/>
    </row>
    <row r="1078" spans="9:9" x14ac:dyDescent="0.25">
      <c r="I1078" s="2"/>
    </row>
    <row r="1079" spans="9:9" x14ac:dyDescent="0.25">
      <c r="I1079" s="2"/>
    </row>
    <row r="1080" spans="9:9" x14ac:dyDescent="0.25">
      <c r="I1080" s="2"/>
    </row>
    <row r="1081" spans="9:9" x14ac:dyDescent="0.25">
      <c r="I1081" s="2"/>
    </row>
    <row r="1082" spans="9:9" x14ac:dyDescent="0.25">
      <c r="I1082" s="2"/>
    </row>
    <row r="1083" spans="9:9" x14ac:dyDescent="0.25">
      <c r="I1083" s="2"/>
    </row>
    <row r="1084" spans="9:9" x14ac:dyDescent="0.25">
      <c r="I1084" s="2"/>
    </row>
    <row r="1085" spans="9:9" x14ac:dyDescent="0.25">
      <c r="I1085" s="2"/>
    </row>
    <row r="1086" spans="9:9" x14ac:dyDescent="0.25">
      <c r="I1086" s="2"/>
    </row>
    <row r="1087" spans="9:9" x14ac:dyDescent="0.25">
      <c r="I1087" s="2"/>
    </row>
    <row r="1088" spans="9:9" x14ac:dyDescent="0.25">
      <c r="I1088" s="2"/>
    </row>
    <row r="1089" spans="9:9" x14ac:dyDescent="0.25">
      <c r="I1089" s="2"/>
    </row>
    <row r="1090" spans="9:9" x14ac:dyDescent="0.25">
      <c r="I1090" s="2"/>
    </row>
    <row r="1091" spans="9:9" x14ac:dyDescent="0.25">
      <c r="I1091" s="2"/>
    </row>
    <row r="1092" spans="9:9" x14ac:dyDescent="0.25">
      <c r="I1092" s="2"/>
    </row>
    <row r="1093" spans="9:9" x14ac:dyDescent="0.25">
      <c r="I1093" s="2"/>
    </row>
    <row r="1094" spans="9:9" x14ac:dyDescent="0.25">
      <c r="I1094" s="2"/>
    </row>
    <row r="1095" spans="9:9" x14ac:dyDescent="0.25">
      <c r="I1095" s="2"/>
    </row>
    <row r="1096" spans="9:9" x14ac:dyDescent="0.25">
      <c r="I1096" s="2"/>
    </row>
    <row r="1097" spans="9:9" x14ac:dyDescent="0.25">
      <c r="I1097" s="2"/>
    </row>
    <row r="1098" spans="9:9" x14ac:dyDescent="0.25">
      <c r="I1098" s="2"/>
    </row>
    <row r="1099" spans="9:9" x14ac:dyDescent="0.25">
      <c r="I1099" s="2"/>
    </row>
    <row r="1100" spans="9:9" x14ac:dyDescent="0.25">
      <c r="I1100" s="2"/>
    </row>
    <row r="1101" spans="9:9" x14ac:dyDescent="0.25">
      <c r="I1101" s="2"/>
    </row>
    <row r="1102" spans="9:9" x14ac:dyDescent="0.25">
      <c r="I1102" s="2"/>
    </row>
    <row r="1103" spans="9:9" x14ac:dyDescent="0.25">
      <c r="I1103" s="2"/>
    </row>
    <row r="1104" spans="9:9" x14ac:dyDescent="0.25">
      <c r="I1104" s="2"/>
    </row>
    <row r="1105" spans="9:9" x14ac:dyDescent="0.25">
      <c r="I1105" s="2"/>
    </row>
    <row r="1106" spans="9:9" x14ac:dyDescent="0.25">
      <c r="I1106" s="2"/>
    </row>
    <row r="1107" spans="9:9" x14ac:dyDescent="0.25">
      <c r="I1107" s="2"/>
    </row>
    <row r="1108" spans="9:9" x14ac:dyDescent="0.25">
      <c r="I1108" s="2"/>
    </row>
    <row r="1109" spans="9:9" x14ac:dyDescent="0.25">
      <c r="I1109" s="2"/>
    </row>
    <row r="1110" spans="9:9" x14ac:dyDescent="0.25">
      <c r="I1110" s="2"/>
    </row>
    <row r="1111" spans="9:9" x14ac:dyDescent="0.25">
      <c r="I1111" s="2"/>
    </row>
    <row r="1112" spans="9:9" x14ac:dyDescent="0.25">
      <c r="I1112" s="2"/>
    </row>
    <row r="1113" spans="9:9" x14ac:dyDescent="0.25">
      <c r="I1113" s="2"/>
    </row>
    <row r="1114" spans="9:9" x14ac:dyDescent="0.25">
      <c r="I1114" s="2"/>
    </row>
    <row r="1115" spans="9:9" x14ac:dyDescent="0.25">
      <c r="I1115" s="2"/>
    </row>
    <row r="1116" spans="9:9" x14ac:dyDescent="0.25">
      <c r="I1116" s="2"/>
    </row>
    <row r="1117" spans="9:9" x14ac:dyDescent="0.25">
      <c r="I1117" s="2"/>
    </row>
    <row r="1118" spans="9:9" x14ac:dyDescent="0.25">
      <c r="I1118" s="2"/>
    </row>
    <row r="1119" spans="9:9" x14ac:dyDescent="0.25">
      <c r="I1119" s="2"/>
    </row>
    <row r="1120" spans="9:9" x14ac:dyDescent="0.25">
      <c r="I1120" s="2"/>
    </row>
    <row r="1121" spans="9:9" x14ac:dyDescent="0.25">
      <c r="I1121" s="2"/>
    </row>
    <row r="1122" spans="9:9" x14ac:dyDescent="0.25">
      <c r="I1122" s="2"/>
    </row>
    <row r="1123" spans="9:9" x14ac:dyDescent="0.25">
      <c r="I1123" s="2"/>
    </row>
    <row r="1124" spans="9:9" x14ac:dyDescent="0.25">
      <c r="I1124" s="2"/>
    </row>
    <row r="1125" spans="9:9" x14ac:dyDescent="0.25">
      <c r="I1125" s="2"/>
    </row>
    <row r="1126" spans="9:9" x14ac:dyDescent="0.25">
      <c r="I1126" s="2"/>
    </row>
    <row r="1127" spans="9:9" x14ac:dyDescent="0.25">
      <c r="I1127" s="2"/>
    </row>
    <row r="1128" spans="9:9" x14ac:dyDescent="0.25">
      <c r="I1128" s="2"/>
    </row>
    <row r="1129" spans="9:9" x14ac:dyDescent="0.25">
      <c r="I1129" s="2"/>
    </row>
    <row r="1130" spans="9:9" x14ac:dyDescent="0.25">
      <c r="I1130" s="2"/>
    </row>
    <row r="1131" spans="9:9" x14ac:dyDescent="0.25">
      <c r="I1131" s="2"/>
    </row>
    <row r="1132" spans="9:9" x14ac:dyDescent="0.25">
      <c r="I1132" s="2"/>
    </row>
    <row r="1133" spans="9:9" x14ac:dyDescent="0.25">
      <c r="I1133" s="2"/>
    </row>
    <row r="1134" spans="9:9" x14ac:dyDescent="0.25">
      <c r="I1134" s="2"/>
    </row>
    <row r="1135" spans="9:9" x14ac:dyDescent="0.25">
      <c r="I1135" s="2"/>
    </row>
    <row r="1136" spans="9:9" x14ac:dyDescent="0.25">
      <c r="I1136" s="2"/>
    </row>
    <row r="1137" spans="9:9" x14ac:dyDescent="0.25">
      <c r="I1137" s="2"/>
    </row>
    <row r="1138" spans="9:9" x14ac:dyDescent="0.25">
      <c r="I1138" s="2"/>
    </row>
    <row r="1139" spans="9:9" x14ac:dyDescent="0.25">
      <c r="I1139" s="2"/>
    </row>
    <row r="1140" spans="9:9" x14ac:dyDescent="0.25">
      <c r="I1140" s="2"/>
    </row>
    <row r="1141" spans="9:9" x14ac:dyDescent="0.25">
      <c r="I1141" s="2"/>
    </row>
    <row r="1142" spans="9:9" x14ac:dyDescent="0.25">
      <c r="I1142" s="2"/>
    </row>
    <row r="1143" spans="9:9" x14ac:dyDescent="0.25">
      <c r="I1143" s="2"/>
    </row>
    <row r="1144" spans="9:9" x14ac:dyDescent="0.25">
      <c r="I1144" s="2"/>
    </row>
    <row r="1145" spans="9:9" x14ac:dyDescent="0.25">
      <c r="I1145" s="2"/>
    </row>
    <row r="1146" spans="9:9" x14ac:dyDescent="0.25">
      <c r="I1146" s="2"/>
    </row>
    <row r="1147" spans="9:9" x14ac:dyDescent="0.25">
      <c r="I1147" s="2"/>
    </row>
    <row r="1148" spans="9:9" x14ac:dyDescent="0.25">
      <c r="I1148" s="2"/>
    </row>
    <row r="1149" spans="9:9" x14ac:dyDescent="0.25">
      <c r="I1149" s="2"/>
    </row>
    <row r="1150" spans="9:9" x14ac:dyDescent="0.25">
      <c r="I1150" s="2"/>
    </row>
    <row r="1151" spans="9:9" x14ac:dyDescent="0.25">
      <c r="I1151" s="2"/>
    </row>
    <row r="1152" spans="9:9" x14ac:dyDescent="0.25">
      <c r="I1152" s="2"/>
    </row>
    <row r="1153" spans="9:9" x14ac:dyDescent="0.25">
      <c r="I1153" s="2"/>
    </row>
    <row r="1154" spans="9:9" x14ac:dyDescent="0.25">
      <c r="I1154" s="2"/>
    </row>
    <row r="1155" spans="9:9" x14ac:dyDescent="0.25">
      <c r="I1155" s="2"/>
    </row>
    <row r="1156" spans="9:9" x14ac:dyDescent="0.25">
      <c r="I1156" s="2"/>
    </row>
    <row r="1157" spans="9:9" x14ac:dyDescent="0.25">
      <c r="I1157" s="2"/>
    </row>
    <row r="1158" spans="9:9" x14ac:dyDescent="0.25">
      <c r="I1158" s="2"/>
    </row>
    <row r="1159" spans="9:9" x14ac:dyDescent="0.25">
      <c r="I1159" s="2"/>
    </row>
    <row r="1160" spans="9:9" x14ac:dyDescent="0.25">
      <c r="I1160" s="2"/>
    </row>
    <row r="1161" spans="9:9" x14ac:dyDescent="0.25">
      <c r="I1161" s="2"/>
    </row>
    <row r="1162" spans="9:9" x14ac:dyDescent="0.25">
      <c r="I1162" s="2"/>
    </row>
    <row r="1163" spans="9:9" x14ac:dyDescent="0.25">
      <c r="I1163" s="2"/>
    </row>
    <row r="1164" spans="9:9" x14ac:dyDescent="0.25">
      <c r="I1164" s="2"/>
    </row>
    <row r="1165" spans="9:9" x14ac:dyDescent="0.25">
      <c r="I1165" s="2"/>
    </row>
    <row r="1166" spans="9:9" x14ac:dyDescent="0.25">
      <c r="I1166" s="2"/>
    </row>
    <row r="1167" spans="9:9" x14ac:dyDescent="0.25">
      <c r="I1167" s="2"/>
    </row>
    <row r="1168" spans="9:9" x14ac:dyDescent="0.25">
      <c r="I1168" s="2"/>
    </row>
    <row r="1169" spans="9:9" x14ac:dyDescent="0.25">
      <c r="I1169" s="2"/>
    </row>
    <row r="1170" spans="9:9" x14ac:dyDescent="0.25">
      <c r="I1170" s="2"/>
    </row>
    <row r="1171" spans="9:9" x14ac:dyDescent="0.25">
      <c r="I1171" s="2"/>
    </row>
    <row r="1172" spans="9:9" x14ac:dyDescent="0.25">
      <c r="I1172" s="2"/>
    </row>
    <row r="1173" spans="9:9" x14ac:dyDescent="0.25">
      <c r="I1173" s="2"/>
    </row>
    <row r="1174" spans="9:9" x14ac:dyDescent="0.25">
      <c r="I1174" s="2"/>
    </row>
    <row r="1175" spans="9:9" x14ac:dyDescent="0.25">
      <c r="I1175" s="2"/>
    </row>
    <row r="1176" spans="9:9" x14ac:dyDescent="0.25">
      <c r="I1176" s="2"/>
    </row>
    <row r="1177" spans="9:9" x14ac:dyDescent="0.25">
      <c r="I1177" s="2"/>
    </row>
    <row r="1178" spans="9:9" x14ac:dyDescent="0.25">
      <c r="I1178" s="2"/>
    </row>
    <row r="1179" spans="9:9" x14ac:dyDescent="0.25">
      <c r="I1179" s="2"/>
    </row>
    <row r="1180" spans="9:9" x14ac:dyDescent="0.25">
      <c r="I1180" s="2"/>
    </row>
    <row r="1181" spans="9:9" x14ac:dyDescent="0.25">
      <c r="I1181" s="2"/>
    </row>
    <row r="1182" spans="9:9" x14ac:dyDescent="0.25">
      <c r="I1182" s="2"/>
    </row>
    <row r="1183" spans="9:9" x14ac:dyDescent="0.25">
      <c r="I1183" s="2"/>
    </row>
    <row r="1184" spans="9:9" x14ac:dyDescent="0.25">
      <c r="I1184" s="2"/>
    </row>
    <row r="1185" spans="9:9" x14ac:dyDescent="0.25">
      <c r="I1185" s="2"/>
    </row>
    <row r="1186" spans="9:9" x14ac:dyDescent="0.25">
      <c r="I1186" s="2"/>
    </row>
    <row r="1187" spans="9:9" x14ac:dyDescent="0.25">
      <c r="I1187" s="2"/>
    </row>
    <row r="1188" spans="9:9" x14ac:dyDescent="0.25">
      <c r="I1188" s="2"/>
    </row>
    <row r="1189" spans="9:9" x14ac:dyDescent="0.25">
      <c r="I1189" s="2"/>
    </row>
    <row r="1190" spans="9:9" x14ac:dyDescent="0.25">
      <c r="I1190" s="2"/>
    </row>
    <row r="1191" spans="9:9" x14ac:dyDescent="0.25">
      <c r="I1191" s="2"/>
    </row>
    <row r="1192" spans="9:9" x14ac:dyDescent="0.25">
      <c r="I1192" s="2"/>
    </row>
    <row r="1193" spans="9:9" x14ac:dyDescent="0.25">
      <c r="I1193" s="2"/>
    </row>
    <row r="1194" spans="9:9" x14ac:dyDescent="0.25">
      <c r="I1194" s="2"/>
    </row>
    <row r="1195" spans="9:9" x14ac:dyDescent="0.25">
      <c r="I1195" s="2"/>
    </row>
    <row r="1196" spans="9:9" x14ac:dyDescent="0.25">
      <c r="I1196" s="2"/>
    </row>
    <row r="1197" spans="9:9" x14ac:dyDescent="0.25">
      <c r="I1197" s="2"/>
    </row>
    <row r="1198" spans="9:9" x14ac:dyDescent="0.25">
      <c r="I1198" s="2"/>
    </row>
    <row r="1199" spans="9:9" x14ac:dyDescent="0.25">
      <c r="I1199" s="2"/>
    </row>
    <row r="1200" spans="9:9" x14ac:dyDescent="0.25">
      <c r="I1200" s="2"/>
    </row>
    <row r="1201" spans="9:9" x14ac:dyDescent="0.25">
      <c r="I1201" s="2"/>
    </row>
    <row r="1202" spans="9:9" x14ac:dyDescent="0.25">
      <c r="I1202" s="2"/>
    </row>
    <row r="1203" spans="9:9" x14ac:dyDescent="0.25">
      <c r="I1203" s="2"/>
    </row>
    <row r="1204" spans="9:9" x14ac:dyDescent="0.25">
      <c r="I1204" s="2"/>
    </row>
    <row r="1205" spans="9:9" x14ac:dyDescent="0.25">
      <c r="I1205" s="2"/>
    </row>
    <row r="1206" spans="9:9" x14ac:dyDescent="0.25">
      <c r="I1206" s="2"/>
    </row>
    <row r="1207" spans="9:9" x14ac:dyDescent="0.25">
      <c r="I1207" s="2"/>
    </row>
    <row r="1208" spans="9:9" x14ac:dyDescent="0.25">
      <c r="I1208" s="2"/>
    </row>
    <row r="1209" spans="9:9" x14ac:dyDescent="0.25">
      <c r="I1209" s="2"/>
    </row>
    <row r="1210" spans="9:9" x14ac:dyDescent="0.25">
      <c r="I1210" s="2"/>
    </row>
    <row r="1211" spans="9:9" x14ac:dyDescent="0.25">
      <c r="I1211" s="2"/>
    </row>
    <row r="1212" spans="9:9" x14ac:dyDescent="0.25">
      <c r="I1212" s="2"/>
    </row>
    <row r="1213" spans="9:9" x14ac:dyDescent="0.25">
      <c r="I1213" s="2"/>
    </row>
    <row r="1214" spans="9:9" x14ac:dyDescent="0.25">
      <c r="I1214" s="2"/>
    </row>
    <row r="1215" spans="9:9" x14ac:dyDescent="0.25">
      <c r="I1215" s="2"/>
    </row>
    <row r="1216" spans="9:9" x14ac:dyDescent="0.25">
      <c r="I1216" s="2"/>
    </row>
    <row r="1217" spans="9:9" x14ac:dyDescent="0.25">
      <c r="I1217" s="2"/>
    </row>
    <row r="1218" spans="9:9" x14ac:dyDescent="0.25">
      <c r="I1218" s="2"/>
    </row>
    <row r="1219" spans="9:9" x14ac:dyDescent="0.25">
      <c r="I1219" s="2"/>
    </row>
    <row r="1220" spans="9:9" x14ac:dyDescent="0.25">
      <c r="I1220" s="2"/>
    </row>
    <row r="1221" spans="9:9" x14ac:dyDescent="0.25">
      <c r="I1221" s="2"/>
    </row>
    <row r="1222" spans="9:9" x14ac:dyDescent="0.25">
      <c r="I1222" s="2"/>
    </row>
    <row r="1223" spans="9:9" x14ac:dyDescent="0.25">
      <c r="I1223" s="2"/>
    </row>
    <row r="1224" spans="9:9" x14ac:dyDescent="0.25">
      <c r="I1224" s="2"/>
    </row>
    <row r="1225" spans="9:9" x14ac:dyDescent="0.25">
      <c r="I1225" s="2"/>
    </row>
    <row r="1226" spans="9:9" x14ac:dyDescent="0.25">
      <c r="I1226" s="2"/>
    </row>
    <row r="1227" spans="9:9" x14ac:dyDescent="0.25">
      <c r="I1227" s="2"/>
    </row>
    <row r="1228" spans="9:9" x14ac:dyDescent="0.25">
      <c r="I1228" s="2"/>
    </row>
    <row r="1229" spans="9:9" x14ac:dyDescent="0.25">
      <c r="I1229" s="2"/>
    </row>
    <row r="1230" spans="9:9" x14ac:dyDescent="0.25">
      <c r="I1230" s="2"/>
    </row>
    <row r="1231" spans="9:9" x14ac:dyDescent="0.25">
      <c r="I1231" s="2"/>
    </row>
    <row r="1232" spans="9:9" x14ac:dyDescent="0.25">
      <c r="I1232" s="2"/>
    </row>
    <row r="1233" spans="9:9" x14ac:dyDescent="0.25">
      <c r="I1233" s="2"/>
    </row>
    <row r="1234" spans="9:9" x14ac:dyDescent="0.25">
      <c r="I1234" s="2"/>
    </row>
    <row r="1235" spans="9:9" x14ac:dyDescent="0.25">
      <c r="I1235" s="2"/>
    </row>
    <row r="1236" spans="9:9" x14ac:dyDescent="0.25">
      <c r="I1236" s="2"/>
    </row>
    <row r="1237" spans="9:9" x14ac:dyDescent="0.25">
      <c r="I1237" s="2"/>
    </row>
    <row r="1238" spans="9:9" x14ac:dyDescent="0.25">
      <c r="I1238" s="2"/>
    </row>
    <row r="1239" spans="9:9" x14ac:dyDescent="0.25">
      <c r="I1239" s="2"/>
    </row>
    <row r="1240" spans="9:9" x14ac:dyDescent="0.25">
      <c r="I1240" s="2"/>
    </row>
    <row r="1241" spans="9:9" x14ac:dyDescent="0.25">
      <c r="I1241" s="2"/>
    </row>
    <row r="1242" spans="9:9" x14ac:dyDescent="0.25">
      <c r="I1242" s="2"/>
    </row>
    <row r="1243" spans="9:9" x14ac:dyDescent="0.25">
      <c r="I1243" s="2"/>
    </row>
    <row r="1244" spans="9:9" x14ac:dyDescent="0.25">
      <c r="I1244" s="2"/>
    </row>
    <row r="1245" spans="9:9" x14ac:dyDescent="0.25">
      <c r="I1245" s="2"/>
    </row>
    <row r="1246" spans="9:9" x14ac:dyDescent="0.25">
      <c r="I1246" s="2"/>
    </row>
    <row r="1247" spans="9:9" x14ac:dyDescent="0.25">
      <c r="I1247" s="2"/>
    </row>
    <row r="1248" spans="9:9" x14ac:dyDescent="0.25">
      <c r="I1248" s="2"/>
    </row>
    <row r="1249" spans="9:9" x14ac:dyDescent="0.25">
      <c r="I1249" s="2"/>
    </row>
    <row r="1250" spans="9:9" x14ac:dyDescent="0.25">
      <c r="I1250" s="2"/>
    </row>
    <row r="1251" spans="9:9" x14ac:dyDescent="0.25">
      <c r="I1251" s="2"/>
    </row>
    <row r="1252" spans="9:9" x14ac:dyDescent="0.25">
      <c r="I1252" s="2"/>
    </row>
    <row r="1253" spans="9:9" x14ac:dyDescent="0.25">
      <c r="I1253" s="2"/>
    </row>
    <row r="1254" spans="9:9" x14ac:dyDescent="0.25">
      <c r="I1254" s="2"/>
    </row>
    <row r="1255" spans="9:9" x14ac:dyDescent="0.25">
      <c r="I1255" s="2"/>
    </row>
    <row r="1256" spans="9:9" x14ac:dyDescent="0.25">
      <c r="I1256" s="2"/>
    </row>
    <row r="1257" spans="9:9" x14ac:dyDescent="0.25">
      <c r="I1257" s="2"/>
    </row>
    <row r="1258" spans="9:9" x14ac:dyDescent="0.25">
      <c r="I1258" s="2"/>
    </row>
    <row r="1259" spans="9:9" x14ac:dyDescent="0.25">
      <c r="I1259" s="2"/>
    </row>
    <row r="1260" spans="9:9" x14ac:dyDescent="0.25">
      <c r="I1260" s="2"/>
    </row>
    <row r="1261" spans="9:9" x14ac:dyDescent="0.25">
      <c r="I1261" s="2"/>
    </row>
    <row r="1262" spans="9:9" x14ac:dyDescent="0.25">
      <c r="I1262" s="2"/>
    </row>
    <row r="1263" spans="9:9" x14ac:dyDescent="0.25">
      <c r="I1263" s="2"/>
    </row>
    <row r="1264" spans="9:9" x14ac:dyDescent="0.25">
      <c r="I1264" s="2"/>
    </row>
    <row r="1265" spans="9:9" x14ac:dyDescent="0.25">
      <c r="I1265" s="2"/>
    </row>
    <row r="1266" spans="9:9" x14ac:dyDescent="0.25">
      <c r="I1266" s="2"/>
    </row>
    <row r="1267" spans="9:9" x14ac:dyDescent="0.25">
      <c r="I1267" s="2"/>
    </row>
    <row r="1268" spans="9:9" x14ac:dyDescent="0.25">
      <c r="I1268" s="2"/>
    </row>
    <row r="1269" spans="9:9" x14ac:dyDescent="0.25">
      <c r="I1269" s="2"/>
    </row>
    <row r="1270" spans="9:9" x14ac:dyDescent="0.25">
      <c r="I1270" s="2"/>
    </row>
    <row r="1271" spans="9:9" x14ac:dyDescent="0.25">
      <c r="I1271" s="2"/>
    </row>
    <row r="1272" spans="9:9" x14ac:dyDescent="0.25">
      <c r="I1272" s="2"/>
    </row>
    <row r="1273" spans="9:9" x14ac:dyDescent="0.25">
      <c r="I1273" s="2"/>
    </row>
    <row r="1274" spans="9:9" x14ac:dyDescent="0.25">
      <c r="I1274" s="2"/>
    </row>
    <row r="1275" spans="9:9" x14ac:dyDescent="0.25">
      <c r="I1275" s="2"/>
    </row>
    <row r="1276" spans="9:9" x14ac:dyDescent="0.25">
      <c r="I1276" s="2"/>
    </row>
    <row r="1277" spans="9:9" x14ac:dyDescent="0.25">
      <c r="I1277" s="2"/>
    </row>
    <row r="1278" spans="9:9" x14ac:dyDescent="0.25">
      <c r="I1278" s="2"/>
    </row>
    <row r="1279" spans="9:9" x14ac:dyDescent="0.25">
      <c r="I1279" s="2"/>
    </row>
    <row r="1280" spans="9:9" x14ac:dyDescent="0.25">
      <c r="I1280" s="2"/>
    </row>
    <row r="1281" spans="9:9" x14ac:dyDescent="0.25">
      <c r="I1281" s="2"/>
    </row>
    <row r="1282" spans="9:9" x14ac:dyDescent="0.25">
      <c r="I1282" s="2"/>
    </row>
    <row r="1283" spans="9:9" x14ac:dyDescent="0.25">
      <c r="I1283" s="2"/>
    </row>
    <row r="1284" spans="9:9" x14ac:dyDescent="0.25">
      <c r="I1284" s="2"/>
    </row>
    <row r="1285" spans="9:9" x14ac:dyDescent="0.25">
      <c r="I1285" s="2"/>
    </row>
    <row r="1286" spans="9:9" x14ac:dyDescent="0.25">
      <c r="I1286" s="2"/>
    </row>
    <row r="1287" spans="9:9" x14ac:dyDescent="0.25">
      <c r="I1287" s="2"/>
    </row>
    <row r="1288" spans="9:9" x14ac:dyDescent="0.25">
      <c r="I1288" s="2"/>
    </row>
    <row r="1289" spans="9:9" x14ac:dyDescent="0.25">
      <c r="I1289" s="2"/>
    </row>
    <row r="1290" spans="9:9" x14ac:dyDescent="0.25">
      <c r="I1290" s="2"/>
    </row>
    <row r="1291" spans="9:9" x14ac:dyDescent="0.25">
      <c r="I1291" s="2"/>
    </row>
    <row r="1292" spans="9:9" x14ac:dyDescent="0.25">
      <c r="I1292" s="2"/>
    </row>
    <row r="1293" spans="9:9" x14ac:dyDescent="0.25">
      <c r="I1293" s="2"/>
    </row>
    <row r="1294" spans="9:9" x14ac:dyDescent="0.25">
      <c r="I1294" s="2"/>
    </row>
    <row r="1295" spans="9:9" x14ac:dyDescent="0.25">
      <c r="I1295" s="2"/>
    </row>
    <row r="1296" spans="9:9" x14ac:dyDescent="0.25">
      <c r="I1296" s="2"/>
    </row>
    <row r="1297" spans="9:9" x14ac:dyDescent="0.25">
      <c r="I1297" s="2"/>
    </row>
    <row r="1298" spans="9:9" x14ac:dyDescent="0.25">
      <c r="I1298" s="2"/>
    </row>
    <row r="1299" spans="9:9" x14ac:dyDescent="0.25">
      <c r="I1299" s="2"/>
    </row>
    <row r="1300" spans="9:9" x14ac:dyDescent="0.25">
      <c r="I1300" s="2"/>
    </row>
    <row r="1301" spans="9:9" x14ac:dyDescent="0.25">
      <c r="I1301" s="2"/>
    </row>
    <row r="1302" spans="9:9" x14ac:dyDescent="0.25">
      <c r="I1302" s="2"/>
    </row>
    <row r="1303" spans="9:9" x14ac:dyDescent="0.25">
      <c r="I1303" s="2"/>
    </row>
    <row r="1304" spans="9:9" x14ac:dyDescent="0.25">
      <c r="I1304" s="2"/>
    </row>
    <row r="1305" spans="9:9" x14ac:dyDescent="0.25">
      <c r="I1305" s="2"/>
    </row>
    <row r="1306" spans="9:9" x14ac:dyDescent="0.25">
      <c r="I1306" s="2"/>
    </row>
    <row r="1307" spans="9:9" x14ac:dyDescent="0.25">
      <c r="I1307" s="2"/>
    </row>
    <row r="1308" spans="9:9" x14ac:dyDescent="0.25">
      <c r="I1308" s="2"/>
    </row>
    <row r="1309" spans="9:9" x14ac:dyDescent="0.25">
      <c r="I1309" s="2"/>
    </row>
    <row r="1310" spans="9:9" x14ac:dyDescent="0.25">
      <c r="I1310" s="2"/>
    </row>
    <row r="1311" spans="9:9" x14ac:dyDescent="0.25">
      <c r="I1311" s="2"/>
    </row>
    <row r="1312" spans="9:9" x14ac:dyDescent="0.25">
      <c r="I1312" s="2"/>
    </row>
    <row r="1313" spans="9:9" x14ac:dyDescent="0.25">
      <c r="I1313" s="2"/>
    </row>
    <row r="1314" spans="9:9" x14ac:dyDescent="0.25">
      <c r="I1314" s="2"/>
    </row>
    <row r="1315" spans="9:9" x14ac:dyDescent="0.25">
      <c r="I1315" s="2"/>
    </row>
    <row r="1316" spans="9:9" x14ac:dyDescent="0.25">
      <c r="I1316" s="2"/>
    </row>
    <row r="1317" spans="9:9" x14ac:dyDescent="0.25">
      <c r="I1317" s="2"/>
    </row>
    <row r="1318" spans="9:9" x14ac:dyDescent="0.25">
      <c r="I1318" s="2"/>
    </row>
    <row r="1319" spans="9:9" x14ac:dyDescent="0.25">
      <c r="I1319" s="2"/>
    </row>
    <row r="1320" spans="9:9" x14ac:dyDescent="0.25">
      <c r="I1320" s="2"/>
    </row>
    <row r="1321" spans="9:9" x14ac:dyDescent="0.25">
      <c r="I1321" s="2"/>
    </row>
    <row r="1322" spans="9:9" x14ac:dyDescent="0.25">
      <c r="I1322" s="2"/>
    </row>
    <row r="1323" spans="9:9" x14ac:dyDescent="0.25">
      <c r="I1323" s="2"/>
    </row>
    <row r="1324" spans="9:9" x14ac:dyDescent="0.25">
      <c r="I1324" s="2"/>
    </row>
    <row r="1325" spans="9:9" x14ac:dyDescent="0.25">
      <c r="I1325" s="2"/>
    </row>
    <row r="1326" spans="9:9" x14ac:dyDescent="0.25">
      <c r="I1326" s="2"/>
    </row>
    <row r="1327" spans="9:9" x14ac:dyDescent="0.25">
      <c r="I1327" s="2"/>
    </row>
    <row r="1328" spans="9:9" x14ac:dyDescent="0.25">
      <c r="I1328" s="2"/>
    </row>
    <row r="1329" spans="9:9" x14ac:dyDescent="0.25">
      <c r="I1329" s="2"/>
    </row>
    <row r="1330" spans="9:9" x14ac:dyDescent="0.25">
      <c r="I1330" s="2"/>
    </row>
    <row r="1331" spans="9:9" x14ac:dyDescent="0.25">
      <c r="I1331" s="2"/>
    </row>
    <row r="1332" spans="9:9" x14ac:dyDescent="0.25">
      <c r="I1332" s="2"/>
    </row>
    <row r="1333" spans="9:9" x14ac:dyDescent="0.25">
      <c r="I1333" s="2"/>
    </row>
    <row r="1334" spans="9:9" x14ac:dyDescent="0.25">
      <c r="I1334" s="2"/>
    </row>
    <row r="1335" spans="9:9" x14ac:dyDescent="0.25">
      <c r="I1335" s="2"/>
    </row>
    <row r="1336" spans="9:9" x14ac:dyDescent="0.25">
      <c r="I1336" s="2"/>
    </row>
    <row r="1337" spans="9:9" x14ac:dyDescent="0.25">
      <c r="I1337" s="2"/>
    </row>
    <row r="1338" spans="9:9" x14ac:dyDescent="0.25">
      <c r="I1338" s="2"/>
    </row>
    <row r="1339" spans="9:9" x14ac:dyDescent="0.25">
      <c r="I1339" s="2"/>
    </row>
    <row r="1340" spans="9:9" x14ac:dyDescent="0.25">
      <c r="I1340" s="2"/>
    </row>
    <row r="1341" spans="9:9" x14ac:dyDescent="0.25">
      <c r="I1341" s="2"/>
    </row>
    <row r="1342" spans="9:9" x14ac:dyDescent="0.25">
      <c r="I1342" s="2"/>
    </row>
    <row r="1343" spans="9:9" x14ac:dyDescent="0.25">
      <c r="I1343" s="2"/>
    </row>
    <row r="1344" spans="9:9" x14ac:dyDescent="0.25">
      <c r="I1344" s="2"/>
    </row>
    <row r="1345" spans="9:9" x14ac:dyDescent="0.25">
      <c r="I1345" s="2"/>
    </row>
    <row r="1346" spans="9:9" x14ac:dyDescent="0.25">
      <c r="I1346" s="2"/>
    </row>
    <row r="1347" spans="9:9" x14ac:dyDescent="0.25">
      <c r="I1347" s="2"/>
    </row>
    <row r="1348" spans="9:9" x14ac:dyDescent="0.25">
      <c r="I1348" s="2"/>
    </row>
    <row r="1349" spans="9:9" x14ac:dyDescent="0.25">
      <c r="I1349" s="2"/>
    </row>
    <row r="1350" spans="9:9" x14ac:dyDescent="0.25">
      <c r="I1350" s="2"/>
    </row>
    <row r="1351" spans="9:9" x14ac:dyDescent="0.25">
      <c r="I1351" s="2"/>
    </row>
    <row r="1352" spans="9:9" x14ac:dyDescent="0.25">
      <c r="I1352" s="2"/>
    </row>
    <row r="1353" spans="9:9" x14ac:dyDescent="0.25">
      <c r="I1353" s="2"/>
    </row>
    <row r="1354" spans="9:9" x14ac:dyDescent="0.25">
      <c r="I1354" s="2"/>
    </row>
    <row r="1355" spans="9:9" x14ac:dyDescent="0.25">
      <c r="I1355" s="2"/>
    </row>
    <row r="1356" spans="9:9" x14ac:dyDescent="0.25">
      <c r="I1356" s="2"/>
    </row>
    <row r="1357" spans="9:9" x14ac:dyDescent="0.25">
      <c r="I1357" s="2"/>
    </row>
    <row r="1358" spans="9:9" x14ac:dyDescent="0.25">
      <c r="I1358" s="2"/>
    </row>
    <row r="1359" spans="9:9" x14ac:dyDescent="0.25">
      <c r="I1359" s="2"/>
    </row>
    <row r="1360" spans="9:9" x14ac:dyDescent="0.25">
      <c r="I1360" s="2"/>
    </row>
    <row r="1361" spans="9:9" x14ac:dyDescent="0.25">
      <c r="I1361" s="2"/>
    </row>
    <row r="1362" spans="9:9" x14ac:dyDescent="0.25">
      <c r="I1362" s="2"/>
    </row>
    <row r="1363" spans="9:9" x14ac:dyDescent="0.25">
      <c r="I1363" s="2"/>
    </row>
    <row r="1364" spans="9:9" x14ac:dyDescent="0.25">
      <c r="I1364" s="2"/>
    </row>
    <row r="1365" spans="9:9" x14ac:dyDescent="0.25">
      <c r="I1365" s="2"/>
    </row>
    <row r="1366" spans="9:9" x14ac:dyDescent="0.25">
      <c r="I1366" s="2"/>
    </row>
    <row r="1367" spans="9:9" x14ac:dyDescent="0.25">
      <c r="I1367" s="2"/>
    </row>
    <row r="1368" spans="9:9" x14ac:dyDescent="0.25">
      <c r="I1368" s="2"/>
    </row>
    <row r="1369" spans="9:9" x14ac:dyDescent="0.25">
      <c r="I1369" s="2"/>
    </row>
    <row r="1370" spans="9:9" x14ac:dyDescent="0.25">
      <c r="I1370" s="2"/>
    </row>
    <row r="1371" spans="9:9" x14ac:dyDescent="0.25">
      <c r="I1371" s="2"/>
    </row>
    <row r="1372" spans="9:9" x14ac:dyDescent="0.25">
      <c r="I1372" s="2"/>
    </row>
    <row r="1373" spans="9:9" x14ac:dyDescent="0.25">
      <c r="I1373" s="2"/>
    </row>
    <row r="1374" spans="9:9" x14ac:dyDescent="0.25">
      <c r="I1374" s="2"/>
    </row>
    <row r="1375" spans="9:9" x14ac:dyDescent="0.25">
      <c r="I1375" s="2"/>
    </row>
    <row r="1376" spans="9:9" x14ac:dyDescent="0.25">
      <c r="I1376" s="2"/>
    </row>
    <row r="1377" spans="9:9" x14ac:dyDescent="0.25">
      <c r="I1377" s="2"/>
    </row>
    <row r="1378" spans="9:9" x14ac:dyDescent="0.25">
      <c r="I1378" s="2"/>
    </row>
    <row r="1379" spans="9:9" x14ac:dyDescent="0.25">
      <c r="I1379" s="2"/>
    </row>
    <row r="1380" spans="9:9" x14ac:dyDescent="0.25">
      <c r="I1380" s="2"/>
    </row>
    <row r="1381" spans="9:9" x14ac:dyDescent="0.25">
      <c r="I1381" s="2"/>
    </row>
    <row r="1382" spans="9:9" x14ac:dyDescent="0.25">
      <c r="I1382" s="2"/>
    </row>
    <row r="1383" spans="9:9" x14ac:dyDescent="0.25">
      <c r="I1383" s="2"/>
    </row>
    <row r="1384" spans="9:9" x14ac:dyDescent="0.25">
      <c r="I1384" s="2"/>
    </row>
    <row r="1385" spans="9:9" x14ac:dyDescent="0.25">
      <c r="I1385" s="2"/>
    </row>
    <row r="1386" spans="9:9" x14ac:dyDescent="0.25">
      <c r="I1386" s="2"/>
    </row>
    <row r="1387" spans="9:9" x14ac:dyDescent="0.25">
      <c r="I1387" s="2"/>
    </row>
    <row r="1388" spans="9:9" x14ac:dyDescent="0.25">
      <c r="I1388" s="2"/>
    </row>
    <row r="1389" spans="9:9" x14ac:dyDescent="0.25">
      <c r="I1389" s="2"/>
    </row>
    <row r="1390" spans="9:9" x14ac:dyDescent="0.25">
      <c r="I1390" s="2"/>
    </row>
    <row r="1391" spans="9:9" x14ac:dyDescent="0.25">
      <c r="I1391" s="2"/>
    </row>
    <row r="1392" spans="9:9" x14ac:dyDescent="0.25">
      <c r="I1392" s="2"/>
    </row>
    <row r="1393" spans="9:9" x14ac:dyDescent="0.25">
      <c r="I1393" s="2"/>
    </row>
    <row r="1394" spans="9:9" x14ac:dyDescent="0.25">
      <c r="I1394" s="2"/>
    </row>
    <row r="1395" spans="9:9" x14ac:dyDescent="0.25">
      <c r="I1395" s="2"/>
    </row>
    <row r="1396" spans="9:9" x14ac:dyDescent="0.25">
      <c r="I1396" s="2"/>
    </row>
    <row r="1397" spans="9:9" x14ac:dyDescent="0.25">
      <c r="I1397" s="2"/>
    </row>
    <row r="1398" spans="9:9" x14ac:dyDescent="0.25">
      <c r="I1398" s="2"/>
    </row>
    <row r="1399" spans="9:9" x14ac:dyDescent="0.25">
      <c r="I1399" s="2"/>
    </row>
    <row r="1400" spans="9:9" x14ac:dyDescent="0.25">
      <c r="I1400" s="2"/>
    </row>
    <row r="1401" spans="9:9" x14ac:dyDescent="0.25">
      <c r="I1401" s="2"/>
    </row>
    <row r="1402" spans="9:9" x14ac:dyDescent="0.25">
      <c r="I1402" s="2"/>
    </row>
    <row r="1403" spans="9:9" x14ac:dyDescent="0.25">
      <c r="I1403" s="2"/>
    </row>
    <row r="1404" spans="9:9" x14ac:dyDescent="0.25">
      <c r="I1404" s="2"/>
    </row>
    <row r="1405" spans="9:9" x14ac:dyDescent="0.25">
      <c r="I1405" s="2"/>
    </row>
    <row r="1406" spans="9:9" x14ac:dyDescent="0.25">
      <c r="I1406" s="2"/>
    </row>
    <row r="1407" spans="9:9" x14ac:dyDescent="0.25">
      <c r="I1407" s="2"/>
    </row>
    <row r="1408" spans="9:9" x14ac:dyDescent="0.25">
      <c r="I1408" s="2"/>
    </row>
    <row r="1409" spans="9:9" x14ac:dyDescent="0.25">
      <c r="I1409" s="2"/>
    </row>
    <row r="1410" spans="9:9" x14ac:dyDescent="0.25">
      <c r="I1410" s="2"/>
    </row>
    <row r="1411" spans="9:9" x14ac:dyDescent="0.25">
      <c r="I1411" s="2"/>
    </row>
    <row r="1412" spans="9:9" x14ac:dyDescent="0.25">
      <c r="I1412" s="2"/>
    </row>
    <row r="1413" spans="9:9" x14ac:dyDescent="0.25">
      <c r="I1413" s="2"/>
    </row>
    <row r="1414" spans="9:9" x14ac:dyDescent="0.25">
      <c r="I1414" s="2"/>
    </row>
    <row r="1415" spans="9:9" x14ac:dyDescent="0.25">
      <c r="I1415" s="2"/>
    </row>
    <row r="1416" spans="9:9" x14ac:dyDescent="0.25">
      <c r="I1416" s="2"/>
    </row>
    <row r="1417" spans="9:9" x14ac:dyDescent="0.25">
      <c r="I1417" s="2"/>
    </row>
    <row r="1418" spans="9:9" x14ac:dyDescent="0.25">
      <c r="I1418" s="2"/>
    </row>
    <row r="1419" spans="9:9" x14ac:dyDescent="0.25">
      <c r="I1419" s="2"/>
    </row>
    <row r="1420" spans="9:9" x14ac:dyDescent="0.25">
      <c r="I1420" s="2"/>
    </row>
    <row r="1421" spans="9:9" x14ac:dyDescent="0.25">
      <c r="I1421" s="2"/>
    </row>
    <row r="1422" spans="9:9" x14ac:dyDescent="0.25">
      <c r="I1422" s="2"/>
    </row>
    <row r="1423" spans="9:9" x14ac:dyDescent="0.25">
      <c r="I1423" s="2"/>
    </row>
    <row r="1424" spans="9:9" x14ac:dyDescent="0.25">
      <c r="I1424" s="2"/>
    </row>
    <row r="1425" spans="9:9" x14ac:dyDescent="0.25">
      <c r="I1425" s="2"/>
    </row>
    <row r="1426" spans="9:9" x14ac:dyDescent="0.25">
      <c r="I1426" s="2"/>
    </row>
    <row r="1427" spans="9:9" x14ac:dyDescent="0.25">
      <c r="I1427" s="2"/>
    </row>
    <row r="1428" spans="9:9" x14ac:dyDescent="0.25">
      <c r="I1428" s="2"/>
    </row>
    <row r="1429" spans="9:9" x14ac:dyDescent="0.25">
      <c r="I1429" s="2"/>
    </row>
    <row r="1430" spans="9:9" x14ac:dyDescent="0.25">
      <c r="I1430" s="2"/>
    </row>
    <row r="1431" spans="9:9" x14ac:dyDescent="0.25">
      <c r="I1431" s="2"/>
    </row>
    <row r="1432" spans="9:9" x14ac:dyDescent="0.25">
      <c r="I1432" s="2"/>
    </row>
    <row r="1433" spans="9:9" x14ac:dyDescent="0.25">
      <c r="I1433" s="2"/>
    </row>
    <row r="1434" spans="9:9" x14ac:dyDescent="0.25">
      <c r="I1434" s="2"/>
    </row>
    <row r="1435" spans="9:9" x14ac:dyDescent="0.25">
      <c r="I1435" s="2"/>
    </row>
    <row r="1436" spans="9:9" x14ac:dyDescent="0.25">
      <c r="I1436" s="2"/>
    </row>
    <row r="1437" spans="9:9" x14ac:dyDescent="0.25">
      <c r="I1437" s="2"/>
    </row>
    <row r="1438" spans="9:9" x14ac:dyDescent="0.25">
      <c r="I1438" s="2"/>
    </row>
    <row r="1439" spans="9:9" x14ac:dyDescent="0.25">
      <c r="I1439" s="2"/>
    </row>
    <row r="1440" spans="9:9" x14ac:dyDescent="0.25">
      <c r="I1440" s="2"/>
    </row>
    <row r="1441" spans="9:9" x14ac:dyDescent="0.25">
      <c r="I1441" s="2"/>
    </row>
    <row r="1442" spans="9:9" x14ac:dyDescent="0.25">
      <c r="I1442" s="2"/>
    </row>
    <row r="1443" spans="9:9" x14ac:dyDescent="0.25">
      <c r="I1443" s="2"/>
    </row>
    <row r="1444" spans="9:9" x14ac:dyDescent="0.25">
      <c r="I1444" s="2"/>
    </row>
    <row r="1445" spans="9:9" x14ac:dyDescent="0.25">
      <c r="I1445" s="2"/>
    </row>
    <row r="1446" spans="9:9" x14ac:dyDescent="0.25">
      <c r="I1446" s="2"/>
    </row>
    <row r="1447" spans="9:9" x14ac:dyDescent="0.25">
      <c r="I1447" s="2"/>
    </row>
    <row r="1448" spans="9:9" x14ac:dyDescent="0.25">
      <c r="I1448" s="2"/>
    </row>
    <row r="1449" spans="9:9" x14ac:dyDescent="0.25">
      <c r="I1449" s="2"/>
    </row>
    <row r="1450" spans="9:9" x14ac:dyDescent="0.25">
      <c r="I1450" s="2"/>
    </row>
    <row r="1451" spans="9:9" x14ac:dyDescent="0.25">
      <c r="I1451" s="2"/>
    </row>
    <row r="1452" spans="9:9" x14ac:dyDescent="0.25">
      <c r="I1452" s="2"/>
    </row>
    <row r="1453" spans="9:9" x14ac:dyDescent="0.25">
      <c r="I1453" s="2"/>
    </row>
    <row r="1454" spans="9:9" x14ac:dyDescent="0.25">
      <c r="I1454" s="2"/>
    </row>
    <row r="1455" spans="9:9" x14ac:dyDescent="0.25">
      <c r="I1455" s="2"/>
    </row>
    <row r="1456" spans="9:9" x14ac:dyDescent="0.25">
      <c r="I1456" s="2"/>
    </row>
    <row r="1457" spans="9:9" x14ac:dyDescent="0.25">
      <c r="I1457" s="2"/>
    </row>
    <row r="1458" spans="9:9" x14ac:dyDescent="0.25">
      <c r="I1458" s="2"/>
    </row>
    <row r="1459" spans="9:9" x14ac:dyDescent="0.25">
      <c r="I1459" s="2"/>
    </row>
    <row r="1460" spans="9:9" x14ac:dyDescent="0.25">
      <c r="I1460" s="2"/>
    </row>
    <row r="1461" spans="9:9" x14ac:dyDescent="0.25">
      <c r="I1461" s="2"/>
    </row>
    <row r="1462" spans="9:9" x14ac:dyDescent="0.25">
      <c r="I1462" s="2"/>
    </row>
    <row r="1463" spans="9:9" x14ac:dyDescent="0.25">
      <c r="I1463" s="2"/>
    </row>
    <row r="1464" spans="9:9" x14ac:dyDescent="0.25">
      <c r="I1464" s="2"/>
    </row>
    <row r="1465" spans="9:9" x14ac:dyDescent="0.25">
      <c r="I1465" s="2"/>
    </row>
    <row r="1466" spans="9:9" x14ac:dyDescent="0.25">
      <c r="I1466" s="2"/>
    </row>
    <row r="1467" spans="9:9" x14ac:dyDescent="0.25">
      <c r="I1467" s="2"/>
    </row>
    <row r="1468" spans="9:9" x14ac:dyDescent="0.25">
      <c r="I1468" s="2"/>
    </row>
    <row r="1469" spans="9:9" x14ac:dyDescent="0.25">
      <c r="I1469" s="2"/>
    </row>
    <row r="1470" spans="9:9" x14ac:dyDescent="0.25">
      <c r="I1470" s="2"/>
    </row>
    <row r="1471" spans="9:9" x14ac:dyDescent="0.25">
      <c r="I1471" s="2"/>
    </row>
    <row r="1472" spans="9:9" x14ac:dyDescent="0.25">
      <c r="I1472" s="2"/>
    </row>
    <row r="1473" spans="9:9" x14ac:dyDescent="0.25">
      <c r="I1473" s="2"/>
    </row>
    <row r="1474" spans="9:9" x14ac:dyDescent="0.25">
      <c r="I1474" s="2"/>
    </row>
    <row r="1475" spans="9:9" x14ac:dyDescent="0.25">
      <c r="I1475" s="2"/>
    </row>
    <row r="1476" spans="9:9" x14ac:dyDescent="0.25">
      <c r="I1476" s="2"/>
    </row>
    <row r="1477" spans="9:9" x14ac:dyDescent="0.25">
      <c r="I1477" s="2"/>
    </row>
    <row r="1478" spans="9:9" x14ac:dyDescent="0.25">
      <c r="I1478" s="2"/>
    </row>
    <row r="1479" spans="9:9" x14ac:dyDescent="0.25">
      <c r="I1479" s="2"/>
    </row>
    <row r="1480" spans="9:9" x14ac:dyDescent="0.25">
      <c r="I1480" s="2"/>
    </row>
    <row r="1481" spans="9:9" x14ac:dyDescent="0.25">
      <c r="I1481" s="2"/>
    </row>
    <row r="1482" spans="9:9" x14ac:dyDescent="0.25">
      <c r="I1482" s="2"/>
    </row>
    <row r="1483" spans="9:9" x14ac:dyDescent="0.25">
      <c r="I1483" s="2"/>
    </row>
    <row r="1484" spans="9:9" x14ac:dyDescent="0.25">
      <c r="I1484" s="2"/>
    </row>
    <row r="1485" spans="9:9" x14ac:dyDescent="0.25">
      <c r="I1485" s="2"/>
    </row>
    <row r="1486" spans="9:9" x14ac:dyDescent="0.25">
      <c r="I1486" s="2"/>
    </row>
    <row r="1487" spans="9:9" x14ac:dyDescent="0.25">
      <c r="I1487" s="2"/>
    </row>
    <row r="1488" spans="9:9" x14ac:dyDescent="0.25">
      <c r="I1488" s="2"/>
    </row>
    <row r="1489" spans="9:9" x14ac:dyDescent="0.25">
      <c r="I1489" s="2"/>
    </row>
    <row r="1490" spans="9:9" x14ac:dyDescent="0.25">
      <c r="I1490" s="2"/>
    </row>
    <row r="1491" spans="9:9" x14ac:dyDescent="0.25">
      <c r="I1491" s="2"/>
    </row>
    <row r="1492" spans="9:9" x14ac:dyDescent="0.25">
      <c r="I1492" s="2"/>
    </row>
    <row r="1493" spans="9:9" x14ac:dyDescent="0.25">
      <c r="I1493" s="2"/>
    </row>
    <row r="1494" spans="9:9" x14ac:dyDescent="0.25">
      <c r="I1494" s="2"/>
    </row>
    <row r="1495" spans="9:9" x14ac:dyDescent="0.25">
      <c r="I1495" s="2"/>
    </row>
    <row r="1496" spans="9:9" x14ac:dyDescent="0.25">
      <c r="I1496" s="2"/>
    </row>
    <row r="1497" spans="9:9" x14ac:dyDescent="0.25">
      <c r="I1497" s="2"/>
    </row>
    <row r="1498" spans="9:9" x14ac:dyDescent="0.25">
      <c r="I1498" s="2"/>
    </row>
    <row r="1499" spans="9:9" x14ac:dyDescent="0.25">
      <c r="I1499" s="2"/>
    </row>
    <row r="1500" spans="9:9" x14ac:dyDescent="0.25">
      <c r="I1500" s="2"/>
    </row>
    <row r="1501" spans="9:9" x14ac:dyDescent="0.25">
      <c r="I1501" s="2"/>
    </row>
    <row r="1502" spans="9:9" x14ac:dyDescent="0.25">
      <c r="I1502" s="2"/>
    </row>
    <row r="1503" spans="9:9" x14ac:dyDescent="0.25">
      <c r="I1503" s="2"/>
    </row>
    <row r="1504" spans="9:9" x14ac:dyDescent="0.25">
      <c r="I1504" s="2"/>
    </row>
    <row r="1505" spans="9:9" x14ac:dyDescent="0.25">
      <c r="I1505" s="2"/>
    </row>
    <row r="1506" spans="9:9" x14ac:dyDescent="0.25">
      <c r="I1506" s="2"/>
    </row>
    <row r="1507" spans="9:9" x14ac:dyDescent="0.25">
      <c r="I1507" s="2"/>
    </row>
    <row r="1508" spans="9:9" x14ac:dyDescent="0.25">
      <c r="I1508" s="2"/>
    </row>
    <row r="1509" spans="9:9" x14ac:dyDescent="0.25">
      <c r="I1509" s="2"/>
    </row>
    <row r="1510" spans="9:9" x14ac:dyDescent="0.25">
      <c r="I1510" s="2"/>
    </row>
    <row r="1511" spans="9:9" x14ac:dyDescent="0.25">
      <c r="I1511" s="2"/>
    </row>
    <row r="1512" spans="9:9" x14ac:dyDescent="0.25">
      <c r="I1512" s="2"/>
    </row>
    <row r="1513" spans="9:9" x14ac:dyDescent="0.25">
      <c r="I1513" s="2"/>
    </row>
    <row r="1514" spans="9:9" x14ac:dyDescent="0.25">
      <c r="I1514" s="2"/>
    </row>
    <row r="1515" spans="9:9" x14ac:dyDescent="0.25">
      <c r="I1515" s="2"/>
    </row>
    <row r="1516" spans="9:9" x14ac:dyDescent="0.25">
      <c r="I1516" s="2"/>
    </row>
    <row r="1517" spans="9:9" x14ac:dyDescent="0.25">
      <c r="I1517" s="2"/>
    </row>
    <row r="1518" spans="9:9" x14ac:dyDescent="0.25">
      <c r="I1518" s="2"/>
    </row>
    <row r="1519" spans="9:9" x14ac:dyDescent="0.25">
      <c r="I1519" s="2"/>
    </row>
    <row r="1520" spans="9:9" x14ac:dyDescent="0.25">
      <c r="I1520" s="2"/>
    </row>
    <row r="1521" spans="9:9" x14ac:dyDescent="0.25">
      <c r="I1521" s="2"/>
    </row>
    <row r="1522" spans="9:9" x14ac:dyDescent="0.25">
      <c r="I1522" s="2"/>
    </row>
    <row r="1523" spans="9:9" x14ac:dyDescent="0.25">
      <c r="I1523" s="2"/>
    </row>
    <row r="1524" spans="9:9" x14ac:dyDescent="0.25">
      <c r="I1524" s="2"/>
    </row>
    <row r="1525" spans="9:9" x14ac:dyDescent="0.25">
      <c r="I1525" s="2"/>
    </row>
    <row r="1526" spans="9:9" x14ac:dyDescent="0.25">
      <c r="I1526" s="2"/>
    </row>
    <row r="1527" spans="9:9" x14ac:dyDescent="0.25">
      <c r="I1527" s="2"/>
    </row>
    <row r="1528" spans="9:9" x14ac:dyDescent="0.25">
      <c r="I1528" s="2"/>
    </row>
    <row r="1529" spans="9:9" x14ac:dyDescent="0.25">
      <c r="I1529" s="2"/>
    </row>
    <row r="1530" spans="9:9" x14ac:dyDescent="0.25">
      <c r="I1530" s="2"/>
    </row>
    <row r="1531" spans="9:9" x14ac:dyDescent="0.25">
      <c r="I1531" s="2"/>
    </row>
    <row r="1532" spans="9:9" x14ac:dyDescent="0.25">
      <c r="I1532" s="2"/>
    </row>
    <row r="1533" spans="9:9" x14ac:dyDescent="0.25">
      <c r="I1533" s="2"/>
    </row>
    <row r="1534" spans="9:9" x14ac:dyDescent="0.25">
      <c r="I1534" s="2"/>
    </row>
    <row r="1535" spans="9:9" x14ac:dyDescent="0.25">
      <c r="I1535" s="2"/>
    </row>
    <row r="1536" spans="9:9" x14ac:dyDescent="0.25">
      <c r="I1536" s="2"/>
    </row>
    <row r="1537" spans="9:9" x14ac:dyDescent="0.25">
      <c r="I1537" s="2"/>
    </row>
    <row r="1538" spans="9:9" x14ac:dyDescent="0.25">
      <c r="I1538" s="2"/>
    </row>
    <row r="1539" spans="9:9" x14ac:dyDescent="0.25">
      <c r="I1539" s="2"/>
    </row>
    <row r="1540" spans="9:9" x14ac:dyDescent="0.25">
      <c r="I1540" s="2"/>
    </row>
    <row r="1541" spans="9:9" x14ac:dyDescent="0.25">
      <c r="I1541" s="2"/>
    </row>
    <row r="1542" spans="9:9" x14ac:dyDescent="0.25">
      <c r="I1542" s="2"/>
    </row>
    <row r="1543" spans="9:9" x14ac:dyDescent="0.25">
      <c r="I1543" s="2"/>
    </row>
    <row r="1544" spans="9:9" x14ac:dyDescent="0.25">
      <c r="I1544" s="2"/>
    </row>
    <row r="1545" spans="9:9" x14ac:dyDescent="0.25">
      <c r="I1545" s="2"/>
    </row>
    <row r="1546" spans="9:9" x14ac:dyDescent="0.25">
      <c r="I1546" s="2"/>
    </row>
    <row r="1547" spans="9:9" x14ac:dyDescent="0.25">
      <c r="I1547" s="2"/>
    </row>
    <row r="1548" spans="9:9" x14ac:dyDescent="0.25">
      <c r="I1548" s="2"/>
    </row>
    <row r="1549" spans="9:9" x14ac:dyDescent="0.25">
      <c r="I1549" s="2"/>
    </row>
    <row r="1550" spans="9:9" x14ac:dyDescent="0.25">
      <c r="I1550" s="2"/>
    </row>
    <row r="1551" spans="9:9" x14ac:dyDescent="0.25">
      <c r="I1551" s="2"/>
    </row>
    <row r="1552" spans="9:9" x14ac:dyDescent="0.25">
      <c r="I1552" s="2"/>
    </row>
    <row r="1553" spans="9:9" x14ac:dyDescent="0.25">
      <c r="I1553" s="2"/>
    </row>
    <row r="1554" spans="9:9" x14ac:dyDescent="0.25">
      <c r="I1554" s="2"/>
    </row>
    <row r="1555" spans="9:9" x14ac:dyDescent="0.25">
      <c r="I1555" s="2"/>
    </row>
    <row r="1556" spans="9:9" x14ac:dyDescent="0.25">
      <c r="I1556" s="2"/>
    </row>
    <row r="1557" spans="9:9" x14ac:dyDescent="0.25">
      <c r="I1557" s="2"/>
    </row>
    <row r="1558" spans="9:9" x14ac:dyDescent="0.25">
      <c r="I1558" s="2"/>
    </row>
    <row r="1559" spans="9:9" x14ac:dyDescent="0.25">
      <c r="I1559" s="2"/>
    </row>
    <row r="1560" spans="9:9" x14ac:dyDescent="0.25">
      <c r="I1560" s="2"/>
    </row>
    <row r="1561" spans="9:9" x14ac:dyDescent="0.25">
      <c r="I1561" s="2"/>
    </row>
    <row r="1562" spans="9:9" x14ac:dyDescent="0.25">
      <c r="I1562" s="2"/>
    </row>
    <row r="1563" spans="9:9" x14ac:dyDescent="0.25">
      <c r="I1563" s="2"/>
    </row>
    <row r="1564" spans="9:9" x14ac:dyDescent="0.25">
      <c r="I1564" s="2"/>
    </row>
    <row r="1565" spans="9:9" x14ac:dyDescent="0.25">
      <c r="I1565" s="2"/>
    </row>
    <row r="1566" spans="9:9" x14ac:dyDescent="0.25">
      <c r="I1566" s="2"/>
    </row>
    <row r="1567" spans="9:9" x14ac:dyDescent="0.25">
      <c r="I1567" s="2"/>
    </row>
    <row r="1568" spans="9:9" x14ac:dyDescent="0.25">
      <c r="I1568" s="2"/>
    </row>
    <row r="1569" spans="9:9" x14ac:dyDescent="0.25">
      <c r="I1569" s="2"/>
    </row>
    <row r="1570" spans="9:9" x14ac:dyDescent="0.25">
      <c r="I1570" s="2"/>
    </row>
    <row r="1571" spans="9:9" x14ac:dyDescent="0.25">
      <c r="I1571" s="2"/>
    </row>
    <row r="1572" spans="9:9" x14ac:dyDescent="0.25">
      <c r="I1572" s="2"/>
    </row>
    <row r="1573" spans="9:9" x14ac:dyDescent="0.25">
      <c r="I1573" s="2"/>
    </row>
    <row r="1574" spans="9:9" x14ac:dyDescent="0.25">
      <c r="I1574" s="2"/>
    </row>
    <row r="1575" spans="9:9" x14ac:dyDescent="0.25">
      <c r="I1575" s="2"/>
    </row>
    <row r="1576" spans="9:9" x14ac:dyDescent="0.25">
      <c r="I1576" s="2"/>
    </row>
    <row r="1577" spans="9:9" x14ac:dyDescent="0.25">
      <c r="I1577" s="2"/>
    </row>
    <row r="1578" spans="9:9" x14ac:dyDescent="0.25">
      <c r="I1578" s="2"/>
    </row>
    <row r="1579" spans="9:9" x14ac:dyDescent="0.25">
      <c r="I1579" s="2"/>
    </row>
    <row r="1580" spans="9:9" x14ac:dyDescent="0.25">
      <c r="I1580" s="2"/>
    </row>
    <row r="1581" spans="9:9" x14ac:dyDescent="0.25">
      <c r="I1581" s="2"/>
    </row>
    <row r="1582" spans="9:9" x14ac:dyDescent="0.25">
      <c r="I1582" s="2"/>
    </row>
    <row r="1583" spans="9:9" x14ac:dyDescent="0.25">
      <c r="I1583" s="2"/>
    </row>
    <row r="1584" spans="9:9" x14ac:dyDescent="0.25">
      <c r="I1584" s="2"/>
    </row>
    <row r="1585" spans="9:9" x14ac:dyDescent="0.25">
      <c r="I1585" s="2"/>
    </row>
    <row r="1586" spans="9:9" x14ac:dyDescent="0.25">
      <c r="I1586" s="2"/>
    </row>
    <row r="1587" spans="9:9" x14ac:dyDescent="0.25">
      <c r="I1587" s="2"/>
    </row>
    <row r="1588" spans="9:9" x14ac:dyDescent="0.25">
      <c r="I1588" s="2"/>
    </row>
    <row r="1589" spans="9:9" x14ac:dyDescent="0.25">
      <c r="I1589" s="2"/>
    </row>
    <row r="1590" spans="9:9" x14ac:dyDescent="0.25">
      <c r="I1590" s="2"/>
    </row>
    <row r="1591" spans="9:9" x14ac:dyDescent="0.25">
      <c r="I1591" s="2"/>
    </row>
    <row r="1592" spans="9:9" x14ac:dyDescent="0.25">
      <c r="I1592" s="2"/>
    </row>
    <row r="1593" spans="9:9" x14ac:dyDescent="0.25">
      <c r="I1593" s="2"/>
    </row>
    <row r="1594" spans="9:9" x14ac:dyDescent="0.25">
      <c r="I1594" s="2"/>
    </row>
    <row r="1595" spans="9:9" x14ac:dyDescent="0.25">
      <c r="I1595" s="2"/>
    </row>
    <row r="1596" spans="9:9" x14ac:dyDescent="0.25">
      <c r="I1596" s="2"/>
    </row>
    <row r="1597" spans="9:9" x14ac:dyDescent="0.25">
      <c r="I1597" s="2"/>
    </row>
    <row r="1598" spans="9:9" x14ac:dyDescent="0.25">
      <c r="I1598" s="2"/>
    </row>
    <row r="1599" spans="9:9" x14ac:dyDescent="0.25">
      <c r="I1599" s="2"/>
    </row>
    <row r="1600" spans="9:9" x14ac:dyDescent="0.25">
      <c r="I1600" s="2"/>
    </row>
    <row r="1601" spans="9:9" x14ac:dyDescent="0.25">
      <c r="I1601" s="2"/>
    </row>
    <row r="1602" spans="9:9" x14ac:dyDescent="0.25">
      <c r="I1602" s="2"/>
    </row>
    <row r="1603" spans="9:9" x14ac:dyDescent="0.25">
      <c r="I1603" s="2"/>
    </row>
    <row r="1604" spans="9:9" x14ac:dyDescent="0.25">
      <c r="I1604" s="2"/>
    </row>
    <row r="1605" spans="9:9" x14ac:dyDescent="0.25">
      <c r="I1605" s="2"/>
    </row>
    <row r="1606" spans="9:9" x14ac:dyDescent="0.25">
      <c r="I1606" s="2"/>
    </row>
    <row r="1607" spans="9:9" x14ac:dyDescent="0.25">
      <c r="I1607" s="2"/>
    </row>
    <row r="1608" spans="9:9" x14ac:dyDescent="0.25">
      <c r="I1608" s="2"/>
    </row>
    <row r="1609" spans="9:9" x14ac:dyDescent="0.25">
      <c r="I1609" s="2"/>
    </row>
    <row r="1610" spans="9:9" x14ac:dyDescent="0.25">
      <c r="I1610" s="2"/>
    </row>
    <row r="1611" spans="9:9" x14ac:dyDescent="0.25">
      <c r="I1611" s="2"/>
    </row>
    <row r="1612" spans="9:9" x14ac:dyDescent="0.25">
      <c r="I1612" s="2"/>
    </row>
    <row r="1613" spans="9:9" x14ac:dyDescent="0.25">
      <c r="I1613" s="2"/>
    </row>
    <row r="1614" spans="9:9" x14ac:dyDescent="0.25">
      <c r="I1614" s="2"/>
    </row>
    <row r="1615" spans="9:9" x14ac:dyDescent="0.25">
      <c r="I1615" s="2"/>
    </row>
    <row r="1616" spans="9:9" x14ac:dyDescent="0.25">
      <c r="I1616" s="2"/>
    </row>
    <row r="1617" spans="9:9" x14ac:dyDescent="0.25">
      <c r="I1617" s="2"/>
    </row>
    <row r="1618" spans="9:9" x14ac:dyDescent="0.25">
      <c r="I1618" s="2"/>
    </row>
    <row r="1619" spans="9:9" x14ac:dyDescent="0.25">
      <c r="I1619" s="2"/>
    </row>
    <row r="1620" spans="9:9" x14ac:dyDescent="0.25">
      <c r="I1620" s="2"/>
    </row>
    <row r="1621" spans="9:9" x14ac:dyDescent="0.25">
      <c r="I1621" s="2"/>
    </row>
    <row r="1622" spans="9:9" x14ac:dyDescent="0.25">
      <c r="I1622" s="2"/>
    </row>
    <row r="1623" spans="9:9" x14ac:dyDescent="0.25">
      <c r="I1623" s="2"/>
    </row>
    <row r="1624" spans="9:9" x14ac:dyDescent="0.25">
      <c r="I1624" s="2"/>
    </row>
    <row r="1625" spans="9:9" x14ac:dyDescent="0.25">
      <c r="I1625" s="2"/>
    </row>
    <row r="1626" spans="9:9" x14ac:dyDescent="0.25">
      <c r="I1626" s="2"/>
    </row>
    <row r="1627" spans="9:9" x14ac:dyDescent="0.25">
      <c r="I1627" s="2"/>
    </row>
    <row r="1628" spans="9:9" x14ac:dyDescent="0.25">
      <c r="I1628" s="2"/>
    </row>
    <row r="1629" spans="9:9" x14ac:dyDescent="0.25">
      <c r="I1629" s="2"/>
    </row>
    <row r="1630" spans="9:9" x14ac:dyDescent="0.25">
      <c r="I1630" s="2"/>
    </row>
    <row r="1631" spans="9:9" x14ac:dyDescent="0.25">
      <c r="I1631" s="2"/>
    </row>
    <row r="1632" spans="9:9" x14ac:dyDescent="0.25">
      <c r="I1632" s="2"/>
    </row>
    <row r="1633" spans="9:9" x14ac:dyDescent="0.25">
      <c r="I1633" s="2"/>
    </row>
    <row r="1634" spans="9:9" x14ac:dyDescent="0.25">
      <c r="I1634" s="2"/>
    </row>
    <row r="1635" spans="9:9" x14ac:dyDescent="0.25">
      <c r="I1635" s="2"/>
    </row>
    <row r="1636" spans="9:9" x14ac:dyDescent="0.25">
      <c r="I1636" s="2"/>
    </row>
    <row r="1637" spans="9:9" x14ac:dyDescent="0.25">
      <c r="I1637" s="2"/>
    </row>
    <row r="1638" spans="9:9" x14ac:dyDescent="0.25">
      <c r="I1638" s="2"/>
    </row>
    <row r="1639" spans="9:9" x14ac:dyDescent="0.25">
      <c r="I1639" s="2"/>
    </row>
    <row r="1640" spans="9:9" x14ac:dyDescent="0.25">
      <c r="I1640" s="2"/>
    </row>
    <row r="1641" spans="9:9" x14ac:dyDescent="0.25">
      <c r="I1641" s="2"/>
    </row>
    <row r="1642" spans="9:9" x14ac:dyDescent="0.25">
      <c r="I1642" s="2"/>
    </row>
    <row r="1643" spans="9:9" x14ac:dyDescent="0.25">
      <c r="I1643" s="2"/>
    </row>
    <row r="1644" spans="9:9" x14ac:dyDescent="0.25">
      <c r="I1644" s="2"/>
    </row>
    <row r="1645" spans="9:9" x14ac:dyDescent="0.25">
      <c r="I1645" s="2"/>
    </row>
    <row r="1646" spans="9:9" x14ac:dyDescent="0.25">
      <c r="I1646" s="2"/>
    </row>
    <row r="1647" spans="9:9" x14ac:dyDescent="0.25">
      <c r="I1647" s="2"/>
    </row>
    <row r="1648" spans="9:9" x14ac:dyDescent="0.25">
      <c r="I1648" s="2"/>
    </row>
    <row r="1649" spans="9:9" x14ac:dyDescent="0.25">
      <c r="I1649" s="2"/>
    </row>
    <row r="1650" spans="9:9" x14ac:dyDescent="0.25">
      <c r="I1650" s="2"/>
    </row>
    <row r="1651" spans="9:9" x14ac:dyDescent="0.25">
      <c r="I1651" s="2"/>
    </row>
    <row r="1652" spans="9:9" x14ac:dyDescent="0.25">
      <c r="I1652" s="2"/>
    </row>
    <row r="1653" spans="9:9" x14ac:dyDescent="0.25">
      <c r="I1653" s="2"/>
    </row>
    <row r="1654" spans="9:9" x14ac:dyDescent="0.25">
      <c r="I1654" s="2"/>
    </row>
    <row r="1655" spans="9:9" x14ac:dyDescent="0.25">
      <c r="I1655" s="2"/>
    </row>
    <row r="1656" spans="9:9" x14ac:dyDescent="0.25">
      <c r="I1656" s="2"/>
    </row>
    <row r="1657" spans="9:9" x14ac:dyDescent="0.25">
      <c r="I1657" s="2"/>
    </row>
    <row r="1658" spans="9:9" x14ac:dyDescent="0.25">
      <c r="I1658" s="2"/>
    </row>
    <row r="1659" spans="9:9" x14ac:dyDescent="0.25">
      <c r="I1659" s="2"/>
    </row>
    <row r="1660" spans="9:9" x14ac:dyDescent="0.25">
      <c r="I1660" s="2"/>
    </row>
    <row r="1661" spans="9:9" x14ac:dyDescent="0.25">
      <c r="I1661" s="2"/>
    </row>
    <row r="1662" spans="9:9" x14ac:dyDescent="0.25">
      <c r="I1662" s="2"/>
    </row>
    <row r="1663" spans="9:9" x14ac:dyDescent="0.25">
      <c r="I1663" s="2"/>
    </row>
    <row r="1664" spans="9:9" x14ac:dyDescent="0.25">
      <c r="I1664" s="2"/>
    </row>
    <row r="1665" spans="9:9" x14ac:dyDescent="0.25">
      <c r="I1665" s="2"/>
    </row>
    <row r="1666" spans="9:9" x14ac:dyDescent="0.25">
      <c r="I1666" s="2"/>
    </row>
    <row r="1667" spans="9:9" x14ac:dyDescent="0.25">
      <c r="I1667" s="2"/>
    </row>
    <row r="1668" spans="9:9" x14ac:dyDescent="0.25">
      <c r="I1668" s="2"/>
    </row>
    <row r="1669" spans="9:9" x14ac:dyDescent="0.25">
      <c r="I1669" s="2"/>
    </row>
    <row r="1670" spans="9:9" x14ac:dyDescent="0.25">
      <c r="I1670" s="2"/>
    </row>
    <row r="1671" spans="9:9" x14ac:dyDescent="0.25">
      <c r="I1671" s="2"/>
    </row>
    <row r="1672" spans="9:9" x14ac:dyDescent="0.25">
      <c r="I1672" s="2"/>
    </row>
    <row r="1673" spans="9:9" x14ac:dyDescent="0.25">
      <c r="I1673" s="2"/>
    </row>
    <row r="1674" spans="9:9" x14ac:dyDescent="0.25">
      <c r="I1674" s="2"/>
    </row>
    <row r="1675" spans="9:9" x14ac:dyDescent="0.25">
      <c r="I1675" s="2"/>
    </row>
    <row r="1676" spans="9:9" x14ac:dyDescent="0.25">
      <c r="I1676" s="2"/>
    </row>
    <row r="1677" spans="9:9" x14ac:dyDescent="0.25">
      <c r="I1677" s="2"/>
    </row>
    <row r="1678" spans="9:9" x14ac:dyDescent="0.25">
      <c r="I1678" s="2"/>
    </row>
    <row r="1679" spans="9:9" x14ac:dyDescent="0.25">
      <c r="I1679" s="2"/>
    </row>
    <row r="1680" spans="9:9" x14ac:dyDescent="0.25">
      <c r="I1680" s="2"/>
    </row>
    <row r="1681" spans="9:9" x14ac:dyDescent="0.25">
      <c r="I1681" s="2"/>
    </row>
    <row r="1682" spans="9:9" x14ac:dyDescent="0.25">
      <c r="I1682" s="2"/>
    </row>
    <row r="1683" spans="9:9" x14ac:dyDescent="0.25">
      <c r="I1683" s="2"/>
    </row>
    <row r="1684" spans="9:9" x14ac:dyDescent="0.25">
      <c r="I1684" s="2"/>
    </row>
    <row r="1685" spans="9:9" x14ac:dyDescent="0.25">
      <c r="I1685" s="2"/>
    </row>
    <row r="1686" spans="9:9" x14ac:dyDescent="0.25">
      <c r="I1686" s="2"/>
    </row>
    <row r="1687" spans="9:9" x14ac:dyDescent="0.25">
      <c r="I1687" s="2"/>
    </row>
    <row r="1688" spans="9:9" x14ac:dyDescent="0.25">
      <c r="I1688" s="2"/>
    </row>
    <row r="1689" spans="9:9" x14ac:dyDescent="0.25">
      <c r="I1689" s="2"/>
    </row>
    <row r="1690" spans="9:9" x14ac:dyDescent="0.25">
      <c r="I1690" s="2"/>
    </row>
    <row r="1691" spans="9:9" x14ac:dyDescent="0.25">
      <c r="I1691" s="2"/>
    </row>
    <row r="1692" spans="9:9" x14ac:dyDescent="0.25">
      <c r="I1692" s="2"/>
    </row>
    <row r="1693" spans="9:9" x14ac:dyDescent="0.25">
      <c r="I1693" s="2"/>
    </row>
    <row r="1694" spans="9:9" x14ac:dyDescent="0.25">
      <c r="I1694" s="2"/>
    </row>
    <row r="1695" spans="9:9" x14ac:dyDescent="0.25">
      <c r="I1695" s="2"/>
    </row>
    <row r="1696" spans="9:9" x14ac:dyDescent="0.25">
      <c r="I1696" s="2"/>
    </row>
    <row r="1697" spans="9:9" x14ac:dyDescent="0.25">
      <c r="I1697" s="2"/>
    </row>
    <row r="1698" spans="9:9" x14ac:dyDescent="0.25">
      <c r="I1698" s="2"/>
    </row>
    <row r="1699" spans="9:9" x14ac:dyDescent="0.25">
      <c r="I1699" s="2"/>
    </row>
    <row r="1700" spans="9:9" x14ac:dyDescent="0.25">
      <c r="I1700" s="2"/>
    </row>
    <row r="1701" spans="9:9" x14ac:dyDescent="0.25">
      <c r="I1701" s="2"/>
    </row>
    <row r="1702" spans="9:9" x14ac:dyDescent="0.25">
      <c r="I1702" s="2"/>
    </row>
    <row r="1703" spans="9:9" x14ac:dyDescent="0.25">
      <c r="I1703" s="2"/>
    </row>
    <row r="1704" spans="9:9" x14ac:dyDescent="0.25">
      <c r="I1704" s="2"/>
    </row>
    <row r="1705" spans="9:9" x14ac:dyDescent="0.25">
      <c r="I1705" s="2"/>
    </row>
    <row r="1706" spans="9:9" x14ac:dyDescent="0.25">
      <c r="I1706" s="2"/>
    </row>
    <row r="1707" spans="9:9" x14ac:dyDescent="0.25">
      <c r="I1707" s="2"/>
    </row>
    <row r="1708" spans="9:9" x14ac:dyDescent="0.25">
      <c r="I1708" s="2"/>
    </row>
    <row r="1709" spans="9:9" x14ac:dyDescent="0.25">
      <c r="I1709" s="2"/>
    </row>
    <row r="1710" spans="9:9" x14ac:dyDescent="0.25">
      <c r="I1710" s="2"/>
    </row>
    <row r="1711" spans="9:9" x14ac:dyDescent="0.25">
      <c r="I1711" s="2"/>
    </row>
    <row r="1712" spans="9:9" x14ac:dyDescent="0.25">
      <c r="I1712" s="2"/>
    </row>
    <row r="1713" spans="9:9" x14ac:dyDescent="0.25">
      <c r="I1713" s="2"/>
    </row>
    <row r="1714" spans="9:9" x14ac:dyDescent="0.25">
      <c r="I1714" s="2"/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36B1-6F52-4A02-B0A5-B0BB6F4B0A02}">
  <dimension ref="A1:H6024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2" width="9.140625" style="1"/>
    <col min="6" max="6" width="9.85546875" bestFit="1" customWidth="1"/>
    <col min="7" max="7" width="11.28515625" customWidth="1"/>
    <col min="8" max="8" width="14.85546875" bestFit="1" customWidth="1"/>
  </cols>
  <sheetData>
    <row r="1" spans="1:8" s="9" customFormat="1" ht="30" customHeight="1" x14ac:dyDescent="0.25">
      <c r="A1" s="7" t="s">
        <v>1</v>
      </c>
      <c r="B1" s="7" t="s">
        <v>91</v>
      </c>
      <c r="C1" s="9" t="s">
        <v>53</v>
      </c>
      <c r="D1" s="7" t="s">
        <v>54</v>
      </c>
      <c r="E1" s="7" t="s">
        <v>0</v>
      </c>
      <c r="F1" s="7" t="s">
        <v>55</v>
      </c>
      <c r="G1" s="7" t="s">
        <v>95</v>
      </c>
      <c r="H1" s="9" t="s">
        <v>96</v>
      </c>
    </row>
    <row r="2" spans="1:8" x14ac:dyDescent="0.25">
      <c r="A2" s="1">
        <v>1979</v>
      </c>
      <c r="B2" s="1" t="s">
        <v>92</v>
      </c>
      <c r="C2" t="s">
        <v>51</v>
      </c>
      <c r="D2">
        <v>1</v>
      </c>
      <c r="E2">
        <v>29</v>
      </c>
      <c r="F2">
        <v>0.66</v>
      </c>
      <c r="G2">
        <f>(F2/0.5)/5</f>
        <v>0.26400000000000001</v>
      </c>
      <c r="H2">
        <f>G2*(70.09/95.73)</f>
        <v>0.1932911313068004</v>
      </c>
    </row>
    <row r="3" spans="1:8" x14ac:dyDescent="0.25">
      <c r="A3" s="1">
        <v>1979</v>
      </c>
      <c r="B3" s="1" t="s">
        <v>92</v>
      </c>
      <c r="C3" t="s">
        <v>51</v>
      </c>
      <c r="D3">
        <v>1</v>
      </c>
      <c r="E3">
        <v>29</v>
      </c>
      <c r="F3">
        <v>0.32</v>
      </c>
      <c r="G3">
        <f t="shared" ref="G3:G66" si="0">(F3/0.5)/5</f>
        <v>0.128</v>
      </c>
      <c r="H3">
        <f t="shared" ref="H3:H66" si="1">G3*(70.09/95.73)</f>
        <v>9.3716912148751705E-2</v>
      </c>
    </row>
    <row r="4" spans="1:8" x14ac:dyDescent="0.25">
      <c r="A4" s="1">
        <v>1979</v>
      </c>
      <c r="B4" s="1" t="s">
        <v>92</v>
      </c>
      <c r="C4" t="s">
        <v>51</v>
      </c>
      <c r="D4">
        <v>1</v>
      </c>
      <c r="E4">
        <v>29</v>
      </c>
      <c r="F4">
        <v>0.13</v>
      </c>
      <c r="G4">
        <f t="shared" si="0"/>
        <v>5.2000000000000005E-2</v>
      </c>
      <c r="H4">
        <f t="shared" si="1"/>
        <v>3.8072495560430381E-2</v>
      </c>
    </row>
    <row r="5" spans="1:8" x14ac:dyDescent="0.25">
      <c r="A5" s="1">
        <v>1979</v>
      </c>
      <c r="B5" s="1" t="s">
        <v>92</v>
      </c>
      <c r="C5" t="s">
        <v>51</v>
      </c>
      <c r="D5">
        <v>1</v>
      </c>
      <c r="E5">
        <v>29</v>
      </c>
      <c r="F5">
        <v>0.13</v>
      </c>
      <c r="G5">
        <f t="shared" si="0"/>
        <v>5.2000000000000005E-2</v>
      </c>
      <c r="H5">
        <f t="shared" si="1"/>
        <v>3.8072495560430381E-2</v>
      </c>
    </row>
    <row r="6" spans="1:8" x14ac:dyDescent="0.25">
      <c r="A6" s="1">
        <v>1979</v>
      </c>
      <c r="B6" s="1" t="s">
        <v>92</v>
      </c>
      <c r="C6" t="s">
        <v>51</v>
      </c>
      <c r="D6">
        <v>1</v>
      </c>
      <c r="E6">
        <v>29</v>
      </c>
      <c r="F6">
        <v>1.83</v>
      </c>
      <c r="G6">
        <f t="shared" si="0"/>
        <v>0.73199999999999998</v>
      </c>
      <c r="H6">
        <f t="shared" si="1"/>
        <v>0.53594359135067382</v>
      </c>
    </row>
    <row r="7" spans="1:8" x14ac:dyDescent="0.25">
      <c r="A7" s="1">
        <v>1979</v>
      </c>
      <c r="B7" s="1" t="s">
        <v>92</v>
      </c>
      <c r="C7" t="s">
        <v>51</v>
      </c>
      <c r="D7">
        <v>1</v>
      </c>
      <c r="E7">
        <v>29</v>
      </c>
      <c r="F7">
        <v>0.51</v>
      </c>
      <c r="G7">
        <f t="shared" si="0"/>
        <v>0.20400000000000001</v>
      </c>
      <c r="H7">
        <f t="shared" si="1"/>
        <v>0.14936132873707303</v>
      </c>
    </row>
    <row r="8" spans="1:8" x14ac:dyDescent="0.25">
      <c r="A8" s="1">
        <v>1979</v>
      </c>
      <c r="B8" s="1" t="s">
        <v>92</v>
      </c>
      <c r="C8" t="s">
        <v>51</v>
      </c>
      <c r="D8">
        <v>1</v>
      </c>
      <c r="E8">
        <v>40</v>
      </c>
      <c r="F8">
        <v>1.58</v>
      </c>
      <c r="G8">
        <f t="shared" si="0"/>
        <v>0.63200000000000001</v>
      </c>
      <c r="H8">
        <f t="shared" si="1"/>
        <v>0.46272725373446155</v>
      </c>
    </row>
    <row r="9" spans="1:8" x14ac:dyDescent="0.25">
      <c r="A9" s="1">
        <v>1979</v>
      </c>
      <c r="B9" s="1" t="s">
        <v>92</v>
      </c>
      <c r="C9" t="s">
        <v>51</v>
      </c>
      <c r="D9">
        <v>1</v>
      </c>
      <c r="E9">
        <v>40</v>
      </c>
      <c r="F9">
        <v>0.66</v>
      </c>
      <c r="G9">
        <f t="shared" si="0"/>
        <v>0.26400000000000001</v>
      </c>
      <c r="H9">
        <f t="shared" si="1"/>
        <v>0.1932911313068004</v>
      </c>
    </row>
    <row r="10" spans="1:8" x14ac:dyDescent="0.25">
      <c r="A10" s="1">
        <v>1979</v>
      </c>
      <c r="B10" s="1" t="s">
        <v>92</v>
      </c>
      <c r="C10" t="s">
        <v>51</v>
      </c>
      <c r="D10">
        <v>1</v>
      </c>
      <c r="E10">
        <v>40</v>
      </c>
      <c r="F10">
        <v>0.6</v>
      </c>
      <c r="G10">
        <f t="shared" si="0"/>
        <v>0.24</v>
      </c>
      <c r="H10">
        <f t="shared" si="1"/>
        <v>0.17571921027890944</v>
      </c>
    </row>
    <row r="11" spans="1:8" x14ac:dyDescent="0.25">
      <c r="A11" s="1">
        <v>1979</v>
      </c>
      <c r="B11" s="1" t="s">
        <v>92</v>
      </c>
      <c r="C11" t="s">
        <v>51</v>
      </c>
      <c r="D11">
        <v>1</v>
      </c>
      <c r="E11">
        <v>40</v>
      </c>
      <c r="F11">
        <v>0.89</v>
      </c>
      <c r="G11">
        <f t="shared" si="0"/>
        <v>0.35599999999999998</v>
      </c>
      <c r="H11">
        <f t="shared" si="1"/>
        <v>0.26065016191371565</v>
      </c>
    </row>
    <row r="12" spans="1:8" x14ac:dyDescent="0.25">
      <c r="A12" s="1">
        <v>1979</v>
      </c>
      <c r="B12" s="1" t="s">
        <v>92</v>
      </c>
      <c r="C12" t="s">
        <v>51</v>
      </c>
      <c r="D12">
        <v>1</v>
      </c>
      <c r="E12">
        <v>40</v>
      </c>
      <c r="F12">
        <v>3.95</v>
      </c>
      <c r="G12">
        <f t="shared" si="0"/>
        <v>1.58</v>
      </c>
      <c r="H12">
        <f t="shared" si="1"/>
        <v>1.1568181343361539</v>
      </c>
    </row>
    <row r="13" spans="1:8" x14ac:dyDescent="0.25">
      <c r="A13" s="1">
        <v>1979</v>
      </c>
      <c r="B13" s="1" t="s">
        <v>92</v>
      </c>
      <c r="C13" t="s">
        <v>51</v>
      </c>
      <c r="D13">
        <v>1</v>
      </c>
      <c r="E13">
        <v>40</v>
      </c>
      <c r="F13">
        <v>1.45</v>
      </c>
      <c r="G13">
        <f t="shared" si="0"/>
        <v>0.57999999999999996</v>
      </c>
      <c r="H13">
        <f t="shared" si="1"/>
        <v>0.42465475817403114</v>
      </c>
    </row>
    <row r="14" spans="1:8" x14ac:dyDescent="0.25">
      <c r="A14" s="1">
        <v>1979</v>
      </c>
      <c r="B14" s="1" t="s">
        <v>92</v>
      </c>
      <c r="C14" t="s">
        <v>51</v>
      </c>
      <c r="D14">
        <v>1</v>
      </c>
      <c r="E14">
        <v>40</v>
      </c>
      <c r="F14">
        <v>0.22</v>
      </c>
      <c r="G14">
        <f t="shared" si="0"/>
        <v>8.7999999999999995E-2</v>
      </c>
      <c r="H14">
        <f t="shared" si="1"/>
        <v>6.4430377102266789E-2</v>
      </c>
    </row>
    <row r="15" spans="1:8" x14ac:dyDescent="0.25">
      <c r="A15" s="1">
        <v>1979</v>
      </c>
      <c r="B15" s="1" t="s">
        <v>92</v>
      </c>
      <c r="C15" t="s">
        <v>51</v>
      </c>
      <c r="D15">
        <v>1</v>
      </c>
      <c r="E15">
        <v>40</v>
      </c>
      <c r="F15">
        <v>1.33</v>
      </c>
      <c r="G15">
        <f t="shared" si="0"/>
        <v>0.53200000000000003</v>
      </c>
      <c r="H15">
        <f t="shared" si="1"/>
        <v>0.38951091611824928</v>
      </c>
    </row>
    <row r="16" spans="1:8" x14ac:dyDescent="0.25">
      <c r="A16" s="1">
        <v>1979</v>
      </c>
      <c r="B16" s="1" t="s">
        <v>92</v>
      </c>
      <c r="C16" t="s">
        <v>51</v>
      </c>
      <c r="D16">
        <v>1</v>
      </c>
      <c r="E16">
        <v>40</v>
      </c>
      <c r="F16">
        <v>0.87</v>
      </c>
      <c r="G16">
        <f t="shared" si="0"/>
        <v>0.34799999999999998</v>
      </c>
      <c r="H16">
        <f t="shared" si="1"/>
        <v>0.25479285490441866</v>
      </c>
    </row>
    <row r="17" spans="1:8" x14ac:dyDescent="0.25">
      <c r="A17" s="1">
        <v>1979</v>
      </c>
      <c r="B17" s="1" t="s">
        <v>92</v>
      </c>
      <c r="C17" t="s">
        <v>51</v>
      </c>
      <c r="D17">
        <v>1</v>
      </c>
      <c r="E17">
        <v>40</v>
      </c>
      <c r="F17">
        <v>1.1200000000000001</v>
      </c>
      <c r="G17">
        <f t="shared" si="0"/>
        <v>0.44800000000000006</v>
      </c>
      <c r="H17">
        <f t="shared" si="1"/>
        <v>0.32800919252063099</v>
      </c>
    </row>
    <row r="18" spans="1:8" x14ac:dyDescent="0.25">
      <c r="A18" s="1">
        <v>1979</v>
      </c>
      <c r="B18" s="1" t="s">
        <v>92</v>
      </c>
      <c r="C18" t="s">
        <v>51</v>
      </c>
      <c r="D18">
        <v>1</v>
      </c>
      <c r="E18">
        <v>40</v>
      </c>
      <c r="F18">
        <v>0.18</v>
      </c>
      <c r="G18">
        <f t="shared" si="0"/>
        <v>7.1999999999999995E-2</v>
      </c>
      <c r="H18">
        <f t="shared" si="1"/>
        <v>5.2715763083672831E-2</v>
      </c>
    </row>
    <row r="19" spans="1:8" x14ac:dyDescent="0.25">
      <c r="A19" s="1">
        <v>1979</v>
      </c>
      <c r="B19" s="1" t="s">
        <v>92</v>
      </c>
      <c r="C19" t="s">
        <v>51</v>
      </c>
      <c r="D19">
        <v>1</v>
      </c>
      <c r="E19">
        <v>40</v>
      </c>
      <c r="F19">
        <v>1.1000000000000001</v>
      </c>
      <c r="G19">
        <f t="shared" si="0"/>
        <v>0.44000000000000006</v>
      </c>
      <c r="H19">
        <f t="shared" si="1"/>
        <v>0.322151885511334</v>
      </c>
    </row>
    <row r="20" spans="1:8" x14ac:dyDescent="0.25">
      <c r="A20" s="1">
        <v>1979</v>
      </c>
      <c r="B20" s="1" t="s">
        <v>92</v>
      </c>
      <c r="C20" t="s">
        <v>51</v>
      </c>
      <c r="D20">
        <v>1</v>
      </c>
      <c r="E20">
        <v>40</v>
      </c>
      <c r="F20">
        <v>1.97</v>
      </c>
      <c r="G20">
        <f t="shared" si="0"/>
        <v>0.78800000000000003</v>
      </c>
      <c r="H20">
        <f t="shared" si="1"/>
        <v>0.57694474041575272</v>
      </c>
    </row>
    <row r="21" spans="1:8" x14ac:dyDescent="0.25">
      <c r="A21" s="1">
        <v>1979</v>
      </c>
      <c r="B21" s="1" t="s">
        <v>92</v>
      </c>
      <c r="C21" t="s">
        <v>51</v>
      </c>
      <c r="D21">
        <v>1</v>
      </c>
      <c r="E21">
        <v>40</v>
      </c>
      <c r="F21">
        <v>1.45</v>
      </c>
      <c r="G21">
        <f t="shared" si="0"/>
        <v>0.57999999999999996</v>
      </c>
      <c r="H21">
        <f t="shared" si="1"/>
        <v>0.42465475817403114</v>
      </c>
    </row>
    <row r="22" spans="1:8" x14ac:dyDescent="0.25">
      <c r="A22" s="1">
        <v>1979</v>
      </c>
      <c r="B22" s="1" t="s">
        <v>92</v>
      </c>
      <c r="C22" t="s">
        <v>51</v>
      </c>
      <c r="D22">
        <v>1</v>
      </c>
      <c r="E22">
        <v>40</v>
      </c>
      <c r="F22">
        <v>1.52</v>
      </c>
      <c r="G22">
        <f t="shared" si="0"/>
        <v>0.60799999999999998</v>
      </c>
      <c r="H22">
        <f t="shared" si="1"/>
        <v>0.44515533270657059</v>
      </c>
    </row>
    <row r="23" spans="1:8" x14ac:dyDescent="0.25">
      <c r="A23" s="1">
        <v>1979</v>
      </c>
      <c r="B23" s="1" t="s">
        <v>92</v>
      </c>
      <c r="C23" t="s">
        <v>51</v>
      </c>
      <c r="D23">
        <v>1</v>
      </c>
      <c r="E23">
        <v>40</v>
      </c>
      <c r="F23">
        <v>1.24</v>
      </c>
      <c r="G23">
        <f t="shared" si="0"/>
        <v>0.496</v>
      </c>
      <c r="H23">
        <f t="shared" si="1"/>
        <v>0.36315303457641285</v>
      </c>
    </row>
    <row r="24" spans="1:8" x14ac:dyDescent="0.25">
      <c r="A24" s="1">
        <v>1979</v>
      </c>
      <c r="B24" s="1" t="s">
        <v>92</v>
      </c>
      <c r="C24" t="s">
        <v>51</v>
      </c>
      <c r="D24">
        <v>1</v>
      </c>
      <c r="E24">
        <v>40</v>
      </c>
      <c r="F24">
        <v>2.41</v>
      </c>
      <c r="G24">
        <f t="shared" si="0"/>
        <v>0.96400000000000008</v>
      </c>
      <c r="H24">
        <f t="shared" si="1"/>
        <v>0.7058054946202863</v>
      </c>
    </row>
    <row r="25" spans="1:8" x14ac:dyDescent="0.25">
      <c r="A25" s="1">
        <v>1979</v>
      </c>
      <c r="B25" s="1" t="s">
        <v>92</v>
      </c>
      <c r="C25" t="s">
        <v>51</v>
      </c>
      <c r="D25">
        <v>1</v>
      </c>
      <c r="E25">
        <v>40</v>
      </c>
      <c r="F25">
        <v>1.36</v>
      </c>
      <c r="G25">
        <f t="shared" si="0"/>
        <v>0.54400000000000004</v>
      </c>
      <c r="H25">
        <f t="shared" si="1"/>
        <v>0.39829687663219476</v>
      </c>
    </row>
    <row r="26" spans="1:8" x14ac:dyDescent="0.25">
      <c r="A26" s="1">
        <v>1979</v>
      </c>
      <c r="B26" s="1" t="s">
        <v>92</v>
      </c>
      <c r="C26" t="s">
        <v>51</v>
      </c>
      <c r="D26">
        <v>1</v>
      </c>
      <c r="E26">
        <v>40</v>
      </c>
      <c r="F26">
        <v>3.22</v>
      </c>
      <c r="G26">
        <f t="shared" si="0"/>
        <v>1.288</v>
      </c>
      <c r="H26">
        <f t="shared" si="1"/>
        <v>0.94302642849681406</v>
      </c>
    </row>
    <row r="27" spans="1:8" x14ac:dyDescent="0.25">
      <c r="A27" s="1">
        <v>1979</v>
      </c>
      <c r="B27" s="1" t="s">
        <v>92</v>
      </c>
      <c r="C27" t="s">
        <v>51</v>
      </c>
      <c r="D27">
        <v>1</v>
      </c>
      <c r="E27">
        <v>40</v>
      </c>
      <c r="F27">
        <v>1.67</v>
      </c>
      <c r="G27">
        <f t="shared" si="0"/>
        <v>0.66799999999999993</v>
      </c>
      <c r="H27">
        <f t="shared" si="1"/>
        <v>0.48908513527629788</v>
      </c>
    </row>
    <row r="28" spans="1:8" x14ac:dyDescent="0.25">
      <c r="A28" s="1">
        <v>1979</v>
      </c>
      <c r="B28" s="1" t="s">
        <v>92</v>
      </c>
      <c r="C28" t="s">
        <v>51</v>
      </c>
      <c r="D28">
        <v>1</v>
      </c>
      <c r="E28">
        <v>40</v>
      </c>
      <c r="F28">
        <v>1.08</v>
      </c>
      <c r="G28">
        <f t="shared" si="0"/>
        <v>0.43200000000000005</v>
      </c>
      <c r="H28">
        <f t="shared" si="1"/>
        <v>0.31629457850203702</v>
      </c>
    </row>
    <row r="29" spans="1:8" x14ac:dyDescent="0.25">
      <c r="A29" s="1">
        <v>1979</v>
      </c>
      <c r="B29" s="1" t="s">
        <v>92</v>
      </c>
      <c r="C29" t="s">
        <v>51</v>
      </c>
      <c r="D29">
        <v>1</v>
      </c>
      <c r="E29">
        <v>40</v>
      </c>
      <c r="F29">
        <v>0.36</v>
      </c>
      <c r="G29">
        <f t="shared" si="0"/>
        <v>0.14399999999999999</v>
      </c>
      <c r="H29">
        <f t="shared" si="1"/>
        <v>0.10543152616734566</v>
      </c>
    </row>
    <row r="30" spans="1:8" x14ac:dyDescent="0.25">
      <c r="A30" s="1">
        <v>1979</v>
      </c>
      <c r="B30" s="1" t="s">
        <v>92</v>
      </c>
      <c r="C30" t="s">
        <v>51</v>
      </c>
      <c r="D30">
        <v>1</v>
      </c>
      <c r="E30">
        <v>40</v>
      </c>
      <c r="F30">
        <v>1.52</v>
      </c>
      <c r="G30">
        <f t="shared" si="0"/>
        <v>0.60799999999999998</v>
      </c>
      <c r="H30">
        <f t="shared" si="1"/>
        <v>0.44515533270657059</v>
      </c>
    </row>
    <row r="31" spans="1:8" x14ac:dyDescent="0.25">
      <c r="A31" s="1">
        <v>1979</v>
      </c>
      <c r="B31" s="1" t="s">
        <v>92</v>
      </c>
      <c r="C31" t="s">
        <v>51</v>
      </c>
      <c r="D31">
        <v>1</v>
      </c>
      <c r="E31">
        <v>40</v>
      </c>
      <c r="F31">
        <v>1.24</v>
      </c>
      <c r="G31">
        <f t="shared" si="0"/>
        <v>0.496</v>
      </c>
      <c r="H31">
        <f t="shared" si="1"/>
        <v>0.36315303457641285</v>
      </c>
    </row>
    <row r="32" spans="1:8" x14ac:dyDescent="0.25">
      <c r="A32" s="1">
        <v>1979</v>
      </c>
      <c r="B32" s="1" t="s">
        <v>92</v>
      </c>
      <c r="C32" t="s">
        <v>51</v>
      </c>
      <c r="D32">
        <v>1</v>
      </c>
      <c r="E32">
        <v>40</v>
      </c>
      <c r="F32">
        <v>1.21</v>
      </c>
      <c r="G32">
        <f t="shared" si="0"/>
        <v>0.48399999999999999</v>
      </c>
      <c r="H32">
        <f t="shared" si="1"/>
        <v>0.35436707406246737</v>
      </c>
    </row>
    <row r="33" spans="1:8" x14ac:dyDescent="0.25">
      <c r="A33" s="1">
        <v>1979</v>
      </c>
      <c r="B33" s="1" t="s">
        <v>92</v>
      </c>
      <c r="C33" t="s">
        <v>51</v>
      </c>
      <c r="D33">
        <v>1</v>
      </c>
      <c r="E33">
        <v>40</v>
      </c>
      <c r="F33">
        <v>2.2000000000000002</v>
      </c>
      <c r="G33">
        <f t="shared" si="0"/>
        <v>0.88000000000000012</v>
      </c>
      <c r="H33">
        <f t="shared" si="1"/>
        <v>0.644303771022668</v>
      </c>
    </row>
    <row r="34" spans="1:8" x14ac:dyDescent="0.25">
      <c r="A34" s="1">
        <v>1979</v>
      </c>
      <c r="B34" s="1" t="s">
        <v>92</v>
      </c>
      <c r="C34" t="s">
        <v>51</v>
      </c>
      <c r="D34">
        <v>1</v>
      </c>
      <c r="E34">
        <v>53</v>
      </c>
      <c r="F34">
        <v>0.17</v>
      </c>
      <c r="G34">
        <f t="shared" si="0"/>
        <v>6.8000000000000005E-2</v>
      </c>
      <c r="H34">
        <f t="shared" si="1"/>
        <v>4.9787109579024345E-2</v>
      </c>
    </row>
    <row r="35" spans="1:8" x14ac:dyDescent="0.25">
      <c r="A35" s="1">
        <v>1979</v>
      </c>
      <c r="B35" s="1" t="s">
        <v>92</v>
      </c>
      <c r="C35" t="s">
        <v>51</v>
      </c>
      <c r="D35">
        <v>1</v>
      </c>
      <c r="E35">
        <v>53</v>
      </c>
      <c r="F35">
        <v>0.52</v>
      </c>
      <c r="G35">
        <f t="shared" si="0"/>
        <v>0.20800000000000002</v>
      </c>
      <c r="H35">
        <f t="shared" si="1"/>
        <v>0.15228998224172152</v>
      </c>
    </row>
    <row r="36" spans="1:8" x14ac:dyDescent="0.25">
      <c r="A36" s="1">
        <v>1979</v>
      </c>
      <c r="B36" s="1" t="s">
        <v>92</v>
      </c>
      <c r="C36" t="s">
        <v>51</v>
      </c>
      <c r="D36">
        <v>1</v>
      </c>
      <c r="E36">
        <v>53</v>
      </c>
      <c r="F36">
        <v>0.41</v>
      </c>
      <c r="G36">
        <f t="shared" si="0"/>
        <v>0.16399999999999998</v>
      </c>
      <c r="H36">
        <f t="shared" si="1"/>
        <v>0.1200747936905881</v>
      </c>
    </row>
    <row r="37" spans="1:8" x14ac:dyDescent="0.25">
      <c r="A37" s="1">
        <v>1979</v>
      </c>
      <c r="B37" s="1" t="s">
        <v>92</v>
      </c>
      <c r="C37" t="s">
        <v>51</v>
      </c>
      <c r="D37">
        <v>1</v>
      </c>
      <c r="E37">
        <v>56</v>
      </c>
      <c r="F37">
        <v>0.7</v>
      </c>
      <c r="G37">
        <f t="shared" si="0"/>
        <v>0.27999999999999997</v>
      </c>
      <c r="H37">
        <f t="shared" si="1"/>
        <v>0.20500574532539434</v>
      </c>
    </row>
    <row r="38" spans="1:8" x14ac:dyDescent="0.25">
      <c r="A38" s="1">
        <v>1979</v>
      </c>
      <c r="B38" s="1" t="s">
        <v>92</v>
      </c>
      <c r="C38" t="s">
        <v>51</v>
      </c>
      <c r="D38">
        <v>1</v>
      </c>
      <c r="E38">
        <v>56</v>
      </c>
      <c r="F38">
        <v>1.1499999999999999</v>
      </c>
      <c r="G38">
        <f t="shared" si="0"/>
        <v>0.45999999999999996</v>
      </c>
      <c r="H38">
        <f t="shared" si="1"/>
        <v>0.33679515303457641</v>
      </c>
    </row>
    <row r="39" spans="1:8" x14ac:dyDescent="0.25">
      <c r="A39" s="1">
        <v>1979</v>
      </c>
      <c r="B39" s="1" t="s">
        <v>92</v>
      </c>
      <c r="C39" t="s">
        <v>51</v>
      </c>
      <c r="D39">
        <v>1</v>
      </c>
      <c r="E39">
        <v>66</v>
      </c>
      <c r="F39">
        <v>0.73</v>
      </c>
      <c r="G39">
        <f t="shared" si="0"/>
        <v>0.29199999999999998</v>
      </c>
      <c r="H39">
        <f t="shared" si="1"/>
        <v>0.21379170583933982</v>
      </c>
    </row>
    <row r="40" spans="1:8" x14ac:dyDescent="0.25">
      <c r="A40" s="1">
        <v>1979</v>
      </c>
      <c r="B40" s="1" t="s">
        <v>92</v>
      </c>
      <c r="C40" t="s">
        <v>51</v>
      </c>
      <c r="D40">
        <v>1</v>
      </c>
      <c r="E40">
        <v>66</v>
      </c>
      <c r="F40">
        <v>1.02</v>
      </c>
      <c r="G40">
        <f t="shared" si="0"/>
        <v>0.40800000000000003</v>
      </c>
      <c r="H40">
        <f t="shared" si="1"/>
        <v>0.29872265747414606</v>
      </c>
    </row>
    <row r="41" spans="1:8" x14ac:dyDescent="0.25">
      <c r="A41" s="1">
        <v>1979</v>
      </c>
      <c r="B41" s="1" t="s">
        <v>92</v>
      </c>
      <c r="C41" t="s">
        <v>51</v>
      </c>
      <c r="D41">
        <v>1</v>
      </c>
      <c r="E41">
        <v>66</v>
      </c>
      <c r="F41">
        <v>1.23</v>
      </c>
      <c r="G41">
        <f t="shared" si="0"/>
        <v>0.49199999999999999</v>
      </c>
      <c r="H41">
        <f t="shared" si="1"/>
        <v>0.36022438107176435</v>
      </c>
    </row>
    <row r="42" spans="1:8" x14ac:dyDescent="0.25">
      <c r="A42" s="1">
        <v>1979</v>
      </c>
      <c r="B42" s="1" t="s">
        <v>92</v>
      </c>
      <c r="C42" t="s">
        <v>51</v>
      </c>
      <c r="D42">
        <v>1</v>
      </c>
      <c r="E42">
        <v>66</v>
      </c>
      <c r="F42">
        <v>2.96</v>
      </c>
      <c r="G42">
        <f t="shared" si="0"/>
        <v>1.1839999999999999</v>
      </c>
      <c r="H42">
        <f t="shared" si="1"/>
        <v>0.86688143737595325</v>
      </c>
    </row>
    <row r="43" spans="1:8" x14ac:dyDescent="0.25">
      <c r="A43" s="1">
        <v>1979</v>
      </c>
      <c r="B43" s="1" t="s">
        <v>92</v>
      </c>
      <c r="C43" t="s">
        <v>51</v>
      </c>
      <c r="D43">
        <v>1</v>
      </c>
      <c r="E43">
        <v>66</v>
      </c>
      <c r="F43">
        <v>1.65</v>
      </c>
      <c r="G43">
        <f t="shared" si="0"/>
        <v>0.65999999999999992</v>
      </c>
      <c r="H43">
        <f t="shared" si="1"/>
        <v>0.48322782826700089</v>
      </c>
    </row>
    <row r="44" spans="1:8" x14ac:dyDescent="0.25">
      <c r="A44" s="1">
        <v>1979</v>
      </c>
      <c r="B44" s="1" t="s">
        <v>92</v>
      </c>
      <c r="C44" t="s">
        <v>51</v>
      </c>
      <c r="D44">
        <v>1</v>
      </c>
      <c r="E44">
        <v>66</v>
      </c>
      <c r="F44">
        <v>1.48</v>
      </c>
      <c r="G44">
        <f t="shared" si="0"/>
        <v>0.59199999999999997</v>
      </c>
      <c r="H44">
        <f t="shared" si="1"/>
        <v>0.43344071868797662</v>
      </c>
    </row>
    <row r="45" spans="1:8" x14ac:dyDescent="0.25">
      <c r="A45" s="1">
        <v>1979</v>
      </c>
      <c r="B45" s="1" t="s">
        <v>92</v>
      </c>
      <c r="C45" t="s">
        <v>51</v>
      </c>
      <c r="D45">
        <v>1</v>
      </c>
      <c r="E45">
        <v>66</v>
      </c>
      <c r="F45">
        <v>2.23</v>
      </c>
      <c r="G45">
        <f t="shared" si="0"/>
        <v>0.89200000000000002</v>
      </c>
      <c r="H45">
        <f t="shared" si="1"/>
        <v>0.65308973153661343</v>
      </c>
    </row>
    <row r="46" spans="1:8" x14ac:dyDescent="0.25">
      <c r="A46" s="1">
        <v>1979</v>
      </c>
      <c r="B46" s="1" t="s">
        <v>92</v>
      </c>
      <c r="C46" t="s">
        <v>51</v>
      </c>
      <c r="D46">
        <v>1</v>
      </c>
      <c r="E46">
        <v>66</v>
      </c>
      <c r="F46">
        <v>3.89</v>
      </c>
      <c r="G46">
        <f t="shared" si="0"/>
        <v>1.556</v>
      </c>
      <c r="H46">
        <f t="shared" si="1"/>
        <v>1.139246213308263</v>
      </c>
    </row>
    <row r="47" spans="1:8" x14ac:dyDescent="0.25">
      <c r="A47" s="1">
        <v>1979</v>
      </c>
      <c r="B47" s="1" t="s">
        <v>92</v>
      </c>
      <c r="C47" t="s">
        <v>51</v>
      </c>
      <c r="D47">
        <v>1</v>
      </c>
      <c r="E47">
        <v>66</v>
      </c>
      <c r="F47">
        <v>1.69</v>
      </c>
      <c r="G47">
        <f t="shared" si="0"/>
        <v>0.67599999999999993</v>
      </c>
      <c r="H47">
        <f t="shared" si="1"/>
        <v>0.49494244228559486</v>
      </c>
    </row>
    <row r="48" spans="1:8" x14ac:dyDescent="0.25">
      <c r="A48" s="1">
        <v>1979</v>
      </c>
      <c r="B48" s="1" t="s">
        <v>92</v>
      </c>
      <c r="C48" t="s">
        <v>51</v>
      </c>
      <c r="D48">
        <v>1</v>
      </c>
      <c r="E48">
        <v>66</v>
      </c>
      <c r="F48">
        <v>0.1</v>
      </c>
      <c r="G48">
        <f t="shared" si="0"/>
        <v>0.04</v>
      </c>
      <c r="H48">
        <f t="shared" si="1"/>
        <v>2.9286535046484909E-2</v>
      </c>
    </row>
    <row r="49" spans="1:8" x14ac:dyDescent="0.25">
      <c r="A49" s="1">
        <v>1979</v>
      </c>
      <c r="B49" s="1" t="s">
        <v>92</v>
      </c>
      <c r="C49" t="s">
        <v>51</v>
      </c>
      <c r="D49">
        <v>1</v>
      </c>
      <c r="E49">
        <v>66</v>
      </c>
      <c r="F49">
        <v>7.0000000000000007E-2</v>
      </c>
      <c r="G49">
        <f t="shared" si="0"/>
        <v>2.8000000000000004E-2</v>
      </c>
      <c r="H49">
        <f t="shared" si="1"/>
        <v>2.0500574532539437E-2</v>
      </c>
    </row>
    <row r="50" spans="1:8" x14ac:dyDescent="0.25">
      <c r="A50" s="1">
        <v>1979</v>
      </c>
      <c r="B50" s="1" t="s">
        <v>92</v>
      </c>
      <c r="C50" t="s">
        <v>51</v>
      </c>
      <c r="D50">
        <v>1</v>
      </c>
      <c r="E50">
        <v>66</v>
      </c>
      <c r="F50">
        <v>2.1</v>
      </c>
      <c r="G50">
        <f t="shared" si="0"/>
        <v>0.84000000000000008</v>
      </c>
      <c r="H50">
        <f t="shared" si="1"/>
        <v>0.61501723597618307</v>
      </c>
    </row>
    <row r="51" spans="1:8" x14ac:dyDescent="0.25">
      <c r="A51" s="1">
        <v>1979</v>
      </c>
      <c r="B51" s="1" t="s">
        <v>92</v>
      </c>
      <c r="C51" t="s">
        <v>51</v>
      </c>
      <c r="D51">
        <v>1</v>
      </c>
      <c r="E51">
        <v>66</v>
      </c>
      <c r="F51">
        <v>0.72</v>
      </c>
      <c r="G51">
        <f t="shared" si="0"/>
        <v>0.28799999999999998</v>
      </c>
      <c r="H51">
        <f t="shared" si="1"/>
        <v>0.21086305233469133</v>
      </c>
    </row>
    <row r="52" spans="1:8" x14ac:dyDescent="0.25">
      <c r="A52" s="1">
        <v>1979</v>
      </c>
      <c r="B52" s="1" t="s">
        <v>92</v>
      </c>
      <c r="C52" t="s">
        <v>51</v>
      </c>
      <c r="D52">
        <v>1</v>
      </c>
      <c r="E52">
        <v>66</v>
      </c>
      <c r="F52">
        <v>2.0299999999999998</v>
      </c>
      <c r="G52">
        <f t="shared" si="0"/>
        <v>0.81199999999999994</v>
      </c>
      <c r="H52">
        <f t="shared" si="1"/>
        <v>0.59451666144364357</v>
      </c>
    </row>
    <row r="53" spans="1:8" x14ac:dyDescent="0.25">
      <c r="A53" s="1">
        <v>1979</v>
      </c>
      <c r="B53" s="1" t="s">
        <v>92</v>
      </c>
      <c r="C53" t="s">
        <v>51</v>
      </c>
      <c r="D53">
        <v>1</v>
      </c>
      <c r="E53">
        <v>71</v>
      </c>
      <c r="F53">
        <v>0.62</v>
      </c>
      <c r="G53">
        <f t="shared" si="0"/>
        <v>0.248</v>
      </c>
      <c r="H53">
        <f t="shared" si="1"/>
        <v>0.18157651728820642</v>
      </c>
    </row>
    <row r="54" spans="1:8" x14ac:dyDescent="0.25">
      <c r="A54" s="1">
        <v>1979</v>
      </c>
      <c r="B54" s="1" t="s">
        <v>92</v>
      </c>
      <c r="C54" t="s">
        <v>51</v>
      </c>
      <c r="D54">
        <v>1</v>
      </c>
      <c r="E54">
        <v>71</v>
      </c>
      <c r="F54">
        <v>0.85</v>
      </c>
      <c r="G54">
        <f t="shared" si="0"/>
        <v>0.33999999999999997</v>
      </c>
      <c r="H54">
        <f t="shared" si="1"/>
        <v>0.24893554789512168</v>
      </c>
    </row>
    <row r="55" spans="1:8" x14ac:dyDescent="0.25">
      <c r="A55" s="1">
        <v>1979</v>
      </c>
      <c r="B55" s="1" t="s">
        <v>92</v>
      </c>
      <c r="C55" t="s">
        <v>51</v>
      </c>
      <c r="D55">
        <v>1</v>
      </c>
      <c r="E55">
        <v>71</v>
      </c>
      <c r="F55">
        <v>0.64</v>
      </c>
      <c r="G55">
        <f t="shared" si="0"/>
        <v>0.25600000000000001</v>
      </c>
      <c r="H55">
        <f t="shared" si="1"/>
        <v>0.18743382429750341</v>
      </c>
    </row>
    <row r="56" spans="1:8" x14ac:dyDescent="0.25">
      <c r="A56" s="1">
        <v>1979</v>
      </c>
      <c r="B56" s="1" t="s">
        <v>92</v>
      </c>
      <c r="C56" t="s">
        <v>51</v>
      </c>
      <c r="D56">
        <v>1</v>
      </c>
      <c r="E56">
        <v>71</v>
      </c>
      <c r="F56">
        <v>1.05</v>
      </c>
      <c r="G56">
        <f t="shared" si="0"/>
        <v>0.42000000000000004</v>
      </c>
      <c r="H56">
        <f t="shared" si="1"/>
        <v>0.30750861798809154</v>
      </c>
    </row>
    <row r="57" spans="1:8" x14ac:dyDescent="0.25">
      <c r="A57" s="1">
        <v>1979</v>
      </c>
      <c r="B57" s="1" t="s">
        <v>92</v>
      </c>
      <c r="C57" t="s">
        <v>51</v>
      </c>
      <c r="D57">
        <v>1</v>
      </c>
      <c r="E57">
        <v>76</v>
      </c>
      <c r="F57">
        <v>7.0000000000000007E-2</v>
      </c>
      <c r="G57">
        <f t="shared" si="0"/>
        <v>2.8000000000000004E-2</v>
      </c>
      <c r="H57">
        <f t="shared" si="1"/>
        <v>2.0500574532539437E-2</v>
      </c>
    </row>
    <row r="58" spans="1:8" x14ac:dyDescent="0.25">
      <c r="A58" s="1">
        <v>1979</v>
      </c>
      <c r="B58" s="1" t="s">
        <v>92</v>
      </c>
      <c r="C58" t="s">
        <v>51</v>
      </c>
      <c r="D58">
        <v>1</v>
      </c>
      <c r="E58">
        <v>76</v>
      </c>
      <c r="F58">
        <v>0.04</v>
      </c>
      <c r="G58">
        <f t="shared" si="0"/>
        <v>1.6E-2</v>
      </c>
      <c r="H58">
        <f t="shared" si="1"/>
        <v>1.1714614018593963E-2</v>
      </c>
    </row>
    <row r="59" spans="1:8" x14ac:dyDescent="0.25">
      <c r="A59" s="1">
        <v>1979</v>
      </c>
      <c r="B59" s="1" t="s">
        <v>92</v>
      </c>
      <c r="C59" t="s">
        <v>51</v>
      </c>
      <c r="D59">
        <v>1</v>
      </c>
      <c r="E59">
        <v>76</v>
      </c>
      <c r="F59">
        <v>0.03</v>
      </c>
      <c r="G59">
        <f t="shared" si="0"/>
        <v>1.2E-2</v>
      </c>
      <c r="H59">
        <f t="shared" si="1"/>
        <v>8.7859605139454719E-3</v>
      </c>
    </row>
    <row r="60" spans="1:8" x14ac:dyDescent="0.25">
      <c r="A60" s="1">
        <v>1979</v>
      </c>
      <c r="B60" s="1" t="s">
        <v>92</v>
      </c>
      <c r="C60" t="s">
        <v>51</v>
      </c>
      <c r="D60">
        <v>1</v>
      </c>
      <c r="E60">
        <v>76</v>
      </c>
      <c r="F60">
        <v>0.15</v>
      </c>
      <c r="G60">
        <f t="shared" si="0"/>
        <v>0.06</v>
      </c>
      <c r="H60">
        <f t="shared" si="1"/>
        <v>4.3929802569727359E-2</v>
      </c>
    </row>
    <row r="61" spans="1:8" x14ac:dyDescent="0.25">
      <c r="A61" s="1">
        <v>1979</v>
      </c>
      <c r="B61" s="1" t="s">
        <v>92</v>
      </c>
      <c r="C61" t="s">
        <v>51</v>
      </c>
      <c r="D61">
        <v>1</v>
      </c>
      <c r="E61">
        <v>76</v>
      </c>
      <c r="F61">
        <v>0.03</v>
      </c>
      <c r="G61">
        <f t="shared" si="0"/>
        <v>1.2E-2</v>
      </c>
      <c r="H61">
        <f t="shared" si="1"/>
        <v>8.7859605139454719E-3</v>
      </c>
    </row>
    <row r="62" spans="1:8" x14ac:dyDescent="0.25">
      <c r="A62" s="1">
        <v>1979</v>
      </c>
      <c r="B62" s="1" t="s">
        <v>92</v>
      </c>
      <c r="C62" t="s">
        <v>51</v>
      </c>
      <c r="D62">
        <v>1</v>
      </c>
      <c r="E62">
        <v>76</v>
      </c>
      <c r="F62">
        <v>0.05</v>
      </c>
      <c r="G62">
        <f t="shared" si="0"/>
        <v>0.02</v>
      </c>
      <c r="H62">
        <f t="shared" si="1"/>
        <v>1.4643267523242454E-2</v>
      </c>
    </row>
    <row r="63" spans="1:8" x14ac:dyDescent="0.25">
      <c r="A63" s="1">
        <v>1979</v>
      </c>
      <c r="B63" s="1" t="s">
        <v>92</v>
      </c>
      <c r="C63" t="s">
        <v>51</v>
      </c>
      <c r="D63">
        <v>1</v>
      </c>
      <c r="E63">
        <v>76</v>
      </c>
      <c r="F63">
        <v>0.05</v>
      </c>
      <c r="G63">
        <f t="shared" si="0"/>
        <v>0.02</v>
      </c>
      <c r="H63">
        <f t="shared" si="1"/>
        <v>1.4643267523242454E-2</v>
      </c>
    </row>
    <row r="64" spans="1:8" x14ac:dyDescent="0.25">
      <c r="A64" s="1">
        <v>1979</v>
      </c>
      <c r="B64" s="1" t="s">
        <v>92</v>
      </c>
      <c r="C64" t="s">
        <v>51</v>
      </c>
      <c r="D64">
        <v>1</v>
      </c>
      <c r="E64">
        <v>76</v>
      </c>
      <c r="F64">
        <v>0.04</v>
      </c>
      <c r="G64">
        <f t="shared" si="0"/>
        <v>1.6E-2</v>
      </c>
      <c r="H64">
        <f t="shared" si="1"/>
        <v>1.1714614018593963E-2</v>
      </c>
    </row>
    <row r="65" spans="1:8" x14ac:dyDescent="0.25">
      <c r="A65" s="1">
        <v>1979</v>
      </c>
      <c r="B65" s="1" t="s">
        <v>92</v>
      </c>
      <c r="C65" t="s">
        <v>51</v>
      </c>
      <c r="D65">
        <v>1</v>
      </c>
      <c r="E65">
        <v>76</v>
      </c>
      <c r="F65">
        <v>0.12</v>
      </c>
      <c r="G65">
        <f t="shared" si="0"/>
        <v>4.8000000000000001E-2</v>
      </c>
      <c r="H65">
        <f t="shared" si="1"/>
        <v>3.5143842055781888E-2</v>
      </c>
    </row>
    <row r="66" spans="1:8" x14ac:dyDescent="0.25">
      <c r="A66" s="1">
        <v>1979</v>
      </c>
      <c r="B66" s="1" t="s">
        <v>92</v>
      </c>
      <c r="C66" t="s">
        <v>51</v>
      </c>
      <c r="D66">
        <v>1</v>
      </c>
      <c r="E66">
        <v>76</v>
      </c>
      <c r="F66">
        <v>0.04</v>
      </c>
      <c r="G66">
        <f t="shared" si="0"/>
        <v>1.6E-2</v>
      </c>
      <c r="H66">
        <f t="shared" si="1"/>
        <v>1.1714614018593963E-2</v>
      </c>
    </row>
    <row r="67" spans="1:8" x14ac:dyDescent="0.25">
      <c r="A67" s="1">
        <v>1979</v>
      </c>
      <c r="B67" s="1" t="s">
        <v>92</v>
      </c>
      <c r="C67" t="s">
        <v>51</v>
      </c>
      <c r="D67">
        <v>1</v>
      </c>
      <c r="E67">
        <v>76</v>
      </c>
      <c r="F67">
        <v>0.01</v>
      </c>
      <c r="G67">
        <f t="shared" ref="G67:G130" si="2">(F67/0.5)/5</f>
        <v>4.0000000000000001E-3</v>
      </c>
      <c r="H67">
        <f t="shared" ref="H67:H130" si="3">G67*(70.09/95.73)</f>
        <v>2.9286535046484908E-3</v>
      </c>
    </row>
    <row r="68" spans="1:8" x14ac:dyDescent="0.25">
      <c r="A68" s="1">
        <v>1979</v>
      </c>
      <c r="B68" s="1" t="s">
        <v>92</v>
      </c>
      <c r="C68" t="s">
        <v>51</v>
      </c>
      <c r="D68">
        <v>1</v>
      </c>
      <c r="E68">
        <v>76</v>
      </c>
      <c r="F68">
        <v>0.12</v>
      </c>
      <c r="G68">
        <f t="shared" si="2"/>
        <v>4.8000000000000001E-2</v>
      </c>
      <c r="H68">
        <f t="shared" si="3"/>
        <v>3.5143842055781888E-2</v>
      </c>
    </row>
    <row r="69" spans="1:8" x14ac:dyDescent="0.25">
      <c r="A69" s="1">
        <v>1979</v>
      </c>
      <c r="B69" s="1" t="s">
        <v>92</v>
      </c>
      <c r="C69" t="s">
        <v>51</v>
      </c>
      <c r="D69">
        <v>1</v>
      </c>
      <c r="E69">
        <v>76</v>
      </c>
      <c r="F69">
        <v>0.02</v>
      </c>
      <c r="G69">
        <f t="shared" si="2"/>
        <v>8.0000000000000002E-3</v>
      </c>
      <c r="H69">
        <f t="shared" si="3"/>
        <v>5.8573070092969816E-3</v>
      </c>
    </row>
    <row r="70" spans="1:8" x14ac:dyDescent="0.25">
      <c r="A70" s="1">
        <v>1979</v>
      </c>
      <c r="B70" s="1" t="s">
        <v>92</v>
      </c>
      <c r="C70" t="s">
        <v>51</v>
      </c>
      <c r="D70">
        <v>1</v>
      </c>
      <c r="E70">
        <v>76</v>
      </c>
      <c r="F70">
        <v>0.03</v>
      </c>
      <c r="G70">
        <f t="shared" si="2"/>
        <v>1.2E-2</v>
      </c>
      <c r="H70">
        <f t="shared" si="3"/>
        <v>8.7859605139454719E-3</v>
      </c>
    </row>
    <row r="71" spans="1:8" x14ac:dyDescent="0.25">
      <c r="A71" s="1">
        <v>1979</v>
      </c>
      <c r="B71" s="1" t="s">
        <v>92</v>
      </c>
      <c r="C71" t="s">
        <v>51</v>
      </c>
      <c r="D71">
        <v>1</v>
      </c>
      <c r="E71">
        <v>76</v>
      </c>
      <c r="F71">
        <v>0.06</v>
      </c>
      <c r="G71">
        <f t="shared" si="2"/>
        <v>2.4E-2</v>
      </c>
      <c r="H71">
        <f t="shared" si="3"/>
        <v>1.7571921027890944E-2</v>
      </c>
    </row>
    <row r="72" spans="1:8" x14ac:dyDescent="0.25">
      <c r="A72" s="1">
        <v>1979</v>
      </c>
      <c r="B72" s="1" t="s">
        <v>92</v>
      </c>
      <c r="C72" t="s">
        <v>51</v>
      </c>
      <c r="D72">
        <v>1</v>
      </c>
      <c r="E72">
        <v>76</v>
      </c>
      <c r="F72">
        <v>0.19</v>
      </c>
      <c r="G72">
        <f t="shared" si="2"/>
        <v>7.5999999999999998E-2</v>
      </c>
      <c r="H72">
        <f t="shared" si="3"/>
        <v>5.5644416588321324E-2</v>
      </c>
    </row>
    <row r="73" spans="1:8" x14ac:dyDescent="0.25">
      <c r="A73" s="1">
        <v>1979</v>
      </c>
      <c r="B73" s="1" t="s">
        <v>92</v>
      </c>
      <c r="C73" t="s">
        <v>51</v>
      </c>
      <c r="D73">
        <v>1</v>
      </c>
      <c r="E73">
        <v>76</v>
      </c>
      <c r="F73">
        <v>0.02</v>
      </c>
      <c r="G73">
        <f t="shared" si="2"/>
        <v>8.0000000000000002E-3</v>
      </c>
      <c r="H73">
        <f t="shared" si="3"/>
        <v>5.8573070092969816E-3</v>
      </c>
    </row>
    <row r="74" spans="1:8" x14ac:dyDescent="0.25">
      <c r="A74" s="1">
        <v>1979</v>
      </c>
      <c r="B74" s="1" t="s">
        <v>92</v>
      </c>
      <c r="C74" t="s">
        <v>51</v>
      </c>
      <c r="D74">
        <v>1</v>
      </c>
      <c r="E74">
        <v>76</v>
      </c>
      <c r="F74">
        <v>0.01</v>
      </c>
      <c r="G74">
        <f t="shared" si="2"/>
        <v>4.0000000000000001E-3</v>
      </c>
      <c r="H74">
        <f t="shared" si="3"/>
        <v>2.9286535046484908E-3</v>
      </c>
    </row>
    <row r="75" spans="1:8" x14ac:dyDescent="0.25">
      <c r="A75" s="1">
        <v>1979</v>
      </c>
      <c r="B75" s="1" t="s">
        <v>92</v>
      </c>
      <c r="C75" t="s">
        <v>51</v>
      </c>
      <c r="D75">
        <v>1</v>
      </c>
      <c r="E75">
        <v>76</v>
      </c>
      <c r="F75">
        <v>0.04</v>
      </c>
      <c r="G75">
        <f t="shared" si="2"/>
        <v>1.6E-2</v>
      </c>
      <c r="H75">
        <f t="shared" si="3"/>
        <v>1.1714614018593963E-2</v>
      </c>
    </row>
    <row r="76" spans="1:8" x14ac:dyDescent="0.25">
      <c r="A76" s="1">
        <v>1979</v>
      </c>
      <c r="B76" s="1" t="s">
        <v>92</v>
      </c>
      <c r="C76" t="s">
        <v>51</v>
      </c>
      <c r="D76">
        <v>1</v>
      </c>
      <c r="E76">
        <v>76</v>
      </c>
      <c r="F76">
        <v>0.21</v>
      </c>
      <c r="G76">
        <f t="shared" si="2"/>
        <v>8.3999999999999991E-2</v>
      </c>
      <c r="H76">
        <f t="shared" si="3"/>
        <v>6.1501723597618296E-2</v>
      </c>
    </row>
    <row r="77" spans="1:8" x14ac:dyDescent="0.25">
      <c r="A77" s="1">
        <v>1979</v>
      </c>
      <c r="B77" s="1" t="s">
        <v>92</v>
      </c>
      <c r="C77" t="s">
        <v>51</v>
      </c>
      <c r="D77">
        <v>1</v>
      </c>
      <c r="E77">
        <v>76</v>
      </c>
      <c r="F77">
        <v>0.01</v>
      </c>
      <c r="G77">
        <f t="shared" si="2"/>
        <v>4.0000000000000001E-3</v>
      </c>
      <c r="H77">
        <f t="shared" si="3"/>
        <v>2.9286535046484908E-3</v>
      </c>
    </row>
    <row r="78" spans="1:8" x14ac:dyDescent="0.25">
      <c r="A78" s="1">
        <v>1979</v>
      </c>
      <c r="B78" s="1" t="s">
        <v>92</v>
      </c>
      <c r="C78" t="s">
        <v>51</v>
      </c>
      <c r="D78">
        <v>1</v>
      </c>
      <c r="E78">
        <v>76</v>
      </c>
      <c r="F78">
        <v>0.12</v>
      </c>
      <c r="G78">
        <f t="shared" si="2"/>
        <v>4.8000000000000001E-2</v>
      </c>
      <c r="H78">
        <f t="shared" si="3"/>
        <v>3.5143842055781888E-2</v>
      </c>
    </row>
    <row r="79" spans="1:8" x14ac:dyDescent="0.25">
      <c r="A79" s="1">
        <v>1979</v>
      </c>
      <c r="B79" s="1" t="s">
        <v>92</v>
      </c>
      <c r="C79" t="s">
        <v>51</v>
      </c>
      <c r="D79">
        <v>1</v>
      </c>
      <c r="E79">
        <v>76</v>
      </c>
      <c r="F79">
        <v>0.01</v>
      </c>
      <c r="G79">
        <f t="shared" si="2"/>
        <v>4.0000000000000001E-3</v>
      </c>
      <c r="H79">
        <f t="shared" si="3"/>
        <v>2.9286535046484908E-3</v>
      </c>
    </row>
    <row r="80" spans="1:8" x14ac:dyDescent="0.25">
      <c r="A80" s="1">
        <v>1979</v>
      </c>
      <c r="B80" s="1" t="s">
        <v>92</v>
      </c>
      <c r="C80" t="s">
        <v>51</v>
      </c>
      <c r="D80">
        <v>1</v>
      </c>
      <c r="E80">
        <v>76</v>
      </c>
      <c r="F80">
        <v>0.03</v>
      </c>
      <c r="G80">
        <f t="shared" si="2"/>
        <v>1.2E-2</v>
      </c>
      <c r="H80">
        <f t="shared" si="3"/>
        <v>8.7859605139454719E-3</v>
      </c>
    </row>
    <row r="81" spans="1:8" x14ac:dyDescent="0.25">
      <c r="A81" s="1">
        <v>1979</v>
      </c>
      <c r="B81" s="1" t="s">
        <v>92</v>
      </c>
      <c r="C81" t="s">
        <v>51</v>
      </c>
      <c r="D81">
        <v>1</v>
      </c>
      <c r="E81">
        <v>76</v>
      </c>
      <c r="F81">
        <v>0.05</v>
      </c>
      <c r="G81">
        <f t="shared" si="2"/>
        <v>0.02</v>
      </c>
      <c r="H81">
        <f t="shared" si="3"/>
        <v>1.4643267523242454E-2</v>
      </c>
    </row>
    <row r="82" spans="1:8" x14ac:dyDescent="0.25">
      <c r="A82" s="1">
        <v>1979</v>
      </c>
      <c r="B82" s="1" t="s">
        <v>92</v>
      </c>
      <c r="C82" t="s">
        <v>51</v>
      </c>
      <c r="D82">
        <v>1</v>
      </c>
      <c r="E82">
        <v>76</v>
      </c>
      <c r="F82">
        <v>0.09</v>
      </c>
      <c r="G82">
        <f t="shared" si="2"/>
        <v>3.5999999999999997E-2</v>
      </c>
      <c r="H82">
        <f t="shared" si="3"/>
        <v>2.6357881541836416E-2</v>
      </c>
    </row>
    <row r="83" spans="1:8" x14ac:dyDescent="0.25">
      <c r="A83" s="1">
        <v>1979</v>
      </c>
      <c r="B83" s="1" t="s">
        <v>92</v>
      </c>
      <c r="C83" t="s">
        <v>51</v>
      </c>
      <c r="D83">
        <v>1</v>
      </c>
      <c r="E83">
        <v>76</v>
      </c>
      <c r="F83">
        <v>0.08</v>
      </c>
      <c r="G83">
        <f t="shared" si="2"/>
        <v>3.2000000000000001E-2</v>
      </c>
      <c r="H83">
        <f t="shared" si="3"/>
        <v>2.3429228037187926E-2</v>
      </c>
    </row>
    <row r="84" spans="1:8" x14ac:dyDescent="0.25">
      <c r="A84" s="1">
        <v>1979</v>
      </c>
      <c r="B84" s="1" t="s">
        <v>92</v>
      </c>
      <c r="C84" t="s">
        <v>51</v>
      </c>
      <c r="D84">
        <v>1</v>
      </c>
      <c r="E84">
        <v>76</v>
      </c>
      <c r="F84">
        <v>0.16</v>
      </c>
      <c r="G84">
        <f t="shared" si="2"/>
        <v>6.4000000000000001E-2</v>
      </c>
      <c r="H84">
        <f t="shared" si="3"/>
        <v>4.6858456074375852E-2</v>
      </c>
    </row>
    <row r="85" spans="1:8" x14ac:dyDescent="0.25">
      <c r="A85" s="1">
        <v>1979</v>
      </c>
      <c r="B85" s="1" t="s">
        <v>92</v>
      </c>
      <c r="C85" t="s">
        <v>51</v>
      </c>
      <c r="D85">
        <v>1</v>
      </c>
      <c r="E85">
        <v>76</v>
      </c>
      <c r="F85">
        <v>0.26</v>
      </c>
      <c r="G85">
        <f t="shared" si="2"/>
        <v>0.10400000000000001</v>
      </c>
      <c r="H85">
        <f t="shared" si="3"/>
        <v>7.6144991120860761E-2</v>
      </c>
    </row>
    <row r="86" spans="1:8" x14ac:dyDescent="0.25">
      <c r="A86" s="1">
        <v>1979</v>
      </c>
      <c r="B86" s="1" t="s">
        <v>92</v>
      </c>
      <c r="C86" t="s">
        <v>51</v>
      </c>
      <c r="D86">
        <v>1</v>
      </c>
      <c r="E86">
        <v>76</v>
      </c>
      <c r="F86">
        <v>7.0000000000000007E-2</v>
      </c>
      <c r="G86">
        <f t="shared" si="2"/>
        <v>2.8000000000000004E-2</v>
      </c>
      <c r="H86">
        <f t="shared" si="3"/>
        <v>2.0500574532539437E-2</v>
      </c>
    </row>
    <row r="87" spans="1:8" x14ac:dyDescent="0.25">
      <c r="A87" s="1">
        <v>1979</v>
      </c>
      <c r="B87" s="1" t="s">
        <v>92</v>
      </c>
      <c r="C87" t="s">
        <v>51</v>
      </c>
      <c r="D87">
        <v>1</v>
      </c>
      <c r="E87">
        <v>76</v>
      </c>
      <c r="F87">
        <v>7.0000000000000007E-2</v>
      </c>
      <c r="G87">
        <f t="shared" si="2"/>
        <v>2.8000000000000004E-2</v>
      </c>
      <c r="H87">
        <f t="shared" si="3"/>
        <v>2.0500574532539437E-2</v>
      </c>
    </row>
    <row r="88" spans="1:8" x14ac:dyDescent="0.25">
      <c r="A88" s="1">
        <v>1979</v>
      </c>
      <c r="B88" s="1" t="s">
        <v>92</v>
      </c>
      <c r="C88" t="s">
        <v>51</v>
      </c>
      <c r="D88">
        <v>1</v>
      </c>
      <c r="E88">
        <v>76</v>
      </c>
      <c r="F88">
        <v>0.03</v>
      </c>
      <c r="G88">
        <f t="shared" si="2"/>
        <v>1.2E-2</v>
      </c>
      <c r="H88">
        <f t="shared" si="3"/>
        <v>8.7859605139454719E-3</v>
      </c>
    </row>
    <row r="89" spans="1:8" x14ac:dyDescent="0.25">
      <c r="A89" s="1">
        <v>1979</v>
      </c>
      <c r="B89" s="1" t="s">
        <v>92</v>
      </c>
      <c r="C89" t="s">
        <v>51</v>
      </c>
      <c r="D89">
        <v>1</v>
      </c>
      <c r="E89">
        <v>76</v>
      </c>
      <c r="F89">
        <v>0.02</v>
      </c>
      <c r="G89">
        <f t="shared" si="2"/>
        <v>8.0000000000000002E-3</v>
      </c>
      <c r="H89">
        <f t="shared" si="3"/>
        <v>5.8573070092969816E-3</v>
      </c>
    </row>
    <row r="90" spans="1:8" x14ac:dyDescent="0.25">
      <c r="A90" s="1">
        <v>1979</v>
      </c>
      <c r="B90" s="1" t="s">
        <v>92</v>
      </c>
      <c r="C90" t="s">
        <v>51</v>
      </c>
      <c r="D90">
        <v>1</v>
      </c>
      <c r="E90">
        <v>76</v>
      </c>
      <c r="F90">
        <v>7.0000000000000007E-2</v>
      </c>
      <c r="G90">
        <f t="shared" si="2"/>
        <v>2.8000000000000004E-2</v>
      </c>
      <c r="H90">
        <f t="shared" si="3"/>
        <v>2.0500574532539437E-2</v>
      </c>
    </row>
    <row r="91" spans="1:8" x14ac:dyDescent="0.25">
      <c r="A91" s="1">
        <v>1979</v>
      </c>
      <c r="B91" s="1" t="s">
        <v>92</v>
      </c>
      <c r="C91" t="s">
        <v>51</v>
      </c>
      <c r="D91">
        <v>1</v>
      </c>
      <c r="E91">
        <v>76</v>
      </c>
      <c r="F91">
        <v>0.06</v>
      </c>
      <c r="G91">
        <f t="shared" si="2"/>
        <v>2.4E-2</v>
      </c>
      <c r="H91">
        <f t="shared" si="3"/>
        <v>1.7571921027890944E-2</v>
      </c>
    </row>
    <row r="92" spans="1:8" x14ac:dyDescent="0.25">
      <c r="A92" s="1">
        <v>1979</v>
      </c>
      <c r="B92" s="1" t="s">
        <v>92</v>
      </c>
      <c r="C92" t="s">
        <v>51</v>
      </c>
      <c r="D92">
        <v>1</v>
      </c>
      <c r="E92">
        <v>76</v>
      </c>
      <c r="F92">
        <v>0.01</v>
      </c>
      <c r="G92">
        <f t="shared" si="2"/>
        <v>4.0000000000000001E-3</v>
      </c>
      <c r="H92">
        <f t="shared" si="3"/>
        <v>2.9286535046484908E-3</v>
      </c>
    </row>
    <row r="93" spans="1:8" x14ac:dyDescent="0.25">
      <c r="A93" s="1">
        <v>1979</v>
      </c>
      <c r="B93" s="1" t="s">
        <v>92</v>
      </c>
      <c r="C93" t="s">
        <v>51</v>
      </c>
      <c r="D93">
        <v>1</v>
      </c>
      <c r="E93">
        <v>76</v>
      </c>
      <c r="F93">
        <v>0.03</v>
      </c>
      <c r="G93">
        <f t="shared" si="2"/>
        <v>1.2E-2</v>
      </c>
      <c r="H93">
        <f t="shared" si="3"/>
        <v>8.7859605139454719E-3</v>
      </c>
    </row>
    <row r="94" spans="1:8" x14ac:dyDescent="0.25">
      <c r="A94" s="1">
        <v>1979</v>
      </c>
      <c r="B94" s="1" t="s">
        <v>92</v>
      </c>
      <c r="C94" t="s">
        <v>51</v>
      </c>
      <c r="D94">
        <v>1</v>
      </c>
      <c r="E94">
        <v>76</v>
      </c>
      <c r="F94">
        <v>0.01</v>
      </c>
      <c r="G94">
        <f t="shared" si="2"/>
        <v>4.0000000000000001E-3</v>
      </c>
      <c r="H94">
        <f t="shared" si="3"/>
        <v>2.9286535046484908E-3</v>
      </c>
    </row>
    <row r="95" spans="1:8" x14ac:dyDescent="0.25">
      <c r="A95" s="1">
        <v>1979</v>
      </c>
      <c r="B95" s="1" t="s">
        <v>92</v>
      </c>
      <c r="C95" t="s">
        <v>51</v>
      </c>
      <c r="D95">
        <v>1</v>
      </c>
      <c r="E95">
        <v>76</v>
      </c>
      <c r="F95">
        <v>0.01</v>
      </c>
      <c r="G95">
        <f t="shared" si="2"/>
        <v>4.0000000000000001E-3</v>
      </c>
      <c r="H95">
        <f t="shared" si="3"/>
        <v>2.9286535046484908E-3</v>
      </c>
    </row>
    <row r="96" spans="1:8" x14ac:dyDescent="0.25">
      <c r="A96" s="1">
        <v>1979</v>
      </c>
      <c r="B96" s="1" t="s">
        <v>92</v>
      </c>
      <c r="C96" t="s">
        <v>51</v>
      </c>
      <c r="D96">
        <v>1</v>
      </c>
      <c r="E96">
        <v>76</v>
      </c>
      <c r="F96">
        <v>0.05</v>
      </c>
      <c r="G96">
        <f t="shared" si="2"/>
        <v>0.02</v>
      </c>
      <c r="H96">
        <f t="shared" si="3"/>
        <v>1.4643267523242454E-2</v>
      </c>
    </row>
    <row r="97" spans="1:8" x14ac:dyDescent="0.25">
      <c r="A97" s="1">
        <v>1979</v>
      </c>
      <c r="B97" s="1" t="s">
        <v>92</v>
      </c>
      <c r="C97" t="s">
        <v>51</v>
      </c>
      <c r="D97">
        <v>1</v>
      </c>
      <c r="E97">
        <v>76</v>
      </c>
      <c r="F97">
        <v>0.01</v>
      </c>
      <c r="G97">
        <f t="shared" si="2"/>
        <v>4.0000000000000001E-3</v>
      </c>
      <c r="H97">
        <f t="shared" si="3"/>
        <v>2.9286535046484908E-3</v>
      </c>
    </row>
    <row r="98" spans="1:8" x14ac:dyDescent="0.25">
      <c r="A98" s="1">
        <v>1979</v>
      </c>
      <c r="B98" s="1" t="s">
        <v>92</v>
      </c>
      <c r="C98" t="s">
        <v>51</v>
      </c>
      <c r="D98">
        <v>1</v>
      </c>
      <c r="E98">
        <v>76</v>
      </c>
      <c r="F98">
        <v>0.16</v>
      </c>
      <c r="G98">
        <f t="shared" si="2"/>
        <v>6.4000000000000001E-2</v>
      </c>
      <c r="H98">
        <f t="shared" si="3"/>
        <v>4.6858456074375852E-2</v>
      </c>
    </row>
    <row r="99" spans="1:8" x14ac:dyDescent="0.25">
      <c r="A99" s="1">
        <v>1979</v>
      </c>
      <c r="B99" s="1" t="s">
        <v>92</v>
      </c>
      <c r="C99" t="s">
        <v>51</v>
      </c>
      <c r="D99">
        <v>1</v>
      </c>
      <c r="E99">
        <v>76</v>
      </c>
      <c r="F99">
        <v>0.1</v>
      </c>
      <c r="G99">
        <f t="shared" si="2"/>
        <v>0.04</v>
      </c>
      <c r="H99">
        <f t="shared" si="3"/>
        <v>2.9286535046484909E-2</v>
      </c>
    </row>
    <row r="100" spans="1:8" x14ac:dyDescent="0.25">
      <c r="A100" s="1">
        <v>1979</v>
      </c>
      <c r="B100" s="1" t="s">
        <v>92</v>
      </c>
      <c r="C100" t="s">
        <v>51</v>
      </c>
      <c r="D100">
        <v>1</v>
      </c>
      <c r="E100">
        <v>76</v>
      </c>
      <c r="F100">
        <v>0.01</v>
      </c>
      <c r="G100">
        <f t="shared" si="2"/>
        <v>4.0000000000000001E-3</v>
      </c>
      <c r="H100">
        <f t="shared" si="3"/>
        <v>2.9286535046484908E-3</v>
      </c>
    </row>
    <row r="101" spans="1:8" x14ac:dyDescent="0.25">
      <c r="A101" s="1">
        <v>1979</v>
      </c>
      <c r="B101" s="1" t="s">
        <v>92</v>
      </c>
      <c r="C101" t="s">
        <v>51</v>
      </c>
      <c r="D101">
        <v>1</v>
      </c>
      <c r="E101">
        <v>76</v>
      </c>
      <c r="F101">
        <v>0.01</v>
      </c>
      <c r="G101">
        <f t="shared" si="2"/>
        <v>4.0000000000000001E-3</v>
      </c>
      <c r="H101">
        <f t="shared" si="3"/>
        <v>2.9286535046484908E-3</v>
      </c>
    </row>
    <row r="102" spans="1:8" x14ac:dyDescent="0.25">
      <c r="A102" s="1">
        <v>1979</v>
      </c>
      <c r="B102" s="1" t="s">
        <v>92</v>
      </c>
      <c r="C102" t="s">
        <v>51</v>
      </c>
      <c r="D102">
        <v>1</v>
      </c>
      <c r="E102">
        <v>76</v>
      </c>
      <c r="F102">
        <v>0.01</v>
      </c>
      <c r="G102">
        <f t="shared" si="2"/>
        <v>4.0000000000000001E-3</v>
      </c>
      <c r="H102">
        <f t="shared" si="3"/>
        <v>2.9286535046484908E-3</v>
      </c>
    </row>
    <row r="103" spans="1:8" x14ac:dyDescent="0.25">
      <c r="A103" s="1">
        <v>1979</v>
      </c>
      <c r="B103" s="1" t="s">
        <v>92</v>
      </c>
      <c r="C103" t="s">
        <v>51</v>
      </c>
      <c r="D103">
        <v>1</v>
      </c>
      <c r="E103">
        <v>76</v>
      </c>
      <c r="F103">
        <v>0.06</v>
      </c>
      <c r="G103">
        <f t="shared" si="2"/>
        <v>2.4E-2</v>
      </c>
      <c r="H103">
        <f t="shared" si="3"/>
        <v>1.7571921027890944E-2</v>
      </c>
    </row>
    <row r="104" spans="1:8" x14ac:dyDescent="0.25">
      <c r="A104" s="1">
        <v>1979</v>
      </c>
      <c r="B104" s="1" t="s">
        <v>92</v>
      </c>
      <c r="C104" t="s">
        <v>51</v>
      </c>
      <c r="D104">
        <v>1</v>
      </c>
      <c r="E104">
        <v>76</v>
      </c>
      <c r="F104">
        <v>0.1</v>
      </c>
      <c r="G104">
        <f t="shared" si="2"/>
        <v>0.04</v>
      </c>
      <c r="H104">
        <f t="shared" si="3"/>
        <v>2.9286535046484909E-2</v>
      </c>
    </row>
    <row r="105" spans="1:8" x14ac:dyDescent="0.25">
      <c r="A105" s="1">
        <v>1979</v>
      </c>
      <c r="B105" s="1" t="s">
        <v>92</v>
      </c>
      <c r="C105" t="s">
        <v>51</v>
      </c>
      <c r="D105">
        <v>1</v>
      </c>
      <c r="E105">
        <v>76</v>
      </c>
      <c r="F105">
        <v>0.1</v>
      </c>
      <c r="G105">
        <f t="shared" si="2"/>
        <v>0.04</v>
      </c>
      <c r="H105">
        <f t="shared" si="3"/>
        <v>2.9286535046484909E-2</v>
      </c>
    </row>
    <row r="106" spans="1:8" x14ac:dyDescent="0.25">
      <c r="A106" s="1">
        <v>1979</v>
      </c>
      <c r="B106" s="1" t="s">
        <v>92</v>
      </c>
      <c r="C106" t="s">
        <v>51</v>
      </c>
      <c r="D106">
        <v>1</v>
      </c>
      <c r="E106">
        <v>76</v>
      </c>
      <c r="F106">
        <v>0.04</v>
      </c>
      <c r="G106">
        <f t="shared" si="2"/>
        <v>1.6E-2</v>
      </c>
      <c r="H106">
        <f t="shared" si="3"/>
        <v>1.1714614018593963E-2</v>
      </c>
    </row>
    <row r="107" spans="1:8" x14ac:dyDescent="0.25">
      <c r="A107" s="1">
        <v>1979</v>
      </c>
      <c r="B107" s="1" t="s">
        <v>92</v>
      </c>
      <c r="C107" t="s">
        <v>51</v>
      </c>
      <c r="D107">
        <v>1</v>
      </c>
      <c r="E107">
        <v>76</v>
      </c>
      <c r="F107">
        <v>0.05</v>
      </c>
      <c r="G107">
        <f t="shared" si="2"/>
        <v>0.02</v>
      </c>
      <c r="H107">
        <f t="shared" si="3"/>
        <v>1.4643267523242454E-2</v>
      </c>
    </row>
    <row r="108" spans="1:8" x14ac:dyDescent="0.25">
      <c r="A108" s="1">
        <v>1979</v>
      </c>
      <c r="B108" s="1" t="s">
        <v>92</v>
      </c>
      <c r="C108" t="s">
        <v>51</v>
      </c>
      <c r="D108">
        <v>1</v>
      </c>
      <c r="E108">
        <v>76</v>
      </c>
      <c r="F108">
        <v>0.03</v>
      </c>
      <c r="G108">
        <f t="shared" si="2"/>
        <v>1.2E-2</v>
      </c>
      <c r="H108">
        <f t="shared" si="3"/>
        <v>8.7859605139454719E-3</v>
      </c>
    </row>
    <row r="109" spans="1:8" x14ac:dyDescent="0.25">
      <c r="A109" s="1">
        <v>1979</v>
      </c>
      <c r="B109" s="1" t="s">
        <v>92</v>
      </c>
      <c r="C109" t="s">
        <v>51</v>
      </c>
      <c r="D109">
        <v>1</v>
      </c>
      <c r="E109">
        <v>76</v>
      </c>
      <c r="F109">
        <v>0.03</v>
      </c>
      <c r="G109">
        <f t="shared" si="2"/>
        <v>1.2E-2</v>
      </c>
      <c r="H109">
        <f t="shared" si="3"/>
        <v>8.7859605139454719E-3</v>
      </c>
    </row>
    <row r="110" spans="1:8" x14ac:dyDescent="0.25">
      <c r="A110" s="1">
        <v>1979</v>
      </c>
      <c r="B110" s="1" t="s">
        <v>92</v>
      </c>
      <c r="C110" t="s">
        <v>51</v>
      </c>
      <c r="D110">
        <v>1</v>
      </c>
      <c r="E110">
        <v>76</v>
      </c>
      <c r="F110">
        <v>0.03</v>
      </c>
      <c r="G110">
        <f t="shared" si="2"/>
        <v>1.2E-2</v>
      </c>
      <c r="H110">
        <f t="shared" si="3"/>
        <v>8.7859605139454719E-3</v>
      </c>
    </row>
    <row r="111" spans="1:8" x14ac:dyDescent="0.25">
      <c r="A111" s="1">
        <v>1979</v>
      </c>
      <c r="B111" s="1" t="s">
        <v>92</v>
      </c>
      <c r="C111" t="s">
        <v>51</v>
      </c>
      <c r="D111">
        <v>1</v>
      </c>
      <c r="E111">
        <v>76</v>
      </c>
      <c r="F111">
        <v>0.11</v>
      </c>
      <c r="G111">
        <f t="shared" si="2"/>
        <v>4.3999999999999997E-2</v>
      </c>
      <c r="H111">
        <f t="shared" si="3"/>
        <v>3.2215188551133395E-2</v>
      </c>
    </row>
    <row r="112" spans="1:8" x14ac:dyDescent="0.25">
      <c r="A112" s="1">
        <v>1979</v>
      </c>
      <c r="B112" s="1" t="s">
        <v>92</v>
      </c>
      <c r="C112" t="s">
        <v>51</v>
      </c>
      <c r="D112">
        <v>1</v>
      </c>
      <c r="E112">
        <v>76</v>
      </c>
      <c r="F112">
        <v>0.08</v>
      </c>
      <c r="G112">
        <f t="shared" si="2"/>
        <v>3.2000000000000001E-2</v>
      </c>
      <c r="H112">
        <f t="shared" si="3"/>
        <v>2.3429228037187926E-2</v>
      </c>
    </row>
    <row r="113" spans="1:8" x14ac:dyDescent="0.25">
      <c r="A113" s="1">
        <v>1979</v>
      </c>
      <c r="B113" s="1" t="s">
        <v>92</v>
      </c>
      <c r="C113" t="s">
        <v>51</v>
      </c>
      <c r="D113">
        <v>1</v>
      </c>
      <c r="E113">
        <v>76</v>
      </c>
      <c r="F113">
        <v>0.05</v>
      </c>
      <c r="G113">
        <f t="shared" si="2"/>
        <v>0.02</v>
      </c>
      <c r="H113">
        <f t="shared" si="3"/>
        <v>1.4643267523242454E-2</v>
      </c>
    </row>
    <row r="114" spans="1:8" x14ac:dyDescent="0.25">
      <c r="A114" s="1">
        <v>1979</v>
      </c>
      <c r="B114" s="1" t="s">
        <v>92</v>
      </c>
      <c r="C114" t="s">
        <v>51</v>
      </c>
      <c r="D114">
        <v>1</v>
      </c>
      <c r="E114">
        <v>76</v>
      </c>
      <c r="F114">
        <v>0.01</v>
      </c>
      <c r="G114">
        <f t="shared" si="2"/>
        <v>4.0000000000000001E-3</v>
      </c>
      <c r="H114">
        <f t="shared" si="3"/>
        <v>2.9286535046484908E-3</v>
      </c>
    </row>
    <row r="115" spans="1:8" x14ac:dyDescent="0.25">
      <c r="A115" s="1">
        <v>1979</v>
      </c>
      <c r="B115" s="1" t="s">
        <v>92</v>
      </c>
      <c r="C115" t="s">
        <v>51</v>
      </c>
      <c r="D115">
        <v>1</v>
      </c>
      <c r="E115">
        <v>76</v>
      </c>
      <c r="F115">
        <v>0.02</v>
      </c>
      <c r="G115">
        <f t="shared" si="2"/>
        <v>8.0000000000000002E-3</v>
      </c>
      <c r="H115">
        <f t="shared" si="3"/>
        <v>5.8573070092969816E-3</v>
      </c>
    </row>
    <row r="116" spans="1:8" x14ac:dyDescent="0.25">
      <c r="A116" s="1">
        <v>1979</v>
      </c>
      <c r="B116" s="1" t="s">
        <v>92</v>
      </c>
      <c r="C116" t="s">
        <v>51</v>
      </c>
      <c r="D116">
        <v>1</v>
      </c>
      <c r="E116">
        <v>76</v>
      </c>
      <c r="F116">
        <v>0.01</v>
      </c>
      <c r="G116">
        <f t="shared" si="2"/>
        <v>4.0000000000000001E-3</v>
      </c>
      <c r="H116">
        <f t="shared" si="3"/>
        <v>2.9286535046484908E-3</v>
      </c>
    </row>
    <row r="117" spans="1:8" x14ac:dyDescent="0.25">
      <c r="A117" s="1">
        <v>1979</v>
      </c>
      <c r="B117" s="1" t="s">
        <v>92</v>
      </c>
      <c r="C117" t="s">
        <v>51</v>
      </c>
      <c r="D117">
        <v>1</v>
      </c>
      <c r="E117">
        <v>76</v>
      </c>
      <c r="F117">
        <v>0.01</v>
      </c>
      <c r="G117">
        <f t="shared" si="2"/>
        <v>4.0000000000000001E-3</v>
      </c>
      <c r="H117">
        <f t="shared" si="3"/>
        <v>2.9286535046484908E-3</v>
      </c>
    </row>
    <row r="118" spans="1:8" x14ac:dyDescent="0.25">
      <c r="A118" s="1">
        <v>1979</v>
      </c>
      <c r="B118" s="1" t="s">
        <v>92</v>
      </c>
      <c r="C118" t="s">
        <v>51</v>
      </c>
      <c r="D118">
        <v>1</v>
      </c>
      <c r="E118">
        <v>76</v>
      </c>
      <c r="F118">
        <v>0.11</v>
      </c>
      <c r="G118">
        <f t="shared" si="2"/>
        <v>4.3999999999999997E-2</v>
      </c>
      <c r="H118">
        <f t="shared" si="3"/>
        <v>3.2215188551133395E-2</v>
      </c>
    </row>
    <row r="119" spans="1:8" x14ac:dyDescent="0.25">
      <c r="A119" s="1">
        <v>1979</v>
      </c>
      <c r="B119" s="1" t="s">
        <v>92</v>
      </c>
      <c r="C119" t="s">
        <v>51</v>
      </c>
      <c r="D119">
        <v>1</v>
      </c>
      <c r="E119">
        <v>76</v>
      </c>
      <c r="F119">
        <v>0.02</v>
      </c>
      <c r="G119">
        <f t="shared" si="2"/>
        <v>8.0000000000000002E-3</v>
      </c>
      <c r="H119">
        <f t="shared" si="3"/>
        <v>5.8573070092969816E-3</v>
      </c>
    </row>
    <row r="120" spans="1:8" x14ac:dyDescent="0.25">
      <c r="A120" s="1">
        <v>1979</v>
      </c>
      <c r="B120" s="1" t="s">
        <v>92</v>
      </c>
      <c r="C120" t="s">
        <v>51</v>
      </c>
      <c r="D120">
        <v>1</v>
      </c>
      <c r="E120">
        <v>76</v>
      </c>
      <c r="F120">
        <v>7.0000000000000007E-2</v>
      </c>
      <c r="G120">
        <f t="shared" si="2"/>
        <v>2.8000000000000004E-2</v>
      </c>
      <c r="H120">
        <f t="shared" si="3"/>
        <v>2.0500574532539437E-2</v>
      </c>
    </row>
    <row r="121" spans="1:8" x14ac:dyDescent="0.25">
      <c r="A121" s="1">
        <v>1979</v>
      </c>
      <c r="B121" s="1" t="s">
        <v>92</v>
      </c>
      <c r="C121" t="s">
        <v>51</v>
      </c>
      <c r="D121">
        <v>1</v>
      </c>
      <c r="E121">
        <v>76</v>
      </c>
      <c r="F121">
        <v>0.05</v>
      </c>
      <c r="G121">
        <f t="shared" si="2"/>
        <v>0.02</v>
      </c>
      <c r="H121">
        <f t="shared" si="3"/>
        <v>1.4643267523242454E-2</v>
      </c>
    </row>
    <row r="122" spans="1:8" x14ac:dyDescent="0.25">
      <c r="A122" s="1">
        <v>1979</v>
      </c>
      <c r="B122" s="1" t="s">
        <v>92</v>
      </c>
      <c r="C122" t="s">
        <v>51</v>
      </c>
      <c r="D122">
        <v>1</v>
      </c>
      <c r="E122">
        <v>76</v>
      </c>
      <c r="F122">
        <v>0.02</v>
      </c>
      <c r="G122">
        <f t="shared" si="2"/>
        <v>8.0000000000000002E-3</v>
      </c>
      <c r="H122">
        <f t="shared" si="3"/>
        <v>5.8573070092969816E-3</v>
      </c>
    </row>
    <row r="123" spans="1:8" x14ac:dyDescent="0.25">
      <c r="A123" s="1">
        <v>1979</v>
      </c>
      <c r="B123" s="1" t="s">
        <v>92</v>
      </c>
      <c r="C123" t="s">
        <v>51</v>
      </c>
      <c r="D123">
        <v>1</v>
      </c>
      <c r="E123">
        <v>76</v>
      </c>
      <c r="F123">
        <v>0.01</v>
      </c>
      <c r="G123">
        <f t="shared" si="2"/>
        <v>4.0000000000000001E-3</v>
      </c>
      <c r="H123">
        <f t="shared" si="3"/>
        <v>2.9286535046484908E-3</v>
      </c>
    </row>
    <row r="124" spans="1:8" x14ac:dyDescent="0.25">
      <c r="A124" s="1">
        <v>1979</v>
      </c>
      <c r="B124" s="1" t="s">
        <v>92</v>
      </c>
      <c r="C124" t="s">
        <v>51</v>
      </c>
      <c r="D124">
        <v>1</v>
      </c>
      <c r="E124">
        <v>76</v>
      </c>
      <c r="F124">
        <v>0.01</v>
      </c>
      <c r="G124">
        <f t="shared" si="2"/>
        <v>4.0000000000000001E-3</v>
      </c>
      <c r="H124">
        <f t="shared" si="3"/>
        <v>2.9286535046484908E-3</v>
      </c>
    </row>
    <row r="125" spans="1:8" x14ac:dyDescent="0.25">
      <c r="A125" s="1">
        <v>1979</v>
      </c>
      <c r="B125" s="1" t="s">
        <v>92</v>
      </c>
      <c r="C125" t="s">
        <v>51</v>
      </c>
      <c r="D125">
        <v>1</v>
      </c>
      <c r="E125">
        <v>76</v>
      </c>
      <c r="F125">
        <v>0.03</v>
      </c>
      <c r="G125">
        <f t="shared" si="2"/>
        <v>1.2E-2</v>
      </c>
      <c r="H125">
        <f t="shared" si="3"/>
        <v>8.7859605139454719E-3</v>
      </c>
    </row>
    <row r="126" spans="1:8" x14ac:dyDescent="0.25">
      <c r="A126" s="1">
        <v>1979</v>
      </c>
      <c r="B126" s="1" t="s">
        <v>92</v>
      </c>
      <c r="C126" t="s">
        <v>51</v>
      </c>
      <c r="D126">
        <v>1</v>
      </c>
      <c r="E126">
        <v>76</v>
      </c>
      <c r="F126">
        <v>0.01</v>
      </c>
      <c r="G126">
        <f t="shared" si="2"/>
        <v>4.0000000000000001E-3</v>
      </c>
      <c r="H126">
        <f t="shared" si="3"/>
        <v>2.9286535046484908E-3</v>
      </c>
    </row>
    <row r="127" spans="1:8" x14ac:dyDescent="0.25">
      <c r="A127" s="1">
        <v>1979</v>
      </c>
      <c r="B127" s="1" t="s">
        <v>92</v>
      </c>
      <c r="C127" t="s">
        <v>51</v>
      </c>
      <c r="D127">
        <v>1</v>
      </c>
      <c r="E127">
        <v>76</v>
      </c>
      <c r="F127">
        <v>0.03</v>
      </c>
      <c r="G127">
        <f t="shared" si="2"/>
        <v>1.2E-2</v>
      </c>
      <c r="H127">
        <f t="shared" si="3"/>
        <v>8.7859605139454719E-3</v>
      </c>
    </row>
    <row r="128" spans="1:8" x14ac:dyDescent="0.25">
      <c r="A128" s="1">
        <v>1979</v>
      </c>
      <c r="B128" s="1" t="s">
        <v>92</v>
      </c>
      <c r="C128" t="s">
        <v>51</v>
      </c>
      <c r="D128">
        <v>1</v>
      </c>
      <c r="E128">
        <v>76</v>
      </c>
      <c r="F128">
        <v>0.06</v>
      </c>
      <c r="G128">
        <f t="shared" si="2"/>
        <v>2.4E-2</v>
      </c>
      <c r="H128">
        <f t="shared" si="3"/>
        <v>1.7571921027890944E-2</v>
      </c>
    </row>
    <row r="129" spans="1:8" x14ac:dyDescent="0.25">
      <c r="A129" s="1">
        <v>1979</v>
      </c>
      <c r="B129" s="1" t="s">
        <v>92</v>
      </c>
      <c r="C129" t="s">
        <v>51</v>
      </c>
      <c r="D129">
        <v>1</v>
      </c>
      <c r="E129">
        <v>76</v>
      </c>
      <c r="F129">
        <v>0.01</v>
      </c>
      <c r="G129">
        <f t="shared" si="2"/>
        <v>4.0000000000000001E-3</v>
      </c>
      <c r="H129">
        <f t="shared" si="3"/>
        <v>2.9286535046484908E-3</v>
      </c>
    </row>
    <row r="130" spans="1:8" x14ac:dyDescent="0.25">
      <c r="A130" s="1">
        <v>1979</v>
      </c>
      <c r="B130" s="1" t="s">
        <v>92</v>
      </c>
      <c r="C130" t="s">
        <v>51</v>
      </c>
      <c r="D130">
        <v>1</v>
      </c>
      <c r="E130">
        <v>76</v>
      </c>
      <c r="F130">
        <v>0.01</v>
      </c>
      <c r="G130">
        <f t="shared" si="2"/>
        <v>4.0000000000000001E-3</v>
      </c>
      <c r="H130">
        <f t="shared" si="3"/>
        <v>2.9286535046484908E-3</v>
      </c>
    </row>
    <row r="131" spans="1:8" x14ac:dyDescent="0.25">
      <c r="A131" s="1">
        <v>1979</v>
      </c>
      <c r="B131" s="1" t="s">
        <v>92</v>
      </c>
      <c r="C131" t="s">
        <v>51</v>
      </c>
      <c r="D131">
        <v>1</v>
      </c>
      <c r="E131">
        <v>76</v>
      </c>
      <c r="F131">
        <v>0.02</v>
      </c>
      <c r="G131">
        <f t="shared" ref="G131:G194" si="4">(F131/0.5)/5</f>
        <v>8.0000000000000002E-3</v>
      </c>
      <c r="H131">
        <f t="shared" ref="H131:H194" si="5">G131*(70.09/95.73)</f>
        <v>5.8573070092969816E-3</v>
      </c>
    </row>
    <row r="132" spans="1:8" x14ac:dyDescent="0.25">
      <c r="A132" s="1">
        <v>1979</v>
      </c>
      <c r="B132" s="1" t="s">
        <v>92</v>
      </c>
      <c r="C132" t="s">
        <v>51</v>
      </c>
      <c r="D132">
        <v>1</v>
      </c>
      <c r="E132">
        <v>76</v>
      </c>
      <c r="F132">
        <v>0.01</v>
      </c>
      <c r="G132">
        <f t="shared" si="4"/>
        <v>4.0000000000000001E-3</v>
      </c>
      <c r="H132">
        <f t="shared" si="5"/>
        <v>2.9286535046484908E-3</v>
      </c>
    </row>
    <row r="133" spans="1:8" x14ac:dyDescent="0.25">
      <c r="A133" s="1">
        <v>1979</v>
      </c>
      <c r="B133" s="1" t="s">
        <v>92</v>
      </c>
      <c r="C133" t="s">
        <v>51</v>
      </c>
      <c r="D133">
        <v>1</v>
      </c>
      <c r="E133">
        <v>76</v>
      </c>
      <c r="F133">
        <v>0.01</v>
      </c>
      <c r="G133">
        <f t="shared" si="4"/>
        <v>4.0000000000000001E-3</v>
      </c>
      <c r="H133">
        <f t="shared" si="5"/>
        <v>2.9286535046484908E-3</v>
      </c>
    </row>
    <row r="134" spans="1:8" x14ac:dyDescent="0.25">
      <c r="A134" s="1">
        <v>1979</v>
      </c>
      <c r="B134" s="1" t="s">
        <v>92</v>
      </c>
      <c r="C134" t="s">
        <v>51</v>
      </c>
      <c r="D134">
        <v>1</v>
      </c>
      <c r="E134">
        <v>76</v>
      </c>
      <c r="F134">
        <v>0.02</v>
      </c>
      <c r="G134">
        <f t="shared" si="4"/>
        <v>8.0000000000000002E-3</v>
      </c>
      <c r="H134">
        <f t="shared" si="5"/>
        <v>5.8573070092969816E-3</v>
      </c>
    </row>
    <row r="135" spans="1:8" x14ac:dyDescent="0.25">
      <c r="A135" s="1">
        <v>1979</v>
      </c>
      <c r="B135" s="1" t="s">
        <v>92</v>
      </c>
      <c r="C135" t="s">
        <v>51</v>
      </c>
      <c r="D135">
        <v>1</v>
      </c>
      <c r="E135">
        <v>76</v>
      </c>
      <c r="F135">
        <v>0.04</v>
      </c>
      <c r="G135">
        <f t="shared" si="4"/>
        <v>1.6E-2</v>
      </c>
      <c r="H135">
        <f t="shared" si="5"/>
        <v>1.1714614018593963E-2</v>
      </c>
    </row>
    <row r="136" spans="1:8" x14ac:dyDescent="0.25">
      <c r="A136" s="1">
        <v>1979</v>
      </c>
      <c r="B136" s="1" t="s">
        <v>92</v>
      </c>
      <c r="C136" t="s">
        <v>51</v>
      </c>
      <c r="D136">
        <v>1</v>
      </c>
      <c r="E136">
        <v>76</v>
      </c>
      <c r="F136">
        <v>0.08</v>
      </c>
      <c r="G136">
        <f t="shared" si="4"/>
        <v>3.2000000000000001E-2</v>
      </c>
      <c r="H136">
        <f t="shared" si="5"/>
        <v>2.3429228037187926E-2</v>
      </c>
    </row>
    <row r="137" spans="1:8" x14ac:dyDescent="0.25">
      <c r="A137" s="1">
        <v>1979</v>
      </c>
      <c r="B137" s="1" t="s">
        <v>92</v>
      </c>
      <c r="C137" t="s">
        <v>51</v>
      </c>
      <c r="D137">
        <v>1</v>
      </c>
      <c r="E137">
        <v>76</v>
      </c>
      <c r="F137">
        <v>0.01</v>
      </c>
      <c r="G137">
        <f t="shared" si="4"/>
        <v>4.0000000000000001E-3</v>
      </c>
      <c r="H137">
        <f t="shared" si="5"/>
        <v>2.9286535046484908E-3</v>
      </c>
    </row>
    <row r="138" spans="1:8" x14ac:dyDescent="0.25">
      <c r="A138" s="1">
        <v>1979</v>
      </c>
      <c r="B138" s="1" t="s">
        <v>92</v>
      </c>
      <c r="C138" t="s">
        <v>51</v>
      </c>
      <c r="D138">
        <v>1</v>
      </c>
      <c r="E138">
        <v>76</v>
      </c>
      <c r="F138">
        <v>0.01</v>
      </c>
      <c r="G138">
        <f t="shared" si="4"/>
        <v>4.0000000000000001E-3</v>
      </c>
      <c r="H138">
        <f t="shared" si="5"/>
        <v>2.9286535046484908E-3</v>
      </c>
    </row>
    <row r="139" spans="1:8" x14ac:dyDescent="0.25">
      <c r="A139" s="1">
        <v>1979</v>
      </c>
      <c r="B139" s="1" t="s">
        <v>92</v>
      </c>
      <c r="C139" t="s">
        <v>51</v>
      </c>
      <c r="D139">
        <v>1</v>
      </c>
      <c r="E139">
        <v>76</v>
      </c>
      <c r="F139">
        <v>0.09</v>
      </c>
      <c r="G139">
        <f t="shared" si="4"/>
        <v>3.5999999999999997E-2</v>
      </c>
      <c r="H139">
        <f t="shared" si="5"/>
        <v>2.6357881541836416E-2</v>
      </c>
    </row>
    <row r="140" spans="1:8" x14ac:dyDescent="0.25">
      <c r="A140" s="1">
        <v>1979</v>
      </c>
      <c r="B140" s="1" t="s">
        <v>92</v>
      </c>
      <c r="C140" t="s">
        <v>51</v>
      </c>
      <c r="D140">
        <v>1</v>
      </c>
      <c r="E140">
        <v>76</v>
      </c>
      <c r="F140">
        <v>0.2</v>
      </c>
      <c r="G140">
        <f t="shared" si="4"/>
        <v>0.08</v>
      </c>
      <c r="H140">
        <f t="shared" si="5"/>
        <v>5.8573070092969817E-2</v>
      </c>
    </row>
    <row r="141" spans="1:8" x14ac:dyDescent="0.25">
      <c r="A141" s="1">
        <v>1979</v>
      </c>
      <c r="B141" s="1" t="s">
        <v>92</v>
      </c>
      <c r="C141" t="s">
        <v>51</v>
      </c>
      <c r="D141">
        <v>1</v>
      </c>
      <c r="E141">
        <v>76</v>
      </c>
      <c r="F141">
        <v>0.01</v>
      </c>
      <c r="G141">
        <f t="shared" si="4"/>
        <v>4.0000000000000001E-3</v>
      </c>
      <c r="H141">
        <f t="shared" si="5"/>
        <v>2.9286535046484908E-3</v>
      </c>
    </row>
    <row r="142" spans="1:8" x14ac:dyDescent="0.25">
      <c r="A142" s="1">
        <v>1979</v>
      </c>
      <c r="B142" s="1" t="s">
        <v>92</v>
      </c>
      <c r="C142" t="s">
        <v>51</v>
      </c>
      <c r="D142">
        <v>1</v>
      </c>
      <c r="E142">
        <v>76</v>
      </c>
      <c r="F142">
        <v>0.02</v>
      </c>
      <c r="G142">
        <f t="shared" si="4"/>
        <v>8.0000000000000002E-3</v>
      </c>
      <c r="H142">
        <f t="shared" si="5"/>
        <v>5.8573070092969816E-3</v>
      </c>
    </row>
    <row r="143" spans="1:8" x14ac:dyDescent="0.25">
      <c r="A143" s="1">
        <v>1979</v>
      </c>
      <c r="B143" s="1" t="s">
        <v>92</v>
      </c>
      <c r="C143" t="s">
        <v>51</v>
      </c>
      <c r="D143">
        <v>1</v>
      </c>
      <c r="E143">
        <v>76</v>
      </c>
      <c r="F143">
        <v>0.04</v>
      </c>
      <c r="G143">
        <f t="shared" si="4"/>
        <v>1.6E-2</v>
      </c>
      <c r="H143">
        <f t="shared" si="5"/>
        <v>1.1714614018593963E-2</v>
      </c>
    </row>
    <row r="144" spans="1:8" x14ac:dyDescent="0.25">
      <c r="A144" s="1">
        <v>1979</v>
      </c>
      <c r="B144" s="1" t="s">
        <v>92</v>
      </c>
      <c r="C144" t="s">
        <v>51</v>
      </c>
      <c r="D144">
        <v>1</v>
      </c>
      <c r="E144">
        <v>76</v>
      </c>
      <c r="F144">
        <v>0.01</v>
      </c>
      <c r="G144">
        <f t="shared" si="4"/>
        <v>4.0000000000000001E-3</v>
      </c>
      <c r="H144">
        <f t="shared" si="5"/>
        <v>2.9286535046484908E-3</v>
      </c>
    </row>
    <row r="145" spans="1:8" x14ac:dyDescent="0.25">
      <c r="A145" s="1">
        <v>1979</v>
      </c>
      <c r="B145" s="1" t="s">
        <v>92</v>
      </c>
      <c r="C145" t="s">
        <v>51</v>
      </c>
      <c r="D145">
        <v>1</v>
      </c>
      <c r="E145">
        <v>76</v>
      </c>
      <c r="F145">
        <v>0.03</v>
      </c>
      <c r="G145">
        <f t="shared" si="4"/>
        <v>1.2E-2</v>
      </c>
      <c r="H145">
        <f t="shared" si="5"/>
        <v>8.7859605139454719E-3</v>
      </c>
    </row>
    <row r="146" spans="1:8" x14ac:dyDescent="0.25">
      <c r="A146" s="1">
        <v>1979</v>
      </c>
      <c r="B146" s="1" t="s">
        <v>92</v>
      </c>
      <c r="C146" t="s">
        <v>51</v>
      </c>
      <c r="D146">
        <v>1</v>
      </c>
      <c r="E146">
        <v>76</v>
      </c>
      <c r="F146">
        <v>0.05</v>
      </c>
      <c r="G146">
        <f t="shared" si="4"/>
        <v>0.02</v>
      </c>
      <c r="H146">
        <f t="shared" si="5"/>
        <v>1.4643267523242454E-2</v>
      </c>
    </row>
    <row r="147" spans="1:8" x14ac:dyDescent="0.25">
      <c r="A147" s="1">
        <v>1979</v>
      </c>
      <c r="B147" s="1" t="s">
        <v>92</v>
      </c>
      <c r="C147" t="s">
        <v>51</v>
      </c>
      <c r="D147">
        <v>1</v>
      </c>
      <c r="E147">
        <v>76</v>
      </c>
      <c r="F147">
        <v>0.1</v>
      </c>
      <c r="G147">
        <f t="shared" si="4"/>
        <v>0.04</v>
      </c>
      <c r="H147">
        <f t="shared" si="5"/>
        <v>2.9286535046484909E-2</v>
      </c>
    </row>
    <row r="148" spans="1:8" x14ac:dyDescent="0.25">
      <c r="A148" s="1">
        <v>1979</v>
      </c>
      <c r="B148" s="1" t="s">
        <v>92</v>
      </c>
      <c r="C148" t="s">
        <v>51</v>
      </c>
      <c r="D148">
        <v>1</v>
      </c>
      <c r="E148">
        <v>76</v>
      </c>
      <c r="F148">
        <v>0.03</v>
      </c>
      <c r="G148">
        <f t="shared" si="4"/>
        <v>1.2E-2</v>
      </c>
      <c r="H148">
        <f t="shared" si="5"/>
        <v>8.7859605139454719E-3</v>
      </c>
    </row>
    <row r="149" spans="1:8" x14ac:dyDescent="0.25">
      <c r="A149" s="1">
        <v>1979</v>
      </c>
      <c r="B149" s="1" t="s">
        <v>92</v>
      </c>
      <c r="C149" t="s">
        <v>51</v>
      </c>
      <c r="D149">
        <v>1</v>
      </c>
      <c r="E149">
        <v>76</v>
      </c>
      <c r="F149">
        <v>0.01</v>
      </c>
      <c r="G149">
        <f t="shared" si="4"/>
        <v>4.0000000000000001E-3</v>
      </c>
      <c r="H149">
        <f t="shared" si="5"/>
        <v>2.9286535046484908E-3</v>
      </c>
    </row>
    <row r="150" spans="1:8" x14ac:dyDescent="0.25">
      <c r="A150" s="1">
        <v>1979</v>
      </c>
      <c r="B150" s="1" t="s">
        <v>92</v>
      </c>
      <c r="C150" t="s">
        <v>51</v>
      </c>
      <c r="D150">
        <v>1</v>
      </c>
      <c r="E150">
        <v>76</v>
      </c>
      <c r="F150">
        <v>0.06</v>
      </c>
      <c r="G150">
        <f t="shared" si="4"/>
        <v>2.4E-2</v>
      </c>
      <c r="H150">
        <f t="shared" si="5"/>
        <v>1.7571921027890944E-2</v>
      </c>
    </row>
    <row r="151" spans="1:8" x14ac:dyDescent="0.25">
      <c r="A151" s="1">
        <v>1979</v>
      </c>
      <c r="B151" s="1" t="s">
        <v>92</v>
      </c>
      <c r="C151" t="s">
        <v>51</v>
      </c>
      <c r="D151">
        <v>1</v>
      </c>
      <c r="E151">
        <v>76</v>
      </c>
      <c r="F151">
        <v>0.01</v>
      </c>
      <c r="G151">
        <f t="shared" si="4"/>
        <v>4.0000000000000001E-3</v>
      </c>
      <c r="H151">
        <f t="shared" si="5"/>
        <v>2.9286535046484908E-3</v>
      </c>
    </row>
    <row r="152" spans="1:8" x14ac:dyDescent="0.25">
      <c r="A152" s="1">
        <v>1979</v>
      </c>
      <c r="B152" s="1" t="s">
        <v>92</v>
      </c>
      <c r="C152" t="s">
        <v>51</v>
      </c>
      <c r="D152">
        <v>1</v>
      </c>
      <c r="E152">
        <v>76</v>
      </c>
      <c r="F152">
        <v>0.01</v>
      </c>
      <c r="G152">
        <f t="shared" si="4"/>
        <v>4.0000000000000001E-3</v>
      </c>
      <c r="H152">
        <f t="shared" si="5"/>
        <v>2.9286535046484908E-3</v>
      </c>
    </row>
    <row r="153" spans="1:8" x14ac:dyDescent="0.25">
      <c r="A153" s="1">
        <v>1979</v>
      </c>
      <c r="B153" s="1" t="s">
        <v>92</v>
      </c>
      <c r="C153" t="s">
        <v>51</v>
      </c>
      <c r="D153">
        <v>1</v>
      </c>
      <c r="E153">
        <v>76</v>
      </c>
      <c r="F153">
        <v>0.01</v>
      </c>
      <c r="G153">
        <f t="shared" si="4"/>
        <v>4.0000000000000001E-3</v>
      </c>
      <c r="H153">
        <f t="shared" si="5"/>
        <v>2.9286535046484908E-3</v>
      </c>
    </row>
    <row r="154" spans="1:8" x14ac:dyDescent="0.25">
      <c r="A154" s="1">
        <v>1979</v>
      </c>
      <c r="B154" s="1" t="s">
        <v>92</v>
      </c>
      <c r="C154" t="s">
        <v>51</v>
      </c>
      <c r="D154">
        <v>1</v>
      </c>
      <c r="E154">
        <v>76</v>
      </c>
      <c r="F154">
        <v>0.01</v>
      </c>
      <c r="G154">
        <f t="shared" si="4"/>
        <v>4.0000000000000001E-3</v>
      </c>
      <c r="H154">
        <f t="shared" si="5"/>
        <v>2.9286535046484908E-3</v>
      </c>
    </row>
    <row r="155" spans="1:8" x14ac:dyDescent="0.25">
      <c r="A155" s="1">
        <v>1979</v>
      </c>
      <c r="B155" s="1" t="s">
        <v>92</v>
      </c>
      <c r="C155" t="s">
        <v>51</v>
      </c>
      <c r="D155">
        <v>1</v>
      </c>
      <c r="E155">
        <v>76</v>
      </c>
      <c r="F155">
        <v>0.11</v>
      </c>
      <c r="G155">
        <f t="shared" si="4"/>
        <v>4.3999999999999997E-2</v>
      </c>
      <c r="H155">
        <f t="shared" si="5"/>
        <v>3.2215188551133395E-2</v>
      </c>
    </row>
    <row r="156" spans="1:8" x14ac:dyDescent="0.25">
      <c r="A156" s="1">
        <v>1979</v>
      </c>
      <c r="B156" s="1" t="s">
        <v>92</v>
      </c>
      <c r="C156" t="s">
        <v>51</v>
      </c>
      <c r="D156">
        <v>1</v>
      </c>
      <c r="E156">
        <v>76</v>
      </c>
      <c r="F156">
        <v>0.01</v>
      </c>
      <c r="G156">
        <f t="shared" si="4"/>
        <v>4.0000000000000001E-3</v>
      </c>
      <c r="H156">
        <f t="shared" si="5"/>
        <v>2.9286535046484908E-3</v>
      </c>
    </row>
    <row r="157" spans="1:8" x14ac:dyDescent="0.25">
      <c r="A157" s="1">
        <v>1979</v>
      </c>
      <c r="B157" s="1" t="s">
        <v>92</v>
      </c>
      <c r="C157" t="s">
        <v>51</v>
      </c>
      <c r="D157">
        <v>1</v>
      </c>
      <c r="E157">
        <v>76</v>
      </c>
      <c r="F157">
        <v>0.01</v>
      </c>
      <c r="G157">
        <f t="shared" si="4"/>
        <v>4.0000000000000001E-3</v>
      </c>
      <c r="H157">
        <f t="shared" si="5"/>
        <v>2.9286535046484908E-3</v>
      </c>
    </row>
    <row r="158" spans="1:8" x14ac:dyDescent="0.25">
      <c r="A158" s="1">
        <v>1979</v>
      </c>
      <c r="B158" s="1" t="s">
        <v>92</v>
      </c>
      <c r="C158" t="s">
        <v>51</v>
      </c>
      <c r="D158">
        <v>1</v>
      </c>
      <c r="E158">
        <v>76</v>
      </c>
      <c r="F158">
        <v>0.03</v>
      </c>
      <c r="G158">
        <f t="shared" si="4"/>
        <v>1.2E-2</v>
      </c>
      <c r="H158">
        <f t="shared" si="5"/>
        <v>8.7859605139454719E-3</v>
      </c>
    </row>
    <row r="159" spans="1:8" x14ac:dyDescent="0.25">
      <c r="A159" s="1">
        <v>1979</v>
      </c>
      <c r="B159" s="1" t="s">
        <v>92</v>
      </c>
      <c r="C159" t="s">
        <v>51</v>
      </c>
      <c r="D159">
        <v>1</v>
      </c>
      <c r="E159">
        <v>76</v>
      </c>
      <c r="F159">
        <v>0.02</v>
      </c>
      <c r="G159">
        <f t="shared" si="4"/>
        <v>8.0000000000000002E-3</v>
      </c>
      <c r="H159">
        <f t="shared" si="5"/>
        <v>5.8573070092969816E-3</v>
      </c>
    </row>
    <row r="160" spans="1:8" x14ac:dyDescent="0.25">
      <c r="A160" s="1">
        <v>1979</v>
      </c>
      <c r="B160" s="1" t="s">
        <v>92</v>
      </c>
      <c r="C160" t="s">
        <v>51</v>
      </c>
      <c r="D160">
        <v>1</v>
      </c>
      <c r="E160">
        <v>76</v>
      </c>
      <c r="F160">
        <v>0.01</v>
      </c>
      <c r="G160">
        <f t="shared" si="4"/>
        <v>4.0000000000000001E-3</v>
      </c>
      <c r="H160">
        <f t="shared" si="5"/>
        <v>2.9286535046484908E-3</v>
      </c>
    </row>
    <row r="161" spans="1:8" x14ac:dyDescent="0.25">
      <c r="A161" s="1">
        <v>1979</v>
      </c>
      <c r="B161" s="1" t="s">
        <v>92</v>
      </c>
      <c r="C161" t="s">
        <v>51</v>
      </c>
      <c r="D161">
        <v>1</v>
      </c>
      <c r="E161">
        <v>76</v>
      </c>
      <c r="F161">
        <v>0.02</v>
      </c>
      <c r="G161">
        <f t="shared" si="4"/>
        <v>8.0000000000000002E-3</v>
      </c>
      <c r="H161">
        <f t="shared" si="5"/>
        <v>5.8573070092969816E-3</v>
      </c>
    </row>
    <row r="162" spans="1:8" x14ac:dyDescent="0.25">
      <c r="A162" s="1">
        <v>1979</v>
      </c>
      <c r="B162" s="1" t="s">
        <v>92</v>
      </c>
      <c r="C162" t="s">
        <v>51</v>
      </c>
      <c r="D162">
        <v>1</v>
      </c>
      <c r="E162">
        <v>76</v>
      </c>
      <c r="F162">
        <v>0.02</v>
      </c>
      <c r="G162">
        <f t="shared" si="4"/>
        <v>8.0000000000000002E-3</v>
      </c>
      <c r="H162">
        <f t="shared" si="5"/>
        <v>5.8573070092969816E-3</v>
      </c>
    </row>
    <row r="163" spans="1:8" x14ac:dyDescent="0.25">
      <c r="A163" s="1">
        <v>1979</v>
      </c>
      <c r="B163" s="1" t="s">
        <v>92</v>
      </c>
      <c r="C163" t="s">
        <v>51</v>
      </c>
      <c r="D163">
        <v>1</v>
      </c>
      <c r="E163">
        <v>76</v>
      </c>
      <c r="F163">
        <v>0.01</v>
      </c>
      <c r="G163">
        <f t="shared" si="4"/>
        <v>4.0000000000000001E-3</v>
      </c>
      <c r="H163">
        <f t="shared" si="5"/>
        <v>2.9286535046484908E-3</v>
      </c>
    </row>
    <row r="164" spans="1:8" x14ac:dyDescent="0.25">
      <c r="A164" s="1">
        <v>1979</v>
      </c>
      <c r="B164" s="1" t="s">
        <v>92</v>
      </c>
      <c r="C164" t="s">
        <v>51</v>
      </c>
      <c r="D164">
        <v>1</v>
      </c>
      <c r="E164">
        <v>76</v>
      </c>
      <c r="F164">
        <v>0.01</v>
      </c>
      <c r="G164">
        <f t="shared" si="4"/>
        <v>4.0000000000000001E-3</v>
      </c>
      <c r="H164">
        <f t="shared" si="5"/>
        <v>2.9286535046484908E-3</v>
      </c>
    </row>
    <row r="165" spans="1:8" x14ac:dyDescent="0.25">
      <c r="A165" s="1">
        <v>1979</v>
      </c>
      <c r="B165" s="1" t="s">
        <v>92</v>
      </c>
      <c r="C165" t="s">
        <v>51</v>
      </c>
      <c r="D165">
        <v>1</v>
      </c>
      <c r="E165">
        <v>76</v>
      </c>
      <c r="F165">
        <v>0.09</v>
      </c>
      <c r="G165">
        <f t="shared" si="4"/>
        <v>3.5999999999999997E-2</v>
      </c>
      <c r="H165">
        <f t="shared" si="5"/>
        <v>2.6357881541836416E-2</v>
      </c>
    </row>
    <row r="166" spans="1:8" x14ac:dyDescent="0.25">
      <c r="A166" s="1">
        <v>1979</v>
      </c>
      <c r="B166" s="1" t="s">
        <v>92</v>
      </c>
      <c r="C166" t="s">
        <v>51</v>
      </c>
      <c r="D166">
        <v>1</v>
      </c>
      <c r="E166">
        <v>76</v>
      </c>
      <c r="F166">
        <v>0.15</v>
      </c>
      <c r="G166">
        <f t="shared" si="4"/>
        <v>0.06</v>
      </c>
      <c r="H166">
        <f t="shared" si="5"/>
        <v>4.3929802569727359E-2</v>
      </c>
    </row>
    <row r="167" spans="1:8" x14ac:dyDescent="0.25">
      <c r="A167" s="1">
        <v>1979</v>
      </c>
      <c r="B167" s="1" t="s">
        <v>92</v>
      </c>
      <c r="C167" t="s">
        <v>51</v>
      </c>
      <c r="D167">
        <v>1</v>
      </c>
      <c r="E167">
        <v>76</v>
      </c>
      <c r="F167">
        <v>0.02</v>
      </c>
      <c r="G167">
        <f t="shared" si="4"/>
        <v>8.0000000000000002E-3</v>
      </c>
      <c r="H167">
        <f t="shared" si="5"/>
        <v>5.8573070092969816E-3</v>
      </c>
    </row>
    <row r="168" spans="1:8" x14ac:dyDescent="0.25">
      <c r="A168" s="1">
        <v>1979</v>
      </c>
      <c r="B168" s="1" t="s">
        <v>92</v>
      </c>
      <c r="C168" t="s">
        <v>51</v>
      </c>
      <c r="D168">
        <v>1</v>
      </c>
      <c r="E168">
        <v>79</v>
      </c>
      <c r="F168">
        <v>0.06</v>
      </c>
      <c r="G168">
        <f t="shared" si="4"/>
        <v>2.4E-2</v>
      </c>
      <c r="H168">
        <f t="shared" si="5"/>
        <v>1.7571921027890944E-2</v>
      </c>
    </row>
    <row r="169" spans="1:8" x14ac:dyDescent="0.25">
      <c r="A169" s="1">
        <v>1979</v>
      </c>
      <c r="B169" s="1" t="s">
        <v>92</v>
      </c>
      <c r="C169" t="s">
        <v>51</v>
      </c>
      <c r="D169">
        <v>1</v>
      </c>
      <c r="E169">
        <v>79</v>
      </c>
      <c r="F169">
        <v>0.16</v>
      </c>
      <c r="G169">
        <f t="shared" si="4"/>
        <v>6.4000000000000001E-2</v>
      </c>
      <c r="H169">
        <f t="shared" si="5"/>
        <v>4.6858456074375852E-2</v>
      </c>
    </row>
    <row r="170" spans="1:8" x14ac:dyDescent="0.25">
      <c r="A170" s="1">
        <v>1979</v>
      </c>
      <c r="B170" s="1" t="s">
        <v>92</v>
      </c>
      <c r="C170" t="s">
        <v>51</v>
      </c>
      <c r="D170">
        <v>1</v>
      </c>
      <c r="E170">
        <v>79</v>
      </c>
      <c r="F170">
        <v>0.2</v>
      </c>
      <c r="G170">
        <f t="shared" si="4"/>
        <v>0.08</v>
      </c>
      <c r="H170">
        <f t="shared" si="5"/>
        <v>5.8573070092969817E-2</v>
      </c>
    </row>
    <row r="171" spans="1:8" x14ac:dyDescent="0.25">
      <c r="A171" s="1">
        <v>1979</v>
      </c>
      <c r="B171" s="1" t="s">
        <v>92</v>
      </c>
      <c r="C171" t="s">
        <v>51</v>
      </c>
      <c r="D171">
        <v>1</v>
      </c>
      <c r="E171">
        <v>79</v>
      </c>
      <c r="F171">
        <v>0.06</v>
      </c>
      <c r="G171">
        <f t="shared" si="4"/>
        <v>2.4E-2</v>
      </c>
      <c r="H171">
        <f t="shared" si="5"/>
        <v>1.7571921027890944E-2</v>
      </c>
    </row>
    <row r="172" spans="1:8" x14ac:dyDescent="0.25">
      <c r="A172" s="1">
        <v>1979</v>
      </c>
      <c r="B172" s="1" t="s">
        <v>92</v>
      </c>
      <c r="C172" t="s">
        <v>51</v>
      </c>
      <c r="D172">
        <v>1</v>
      </c>
      <c r="E172">
        <v>79</v>
      </c>
      <c r="F172">
        <v>0.06</v>
      </c>
      <c r="G172">
        <f t="shared" si="4"/>
        <v>2.4E-2</v>
      </c>
      <c r="H172">
        <f t="shared" si="5"/>
        <v>1.7571921027890944E-2</v>
      </c>
    </row>
    <row r="173" spans="1:8" x14ac:dyDescent="0.25">
      <c r="A173" s="1">
        <v>1979</v>
      </c>
      <c r="B173" s="1" t="s">
        <v>92</v>
      </c>
      <c r="C173" t="s">
        <v>51</v>
      </c>
      <c r="D173">
        <v>1</v>
      </c>
      <c r="E173">
        <v>79</v>
      </c>
      <c r="F173">
        <v>0.23</v>
      </c>
      <c r="G173">
        <f t="shared" si="4"/>
        <v>9.1999999999999998E-2</v>
      </c>
      <c r="H173">
        <f t="shared" si="5"/>
        <v>6.7359030606915282E-2</v>
      </c>
    </row>
    <row r="174" spans="1:8" x14ac:dyDescent="0.25">
      <c r="A174" s="1">
        <v>1979</v>
      </c>
      <c r="B174" s="1" t="s">
        <v>92</v>
      </c>
      <c r="C174" t="s">
        <v>51</v>
      </c>
      <c r="D174">
        <v>1</v>
      </c>
      <c r="E174">
        <v>79</v>
      </c>
      <c r="F174">
        <v>0.14000000000000001</v>
      </c>
      <c r="G174">
        <f t="shared" si="4"/>
        <v>5.6000000000000008E-2</v>
      </c>
      <c r="H174">
        <f t="shared" si="5"/>
        <v>4.1001149065078873E-2</v>
      </c>
    </row>
    <row r="175" spans="1:8" x14ac:dyDescent="0.25">
      <c r="A175" s="1">
        <v>1979</v>
      </c>
      <c r="B175" s="1" t="s">
        <v>92</v>
      </c>
      <c r="C175" t="s">
        <v>51</v>
      </c>
      <c r="D175">
        <v>1</v>
      </c>
      <c r="E175">
        <v>79</v>
      </c>
      <c r="F175">
        <v>0.11</v>
      </c>
      <c r="G175">
        <f t="shared" si="4"/>
        <v>4.3999999999999997E-2</v>
      </c>
      <c r="H175">
        <f t="shared" si="5"/>
        <v>3.2215188551133395E-2</v>
      </c>
    </row>
    <row r="176" spans="1:8" x14ac:dyDescent="0.25">
      <c r="A176" s="1">
        <v>1979</v>
      </c>
      <c r="B176" s="1" t="s">
        <v>92</v>
      </c>
      <c r="C176" t="s">
        <v>51</v>
      </c>
      <c r="D176">
        <v>1</v>
      </c>
      <c r="E176">
        <v>79</v>
      </c>
      <c r="F176">
        <v>0.04</v>
      </c>
      <c r="G176">
        <f t="shared" si="4"/>
        <v>1.6E-2</v>
      </c>
      <c r="H176">
        <f t="shared" si="5"/>
        <v>1.1714614018593963E-2</v>
      </c>
    </row>
    <row r="177" spans="1:8" x14ac:dyDescent="0.25">
      <c r="A177" s="1">
        <v>1979</v>
      </c>
      <c r="B177" s="1" t="s">
        <v>92</v>
      </c>
      <c r="C177" t="s">
        <v>51</v>
      </c>
      <c r="D177">
        <v>1</v>
      </c>
      <c r="E177">
        <v>79</v>
      </c>
      <c r="F177">
        <v>0.01</v>
      </c>
      <c r="G177">
        <f t="shared" si="4"/>
        <v>4.0000000000000001E-3</v>
      </c>
      <c r="H177">
        <f t="shared" si="5"/>
        <v>2.9286535046484908E-3</v>
      </c>
    </row>
    <row r="178" spans="1:8" x14ac:dyDescent="0.25">
      <c r="A178" s="1">
        <v>1979</v>
      </c>
      <c r="B178" s="1" t="s">
        <v>92</v>
      </c>
      <c r="C178" t="s">
        <v>51</v>
      </c>
      <c r="D178">
        <v>1</v>
      </c>
      <c r="E178">
        <v>79</v>
      </c>
      <c r="F178">
        <v>0.08</v>
      </c>
      <c r="G178">
        <f t="shared" si="4"/>
        <v>3.2000000000000001E-2</v>
      </c>
      <c r="H178">
        <f t="shared" si="5"/>
        <v>2.3429228037187926E-2</v>
      </c>
    </row>
    <row r="179" spans="1:8" x14ac:dyDescent="0.25">
      <c r="A179" s="1">
        <v>1979</v>
      </c>
      <c r="B179" s="1" t="s">
        <v>92</v>
      </c>
      <c r="C179" t="s">
        <v>51</v>
      </c>
      <c r="D179">
        <v>1</v>
      </c>
      <c r="E179">
        <v>79</v>
      </c>
      <c r="F179">
        <v>0.08</v>
      </c>
      <c r="G179">
        <f t="shared" si="4"/>
        <v>3.2000000000000001E-2</v>
      </c>
      <c r="H179">
        <f t="shared" si="5"/>
        <v>2.3429228037187926E-2</v>
      </c>
    </row>
    <row r="180" spans="1:8" x14ac:dyDescent="0.25">
      <c r="A180" s="1">
        <v>1979</v>
      </c>
      <c r="B180" s="1" t="s">
        <v>92</v>
      </c>
      <c r="C180" t="s">
        <v>51</v>
      </c>
      <c r="D180">
        <v>1</v>
      </c>
      <c r="E180">
        <v>79</v>
      </c>
      <c r="F180">
        <v>0.32</v>
      </c>
      <c r="G180">
        <f t="shared" si="4"/>
        <v>0.128</v>
      </c>
      <c r="H180">
        <f t="shared" si="5"/>
        <v>9.3716912148751705E-2</v>
      </c>
    </row>
    <row r="181" spans="1:8" x14ac:dyDescent="0.25">
      <c r="A181" s="1">
        <v>1979</v>
      </c>
      <c r="B181" s="1" t="s">
        <v>92</v>
      </c>
      <c r="C181" t="s">
        <v>51</v>
      </c>
      <c r="D181">
        <v>1</v>
      </c>
      <c r="E181">
        <v>79</v>
      </c>
      <c r="F181">
        <v>0.1</v>
      </c>
      <c r="G181">
        <f t="shared" si="4"/>
        <v>0.04</v>
      </c>
      <c r="H181">
        <f t="shared" si="5"/>
        <v>2.9286535046484909E-2</v>
      </c>
    </row>
    <row r="182" spans="1:8" x14ac:dyDescent="0.25">
      <c r="A182" s="1">
        <v>1979</v>
      </c>
      <c r="B182" s="1" t="s">
        <v>92</v>
      </c>
      <c r="C182" t="s">
        <v>51</v>
      </c>
      <c r="D182">
        <v>1</v>
      </c>
      <c r="E182">
        <v>79</v>
      </c>
      <c r="F182">
        <v>0.02</v>
      </c>
      <c r="G182">
        <f t="shared" si="4"/>
        <v>8.0000000000000002E-3</v>
      </c>
      <c r="H182">
        <f t="shared" si="5"/>
        <v>5.8573070092969816E-3</v>
      </c>
    </row>
    <row r="183" spans="1:8" x14ac:dyDescent="0.25">
      <c r="A183" s="1">
        <v>1979</v>
      </c>
      <c r="B183" s="1" t="s">
        <v>92</v>
      </c>
      <c r="C183" t="s">
        <v>51</v>
      </c>
      <c r="D183">
        <v>1</v>
      </c>
      <c r="E183">
        <v>79</v>
      </c>
      <c r="F183">
        <v>0.12</v>
      </c>
      <c r="G183">
        <f t="shared" si="4"/>
        <v>4.8000000000000001E-2</v>
      </c>
      <c r="H183">
        <f t="shared" si="5"/>
        <v>3.5143842055781888E-2</v>
      </c>
    </row>
    <row r="184" spans="1:8" x14ac:dyDescent="0.25">
      <c r="A184" s="1">
        <v>1979</v>
      </c>
      <c r="B184" s="1" t="s">
        <v>92</v>
      </c>
      <c r="C184" t="s">
        <v>51</v>
      </c>
      <c r="D184">
        <v>1</v>
      </c>
      <c r="E184">
        <v>79</v>
      </c>
      <c r="F184">
        <v>7.0000000000000007E-2</v>
      </c>
      <c r="G184">
        <f t="shared" si="4"/>
        <v>2.8000000000000004E-2</v>
      </c>
      <c r="H184">
        <f t="shared" si="5"/>
        <v>2.0500574532539437E-2</v>
      </c>
    </row>
    <row r="185" spans="1:8" x14ac:dyDescent="0.25">
      <c r="A185" s="1">
        <v>1979</v>
      </c>
      <c r="B185" s="1" t="s">
        <v>92</v>
      </c>
      <c r="C185" t="s">
        <v>51</v>
      </c>
      <c r="D185">
        <v>1</v>
      </c>
      <c r="E185">
        <v>79</v>
      </c>
      <c r="F185">
        <v>0.49</v>
      </c>
      <c r="G185">
        <f t="shared" si="4"/>
        <v>0.19600000000000001</v>
      </c>
      <c r="H185">
        <f t="shared" si="5"/>
        <v>0.14350402172777604</v>
      </c>
    </row>
    <row r="186" spans="1:8" x14ac:dyDescent="0.25">
      <c r="A186" s="1">
        <v>1979</v>
      </c>
      <c r="B186" s="1" t="s">
        <v>92</v>
      </c>
      <c r="C186" t="s">
        <v>51</v>
      </c>
      <c r="D186">
        <v>1</v>
      </c>
      <c r="E186">
        <v>79</v>
      </c>
      <c r="F186">
        <v>7.0000000000000007E-2</v>
      </c>
      <c r="G186">
        <f t="shared" si="4"/>
        <v>2.8000000000000004E-2</v>
      </c>
      <c r="H186">
        <f t="shared" si="5"/>
        <v>2.0500574532539437E-2</v>
      </c>
    </row>
    <row r="187" spans="1:8" x14ac:dyDescent="0.25">
      <c r="A187" s="1">
        <v>1979</v>
      </c>
      <c r="B187" s="1" t="s">
        <v>92</v>
      </c>
      <c r="C187" t="s">
        <v>51</v>
      </c>
      <c r="D187">
        <v>1</v>
      </c>
      <c r="E187">
        <v>79</v>
      </c>
      <c r="F187">
        <v>0.03</v>
      </c>
      <c r="G187">
        <f t="shared" si="4"/>
        <v>1.2E-2</v>
      </c>
      <c r="H187">
        <f t="shared" si="5"/>
        <v>8.7859605139454719E-3</v>
      </c>
    </row>
    <row r="188" spans="1:8" x14ac:dyDescent="0.25">
      <c r="A188" s="1">
        <v>1979</v>
      </c>
      <c r="B188" s="1" t="s">
        <v>92</v>
      </c>
      <c r="C188" t="s">
        <v>51</v>
      </c>
      <c r="D188">
        <v>1</v>
      </c>
      <c r="E188">
        <v>79</v>
      </c>
      <c r="F188">
        <v>0.04</v>
      </c>
      <c r="G188">
        <f t="shared" si="4"/>
        <v>1.6E-2</v>
      </c>
      <c r="H188">
        <f t="shared" si="5"/>
        <v>1.1714614018593963E-2</v>
      </c>
    </row>
    <row r="189" spans="1:8" x14ac:dyDescent="0.25">
      <c r="A189" s="1">
        <v>1979</v>
      </c>
      <c r="B189" s="1" t="s">
        <v>92</v>
      </c>
      <c r="C189" t="s">
        <v>51</v>
      </c>
      <c r="D189">
        <v>1</v>
      </c>
      <c r="E189">
        <v>79</v>
      </c>
      <c r="F189">
        <v>0.18</v>
      </c>
      <c r="G189">
        <f t="shared" si="4"/>
        <v>7.1999999999999995E-2</v>
      </c>
      <c r="H189">
        <f t="shared" si="5"/>
        <v>5.2715763083672831E-2</v>
      </c>
    </row>
    <row r="190" spans="1:8" x14ac:dyDescent="0.25">
      <c r="A190" s="1">
        <v>1979</v>
      </c>
      <c r="B190" s="1" t="s">
        <v>92</v>
      </c>
      <c r="C190" t="s">
        <v>51</v>
      </c>
      <c r="D190">
        <v>1</v>
      </c>
      <c r="E190">
        <v>79</v>
      </c>
      <c r="F190">
        <v>0.21</v>
      </c>
      <c r="G190">
        <f t="shared" si="4"/>
        <v>8.3999999999999991E-2</v>
      </c>
      <c r="H190">
        <f t="shared" si="5"/>
        <v>6.1501723597618296E-2</v>
      </c>
    </row>
    <row r="191" spans="1:8" x14ac:dyDescent="0.25">
      <c r="A191" s="1">
        <v>1979</v>
      </c>
      <c r="B191" s="1" t="s">
        <v>92</v>
      </c>
      <c r="C191" t="s">
        <v>51</v>
      </c>
      <c r="D191">
        <v>1</v>
      </c>
      <c r="E191">
        <v>79</v>
      </c>
      <c r="F191">
        <v>0.88</v>
      </c>
      <c r="G191">
        <f t="shared" si="4"/>
        <v>0.35199999999999998</v>
      </c>
      <c r="H191">
        <f t="shared" si="5"/>
        <v>0.25772150840906716</v>
      </c>
    </row>
    <row r="192" spans="1:8" x14ac:dyDescent="0.25">
      <c r="A192" s="1">
        <v>1979</v>
      </c>
      <c r="B192" s="1" t="s">
        <v>92</v>
      </c>
      <c r="C192" t="s">
        <v>51</v>
      </c>
      <c r="D192">
        <v>1</v>
      </c>
      <c r="E192">
        <v>79</v>
      </c>
      <c r="F192">
        <v>0.49</v>
      </c>
      <c r="G192">
        <f t="shared" si="4"/>
        <v>0.19600000000000001</v>
      </c>
      <c r="H192">
        <f t="shared" si="5"/>
        <v>0.14350402172777604</v>
      </c>
    </row>
    <row r="193" spans="1:8" x14ac:dyDescent="0.25">
      <c r="A193" s="1">
        <v>1979</v>
      </c>
      <c r="B193" s="1" t="s">
        <v>92</v>
      </c>
      <c r="C193" t="s">
        <v>51</v>
      </c>
      <c r="D193">
        <v>1</v>
      </c>
      <c r="E193">
        <v>79</v>
      </c>
      <c r="F193">
        <v>0.2</v>
      </c>
      <c r="G193">
        <f t="shared" si="4"/>
        <v>0.08</v>
      </c>
      <c r="H193">
        <f t="shared" si="5"/>
        <v>5.8573070092969817E-2</v>
      </c>
    </row>
    <row r="194" spans="1:8" x14ac:dyDescent="0.25">
      <c r="A194" s="1">
        <v>1979</v>
      </c>
      <c r="B194" s="1" t="s">
        <v>92</v>
      </c>
      <c r="C194" t="s">
        <v>51</v>
      </c>
      <c r="D194">
        <v>1</v>
      </c>
      <c r="E194">
        <v>79</v>
      </c>
      <c r="F194">
        <v>7.0000000000000007E-2</v>
      </c>
      <c r="G194">
        <f t="shared" si="4"/>
        <v>2.8000000000000004E-2</v>
      </c>
      <c r="H194">
        <f t="shared" si="5"/>
        <v>2.0500574532539437E-2</v>
      </c>
    </row>
    <row r="195" spans="1:8" x14ac:dyDescent="0.25">
      <c r="A195" s="1">
        <v>1979</v>
      </c>
      <c r="B195" s="1" t="s">
        <v>92</v>
      </c>
      <c r="C195" t="s">
        <v>51</v>
      </c>
      <c r="D195">
        <v>1</v>
      </c>
      <c r="E195">
        <v>79</v>
      </c>
      <c r="F195">
        <v>0.25</v>
      </c>
      <c r="G195">
        <f t="shared" ref="G195:G258" si="6">(F195/0.5)/5</f>
        <v>0.1</v>
      </c>
      <c r="H195">
        <f t="shared" ref="H195:H258" si="7">G195*(70.09/95.73)</f>
        <v>7.3216337616212268E-2</v>
      </c>
    </row>
    <row r="196" spans="1:8" x14ac:dyDescent="0.25">
      <c r="A196" s="1">
        <v>1979</v>
      </c>
      <c r="B196" s="1" t="s">
        <v>92</v>
      </c>
      <c r="C196" t="s">
        <v>51</v>
      </c>
      <c r="D196">
        <v>1</v>
      </c>
      <c r="E196">
        <v>79</v>
      </c>
      <c r="F196">
        <v>0.27</v>
      </c>
      <c r="G196">
        <f t="shared" si="6"/>
        <v>0.10800000000000001</v>
      </c>
      <c r="H196">
        <f t="shared" si="7"/>
        <v>7.9073644625509254E-2</v>
      </c>
    </row>
    <row r="197" spans="1:8" x14ac:dyDescent="0.25">
      <c r="A197" s="1">
        <v>1979</v>
      </c>
      <c r="B197" s="1" t="s">
        <v>92</v>
      </c>
      <c r="C197" t="s">
        <v>51</v>
      </c>
      <c r="D197">
        <v>1</v>
      </c>
      <c r="E197">
        <v>79</v>
      </c>
      <c r="F197">
        <v>0.61</v>
      </c>
      <c r="G197">
        <f t="shared" si="6"/>
        <v>0.24399999999999999</v>
      </c>
      <c r="H197">
        <f t="shared" si="7"/>
        <v>0.17864786378355793</v>
      </c>
    </row>
    <row r="198" spans="1:8" x14ac:dyDescent="0.25">
      <c r="A198" s="1">
        <v>1979</v>
      </c>
      <c r="B198" s="1" t="s">
        <v>92</v>
      </c>
      <c r="C198" t="s">
        <v>51</v>
      </c>
      <c r="D198">
        <v>1</v>
      </c>
      <c r="E198">
        <v>79</v>
      </c>
      <c r="F198">
        <v>0.14000000000000001</v>
      </c>
      <c r="G198">
        <f t="shared" si="6"/>
        <v>5.6000000000000008E-2</v>
      </c>
      <c r="H198">
        <f t="shared" si="7"/>
        <v>4.1001149065078873E-2</v>
      </c>
    </row>
    <row r="199" spans="1:8" x14ac:dyDescent="0.25">
      <c r="A199" s="1">
        <v>1979</v>
      </c>
      <c r="B199" s="1" t="s">
        <v>92</v>
      </c>
      <c r="C199" t="s">
        <v>51</v>
      </c>
      <c r="D199">
        <v>1</v>
      </c>
      <c r="E199">
        <v>79</v>
      </c>
      <c r="F199">
        <v>0.22</v>
      </c>
      <c r="G199">
        <f t="shared" si="6"/>
        <v>8.7999999999999995E-2</v>
      </c>
      <c r="H199">
        <f t="shared" si="7"/>
        <v>6.4430377102266789E-2</v>
      </c>
    </row>
    <row r="200" spans="1:8" x14ac:dyDescent="0.25">
      <c r="A200" s="1">
        <v>1979</v>
      </c>
      <c r="B200" s="1" t="s">
        <v>92</v>
      </c>
      <c r="C200" t="s">
        <v>51</v>
      </c>
      <c r="D200">
        <v>1</v>
      </c>
      <c r="E200">
        <v>79</v>
      </c>
      <c r="F200">
        <v>1.28</v>
      </c>
      <c r="G200">
        <f t="shared" si="6"/>
        <v>0.51200000000000001</v>
      </c>
      <c r="H200">
        <f t="shared" si="7"/>
        <v>0.37486764859500682</v>
      </c>
    </row>
    <row r="201" spans="1:8" x14ac:dyDescent="0.25">
      <c r="A201" s="1">
        <v>1979</v>
      </c>
      <c r="B201" s="1" t="s">
        <v>92</v>
      </c>
      <c r="C201" t="s">
        <v>51</v>
      </c>
      <c r="D201">
        <v>1</v>
      </c>
      <c r="E201">
        <v>79</v>
      </c>
      <c r="F201">
        <v>0.41</v>
      </c>
      <c r="G201">
        <f t="shared" si="6"/>
        <v>0.16399999999999998</v>
      </c>
      <c r="H201">
        <f t="shared" si="7"/>
        <v>0.1200747936905881</v>
      </c>
    </row>
    <row r="202" spans="1:8" x14ac:dyDescent="0.25">
      <c r="A202" s="1">
        <v>1979</v>
      </c>
      <c r="B202" s="1" t="s">
        <v>92</v>
      </c>
      <c r="C202" t="s">
        <v>51</v>
      </c>
      <c r="D202">
        <v>1</v>
      </c>
      <c r="E202">
        <v>84</v>
      </c>
      <c r="F202">
        <v>0.15</v>
      </c>
      <c r="G202">
        <f t="shared" si="6"/>
        <v>0.06</v>
      </c>
      <c r="H202">
        <f t="shared" si="7"/>
        <v>4.3929802569727359E-2</v>
      </c>
    </row>
    <row r="203" spans="1:8" x14ac:dyDescent="0.25">
      <c r="A203" s="1">
        <v>1979</v>
      </c>
      <c r="B203" s="1" t="s">
        <v>92</v>
      </c>
      <c r="C203" t="s">
        <v>51</v>
      </c>
      <c r="D203">
        <v>1</v>
      </c>
      <c r="E203">
        <v>84</v>
      </c>
      <c r="F203">
        <v>0.12</v>
      </c>
      <c r="G203">
        <f t="shared" si="6"/>
        <v>4.8000000000000001E-2</v>
      </c>
      <c r="H203">
        <f t="shared" si="7"/>
        <v>3.5143842055781888E-2</v>
      </c>
    </row>
    <row r="204" spans="1:8" x14ac:dyDescent="0.25">
      <c r="A204" s="1">
        <v>1979</v>
      </c>
      <c r="B204" s="1" t="s">
        <v>92</v>
      </c>
      <c r="C204" t="s">
        <v>51</v>
      </c>
      <c r="D204">
        <v>1</v>
      </c>
      <c r="E204">
        <v>91</v>
      </c>
      <c r="F204">
        <v>1.48</v>
      </c>
      <c r="G204">
        <f t="shared" si="6"/>
        <v>0.59199999999999997</v>
      </c>
      <c r="H204">
        <f t="shared" si="7"/>
        <v>0.43344071868797662</v>
      </c>
    </row>
    <row r="205" spans="1:8" x14ac:dyDescent="0.25">
      <c r="A205" s="1">
        <v>1979</v>
      </c>
      <c r="B205" s="1" t="s">
        <v>92</v>
      </c>
      <c r="C205" t="s">
        <v>51</v>
      </c>
      <c r="D205">
        <v>1</v>
      </c>
      <c r="E205">
        <v>91</v>
      </c>
      <c r="F205">
        <v>1.19</v>
      </c>
      <c r="G205">
        <f t="shared" si="6"/>
        <v>0.47599999999999998</v>
      </c>
      <c r="H205">
        <f t="shared" si="7"/>
        <v>0.34850976705317038</v>
      </c>
    </row>
    <row r="206" spans="1:8" x14ac:dyDescent="0.25">
      <c r="A206" s="1">
        <v>1979</v>
      </c>
      <c r="B206" s="1" t="s">
        <v>92</v>
      </c>
      <c r="C206" t="s">
        <v>51</v>
      </c>
      <c r="D206">
        <v>1</v>
      </c>
      <c r="E206">
        <v>91</v>
      </c>
      <c r="F206">
        <v>0.95</v>
      </c>
      <c r="G206">
        <f t="shared" si="6"/>
        <v>0.38</v>
      </c>
      <c r="H206">
        <f t="shared" si="7"/>
        <v>0.27822208294160661</v>
      </c>
    </row>
    <row r="207" spans="1:8" x14ac:dyDescent="0.25">
      <c r="A207" s="1">
        <v>1979</v>
      </c>
      <c r="B207" s="1" t="s">
        <v>92</v>
      </c>
      <c r="C207" t="s">
        <v>51</v>
      </c>
      <c r="D207">
        <v>2</v>
      </c>
      <c r="E207">
        <v>21</v>
      </c>
      <c r="F207">
        <v>0.05</v>
      </c>
      <c r="G207">
        <f t="shared" si="6"/>
        <v>0.02</v>
      </c>
      <c r="H207">
        <f t="shared" si="7"/>
        <v>1.4643267523242454E-2</v>
      </c>
    </row>
    <row r="208" spans="1:8" x14ac:dyDescent="0.25">
      <c r="A208" s="1">
        <v>1979</v>
      </c>
      <c r="B208" s="1" t="s">
        <v>92</v>
      </c>
      <c r="C208" t="s">
        <v>51</v>
      </c>
      <c r="D208">
        <v>2</v>
      </c>
      <c r="E208">
        <v>21</v>
      </c>
      <c r="F208">
        <v>0.94</v>
      </c>
      <c r="G208">
        <f t="shared" si="6"/>
        <v>0.376</v>
      </c>
      <c r="H208">
        <f t="shared" si="7"/>
        <v>0.27529342943695811</v>
      </c>
    </row>
    <row r="209" spans="1:8" x14ac:dyDescent="0.25">
      <c r="A209" s="1">
        <v>1979</v>
      </c>
      <c r="B209" s="1" t="s">
        <v>92</v>
      </c>
      <c r="C209" t="s">
        <v>51</v>
      </c>
      <c r="D209">
        <v>2</v>
      </c>
      <c r="E209">
        <v>21</v>
      </c>
      <c r="F209">
        <v>0.51</v>
      </c>
      <c r="G209">
        <f t="shared" si="6"/>
        <v>0.20400000000000001</v>
      </c>
      <c r="H209">
        <f t="shared" si="7"/>
        <v>0.14936132873707303</v>
      </c>
    </row>
    <row r="210" spans="1:8" x14ac:dyDescent="0.25">
      <c r="A210" s="1">
        <v>1979</v>
      </c>
      <c r="B210" s="1" t="s">
        <v>92</v>
      </c>
      <c r="C210" t="s">
        <v>51</v>
      </c>
      <c r="D210">
        <v>2</v>
      </c>
      <c r="E210">
        <v>21</v>
      </c>
      <c r="F210">
        <v>0.02</v>
      </c>
      <c r="G210">
        <f t="shared" si="6"/>
        <v>8.0000000000000002E-3</v>
      </c>
      <c r="H210">
        <f t="shared" si="7"/>
        <v>5.8573070092969816E-3</v>
      </c>
    </row>
    <row r="211" spans="1:8" x14ac:dyDescent="0.25">
      <c r="A211" s="1">
        <v>1979</v>
      </c>
      <c r="B211" s="1" t="s">
        <v>92</v>
      </c>
      <c r="C211" t="s">
        <v>51</v>
      </c>
      <c r="D211">
        <v>2</v>
      </c>
      <c r="E211">
        <v>29</v>
      </c>
      <c r="F211">
        <v>0.1</v>
      </c>
      <c r="G211">
        <f t="shared" si="6"/>
        <v>0.04</v>
      </c>
      <c r="H211">
        <f t="shared" si="7"/>
        <v>2.9286535046484909E-2</v>
      </c>
    </row>
    <row r="212" spans="1:8" x14ac:dyDescent="0.25">
      <c r="A212" s="1">
        <v>1979</v>
      </c>
      <c r="B212" s="1" t="s">
        <v>92</v>
      </c>
      <c r="C212" t="s">
        <v>51</v>
      </c>
      <c r="D212">
        <v>2</v>
      </c>
      <c r="E212">
        <v>29</v>
      </c>
      <c r="F212">
        <v>0.51</v>
      </c>
      <c r="G212">
        <f t="shared" si="6"/>
        <v>0.20400000000000001</v>
      </c>
      <c r="H212">
        <f t="shared" si="7"/>
        <v>0.14936132873707303</v>
      </c>
    </row>
    <row r="213" spans="1:8" x14ac:dyDescent="0.25">
      <c r="A213" s="1">
        <v>1979</v>
      </c>
      <c r="B213" s="1" t="s">
        <v>92</v>
      </c>
      <c r="C213" t="s">
        <v>51</v>
      </c>
      <c r="D213">
        <v>2</v>
      </c>
      <c r="E213">
        <v>29</v>
      </c>
      <c r="F213">
        <v>0.04</v>
      </c>
      <c r="G213">
        <f t="shared" si="6"/>
        <v>1.6E-2</v>
      </c>
      <c r="H213">
        <f t="shared" si="7"/>
        <v>1.1714614018593963E-2</v>
      </c>
    </row>
    <row r="214" spans="1:8" x14ac:dyDescent="0.25">
      <c r="A214" s="1">
        <v>1979</v>
      </c>
      <c r="B214" s="1" t="s">
        <v>92</v>
      </c>
      <c r="C214" t="s">
        <v>51</v>
      </c>
      <c r="D214">
        <v>2</v>
      </c>
      <c r="E214">
        <v>29</v>
      </c>
      <c r="F214">
        <v>0.49</v>
      </c>
      <c r="G214">
        <f t="shared" si="6"/>
        <v>0.19600000000000001</v>
      </c>
      <c r="H214">
        <f t="shared" si="7"/>
        <v>0.14350402172777604</v>
      </c>
    </row>
    <row r="215" spans="1:8" x14ac:dyDescent="0.25">
      <c r="A215" s="1">
        <v>1979</v>
      </c>
      <c r="B215" s="1" t="s">
        <v>92</v>
      </c>
      <c r="C215" t="s">
        <v>51</v>
      </c>
      <c r="D215">
        <v>2</v>
      </c>
      <c r="E215">
        <v>29</v>
      </c>
      <c r="F215">
        <v>0.3</v>
      </c>
      <c r="G215">
        <f t="shared" si="6"/>
        <v>0.12</v>
      </c>
      <c r="H215">
        <f t="shared" si="7"/>
        <v>8.7859605139454719E-2</v>
      </c>
    </row>
    <row r="216" spans="1:8" x14ac:dyDescent="0.25">
      <c r="A216" s="1">
        <v>1979</v>
      </c>
      <c r="B216" s="1" t="s">
        <v>92</v>
      </c>
      <c r="C216" t="s">
        <v>51</v>
      </c>
      <c r="D216">
        <v>2</v>
      </c>
      <c r="E216">
        <v>29</v>
      </c>
      <c r="F216">
        <v>0.05</v>
      </c>
      <c r="G216">
        <f t="shared" si="6"/>
        <v>0.02</v>
      </c>
      <c r="H216">
        <f t="shared" si="7"/>
        <v>1.4643267523242454E-2</v>
      </c>
    </row>
    <row r="217" spans="1:8" x14ac:dyDescent="0.25">
      <c r="A217" s="1">
        <v>1979</v>
      </c>
      <c r="B217" s="1" t="s">
        <v>92</v>
      </c>
      <c r="C217" t="s">
        <v>51</v>
      </c>
      <c r="D217">
        <v>2</v>
      </c>
      <c r="E217">
        <v>29</v>
      </c>
      <c r="F217">
        <v>0.13</v>
      </c>
      <c r="G217">
        <f t="shared" si="6"/>
        <v>5.2000000000000005E-2</v>
      </c>
      <c r="H217">
        <f t="shared" si="7"/>
        <v>3.8072495560430381E-2</v>
      </c>
    </row>
    <row r="218" spans="1:8" x14ac:dyDescent="0.25">
      <c r="A218" s="1">
        <v>1979</v>
      </c>
      <c r="B218" s="1" t="s">
        <v>92</v>
      </c>
      <c r="C218" t="s">
        <v>51</v>
      </c>
      <c r="D218">
        <v>2</v>
      </c>
      <c r="E218">
        <v>29</v>
      </c>
      <c r="F218">
        <v>0.85</v>
      </c>
      <c r="G218">
        <f t="shared" si="6"/>
        <v>0.33999999999999997</v>
      </c>
      <c r="H218">
        <f t="shared" si="7"/>
        <v>0.24893554789512168</v>
      </c>
    </row>
    <row r="219" spans="1:8" x14ac:dyDescent="0.25">
      <c r="A219" s="1">
        <v>1979</v>
      </c>
      <c r="B219" s="1" t="s">
        <v>92</v>
      </c>
      <c r="C219" t="s">
        <v>51</v>
      </c>
      <c r="D219">
        <v>2</v>
      </c>
      <c r="E219">
        <v>29</v>
      </c>
      <c r="F219">
        <v>0.92</v>
      </c>
      <c r="G219">
        <f t="shared" si="6"/>
        <v>0.36799999999999999</v>
      </c>
      <c r="H219">
        <f t="shared" si="7"/>
        <v>0.26943612242766113</v>
      </c>
    </row>
    <row r="220" spans="1:8" x14ac:dyDescent="0.25">
      <c r="A220" s="1">
        <v>1979</v>
      </c>
      <c r="B220" s="1" t="s">
        <v>92</v>
      </c>
      <c r="C220" t="s">
        <v>51</v>
      </c>
      <c r="D220">
        <v>2</v>
      </c>
      <c r="E220">
        <v>29</v>
      </c>
      <c r="F220">
        <v>0.03</v>
      </c>
      <c r="G220">
        <f t="shared" si="6"/>
        <v>1.2E-2</v>
      </c>
      <c r="H220">
        <f t="shared" si="7"/>
        <v>8.7859605139454719E-3</v>
      </c>
    </row>
    <row r="221" spans="1:8" x14ac:dyDescent="0.25">
      <c r="A221" s="1">
        <v>1979</v>
      </c>
      <c r="B221" s="1" t="s">
        <v>92</v>
      </c>
      <c r="C221" t="s">
        <v>51</v>
      </c>
      <c r="D221">
        <v>2</v>
      </c>
      <c r="E221">
        <v>29</v>
      </c>
      <c r="F221">
        <v>0.77</v>
      </c>
      <c r="G221">
        <f t="shared" si="6"/>
        <v>0.308</v>
      </c>
      <c r="H221">
        <f t="shared" si="7"/>
        <v>0.22550631985793379</v>
      </c>
    </row>
    <row r="222" spans="1:8" x14ac:dyDescent="0.25">
      <c r="A222" s="1">
        <v>1979</v>
      </c>
      <c r="B222" s="1" t="s">
        <v>92</v>
      </c>
      <c r="C222" t="s">
        <v>51</v>
      </c>
      <c r="D222">
        <v>2</v>
      </c>
      <c r="E222">
        <v>29</v>
      </c>
      <c r="F222">
        <v>0.72</v>
      </c>
      <c r="G222">
        <f t="shared" si="6"/>
        <v>0.28799999999999998</v>
      </c>
      <c r="H222">
        <f t="shared" si="7"/>
        <v>0.21086305233469133</v>
      </c>
    </row>
    <row r="223" spans="1:8" x14ac:dyDescent="0.25">
      <c r="A223" s="1">
        <v>1979</v>
      </c>
      <c r="B223" s="1" t="s">
        <v>92</v>
      </c>
      <c r="C223" t="s">
        <v>51</v>
      </c>
      <c r="D223">
        <v>2</v>
      </c>
      <c r="E223">
        <v>29</v>
      </c>
      <c r="F223">
        <v>0.03</v>
      </c>
      <c r="G223">
        <f t="shared" si="6"/>
        <v>1.2E-2</v>
      </c>
      <c r="H223">
        <f t="shared" si="7"/>
        <v>8.7859605139454719E-3</v>
      </c>
    </row>
    <row r="224" spans="1:8" x14ac:dyDescent="0.25">
      <c r="A224" s="1">
        <v>1979</v>
      </c>
      <c r="B224" s="1" t="s">
        <v>92</v>
      </c>
      <c r="C224" t="s">
        <v>51</v>
      </c>
      <c r="D224">
        <v>2</v>
      </c>
      <c r="E224">
        <v>29</v>
      </c>
      <c r="F224">
        <v>0.27</v>
      </c>
      <c r="G224">
        <f t="shared" si="6"/>
        <v>0.10800000000000001</v>
      </c>
      <c r="H224">
        <f t="shared" si="7"/>
        <v>7.9073644625509254E-2</v>
      </c>
    </row>
    <row r="225" spans="1:8" x14ac:dyDescent="0.25">
      <c r="A225" s="1">
        <v>1979</v>
      </c>
      <c r="B225" s="1" t="s">
        <v>92</v>
      </c>
      <c r="C225" t="s">
        <v>51</v>
      </c>
      <c r="D225">
        <v>2</v>
      </c>
      <c r="E225">
        <v>32</v>
      </c>
      <c r="F225">
        <v>0.03</v>
      </c>
      <c r="G225">
        <f t="shared" si="6"/>
        <v>1.2E-2</v>
      </c>
      <c r="H225">
        <f t="shared" si="7"/>
        <v>8.7859605139454719E-3</v>
      </c>
    </row>
    <row r="226" spans="1:8" x14ac:dyDescent="0.25">
      <c r="A226" s="1">
        <v>1979</v>
      </c>
      <c r="B226" s="1" t="s">
        <v>92</v>
      </c>
      <c r="C226" t="s">
        <v>51</v>
      </c>
      <c r="D226">
        <v>2</v>
      </c>
      <c r="E226">
        <v>32</v>
      </c>
      <c r="F226">
        <v>0.01</v>
      </c>
      <c r="G226">
        <f t="shared" si="6"/>
        <v>4.0000000000000001E-3</v>
      </c>
      <c r="H226">
        <f t="shared" si="7"/>
        <v>2.9286535046484908E-3</v>
      </c>
    </row>
    <row r="227" spans="1:8" x14ac:dyDescent="0.25">
      <c r="A227" s="1">
        <v>1979</v>
      </c>
      <c r="B227" s="1" t="s">
        <v>92</v>
      </c>
      <c r="C227" t="s">
        <v>51</v>
      </c>
      <c r="D227">
        <v>2</v>
      </c>
      <c r="E227">
        <v>32</v>
      </c>
      <c r="F227">
        <v>0.01</v>
      </c>
      <c r="G227">
        <f t="shared" si="6"/>
        <v>4.0000000000000001E-3</v>
      </c>
      <c r="H227">
        <f t="shared" si="7"/>
        <v>2.9286535046484908E-3</v>
      </c>
    </row>
    <row r="228" spans="1:8" x14ac:dyDescent="0.25">
      <c r="A228" s="1">
        <v>1979</v>
      </c>
      <c r="B228" s="1" t="s">
        <v>92</v>
      </c>
      <c r="C228" t="s">
        <v>51</v>
      </c>
      <c r="D228">
        <v>2</v>
      </c>
      <c r="E228">
        <v>32</v>
      </c>
      <c r="F228">
        <v>0.01</v>
      </c>
      <c r="G228">
        <f t="shared" si="6"/>
        <v>4.0000000000000001E-3</v>
      </c>
      <c r="H228">
        <f t="shared" si="7"/>
        <v>2.9286535046484908E-3</v>
      </c>
    </row>
    <row r="229" spans="1:8" x14ac:dyDescent="0.25">
      <c r="A229" s="1">
        <v>1979</v>
      </c>
      <c r="B229" s="1" t="s">
        <v>92</v>
      </c>
      <c r="C229" t="s">
        <v>51</v>
      </c>
      <c r="D229">
        <v>2</v>
      </c>
      <c r="E229">
        <v>32</v>
      </c>
      <c r="F229">
        <v>0.01</v>
      </c>
      <c r="G229">
        <f t="shared" si="6"/>
        <v>4.0000000000000001E-3</v>
      </c>
      <c r="H229">
        <f t="shared" si="7"/>
        <v>2.9286535046484908E-3</v>
      </c>
    </row>
    <row r="230" spans="1:8" x14ac:dyDescent="0.25">
      <c r="A230" s="1">
        <v>1979</v>
      </c>
      <c r="B230" s="1" t="s">
        <v>92</v>
      </c>
      <c r="C230" t="s">
        <v>51</v>
      </c>
      <c r="D230">
        <v>2</v>
      </c>
      <c r="E230">
        <v>32</v>
      </c>
      <c r="F230">
        <v>0.23</v>
      </c>
      <c r="G230">
        <f t="shared" si="6"/>
        <v>9.1999999999999998E-2</v>
      </c>
      <c r="H230">
        <f t="shared" si="7"/>
        <v>6.7359030606915282E-2</v>
      </c>
    </row>
    <row r="231" spans="1:8" x14ac:dyDescent="0.25">
      <c r="A231" s="1">
        <v>1979</v>
      </c>
      <c r="B231" s="1" t="s">
        <v>92</v>
      </c>
      <c r="C231" t="s">
        <v>51</v>
      </c>
      <c r="D231">
        <v>2</v>
      </c>
      <c r="E231">
        <v>32</v>
      </c>
      <c r="F231">
        <v>0.01</v>
      </c>
      <c r="G231">
        <f t="shared" si="6"/>
        <v>4.0000000000000001E-3</v>
      </c>
      <c r="H231">
        <f t="shared" si="7"/>
        <v>2.9286535046484908E-3</v>
      </c>
    </row>
    <row r="232" spans="1:8" x14ac:dyDescent="0.25">
      <c r="A232" s="1">
        <v>1979</v>
      </c>
      <c r="B232" s="1" t="s">
        <v>92</v>
      </c>
      <c r="C232" t="s">
        <v>51</v>
      </c>
      <c r="D232">
        <v>2</v>
      </c>
      <c r="E232">
        <v>32</v>
      </c>
      <c r="F232">
        <v>0.01</v>
      </c>
      <c r="G232">
        <f t="shared" si="6"/>
        <v>4.0000000000000001E-3</v>
      </c>
      <c r="H232">
        <f t="shared" si="7"/>
        <v>2.9286535046484908E-3</v>
      </c>
    </row>
    <row r="233" spans="1:8" x14ac:dyDescent="0.25">
      <c r="A233" s="1">
        <v>1979</v>
      </c>
      <c r="B233" s="1" t="s">
        <v>92</v>
      </c>
      <c r="C233" t="s">
        <v>51</v>
      </c>
      <c r="D233">
        <v>2</v>
      </c>
      <c r="E233">
        <v>32</v>
      </c>
      <c r="F233">
        <v>0.01</v>
      </c>
      <c r="G233">
        <f t="shared" si="6"/>
        <v>4.0000000000000001E-3</v>
      </c>
      <c r="H233">
        <f t="shared" si="7"/>
        <v>2.9286535046484908E-3</v>
      </c>
    </row>
    <row r="234" spans="1:8" x14ac:dyDescent="0.25">
      <c r="A234" s="1">
        <v>1979</v>
      </c>
      <c r="B234" s="1" t="s">
        <v>92</v>
      </c>
      <c r="C234" t="s">
        <v>51</v>
      </c>
      <c r="D234">
        <v>2</v>
      </c>
      <c r="E234">
        <v>32</v>
      </c>
      <c r="F234">
        <v>0.02</v>
      </c>
      <c r="G234">
        <f t="shared" si="6"/>
        <v>8.0000000000000002E-3</v>
      </c>
      <c r="H234">
        <f t="shared" si="7"/>
        <v>5.8573070092969816E-3</v>
      </c>
    </row>
    <row r="235" spans="1:8" x14ac:dyDescent="0.25">
      <c r="A235" s="1">
        <v>1979</v>
      </c>
      <c r="B235" s="1" t="s">
        <v>92</v>
      </c>
      <c r="C235" t="s">
        <v>51</v>
      </c>
      <c r="D235">
        <v>2</v>
      </c>
      <c r="E235">
        <v>32</v>
      </c>
      <c r="F235">
        <v>0.02</v>
      </c>
      <c r="G235">
        <f t="shared" si="6"/>
        <v>8.0000000000000002E-3</v>
      </c>
      <c r="H235">
        <f t="shared" si="7"/>
        <v>5.8573070092969816E-3</v>
      </c>
    </row>
    <row r="236" spans="1:8" x14ac:dyDescent="0.25">
      <c r="A236" s="1">
        <v>1979</v>
      </c>
      <c r="B236" s="1" t="s">
        <v>92</v>
      </c>
      <c r="C236" t="s">
        <v>51</v>
      </c>
      <c r="D236">
        <v>2</v>
      </c>
      <c r="E236">
        <v>32</v>
      </c>
      <c r="F236">
        <v>3.83</v>
      </c>
      <c r="G236">
        <f t="shared" si="6"/>
        <v>1.532</v>
      </c>
      <c r="H236">
        <f t="shared" si="7"/>
        <v>1.121674292280372</v>
      </c>
    </row>
    <row r="237" spans="1:8" x14ac:dyDescent="0.25">
      <c r="A237" s="1">
        <v>1979</v>
      </c>
      <c r="B237" s="1" t="s">
        <v>92</v>
      </c>
      <c r="C237" t="s">
        <v>51</v>
      </c>
      <c r="D237">
        <v>2</v>
      </c>
      <c r="E237">
        <v>32</v>
      </c>
      <c r="F237">
        <v>0.01</v>
      </c>
      <c r="G237">
        <f t="shared" si="6"/>
        <v>4.0000000000000001E-3</v>
      </c>
      <c r="H237">
        <f t="shared" si="7"/>
        <v>2.9286535046484908E-3</v>
      </c>
    </row>
    <row r="238" spans="1:8" x14ac:dyDescent="0.25">
      <c r="A238" s="1">
        <v>1979</v>
      </c>
      <c r="B238" s="1" t="s">
        <v>92</v>
      </c>
      <c r="C238" t="s">
        <v>51</v>
      </c>
      <c r="D238">
        <v>2</v>
      </c>
      <c r="E238">
        <v>32</v>
      </c>
      <c r="F238">
        <v>0.03</v>
      </c>
      <c r="G238">
        <f t="shared" si="6"/>
        <v>1.2E-2</v>
      </c>
      <c r="H238">
        <f t="shared" si="7"/>
        <v>8.7859605139454719E-3</v>
      </c>
    </row>
    <row r="239" spans="1:8" x14ac:dyDescent="0.25">
      <c r="A239" s="1">
        <v>1979</v>
      </c>
      <c r="B239" s="1" t="s">
        <v>92</v>
      </c>
      <c r="C239" t="s">
        <v>51</v>
      </c>
      <c r="D239">
        <v>2</v>
      </c>
      <c r="E239">
        <v>32</v>
      </c>
      <c r="F239">
        <v>0.01</v>
      </c>
      <c r="G239">
        <f t="shared" si="6"/>
        <v>4.0000000000000001E-3</v>
      </c>
      <c r="H239">
        <f t="shared" si="7"/>
        <v>2.9286535046484908E-3</v>
      </c>
    </row>
    <row r="240" spans="1:8" x14ac:dyDescent="0.25">
      <c r="A240" s="1">
        <v>1979</v>
      </c>
      <c r="B240" s="1" t="s">
        <v>92</v>
      </c>
      <c r="C240" t="s">
        <v>51</v>
      </c>
      <c r="D240">
        <v>2</v>
      </c>
      <c r="E240">
        <v>32</v>
      </c>
      <c r="F240">
        <v>0.02</v>
      </c>
      <c r="G240">
        <f t="shared" si="6"/>
        <v>8.0000000000000002E-3</v>
      </c>
      <c r="H240">
        <f t="shared" si="7"/>
        <v>5.8573070092969816E-3</v>
      </c>
    </row>
    <row r="241" spans="1:8" x14ac:dyDescent="0.25">
      <c r="A241" s="1">
        <v>1979</v>
      </c>
      <c r="B241" s="1" t="s">
        <v>92</v>
      </c>
      <c r="C241" t="s">
        <v>51</v>
      </c>
      <c r="D241">
        <v>2</v>
      </c>
      <c r="E241">
        <v>32</v>
      </c>
      <c r="F241">
        <v>0.03</v>
      </c>
      <c r="G241">
        <f t="shared" si="6"/>
        <v>1.2E-2</v>
      </c>
      <c r="H241">
        <f t="shared" si="7"/>
        <v>8.7859605139454719E-3</v>
      </c>
    </row>
    <row r="242" spans="1:8" x14ac:dyDescent="0.25">
      <c r="A242" s="1">
        <v>1979</v>
      </c>
      <c r="B242" s="1" t="s">
        <v>92</v>
      </c>
      <c r="C242" t="s">
        <v>51</v>
      </c>
      <c r="D242">
        <v>2</v>
      </c>
      <c r="E242">
        <v>32</v>
      </c>
      <c r="F242">
        <v>3.19</v>
      </c>
      <c r="G242">
        <f t="shared" si="6"/>
        <v>1.276</v>
      </c>
      <c r="H242">
        <f t="shared" si="7"/>
        <v>0.93424046798286853</v>
      </c>
    </row>
    <row r="243" spans="1:8" x14ac:dyDescent="0.25">
      <c r="A243" s="1">
        <v>1979</v>
      </c>
      <c r="B243" s="1" t="s">
        <v>92</v>
      </c>
      <c r="C243" t="s">
        <v>51</v>
      </c>
      <c r="D243">
        <v>2</v>
      </c>
      <c r="E243">
        <v>32</v>
      </c>
      <c r="F243">
        <v>0.02</v>
      </c>
      <c r="G243">
        <f t="shared" si="6"/>
        <v>8.0000000000000002E-3</v>
      </c>
      <c r="H243">
        <f t="shared" si="7"/>
        <v>5.8573070092969816E-3</v>
      </c>
    </row>
    <row r="244" spans="1:8" x14ac:dyDescent="0.25">
      <c r="A244" s="1">
        <v>1979</v>
      </c>
      <c r="B244" s="1" t="s">
        <v>92</v>
      </c>
      <c r="C244" t="s">
        <v>51</v>
      </c>
      <c r="D244">
        <v>2</v>
      </c>
      <c r="E244">
        <v>32</v>
      </c>
      <c r="F244">
        <v>0.05</v>
      </c>
      <c r="G244">
        <f t="shared" si="6"/>
        <v>0.02</v>
      </c>
      <c r="H244">
        <f t="shared" si="7"/>
        <v>1.4643267523242454E-2</v>
      </c>
    </row>
    <row r="245" spans="1:8" x14ac:dyDescent="0.25">
      <c r="A245" s="1">
        <v>1979</v>
      </c>
      <c r="B245" s="1" t="s">
        <v>92</v>
      </c>
      <c r="C245" t="s">
        <v>51</v>
      </c>
      <c r="D245">
        <v>2</v>
      </c>
      <c r="E245">
        <v>32</v>
      </c>
      <c r="F245">
        <v>0.03</v>
      </c>
      <c r="G245">
        <f t="shared" si="6"/>
        <v>1.2E-2</v>
      </c>
      <c r="H245">
        <f t="shared" si="7"/>
        <v>8.7859605139454719E-3</v>
      </c>
    </row>
    <row r="246" spans="1:8" x14ac:dyDescent="0.25">
      <c r="A246" s="1">
        <v>1979</v>
      </c>
      <c r="B246" s="1" t="s">
        <v>92</v>
      </c>
      <c r="C246" t="s">
        <v>51</v>
      </c>
      <c r="D246">
        <v>2</v>
      </c>
      <c r="E246">
        <v>32</v>
      </c>
      <c r="F246">
        <v>0.05</v>
      </c>
      <c r="G246">
        <f t="shared" si="6"/>
        <v>0.02</v>
      </c>
      <c r="H246">
        <f t="shared" si="7"/>
        <v>1.4643267523242454E-2</v>
      </c>
    </row>
    <row r="247" spans="1:8" x14ac:dyDescent="0.25">
      <c r="A247" s="1">
        <v>1979</v>
      </c>
      <c r="B247" s="1" t="s">
        <v>92</v>
      </c>
      <c r="C247" t="s">
        <v>51</v>
      </c>
      <c r="D247">
        <v>2</v>
      </c>
      <c r="E247">
        <v>32</v>
      </c>
      <c r="F247">
        <v>0.03</v>
      </c>
      <c r="G247">
        <f t="shared" si="6"/>
        <v>1.2E-2</v>
      </c>
      <c r="H247">
        <f t="shared" si="7"/>
        <v>8.7859605139454719E-3</v>
      </c>
    </row>
    <row r="248" spans="1:8" x14ac:dyDescent="0.25">
      <c r="A248" s="1">
        <v>1979</v>
      </c>
      <c r="B248" s="1" t="s">
        <v>92</v>
      </c>
      <c r="C248" t="s">
        <v>51</v>
      </c>
      <c r="D248">
        <v>2</v>
      </c>
      <c r="E248">
        <v>32</v>
      </c>
      <c r="F248">
        <v>0.01</v>
      </c>
      <c r="G248">
        <f t="shared" si="6"/>
        <v>4.0000000000000001E-3</v>
      </c>
      <c r="H248">
        <f t="shared" si="7"/>
        <v>2.9286535046484908E-3</v>
      </c>
    </row>
    <row r="249" spans="1:8" x14ac:dyDescent="0.25">
      <c r="A249" s="1">
        <v>1979</v>
      </c>
      <c r="B249" s="1" t="s">
        <v>92</v>
      </c>
      <c r="C249" t="s">
        <v>51</v>
      </c>
      <c r="D249">
        <v>2</v>
      </c>
      <c r="E249">
        <v>32</v>
      </c>
      <c r="F249">
        <v>0.01</v>
      </c>
      <c r="G249">
        <f t="shared" si="6"/>
        <v>4.0000000000000001E-3</v>
      </c>
      <c r="H249">
        <f t="shared" si="7"/>
        <v>2.9286535046484908E-3</v>
      </c>
    </row>
    <row r="250" spans="1:8" x14ac:dyDescent="0.25">
      <c r="A250" s="1">
        <v>1979</v>
      </c>
      <c r="B250" s="1" t="s">
        <v>92</v>
      </c>
      <c r="C250" t="s">
        <v>51</v>
      </c>
      <c r="D250">
        <v>2</v>
      </c>
      <c r="E250">
        <v>32</v>
      </c>
      <c r="F250">
        <v>0.03</v>
      </c>
      <c r="G250">
        <f t="shared" si="6"/>
        <v>1.2E-2</v>
      </c>
      <c r="H250">
        <f t="shared" si="7"/>
        <v>8.7859605139454719E-3</v>
      </c>
    </row>
    <row r="251" spans="1:8" x14ac:dyDescent="0.25">
      <c r="A251" s="1">
        <v>1979</v>
      </c>
      <c r="B251" s="1" t="s">
        <v>92</v>
      </c>
      <c r="C251" t="s">
        <v>51</v>
      </c>
      <c r="D251">
        <v>2</v>
      </c>
      <c r="E251">
        <v>32</v>
      </c>
      <c r="F251">
        <v>0.02</v>
      </c>
      <c r="G251">
        <f t="shared" si="6"/>
        <v>8.0000000000000002E-3</v>
      </c>
      <c r="H251">
        <f t="shared" si="7"/>
        <v>5.8573070092969816E-3</v>
      </c>
    </row>
    <row r="252" spans="1:8" x14ac:dyDescent="0.25">
      <c r="A252" s="1">
        <v>1979</v>
      </c>
      <c r="B252" s="1" t="s">
        <v>92</v>
      </c>
      <c r="C252" t="s">
        <v>51</v>
      </c>
      <c r="D252">
        <v>2</v>
      </c>
      <c r="E252">
        <v>32</v>
      </c>
      <c r="F252">
        <v>0.22</v>
      </c>
      <c r="G252">
        <f t="shared" si="6"/>
        <v>8.7999999999999995E-2</v>
      </c>
      <c r="H252">
        <f t="shared" si="7"/>
        <v>6.4430377102266789E-2</v>
      </c>
    </row>
    <row r="253" spans="1:8" x14ac:dyDescent="0.25">
      <c r="A253" s="1">
        <v>1979</v>
      </c>
      <c r="B253" s="1" t="s">
        <v>92</v>
      </c>
      <c r="C253" t="s">
        <v>51</v>
      </c>
      <c r="D253">
        <v>2</v>
      </c>
      <c r="E253">
        <v>32</v>
      </c>
      <c r="F253">
        <v>0.01</v>
      </c>
      <c r="G253">
        <f t="shared" si="6"/>
        <v>4.0000000000000001E-3</v>
      </c>
      <c r="H253">
        <f t="shared" si="7"/>
        <v>2.9286535046484908E-3</v>
      </c>
    </row>
    <row r="254" spans="1:8" x14ac:dyDescent="0.25">
      <c r="A254" s="1">
        <v>1979</v>
      </c>
      <c r="B254" s="1" t="s">
        <v>92</v>
      </c>
      <c r="C254" t="s">
        <v>51</v>
      </c>
      <c r="D254">
        <v>2</v>
      </c>
      <c r="E254">
        <v>32</v>
      </c>
      <c r="F254">
        <v>0.01</v>
      </c>
      <c r="G254">
        <f t="shared" si="6"/>
        <v>4.0000000000000001E-3</v>
      </c>
      <c r="H254">
        <f t="shared" si="7"/>
        <v>2.9286535046484908E-3</v>
      </c>
    </row>
    <row r="255" spans="1:8" x14ac:dyDescent="0.25">
      <c r="A255" s="1">
        <v>1979</v>
      </c>
      <c r="B255" s="1" t="s">
        <v>92</v>
      </c>
      <c r="C255" t="s">
        <v>51</v>
      </c>
      <c r="D255">
        <v>2</v>
      </c>
      <c r="E255">
        <v>32</v>
      </c>
      <c r="F255">
        <v>0.12</v>
      </c>
      <c r="G255">
        <f t="shared" si="6"/>
        <v>4.8000000000000001E-2</v>
      </c>
      <c r="H255">
        <f t="shared" si="7"/>
        <v>3.5143842055781888E-2</v>
      </c>
    </row>
    <row r="256" spans="1:8" x14ac:dyDescent="0.25">
      <c r="A256" s="1">
        <v>1979</v>
      </c>
      <c r="B256" s="1" t="s">
        <v>92</v>
      </c>
      <c r="C256" t="s">
        <v>51</v>
      </c>
      <c r="D256">
        <v>2</v>
      </c>
      <c r="E256">
        <v>32</v>
      </c>
      <c r="F256">
        <v>0.01</v>
      </c>
      <c r="G256">
        <f t="shared" si="6"/>
        <v>4.0000000000000001E-3</v>
      </c>
      <c r="H256">
        <f t="shared" si="7"/>
        <v>2.9286535046484908E-3</v>
      </c>
    </row>
    <row r="257" spans="1:8" x14ac:dyDescent="0.25">
      <c r="A257" s="1">
        <v>1979</v>
      </c>
      <c r="B257" s="1" t="s">
        <v>92</v>
      </c>
      <c r="C257" t="s">
        <v>51</v>
      </c>
      <c r="D257">
        <v>2</v>
      </c>
      <c r="E257">
        <v>32</v>
      </c>
      <c r="F257">
        <v>0.04</v>
      </c>
      <c r="G257">
        <f t="shared" si="6"/>
        <v>1.6E-2</v>
      </c>
      <c r="H257">
        <f t="shared" si="7"/>
        <v>1.1714614018593963E-2</v>
      </c>
    </row>
    <row r="258" spans="1:8" x14ac:dyDescent="0.25">
      <c r="A258" s="1">
        <v>1979</v>
      </c>
      <c r="B258" s="1" t="s">
        <v>92</v>
      </c>
      <c r="C258" t="s">
        <v>51</v>
      </c>
      <c r="D258">
        <v>2</v>
      </c>
      <c r="E258">
        <v>32</v>
      </c>
      <c r="F258">
        <v>0.06</v>
      </c>
      <c r="G258">
        <f t="shared" si="6"/>
        <v>2.4E-2</v>
      </c>
      <c r="H258">
        <f t="shared" si="7"/>
        <v>1.7571921027890944E-2</v>
      </c>
    </row>
    <row r="259" spans="1:8" x14ac:dyDescent="0.25">
      <c r="A259" s="1">
        <v>1979</v>
      </c>
      <c r="B259" s="1" t="s">
        <v>92</v>
      </c>
      <c r="C259" t="s">
        <v>51</v>
      </c>
      <c r="D259">
        <v>2</v>
      </c>
      <c r="E259">
        <v>38</v>
      </c>
      <c r="F259">
        <v>1.4</v>
      </c>
      <c r="G259">
        <f t="shared" ref="G259:G322" si="8">(F259/0.5)/5</f>
        <v>0.55999999999999994</v>
      </c>
      <c r="H259">
        <f t="shared" ref="H259:H322" si="9">G259*(70.09/95.73)</f>
        <v>0.41001149065078868</v>
      </c>
    </row>
    <row r="260" spans="1:8" x14ac:dyDescent="0.25">
      <c r="A260" s="1">
        <v>1979</v>
      </c>
      <c r="B260" s="1" t="s">
        <v>92</v>
      </c>
      <c r="C260" t="s">
        <v>51</v>
      </c>
      <c r="D260">
        <v>2</v>
      </c>
      <c r="E260">
        <v>38</v>
      </c>
      <c r="F260">
        <v>2.79</v>
      </c>
      <c r="G260">
        <f t="shared" si="8"/>
        <v>1.1160000000000001</v>
      </c>
      <c r="H260">
        <f t="shared" si="9"/>
        <v>0.81709432779692903</v>
      </c>
    </row>
    <row r="261" spans="1:8" x14ac:dyDescent="0.25">
      <c r="A261" s="1">
        <v>1979</v>
      </c>
      <c r="B261" s="1" t="s">
        <v>92</v>
      </c>
      <c r="C261" t="s">
        <v>51</v>
      </c>
      <c r="D261">
        <v>2</v>
      </c>
      <c r="E261">
        <v>38</v>
      </c>
      <c r="F261">
        <v>1.63</v>
      </c>
      <c r="G261">
        <f t="shared" si="8"/>
        <v>0.65199999999999991</v>
      </c>
      <c r="H261">
        <f t="shared" si="9"/>
        <v>0.47737052125770391</v>
      </c>
    </row>
    <row r="262" spans="1:8" x14ac:dyDescent="0.25">
      <c r="A262" s="1">
        <v>1979</v>
      </c>
      <c r="B262" s="1" t="s">
        <v>92</v>
      </c>
      <c r="C262" t="s">
        <v>51</v>
      </c>
      <c r="D262">
        <v>2</v>
      </c>
      <c r="E262">
        <v>40</v>
      </c>
      <c r="F262">
        <v>0.42</v>
      </c>
      <c r="G262">
        <f t="shared" si="8"/>
        <v>0.16799999999999998</v>
      </c>
      <c r="H262">
        <f t="shared" si="9"/>
        <v>0.12300344719523659</v>
      </c>
    </row>
    <row r="263" spans="1:8" x14ac:dyDescent="0.25">
      <c r="A263" s="1">
        <v>1979</v>
      </c>
      <c r="B263" s="1" t="s">
        <v>92</v>
      </c>
      <c r="C263" t="s">
        <v>51</v>
      </c>
      <c r="D263">
        <v>2</v>
      </c>
      <c r="E263">
        <v>40</v>
      </c>
      <c r="F263">
        <v>2.36</v>
      </c>
      <c r="G263">
        <f t="shared" si="8"/>
        <v>0.94399999999999995</v>
      </c>
      <c r="H263">
        <f t="shared" si="9"/>
        <v>0.69116222709704378</v>
      </c>
    </row>
    <row r="264" spans="1:8" x14ac:dyDescent="0.25">
      <c r="A264" s="1">
        <v>1979</v>
      </c>
      <c r="B264" s="1" t="s">
        <v>92</v>
      </c>
      <c r="C264" t="s">
        <v>51</v>
      </c>
      <c r="D264">
        <v>2</v>
      </c>
      <c r="E264">
        <v>40</v>
      </c>
      <c r="F264">
        <v>5.21</v>
      </c>
      <c r="G264">
        <f t="shared" si="8"/>
        <v>2.0840000000000001</v>
      </c>
      <c r="H264">
        <f t="shared" si="9"/>
        <v>1.5258284759218637</v>
      </c>
    </row>
    <row r="265" spans="1:8" x14ac:dyDescent="0.25">
      <c r="A265" s="1">
        <v>1979</v>
      </c>
      <c r="B265" s="1" t="s">
        <v>92</v>
      </c>
      <c r="C265" t="s">
        <v>51</v>
      </c>
      <c r="D265">
        <v>2</v>
      </c>
      <c r="E265">
        <v>40</v>
      </c>
      <c r="F265">
        <v>1.1000000000000001</v>
      </c>
      <c r="G265">
        <f t="shared" si="8"/>
        <v>0.44000000000000006</v>
      </c>
      <c r="H265">
        <f t="shared" si="9"/>
        <v>0.322151885511334</v>
      </c>
    </row>
    <row r="266" spans="1:8" x14ac:dyDescent="0.25">
      <c r="A266" s="1">
        <v>1979</v>
      </c>
      <c r="B266" s="1" t="s">
        <v>92</v>
      </c>
      <c r="C266" t="s">
        <v>51</v>
      </c>
      <c r="D266">
        <v>2</v>
      </c>
      <c r="E266">
        <v>40</v>
      </c>
      <c r="F266">
        <v>2.16</v>
      </c>
      <c r="G266">
        <f t="shared" si="8"/>
        <v>0.8640000000000001</v>
      </c>
      <c r="H266">
        <f t="shared" si="9"/>
        <v>0.63258915700407403</v>
      </c>
    </row>
    <row r="267" spans="1:8" x14ac:dyDescent="0.25">
      <c r="A267" s="1">
        <v>1979</v>
      </c>
      <c r="B267" s="1" t="s">
        <v>92</v>
      </c>
      <c r="C267" t="s">
        <v>51</v>
      </c>
      <c r="D267">
        <v>2</v>
      </c>
      <c r="E267">
        <v>56</v>
      </c>
      <c r="F267">
        <v>1.93</v>
      </c>
      <c r="G267">
        <f t="shared" si="8"/>
        <v>0.77200000000000002</v>
      </c>
      <c r="H267">
        <f t="shared" si="9"/>
        <v>0.56523012639715875</v>
      </c>
    </row>
    <row r="268" spans="1:8" x14ac:dyDescent="0.25">
      <c r="A268" s="1">
        <v>1979</v>
      </c>
      <c r="B268" s="1" t="s">
        <v>92</v>
      </c>
      <c r="C268" t="s">
        <v>51</v>
      </c>
      <c r="D268">
        <v>2</v>
      </c>
      <c r="E268">
        <v>56</v>
      </c>
      <c r="F268">
        <v>2.12</v>
      </c>
      <c r="G268">
        <f t="shared" si="8"/>
        <v>0.84800000000000009</v>
      </c>
      <c r="H268">
        <f t="shared" si="9"/>
        <v>0.62087454298548006</v>
      </c>
    </row>
    <row r="269" spans="1:8" x14ac:dyDescent="0.25">
      <c r="A269" s="1">
        <v>1979</v>
      </c>
      <c r="B269" s="1" t="s">
        <v>92</v>
      </c>
      <c r="C269" t="s">
        <v>51</v>
      </c>
      <c r="D269">
        <v>2</v>
      </c>
      <c r="E269">
        <v>56</v>
      </c>
      <c r="F269">
        <v>0.51</v>
      </c>
      <c r="G269">
        <f t="shared" si="8"/>
        <v>0.20400000000000001</v>
      </c>
      <c r="H269">
        <f t="shared" si="9"/>
        <v>0.14936132873707303</v>
      </c>
    </row>
    <row r="270" spans="1:8" x14ac:dyDescent="0.25">
      <c r="A270" s="1">
        <v>1979</v>
      </c>
      <c r="B270" s="1" t="s">
        <v>92</v>
      </c>
      <c r="C270" t="s">
        <v>51</v>
      </c>
      <c r="D270">
        <v>2</v>
      </c>
      <c r="E270">
        <v>56</v>
      </c>
      <c r="F270">
        <v>1.67</v>
      </c>
      <c r="G270">
        <f t="shared" si="8"/>
        <v>0.66799999999999993</v>
      </c>
      <c r="H270">
        <f t="shared" si="9"/>
        <v>0.48908513527629788</v>
      </c>
    </row>
    <row r="271" spans="1:8" x14ac:dyDescent="0.25">
      <c r="A271" s="1">
        <v>1979</v>
      </c>
      <c r="B271" s="1" t="s">
        <v>92</v>
      </c>
      <c r="C271" t="s">
        <v>51</v>
      </c>
      <c r="D271">
        <v>2</v>
      </c>
      <c r="E271">
        <v>56</v>
      </c>
      <c r="F271">
        <v>1.69</v>
      </c>
      <c r="G271">
        <f t="shared" si="8"/>
        <v>0.67599999999999993</v>
      </c>
      <c r="H271">
        <f t="shared" si="9"/>
        <v>0.49494244228559486</v>
      </c>
    </row>
    <row r="272" spans="1:8" x14ac:dyDescent="0.25">
      <c r="A272" s="1">
        <v>1979</v>
      </c>
      <c r="B272" s="1" t="s">
        <v>92</v>
      </c>
      <c r="C272" t="s">
        <v>51</v>
      </c>
      <c r="D272">
        <v>2</v>
      </c>
      <c r="E272">
        <v>56</v>
      </c>
      <c r="F272">
        <v>1.56</v>
      </c>
      <c r="G272">
        <f t="shared" si="8"/>
        <v>0.624</v>
      </c>
      <c r="H272">
        <f t="shared" si="9"/>
        <v>0.45686994672516457</v>
      </c>
    </row>
    <row r="273" spans="1:8" x14ac:dyDescent="0.25">
      <c r="A273" s="1">
        <v>1979</v>
      </c>
      <c r="B273" s="1" t="s">
        <v>92</v>
      </c>
      <c r="C273" t="s">
        <v>51</v>
      </c>
      <c r="D273">
        <v>2</v>
      </c>
      <c r="E273">
        <v>56</v>
      </c>
      <c r="F273">
        <v>1.95</v>
      </c>
      <c r="G273">
        <f t="shared" si="8"/>
        <v>0.78</v>
      </c>
      <c r="H273">
        <f t="shared" si="9"/>
        <v>0.57108743340645574</v>
      </c>
    </row>
    <row r="274" spans="1:8" x14ac:dyDescent="0.25">
      <c r="A274" s="1">
        <v>1979</v>
      </c>
      <c r="B274" s="1" t="s">
        <v>92</v>
      </c>
      <c r="C274" t="s">
        <v>51</v>
      </c>
      <c r="D274">
        <v>2</v>
      </c>
      <c r="E274">
        <v>56</v>
      </c>
      <c r="F274">
        <v>0.32</v>
      </c>
      <c r="G274">
        <f t="shared" si="8"/>
        <v>0.128</v>
      </c>
      <c r="H274">
        <f t="shared" si="9"/>
        <v>9.3716912148751705E-2</v>
      </c>
    </row>
    <row r="275" spans="1:8" x14ac:dyDescent="0.25">
      <c r="A275" s="1">
        <v>1979</v>
      </c>
      <c r="B275" s="1" t="s">
        <v>92</v>
      </c>
      <c r="C275" t="s">
        <v>51</v>
      </c>
      <c r="D275">
        <v>2</v>
      </c>
      <c r="E275">
        <v>56</v>
      </c>
      <c r="F275">
        <v>1.28</v>
      </c>
      <c r="G275">
        <f t="shared" si="8"/>
        <v>0.51200000000000001</v>
      </c>
      <c r="H275">
        <f t="shared" si="9"/>
        <v>0.37486764859500682</v>
      </c>
    </row>
    <row r="276" spans="1:8" x14ac:dyDescent="0.25">
      <c r="A276" s="1">
        <v>1979</v>
      </c>
      <c r="B276" s="1" t="s">
        <v>92</v>
      </c>
      <c r="C276" t="s">
        <v>51</v>
      </c>
      <c r="D276">
        <v>2</v>
      </c>
      <c r="E276">
        <v>56</v>
      </c>
      <c r="F276">
        <v>0.84</v>
      </c>
      <c r="G276">
        <f t="shared" si="8"/>
        <v>0.33599999999999997</v>
      </c>
      <c r="H276">
        <f t="shared" si="9"/>
        <v>0.24600689439047319</v>
      </c>
    </row>
    <row r="277" spans="1:8" x14ac:dyDescent="0.25">
      <c r="A277" s="1">
        <v>1979</v>
      </c>
      <c r="B277" s="1" t="s">
        <v>92</v>
      </c>
      <c r="C277" t="s">
        <v>51</v>
      </c>
      <c r="D277">
        <v>2</v>
      </c>
      <c r="E277">
        <v>63</v>
      </c>
      <c r="F277">
        <v>0.01</v>
      </c>
      <c r="G277">
        <f t="shared" si="8"/>
        <v>4.0000000000000001E-3</v>
      </c>
      <c r="H277">
        <f t="shared" si="9"/>
        <v>2.9286535046484908E-3</v>
      </c>
    </row>
    <row r="278" spans="1:8" x14ac:dyDescent="0.25">
      <c r="A278" s="1">
        <v>1979</v>
      </c>
      <c r="B278" s="1" t="s">
        <v>92</v>
      </c>
      <c r="C278" t="s">
        <v>51</v>
      </c>
      <c r="D278">
        <v>2</v>
      </c>
      <c r="E278">
        <v>63</v>
      </c>
      <c r="F278">
        <v>0.01</v>
      </c>
      <c r="G278">
        <f t="shared" si="8"/>
        <v>4.0000000000000001E-3</v>
      </c>
      <c r="H278">
        <f t="shared" si="9"/>
        <v>2.9286535046484908E-3</v>
      </c>
    </row>
    <row r="279" spans="1:8" x14ac:dyDescent="0.25">
      <c r="A279" s="1">
        <v>1979</v>
      </c>
      <c r="B279" s="1" t="s">
        <v>92</v>
      </c>
      <c r="C279" t="s">
        <v>51</v>
      </c>
      <c r="D279">
        <v>2</v>
      </c>
      <c r="E279">
        <v>66</v>
      </c>
      <c r="F279">
        <v>0.22</v>
      </c>
      <c r="G279">
        <f t="shared" si="8"/>
        <v>8.7999999999999995E-2</v>
      </c>
      <c r="H279">
        <f t="shared" si="9"/>
        <v>6.4430377102266789E-2</v>
      </c>
    </row>
    <row r="280" spans="1:8" x14ac:dyDescent="0.25">
      <c r="A280" s="1">
        <v>1979</v>
      </c>
      <c r="B280" s="1" t="s">
        <v>92</v>
      </c>
      <c r="C280" t="s">
        <v>51</v>
      </c>
      <c r="D280">
        <v>2</v>
      </c>
      <c r="E280">
        <v>66</v>
      </c>
      <c r="F280">
        <v>1.87</v>
      </c>
      <c r="G280">
        <f t="shared" si="8"/>
        <v>0.748</v>
      </c>
      <c r="H280">
        <f t="shared" si="9"/>
        <v>0.54765820536926779</v>
      </c>
    </row>
    <row r="281" spans="1:8" x14ac:dyDescent="0.25">
      <c r="A281" s="1">
        <v>1979</v>
      </c>
      <c r="B281" s="1" t="s">
        <v>92</v>
      </c>
      <c r="C281" t="s">
        <v>51</v>
      </c>
      <c r="D281">
        <v>2</v>
      </c>
      <c r="E281">
        <v>66</v>
      </c>
      <c r="F281">
        <v>1.58</v>
      </c>
      <c r="G281">
        <f t="shared" si="8"/>
        <v>0.63200000000000001</v>
      </c>
      <c r="H281">
        <f t="shared" si="9"/>
        <v>0.46272725373446155</v>
      </c>
    </row>
    <row r="282" spans="1:8" x14ac:dyDescent="0.25">
      <c r="A282" s="1">
        <v>1979</v>
      </c>
      <c r="B282" s="1" t="s">
        <v>92</v>
      </c>
      <c r="C282" t="s">
        <v>51</v>
      </c>
      <c r="D282">
        <v>2</v>
      </c>
      <c r="E282">
        <v>66</v>
      </c>
      <c r="F282">
        <v>2.2000000000000002</v>
      </c>
      <c r="G282">
        <f t="shared" si="8"/>
        <v>0.88000000000000012</v>
      </c>
      <c r="H282">
        <f t="shared" si="9"/>
        <v>0.644303771022668</v>
      </c>
    </row>
    <row r="283" spans="1:8" x14ac:dyDescent="0.25">
      <c r="A283" s="1">
        <v>1979</v>
      </c>
      <c r="B283" s="1" t="s">
        <v>92</v>
      </c>
      <c r="C283" t="s">
        <v>51</v>
      </c>
      <c r="D283">
        <v>2</v>
      </c>
      <c r="E283">
        <v>66</v>
      </c>
      <c r="F283">
        <v>0.14000000000000001</v>
      </c>
      <c r="G283">
        <f t="shared" si="8"/>
        <v>5.6000000000000008E-2</v>
      </c>
      <c r="H283">
        <f t="shared" si="9"/>
        <v>4.1001149065078873E-2</v>
      </c>
    </row>
    <row r="284" spans="1:8" x14ac:dyDescent="0.25">
      <c r="A284" s="1">
        <v>1979</v>
      </c>
      <c r="B284" s="1" t="s">
        <v>92</v>
      </c>
      <c r="C284" t="s">
        <v>51</v>
      </c>
      <c r="D284">
        <v>2</v>
      </c>
      <c r="E284">
        <v>76</v>
      </c>
      <c r="F284">
        <v>0.06</v>
      </c>
      <c r="G284">
        <f t="shared" si="8"/>
        <v>2.4E-2</v>
      </c>
      <c r="H284">
        <f t="shared" si="9"/>
        <v>1.7571921027890944E-2</v>
      </c>
    </row>
    <row r="285" spans="1:8" x14ac:dyDescent="0.25">
      <c r="A285" s="1">
        <v>1979</v>
      </c>
      <c r="B285" s="1" t="s">
        <v>92</v>
      </c>
      <c r="C285" t="s">
        <v>51</v>
      </c>
      <c r="D285">
        <v>2</v>
      </c>
      <c r="E285">
        <v>76</v>
      </c>
      <c r="F285">
        <v>0.09</v>
      </c>
      <c r="G285">
        <f t="shared" si="8"/>
        <v>3.5999999999999997E-2</v>
      </c>
      <c r="H285">
        <f t="shared" si="9"/>
        <v>2.6357881541836416E-2</v>
      </c>
    </row>
    <row r="286" spans="1:8" x14ac:dyDescent="0.25">
      <c r="A286" s="1">
        <v>1979</v>
      </c>
      <c r="B286" s="1" t="s">
        <v>92</v>
      </c>
      <c r="C286" t="s">
        <v>51</v>
      </c>
      <c r="D286">
        <v>2</v>
      </c>
      <c r="E286">
        <v>76</v>
      </c>
      <c r="F286">
        <v>0.01</v>
      </c>
      <c r="G286">
        <f t="shared" si="8"/>
        <v>4.0000000000000001E-3</v>
      </c>
      <c r="H286">
        <f t="shared" si="9"/>
        <v>2.9286535046484908E-3</v>
      </c>
    </row>
    <row r="287" spans="1:8" x14ac:dyDescent="0.25">
      <c r="A287" s="1">
        <v>1979</v>
      </c>
      <c r="B287" s="1" t="s">
        <v>92</v>
      </c>
      <c r="C287" t="s">
        <v>51</v>
      </c>
      <c r="D287">
        <v>2</v>
      </c>
      <c r="E287">
        <v>76</v>
      </c>
      <c r="F287">
        <v>0.04</v>
      </c>
      <c r="G287">
        <f t="shared" si="8"/>
        <v>1.6E-2</v>
      </c>
      <c r="H287">
        <f t="shared" si="9"/>
        <v>1.1714614018593963E-2</v>
      </c>
    </row>
    <row r="288" spans="1:8" x14ac:dyDescent="0.25">
      <c r="A288" s="1">
        <v>1979</v>
      </c>
      <c r="B288" s="1" t="s">
        <v>92</v>
      </c>
      <c r="C288" t="s">
        <v>51</v>
      </c>
      <c r="D288">
        <v>2</v>
      </c>
      <c r="E288">
        <v>76</v>
      </c>
      <c r="F288">
        <v>0.02</v>
      </c>
      <c r="G288">
        <f t="shared" si="8"/>
        <v>8.0000000000000002E-3</v>
      </c>
      <c r="H288">
        <f t="shared" si="9"/>
        <v>5.8573070092969816E-3</v>
      </c>
    </row>
    <row r="289" spans="1:8" x14ac:dyDescent="0.25">
      <c r="A289" s="1">
        <v>1979</v>
      </c>
      <c r="B289" s="1" t="s">
        <v>92</v>
      </c>
      <c r="C289" t="s">
        <v>51</v>
      </c>
      <c r="D289">
        <v>2</v>
      </c>
      <c r="E289">
        <v>76</v>
      </c>
      <c r="F289">
        <v>0.01</v>
      </c>
      <c r="G289">
        <f t="shared" si="8"/>
        <v>4.0000000000000001E-3</v>
      </c>
      <c r="H289">
        <f t="shared" si="9"/>
        <v>2.9286535046484908E-3</v>
      </c>
    </row>
    <row r="290" spans="1:8" x14ac:dyDescent="0.25">
      <c r="A290" s="1">
        <v>1979</v>
      </c>
      <c r="B290" s="1" t="s">
        <v>92</v>
      </c>
      <c r="C290" t="s">
        <v>51</v>
      </c>
      <c r="D290">
        <v>2</v>
      </c>
      <c r="E290">
        <v>76</v>
      </c>
      <c r="F290">
        <v>0.02</v>
      </c>
      <c r="G290">
        <f t="shared" si="8"/>
        <v>8.0000000000000002E-3</v>
      </c>
      <c r="H290">
        <f t="shared" si="9"/>
        <v>5.8573070092969816E-3</v>
      </c>
    </row>
    <row r="291" spans="1:8" x14ac:dyDescent="0.25">
      <c r="A291" s="1">
        <v>1979</v>
      </c>
      <c r="B291" s="1" t="s">
        <v>92</v>
      </c>
      <c r="C291" t="s">
        <v>51</v>
      </c>
      <c r="D291">
        <v>2</v>
      </c>
      <c r="E291">
        <v>76</v>
      </c>
      <c r="F291">
        <v>0.01</v>
      </c>
      <c r="G291">
        <f t="shared" si="8"/>
        <v>4.0000000000000001E-3</v>
      </c>
      <c r="H291">
        <f t="shared" si="9"/>
        <v>2.9286535046484908E-3</v>
      </c>
    </row>
    <row r="292" spans="1:8" x14ac:dyDescent="0.25">
      <c r="A292" s="1">
        <v>1979</v>
      </c>
      <c r="B292" s="1" t="s">
        <v>92</v>
      </c>
      <c r="C292" t="s">
        <v>51</v>
      </c>
      <c r="D292">
        <v>2</v>
      </c>
      <c r="E292">
        <v>76</v>
      </c>
      <c r="F292">
        <v>1.83</v>
      </c>
      <c r="G292">
        <f t="shared" si="8"/>
        <v>0.73199999999999998</v>
      </c>
      <c r="H292">
        <f t="shared" si="9"/>
        <v>0.53594359135067382</v>
      </c>
    </row>
    <row r="293" spans="1:8" x14ac:dyDescent="0.25">
      <c r="A293" s="1">
        <v>1979</v>
      </c>
      <c r="B293" s="1" t="s">
        <v>92</v>
      </c>
      <c r="C293" t="s">
        <v>51</v>
      </c>
      <c r="D293">
        <v>2</v>
      </c>
      <c r="E293">
        <v>76</v>
      </c>
      <c r="F293">
        <v>0.01</v>
      </c>
      <c r="G293">
        <f t="shared" si="8"/>
        <v>4.0000000000000001E-3</v>
      </c>
      <c r="H293">
        <f t="shared" si="9"/>
        <v>2.9286535046484908E-3</v>
      </c>
    </row>
    <row r="294" spans="1:8" x14ac:dyDescent="0.25">
      <c r="A294" s="1">
        <v>1979</v>
      </c>
      <c r="B294" s="1" t="s">
        <v>92</v>
      </c>
      <c r="C294" t="s">
        <v>51</v>
      </c>
      <c r="D294">
        <v>2</v>
      </c>
      <c r="E294">
        <v>76</v>
      </c>
      <c r="F294">
        <v>0.11</v>
      </c>
      <c r="G294">
        <f t="shared" si="8"/>
        <v>4.3999999999999997E-2</v>
      </c>
      <c r="H294">
        <f t="shared" si="9"/>
        <v>3.2215188551133395E-2</v>
      </c>
    </row>
    <row r="295" spans="1:8" x14ac:dyDescent="0.25">
      <c r="A295" s="1">
        <v>1979</v>
      </c>
      <c r="B295" s="1" t="s">
        <v>92</v>
      </c>
      <c r="C295" t="s">
        <v>51</v>
      </c>
      <c r="D295">
        <v>2</v>
      </c>
      <c r="E295">
        <v>76</v>
      </c>
      <c r="F295">
        <v>0.02</v>
      </c>
      <c r="G295">
        <f t="shared" si="8"/>
        <v>8.0000000000000002E-3</v>
      </c>
      <c r="H295">
        <f t="shared" si="9"/>
        <v>5.8573070092969816E-3</v>
      </c>
    </row>
    <row r="296" spans="1:8" x14ac:dyDescent="0.25">
      <c r="A296" s="1">
        <v>1979</v>
      </c>
      <c r="B296" s="1" t="s">
        <v>92</v>
      </c>
      <c r="C296" t="s">
        <v>51</v>
      </c>
      <c r="D296">
        <v>2</v>
      </c>
      <c r="E296">
        <v>76</v>
      </c>
      <c r="F296">
        <v>0.01</v>
      </c>
      <c r="G296">
        <f t="shared" si="8"/>
        <v>4.0000000000000001E-3</v>
      </c>
      <c r="H296">
        <f t="shared" si="9"/>
        <v>2.9286535046484908E-3</v>
      </c>
    </row>
    <row r="297" spans="1:8" x14ac:dyDescent="0.25">
      <c r="A297" s="1">
        <v>1979</v>
      </c>
      <c r="B297" s="1" t="s">
        <v>92</v>
      </c>
      <c r="C297" t="s">
        <v>51</v>
      </c>
      <c r="D297">
        <v>2</v>
      </c>
      <c r="E297">
        <v>76</v>
      </c>
      <c r="F297">
        <v>0.01</v>
      </c>
      <c r="G297">
        <f t="shared" si="8"/>
        <v>4.0000000000000001E-3</v>
      </c>
      <c r="H297">
        <f t="shared" si="9"/>
        <v>2.9286535046484908E-3</v>
      </c>
    </row>
    <row r="298" spans="1:8" x14ac:dyDescent="0.25">
      <c r="A298" s="1">
        <v>1979</v>
      </c>
      <c r="B298" s="1" t="s">
        <v>92</v>
      </c>
      <c r="C298" t="s">
        <v>51</v>
      </c>
      <c r="D298">
        <v>2</v>
      </c>
      <c r="E298">
        <v>76</v>
      </c>
      <c r="F298">
        <v>0.02</v>
      </c>
      <c r="G298">
        <f t="shared" si="8"/>
        <v>8.0000000000000002E-3</v>
      </c>
      <c r="H298">
        <f t="shared" si="9"/>
        <v>5.8573070092969816E-3</v>
      </c>
    </row>
    <row r="299" spans="1:8" x14ac:dyDescent="0.25">
      <c r="A299" s="1">
        <v>1979</v>
      </c>
      <c r="B299" s="1" t="s">
        <v>92</v>
      </c>
      <c r="C299" t="s">
        <v>51</v>
      </c>
      <c r="D299">
        <v>2</v>
      </c>
      <c r="E299">
        <v>76</v>
      </c>
      <c r="F299">
        <v>0.03</v>
      </c>
      <c r="G299">
        <f t="shared" si="8"/>
        <v>1.2E-2</v>
      </c>
      <c r="H299">
        <f t="shared" si="9"/>
        <v>8.7859605139454719E-3</v>
      </c>
    </row>
    <row r="300" spans="1:8" x14ac:dyDescent="0.25">
      <c r="A300" s="1">
        <v>1979</v>
      </c>
      <c r="B300" s="1" t="s">
        <v>92</v>
      </c>
      <c r="C300" t="s">
        <v>51</v>
      </c>
      <c r="D300">
        <v>2</v>
      </c>
      <c r="E300">
        <v>76</v>
      </c>
      <c r="F300">
        <v>0.04</v>
      </c>
      <c r="G300">
        <f t="shared" si="8"/>
        <v>1.6E-2</v>
      </c>
      <c r="H300">
        <f t="shared" si="9"/>
        <v>1.1714614018593963E-2</v>
      </c>
    </row>
    <row r="301" spans="1:8" x14ac:dyDescent="0.25">
      <c r="A301" s="1">
        <v>1979</v>
      </c>
      <c r="B301" s="1" t="s">
        <v>92</v>
      </c>
      <c r="C301" t="s">
        <v>51</v>
      </c>
      <c r="D301">
        <v>2</v>
      </c>
      <c r="E301">
        <v>76</v>
      </c>
      <c r="F301">
        <v>0.02</v>
      </c>
      <c r="G301">
        <f t="shared" si="8"/>
        <v>8.0000000000000002E-3</v>
      </c>
      <c r="H301">
        <f t="shared" si="9"/>
        <v>5.8573070092969816E-3</v>
      </c>
    </row>
    <row r="302" spans="1:8" x14ac:dyDescent="0.25">
      <c r="A302" s="1">
        <v>1979</v>
      </c>
      <c r="B302" s="1" t="s">
        <v>92</v>
      </c>
      <c r="C302" t="s">
        <v>51</v>
      </c>
      <c r="D302">
        <v>2</v>
      </c>
      <c r="E302">
        <v>76</v>
      </c>
      <c r="F302">
        <v>0.01</v>
      </c>
      <c r="G302">
        <f t="shared" si="8"/>
        <v>4.0000000000000001E-3</v>
      </c>
      <c r="H302">
        <f t="shared" si="9"/>
        <v>2.9286535046484908E-3</v>
      </c>
    </row>
    <row r="303" spans="1:8" x14ac:dyDescent="0.25">
      <c r="A303" s="1">
        <v>1979</v>
      </c>
      <c r="B303" s="1" t="s">
        <v>92</v>
      </c>
      <c r="C303" t="s">
        <v>51</v>
      </c>
      <c r="D303">
        <v>2</v>
      </c>
      <c r="E303">
        <v>76</v>
      </c>
      <c r="F303">
        <v>0.06</v>
      </c>
      <c r="G303">
        <f t="shared" si="8"/>
        <v>2.4E-2</v>
      </c>
      <c r="H303">
        <f t="shared" si="9"/>
        <v>1.7571921027890944E-2</v>
      </c>
    </row>
    <row r="304" spans="1:8" x14ac:dyDescent="0.25">
      <c r="A304" s="1">
        <v>1979</v>
      </c>
      <c r="B304" s="1" t="s">
        <v>92</v>
      </c>
      <c r="C304" t="s">
        <v>51</v>
      </c>
      <c r="D304">
        <v>2</v>
      </c>
      <c r="E304">
        <v>76</v>
      </c>
      <c r="F304">
        <v>0.13</v>
      </c>
      <c r="G304">
        <f t="shared" si="8"/>
        <v>5.2000000000000005E-2</v>
      </c>
      <c r="H304">
        <f t="shared" si="9"/>
        <v>3.8072495560430381E-2</v>
      </c>
    </row>
    <row r="305" spans="1:8" x14ac:dyDescent="0.25">
      <c r="A305" s="1">
        <v>1979</v>
      </c>
      <c r="B305" s="1" t="s">
        <v>92</v>
      </c>
      <c r="C305" t="s">
        <v>51</v>
      </c>
      <c r="D305">
        <v>2</v>
      </c>
      <c r="E305">
        <v>76</v>
      </c>
      <c r="F305">
        <v>0.02</v>
      </c>
      <c r="G305">
        <f t="shared" si="8"/>
        <v>8.0000000000000002E-3</v>
      </c>
      <c r="H305">
        <f t="shared" si="9"/>
        <v>5.8573070092969816E-3</v>
      </c>
    </row>
    <row r="306" spans="1:8" x14ac:dyDescent="0.25">
      <c r="A306" s="1">
        <v>1979</v>
      </c>
      <c r="B306" s="1" t="s">
        <v>92</v>
      </c>
      <c r="C306" t="s">
        <v>51</v>
      </c>
      <c r="D306">
        <v>2</v>
      </c>
      <c r="E306">
        <v>76</v>
      </c>
      <c r="F306">
        <v>0.11</v>
      </c>
      <c r="G306">
        <f t="shared" si="8"/>
        <v>4.3999999999999997E-2</v>
      </c>
      <c r="H306">
        <f t="shared" si="9"/>
        <v>3.2215188551133395E-2</v>
      </c>
    </row>
    <row r="307" spans="1:8" x14ac:dyDescent="0.25">
      <c r="A307" s="1">
        <v>1979</v>
      </c>
      <c r="B307" s="1" t="s">
        <v>92</v>
      </c>
      <c r="C307" t="s">
        <v>51</v>
      </c>
      <c r="D307">
        <v>2</v>
      </c>
      <c r="E307">
        <v>76</v>
      </c>
      <c r="F307">
        <v>0.24</v>
      </c>
      <c r="G307">
        <f t="shared" si="8"/>
        <v>9.6000000000000002E-2</v>
      </c>
      <c r="H307">
        <f t="shared" si="9"/>
        <v>7.0287684111563775E-2</v>
      </c>
    </row>
    <row r="308" spans="1:8" x14ac:dyDescent="0.25">
      <c r="A308" s="1">
        <v>1979</v>
      </c>
      <c r="B308" s="1" t="s">
        <v>92</v>
      </c>
      <c r="C308" t="s">
        <v>51</v>
      </c>
      <c r="D308">
        <v>2</v>
      </c>
      <c r="E308">
        <v>76</v>
      </c>
      <c r="F308">
        <v>0.01</v>
      </c>
      <c r="G308">
        <f t="shared" si="8"/>
        <v>4.0000000000000001E-3</v>
      </c>
      <c r="H308">
        <f t="shared" si="9"/>
        <v>2.9286535046484908E-3</v>
      </c>
    </row>
    <row r="309" spans="1:8" x14ac:dyDescent="0.25">
      <c r="A309" s="1">
        <v>1979</v>
      </c>
      <c r="B309" s="1" t="s">
        <v>92</v>
      </c>
      <c r="C309" t="s">
        <v>51</v>
      </c>
      <c r="D309">
        <v>2</v>
      </c>
      <c r="E309">
        <v>76</v>
      </c>
      <c r="F309">
        <v>1.79</v>
      </c>
      <c r="G309">
        <f t="shared" si="8"/>
        <v>0.71599999999999997</v>
      </c>
      <c r="H309">
        <f t="shared" si="9"/>
        <v>0.52422897733207985</v>
      </c>
    </row>
    <row r="310" spans="1:8" x14ac:dyDescent="0.25">
      <c r="A310" s="1">
        <v>1979</v>
      </c>
      <c r="B310" s="1" t="s">
        <v>92</v>
      </c>
      <c r="C310" t="s">
        <v>51</v>
      </c>
      <c r="D310">
        <v>2</v>
      </c>
      <c r="E310">
        <v>76</v>
      </c>
      <c r="F310">
        <v>0.01</v>
      </c>
      <c r="G310">
        <f t="shared" si="8"/>
        <v>4.0000000000000001E-3</v>
      </c>
      <c r="H310">
        <f t="shared" si="9"/>
        <v>2.9286535046484908E-3</v>
      </c>
    </row>
    <row r="311" spans="1:8" x14ac:dyDescent="0.25">
      <c r="A311" s="1">
        <v>1979</v>
      </c>
      <c r="B311" s="1" t="s">
        <v>92</v>
      </c>
      <c r="C311" t="s">
        <v>51</v>
      </c>
      <c r="D311">
        <v>2</v>
      </c>
      <c r="E311">
        <v>76</v>
      </c>
      <c r="F311">
        <v>0.05</v>
      </c>
      <c r="G311">
        <f t="shared" si="8"/>
        <v>0.02</v>
      </c>
      <c r="H311">
        <f t="shared" si="9"/>
        <v>1.4643267523242454E-2</v>
      </c>
    </row>
    <row r="312" spans="1:8" x14ac:dyDescent="0.25">
      <c r="A312" s="1">
        <v>1979</v>
      </c>
      <c r="B312" s="1" t="s">
        <v>92</v>
      </c>
      <c r="C312" t="s">
        <v>51</v>
      </c>
      <c r="D312">
        <v>2</v>
      </c>
      <c r="E312">
        <v>76</v>
      </c>
      <c r="F312">
        <v>0.12</v>
      </c>
      <c r="G312">
        <f t="shared" si="8"/>
        <v>4.8000000000000001E-2</v>
      </c>
      <c r="H312">
        <f t="shared" si="9"/>
        <v>3.5143842055781888E-2</v>
      </c>
    </row>
    <row r="313" spans="1:8" x14ac:dyDescent="0.25">
      <c r="A313" s="1">
        <v>1979</v>
      </c>
      <c r="B313" s="1" t="s">
        <v>92</v>
      </c>
      <c r="C313" t="s">
        <v>51</v>
      </c>
      <c r="D313">
        <v>2</v>
      </c>
      <c r="E313">
        <v>76</v>
      </c>
      <c r="F313">
        <v>0.02</v>
      </c>
      <c r="G313">
        <f t="shared" si="8"/>
        <v>8.0000000000000002E-3</v>
      </c>
      <c r="H313">
        <f t="shared" si="9"/>
        <v>5.8573070092969816E-3</v>
      </c>
    </row>
    <row r="314" spans="1:8" x14ac:dyDescent="0.25">
      <c r="A314" s="1">
        <v>1979</v>
      </c>
      <c r="B314" s="1" t="s">
        <v>92</v>
      </c>
      <c r="C314" t="s">
        <v>51</v>
      </c>
      <c r="D314">
        <v>2</v>
      </c>
      <c r="E314">
        <v>76</v>
      </c>
      <c r="F314">
        <v>0.04</v>
      </c>
      <c r="G314">
        <f t="shared" si="8"/>
        <v>1.6E-2</v>
      </c>
      <c r="H314">
        <f t="shared" si="9"/>
        <v>1.1714614018593963E-2</v>
      </c>
    </row>
    <row r="315" spans="1:8" x14ac:dyDescent="0.25">
      <c r="A315" s="1">
        <v>1979</v>
      </c>
      <c r="B315" s="1" t="s">
        <v>92</v>
      </c>
      <c r="C315" t="s">
        <v>51</v>
      </c>
      <c r="D315">
        <v>2</v>
      </c>
      <c r="E315">
        <v>76</v>
      </c>
      <c r="F315">
        <v>7.0000000000000007E-2</v>
      </c>
      <c r="G315">
        <f t="shared" si="8"/>
        <v>2.8000000000000004E-2</v>
      </c>
      <c r="H315">
        <f t="shared" si="9"/>
        <v>2.0500574532539437E-2</v>
      </c>
    </row>
    <row r="316" spans="1:8" x14ac:dyDescent="0.25">
      <c r="A316" s="1">
        <v>1979</v>
      </c>
      <c r="B316" s="1" t="s">
        <v>92</v>
      </c>
      <c r="C316" t="s">
        <v>51</v>
      </c>
      <c r="D316">
        <v>2</v>
      </c>
      <c r="E316">
        <v>76</v>
      </c>
      <c r="F316">
        <v>0.02</v>
      </c>
      <c r="G316">
        <f t="shared" si="8"/>
        <v>8.0000000000000002E-3</v>
      </c>
      <c r="H316">
        <f t="shared" si="9"/>
        <v>5.8573070092969816E-3</v>
      </c>
    </row>
    <row r="317" spans="1:8" x14ac:dyDescent="0.25">
      <c r="A317" s="1">
        <v>1979</v>
      </c>
      <c r="B317" s="1" t="s">
        <v>92</v>
      </c>
      <c r="C317" t="s">
        <v>51</v>
      </c>
      <c r="D317">
        <v>2</v>
      </c>
      <c r="E317">
        <v>76</v>
      </c>
      <c r="F317">
        <v>0.1</v>
      </c>
      <c r="G317">
        <f t="shared" si="8"/>
        <v>0.04</v>
      </c>
      <c r="H317">
        <f t="shared" si="9"/>
        <v>2.9286535046484909E-2</v>
      </c>
    </row>
    <row r="318" spans="1:8" x14ac:dyDescent="0.25">
      <c r="A318" s="1">
        <v>1979</v>
      </c>
      <c r="B318" s="1" t="s">
        <v>92</v>
      </c>
      <c r="C318" t="s">
        <v>51</v>
      </c>
      <c r="D318">
        <v>2</v>
      </c>
      <c r="E318">
        <v>76</v>
      </c>
      <c r="F318">
        <v>0.01</v>
      </c>
      <c r="G318">
        <f t="shared" si="8"/>
        <v>4.0000000000000001E-3</v>
      </c>
      <c r="H318">
        <f t="shared" si="9"/>
        <v>2.9286535046484908E-3</v>
      </c>
    </row>
    <row r="319" spans="1:8" x14ac:dyDescent="0.25">
      <c r="A319" s="1">
        <v>1979</v>
      </c>
      <c r="B319" s="1" t="s">
        <v>92</v>
      </c>
      <c r="C319" t="s">
        <v>51</v>
      </c>
      <c r="D319">
        <v>2</v>
      </c>
      <c r="E319">
        <v>76</v>
      </c>
      <c r="F319">
        <v>0.08</v>
      </c>
      <c r="G319">
        <f t="shared" si="8"/>
        <v>3.2000000000000001E-2</v>
      </c>
      <c r="H319">
        <f t="shared" si="9"/>
        <v>2.3429228037187926E-2</v>
      </c>
    </row>
    <row r="320" spans="1:8" x14ac:dyDescent="0.25">
      <c r="A320" s="1">
        <v>1979</v>
      </c>
      <c r="B320" s="1" t="s">
        <v>92</v>
      </c>
      <c r="C320" t="s">
        <v>51</v>
      </c>
      <c r="D320">
        <v>2</v>
      </c>
      <c r="E320">
        <v>76</v>
      </c>
      <c r="F320">
        <v>0.04</v>
      </c>
      <c r="G320">
        <f t="shared" si="8"/>
        <v>1.6E-2</v>
      </c>
      <c r="H320">
        <f t="shared" si="9"/>
        <v>1.1714614018593963E-2</v>
      </c>
    </row>
    <row r="321" spans="1:8" x14ac:dyDescent="0.25">
      <c r="A321" s="1">
        <v>1979</v>
      </c>
      <c r="B321" s="1" t="s">
        <v>92</v>
      </c>
      <c r="C321" t="s">
        <v>51</v>
      </c>
      <c r="D321">
        <v>2</v>
      </c>
      <c r="E321">
        <v>76</v>
      </c>
      <c r="F321">
        <v>0.02</v>
      </c>
      <c r="G321">
        <f t="shared" si="8"/>
        <v>8.0000000000000002E-3</v>
      </c>
      <c r="H321">
        <f t="shared" si="9"/>
        <v>5.8573070092969816E-3</v>
      </c>
    </row>
    <row r="322" spans="1:8" x14ac:dyDescent="0.25">
      <c r="A322" s="1">
        <v>1979</v>
      </c>
      <c r="B322" s="1" t="s">
        <v>92</v>
      </c>
      <c r="C322" t="s">
        <v>51</v>
      </c>
      <c r="D322">
        <v>2</v>
      </c>
      <c r="E322">
        <v>76</v>
      </c>
      <c r="F322">
        <v>0.06</v>
      </c>
      <c r="G322">
        <f t="shared" si="8"/>
        <v>2.4E-2</v>
      </c>
      <c r="H322">
        <f t="shared" si="9"/>
        <v>1.7571921027890944E-2</v>
      </c>
    </row>
    <row r="323" spans="1:8" x14ac:dyDescent="0.25">
      <c r="A323" s="1">
        <v>1979</v>
      </c>
      <c r="B323" s="1" t="s">
        <v>92</v>
      </c>
      <c r="C323" t="s">
        <v>51</v>
      </c>
      <c r="D323">
        <v>2</v>
      </c>
      <c r="E323">
        <v>76</v>
      </c>
      <c r="F323">
        <v>0.02</v>
      </c>
      <c r="G323">
        <f t="shared" ref="G323:G386" si="10">(F323/0.5)/5</f>
        <v>8.0000000000000002E-3</v>
      </c>
      <c r="H323">
        <f t="shared" ref="H323:H386" si="11">G323*(70.09/95.73)</f>
        <v>5.8573070092969816E-3</v>
      </c>
    </row>
    <row r="324" spans="1:8" x14ac:dyDescent="0.25">
      <c r="A324" s="1">
        <v>1979</v>
      </c>
      <c r="B324" s="1" t="s">
        <v>92</v>
      </c>
      <c r="C324" t="s">
        <v>51</v>
      </c>
      <c r="D324">
        <v>2</v>
      </c>
      <c r="E324">
        <v>76</v>
      </c>
      <c r="F324">
        <v>0.01</v>
      </c>
      <c r="G324">
        <f t="shared" si="10"/>
        <v>4.0000000000000001E-3</v>
      </c>
      <c r="H324">
        <f t="shared" si="11"/>
        <v>2.9286535046484908E-3</v>
      </c>
    </row>
    <row r="325" spans="1:8" x14ac:dyDescent="0.25">
      <c r="A325" s="1">
        <v>1979</v>
      </c>
      <c r="B325" s="1" t="s">
        <v>92</v>
      </c>
      <c r="C325" t="s">
        <v>51</v>
      </c>
      <c r="D325">
        <v>2</v>
      </c>
      <c r="E325">
        <v>76</v>
      </c>
      <c r="F325">
        <v>0.01</v>
      </c>
      <c r="G325">
        <f t="shared" si="10"/>
        <v>4.0000000000000001E-3</v>
      </c>
      <c r="H325">
        <f t="shared" si="11"/>
        <v>2.9286535046484908E-3</v>
      </c>
    </row>
    <row r="326" spans="1:8" x14ac:dyDescent="0.25">
      <c r="A326" s="1">
        <v>1979</v>
      </c>
      <c r="B326" s="1" t="s">
        <v>92</v>
      </c>
      <c r="C326" t="s">
        <v>51</v>
      </c>
      <c r="D326">
        <v>2</v>
      </c>
      <c r="E326">
        <v>76</v>
      </c>
      <c r="F326">
        <v>0.01</v>
      </c>
      <c r="G326">
        <f t="shared" si="10"/>
        <v>4.0000000000000001E-3</v>
      </c>
      <c r="H326">
        <f t="shared" si="11"/>
        <v>2.9286535046484908E-3</v>
      </c>
    </row>
    <row r="327" spans="1:8" x14ac:dyDescent="0.25">
      <c r="A327" s="1">
        <v>1979</v>
      </c>
      <c r="B327" s="1" t="s">
        <v>92</v>
      </c>
      <c r="C327" t="s">
        <v>51</v>
      </c>
      <c r="D327">
        <v>2</v>
      </c>
      <c r="E327">
        <v>76</v>
      </c>
      <c r="F327">
        <v>0.01</v>
      </c>
      <c r="G327">
        <f t="shared" si="10"/>
        <v>4.0000000000000001E-3</v>
      </c>
      <c r="H327">
        <f t="shared" si="11"/>
        <v>2.9286535046484908E-3</v>
      </c>
    </row>
    <row r="328" spans="1:8" x14ac:dyDescent="0.25">
      <c r="A328" s="1">
        <v>1979</v>
      </c>
      <c r="B328" s="1" t="s">
        <v>92</v>
      </c>
      <c r="C328" t="s">
        <v>51</v>
      </c>
      <c r="D328">
        <v>2</v>
      </c>
      <c r="E328">
        <v>76</v>
      </c>
      <c r="F328">
        <v>0.01</v>
      </c>
      <c r="G328">
        <f t="shared" si="10"/>
        <v>4.0000000000000001E-3</v>
      </c>
      <c r="H328">
        <f t="shared" si="11"/>
        <v>2.9286535046484908E-3</v>
      </c>
    </row>
    <row r="329" spans="1:8" x14ac:dyDescent="0.25">
      <c r="A329" s="1">
        <v>1979</v>
      </c>
      <c r="B329" s="1" t="s">
        <v>92</v>
      </c>
      <c r="C329" t="s">
        <v>51</v>
      </c>
      <c r="D329">
        <v>2</v>
      </c>
      <c r="E329">
        <v>76</v>
      </c>
      <c r="F329">
        <v>0.01</v>
      </c>
      <c r="G329">
        <f t="shared" si="10"/>
        <v>4.0000000000000001E-3</v>
      </c>
      <c r="H329">
        <f t="shared" si="11"/>
        <v>2.9286535046484908E-3</v>
      </c>
    </row>
    <row r="330" spans="1:8" x14ac:dyDescent="0.25">
      <c r="A330" s="1">
        <v>1979</v>
      </c>
      <c r="B330" s="1" t="s">
        <v>92</v>
      </c>
      <c r="C330" t="s">
        <v>51</v>
      </c>
      <c r="D330">
        <v>2</v>
      </c>
      <c r="E330">
        <v>78</v>
      </c>
      <c r="F330">
        <v>0.01</v>
      </c>
      <c r="G330">
        <f t="shared" si="10"/>
        <v>4.0000000000000001E-3</v>
      </c>
      <c r="H330">
        <f t="shared" si="11"/>
        <v>2.9286535046484908E-3</v>
      </c>
    </row>
    <row r="331" spans="1:8" x14ac:dyDescent="0.25">
      <c r="A331" s="1">
        <v>1979</v>
      </c>
      <c r="B331" s="1" t="s">
        <v>92</v>
      </c>
      <c r="C331" t="s">
        <v>51</v>
      </c>
      <c r="D331">
        <v>2</v>
      </c>
      <c r="E331">
        <v>78</v>
      </c>
      <c r="F331">
        <v>0.01</v>
      </c>
      <c r="G331">
        <f t="shared" si="10"/>
        <v>4.0000000000000001E-3</v>
      </c>
      <c r="H331">
        <f t="shared" si="11"/>
        <v>2.9286535046484908E-3</v>
      </c>
    </row>
    <row r="332" spans="1:8" x14ac:dyDescent="0.25">
      <c r="A332" s="1">
        <v>1979</v>
      </c>
      <c r="B332" s="1" t="s">
        <v>92</v>
      </c>
      <c r="C332" t="s">
        <v>51</v>
      </c>
      <c r="D332">
        <v>2</v>
      </c>
      <c r="E332">
        <v>78</v>
      </c>
      <c r="F332">
        <v>7.0000000000000007E-2</v>
      </c>
      <c r="G332">
        <f t="shared" si="10"/>
        <v>2.8000000000000004E-2</v>
      </c>
      <c r="H332">
        <f t="shared" si="11"/>
        <v>2.0500574532539437E-2</v>
      </c>
    </row>
    <row r="333" spans="1:8" x14ac:dyDescent="0.25">
      <c r="A333" s="1">
        <v>1979</v>
      </c>
      <c r="B333" s="1" t="s">
        <v>92</v>
      </c>
      <c r="C333" t="s">
        <v>51</v>
      </c>
      <c r="D333">
        <v>2</v>
      </c>
      <c r="E333">
        <v>79</v>
      </c>
      <c r="F333">
        <v>0.03</v>
      </c>
      <c r="G333">
        <f t="shared" si="10"/>
        <v>1.2E-2</v>
      </c>
      <c r="H333">
        <f t="shared" si="11"/>
        <v>8.7859605139454719E-3</v>
      </c>
    </row>
    <row r="334" spans="1:8" x14ac:dyDescent="0.25">
      <c r="A334" s="1">
        <v>1979</v>
      </c>
      <c r="B334" s="1" t="s">
        <v>92</v>
      </c>
      <c r="C334" t="s">
        <v>51</v>
      </c>
      <c r="D334">
        <v>2</v>
      </c>
      <c r="E334">
        <v>79</v>
      </c>
      <c r="F334">
        <v>0.02</v>
      </c>
      <c r="G334">
        <f t="shared" si="10"/>
        <v>8.0000000000000002E-3</v>
      </c>
      <c r="H334">
        <f t="shared" si="11"/>
        <v>5.8573070092969816E-3</v>
      </c>
    </row>
    <row r="335" spans="1:8" x14ac:dyDescent="0.25">
      <c r="A335" s="1">
        <v>1979</v>
      </c>
      <c r="B335" s="1" t="s">
        <v>92</v>
      </c>
      <c r="C335" t="s">
        <v>51</v>
      </c>
      <c r="D335">
        <v>2</v>
      </c>
      <c r="E335">
        <v>79</v>
      </c>
      <c r="F335">
        <v>0.03</v>
      </c>
      <c r="G335">
        <f t="shared" si="10"/>
        <v>1.2E-2</v>
      </c>
      <c r="H335">
        <f t="shared" si="11"/>
        <v>8.7859605139454719E-3</v>
      </c>
    </row>
    <row r="336" spans="1:8" x14ac:dyDescent="0.25">
      <c r="A336" s="1">
        <v>1979</v>
      </c>
      <c r="B336" s="1" t="s">
        <v>92</v>
      </c>
      <c r="C336" t="s">
        <v>51</v>
      </c>
      <c r="D336">
        <v>2</v>
      </c>
      <c r="E336">
        <v>79</v>
      </c>
      <c r="F336">
        <v>7.0000000000000007E-2</v>
      </c>
      <c r="G336">
        <f t="shared" si="10"/>
        <v>2.8000000000000004E-2</v>
      </c>
      <c r="H336">
        <f t="shared" si="11"/>
        <v>2.0500574532539437E-2</v>
      </c>
    </row>
    <row r="337" spans="1:8" x14ac:dyDescent="0.25">
      <c r="A337" s="1">
        <v>1979</v>
      </c>
      <c r="B337" s="1" t="s">
        <v>92</v>
      </c>
      <c r="C337" t="s">
        <v>51</v>
      </c>
      <c r="D337">
        <v>2</v>
      </c>
      <c r="E337">
        <v>79</v>
      </c>
      <c r="F337">
        <v>0.02</v>
      </c>
      <c r="G337">
        <f t="shared" si="10"/>
        <v>8.0000000000000002E-3</v>
      </c>
      <c r="H337">
        <f t="shared" si="11"/>
        <v>5.8573070092969816E-3</v>
      </c>
    </row>
    <row r="338" spans="1:8" x14ac:dyDescent="0.25">
      <c r="A338" s="1">
        <v>1979</v>
      </c>
      <c r="B338" s="1" t="s">
        <v>92</v>
      </c>
      <c r="C338" t="s">
        <v>51</v>
      </c>
      <c r="D338">
        <v>2</v>
      </c>
      <c r="E338">
        <v>79</v>
      </c>
      <c r="F338">
        <v>0.03</v>
      </c>
      <c r="G338">
        <f t="shared" si="10"/>
        <v>1.2E-2</v>
      </c>
      <c r="H338">
        <f t="shared" si="11"/>
        <v>8.7859605139454719E-3</v>
      </c>
    </row>
    <row r="339" spans="1:8" x14ac:dyDescent="0.25">
      <c r="A339" s="1">
        <v>1979</v>
      </c>
      <c r="B339" s="1" t="s">
        <v>92</v>
      </c>
      <c r="C339" t="s">
        <v>51</v>
      </c>
      <c r="D339">
        <v>2</v>
      </c>
      <c r="E339">
        <v>79</v>
      </c>
      <c r="F339">
        <v>0.02</v>
      </c>
      <c r="G339">
        <f t="shared" si="10"/>
        <v>8.0000000000000002E-3</v>
      </c>
      <c r="H339">
        <f t="shared" si="11"/>
        <v>5.8573070092969816E-3</v>
      </c>
    </row>
    <row r="340" spans="1:8" x14ac:dyDescent="0.25">
      <c r="A340" s="1">
        <v>1979</v>
      </c>
      <c r="B340" s="1" t="s">
        <v>92</v>
      </c>
      <c r="C340" t="s">
        <v>51</v>
      </c>
      <c r="D340">
        <v>2</v>
      </c>
      <c r="E340">
        <v>79</v>
      </c>
      <c r="F340">
        <v>0.15</v>
      </c>
      <c r="G340">
        <f t="shared" si="10"/>
        <v>0.06</v>
      </c>
      <c r="H340">
        <f t="shared" si="11"/>
        <v>4.3929802569727359E-2</v>
      </c>
    </row>
    <row r="341" spans="1:8" x14ac:dyDescent="0.25">
      <c r="A341" s="1">
        <v>1979</v>
      </c>
      <c r="B341" s="1" t="s">
        <v>92</v>
      </c>
      <c r="C341" t="s">
        <v>51</v>
      </c>
      <c r="D341">
        <v>2</v>
      </c>
      <c r="E341">
        <v>79</v>
      </c>
      <c r="F341">
        <v>7.0000000000000007E-2</v>
      </c>
      <c r="G341">
        <f t="shared" si="10"/>
        <v>2.8000000000000004E-2</v>
      </c>
      <c r="H341">
        <f t="shared" si="11"/>
        <v>2.0500574532539437E-2</v>
      </c>
    </row>
    <row r="342" spans="1:8" x14ac:dyDescent="0.25">
      <c r="A342" s="1">
        <v>1979</v>
      </c>
      <c r="B342" s="1" t="s">
        <v>92</v>
      </c>
      <c r="C342" t="s">
        <v>51</v>
      </c>
      <c r="D342">
        <v>2</v>
      </c>
      <c r="E342">
        <v>79</v>
      </c>
      <c r="F342">
        <v>0.02</v>
      </c>
      <c r="G342">
        <f t="shared" si="10"/>
        <v>8.0000000000000002E-3</v>
      </c>
      <c r="H342">
        <f t="shared" si="11"/>
        <v>5.8573070092969816E-3</v>
      </c>
    </row>
    <row r="343" spans="1:8" x14ac:dyDescent="0.25">
      <c r="A343" s="1">
        <v>1979</v>
      </c>
      <c r="B343" s="1" t="s">
        <v>92</v>
      </c>
      <c r="C343" t="s">
        <v>51</v>
      </c>
      <c r="D343">
        <v>2</v>
      </c>
      <c r="E343">
        <v>79</v>
      </c>
      <c r="F343">
        <v>0.05</v>
      </c>
      <c r="G343">
        <f t="shared" si="10"/>
        <v>0.02</v>
      </c>
      <c r="H343">
        <f t="shared" si="11"/>
        <v>1.4643267523242454E-2</v>
      </c>
    </row>
    <row r="344" spans="1:8" x14ac:dyDescent="0.25">
      <c r="A344" s="1">
        <v>1979</v>
      </c>
      <c r="B344" s="1" t="s">
        <v>92</v>
      </c>
      <c r="C344" t="s">
        <v>51</v>
      </c>
      <c r="D344">
        <v>2</v>
      </c>
      <c r="E344">
        <v>79</v>
      </c>
      <c r="F344">
        <v>0.01</v>
      </c>
      <c r="G344">
        <f t="shared" si="10"/>
        <v>4.0000000000000001E-3</v>
      </c>
      <c r="H344">
        <f t="shared" si="11"/>
        <v>2.9286535046484908E-3</v>
      </c>
    </row>
    <row r="345" spans="1:8" x14ac:dyDescent="0.25">
      <c r="A345" s="1">
        <v>1979</v>
      </c>
      <c r="B345" s="1" t="s">
        <v>92</v>
      </c>
      <c r="C345" t="s">
        <v>51</v>
      </c>
      <c r="D345">
        <v>2</v>
      </c>
      <c r="E345">
        <v>79</v>
      </c>
      <c r="F345">
        <v>0.01</v>
      </c>
      <c r="G345">
        <f t="shared" si="10"/>
        <v>4.0000000000000001E-3</v>
      </c>
      <c r="H345">
        <f t="shared" si="11"/>
        <v>2.9286535046484908E-3</v>
      </c>
    </row>
    <row r="346" spans="1:8" x14ac:dyDescent="0.25">
      <c r="A346" s="1">
        <v>1979</v>
      </c>
      <c r="B346" s="1" t="s">
        <v>92</v>
      </c>
      <c r="C346" t="s">
        <v>51</v>
      </c>
      <c r="D346">
        <v>2</v>
      </c>
      <c r="E346">
        <v>79</v>
      </c>
      <c r="F346">
        <v>0.02</v>
      </c>
      <c r="G346">
        <f t="shared" si="10"/>
        <v>8.0000000000000002E-3</v>
      </c>
      <c r="H346">
        <f t="shared" si="11"/>
        <v>5.8573070092969816E-3</v>
      </c>
    </row>
    <row r="347" spans="1:8" x14ac:dyDescent="0.25">
      <c r="A347" s="1">
        <v>1979</v>
      </c>
      <c r="B347" s="1" t="s">
        <v>92</v>
      </c>
      <c r="C347" t="s">
        <v>51</v>
      </c>
      <c r="D347">
        <v>2</v>
      </c>
      <c r="E347">
        <v>79</v>
      </c>
      <c r="F347">
        <v>7.0000000000000007E-2</v>
      </c>
      <c r="G347">
        <f t="shared" si="10"/>
        <v>2.8000000000000004E-2</v>
      </c>
      <c r="H347">
        <f t="shared" si="11"/>
        <v>2.0500574532539437E-2</v>
      </c>
    </row>
    <row r="348" spans="1:8" x14ac:dyDescent="0.25">
      <c r="A348" s="1">
        <v>1979</v>
      </c>
      <c r="B348" s="1" t="s">
        <v>92</v>
      </c>
      <c r="C348" t="s">
        <v>51</v>
      </c>
      <c r="D348">
        <v>2</v>
      </c>
      <c r="E348">
        <v>79</v>
      </c>
      <c r="F348">
        <v>0.09</v>
      </c>
      <c r="G348">
        <f t="shared" si="10"/>
        <v>3.5999999999999997E-2</v>
      </c>
      <c r="H348">
        <f t="shared" si="11"/>
        <v>2.6357881541836416E-2</v>
      </c>
    </row>
    <row r="349" spans="1:8" x14ac:dyDescent="0.25">
      <c r="A349" s="1">
        <v>1979</v>
      </c>
      <c r="B349" s="1" t="s">
        <v>92</v>
      </c>
      <c r="C349" t="s">
        <v>51</v>
      </c>
      <c r="D349">
        <v>2</v>
      </c>
      <c r="E349">
        <v>79</v>
      </c>
      <c r="F349">
        <v>0.03</v>
      </c>
      <c r="G349">
        <f t="shared" si="10"/>
        <v>1.2E-2</v>
      </c>
      <c r="H349">
        <f t="shared" si="11"/>
        <v>8.7859605139454719E-3</v>
      </c>
    </row>
    <row r="350" spans="1:8" x14ac:dyDescent="0.25">
      <c r="A350" s="1">
        <v>1979</v>
      </c>
      <c r="B350" s="1" t="s">
        <v>92</v>
      </c>
      <c r="C350" t="s">
        <v>51</v>
      </c>
      <c r="D350">
        <v>2</v>
      </c>
      <c r="E350">
        <v>79</v>
      </c>
      <c r="F350">
        <v>0.03</v>
      </c>
      <c r="G350">
        <f t="shared" si="10"/>
        <v>1.2E-2</v>
      </c>
      <c r="H350">
        <f t="shared" si="11"/>
        <v>8.7859605139454719E-3</v>
      </c>
    </row>
    <row r="351" spans="1:8" x14ac:dyDescent="0.25">
      <c r="A351" s="1">
        <v>1979</v>
      </c>
      <c r="B351" s="1" t="s">
        <v>92</v>
      </c>
      <c r="C351" t="s">
        <v>51</v>
      </c>
      <c r="D351">
        <v>2</v>
      </c>
      <c r="E351">
        <v>79</v>
      </c>
      <c r="F351">
        <v>0.12</v>
      </c>
      <c r="G351">
        <f t="shared" si="10"/>
        <v>4.8000000000000001E-2</v>
      </c>
      <c r="H351">
        <f t="shared" si="11"/>
        <v>3.5143842055781888E-2</v>
      </c>
    </row>
    <row r="352" spans="1:8" x14ac:dyDescent="0.25">
      <c r="A352" s="1">
        <v>1979</v>
      </c>
      <c r="B352" s="1" t="s">
        <v>92</v>
      </c>
      <c r="C352" t="s">
        <v>51</v>
      </c>
      <c r="D352">
        <v>2</v>
      </c>
      <c r="E352">
        <v>79</v>
      </c>
      <c r="F352">
        <v>0.06</v>
      </c>
      <c r="G352">
        <f t="shared" si="10"/>
        <v>2.4E-2</v>
      </c>
      <c r="H352">
        <f t="shared" si="11"/>
        <v>1.7571921027890944E-2</v>
      </c>
    </row>
    <row r="353" spans="1:8" x14ac:dyDescent="0.25">
      <c r="A353" s="1">
        <v>1979</v>
      </c>
      <c r="B353" s="1" t="s">
        <v>92</v>
      </c>
      <c r="C353" t="s">
        <v>51</v>
      </c>
      <c r="D353">
        <v>2</v>
      </c>
      <c r="E353">
        <v>79</v>
      </c>
      <c r="F353">
        <v>0.05</v>
      </c>
      <c r="G353">
        <f t="shared" si="10"/>
        <v>0.02</v>
      </c>
      <c r="H353">
        <f t="shared" si="11"/>
        <v>1.4643267523242454E-2</v>
      </c>
    </row>
    <row r="354" spans="1:8" x14ac:dyDescent="0.25">
      <c r="A354" s="1">
        <v>1979</v>
      </c>
      <c r="B354" s="1" t="s">
        <v>92</v>
      </c>
      <c r="C354" t="s">
        <v>51</v>
      </c>
      <c r="D354">
        <v>2</v>
      </c>
      <c r="E354">
        <v>79</v>
      </c>
      <c r="F354">
        <v>0.09</v>
      </c>
      <c r="G354">
        <f t="shared" si="10"/>
        <v>3.5999999999999997E-2</v>
      </c>
      <c r="H354">
        <f t="shared" si="11"/>
        <v>2.6357881541836416E-2</v>
      </c>
    </row>
    <row r="355" spans="1:8" x14ac:dyDescent="0.25">
      <c r="A355" s="1">
        <v>1979</v>
      </c>
      <c r="B355" s="1" t="s">
        <v>92</v>
      </c>
      <c r="C355" t="s">
        <v>51</v>
      </c>
      <c r="D355">
        <v>2</v>
      </c>
      <c r="E355">
        <v>79</v>
      </c>
      <c r="F355">
        <v>0.05</v>
      </c>
      <c r="G355">
        <f t="shared" si="10"/>
        <v>0.02</v>
      </c>
      <c r="H355">
        <f t="shared" si="11"/>
        <v>1.4643267523242454E-2</v>
      </c>
    </row>
    <row r="356" spans="1:8" x14ac:dyDescent="0.25">
      <c r="A356" s="1">
        <v>1979</v>
      </c>
      <c r="B356" s="1" t="s">
        <v>92</v>
      </c>
      <c r="C356" t="s">
        <v>51</v>
      </c>
      <c r="D356">
        <v>2</v>
      </c>
      <c r="E356">
        <v>79</v>
      </c>
      <c r="F356">
        <v>0.03</v>
      </c>
      <c r="G356">
        <f t="shared" si="10"/>
        <v>1.2E-2</v>
      </c>
      <c r="H356">
        <f t="shared" si="11"/>
        <v>8.7859605139454719E-3</v>
      </c>
    </row>
    <row r="357" spans="1:8" x14ac:dyDescent="0.25">
      <c r="A357" s="1">
        <v>1979</v>
      </c>
      <c r="B357" s="1" t="s">
        <v>92</v>
      </c>
      <c r="C357" t="s">
        <v>51</v>
      </c>
      <c r="D357">
        <v>2</v>
      </c>
      <c r="E357">
        <v>79</v>
      </c>
      <c r="F357">
        <v>0.28999999999999998</v>
      </c>
      <c r="G357">
        <f t="shared" si="10"/>
        <v>0.11599999999999999</v>
      </c>
      <c r="H357">
        <f t="shared" si="11"/>
        <v>8.4930951634806226E-2</v>
      </c>
    </row>
    <row r="358" spans="1:8" x14ac:dyDescent="0.25">
      <c r="A358" s="1">
        <v>1979</v>
      </c>
      <c r="B358" s="1" t="s">
        <v>92</v>
      </c>
      <c r="C358" t="s">
        <v>51</v>
      </c>
      <c r="D358">
        <v>2</v>
      </c>
      <c r="E358">
        <v>85</v>
      </c>
      <c r="F358">
        <v>2.0699999999999998</v>
      </c>
      <c r="G358">
        <f t="shared" si="10"/>
        <v>0.82799999999999996</v>
      </c>
      <c r="H358">
        <f t="shared" si="11"/>
        <v>0.60623127546223754</v>
      </c>
    </row>
    <row r="359" spans="1:8" x14ac:dyDescent="0.25">
      <c r="A359" s="1">
        <v>1979</v>
      </c>
      <c r="B359" s="1" t="s">
        <v>92</v>
      </c>
      <c r="C359" t="s">
        <v>51</v>
      </c>
      <c r="D359">
        <v>2</v>
      </c>
      <c r="E359">
        <v>86</v>
      </c>
      <c r="F359">
        <v>0.06</v>
      </c>
      <c r="G359">
        <f t="shared" si="10"/>
        <v>2.4E-2</v>
      </c>
      <c r="H359">
        <f t="shared" si="11"/>
        <v>1.7571921027890944E-2</v>
      </c>
    </row>
    <row r="360" spans="1:8" x14ac:dyDescent="0.25">
      <c r="A360" s="1">
        <v>1979</v>
      </c>
      <c r="B360" s="1" t="s">
        <v>92</v>
      </c>
      <c r="C360" t="s">
        <v>51</v>
      </c>
      <c r="D360">
        <v>2</v>
      </c>
      <c r="E360">
        <v>86</v>
      </c>
      <c r="F360">
        <v>0.01</v>
      </c>
      <c r="G360">
        <f t="shared" si="10"/>
        <v>4.0000000000000001E-3</v>
      </c>
      <c r="H360">
        <f t="shared" si="11"/>
        <v>2.9286535046484908E-3</v>
      </c>
    </row>
    <row r="361" spans="1:8" x14ac:dyDescent="0.25">
      <c r="A361" s="1">
        <v>1979</v>
      </c>
      <c r="B361" s="1" t="s">
        <v>92</v>
      </c>
      <c r="C361" t="s">
        <v>51</v>
      </c>
      <c r="D361">
        <v>2</v>
      </c>
      <c r="E361">
        <v>86</v>
      </c>
      <c r="F361">
        <v>0.01</v>
      </c>
      <c r="G361">
        <f t="shared" si="10"/>
        <v>4.0000000000000001E-3</v>
      </c>
      <c r="H361">
        <f t="shared" si="11"/>
        <v>2.9286535046484908E-3</v>
      </c>
    </row>
    <row r="362" spans="1:8" x14ac:dyDescent="0.25">
      <c r="A362" s="1">
        <v>1979</v>
      </c>
      <c r="B362" s="1" t="s">
        <v>92</v>
      </c>
      <c r="C362" t="s">
        <v>51</v>
      </c>
      <c r="D362">
        <v>2</v>
      </c>
      <c r="E362">
        <v>88</v>
      </c>
      <c r="F362">
        <v>0.12</v>
      </c>
      <c r="G362">
        <f t="shared" si="10"/>
        <v>4.8000000000000001E-2</v>
      </c>
      <c r="H362">
        <f t="shared" si="11"/>
        <v>3.5143842055781888E-2</v>
      </c>
    </row>
    <row r="363" spans="1:8" x14ac:dyDescent="0.25">
      <c r="A363" s="1">
        <v>1979</v>
      </c>
      <c r="B363" s="1" t="s">
        <v>92</v>
      </c>
      <c r="C363" t="s">
        <v>51</v>
      </c>
      <c r="D363">
        <v>2</v>
      </c>
      <c r="E363">
        <v>88</v>
      </c>
      <c r="F363">
        <v>1.48</v>
      </c>
      <c r="G363">
        <f t="shared" si="10"/>
        <v>0.59199999999999997</v>
      </c>
      <c r="H363">
        <f t="shared" si="11"/>
        <v>0.43344071868797662</v>
      </c>
    </row>
    <row r="364" spans="1:8" x14ac:dyDescent="0.25">
      <c r="A364" s="1">
        <v>1979</v>
      </c>
      <c r="B364" s="1" t="s">
        <v>92</v>
      </c>
      <c r="C364" t="s">
        <v>51</v>
      </c>
      <c r="D364">
        <v>2</v>
      </c>
      <c r="E364">
        <v>91</v>
      </c>
      <c r="F364">
        <v>0.18</v>
      </c>
      <c r="G364">
        <f t="shared" si="10"/>
        <v>7.1999999999999995E-2</v>
      </c>
      <c r="H364">
        <f t="shared" si="11"/>
        <v>5.2715763083672831E-2</v>
      </c>
    </row>
    <row r="365" spans="1:8" x14ac:dyDescent="0.25">
      <c r="A365" s="1">
        <v>1979</v>
      </c>
      <c r="B365" s="1" t="s">
        <v>92</v>
      </c>
      <c r="C365" t="s">
        <v>51</v>
      </c>
      <c r="D365">
        <v>2</v>
      </c>
      <c r="E365">
        <v>91</v>
      </c>
      <c r="F365">
        <v>1.1200000000000001</v>
      </c>
      <c r="G365">
        <f t="shared" si="10"/>
        <v>0.44800000000000006</v>
      </c>
      <c r="H365">
        <f t="shared" si="11"/>
        <v>0.32800919252063099</v>
      </c>
    </row>
    <row r="366" spans="1:8" x14ac:dyDescent="0.25">
      <c r="A366" s="1">
        <v>1979</v>
      </c>
      <c r="B366" s="1" t="s">
        <v>92</v>
      </c>
      <c r="C366" t="s">
        <v>51</v>
      </c>
      <c r="D366">
        <v>2</v>
      </c>
      <c r="E366">
        <v>91</v>
      </c>
      <c r="F366">
        <v>0.27</v>
      </c>
      <c r="G366">
        <f t="shared" si="10"/>
        <v>0.10800000000000001</v>
      </c>
      <c r="H366">
        <f t="shared" si="11"/>
        <v>7.9073644625509254E-2</v>
      </c>
    </row>
    <row r="367" spans="1:8" x14ac:dyDescent="0.25">
      <c r="A367" s="1">
        <v>1979</v>
      </c>
      <c r="B367" s="1" t="s">
        <v>92</v>
      </c>
      <c r="C367" t="s">
        <v>51</v>
      </c>
      <c r="D367">
        <v>2</v>
      </c>
      <c r="E367">
        <v>91</v>
      </c>
      <c r="F367">
        <v>1.87</v>
      </c>
      <c r="G367">
        <f t="shared" si="10"/>
        <v>0.748</v>
      </c>
      <c r="H367">
        <f t="shared" si="11"/>
        <v>0.54765820536926779</v>
      </c>
    </row>
    <row r="368" spans="1:8" x14ac:dyDescent="0.25">
      <c r="A368" s="1">
        <v>1979</v>
      </c>
      <c r="B368" s="1" t="s">
        <v>92</v>
      </c>
      <c r="C368" t="s">
        <v>51</v>
      </c>
      <c r="D368">
        <v>2</v>
      </c>
      <c r="E368">
        <v>91</v>
      </c>
      <c r="F368">
        <v>0.83</v>
      </c>
      <c r="G368">
        <f t="shared" si="10"/>
        <v>0.33199999999999996</v>
      </c>
      <c r="H368">
        <f t="shared" si="11"/>
        <v>0.24307824088582469</v>
      </c>
    </row>
    <row r="369" spans="1:8" x14ac:dyDescent="0.25">
      <c r="A369" s="1">
        <v>1979</v>
      </c>
      <c r="B369" s="1" t="s">
        <v>92</v>
      </c>
      <c r="C369" t="s">
        <v>51</v>
      </c>
      <c r="D369">
        <v>3</v>
      </c>
      <c r="E369">
        <v>21</v>
      </c>
      <c r="F369">
        <v>0.43</v>
      </c>
      <c r="G369">
        <f t="shared" si="10"/>
        <v>0.17199999999999999</v>
      </c>
      <c r="H369">
        <f t="shared" si="11"/>
        <v>0.12593210069988509</v>
      </c>
    </row>
    <row r="370" spans="1:8" x14ac:dyDescent="0.25">
      <c r="A370" s="1">
        <v>1979</v>
      </c>
      <c r="B370" s="1" t="s">
        <v>92</v>
      </c>
      <c r="C370" t="s">
        <v>51</v>
      </c>
      <c r="D370">
        <v>3</v>
      </c>
      <c r="E370">
        <v>21</v>
      </c>
      <c r="F370">
        <v>0.27</v>
      </c>
      <c r="G370">
        <f t="shared" si="10"/>
        <v>0.10800000000000001</v>
      </c>
      <c r="H370">
        <f t="shared" si="11"/>
        <v>7.9073644625509254E-2</v>
      </c>
    </row>
    <row r="371" spans="1:8" x14ac:dyDescent="0.25">
      <c r="A371" s="1">
        <v>1979</v>
      </c>
      <c r="B371" s="1" t="s">
        <v>92</v>
      </c>
      <c r="C371" t="s">
        <v>51</v>
      </c>
      <c r="D371">
        <v>3</v>
      </c>
      <c r="E371">
        <v>21</v>
      </c>
      <c r="F371">
        <v>0.1</v>
      </c>
      <c r="G371">
        <f t="shared" si="10"/>
        <v>0.04</v>
      </c>
      <c r="H371">
        <f t="shared" si="11"/>
        <v>2.9286535046484909E-2</v>
      </c>
    </row>
    <row r="372" spans="1:8" x14ac:dyDescent="0.25">
      <c r="A372" s="1">
        <v>1979</v>
      </c>
      <c r="B372" s="1" t="s">
        <v>92</v>
      </c>
      <c r="C372" t="s">
        <v>51</v>
      </c>
      <c r="D372">
        <v>3</v>
      </c>
      <c r="E372">
        <v>21</v>
      </c>
      <c r="F372">
        <v>0.89</v>
      </c>
      <c r="G372">
        <f t="shared" si="10"/>
        <v>0.35599999999999998</v>
      </c>
      <c r="H372">
        <f t="shared" si="11"/>
        <v>0.26065016191371565</v>
      </c>
    </row>
    <row r="373" spans="1:8" x14ac:dyDescent="0.25">
      <c r="A373" s="1">
        <v>1979</v>
      </c>
      <c r="B373" s="1" t="s">
        <v>92</v>
      </c>
      <c r="C373" t="s">
        <v>51</v>
      </c>
      <c r="D373">
        <v>3</v>
      </c>
      <c r="E373">
        <v>21</v>
      </c>
      <c r="F373">
        <v>0.65</v>
      </c>
      <c r="G373">
        <f t="shared" si="10"/>
        <v>0.26</v>
      </c>
      <c r="H373">
        <f t="shared" si="11"/>
        <v>0.1903624778021519</v>
      </c>
    </row>
    <row r="374" spans="1:8" x14ac:dyDescent="0.25">
      <c r="A374" s="1">
        <v>1979</v>
      </c>
      <c r="B374" s="1" t="s">
        <v>92</v>
      </c>
      <c r="C374" t="s">
        <v>51</v>
      </c>
      <c r="D374">
        <v>3</v>
      </c>
      <c r="E374">
        <v>21</v>
      </c>
      <c r="F374">
        <v>0.77</v>
      </c>
      <c r="G374">
        <f t="shared" si="10"/>
        <v>0.308</v>
      </c>
      <c r="H374">
        <f t="shared" si="11"/>
        <v>0.22550631985793379</v>
      </c>
    </row>
    <row r="375" spans="1:8" x14ac:dyDescent="0.25">
      <c r="A375" s="1">
        <v>1979</v>
      </c>
      <c r="B375" s="1" t="s">
        <v>92</v>
      </c>
      <c r="C375" t="s">
        <v>51</v>
      </c>
      <c r="D375">
        <v>3</v>
      </c>
      <c r="E375">
        <v>21</v>
      </c>
      <c r="F375">
        <v>0.01</v>
      </c>
      <c r="G375">
        <f t="shared" si="10"/>
        <v>4.0000000000000001E-3</v>
      </c>
      <c r="H375">
        <f t="shared" si="11"/>
        <v>2.9286535046484908E-3</v>
      </c>
    </row>
    <row r="376" spans="1:8" x14ac:dyDescent="0.25">
      <c r="A376" s="1">
        <v>1979</v>
      </c>
      <c r="B376" s="1" t="s">
        <v>92</v>
      </c>
      <c r="C376" t="s">
        <v>51</v>
      </c>
      <c r="D376">
        <v>3</v>
      </c>
      <c r="E376">
        <v>25</v>
      </c>
      <c r="F376">
        <v>0.01</v>
      </c>
      <c r="G376">
        <f t="shared" si="10"/>
        <v>4.0000000000000001E-3</v>
      </c>
      <c r="H376">
        <f t="shared" si="11"/>
        <v>2.9286535046484908E-3</v>
      </c>
    </row>
    <row r="377" spans="1:8" x14ac:dyDescent="0.25">
      <c r="A377" s="1">
        <v>1979</v>
      </c>
      <c r="B377" s="1" t="s">
        <v>92</v>
      </c>
      <c r="C377" t="s">
        <v>51</v>
      </c>
      <c r="D377">
        <v>3</v>
      </c>
      <c r="E377">
        <v>25</v>
      </c>
      <c r="F377">
        <v>0.21</v>
      </c>
      <c r="G377">
        <f t="shared" si="10"/>
        <v>8.3999999999999991E-2</v>
      </c>
      <c r="H377">
        <f t="shared" si="11"/>
        <v>6.1501723597618296E-2</v>
      </c>
    </row>
    <row r="378" spans="1:8" x14ac:dyDescent="0.25">
      <c r="A378" s="1">
        <v>1979</v>
      </c>
      <c r="B378" s="1" t="s">
        <v>92</v>
      </c>
      <c r="C378" t="s">
        <v>51</v>
      </c>
      <c r="D378">
        <v>3</v>
      </c>
      <c r="E378">
        <v>25</v>
      </c>
      <c r="F378">
        <v>0.04</v>
      </c>
      <c r="G378">
        <f t="shared" si="10"/>
        <v>1.6E-2</v>
      </c>
      <c r="H378">
        <f t="shared" si="11"/>
        <v>1.1714614018593963E-2</v>
      </c>
    </row>
    <row r="379" spans="1:8" x14ac:dyDescent="0.25">
      <c r="A379" s="1">
        <v>1979</v>
      </c>
      <c r="B379" s="1" t="s">
        <v>92</v>
      </c>
      <c r="C379" t="s">
        <v>51</v>
      </c>
      <c r="D379">
        <v>3</v>
      </c>
      <c r="E379">
        <v>25</v>
      </c>
      <c r="F379">
        <v>0.04</v>
      </c>
      <c r="G379">
        <f t="shared" si="10"/>
        <v>1.6E-2</v>
      </c>
      <c r="H379">
        <f t="shared" si="11"/>
        <v>1.1714614018593963E-2</v>
      </c>
    </row>
    <row r="380" spans="1:8" x14ac:dyDescent="0.25">
      <c r="A380" s="1">
        <v>1979</v>
      </c>
      <c r="B380" s="1" t="s">
        <v>92</v>
      </c>
      <c r="C380" t="s">
        <v>51</v>
      </c>
      <c r="D380">
        <v>3</v>
      </c>
      <c r="E380">
        <v>28</v>
      </c>
      <c r="F380">
        <v>0.01</v>
      </c>
      <c r="G380">
        <f t="shared" si="10"/>
        <v>4.0000000000000001E-3</v>
      </c>
      <c r="H380">
        <f t="shared" si="11"/>
        <v>2.9286535046484908E-3</v>
      </c>
    </row>
    <row r="381" spans="1:8" x14ac:dyDescent="0.25">
      <c r="A381" s="1">
        <v>1979</v>
      </c>
      <c r="B381" s="1" t="s">
        <v>92</v>
      </c>
      <c r="C381" t="s">
        <v>51</v>
      </c>
      <c r="D381">
        <v>3</v>
      </c>
      <c r="E381">
        <v>29</v>
      </c>
      <c r="F381">
        <v>0.14000000000000001</v>
      </c>
      <c r="G381">
        <f t="shared" si="10"/>
        <v>5.6000000000000008E-2</v>
      </c>
      <c r="H381">
        <f t="shared" si="11"/>
        <v>4.1001149065078873E-2</v>
      </c>
    </row>
    <row r="382" spans="1:8" x14ac:dyDescent="0.25">
      <c r="A382" s="1">
        <v>1979</v>
      </c>
      <c r="B382" s="1" t="s">
        <v>92</v>
      </c>
      <c r="C382" t="s">
        <v>51</v>
      </c>
      <c r="D382">
        <v>3</v>
      </c>
      <c r="E382">
        <v>29</v>
      </c>
      <c r="F382">
        <v>0.5</v>
      </c>
      <c r="G382">
        <f t="shared" si="10"/>
        <v>0.2</v>
      </c>
      <c r="H382">
        <f t="shared" si="11"/>
        <v>0.14643267523242454</v>
      </c>
    </row>
    <row r="383" spans="1:8" x14ac:dyDescent="0.25">
      <c r="A383" s="1">
        <v>1979</v>
      </c>
      <c r="B383" s="1" t="s">
        <v>92</v>
      </c>
      <c r="C383" t="s">
        <v>51</v>
      </c>
      <c r="D383">
        <v>3</v>
      </c>
      <c r="E383">
        <v>29</v>
      </c>
      <c r="F383">
        <v>1.93</v>
      </c>
      <c r="G383">
        <f t="shared" si="10"/>
        <v>0.77200000000000002</v>
      </c>
      <c r="H383">
        <f t="shared" si="11"/>
        <v>0.56523012639715875</v>
      </c>
    </row>
    <row r="384" spans="1:8" x14ac:dyDescent="0.25">
      <c r="A384" s="1">
        <v>1979</v>
      </c>
      <c r="B384" s="1" t="s">
        <v>92</v>
      </c>
      <c r="C384" t="s">
        <v>51</v>
      </c>
      <c r="D384">
        <v>3</v>
      </c>
      <c r="E384">
        <v>29</v>
      </c>
      <c r="F384">
        <v>0.04</v>
      </c>
      <c r="G384">
        <f t="shared" si="10"/>
        <v>1.6E-2</v>
      </c>
      <c r="H384">
        <f t="shared" si="11"/>
        <v>1.1714614018593963E-2</v>
      </c>
    </row>
    <row r="385" spans="1:8" x14ac:dyDescent="0.25">
      <c r="A385" s="1">
        <v>1979</v>
      </c>
      <c r="B385" s="1" t="s">
        <v>92</v>
      </c>
      <c r="C385" t="s">
        <v>51</v>
      </c>
      <c r="D385">
        <v>3</v>
      </c>
      <c r="E385">
        <v>29</v>
      </c>
      <c r="F385">
        <v>0.03</v>
      </c>
      <c r="G385">
        <f t="shared" si="10"/>
        <v>1.2E-2</v>
      </c>
      <c r="H385">
        <f t="shared" si="11"/>
        <v>8.7859605139454719E-3</v>
      </c>
    </row>
    <row r="386" spans="1:8" x14ac:dyDescent="0.25">
      <c r="A386" s="1">
        <v>1979</v>
      </c>
      <c r="B386" s="1" t="s">
        <v>92</v>
      </c>
      <c r="C386" t="s">
        <v>51</v>
      </c>
      <c r="D386">
        <v>3</v>
      </c>
      <c r="E386">
        <v>29</v>
      </c>
      <c r="F386">
        <v>7.0000000000000007E-2</v>
      </c>
      <c r="G386">
        <f t="shared" si="10"/>
        <v>2.8000000000000004E-2</v>
      </c>
      <c r="H386">
        <f t="shared" si="11"/>
        <v>2.0500574532539437E-2</v>
      </c>
    </row>
    <row r="387" spans="1:8" x14ac:dyDescent="0.25">
      <c r="A387" s="1">
        <v>1979</v>
      </c>
      <c r="B387" s="1" t="s">
        <v>92</v>
      </c>
      <c r="C387" t="s">
        <v>51</v>
      </c>
      <c r="D387">
        <v>3</v>
      </c>
      <c r="E387">
        <v>29</v>
      </c>
      <c r="F387">
        <v>0.22</v>
      </c>
      <c r="G387">
        <f t="shared" ref="G387:G450" si="12">(F387/0.5)/5</f>
        <v>8.7999999999999995E-2</v>
      </c>
      <c r="H387">
        <f t="shared" ref="H387:H450" si="13">G387*(70.09/95.73)</f>
        <v>6.4430377102266789E-2</v>
      </c>
    </row>
    <row r="388" spans="1:8" x14ac:dyDescent="0.25">
      <c r="A388" s="1">
        <v>1979</v>
      </c>
      <c r="B388" s="1" t="s">
        <v>92</v>
      </c>
      <c r="C388" t="s">
        <v>51</v>
      </c>
      <c r="D388">
        <v>3</v>
      </c>
      <c r="E388">
        <v>29</v>
      </c>
      <c r="F388">
        <v>0.41</v>
      </c>
      <c r="G388">
        <f t="shared" si="12"/>
        <v>0.16399999999999998</v>
      </c>
      <c r="H388">
        <f t="shared" si="13"/>
        <v>0.1200747936905881</v>
      </c>
    </row>
    <row r="389" spans="1:8" x14ac:dyDescent="0.25">
      <c r="A389" s="1">
        <v>1979</v>
      </c>
      <c r="B389" s="1" t="s">
        <v>92</v>
      </c>
      <c r="C389" t="s">
        <v>51</v>
      </c>
      <c r="D389">
        <v>3</v>
      </c>
      <c r="E389">
        <v>29</v>
      </c>
      <c r="F389">
        <v>0.45</v>
      </c>
      <c r="G389">
        <f t="shared" si="12"/>
        <v>0.18</v>
      </c>
      <c r="H389">
        <f t="shared" si="13"/>
        <v>0.13178940770918207</v>
      </c>
    </row>
    <row r="390" spans="1:8" x14ac:dyDescent="0.25">
      <c r="A390" s="1">
        <v>1979</v>
      </c>
      <c r="B390" s="1" t="s">
        <v>92</v>
      </c>
      <c r="C390" t="s">
        <v>51</v>
      </c>
      <c r="D390">
        <v>3</v>
      </c>
      <c r="E390">
        <v>32</v>
      </c>
      <c r="F390">
        <v>0.03</v>
      </c>
      <c r="G390">
        <f t="shared" si="12"/>
        <v>1.2E-2</v>
      </c>
      <c r="H390">
        <f t="shared" si="13"/>
        <v>8.7859605139454719E-3</v>
      </c>
    </row>
    <row r="391" spans="1:8" x14ac:dyDescent="0.25">
      <c r="A391" s="1">
        <v>1979</v>
      </c>
      <c r="B391" s="1" t="s">
        <v>92</v>
      </c>
      <c r="C391" t="s">
        <v>51</v>
      </c>
      <c r="D391">
        <v>3</v>
      </c>
      <c r="E391">
        <v>32</v>
      </c>
      <c r="F391">
        <v>0.01</v>
      </c>
      <c r="G391">
        <f t="shared" si="12"/>
        <v>4.0000000000000001E-3</v>
      </c>
      <c r="H391">
        <f t="shared" si="13"/>
        <v>2.9286535046484908E-3</v>
      </c>
    </row>
    <row r="392" spans="1:8" x14ac:dyDescent="0.25">
      <c r="A392" s="1">
        <v>1979</v>
      </c>
      <c r="B392" s="1" t="s">
        <v>92</v>
      </c>
      <c r="C392" t="s">
        <v>51</v>
      </c>
      <c r="D392">
        <v>3</v>
      </c>
      <c r="E392">
        <v>38</v>
      </c>
      <c r="F392">
        <v>0.48</v>
      </c>
      <c r="G392">
        <f t="shared" si="12"/>
        <v>0.192</v>
      </c>
      <c r="H392">
        <f t="shared" si="13"/>
        <v>0.14057536822312755</v>
      </c>
    </row>
    <row r="393" spans="1:8" x14ac:dyDescent="0.25">
      <c r="A393" s="1">
        <v>1979</v>
      </c>
      <c r="B393" s="1" t="s">
        <v>92</v>
      </c>
      <c r="C393" t="s">
        <v>51</v>
      </c>
      <c r="D393">
        <v>3</v>
      </c>
      <c r="E393">
        <v>38</v>
      </c>
      <c r="F393">
        <v>1.21</v>
      </c>
      <c r="G393">
        <f t="shared" si="12"/>
        <v>0.48399999999999999</v>
      </c>
      <c r="H393">
        <f t="shared" si="13"/>
        <v>0.35436707406246737</v>
      </c>
    </row>
    <row r="394" spans="1:8" x14ac:dyDescent="0.25">
      <c r="A394" s="1">
        <v>1979</v>
      </c>
      <c r="B394" s="1" t="s">
        <v>92</v>
      </c>
      <c r="C394" t="s">
        <v>51</v>
      </c>
      <c r="D394">
        <v>3</v>
      </c>
      <c r="E394">
        <v>38</v>
      </c>
      <c r="F394">
        <v>0.7</v>
      </c>
      <c r="G394">
        <f t="shared" si="12"/>
        <v>0.27999999999999997</v>
      </c>
      <c r="H394">
        <f t="shared" si="13"/>
        <v>0.20500574532539434</v>
      </c>
    </row>
    <row r="395" spans="1:8" x14ac:dyDescent="0.25">
      <c r="A395" s="1">
        <v>1979</v>
      </c>
      <c r="B395" s="1" t="s">
        <v>92</v>
      </c>
      <c r="C395" t="s">
        <v>51</v>
      </c>
      <c r="D395">
        <v>3</v>
      </c>
      <c r="E395">
        <v>40</v>
      </c>
      <c r="F395">
        <v>1.21</v>
      </c>
      <c r="G395">
        <f t="shared" si="12"/>
        <v>0.48399999999999999</v>
      </c>
      <c r="H395">
        <f t="shared" si="13"/>
        <v>0.35436707406246737</v>
      </c>
    </row>
    <row r="396" spans="1:8" x14ac:dyDescent="0.25">
      <c r="A396" s="1">
        <v>1979</v>
      </c>
      <c r="B396" s="1" t="s">
        <v>92</v>
      </c>
      <c r="C396" t="s">
        <v>51</v>
      </c>
      <c r="D396">
        <v>3</v>
      </c>
      <c r="E396">
        <v>40</v>
      </c>
      <c r="F396">
        <v>2.96</v>
      </c>
      <c r="G396">
        <f t="shared" si="12"/>
        <v>1.1839999999999999</v>
      </c>
      <c r="H396">
        <f t="shared" si="13"/>
        <v>0.86688143737595325</v>
      </c>
    </row>
    <row r="397" spans="1:8" x14ac:dyDescent="0.25">
      <c r="A397" s="1">
        <v>1979</v>
      </c>
      <c r="B397" s="1" t="s">
        <v>92</v>
      </c>
      <c r="C397" t="s">
        <v>51</v>
      </c>
      <c r="D397">
        <v>3</v>
      </c>
      <c r="E397">
        <v>40</v>
      </c>
      <c r="F397">
        <v>2.25</v>
      </c>
      <c r="G397">
        <f t="shared" si="12"/>
        <v>0.9</v>
      </c>
      <c r="H397">
        <f t="shared" si="13"/>
        <v>0.65894703854591041</v>
      </c>
    </row>
    <row r="398" spans="1:8" x14ac:dyDescent="0.25">
      <c r="A398" s="1">
        <v>1979</v>
      </c>
      <c r="B398" s="1" t="s">
        <v>92</v>
      </c>
      <c r="C398" t="s">
        <v>51</v>
      </c>
      <c r="D398">
        <v>3</v>
      </c>
      <c r="E398">
        <v>40</v>
      </c>
      <c r="F398">
        <v>1.56</v>
      </c>
      <c r="G398">
        <f t="shared" si="12"/>
        <v>0.624</v>
      </c>
      <c r="H398">
        <f t="shared" si="13"/>
        <v>0.45686994672516457</v>
      </c>
    </row>
    <row r="399" spans="1:8" x14ac:dyDescent="0.25">
      <c r="A399" s="1">
        <v>1979</v>
      </c>
      <c r="B399" s="1" t="s">
        <v>92</v>
      </c>
      <c r="C399" t="s">
        <v>51</v>
      </c>
      <c r="D399">
        <v>3</v>
      </c>
      <c r="E399">
        <v>40</v>
      </c>
      <c r="F399">
        <v>0.27</v>
      </c>
      <c r="G399">
        <f t="shared" si="12"/>
        <v>0.10800000000000001</v>
      </c>
      <c r="H399">
        <f t="shared" si="13"/>
        <v>7.9073644625509254E-2</v>
      </c>
    </row>
    <row r="400" spans="1:8" x14ac:dyDescent="0.25">
      <c r="A400" s="1">
        <v>1979</v>
      </c>
      <c r="B400" s="1" t="s">
        <v>92</v>
      </c>
      <c r="C400" t="s">
        <v>51</v>
      </c>
      <c r="D400">
        <v>3</v>
      </c>
      <c r="E400">
        <v>40</v>
      </c>
      <c r="F400">
        <v>1.83</v>
      </c>
      <c r="G400">
        <f t="shared" si="12"/>
        <v>0.73199999999999998</v>
      </c>
      <c r="H400">
        <f t="shared" si="13"/>
        <v>0.53594359135067382</v>
      </c>
    </row>
    <row r="401" spans="1:8" x14ac:dyDescent="0.25">
      <c r="A401" s="1">
        <v>1979</v>
      </c>
      <c r="B401" s="1" t="s">
        <v>92</v>
      </c>
      <c r="C401" t="s">
        <v>51</v>
      </c>
      <c r="D401">
        <v>3</v>
      </c>
      <c r="E401">
        <v>40</v>
      </c>
      <c r="F401">
        <v>0.28999999999999998</v>
      </c>
      <c r="G401">
        <f t="shared" si="12"/>
        <v>0.11599999999999999</v>
      </c>
      <c r="H401">
        <f t="shared" si="13"/>
        <v>8.4930951634806226E-2</v>
      </c>
    </row>
    <row r="402" spans="1:8" x14ac:dyDescent="0.25">
      <c r="A402" s="1">
        <v>1979</v>
      </c>
      <c r="B402" s="1" t="s">
        <v>92</v>
      </c>
      <c r="C402" t="s">
        <v>51</v>
      </c>
      <c r="D402">
        <v>3</v>
      </c>
      <c r="E402">
        <v>40</v>
      </c>
      <c r="F402">
        <v>0.11</v>
      </c>
      <c r="G402">
        <f t="shared" si="12"/>
        <v>4.3999999999999997E-2</v>
      </c>
      <c r="H402">
        <f t="shared" si="13"/>
        <v>3.2215188551133395E-2</v>
      </c>
    </row>
    <row r="403" spans="1:8" x14ac:dyDescent="0.25">
      <c r="A403" s="1">
        <v>1979</v>
      </c>
      <c r="B403" s="1" t="s">
        <v>92</v>
      </c>
      <c r="C403" t="s">
        <v>51</v>
      </c>
      <c r="D403">
        <v>3</v>
      </c>
      <c r="E403">
        <v>40</v>
      </c>
      <c r="F403">
        <v>1.97</v>
      </c>
      <c r="G403">
        <f t="shared" si="12"/>
        <v>0.78800000000000003</v>
      </c>
      <c r="H403">
        <f t="shared" si="13"/>
        <v>0.57694474041575272</v>
      </c>
    </row>
    <row r="404" spans="1:8" x14ac:dyDescent="0.25">
      <c r="A404" s="1">
        <v>1979</v>
      </c>
      <c r="B404" s="1" t="s">
        <v>92</v>
      </c>
      <c r="C404" t="s">
        <v>51</v>
      </c>
      <c r="D404">
        <v>3</v>
      </c>
      <c r="E404">
        <v>40</v>
      </c>
      <c r="F404">
        <v>0.53</v>
      </c>
      <c r="G404">
        <f t="shared" si="12"/>
        <v>0.21200000000000002</v>
      </c>
      <c r="H404">
        <f t="shared" si="13"/>
        <v>0.15521863574637002</v>
      </c>
    </row>
    <row r="405" spans="1:8" x14ac:dyDescent="0.25">
      <c r="A405" s="1">
        <v>1979</v>
      </c>
      <c r="B405" s="1" t="s">
        <v>92</v>
      </c>
      <c r="C405" t="s">
        <v>51</v>
      </c>
      <c r="D405">
        <v>3</v>
      </c>
      <c r="E405">
        <v>40</v>
      </c>
      <c r="F405">
        <v>4.71</v>
      </c>
      <c r="G405">
        <f t="shared" si="12"/>
        <v>1.8839999999999999</v>
      </c>
      <c r="H405">
        <f t="shared" si="13"/>
        <v>1.3793958006894391</v>
      </c>
    </row>
    <row r="406" spans="1:8" x14ac:dyDescent="0.25">
      <c r="A406" s="1">
        <v>1979</v>
      </c>
      <c r="B406" s="1" t="s">
        <v>92</v>
      </c>
      <c r="C406" t="s">
        <v>51</v>
      </c>
      <c r="D406">
        <v>3</v>
      </c>
      <c r="E406">
        <v>40</v>
      </c>
      <c r="F406">
        <v>0.66</v>
      </c>
      <c r="G406">
        <f t="shared" si="12"/>
        <v>0.26400000000000001</v>
      </c>
      <c r="H406">
        <f t="shared" si="13"/>
        <v>0.1932911313068004</v>
      </c>
    </row>
    <row r="407" spans="1:8" x14ac:dyDescent="0.25">
      <c r="A407" s="1">
        <v>1979</v>
      </c>
      <c r="B407" s="1" t="s">
        <v>92</v>
      </c>
      <c r="C407" t="s">
        <v>51</v>
      </c>
      <c r="D407">
        <v>3</v>
      </c>
      <c r="E407">
        <v>53</v>
      </c>
      <c r="F407">
        <v>0.38</v>
      </c>
      <c r="G407">
        <f t="shared" si="12"/>
        <v>0.152</v>
      </c>
      <c r="H407">
        <f t="shared" si="13"/>
        <v>0.11128883317664265</v>
      </c>
    </row>
    <row r="408" spans="1:8" x14ac:dyDescent="0.25">
      <c r="A408" s="1">
        <v>1979</v>
      </c>
      <c r="B408" s="1" t="s">
        <v>92</v>
      </c>
      <c r="C408" t="s">
        <v>51</v>
      </c>
      <c r="D408">
        <v>3</v>
      </c>
      <c r="E408">
        <v>53</v>
      </c>
      <c r="F408">
        <v>0.65</v>
      </c>
      <c r="G408">
        <f t="shared" si="12"/>
        <v>0.26</v>
      </c>
      <c r="H408">
        <f t="shared" si="13"/>
        <v>0.1903624778021519</v>
      </c>
    </row>
    <row r="409" spans="1:8" x14ac:dyDescent="0.25">
      <c r="A409" s="1">
        <v>1979</v>
      </c>
      <c r="B409" s="1" t="s">
        <v>92</v>
      </c>
      <c r="C409" t="s">
        <v>51</v>
      </c>
      <c r="D409">
        <v>3</v>
      </c>
      <c r="E409">
        <v>53</v>
      </c>
      <c r="F409">
        <v>0.04</v>
      </c>
      <c r="G409">
        <f t="shared" si="12"/>
        <v>1.6E-2</v>
      </c>
      <c r="H409">
        <f t="shared" si="13"/>
        <v>1.1714614018593963E-2</v>
      </c>
    </row>
    <row r="410" spans="1:8" x14ac:dyDescent="0.25">
      <c r="A410" s="1">
        <v>1979</v>
      </c>
      <c r="B410" s="1" t="s">
        <v>92</v>
      </c>
      <c r="C410" t="s">
        <v>51</v>
      </c>
      <c r="D410">
        <v>3</v>
      </c>
      <c r="E410">
        <v>53</v>
      </c>
      <c r="F410">
        <v>0.72</v>
      </c>
      <c r="G410">
        <f t="shared" si="12"/>
        <v>0.28799999999999998</v>
      </c>
      <c r="H410">
        <f t="shared" si="13"/>
        <v>0.21086305233469133</v>
      </c>
    </row>
    <row r="411" spans="1:8" x14ac:dyDescent="0.25">
      <c r="A411" s="1">
        <v>1979</v>
      </c>
      <c r="B411" s="1" t="s">
        <v>92</v>
      </c>
      <c r="C411" t="s">
        <v>51</v>
      </c>
      <c r="D411">
        <v>3</v>
      </c>
      <c r="E411">
        <v>53</v>
      </c>
      <c r="F411">
        <v>1.36</v>
      </c>
      <c r="G411">
        <f t="shared" si="12"/>
        <v>0.54400000000000004</v>
      </c>
      <c r="H411">
        <f t="shared" si="13"/>
        <v>0.39829687663219476</v>
      </c>
    </row>
    <row r="412" spans="1:8" x14ac:dyDescent="0.25">
      <c r="A412" s="1">
        <v>1979</v>
      </c>
      <c r="B412" s="1" t="s">
        <v>92</v>
      </c>
      <c r="C412" t="s">
        <v>51</v>
      </c>
      <c r="D412">
        <v>3</v>
      </c>
      <c r="E412">
        <v>53</v>
      </c>
      <c r="F412">
        <v>1.02</v>
      </c>
      <c r="G412">
        <f t="shared" si="12"/>
        <v>0.40800000000000003</v>
      </c>
      <c r="H412">
        <f t="shared" si="13"/>
        <v>0.29872265747414606</v>
      </c>
    </row>
    <row r="413" spans="1:8" x14ac:dyDescent="0.25">
      <c r="A413" s="1">
        <v>1979</v>
      </c>
      <c r="B413" s="1" t="s">
        <v>92</v>
      </c>
      <c r="C413" t="s">
        <v>51</v>
      </c>
      <c r="D413">
        <v>3</v>
      </c>
      <c r="E413">
        <v>53</v>
      </c>
      <c r="F413">
        <v>0.35</v>
      </c>
      <c r="G413">
        <f t="shared" si="12"/>
        <v>0.13999999999999999</v>
      </c>
      <c r="H413">
        <f t="shared" si="13"/>
        <v>0.10250287266269717</v>
      </c>
    </row>
    <row r="414" spans="1:8" x14ac:dyDescent="0.25">
      <c r="A414" s="1">
        <v>1979</v>
      </c>
      <c r="B414" s="1" t="s">
        <v>92</v>
      </c>
      <c r="C414" t="s">
        <v>51</v>
      </c>
      <c r="D414">
        <v>3</v>
      </c>
      <c r="E414">
        <v>56</v>
      </c>
      <c r="F414">
        <v>1.1299999999999999</v>
      </c>
      <c r="G414">
        <f t="shared" si="12"/>
        <v>0.45199999999999996</v>
      </c>
      <c r="H414">
        <f t="shared" si="13"/>
        <v>0.33093784602527943</v>
      </c>
    </row>
    <row r="415" spans="1:8" x14ac:dyDescent="0.25">
      <c r="A415" s="1">
        <v>1979</v>
      </c>
      <c r="B415" s="1" t="s">
        <v>92</v>
      </c>
      <c r="C415" t="s">
        <v>51</v>
      </c>
      <c r="D415">
        <v>3</v>
      </c>
      <c r="E415">
        <v>56</v>
      </c>
      <c r="F415">
        <v>1.1599999999999999</v>
      </c>
      <c r="G415">
        <f t="shared" si="12"/>
        <v>0.46399999999999997</v>
      </c>
      <c r="H415">
        <f t="shared" si="13"/>
        <v>0.3397238065392249</v>
      </c>
    </row>
    <row r="416" spans="1:8" x14ac:dyDescent="0.25">
      <c r="A416" s="1">
        <v>1979</v>
      </c>
      <c r="B416" s="1" t="s">
        <v>92</v>
      </c>
      <c r="C416" t="s">
        <v>51</v>
      </c>
      <c r="D416">
        <v>3</v>
      </c>
      <c r="E416">
        <v>56</v>
      </c>
      <c r="F416">
        <v>1.28</v>
      </c>
      <c r="G416">
        <f t="shared" si="12"/>
        <v>0.51200000000000001</v>
      </c>
      <c r="H416">
        <f t="shared" si="13"/>
        <v>0.37486764859500682</v>
      </c>
    </row>
    <row r="417" spans="1:8" x14ac:dyDescent="0.25">
      <c r="A417" s="1">
        <v>1979</v>
      </c>
      <c r="B417" s="1" t="s">
        <v>92</v>
      </c>
      <c r="C417" t="s">
        <v>51</v>
      </c>
      <c r="D417">
        <v>3</v>
      </c>
      <c r="E417">
        <v>56</v>
      </c>
      <c r="F417">
        <v>0.4</v>
      </c>
      <c r="G417">
        <f t="shared" si="12"/>
        <v>0.16</v>
      </c>
      <c r="H417">
        <f t="shared" si="13"/>
        <v>0.11714614018593963</v>
      </c>
    </row>
    <row r="418" spans="1:8" x14ac:dyDescent="0.25">
      <c r="A418" s="1">
        <v>1979</v>
      </c>
      <c r="B418" s="1" t="s">
        <v>92</v>
      </c>
      <c r="C418" t="s">
        <v>51</v>
      </c>
      <c r="D418">
        <v>3</v>
      </c>
      <c r="E418">
        <v>56</v>
      </c>
      <c r="F418">
        <v>1.31</v>
      </c>
      <c r="G418">
        <f t="shared" si="12"/>
        <v>0.52400000000000002</v>
      </c>
      <c r="H418">
        <f t="shared" si="13"/>
        <v>0.3836536091089523</v>
      </c>
    </row>
    <row r="419" spans="1:8" x14ac:dyDescent="0.25">
      <c r="A419" s="1">
        <v>1979</v>
      </c>
      <c r="B419" s="1" t="s">
        <v>92</v>
      </c>
      <c r="C419" t="s">
        <v>51</v>
      </c>
      <c r="D419">
        <v>3</v>
      </c>
      <c r="E419">
        <v>56</v>
      </c>
      <c r="F419">
        <v>2.0699999999999998</v>
      </c>
      <c r="G419">
        <f t="shared" si="12"/>
        <v>0.82799999999999996</v>
      </c>
      <c r="H419">
        <f t="shared" si="13"/>
        <v>0.60623127546223754</v>
      </c>
    </row>
    <row r="420" spans="1:8" x14ac:dyDescent="0.25">
      <c r="A420" s="1">
        <v>1979</v>
      </c>
      <c r="B420" s="1" t="s">
        <v>92</v>
      </c>
      <c r="C420" t="s">
        <v>51</v>
      </c>
      <c r="D420">
        <v>3</v>
      </c>
      <c r="E420">
        <v>56</v>
      </c>
      <c r="F420">
        <v>2.25</v>
      </c>
      <c r="G420">
        <f t="shared" si="12"/>
        <v>0.9</v>
      </c>
      <c r="H420">
        <f t="shared" si="13"/>
        <v>0.65894703854591041</v>
      </c>
    </row>
    <row r="421" spans="1:8" x14ac:dyDescent="0.25">
      <c r="A421" s="1">
        <v>1979</v>
      </c>
      <c r="B421" s="1" t="s">
        <v>92</v>
      </c>
      <c r="C421" t="s">
        <v>51</v>
      </c>
      <c r="D421">
        <v>3</v>
      </c>
      <c r="E421">
        <v>56</v>
      </c>
      <c r="F421">
        <v>2.34</v>
      </c>
      <c r="G421">
        <f t="shared" si="12"/>
        <v>0.93599999999999994</v>
      </c>
      <c r="H421">
        <f t="shared" si="13"/>
        <v>0.68530492008774679</v>
      </c>
    </row>
    <row r="422" spans="1:8" x14ac:dyDescent="0.25">
      <c r="A422" s="1">
        <v>1979</v>
      </c>
      <c r="B422" s="1" t="s">
        <v>92</v>
      </c>
      <c r="C422" t="s">
        <v>51</v>
      </c>
      <c r="D422">
        <v>3</v>
      </c>
      <c r="E422">
        <v>56</v>
      </c>
      <c r="F422">
        <v>1.93</v>
      </c>
      <c r="G422">
        <f t="shared" si="12"/>
        <v>0.77200000000000002</v>
      </c>
      <c r="H422">
        <f t="shared" si="13"/>
        <v>0.56523012639715875</v>
      </c>
    </row>
    <row r="423" spans="1:8" x14ac:dyDescent="0.25">
      <c r="A423" s="1">
        <v>1979</v>
      </c>
      <c r="B423" s="1" t="s">
        <v>92</v>
      </c>
      <c r="C423" t="s">
        <v>51</v>
      </c>
      <c r="D423">
        <v>3</v>
      </c>
      <c r="E423">
        <v>63</v>
      </c>
      <c r="F423">
        <v>0.01</v>
      </c>
      <c r="G423">
        <f t="shared" si="12"/>
        <v>4.0000000000000001E-3</v>
      </c>
      <c r="H423">
        <f t="shared" si="13"/>
        <v>2.9286535046484908E-3</v>
      </c>
    </row>
    <row r="424" spans="1:8" x14ac:dyDescent="0.25">
      <c r="A424" s="1">
        <v>1979</v>
      </c>
      <c r="B424" s="1" t="s">
        <v>92</v>
      </c>
      <c r="C424" t="s">
        <v>51</v>
      </c>
      <c r="D424">
        <v>3</v>
      </c>
      <c r="E424">
        <v>63</v>
      </c>
      <c r="F424">
        <v>0.04</v>
      </c>
      <c r="G424">
        <f t="shared" si="12"/>
        <v>1.6E-2</v>
      </c>
      <c r="H424">
        <f t="shared" si="13"/>
        <v>1.1714614018593963E-2</v>
      </c>
    </row>
    <row r="425" spans="1:8" x14ac:dyDescent="0.25">
      <c r="A425" s="1">
        <v>1979</v>
      </c>
      <c r="B425" s="1" t="s">
        <v>92</v>
      </c>
      <c r="C425" t="s">
        <v>51</v>
      </c>
      <c r="D425">
        <v>3</v>
      </c>
      <c r="E425">
        <v>63</v>
      </c>
      <c r="F425">
        <v>0.02</v>
      </c>
      <c r="G425">
        <f t="shared" si="12"/>
        <v>8.0000000000000002E-3</v>
      </c>
      <c r="H425">
        <f t="shared" si="13"/>
        <v>5.8573070092969816E-3</v>
      </c>
    </row>
    <row r="426" spans="1:8" x14ac:dyDescent="0.25">
      <c r="A426" s="1">
        <v>1979</v>
      </c>
      <c r="B426" s="1" t="s">
        <v>92</v>
      </c>
      <c r="C426" t="s">
        <v>51</v>
      </c>
      <c r="D426">
        <v>3</v>
      </c>
      <c r="E426">
        <v>63</v>
      </c>
      <c r="F426">
        <v>0.02</v>
      </c>
      <c r="G426">
        <f t="shared" si="12"/>
        <v>8.0000000000000002E-3</v>
      </c>
      <c r="H426">
        <f t="shared" si="13"/>
        <v>5.8573070092969816E-3</v>
      </c>
    </row>
    <row r="427" spans="1:8" x14ac:dyDescent="0.25">
      <c r="A427" s="1">
        <v>1979</v>
      </c>
      <c r="B427" s="1" t="s">
        <v>92</v>
      </c>
      <c r="C427" t="s">
        <v>51</v>
      </c>
      <c r="D427">
        <v>3</v>
      </c>
      <c r="E427">
        <v>66</v>
      </c>
      <c r="F427">
        <v>1.77</v>
      </c>
      <c r="G427">
        <f t="shared" si="12"/>
        <v>0.70799999999999996</v>
      </c>
      <c r="H427">
        <f t="shared" si="13"/>
        <v>0.51837167032278286</v>
      </c>
    </row>
    <row r="428" spans="1:8" x14ac:dyDescent="0.25">
      <c r="A428" s="1">
        <v>1979</v>
      </c>
      <c r="B428" s="1" t="s">
        <v>92</v>
      </c>
      <c r="C428" t="s">
        <v>51</v>
      </c>
      <c r="D428">
        <v>3</v>
      </c>
      <c r="E428">
        <v>66</v>
      </c>
      <c r="F428">
        <v>0.06</v>
      </c>
      <c r="G428">
        <f t="shared" si="12"/>
        <v>2.4E-2</v>
      </c>
      <c r="H428">
        <f t="shared" si="13"/>
        <v>1.7571921027890944E-2</v>
      </c>
    </row>
    <row r="429" spans="1:8" x14ac:dyDescent="0.25">
      <c r="A429" s="1">
        <v>1979</v>
      </c>
      <c r="B429" s="1" t="s">
        <v>92</v>
      </c>
      <c r="C429" t="s">
        <v>51</v>
      </c>
      <c r="D429">
        <v>3</v>
      </c>
      <c r="E429">
        <v>66</v>
      </c>
      <c r="F429">
        <v>0.28999999999999998</v>
      </c>
      <c r="G429">
        <f t="shared" si="12"/>
        <v>0.11599999999999999</v>
      </c>
      <c r="H429">
        <f t="shared" si="13"/>
        <v>8.4930951634806226E-2</v>
      </c>
    </row>
    <row r="430" spans="1:8" x14ac:dyDescent="0.25">
      <c r="A430" s="1">
        <v>1979</v>
      </c>
      <c r="B430" s="1" t="s">
        <v>92</v>
      </c>
      <c r="C430" t="s">
        <v>51</v>
      </c>
      <c r="D430">
        <v>3</v>
      </c>
      <c r="E430">
        <v>71</v>
      </c>
      <c r="F430">
        <v>0.65</v>
      </c>
      <c r="G430">
        <f t="shared" si="12"/>
        <v>0.26</v>
      </c>
      <c r="H430">
        <f t="shared" si="13"/>
        <v>0.1903624778021519</v>
      </c>
    </row>
    <row r="431" spans="1:8" x14ac:dyDescent="0.25">
      <c r="A431" s="1">
        <v>1979</v>
      </c>
      <c r="B431" s="1" t="s">
        <v>92</v>
      </c>
      <c r="C431" t="s">
        <v>51</v>
      </c>
      <c r="D431">
        <v>3</v>
      </c>
      <c r="E431">
        <v>76</v>
      </c>
      <c r="F431">
        <v>0.05</v>
      </c>
      <c r="G431">
        <f t="shared" si="12"/>
        <v>0.02</v>
      </c>
      <c r="H431">
        <f t="shared" si="13"/>
        <v>1.4643267523242454E-2</v>
      </c>
    </row>
    <row r="432" spans="1:8" x14ac:dyDescent="0.25">
      <c r="A432" s="1">
        <v>1979</v>
      </c>
      <c r="B432" s="1" t="s">
        <v>92</v>
      </c>
      <c r="C432" t="s">
        <v>51</v>
      </c>
      <c r="D432">
        <v>3</v>
      </c>
      <c r="E432">
        <v>76</v>
      </c>
      <c r="F432">
        <v>0.03</v>
      </c>
      <c r="G432">
        <f t="shared" si="12"/>
        <v>1.2E-2</v>
      </c>
      <c r="H432">
        <f t="shared" si="13"/>
        <v>8.7859605139454719E-3</v>
      </c>
    </row>
    <row r="433" spans="1:8" x14ac:dyDescent="0.25">
      <c r="A433" s="1">
        <v>1979</v>
      </c>
      <c r="B433" s="1" t="s">
        <v>92</v>
      </c>
      <c r="C433" t="s">
        <v>51</v>
      </c>
      <c r="D433">
        <v>3</v>
      </c>
      <c r="E433">
        <v>76</v>
      </c>
      <c r="F433">
        <v>0.01</v>
      </c>
      <c r="G433">
        <f t="shared" si="12"/>
        <v>4.0000000000000001E-3</v>
      </c>
      <c r="H433">
        <f t="shared" si="13"/>
        <v>2.9286535046484908E-3</v>
      </c>
    </row>
    <row r="434" spans="1:8" x14ac:dyDescent="0.25">
      <c r="A434" s="1">
        <v>1979</v>
      </c>
      <c r="B434" s="1" t="s">
        <v>92</v>
      </c>
      <c r="C434" t="s">
        <v>51</v>
      </c>
      <c r="D434">
        <v>3</v>
      </c>
      <c r="E434">
        <v>76</v>
      </c>
      <c r="F434">
        <v>0.02</v>
      </c>
      <c r="G434">
        <f t="shared" si="12"/>
        <v>8.0000000000000002E-3</v>
      </c>
      <c r="H434">
        <f t="shared" si="13"/>
        <v>5.8573070092969816E-3</v>
      </c>
    </row>
    <row r="435" spans="1:8" x14ac:dyDescent="0.25">
      <c r="A435" s="1">
        <v>1979</v>
      </c>
      <c r="B435" s="1" t="s">
        <v>92</v>
      </c>
      <c r="C435" t="s">
        <v>51</v>
      </c>
      <c r="D435">
        <v>3</v>
      </c>
      <c r="E435">
        <v>76</v>
      </c>
      <c r="F435">
        <v>0.01</v>
      </c>
      <c r="G435">
        <f t="shared" si="12"/>
        <v>4.0000000000000001E-3</v>
      </c>
      <c r="H435">
        <f t="shared" si="13"/>
        <v>2.9286535046484908E-3</v>
      </c>
    </row>
    <row r="436" spans="1:8" x14ac:dyDescent="0.25">
      <c r="A436" s="1">
        <v>1979</v>
      </c>
      <c r="B436" s="1" t="s">
        <v>92</v>
      </c>
      <c r="C436" t="s">
        <v>51</v>
      </c>
      <c r="D436">
        <v>3</v>
      </c>
      <c r="E436">
        <v>76</v>
      </c>
      <c r="F436">
        <v>0.01</v>
      </c>
      <c r="G436">
        <f t="shared" si="12"/>
        <v>4.0000000000000001E-3</v>
      </c>
      <c r="H436">
        <f t="shared" si="13"/>
        <v>2.9286535046484908E-3</v>
      </c>
    </row>
    <row r="437" spans="1:8" x14ac:dyDescent="0.25">
      <c r="A437" s="1">
        <v>1979</v>
      </c>
      <c r="B437" s="1" t="s">
        <v>92</v>
      </c>
      <c r="C437" t="s">
        <v>51</v>
      </c>
      <c r="D437">
        <v>3</v>
      </c>
      <c r="E437">
        <v>76</v>
      </c>
      <c r="F437">
        <v>0.01</v>
      </c>
      <c r="G437">
        <f t="shared" si="12"/>
        <v>4.0000000000000001E-3</v>
      </c>
      <c r="H437">
        <f t="shared" si="13"/>
        <v>2.9286535046484908E-3</v>
      </c>
    </row>
    <row r="438" spans="1:8" x14ac:dyDescent="0.25">
      <c r="A438" s="1">
        <v>1979</v>
      </c>
      <c r="B438" s="1" t="s">
        <v>92</v>
      </c>
      <c r="C438" t="s">
        <v>51</v>
      </c>
      <c r="D438">
        <v>3</v>
      </c>
      <c r="E438">
        <v>76</v>
      </c>
      <c r="F438">
        <v>0.01</v>
      </c>
      <c r="G438">
        <f t="shared" si="12"/>
        <v>4.0000000000000001E-3</v>
      </c>
      <c r="H438">
        <f t="shared" si="13"/>
        <v>2.9286535046484908E-3</v>
      </c>
    </row>
    <row r="439" spans="1:8" x14ac:dyDescent="0.25">
      <c r="A439" s="1">
        <v>1979</v>
      </c>
      <c r="B439" s="1" t="s">
        <v>92</v>
      </c>
      <c r="C439" t="s">
        <v>51</v>
      </c>
      <c r="D439">
        <v>3</v>
      </c>
      <c r="E439">
        <v>76</v>
      </c>
      <c r="F439">
        <v>0.01</v>
      </c>
      <c r="G439">
        <f t="shared" si="12"/>
        <v>4.0000000000000001E-3</v>
      </c>
      <c r="H439">
        <f t="shared" si="13"/>
        <v>2.9286535046484908E-3</v>
      </c>
    </row>
    <row r="440" spans="1:8" x14ac:dyDescent="0.25">
      <c r="A440" s="1">
        <v>1979</v>
      </c>
      <c r="B440" s="1" t="s">
        <v>92</v>
      </c>
      <c r="C440" t="s">
        <v>51</v>
      </c>
      <c r="D440">
        <v>3</v>
      </c>
      <c r="E440">
        <v>76</v>
      </c>
      <c r="F440">
        <v>0.01</v>
      </c>
      <c r="G440">
        <f t="shared" si="12"/>
        <v>4.0000000000000001E-3</v>
      </c>
      <c r="H440">
        <f t="shared" si="13"/>
        <v>2.9286535046484908E-3</v>
      </c>
    </row>
    <row r="441" spans="1:8" x14ac:dyDescent="0.25">
      <c r="A441" s="1">
        <v>1979</v>
      </c>
      <c r="B441" s="1" t="s">
        <v>92</v>
      </c>
      <c r="C441" t="s">
        <v>51</v>
      </c>
      <c r="D441">
        <v>3</v>
      </c>
      <c r="E441">
        <v>76</v>
      </c>
      <c r="F441">
        <v>0.02</v>
      </c>
      <c r="G441">
        <f t="shared" si="12"/>
        <v>8.0000000000000002E-3</v>
      </c>
      <c r="H441">
        <f t="shared" si="13"/>
        <v>5.8573070092969816E-3</v>
      </c>
    </row>
    <row r="442" spans="1:8" x14ac:dyDescent="0.25">
      <c r="A442" s="1">
        <v>1979</v>
      </c>
      <c r="B442" s="1" t="s">
        <v>92</v>
      </c>
      <c r="C442" t="s">
        <v>51</v>
      </c>
      <c r="D442">
        <v>3</v>
      </c>
      <c r="E442">
        <v>76</v>
      </c>
      <c r="F442">
        <v>0.04</v>
      </c>
      <c r="G442">
        <f t="shared" si="12"/>
        <v>1.6E-2</v>
      </c>
      <c r="H442">
        <f t="shared" si="13"/>
        <v>1.1714614018593963E-2</v>
      </c>
    </row>
    <row r="443" spans="1:8" x14ac:dyDescent="0.25">
      <c r="A443" s="1">
        <v>1979</v>
      </c>
      <c r="B443" s="1" t="s">
        <v>92</v>
      </c>
      <c r="C443" t="s">
        <v>51</v>
      </c>
      <c r="D443">
        <v>3</v>
      </c>
      <c r="E443">
        <v>76</v>
      </c>
      <c r="F443">
        <v>0.01</v>
      </c>
      <c r="G443">
        <f t="shared" si="12"/>
        <v>4.0000000000000001E-3</v>
      </c>
      <c r="H443">
        <f t="shared" si="13"/>
        <v>2.9286535046484908E-3</v>
      </c>
    </row>
    <row r="444" spans="1:8" x14ac:dyDescent="0.25">
      <c r="A444" s="1">
        <v>1979</v>
      </c>
      <c r="B444" s="1" t="s">
        <v>92</v>
      </c>
      <c r="C444" t="s">
        <v>51</v>
      </c>
      <c r="D444">
        <v>3</v>
      </c>
      <c r="E444">
        <v>76</v>
      </c>
      <c r="F444">
        <v>0.01</v>
      </c>
      <c r="G444">
        <f t="shared" si="12"/>
        <v>4.0000000000000001E-3</v>
      </c>
      <c r="H444">
        <f t="shared" si="13"/>
        <v>2.9286535046484908E-3</v>
      </c>
    </row>
    <row r="445" spans="1:8" x14ac:dyDescent="0.25">
      <c r="A445" s="1">
        <v>1979</v>
      </c>
      <c r="B445" s="1" t="s">
        <v>92</v>
      </c>
      <c r="C445" t="s">
        <v>51</v>
      </c>
      <c r="D445">
        <v>3</v>
      </c>
      <c r="E445">
        <v>76</v>
      </c>
      <c r="F445">
        <v>0.01</v>
      </c>
      <c r="G445">
        <f t="shared" si="12"/>
        <v>4.0000000000000001E-3</v>
      </c>
      <c r="H445">
        <f t="shared" si="13"/>
        <v>2.9286535046484908E-3</v>
      </c>
    </row>
    <row r="446" spans="1:8" x14ac:dyDescent="0.25">
      <c r="A446" s="1">
        <v>1979</v>
      </c>
      <c r="B446" s="1" t="s">
        <v>92</v>
      </c>
      <c r="C446" t="s">
        <v>51</v>
      </c>
      <c r="D446">
        <v>3</v>
      </c>
      <c r="E446">
        <v>76</v>
      </c>
      <c r="F446">
        <v>0.01</v>
      </c>
      <c r="G446">
        <f t="shared" si="12"/>
        <v>4.0000000000000001E-3</v>
      </c>
      <c r="H446">
        <f t="shared" si="13"/>
        <v>2.9286535046484908E-3</v>
      </c>
    </row>
    <row r="447" spans="1:8" x14ac:dyDescent="0.25">
      <c r="A447" s="1">
        <v>1979</v>
      </c>
      <c r="B447" s="1" t="s">
        <v>92</v>
      </c>
      <c r="C447" t="s">
        <v>51</v>
      </c>
      <c r="D447">
        <v>3</v>
      </c>
      <c r="E447">
        <v>76</v>
      </c>
      <c r="F447">
        <v>0.01</v>
      </c>
      <c r="G447">
        <f t="shared" si="12"/>
        <v>4.0000000000000001E-3</v>
      </c>
      <c r="H447">
        <f t="shared" si="13"/>
        <v>2.9286535046484908E-3</v>
      </c>
    </row>
    <row r="448" spans="1:8" x14ac:dyDescent="0.25">
      <c r="A448" s="1">
        <v>1979</v>
      </c>
      <c r="B448" s="1" t="s">
        <v>92</v>
      </c>
      <c r="C448" t="s">
        <v>51</v>
      </c>
      <c r="D448">
        <v>3</v>
      </c>
      <c r="E448">
        <v>76</v>
      </c>
      <c r="F448">
        <v>0.01</v>
      </c>
      <c r="G448">
        <f t="shared" si="12"/>
        <v>4.0000000000000001E-3</v>
      </c>
      <c r="H448">
        <f t="shared" si="13"/>
        <v>2.9286535046484908E-3</v>
      </c>
    </row>
    <row r="449" spans="1:8" x14ac:dyDescent="0.25">
      <c r="A449" s="1">
        <v>1979</v>
      </c>
      <c r="B449" s="1" t="s">
        <v>92</v>
      </c>
      <c r="C449" t="s">
        <v>51</v>
      </c>
      <c r="D449">
        <v>3</v>
      </c>
      <c r="E449">
        <v>76</v>
      </c>
      <c r="F449">
        <v>0.01</v>
      </c>
      <c r="G449">
        <f t="shared" si="12"/>
        <v>4.0000000000000001E-3</v>
      </c>
      <c r="H449">
        <f t="shared" si="13"/>
        <v>2.9286535046484908E-3</v>
      </c>
    </row>
    <row r="450" spans="1:8" x14ac:dyDescent="0.25">
      <c r="A450" s="1">
        <v>1979</v>
      </c>
      <c r="B450" s="1" t="s">
        <v>92</v>
      </c>
      <c r="C450" t="s">
        <v>51</v>
      </c>
      <c r="D450">
        <v>3</v>
      </c>
      <c r="E450">
        <v>76</v>
      </c>
      <c r="F450">
        <v>0.01</v>
      </c>
      <c r="G450">
        <f t="shared" si="12"/>
        <v>4.0000000000000001E-3</v>
      </c>
      <c r="H450">
        <f t="shared" si="13"/>
        <v>2.9286535046484908E-3</v>
      </c>
    </row>
    <row r="451" spans="1:8" x14ac:dyDescent="0.25">
      <c r="A451" s="1">
        <v>1979</v>
      </c>
      <c r="B451" s="1" t="s">
        <v>92</v>
      </c>
      <c r="C451" t="s">
        <v>51</v>
      </c>
      <c r="D451">
        <v>3</v>
      </c>
      <c r="E451">
        <v>76</v>
      </c>
      <c r="F451">
        <v>0.01</v>
      </c>
      <c r="G451">
        <f t="shared" ref="G451:G514" si="14">(F451/0.5)/5</f>
        <v>4.0000000000000001E-3</v>
      </c>
      <c r="H451">
        <f t="shared" ref="H451:H514" si="15">G451*(70.09/95.73)</f>
        <v>2.9286535046484908E-3</v>
      </c>
    </row>
    <row r="452" spans="1:8" x14ac:dyDescent="0.25">
      <c r="A452" s="1">
        <v>1979</v>
      </c>
      <c r="B452" s="1" t="s">
        <v>92</v>
      </c>
      <c r="C452" t="s">
        <v>51</v>
      </c>
      <c r="D452">
        <v>3</v>
      </c>
      <c r="E452">
        <v>76</v>
      </c>
      <c r="F452">
        <v>0.01</v>
      </c>
      <c r="G452">
        <f t="shared" si="14"/>
        <v>4.0000000000000001E-3</v>
      </c>
      <c r="H452">
        <f t="shared" si="15"/>
        <v>2.9286535046484908E-3</v>
      </c>
    </row>
    <row r="453" spans="1:8" x14ac:dyDescent="0.25">
      <c r="A453" s="1">
        <v>1979</v>
      </c>
      <c r="B453" s="1" t="s">
        <v>92</v>
      </c>
      <c r="C453" t="s">
        <v>51</v>
      </c>
      <c r="D453">
        <v>3</v>
      </c>
      <c r="E453">
        <v>76</v>
      </c>
      <c r="F453">
        <v>0.01</v>
      </c>
      <c r="G453">
        <f t="shared" si="14"/>
        <v>4.0000000000000001E-3</v>
      </c>
      <c r="H453">
        <f t="shared" si="15"/>
        <v>2.9286535046484908E-3</v>
      </c>
    </row>
    <row r="454" spans="1:8" x14ac:dyDescent="0.25">
      <c r="A454" s="1">
        <v>1979</v>
      </c>
      <c r="B454" s="1" t="s">
        <v>92</v>
      </c>
      <c r="C454" t="s">
        <v>51</v>
      </c>
      <c r="D454">
        <v>3</v>
      </c>
      <c r="E454">
        <v>76</v>
      </c>
      <c r="F454">
        <v>0.01</v>
      </c>
      <c r="G454">
        <f t="shared" si="14"/>
        <v>4.0000000000000001E-3</v>
      </c>
      <c r="H454">
        <f t="shared" si="15"/>
        <v>2.9286535046484908E-3</v>
      </c>
    </row>
    <row r="455" spans="1:8" x14ac:dyDescent="0.25">
      <c r="A455" s="1">
        <v>1979</v>
      </c>
      <c r="B455" s="1" t="s">
        <v>92</v>
      </c>
      <c r="C455" t="s">
        <v>51</v>
      </c>
      <c r="D455">
        <v>3</v>
      </c>
      <c r="E455">
        <v>76</v>
      </c>
      <c r="F455">
        <v>0.01</v>
      </c>
      <c r="G455">
        <f t="shared" si="14"/>
        <v>4.0000000000000001E-3</v>
      </c>
      <c r="H455">
        <f t="shared" si="15"/>
        <v>2.9286535046484908E-3</v>
      </c>
    </row>
    <row r="456" spans="1:8" x14ac:dyDescent="0.25">
      <c r="A456" s="1">
        <v>1979</v>
      </c>
      <c r="B456" s="1" t="s">
        <v>92</v>
      </c>
      <c r="C456" t="s">
        <v>51</v>
      </c>
      <c r="D456">
        <v>3</v>
      </c>
      <c r="E456">
        <v>76</v>
      </c>
      <c r="F456">
        <v>0.01</v>
      </c>
      <c r="G456">
        <f t="shared" si="14"/>
        <v>4.0000000000000001E-3</v>
      </c>
      <c r="H456">
        <f t="shared" si="15"/>
        <v>2.9286535046484908E-3</v>
      </c>
    </row>
    <row r="457" spans="1:8" x14ac:dyDescent="0.25">
      <c r="A457" s="1">
        <v>1979</v>
      </c>
      <c r="B457" s="1" t="s">
        <v>92</v>
      </c>
      <c r="C457" t="s">
        <v>51</v>
      </c>
      <c r="D457">
        <v>3</v>
      </c>
      <c r="E457">
        <v>76</v>
      </c>
      <c r="F457">
        <v>0.01</v>
      </c>
      <c r="G457">
        <f t="shared" si="14"/>
        <v>4.0000000000000001E-3</v>
      </c>
      <c r="H457">
        <f t="shared" si="15"/>
        <v>2.9286535046484908E-3</v>
      </c>
    </row>
    <row r="458" spans="1:8" x14ac:dyDescent="0.25">
      <c r="A458" s="1">
        <v>1979</v>
      </c>
      <c r="B458" s="1" t="s">
        <v>92</v>
      </c>
      <c r="C458" t="s">
        <v>51</v>
      </c>
      <c r="D458">
        <v>3</v>
      </c>
      <c r="E458">
        <v>76</v>
      </c>
      <c r="F458">
        <v>0.01</v>
      </c>
      <c r="G458">
        <f t="shared" si="14"/>
        <v>4.0000000000000001E-3</v>
      </c>
      <c r="H458">
        <f t="shared" si="15"/>
        <v>2.9286535046484908E-3</v>
      </c>
    </row>
    <row r="459" spans="1:8" x14ac:dyDescent="0.25">
      <c r="A459" s="1">
        <v>1979</v>
      </c>
      <c r="B459" s="1" t="s">
        <v>92</v>
      </c>
      <c r="C459" t="s">
        <v>51</v>
      </c>
      <c r="D459">
        <v>3</v>
      </c>
      <c r="E459">
        <v>76</v>
      </c>
      <c r="F459">
        <v>0.01</v>
      </c>
      <c r="G459">
        <f t="shared" si="14"/>
        <v>4.0000000000000001E-3</v>
      </c>
      <c r="H459">
        <f t="shared" si="15"/>
        <v>2.9286535046484908E-3</v>
      </c>
    </row>
    <row r="460" spans="1:8" x14ac:dyDescent="0.25">
      <c r="A460" s="1">
        <v>1979</v>
      </c>
      <c r="B460" s="1" t="s">
        <v>92</v>
      </c>
      <c r="C460" t="s">
        <v>51</v>
      </c>
      <c r="D460">
        <v>3</v>
      </c>
      <c r="E460">
        <v>76</v>
      </c>
      <c r="F460">
        <v>0.02</v>
      </c>
      <c r="G460">
        <f t="shared" si="14"/>
        <v>8.0000000000000002E-3</v>
      </c>
      <c r="H460">
        <f t="shared" si="15"/>
        <v>5.8573070092969816E-3</v>
      </c>
    </row>
    <row r="461" spans="1:8" x14ac:dyDescent="0.25">
      <c r="A461" s="1">
        <v>1979</v>
      </c>
      <c r="B461" s="1" t="s">
        <v>92</v>
      </c>
      <c r="C461" t="s">
        <v>51</v>
      </c>
      <c r="D461">
        <v>3</v>
      </c>
      <c r="E461">
        <v>76</v>
      </c>
      <c r="F461">
        <v>0.01</v>
      </c>
      <c r="G461">
        <f t="shared" si="14"/>
        <v>4.0000000000000001E-3</v>
      </c>
      <c r="H461">
        <f t="shared" si="15"/>
        <v>2.9286535046484908E-3</v>
      </c>
    </row>
    <row r="462" spans="1:8" x14ac:dyDescent="0.25">
      <c r="A462" s="1">
        <v>1979</v>
      </c>
      <c r="B462" s="1" t="s">
        <v>92</v>
      </c>
      <c r="C462" t="s">
        <v>51</v>
      </c>
      <c r="D462">
        <v>3</v>
      </c>
      <c r="E462">
        <v>76</v>
      </c>
      <c r="F462">
        <v>0.01</v>
      </c>
      <c r="G462">
        <f t="shared" si="14"/>
        <v>4.0000000000000001E-3</v>
      </c>
      <c r="H462">
        <f t="shared" si="15"/>
        <v>2.9286535046484908E-3</v>
      </c>
    </row>
    <row r="463" spans="1:8" x14ac:dyDescent="0.25">
      <c r="A463" s="1">
        <v>1979</v>
      </c>
      <c r="B463" s="1" t="s">
        <v>92</v>
      </c>
      <c r="C463" t="s">
        <v>51</v>
      </c>
      <c r="D463">
        <v>3</v>
      </c>
      <c r="E463">
        <v>76</v>
      </c>
      <c r="F463">
        <v>0.01</v>
      </c>
      <c r="G463">
        <f t="shared" si="14"/>
        <v>4.0000000000000001E-3</v>
      </c>
      <c r="H463">
        <f t="shared" si="15"/>
        <v>2.9286535046484908E-3</v>
      </c>
    </row>
    <row r="464" spans="1:8" x14ac:dyDescent="0.25">
      <c r="A464" s="1">
        <v>1979</v>
      </c>
      <c r="B464" s="1" t="s">
        <v>92</v>
      </c>
      <c r="C464" t="s">
        <v>51</v>
      </c>
      <c r="D464">
        <v>3</v>
      </c>
      <c r="E464">
        <v>76</v>
      </c>
      <c r="F464">
        <v>0.01</v>
      </c>
      <c r="G464">
        <f t="shared" si="14"/>
        <v>4.0000000000000001E-3</v>
      </c>
      <c r="H464">
        <f t="shared" si="15"/>
        <v>2.9286535046484908E-3</v>
      </c>
    </row>
    <row r="465" spans="1:8" x14ac:dyDescent="0.25">
      <c r="A465" s="1">
        <v>1979</v>
      </c>
      <c r="B465" s="1" t="s">
        <v>92</v>
      </c>
      <c r="C465" t="s">
        <v>51</v>
      </c>
      <c r="D465">
        <v>3</v>
      </c>
      <c r="E465">
        <v>76</v>
      </c>
      <c r="F465">
        <v>0.01</v>
      </c>
      <c r="G465">
        <f t="shared" si="14"/>
        <v>4.0000000000000001E-3</v>
      </c>
      <c r="H465">
        <f t="shared" si="15"/>
        <v>2.9286535046484908E-3</v>
      </c>
    </row>
    <row r="466" spans="1:8" x14ac:dyDescent="0.25">
      <c r="A466" s="1">
        <v>1979</v>
      </c>
      <c r="B466" s="1" t="s">
        <v>92</v>
      </c>
      <c r="C466" t="s">
        <v>51</v>
      </c>
      <c r="D466">
        <v>3</v>
      </c>
      <c r="E466">
        <v>76</v>
      </c>
      <c r="F466">
        <v>0.01</v>
      </c>
      <c r="G466">
        <f t="shared" si="14"/>
        <v>4.0000000000000001E-3</v>
      </c>
      <c r="H466">
        <f t="shared" si="15"/>
        <v>2.9286535046484908E-3</v>
      </c>
    </row>
    <row r="467" spans="1:8" x14ac:dyDescent="0.25">
      <c r="A467" s="1">
        <v>1979</v>
      </c>
      <c r="B467" s="1" t="s">
        <v>92</v>
      </c>
      <c r="C467" t="s">
        <v>51</v>
      </c>
      <c r="D467">
        <v>3</v>
      </c>
      <c r="E467">
        <v>76</v>
      </c>
      <c r="F467">
        <v>0.02</v>
      </c>
      <c r="G467">
        <f t="shared" si="14"/>
        <v>8.0000000000000002E-3</v>
      </c>
      <c r="H467">
        <f t="shared" si="15"/>
        <v>5.8573070092969816E-3</v>
      </c>
    </row>
    <row r="468" spans="1:8" x14ac:dyDescent="0.25">
      <c r="A468" s="1">
        <v>1979</v>
      </c>
      <c r="B468" s="1" t="s">
        <v>92</v>
      </c>
      <c r="C468" t="s">
        <v>51</v>
      </c>
      <c r="D468">
        <v>3</v>
      </c>
      <c r="E468">
        <v>76</v>
      </c>
      <c r="F468">
        <v>0.01</v>
      </c>
      <c r="G468">
        <f t="shared" si="14"/>
        <v>4.0000000000000001E-3</v>
      </c>
      <c r="H468">
        <f t="shared" si="15"/>
        <v>2.9286535046484908E-3</v>
      </c>
    </row>
    <row r="469" spans="1:8" x14ac:dyDescent="0.25">
      <c r="A469" s="1">
        <v>1979</v>
      </c>
      <c r="B469" s="1" t="s">
        <v>92</v>
      </c>
      <c r="C469" t="s">
        <v>51</v>
      </c>
      <c r="D469">
        <v>3</v>
      </c>
      <c r="E469">
        <v>76</v>
      </c>
      <c r="F469">
        <v>0.01</v>
      </c>
      <c r="G469">
        <f t="shared" si="14"/>
        <v>4.0000000000000001E-3</v>
      </c>
      <c r="H469">
        <f t="shared" si="15"/>
        <v>2.9286535046484908E-3</v>
      </c>
    </row>
    <row r="470" spans="1:8" x14ac:dyDescent="0.25">
      <c r="A470" s="1">
        <v>1979</v>
      </c>
      <c r="B470" s="1" t="s">
        <v>92</v>
      </c>
      <c r="C470" t="s">
        <v>51</v>
      </c>
      <c r="D470">
        <v>3</v>
      </c>
      <c r="E470">
        <v>76</v>
      </c>
      <c r="F470">
        <v>0.03</v>
      </c>
      <c r="G470">
        <f t="shared" si="14"/>
        <v>1.2E-2</v>
      </c>
      <c r="H470">
        <f t="shared" si="15"/>
        <v>8.7859605139454719E-3</v>
      </c>
    </row>
    <row r="471" spans="1:8" x14ac:dyDescent="0.25">
      <c r="A471" s="1">
        <v>1979</v>
      </c>
      <c r="B471" s="1" t="s">
        <v>92</v>
      </c>
      <c r="C471" t="s">
        <v>51</v>
      </c>
      <c r="D471">
        <v>3</v>
      </c>
      <c r="E471">
        <v>76</v>
      </c>
      <c r="F471">
        <v>0.01</v>
      </c>
      <c r="G471">
        <f t="shared" si="14"/>
        <v>4.0000000000000001E-3</v>
      </c>
      <c r="H471">
        <f t="shared" si="15"/>
        <v>2.9286535046484908E-3</v>
      </c>
    </row>
    <row r="472" spans="1:8" x14ac:dyDescent="0.25">
      <c r="A472" s="1">
        <v>1979</v>
      </c>
      <c r="B472" s="1" t="s">
        <v>92</v>
      </c>
      <c r="C472" t="s">
        <v>51</v>
      </c>
      <c r="D472">
        <v>3</v>
      </c>
      <c r="E472">
        <v>76</v>
      </c>
      <c r="F472">
        <v>0.01</v>
      </c>
      <c r="G472">
        <f t="shared" si="14"/>
        <v>4.0000000000000001E-3</v>
      </c>
      <c r="H472">
        <f t="shared" si="15"/>
        <v>2.9286535046484908E-3</v>
      </c>
    </row>
    <row r="473" spans="1:8" x14ac:dyDescent="0.25">
      <c r="A473" s="1">
        <v>1979</v>
      </c>
      <c r="B473" s="1" t="s">
        <v>92</v>
      </c>
      <c r="C473" t="s">
        <v>51</v>
      </c>
      <c r="D473">
        <v>3</v>
      </c>
      <c r="E473">
        <v>76</v>
      </c>
      <c r="F473">
        <v>0.01</v>
      </c>
      <c r="G473">
        <f t="shared" si="14"/>
        <v>4.0000000000000001E-3</v>
      </c>
      <c r="H473">
        <f t="shared" si="15"/>
        <v>2.9286535046484908E-3</v>
      </c>
    </row>
    <row r="474" spans="1:8" x14ac:dyDescent="0.25">
      <c r="A474" s="1">
        <v>1979</v>
      </c>
      <c r="B474" s="1" t="s">
        <v>92</v>
      </c>
      <c r="C474" t="s">
        <v>51</v>
      </c>
      <c r="D474">
        <v>3</v>
      </c>
      <c r="E474">
        <v>76</v>
      </c>
      <c r="F474">
        <v>0.02</v>
      </c>
      <c r="G474">
        <f t="shared" si="14"/>
        <v>8.0000000000000002E-3</v>
      </c>
      <c r="H474">
        <f t="shared" si="15"/>
        <v>5.8573070092969816E-3</v>
      </c>
    </row>
    <row r="475" spans="1:8" x14ac:dyDescent="0.25">
      <c r="A475" s="1">
        <v>1979</v>
      </c>
      <c r="B475" s="1" t="s">
        <v>92</v>
      </c>
      <c r="C475" t="s">
        <v>51</v>
      </c>
      <c r="D475">
        <v>3</v>
      </c>
      <c r="E475">
        <v>76</v>
      </c>
      <c r="F475">
        <v>3.98</v>
      </c>
      <c r="G475">
        <f t="shared" si="14"/>
        <v>1.5920000000000001</v>
      </c>
      <c r="H475">
        <f t="shared" si="15"/>
        <v>1.1656040948500994</v>
      </c>
    </row>
    <row r="476" spans="1:8" x14ac:dyDescent="0.25">
      <c r="A476" s="1">
        <v>1979</v>
      </c>
      <c r="B476" s="1" t="s">
        <v>92</v>
      </c>
      <c r="C476" t="s">
        <v>51</v>
      </c>
      <c r="D476">
        <v>3</v>
      </c>
      <c r="E476">
        <v>76</v>
      </c>
      <c r="F476">
        <v>0.01</v>
      </c>
      <c r="G476">
        <f t="shared" si="14"/>
        <v>4.0000000000000001E-3</v>
      </c>
      <c r="H476">
        <f t="shared" si="15"/>
        <v>2.9286535046484908E-3</v>
      </c>
    </row>
    <row r="477" spans="1:8" x14ac:dyDescent="0.25">
      <c r="A477" s="1">
        <v>1979</v>
      </c>
      <c r="B477" s="1" t="s">
        <v>92</v>
      </c>
      <c r="C477" t="s">
        <v>51</v>
      </c>
      <c r="D477">
        <v>3</v>
      </c>
      <c r="E477">
        <v>76</v>
      </c>
      <c r="F477">
        <v>0.03</v>
      </c>
      <c r="G477">
        <f t="shared" si="14"/>
        <v>1.2E-2</v>
      </c>
      <c r="H477">
        <f t="shared" si="15"/>
        <v>8.7859605139454719E-3</v>
      </c>
    </row>
    <row r="478" spans="1:8" x14ac:dyDescent="0.25">
      <c r="A478" s="1">
        <v>1979</v>
      </c>
      <c r="B478" s="1" t="s">
        <v>92</v>
      </c>
      <c r="C478" t="s">
        <v>51</v>
      </c>
      <c r="D478">
        <v>3</v>
      </c>
      <c r="E478">
        <v>76</v>
      </c>
      <c r="F478">
        <v>0.04</v>
      </c>
      <c r="G478">
        <f t="shared" si="14"/>
        <v>1.6E-2</v>
      </c>
      <c r="H478">
        <f t="shared" si="15"/>
        <v>1.1714614018593963E-2</v>
      </c>
    </row>
    <row r="479" spans="1:8" x14ac:dyDescent="0.25">
      <c r="A479" s="1">
        <v>1979</v>
      </c>
      <c r="B479" s="1" t="s">
        <v>92</v>
      </c>
      <c r="C479" t="s">
        <v>51</v>
      </c>
      <c r="D479">
        <v>3</v>
      </c>
      <c r="E479">
        <v>76</v>
      </c>
      <c r="F479">
        <v>0.03</v>
      </c>
      <c r="G479">
        <f t="shared" si="14"/>
        <v>1.2E-2</v>
      </c>
      <c r="H479">
        <f t="shared" si="15"/>
        <v>8.7859605139454719E-3</v>
      </c>
    </row>
    <row r="480" spans="1:8" x14ac:dyDescent="0.25">
      <c r="A480" s="1">
        <v>1979</v>
      </c>
      <c r="B480" s="1" t="s">
        <v>92</v>
      </c>
      <c r="C480" t="s">
        <v>51</v>
      </c>
      <c r="D480">
        <v>3</v>
      </c>
      <c r="E480">
        <v>76</v>
      </c>
      <c r="F480">
        <v>0.05</v>
      </c>
      <c r="G480">
        <f t="shared" si="14"/>
        <v>0.02</v>
      </c>
      <c r="H480">
        <f t="shared" si="15"/>
        <v>1.4643267523242454E-2</v>
      </c>
    </row>
    <row r="481" spans="1:8" x14ac:dyDescent="0.25">
      <c r="A481" s="1">
        <v>1979</v>
      </c>
      <c r="B481" s="1" t="s">
        <v>92</v>
      </c>
      <c r="C481" t="s">
        <v>51</v>
      </c>
      <c r="D481">
        <v>3</v>
      </c>
      <c r="E481">
        <v>76</v>
      </c>
      <c r="F481">
        <v>0.01</v>
      </c>
      <c r="G481">
        <f t="shared" si="14"/>
        <v>4.0000000000000001E-3</v>
      </c>
      <c r="H481">
        <f t="shared" si="15"/>
        <v>2.9286535046484908E-3</v>
      </c>
    </row>
    <row r="482" spans="1:8" x14ac:dyDescent="0.25">
      <c r="A482" s="1">
        <v>1979</v>
      </c>
      <c r="B482" s="1" t="s">
        <v>92</v>
      </c>
      <c r="C482" t="s">
        <v>51</v>
      </c>
      <c r="D482">
        <v>3</v>
      </c>
      <c r="E482">
        <v>76</v>
      </c>
      <c r="F482">
        <v>0.02</v>
      </c>
      <c r="G482">
        <f t="shared" si="14"/>
        <v>8.0000000000000002E-3</v>
      </c>
      <c r="H482">
        <f t="shared" si="15"/>
        <v>5.8573070092969816E-3</v>
      </c>
    </row>
    <row r="483" spans="1:8" x14ac:dyDescent="0.25">
      <c r="A483" s="1">
        <v>1979</v>
      </c>
      <c r="B483" s="1" t="s">
        <v>92</v>
      </c>
      <c r="C483" t="s">
        <v>51</v>
      </c>
      <c r="D483">
        <v>3</v>
      </c>
      <c r="E483">
        <v>76</v>
      </c>
      <c r="F483">
        <v>0.01</v>
      </c>
      <c r="G483">
        <f t="shared" si="14"/>
        <v>4.0000000000000001E-3</v>
      </c>
      <c r="H483">
        <f t="shared" si="15"/>
        <v>2.9286535046484908E-3</v>
      </c>
    </row>
    <row r="484" spans="1:8" x14ac:dyDescent="0.25">
      <c r="A484" s="1">
        <v>1979</v>
      </c>
      <c r="B484" s="1" t="s">
        <v>92</v>
      </c>
      <c r="C484" t="s">
        <v>51</v>
      </c>
      <c r="D484">
        <v>3</v>
      </c>
      <c r="E484">
        <v>76</v>
      </c>
      <c r="F484">
        <v>0.01</v>
      </c>
      <c r="G484">
        <f t="shared" si="14"/>
        <v>4.0000000000000001E-3</v>
      </c>
      <c r="H484">
        <f t="shared" si="15"/>
        <v>2.9286535046484908E-3</v>
      </c>
    </row>
    <row r="485" spans="1:8" x14ac:dyDescent="0.25">
      <c r="A485" s="1">
        <v>1979</v>
      </c>
      <c r="B485" s="1" t="s">
        <v>92</v>
      </c>
      <c r="C485" t="s">
        <v>51</v>
      </c>
      <c r="D485">
        <v>3</v>
      </c>
      <c r="E485">
        <v>76</v>
      </c>
      <c r="F485">
        <v>0.01</v>
      </c>
      <c r="G485">
        <f t="shared" si="14"/>
        <v>4.0000000000000001E-3</v>
      </c>
      <c r="H485">
        <f t="shared" si="15"/>
        <v>2.9286535046484908E-3</v>
      </c>
    </row>
    <row r="486" spans="1:8" x14ac:dyDescent="0.25">
      <c r="A486" s="1">
        <v>1979</v>
      </c>
      <c r="B486" s="1" t="s">
        <v>92</v>
      </c>
      <c r="C486" t="s">
        <v>51</v>
      </c>
      <c r="D486">
        <v>3</v>
      </c>
      <c r="E486">
        <v>76</v>
      </c>
      <c r="F486">
        <v>0.02</v>
      </c>
      <c r="G486">
        <f t="shared" si="14"/>
        <v>8.0000000000000002E-3</v>
      </c>
      <c r="H486">
        <f t="shared" si="15"/>
        <v>5.8573070092969816E-3</v>
      </c>
    </row>
    <row r="487" spans="1:8" x14ac:dyDescent="0.25">
      <c r="A487" s="1">
        <v>1979</v>
      </c>
      <c r="B487" s="1" t="s">
        <v>92</v>
      </c>
      <c r="C487" t="s">
        <v>51</v>
      </c>
      <c r="D487">
        <v>3</v>
      </c>
      <c r="E487">
        <v>76</v>
      </c>
      <c r="F487">
        <v>0.01</v>
      </c>
      <c r="G487">
        <f t="shared" si="14"/>
        <v>4.0000000000000001E-3</v>
      </c>
      <c r="H487">
        <f t="shared" si="15"/>
        <v>2.9286535046484908E-3</v>
      </c>
    </row>
    <row r="488" spans="1:8" x14ac:dyDescent="0.25">
      <c r="A488" s="1">
        <v>1979</v>
      </c>
      <c r="B488" s="1" t="s">
        <v>92</v>
      </c>
      <c r="C488" t="s">
        <v>51</v>
      </c>
      <c r="D488">
        <v>3</v>
      </c>
      <c r="E488">
        <v>76</v>
      </c>
      <c r="F488">
        <v>0.01</v>
      </c>
      <c r="G488">
        <f t="shared" si="14"/>
        <v>4.0000000000000001E-3</v>
      </c>
      <c r="H488">
        <f t="shared" si="15"/>
        <v>2.9286535046484908E-3</v>
      </c>
    </row>
    <row r="489" spans="1:8" x14ac:dyDescent="0.25">
      <c r="A489" s="1">
        <v>1979</v>
      </c>
      <c r="B489" s="1" t="s">
        <v>92</v>
      </c>
      <c r="C489" t="s">
        <v>51</v>
      </c>
      <c r="D489">
        <v>3</v>
      </c>
      <c r="E489">
        <v>76</v>
      </c>
      <c r="F489">
        <v>0.01</v>
      </c>
      <c r="G489">
        <f t="shared" si="14"/>
        <v>4.0000000000000001E-3</v>
      </c>
      <c r="H489">
        <f t="shared" si="15"/>
        <v>2.9286535046484908E-3</v>
      </c>
    </row>
    <row r="490" spans="1:8" x14ac:dyDescent="0.25">
      <c r="A490" s="1">
        <v>1979</v>
      </c>
      <c r="B490" s="1" t="s">
        <v>92</v>
      </c>
      <c r="C490" t="s">
        <v>51</v>
      </c>
      <c r="D490">
        <v>3</v>
      </c>
      <c r="E490">
        <v>76</v>
      </c>
      <c r="F490">
        <v>0.01</v>
      </c>
      <c r="G490">
        <f t="shared" si="14"/>
        <v>4.0000000000000001E-3</v>
      </c>
      <c r="H490">
        <f t="shared" si="15"/>
        <v>2.9286535046484908E-3</v>
      </c>
    </row>
    <row r="491" spans="1:8" x14ac:dyDescent="0.25">
      <c r="A491" s="1">
        <v>1979</v>
      </c>
      <c r="B491" s="1" t="s">
        <v>92</v>
      </c>
      <c r="C491" t="s">
        <v>51</v>
      </c>
      <c r="D491">
        <v>3</v>
      </c>
      <c r="E491">
        <v>76</v>
      </c>
      <c r="F491">
        <v>0.01</v>
      </c>
      <c r="G491">
        <f t="shared" si="14"/>
        <v>4.0000000000000001E-3</v>
      </c>
      <c r="H491">
        <f t="shared" si="15"/>
        <v>2.9286535046484908E-3</v>
      </c>
    </row>
    <row r="492" spans="1:8" x14ac:dyDescent="0.25">
      <c r="A492" s="1">
        <v>1979</v>
      </c>
      <c r="B492" s="1" t="s">
        <v>92</v>
      </c>
      <c r="C492" t="s">
        <v>51</v>
      </c>
      <c r="D492">
        <v>3</v>
      </c>
      <c r="E492">
        <v>76</v>
      </c>
      <c r="F492">
        <v>0.03</v>
      </c>
      <c r="G492">
        <f t="shared" si="14"/>
        <v>1.2E-2</v>
      </c>
      <c r="H492">
        <f t="shared" si="15"/>
        <v>8.7859605139454719E-3</v>
      </c>
    </row>
    <row r="493" spans="1:8" x14ac:dyDescent="0.25">
      <c r="A493" s="1">
        <v>1979</v>
      </c>
      <c r="B493" s="1" t="s">
        <v>92</v>
      </c>
      <c r="C493" t="s">
        <v>51</v>
      </c>
      <c r="D493">
        <v>3</v>
      </c>
      <c r="E493">
        <v>76</v>
      </c>
      <c r="F493">
        <v>0.01</v>
      </c>
      <c r="G493">
        <f t="shared" si="14"/>
        <v>4.0000000000000001E-3</v>
      </c>
      <c r="H493">
        <f t="shared" si="15"/>
        <v>2.9286535046484908E-3</v>
      </c>
    </row>
    <row r="494" spans="1:8" x14ac:dyDescent="0.25">
      <c r="A494" s="1">
        <v>1979</v>
      </c>
      <c r="B494" s="1" t="s">
        <v>92</v>
      </c>
      <c r="C494" t="s">
        <v>51</v>
      </c>
      <c r="D494">
        <v>3</v>
      </c>
      <c r="E494">
        <v>76</v>
      </c>
      <c r="F494">
        <v>0.01</v>
      </c>
      <c r="G494">
        <f t="shared" si="14"/>
        <v>4.0000000000000001E-3</v>
      </c>
      <c r="H494">
        <f t="shared" si="15"/>
        <v>2.9286535046484908E-3</v>
      </c>
    </row>
    <row r="495" spans="1:8" x14ac:dyDescent="0.25">
      <c r="A495" s="1">
        <v>1979</v>
      </c>
      <c r="B495" s="1" t="s">
        <v>92</v>
      </c>
      <c r="C495" t="s">
        <v>51</v>
      </c>
      <c r="D495">
        <v>3</v>
      </c>
      <c r="E495">
        <v>76</v>
      </c>
      <c r="F495">
        <v>0.16</v>
      </c>
      <c r="G495">
        <f t="shared" si="14"/>
        <v>6.4000000000000001E-2</v>
      </c>
      <c r="H495">
        <f t="shared" si="15"/>
        <v>4.6858456074375852E-2</v>
      </c>
    </row>
    <row r="496" spans="1:8" x14ac:dyDescent="0.25">
      <c r="A496" s="1">
        <v>1979</v>
      </c>
      <c r="B496" s="1" t="s">
        <v>92</v>
      </c>
      <c r="C496" t="s">
        <v>51</v>
      </c>
      <c r="D496">
        <v>3</v>
      </c>
      <c r="E496">
        <v>76</v>
      </c>
      <c r="F496">
        <v>0.03</v>
      </c>
      <c r="G496">
        <f t="shared" si="14"/>
        <v>1.2E-2</v>
      </c>
      <c r="H496">
        <f t="shared" si="15"/>
        <v>8.7859605139454719E-3</v>
      </c>
    </row>
    <row r="497" spans="1:8" x14ac:dyDescent="0.25">
      <c r="A497" s="1">
        <v>1979</v>
      </c>
      <c r="B497" s="1" t="s">
        <v>92</v>
      </c>
      <c r="C497" t="s">
        <v>51</v>
      </c>
      <c r="D497">
        <v>3</v>
      </c>
      <c r="E497">
        <v>76</v>
      </c>
      <c r="F497">
        <v>0.04</v>
      </c>
      <c r="G497">
        <f t="shared" si="14"/>
        <v>1.6E-2</v>
      </c>
      <c r="H497">
        <f t="shared" si="15"/>
        <v>1.1714614018593963E-2</v>
      </c>
    </row>
    <row r="498" spans="1:8" x14ac:dyDescent="0.25">
      <c r="A498" s="1">
        <v>1979</v>
      </c>
      <c r="B498" s="1" t="s">
        <v>92</v>
      </c>
      <c r="C498" t="s">
        <v>51</v>
      </c>
      <c r="D498">
        <v>3</v>
      </c>
      <c r="E498">
        <v>76</v>
      </c>
      <c r="F498">
        <v>0.02</v>
      </c>
      <c r="G498">
        <f t="shared" si="14"/>
        <v>8.0000000000000002E-3</v>
      </c>
      <c r="H498">
        <f t="shared" si="15"/>
        <v>5.8573070092969816E-3</v>
      </c>
    </row>
    <row r="499" spans="1:8" x14ac:dyDescent="0.25">
      <c r="A499" s="1">
        <v>1979</v>
      </c>
      <c r="B499" s="1" t="s">
        <v>92</v>
      </c>
      <c r="C499" t="s">
        <v>51</v>
      </c>
      <c r="D499">
        <v>3</v>
      </c>
      <c r="E499">
        <v>76</v>
      </c>
      <c r="F499">
        <v>0.01</v>
      </c>
      <c r="G499">
        <f t="shared" si="14"/>
        <v>4.0000000000000001E-3</v>
      </c>
      <c r="H499">
        <f t="shared" si="15"/>
        <v>2.9286535046484908E-3</v>
      </c>
    </row>
    <row r="500" spans="1:8" x14ac:dyDescent="0.25">
      <c r="A500" s="1">
        <v>1979</v>
      </c>
      <c r="B500" s="1" t="s">
        <v>92</v>
      </c>
      <c r="C500" t="s">
        <v>51</v>
      </c>
      <c r="D500">
        <v>3</v>
      </c>
      <c r="E500">
        <v>76</v>
      </c>
      <c r="F500">
        <v>0.01</v>
      </c>
      <c r="G500">
        <f t="shared" si="14"/>
        <v>4.0000000000000001E-3</v>
      </c>
      <c r="H500">
        <f t="shared" si="15"/>
        <v>2.9286535046484908E-3</v>
      </c>
    </row>
    <row r="501" spans="1:8" x14ac:dyDescent="0.25">
      <c r="A501" s="1">
        <v>1979</v>
      </c>
      <c r="B501" s="1" t="s">
        <v>92</v>
      </c>
      <c r="C501" t="s">
        <v>51</v>
      </c>
      <c r="D501">
        <v>3</v>
      </c>
      <c r="E501">
        <v>76</v>
      </c>
      <c r="F501">
        <v>0.13</v>
      </c>
      <c r="G501">
        <f t="shared" si="14"/>
        <v>5.2000000000000005E-2</v>
      </c>
      <c r="H501">
        <f t="shared" si="15"/>
        <v>3.8072495560430381E-2</v>
      </c>
    </row>
    <row r="502" spans="1:8" x14ac:dyDescent="0.25">
      <c r="A502" s="1">
        <v>1979</v>
      </c>
      <c r="B502" s="1" t="s">
        <v>92</v>
      </c>
      <c r="C502" t="s">
        <v>51</v>
      </c>
      <c r="D502">
        <v>3</v>
      </c>
      <c r="E502">
        <v>76</v>
      </c>
      <c r="F502">
        <v>0.01</v>
      </c>
      <c r="G502">
        <f t="shared" si="14"/>
        <v>4.0000000000000001E-3</v>
      </c>
      <c r="H502">
        <f t="shared" si="15"/>
        <v>2.9286535046484908E-3</v>
      </c>
    </row>
    <row r="503" spans="1:8" x14ac:dyDescent="0.25">
      <c r="A503" s="1">
        <v>1979</v>
      </c>
      <c r="B503" s="1" t="s">
        <v>92</v>
      </c>
      <c r="C503" t="s">
        <v>51</v>
      </c>
      <c r="D503">
        <v>3</v>
      </c>
      <c r="E503">
        <v>76</v>
      </c>
      <c r="F503">
        <v>0.03</v>
      </c>
      <c r="G503">
        <f t="shared" si="14"/>
        <v>1.2E-2</v>
      </c>
      <c r="H503">
        <f t="shared" si="15"/>
        <v>8.7859605139454719E-3</v>
      </c>
    </row>
    <row r="504" spans="1:8" x14ac:dyDescent="0.25">
      <c r="A504" s="1">
        <v>1979</v>
      </c>
      <c r="B504" s="1" t="s">
        <v>92</v>
      </c>
      <c r="C504" t="s">
        <v>51</v>
      </c>
      <c r="D504">
        <v>3</v>
      </c>
      <c r="E504">
        <v>76</v>
      </c>
      <c r="F504">
        <v>0.02</v>
      </c>
      <c r="G504">
        <f t="shared" si="14"/>
        <v>8.0000000000000002E-3</v>
      </c>
      <c r="H504">
        <f t="shared" si="15"/>
        <v>5.8573070092969816E-3</v>
      </c>
    </row>
    <row r="505" spans="1:8" x14ac:dyDescent="0.25">
      <c r="A505" s="1">
        <v>1979</v>
      </c>
      <c r="B505" s="1" t="s">
        <v>92</v>
      </c>
      <c r="C505" t="s">
        <v>51</v>
      </c>
      <c r="D505">
        <v>3</v>
      </c>
      <c r="E505">
        <v>76</v>
      </c>
      <c r="F505">
        <v>0.01</v>
      </c>
      <c r="G505">
        <f t="shared" si="14"/>
        <v>4.0000000000000001E-3</v>
      </c>
      <c r="H505">
        <f t="shared" si="15"/>
        <v>2.9286535046484908E-3</v>
      </c>
    </row>
    <row r="506" spans="1:8" x14ac:dyDescent="0.25">
      <c r="A506" s="1">
        <v>1979</v>
      </c>
      <c r="B506" s="1" t="s">
        <v>92</v>
      </c>
      <c r="C506" t="s">
        <v>51</v>
      </c>
      <c r="D506">
        <v>3</v>
      </c>
      <c r="E506">
        <v>76</v>
      </c>
      <c r="F506">
        <v>0.02</v>
      </c>
      <c r="G506">
        <f t="shared" si="14"/>
        <v>8.0000000000000002E-3</v>
      </c>
      <c r="H506">
        <f t="shared" si="15"/>
        <v>5.8573070092969816E-3</v>
      </c>
    </row>
    <row r="507" spans="1:8" x14ac:dyDescent="0.25">
      <c r="A507" s="1">
        <v>1979</v>
      </c>
      <c r="B507" s="1" t="s">
        <v>92</v>
      </c>
      <c r="C507" t="s">
        <v>51</v>
      </c>
      <c r="D507">
        <v>3</v>
      </c>
      <c r="E507">
        <v>76</v>
      </c>
      <c r="F507">
        <v>0.01</v>
      </c>
      <c r="G507">
        <f t="shared" si="14"/>
        <v>4.0000000000000001E-3</v>
      </c>
      <c r="H507">
        <f t="shared" si="15"/>
        <v>2.9286535046484908E-3</v>
      </c>
    </row>
    <row r="508" spans="1:8" x14ac:dyDescent="0.25">
      <c r="A508" s="1">
        <v>1979</v>
      </c>
      <c r="B508" s="1" t="s">
        <v>92</v>
      </c>
      <c r="C508" t="s">
        <v>51</v>
      </c>
      <c r="D508">
        <v>3</v>
      </c>
      <c r="E508">
        <v>76</v>
      </c>
      <c r="F508">
        <v>0.04</v>
      </c>
      <c r="G508">
        <f t="shared" si="14"/>
        <v>1.6E-2</v>
      </c>
      <c r="H508">
        <f t="shared" si="15"/>
        <v>1.1714614018593963E-2</v>
      </c>
    </row>
    <row r="509" spans="1:8" x14ac:dyDescent="0.25">
      <c r="A509" s="1">
        <v>1979</v>
      </c>
      <c r="B509" s="1" t="s">
        <v>92</v>
      </c>
      <c r="C509" t="s">
        <v>51</v>
      </c>
      <c r="D509">
        <v>3</v>
      </c>
      <c r="E509">
        <v>76</v>
      </c>
      <c r="F509">
        <v>0.02</v>
      </c>
      <c r="G509">
        <f t="shared" si="14"/>
        <v>8.0000000000000002E-3</v>
      </c>
      <c r="H509">
        <f t="shared" si="15"/>
        <v>5.8573070092969816E-3</v>
      </c>
    </row>
    <row r="510" spans="1:8" x14ac:dyDescent="0.25">
      <c r="A510" s="1">
        <v>1979</v>
      </c>
      <c r="B510" s="1" t="s">
        <v>92</v>
      </c>
      <c r="C510" t="s">
        <v>51</v>
      </c>
      <c r="D510">
        <v>3</v>
      </c>
      <c r="E510">
        <v>76</v>
      </c>
      <c r="F510">
        <v>0.02</v>
      </c>
      <c r="G510">
        <f t="shared" si="14"/>
        <v>8.0000000000000002E-3</v>
      </c>
      <c r="H510">
        <f t="shared" si="15"/>
        <v>5.8573070092969816E-3</v>
      </c>
    </row>
    <row r="511" spans="1:8" x14ac:dyDescent="0.25">
      <c r="A511" s="1">
        <v>1979</v>
      </c>
      <c r="B511" s="1" t="s">
        <v>92</v>
      </c>
      <c r="C511" t="s">
        <v>51</v>
      </c>
      <c r="D511">
        <v>3</v>
      </c>
      <c r="E511">
        <v>76</v>
      </c>
      <c r="F511">
        <v>0.01</v>
      </c>
      <c r="G511">
        <f t="shared" si="14"/>
        <v>4.0000000000000001E-3</v>
      </c>
      <c r="H511">
        <f t="shared" si="15"/>
        <v>2.9286535046484908E-3</v>
      </c>
    </row>
    <row r="512" spans="1:8" x14ac:dyDescent="0.25">
      <c r="A512" s="1">
        <v>1979</v>
      </c>
      <c r="B512" s="1" t="s">
        <v>92</v>
      </c>
      <c r="C512" t="s">
        <v>51</v>
      </c>
      <c r="D512">
        <v>3</v>
      </c>
      <c r="E512">
        <v>76</v>
      </c>
      <c r="F512">
        <v>0.01</v>
      </c>
      <c r="G512">
        <f t="shared" si="14"/>
        <v>4.0000000000000001E-3</v>
      </c>
      <c r="H512">
        <f t="shared" si="15"/>
        <v>2.9286535046484908E-3</v>
      </c>
    </row>
    <row r="513" spans="1:8" x14ac:dyDescent="0.25">
      <c r="A513" s="1">
        <v>1979</v>
      </c>
      <c r="B513" s="1" t="s">
        <v>92</v>
      </c>
      <c r="C513" t="s">
        <v>51</v>
      </c>
      <c r="D513">
        <v>3</v>
      </c>
      <c r="E513">
        <v>76</v>
      </c>
      <c r="F513">
        <v>7.0000000000000007E-2</v>
      </c>
      <c r="G513">
        <f t="shared" si="14"/>
        <v>2.8000000000000004E-2</v>
      </c>
      <c r="H513">
        <f t="shared" si="15"/>
        <v>2.0500574532539437E-2</v>
      </c>
    </row>
    <row r="514" spans="1:8" x14ac:dyDescent="0.25">
      <c r="A514" s="1">
        <v>1979</v>
      </c>
      <c r="B514" s="1" t="s">
        <v>92</v>
      </c>
      <c r="C514" t="s">
        <v>51</v>
      </c>
      <c r="D514">
        <v>3</v>
      </c>
      <c r="E514">
        <v>76</v>
      </c>
      <c r="F514">
        <v>0.02</v>
      </c>
      <c r="G514">
        <f t="shared" si="14"/>
        <v>8.0000000000000002E-3</v>
      </c>
      <c r="H514">
        <f t="shared" si="15"/>
        <v>5.8573070092969816E-3</v>
      </c>
    </row>
    <row r="515" spans="1:8" x14ac:dyDescent="0.25">
      <c r="A515" s="1">
        <v>1979</v>
      </c>
      <c r="B515" s="1" t="s">
        <v>92</v>
      </c>
      <c r="C515" t="s">
        <v>51</v>
      </c>
      <c r="D515">
        <v>3</v>
      </c>
      <c r="E515">
        <v>76</v>
      </c>
      <c r="F515">
        <v>0.01</v>
      </c>
      <c r="G515">
        <f t="shared" ref="G515:G578" si="16">(F515/0.5)/5</f>
        <v>4.0000000000000001E-3</v>
      </c>
      <c r="H515">
        <f t="shared" ref="H515:H578" si="17">G515*(70.09/95.73)</f>
        <v>2.9286535046484908E-3</v>
      </c>
    </row>
    <row r="516" spans="1:8" x14ac:dyDescent="0.25">
      <c r="A516" s="1">
        <v>1979</v>
      </c>
      <c r="B516" s="1" t="s">
        <v>92</v>
      </c>
      <c r="C516" t="s">
        <v>51</v>
      </c>
      <c r="D516">
        <v>3</v>
      </c>
      <c r="E516">
        <v>76</v>
      </c>
      <c r="F516">
        <v>0.01</v>
      </c>
      <c r="G516">
        <f t="shared" si="16"/>
        <v>4.0000000000000001E-3</v>
      </c>
      <c r="H516">
        <f t="shared" si="17"/>
        <v>2.9286535046484908E-3</v>
      </c>
    </row>
    <row r="517" spans="1:8" x14ac:dyDescent="0.25">
      <c r="A517" s="1">
        <v>1979</v>
      </c>
      <c r="B517" s="1" t="s">
        <v>92</v>
      </c>
      <c r="C517" t="s">
        <v>51</v>
      </c>
      <c r="D517">
        <v>3</v>
      </c>
      <c r="E517">
        <v>76</v>
      </c>
      <c r="F517">
        <v>0.01</v>
      </c>
      <c r="G517">
        <f t="shared" si="16"/>
        <v>4.0000000000000001E-3</v>
      </c>
      <c r="H517">
        <f t="shared" si="17"/>
        <v>2.9286535046484908E-3</v>
      </c>
    </row>
    <row r="518" spans="1:8" x14ac:dyDescent="0.25">
      <c r="A518" s="1">
        <v>1979</v>
      </c>
      <c r="B518" s="1" t="s">
        <v>92</v>
      </c>
      <c r="C518" t="s">
        <v>51</v>
      </c>
      <c r="D518">
        <v>3</v>
      </c>
      <c r="E518">
        <v>76</v>
      </c>
      <c r="F518">
        <v>0.04</v>
      </c>
      <c r="G518">
        <f t="shared" si="16"/>
        <v>1.6E-2</v>
      </c>
      <c r="H518">
        <f t="shared" si="17"/>
        <v>1.1714614018593963E-2</v>
      </c>
    </row>
    <row r="519" spans="1:8" x14ac:dyDescent="0.25">
      <c r="A519" s="1">
        <v>1979</v>
      </c>
      <c r="B519" s="1" t="s">
        <v>92</v>
      </c>
      <c r="C519" t="s">
        <v>51</v>
      </c>
      <c r="D519">
        <v>3</v>
      </c>
      <c r="E519">
        <v>76</v>
      </c>
      <c r="F519">
        <v>0.05</v>
      </c>
      <c r="G519">
        <f t="shared" si="16"/>
        <v>0.02</v>
      </c>
      <c r="H519">
        <f t="shared" si="17"/>
        <v>1.4643267523242454E-2</v>
      </c>
    </row>
    <row r="520" spans="1:8" x14ac:dyDescent="0.25">
      <c r="A520" s="1">
        <v>1979</v>
      </c>
      <c r="B520" s="1" t="s">
        <v>92</v>
      </c>
      <c r="C520" t="s">
        <v>51</v>
      </c>
      <c r="D520">
        <v>3</v>
      </c>
      <c r="E520">
        <v>76</v>
      </c>
      <c r="F520">
        <v>0.01</v>
      </c>
      <c r="G520">
        <f t="shared" si="16"/>
        <v>4.0000000000000001E-3</v>
      </c>
      <c r="H520">
        <f t="shared" si="17"/>
        <v>2.9286535046484908E-3</v>
      </c>
    </row>
    <row r="521" spans="1:8" x14ac:dyDescent="0.25">
      <c r="A521" s="1">
        <v>1979</v>
      </c>
      <c r="B521" s="1" t="s">
        <v>92</v>
      </c>
      <c r="C521" t="s">
        <v>51</v>
      </c>
      <c r="D521">
        <v>3</v>
      </c>
      <c r="E521">
        <v>76</v>
      </c>
      <c r="F521">
        <v>0.01</v>
      </c>
      <c r="G521">
        <f t="shared" si="16"/>
        <v>4.0000000000000001E-3</v>
      </c>
      <c r="H521">
        <f t="shared" si="17"/>
        <v>2.9286535046484908E-3</v>
      </c>
    </row>
    <row r="522" spans="1:8" x14ac:dyDescent="0.25">
      <c r="A522" s="1">
        <v>1979</v>
      </c>
      <c r="B522" s="1" t="s">
        <v>92</v>
      </c>
      <c r="C522" t="s">
        <v>51</v>
      </c>
      <c r="D522">
        <v>3</v>
      </c>
      <c r="E522">
        <v>76</v>
      </c>
      <c r="F522">
        <v>0.01</v>
      </c>
      <c r="G522">
        <f t="shared" si="16"/>
        <v>4.0000000000000001E-3</v>
      </c>
      <c r="H522">
        <f t="shared" si="17"/>
        <v>2.9286535046484908E-3</v>
      </c>
    </row>
    <row r="523" spans="1:8" x14ac:dyDescent="0.25">
      <c r="A523" s="1">
        <v>1979</v>
      </c>
      <c r="B523" s="1" t="s">
        <v>92</v>
      </c>
      <c r="C523" t="s">
        <v>51</v>
      </c>
      <c r="D523">
        <v>3</v>
      </c>
      <c r="E523">
        <v>76</v>
      </c>
      <c r="F523">
        <v>0.04</v>
      </c>
      <c r="G523">
        <f t="shared" si="16"/>
        <v>1.6E-2</v>
      </c>
      <c r="H523">
        <f t="shared" si="17"/>
        <v>1.1714614018593963E-2</v>
      </c>
    </row>
    <row r="524" spans="1:8" x14ac:dyDescent="0.25">
      <c r="A524" s="1">
        <v>1979</v>
      </c>
      <c r="B524" s="1" t="s">
        <v>92</v>
      </c>
      <c r="C524" t="s">
        <v>51</v>
      </c>
      <c r="D524">
        <v>3</v>
      </c>
      <c r="E524">
        <v>76</v>
      </c>
      <c r="F524">
        <v>0.01</v>
      </c>
      <c r="G524">
        <f t="shared" si="16"/>
        <v>4.0000000000000001E-3</v>
      </c>
      <c r="H524">
        <f t="shared" si="17"/>
        <v>2.9286535046484908E-3</v>
      </c>
    </row>
    <row r="525" spans="1:8" x14ac:dyDescent="0.25">
      <c r="A525" s="1">
        <v>1979</v>
      </c>
      <c r="B525" s="1" t="s">
        <v>92</v>
      </c>
      <c r="C525" t="s">
        <v>51</v>
      </c>
      <c r="D525">
        <v>3</v>
      </c>
      <c r="E525">
        <v>76</v>
      </c>
      <c r="F525">
        <v>0.2</v>
      </c>
      <c r="G525">
        <f t="shared" si="16"/>
        <v>0.08</v>
      </c>
      <c r="H525">
        <f t="shared" si="17"/>
        <v>5.8573070092969817E-2</v>
      </c>
    </row>
    <row r="526" spans="1:8" x14ac:dyDescent="0.25">
      <c r="A526" s="1">
        <v>1979</v>
      </c>
      <c r="B526" s="1" t="s">
        <v>92</v>
      </c>
      <c r="C526" t="s">
        <v>51</v>
      </c>
      <c r="D526">
        <v>3</v>
      </c>
      <c r="E526">
        <v>76</v>
      </c>
      <c r="F526">
        <v>0.01</v>
      </c>
      <c r="G526">
        <f t="shared" si="16"/>
        <v>4.0000000000000001E-3</v>
      </c>
      <c r="H526">
        <f t="shared" si="17"/>
        <v>2.9286535046484908E-3</v>
      </c>
    </row>
    <row r="527" spans="1:8" x14ac:dyDescent="0.25">
      <c r="A527" s="1">
        <v>1979</v>
      </c>
      <c r="B527" s="1" t="s">
        <v>92</v>
      </c>
      <c r="C527" t="s">
        <v>51</v>
      </c>
      <c r="D527">
        <v>3</v>
      </c>
      <c r="E527">
        <v>76</v>
      </c>
      <c r="F527">
        <v>0.1</v>
      </c>
      <c r="G527">
        <f t="shared" si="16"/>
        <v>0.04</v>
      </c>
      <c r="H527">
        <f t="shared" si="17"/>
        <v>2.9286535046484909E-2</v>
      </c>
    </row>
    <row r="528" spans="1:8" x14ac:dyDescent="0.25">
      <c r="A528" s="1">
        <v>1979</v>
      </c>
      <c r="B528" s="1" t="s">
        <v>92</v>
      </c>
      <c r="C528" t="s">
        <v>51</v>
      </c>
      <c r="D528">
        <v>3</v>
      </c>
      <c r="E528">
        <v>76</v>
      </c>
      <c r="F528">
        <v>0.05</v>
      </c>
      <c r="G528">
        <f t="shared" si="16"/>
        <v>0.02</v>
      </c>
      <c r="H528">
        <f t="shared" si="17"/>
        <v>1.4643267523242454E-2</v>
      </c>
    </row>
    <row r="529" spans="1:8" x14ac:dyDescent="0.25">
      <c r="A529" s="1">
        <v>1979</v>
      </c>
      <c r="B529" s="1" t="s">
        <v>92</v>
      </c>
      <c r="C529" t="s">
        <v>51</v>
      </c>
      <c r="D529">
        <v>3</v>
      </c>
      <c r="E529">
        <v>76</v>
      </c>
      <c r="F529">
        <v>0.1</v>
      </c>
      <c r="G529">
        <f t="shared" si="16"/>
        <v>0.04</v>
      </c>
      <c r="H529">
        <f t="shared" si="17"/>
        <v>2.9286535046484909E-2</v>
      </c>
    </row>
    <row r="530" spans="1:8" x14ac:dyDescent="0.25">
      <c r="A530" s="1">
        <v>1979</v>
      </c>
      <c r="B530" s="1" t="s">
        <v>92</v>
      </c>
      <c r="C530" t="s">
        <v>51</v>
      </c>
      <c r="D530">
        <v>3</v>
      </c>
      <c r="E530">
        <v>76</v>
      </c>
      <c r="F530">
        <v>0.02</v>
      </c>
      <c r="G530">
        <f t="shared" si="16"/>
        <v>8.0000000000000002E-3</v>
      </c>
      <c r="H530">
        <f t="shared" si="17"/>
        <v>5.8573070092969816E-3</v>
      </c>
    </row>
    <row r="531" spans="1:8" x14ac:dyDescent="0.25">
      <c r="A531" s="1">
        <v>1979</v>
      </c>
      <c r="B531" s="1" t="s">
        <v>92</v>
      </c>
      <c r="C531" t="s">
        <v>51</v>
      </c>
      <c r="D531">
        <v>3</v>
      </c>
      <c r="E531">
        <v>76</v>
      </c>
      <c r="F531">
        <v>0.3</v>
      </c>
      <c r="G531">
        <f t="shared" si="16"/>
        <v>0.12</v>
      </c>
      <c r="H531">
        <f t="shared" si="17"/>
        <v>8.7859605139454719E-2</v>
      </c>
    </row>
    <row r="532" spans="1:8" x14ac:dyDescent="0.25">
      <c r="A532" s="1">
        <v>1979</v>
      </c>
      <c r="B532" s="1" t="s">
        <v>92</v>
      </c>
      <c r="C532" t="s">
        <v>51</v>
      </c>
      <c r="D532">
        <v>3</v>
      </c>
      <c r="E532">
        <v>76</v>
      </c>
      <c r="F532">
        <v>0.02</v>
      </c>
      <c r="G532">
        <f t="shared" si="16"/>
        <v>8.0000000000000002E-3</v>
      </c>
      <c r="H532">
        <f t="shared" si="17"/>
        <v>5.8573070092969816E-3</v>
      </c>
    </row>
    <row r="533" spans="1:8" x14ac:dyDescent="0.25">
      <c r="A533" s="1">
        <v>1979</v>
      </c>
      <c r="B533" s="1" t="s">
        <v>92</v>
      </c>
      <c r="C533" t="s">
        <v>51</v>
      </c>
      <c r="D533">
        <v>3</v>
      </c>
      <c r="E533">
        <v>76</v>
      </c>
      <c r="F533">
        <v>0.25</v>
      </c>
      <c r="G533">
        <f t="shared" si="16"/>
        <v>0.1</v>
      </c>
      <c r="H533">
        <f t="shared" si="17"/>
        <v>7.3216337616212268E-2</v>
      </c>
    </row>
    <row r="534" spans="1:8" x14ac:dyDescent="0.25">
      <c r="A534" s="1">
        <v>1979</v>
      </c>
      <c r="B534" s="1" t="s">
        <v>92</v>
      </c>
      <c r="C534" t="s">
        <v>51</v>
      </c>
      <c r="D534">
        <v>3</v>
      </c>
      <c r="E534">
        <v>76</v>
      </c>
      <c r="F534">
        <v>0.02</v>
      </c>
      <c r="G534">
        <f t="shared" si="16"/>
        <v>8.0000000000000002E-3</v>
      </c>
      <c r="H534">
        <f t="shared" si="17"/>
        <v>5.8573070092969816E-3</v>
      </c>
    </row>
    <row r="535" spans="1:8" x14ac:dyDescent="0.25">
      <c r="A535" s="1">
        <v>1979</v>
      </c>
      <c r="B535" s="1" t="s">
        <v>92</v>
      </c>
      <c r="C535" t="s">
        <v>51</v>
      </c>
      <c r="D535">
        <v>3</v>
      </c>
      <c r="E535">
        <v>76</v>
      </c>
      <c r="F535">
        <v>0.03</v>
      </c>
      <c r="G535">
        <f t="shared" si="16"/>
        <v>1.2E-2</v>
      </c>
      <c r="H535">
        <f t="shared" si="17"/>
        <v>8.7859605139454719E-3</v>
      </c>
    </row>
    <row r="536" spans="1:8" x14ac:dyDescent="0.25">
      <c r="A536" s="1">
        <v>1979</v>
      </c>
      <c r="B536" s="1" t="s">
        <v>92</v>
      </c>
      <c r="C536" t="s">
        <v>51</v>
      </c>
      <c r="D536">
        <v>3</v>
      </c>
      <c r="E536">
        <v>76</v>
      </c>
      <c r="F536">
        <v>0.02</v>
      </c>
      <c r="G536">
        <f t="shared" si="16"/>
        <v>8.0000000000000002E-3</v>
      </c>
      <c r="H536">
        <f t="shared" si="17"/>
        <v>5.8573070092969816E-3</v>
      </c>
    </row>
    <row r="537" spans="1:8" x14ac:dyDescent="0.25">
      <c r="A537" s="1">
        <v>1979</v>
      </c>
      <c r="B537" s="1" t="s">
        <v>92</v>
      </c>
      <c r="C537" t="s">
        <v>51</v>
      </c>
      <c r="D537">
        <v>3</v>
      </c>
      <c r="E537">
        <v>76</v>
      </c>
      <c r="F537">
        <v>0.22</v>
      </c>
      <c r="G537">
        <f t="shared" si="16"/>
        <v>8.7999999999999995E-2</v>
      </c>
      <c r="H537">
        <f t="shared" si="17"/>
        <v>6.4430377102266789E-2</v>
      </c>
    </row>
    <row r="538" spans="1:8" x14ac:dyDescent="0.25">
      <c r="A538" s="1">
        <v>1979</v>
      </c>
      <c r="B538" s="1" t="s">
        <v>92</v>
      </c>
      <c r="C538" t="s">
        <v>51</v>
      </c>
      <c r="D538">
        <v>3</v>
      </c>
      <c r="E538">
        <v>76</v>
      </c>
      <c r="F538">
        <v>0.04</v>
      </c>
      <c r="G538">
        <f t="shared" si="16"/>
        <v>1.6E-2</v>
      </c>
      <c r="H538">
        <f t="shared" si="17"/>
        <v>1.1714614018593963E-2</v>
      </c>
    </row>
    <row r="539" spans="1:8" x14ac:dyDescent="0.25">
      <c r="A539" s="1">
        <v>1979</v>
      </c>
      <c r="B539" s="1" t="s">
        <v>92</v>
      </c>
      <c r="C539" t="s">
        <v>51</v>
      </c>
      <c r="D539">
        <v>3</v>
      </c>
      <c r="E539">
        <v>78</v>
      </c>
      <c r="F539">
        <v>0.02</v>
      </c>
      <c r="G539">
        <f t="shared" si="16"/>
        <v>8.0000000000000002E-3</v>
      </c>
      <c r="H539">
        <f t="shared" si="17"/>
        <v>5.8573070092969816E-3</v>
      </c>
    </row>
    <row r="540" spans="1:8" x14ac:dyDescent="0.25">
      <c r="A540" s="1">
        <v>1979</v>
      </c>
      <c r="B540" s="1" t="s">
        <v>92</v>
      </c>
      <c r="C540" t="s">
        <v>51</v>
      </c>
      <c r="D540">
        <v>3</v>
      </c>
      <c r="E540">
        <v>78</v>
      </c>
      <c r="F540">
        <v>0.01</v>
      </c>
      <c r="G540">
        <f t="shared" si="16"/>
        <v>4.0000000000000001E-3</v>
      </c>
      <c r="H540">
        <f t="shared" si="17"/>
        <v>2.9286535046484908E-3</v>
      </c>
    </row>
    <row r="541" spans="1:8" x14ac:dyDescent="0.25">
      <c r="A541" s="1">
        <v>1979</v>
      </c>
      <c r="B541" s="1" t="s">
        <v>92</v>
      </c>
      <c r="C541" t="s">
        <v>51</v>
      </c>
      <c r="D541">
        <v>3</v>
      </c>
      <c r="E541">
        <v>79</v>
      </c>
      <c r="F541">
        <v>0.09</v>
      </c>
      <c r="G541">
        <f t="shared" si="16"/>
        <v>3.5999999999999997E-2</v>
      </c>
      <c r="H541">
        <f t="shared" si="17"/>
        <v>2.6357881541836416E-2</v>
      </c>
    </row>
    <row r="542" spans="1:8" x14ac:dyDescent="0.25">
      <c r="A542" s="1">
        <v>1979</v>
      </c>
      <c r="B542" s="1" t="s">
        <v>92</v>
      </c>
      <c r="C542" t="s">
        <v>51</v>
      </c>
      <c r="D542">
        <v>3</v>
      </c>
      <c r="E542">
        <v>79</v>
      </c>
      <c r="F542">
        <v>0.2</v>
      </c>
      <c r="G542">
        <f t="shared" si="16"/>
        <v>0.08</v>
      </c>
      <c r="H542">
        <f t="shared" si="17"/>
        <v>5.8573070092969817E-2</v>
      </c>
    </row>
    <row r="543" spans="1:8" x14ac:dyDescent="0.25">
      <c r="A543" s="1">
        <v>1979</v>
      </c>
      <c r="B543" s="1" t="s">
        <v>92</v>
      </c>
      <c r="C543" t="s">
        <v>51</v>
      </c>
      <c r="D543">
        <v>3</v>
      </c>
      <c r="E543">
        <v>79</v>
      </c>
      <c r="F543">
        <v>0.11</v>
      </c>
      <c r="G543">
        <f t="shared" si="16"/>
        <v>4.3999999999999997E-2</v>
      </c>
      <c r="H543">
        <f t="shared" si="17"/>
        <v>3.2215188551133395E-2</v>
      </c>
    </row>
    <row r="544" spans="1:8" x14ac:dyDescent="0.25">
      <c r="A544" s="1">
        <v>1979</v>
      </c>
      <c r="B544" s="1" t="s">
        <v>92</v>
      </c>
      <c r="C544" t="s">
        <v>51</v>
      </c>
      <c r="D544">
        <v>3</v>
      </c>
      <c r="E544">
        <v>79</v>
      </c>
      <c r="F544">
        <v>0.02</v>
      </c>
      <c r="G544">
        <f t="shared" si="16"/>
        <v>8.0000000000000002E-3</v>
      </c>
      <c r="H544">
        <f t="shared" si="17"/>
        <v>5.8573070092969816E-3</v>
      </c>
    </row>
    <row r="545" spans="1:8" x14ac:dyDescent="0.25">
      <c r="A545" s="1">
        <v>1979</v>
      </c>
      <c r="B545" s="1" t="s">
        <v>92</v>
      </c>
      <c r="C545" t="s">
        <v>51</v>
      </c>
      <c r="D545">
        <v>3</v>
      </c>
      <c r="E545">
        <v>79</v>
      </c>
      <c r="F545">
        <v>3.06</v>
      </c>
      <c r="G545">
        <f t="shared" si="16"/>
        <v>1.224</v>
      </c>
      <c r="H545">
        <f t="shared" si="17"/>
        <v>0.89616797242243817</v>
      </c>
    </row>
    <row r="546" spans="1:8" x14ac:dyDescent="0.25">
      <c r="A546" s="1">
        <v>1979</v>
      </c>
      <c r="B546" s="1" t="s">
        <v>92</v>
      </c>
      <c r="C546" t="s">
        <v>51</v>
      </c>
      <c r="D546">
        <v>3</v>
      </c>
      <c r="E546">
        <v>79</v>
      </c>
      <c r="F546">
        <v>0.02</v>
      </c>
      <c r="G546">
        <f t="shared" si="16"/>
        <v>8.0000000000000002E-3</v>
      </c>
      <c r="H546">
        <f t="shared" si="17"/>
        <v>5.8573070092969816E-3</v>
      </c>
    </row>
    <row r="547" spans="1:8" x14ac:dyDescent="0.25">
      <c r="A547" s="1">
        <v>1979</v>
      </c>
      <c r="B547" s="1" t="s">
        <v>92</v>
      </c>
      <c r="C547" t="s">
        <v>51</v>
      </c>
      <c r="D547">
        <v>3</v>
      </c>
      <c r="E547">
        <v>79</v>
      </c>
      <c r="F547">
        <v>0.04</v>
      </c>
      <c r="G547">
        <f t="shared" si="16"/>
        <v>1.6E-2</v>
      </c>
      <c r="H547">
        <f t="shared" si="17"/>
        <v>1.1714614018593963E-2</v>
      </c>
    </row>
    <row r="548" spans="1:8" x14ac:dyDescent="0.25">
      <c r="A548" s="1">
        <v>1979</v>
      </c>
      <c r="B548" s="1" t="s">
        <v>92</v>
      </c>
      <c r="C548" t="s">
        <v>51</v>
      </c>
      <c r="D548">
        <v>3</v>
      </c>
      <c r="E548">
        <v>79</v>
      </c>
      <c r="F548">
        <v>0.05</v>
      </c>
      <c r="G548">
        <f t="shared" si="16"/>
        <v>0.02</v>
      </c>
      <c r="H548">
        <f t="shared" si="17"/>
        <v>1.4643267523242454E-2</v>
      </c>
    </row>
    <row r="549" spans="1:8" x14ac:dyDescent="0.25">
      <c r="A549" s="1">
        <v>1979</v>
      </c>
      <c r="B549" s="1" t="s">
        <v>92</v>
      </c>
      <c r="C549" t="s">
        <v>51</v>
      </c>
      <c r="D549">
        <v>3</v>
      </c>
      <c r="E549">
        <v>79</v>
      </c>
      <c r="F549">
        <v>0.01</v>
      </c>
      <c r="G549">
        <f t="shared" si="16"/>
        <v>4.0000000000000001E-3</v>
      </c>
      <c r="H549">
        <f t="shared" si="17"/>
        <v>2.9286535046484908E-3</v>
      </c>
    </row>
    <row r="550" spans="1:8" x14ac:dyDescent="0.25">
      <c r="A550" s="1">
        <v>1979</v>
      </c>
      <c r="B550" s="1" t="s">
        <v>92</v>
      </c>
      <c r="C550" t="s">
        <v>51</v>
      </c>
      <c r="D550">
        <v>3</v>
      </c>
      <c r="E550">
        <v>79</v>
      </c>
      <c r="F550">
        <v>0.06</v>
      </c>
      <c r="G550">
        <f t="shared" si="16"/>
        <v>2.4E-2</v>
      </c>
      <c r="H550">
        <f t="shared" si="17"/>
        <v>1.7571921027890944E-2</v>
      </c>
    </row>
    <row r="551" spans="1:8" x14ac:dyDescent="0.25">
      <c r="A551" s="1">
        <v>1979</v>
      </c>
      <c r="B551" s="1" t="s">
        <v>92</v>
      </c>
      <c r="C551" t="s">
        <v>51</v>
      </c>
      <c r="D551">
        <v>3</v>
      </c>
      <c r="E551">
        <v>79</v>
      </c>
      <c r="F551">
        <v>0.02</v>
      </c>
      <c r="G551">
        <f t="shared" si="16"/>
        <v>8.0000000000000002E-3</v>
      </c>
      <c r="H551">
        <f t="shared" si="17"/>
        <v>5.8573070092969816E-3</v>
      </c>
    </row>
    <row r="552" spans="1:8" x14ac:dyDescent="0.25">
      <c r="A552" s="1">
        <v>1979</v>
      </c>
      <c r="B552" s="1" t="s">
        <v>92</v>
      </c>
      <c r="C552" t="s">
        <v>51</v>
      </c>
      <c r="D552">
        <v>3</v>
      </c>
      <c r="E552">
        <v>79</v>
      </c>
      <c r="F552">
        <v>0.02</v>
      </c>
      <c r="G552">
        <f t="shared" si="16"/>
        <v>8.0000000000000002E-3</v>
      </c>
      <c r="H552">
        <f t="shared" si="17"/>
        <v>5.8573070092969816E-3</v>
      </c>
    </row>
    <row r="553" spans="1:8" x14ac:dyDescent="0.25">
      <c r="A553" s="1">
        <v>1979</v>
      </c>
      <c r="B553" s="1" t="s">
        <v>92</v>
      </c>
      <c r="C553" t="s">
        <v>51</v>
      </c>
      <c r="D553">
        <v>3</v>
      </c>
      <c r="E553">
        <v>79</v>
      </c>
      <c r="F553">
        <v>0.06</v>
      </c>
      <c r="G553">
        <f t="shared" si="16"/>
        <v>2.4E-2</v>
      </c>
      <c r="H553">
        <f t="shared" si="17"/>
        <v>1.7571921027890944E-2</v>
      </c>
    </row>
    <row r="554" spans="1:8" x14ac:dyDescent="0.25">
      <c r="A554" s="1">
        <v>1979</v>
      </c>
      <c r="B554" s="1" t="s">
        <v>92</v>
      </c>
      <c r="C554" t="s">
        <v>51</v>
      </c>
      <c r="D554">
        <v>3</v>
      </c>
      <c r="E554">
        <v>79</v>
      </c>
      <c r="F554">
        <v>0.06</v>
      </c>
      <c r="G554">
        <f t="shared" si="16"/>
        <v>2.4E-2</v>
      </c>
      <c r="H554">
        <f t="shared" si="17"/>
        <v>1.7571921027890944E-2</v>
      </c>
    </row>
    <row r="555" spans="1:8" x14ac:dyDescent="0.25">
      <c r="A555" s="1">
        <v>1979</v>
      </c>
      <c r="B555" s="1" t="s">
        <v>92</v>
      </c>
      <c r="C555" t="s">
        <v>51</v>
      </c>
      <c r="D555">
        <v>3</v>
      </c>
      <c r="E555">
        <v>79</v>
      </c>
      <c r="F555">
        <v>0.38</v>
      </c>
      <c r="G555">
        <f t="shared" si="16"/>
        <v>0.152</v>
      </c>
      <c r="H555">
        <f t="shared" si="17"/>
        <v>0.11128883317664265</v>
      </c>
    </row>
    <row r="556" spans="1:8" x14ac:dyDescent="0.25">
      <c r="A556" s="1">
        <v>1979</v>
      </c>
      <c r="B556" s="1" t="s">
        <v>92</v>
      </c>
      <c r="C556" t="s">
        <v>51</v>
      </c>
      <c r="D556">
        <v>3</v>
      </c>
      <c r="E556">
        <v>79</v>
      </c>
      <c r="F556">
        <v>0.01</v>
      </c>
      <c r="G556">
        <f t="shared" si="16"/>
        <v>4.0000000000000001E-3</v>
      </c>
      <c r="H556">
        <f t="shared" si="17"/>
        <v>2.9286535046484908E-3</v>
      </c>
    </row>
    <row r="557" spans="1:8" x14ac:dyDescent="0.25">
      <c r="A557" s="1">
        <v>1979</v>
      </c>
      <c r="B557" s="1" t="s">
        <v>92</v>
      </c>
      <c r="C557" t="s">
        <v>51</v>
      </c>
      <c r="D557">
        <v>3</v>
      </c>
      <c r="E557">
        <v>79</v>
      </c>
      <c r="F557">
        <v>0.01</v>
      </c>
      <c r="G557">
        <f t="shared" si="16"/>
        <v>4.0000000000000001E-3</v>
      </c>
      <c r="H557">
        <f t="shared" si="17"/>
        <v>2.9286535046484908E-3</v>
      </c>
    </row>
    <row r="558" spans="1:8" x14ac:dyDescent="0.25">
      <c r="A558" s="1">
        <v>1979</v>
      </c>
      <c r="B558" s="1" t="s">
        <v>92</v>
      </c>
      <c r="C558" t="s">
        <v>51</v>
      </c>
      <c r="D558">
        <v>3</v>
      </c>
      <c r="E558">
        <v>79</v>
      </c>
      <c r="F558">
        <v>0.06</v>
      </c>
      <c r="G558">
        <f t="shared" si="16"/>
        <v>2.4E-2</v>
      </c>
      <c r="H558">
        <f t="shared" si="17"/>
        <v>1.7571921027890944E-2</v>
      </c>
    </row>
    <row r="559" spans="1:8" x14ac:dyDescent="0.25">
      <c r="A559" s="1">
        <v>1979</v>
      </c>
      <c r="B559" s="1" t="s">
        <v>92</v>
      </c>
      <c r="C559" t="s">
        <v>51</v>
      </c>
      <c r="D559">
        <v>3</v>
      </c>
      <c r="E559">
        <v>84</v>
      </c>
      <c r="F559">
        <v>0.95</v>
      </c>
      <c r="G559">
        <f t="shared" si="16"/>
        <v>0.38</v>
      </c>
      <c r="H559">
        <f t="shared" si="17"/>
        <v>0.27822208294160661</v>
      </c>
    </row>
    <row r="560" spans="1:8" x14ac:dyDescent="0.25">
      <c r="A560" s="1">
        <v>1979</v>
      </c>
      <c r="B560" s="1" t="s">
        <v>92</v>
      </c>
      <c r="C560" t="s">
        <v>51</v>
      </c>
      <c r="D560">
        <v>3</v>
      </c>
      <c r="E560">
        <v>84</v>
      </c>
      <c r="F560">
        <v>0.04</v>
      </c>
      <c r="G560">
        <f t="shared" si="16"/>
        <v>1.6E-2</v>
      </c>
      <c r="H560">
        <f t="shared" si="17"/>
        <v>1.1714614018593963E-2</v>
      </c>
    </row>
    <row r="561" spans="1:8" x14ac:dyDescent="0.25">
      <c r="A561" s="1">
        <v>1979</v>
      </c>
      <c r="B561" s="1" t="s">
        <v>92</v>
      </c>
      <c r="C561" t="s">
        <v>51</v>
      </c>
      <c r="D561">
        <v>3</v>
      </c>
      <c r="E561">
        <v>84</v>
      </c>
      <c r="F561">
        <v>1.54</v>
      </c>
      <c r="G561">
        <f t="shared" si="16"/>
        <v>0.61599999999999999</v>
      </c>
      <c r="H561">
        <f t="shared" si="17"/>
        <v>0.45101263971586758</v>
      </c>
    </row>
    <row r="562" spans="1:8" x14ac:dyDescent="0.25">
      <c r="A562" s="1">
        <v>1979</v>
      </c>
      <c r="B562" s="1" t="s">
        <v>92</v>
      </c>
      <c r="C562" t="s">
        <v>51</v>
      </c>
      <c r="D562">
        <v>3</v>
      </c>
      <c r="E562">
        <v>84</v>
      </c>
      <c r="F562">
        <v>0.13</v>
      </c>
      <c r="G562">
        <f t="shared" si="16"/>
        <v>5.2000000000000005E-2</v>
      </c>
      <c r="H562">
        <f t="shared" si="17"/>
        <v>3.8072495560430381E-2</v>
      </c>
    </row>
    <row r="563" spans="1:8" x14ac:dyDescent="0.25">
      <c r="A563" s="1">
        <v>1979</v>
      </c>
      <c r="B563" s="1" t="s">
        <v>92</v>
      </c>
      <c r="C563" t="s">
        <v>51</v>
      </c>
      <c r="D563">
        <v>3</v>
      </c>
      <c r="E563">
        <v>84</v>
      </c>
      <c r="F563">
        <v>0.91</v>
      </c>
      <c r="G563">
        <f t="shared" si="16"/>
        <v>0.36399999999999999</v>
      </c>
      <c r="H563">
        <f t="shared" si="17"/>
        <v>0.26650746892301264</v>
      </c>
    </row>
    <row r="564" spans="1:8" x14ac:dyDescent="0.25">
      <c r="A564" s="1">
        <v>1979</v>
      </c>
      <c r="B564" s="1" t="s">
        <v>92</v>
      </c>
      <c r="C564" t="s">
        <v>51</v>
      </c>
      <c r="D564">
        <v>3</v>
      </c>
      <c r="E564">
        <v>84</v>
      </c>
      <c r="F564">
        <v>0.03</v>
      </c>
      <c r="G564">
        <f t="shared" si="16"/>
        <v>1.2E-2</v>
      </c>
      <c r="H564">
        <f t="shared" si="17"/>
        <v>8.7859605139454719E-3</v>
      </c>
    </row>
    <row r="565" spans="1:8" x14ac:dyDescent="0.25">
      <c r="A565" s="1">
        <v>1979</v>
      </c>
      <c r="B565" s="1" t="s">
        <v>92</v>
      </c>
      <c r="C565" t="s">
        <v>51</v>
      </c>
      <c r="D565">
        <v>3</v>
      </c>
      <c r="E565">
        <v>84</v>
      </c>
      <c r="F565">
        <v>0.1</v>
      </c>
      <c r="G565">
        <f t="shared" si="16"/>
        <v>0.04</v>
      </c>
      <c r="H565">
        <f t="shared" si="17"/>
        <v>2.9286535046484909E-2</v>
      </c>
    </row>
    <row r="566" spans="1:8" x14ac:dyDescent="0.25">
      <c r="A566" s="1">
        <v>1979</v>
      </c>
      <c r="B566" s="1" t="s">
        <v>92</v>
      </c>
      <c r="C566" t="s">
        <v>51</v>
      </c>
      <c r="D566">
        <v>3</v>
      </c>
      <c r="E566">
        <v>84</v>
      </c>
      <c r="F566">
        <v>1.97</v>
      </c>
      <c r="G566">
        <f t="shared" si="16"/>
        <v>0.78800000000000003</v>
      </c>
      <c r="H566">
        <f t="shared" si="17"/>
        <v>0.57694474041575272</v>
      </c>
    </row>
    <row r="567" spans="1:8" x14ac:dyDescent="0.25">
      <c r="A567" s="1">
        <v>1979</v>
      </c>
      <c r="B567" s="1" t="s">
        <v>92</v>
      </c>
      <c r="C567" t="s">
        <v>51</v>
      </c>
      <c r="D567">
        <v>3</v>
      </c>
      <c r="E567">
        <v>84</v>
      </c>
      <c r="F567">
        <v>0.02</v>
      </c>
      <c r="G567">
        <f t="shared" si="16"/>
        <v>8.0000000000000002E-3</v>
      </c>
      <c r="H567">
        <f t="shared" si="17"/>
        <v>5.8573070092969816E-3</v>
      </c>
    </row>
    <row r="568" spans="1:8" x14ac:dyDescent="0.25">
      <c r="A568" s="1">
        <v>1979</v>
      </c>
      <c r="B568" s="1" t="s">
        <v>92</v>
      </c>
      <c r="C568" t="s">
        <v>51</v>
      </c>
      <c r="D568">
        <v>3</v>
      </c>
      <c r="E568">
        <v>84</v>
      </c>
      <c r="F568">
        <v>0.1</v>
      </c>
      <c r="G568">
        <f t="shared" si="16"/>
        <v>0.04</v>
      </c>
      <c r="H568">
        <f t="shared" si="17"/>
        <v>2.9286535046484909E-2</v>
      </c>
    </row>
    <row r="569" spans="1:8" x14ac:dyDescent="0.25">
      <c r="A569" s="1">
        <v>1979</v>
      </c>
      <c r="B569" s="1" t="s">
        <v>92</v>
      </c>
      <c r="C569" t="s">
        <v>51</v>
      </c>
      <c r="D569">
        <v>3</v>
      </c>
      <c r="E569">
        <v>84</v>
      </c>
      <c r="F569">
        <v>0.3</v>
      </c>
      <c r="G569">
        <f t="shared" si="16"/>
        <v>0.12</v>
      </c>
      <c r="H569">
        <f t="shared" si="17"/>
        <v>8.7859605139454719E-2</v>
      </c>
    </row>
    <row r="570" spans="1:8" x14ac:dyDescent="0.25">
      <c r="A570" s="1">
        <v>1979</v>
      </c>
      <c r="B570" s="1" t="s">
        <v>92</v>
      </c>
      <c r="C570" t="s">
        <v>51</v>
      </c>
      <c r="D570">
        <v>3</v>
      </c>
      <c r="E570">
        <v>84</v>
      </c>
      <c r="F570">
        <v>0.02</v>
      </c>
      <c r="G570">
        <f t="shared" si="16"/>
        <v>8.0000000000000002E-3</v>
      </c>
      <c r="H570">
        <f t="shared" si="17"/>
        <v>5.8573070092969816E-3</v>
      </c>
    </row>
    <row r="571" spans="1:8" x14ac:dyDescent="0.25">
      <c r="A571" s="1">
        <v>1979</v>
      </c>
      <c r="B571" s="1" t="s">
        <v>92</v>
      </c>
      <c r="C571" t="s">
        <v>51</v>
      </c>
      <c r="D571">
        <v>3</v>
      </c>
      <c r="E571">
        <v>86</v>
      </c>
      <c r="F571">
        <v>0.02</v>
      </c>
      <c r="G571">
        <f t="shared" si="16"/>
        <v>8.0000000000000002E-3</v>
      </c>
      <c r="H571">
        <f t="shared" si="17"/>
        <v>5.8573070092969816E-3</v>
      </c>
    </row>
    <row r="572" spans="1:8" x14ac:dyDescent="0.25">
      <c r="A572" s="1">
        <v>1979</v>
      </c>
      <c r="B572" s="1" t="s">
        <v>92</v>
      </c>
      <c r="C572" t="s">
        <v>51</v>
      </c>
      <c r="D572">
        <v>3</v>
      </c>
      <c r="E572">
        <v>86</v>
      </c>
      <c r="F572">
        <v>0.03</v>
      </c>
      <c r="G572">
        <f t="shared" si="16"/>
        <v>1.2E-2</v>
      </c>
      <c r="H572">
        <f t="shared" si="17"/>
        <v>8.7859605139454719E-3</v>
      </c>
    </row>
    <row r="573" spans="1:8" x14ac:dyDescent="0.25">
      <c r="A573" s="1">
        <v>1979</v>
      </c>
      <c r="B573" s="1" t="s">
        <v>92</v>
      </c>
      <c r="C573" t="s">
        <v>51</v>
      </c>
      <c r="D573">
        <v>3</v>
      </c>
      <c r="E573">
        <v>86</v>
      </c>
      <c r="F573">
        <v>0.05</v>
      </c>
      <c r="G573">
        <f t="shared" si="16"/>
        <v>0.02</v>
      </c>
      <c r="H573">
        <f t="shared" si="17"/>
        <v>1.4643267523242454E-2</v>
      </c>
    </row>
    <row r="574" spans="1:8" x14ac:dyDescent="0.25">
      <c r="A574" s="1">
        <v>1979</v>
      </c>
      <c r="B574" s="1" t="s">
        <v>92</v>
      </c>
      <c r="C574" t="s">
        <v>51</v>
      </c>
      <c r="D574">
        <v>3</v>
      </c>
      <c r="E574">
        <v>91</v>
      </c>
      <c r="F574">
        <v>1.85</v>
      </c>
      <c r="G574">
        <f t="shared" si="16"/>
        <v>0.74</v>
      </c>
      <c r="H574">
        <f t="shared" si="17"/>
        <v>0.54180089835997081</v>
      </c>
    </row>
    <row r="575" spans="1:8" x14ac:dyDescent="0.25">
      <c r="A575" s="1">
        <v>1979</v>
      </c>
      <c r="B575" s="1" t="s">
        <v>92</v>
      </c>
      <c r="C575" t="s">
        <v>51</v>
      </c>
      <c r="D575">
        <v>3</v>
      </c>
      <c r="E575">
        <v>91</v>
      </c>
      <c r="F575">
        <v>0.39</v>
      </c>
      <c r="G575">
        <f t="shared" si="16"/>
        <v>0.156</v>
      </c>
      <c r="H575">
        <f t="shared" si="17"/>
        <v>0.11421748668129114</v>
      </c>
    </row>
    <row r="576" spans="1:8" x14ac:dyDescent="0.25">
      <c r="A576" s="1">
        <v>1979</v>
      </c>
      <c r="B576" s="1" t="s">
        <v>92</v>
      </c>
      <c r="C576" t="s">
        <v>51</v>
      </c>
      <c r="D576">
        <v>3</v>
      </c>
      <c r="E576">
        <v>91</v>
      </c>
      <c r="F576">
        <v>2.38</v>
      </c>
      <c r="G576">
        <f t="shared" si="16"/>
        <v>0.95199999999999996</v>
      </c>
      <c r="H576">
        <f t="shared" si="17"/>
        <v>0.69701953410634077</v>
      </c>
    </row>
    <row r="577" spans="1:8" x14ac:dyDescent="0.25">
      <c r="A577" s="1">
        <v>1979</v>
      </c>
      <c r="B577" s="1" t="s">
        <v>92</v>
      </c>
      <c r="C577" t="s">
        <v>51</v>
      </c>
      <c r="D577">
        <v>3</v>
      </c>
      <c r="E577">
        <v>91</v>
      </c>
      <c r="F577">
        <v>1.21</v>
      </c>
      <c r="G577">
        <f t="shared" si="16"/>
        <v>0.48399999999999999</v>
      </c>
      <c r="H577">
        <f t="shared" si="17"/>
        <v>0.35436707406246737</v>
      </c>
    </row>
    <row r="578" spans="1:8" x14ac:dyDescent="0.25">
      <c r="A578" s="1">
        <v>1979</v>
      </c>
      <c r="B578" s="1" t="s">
        <v>92</v>
      </c>
      <c r="C578" t="s">
        <v>51</v>
      </c>
      <c r="D578">
        <v>3</v>
      </c>
      <c r="E578">
        <v>91</v>
      </c>
      <c r="F578">
        <v>0.68</v>
      </c>
      <c r="G578">
        <f t="shared" si="16"/>
        <v>0.27200000000000002</v>
      </c>
      <c r="H578">
        <f t="shared" si="17"/>
        <v>0.19914843831609738</v>
      </c>
    </row>
    <row r="579" spans="1:8" x14ac:dyDescent="0.25">
      <c r="A579" s="1">
        <v>1979</v>
      </c>
      <c r="B579" s="1" t="s">
        <v>92</v>
      </c>
      <c r="C579" t="s">
        <v>51</v>
      </c>
      <c r="D579">
        <v>4</v>
      </c>
      <c r="E579">
        <v>21</v>
      </c>
      <c r="F579">
        <v>2.91</v>
      </c>
      <c r="G579">
        <f t="shared" ref="G579:G642" si="18">(F579/0.5)/5</f>
        <v>1.1640000000000001</v>
      </c>
      <c r="H579">
        <f t="shared" ref="H579:H642" si="19">G579*(70.09/95.73)</f>
        <v>0.85223816985271095</v>
      </c>
    </row>
    <row r="580" spans="1:8" x14ac:dyDescent="0.25">
      <c r="A580" s="1">
        <v>1979</v>
      </c>
      <c r="B580" s="1" t="s">
        <v>92</v>
      </c>
      <c r="C580" t="s">
        <v>51</v>
      </c>
      <c r="D580">
        <v>4</v>
      </c>
      <c r="E580">
        <v>21</v>
      </c>
      <c r="F580">
        <v>0.34</v>
      </c>
      <c r="G580">
        <f t="shared" si="18"/>
        <v>0.13600000000000001</v>
      </c>
      <c r="H580">
        <f t="shared" si="19"/>
        <v>9.9574219158048691E-2</v>
      </c>
    </row>
    <row r="581" spans="1:8" x14ac:dyDescent="0.25">
      <c r="A581" s="1">
        <v>1979</v>
      </c>
      <c r="B581" s="1" t="s">
        <v>92</v>
      </c>
      <c r="C581" t="s">
        <v>51</v>
      </c>
      <c r="D581">
        <v>4</v>
      </c>
      <c r="E581">
        <v>29</v>
      </c>
      <c r="F581">
        <v>0.59</v>
      </c>
      <c r="G581">
        <f t="shared" si="18"/>
        <v>0.23599999999999999</v>
      </c>
      <c r="H581">
        <f t="shared" si="19"/>
        <v>0.17279055677426094</v>
      </c>
    </row>
    <row r="582" spans="1:8" x14ac:dyDescent="0.25">
      <c r="A582" s="1">
        <v>1979</v>
      </c>
      <c r="B582" s="1" t="s">
        <v>92</v>
      </c>
      <c r="C582" t="s">
        <v>51</v>
      </c>
      <c r="D582">
        <v>4</v>
      </c>
      <c r="E582">
        <v>29</v>
      </c>
      <c r="F582">
        <v>0.47</v>
      </c>
      <c r="G582">
        <f t="shared" si="18"/>
        <v>0.188</v>
      </c>
      <c r="H582">
        <f t="shared" si="19"/>
        <v>0.13764671471847906</v>
      </c>
    </row>
    <row r="583" spans="1:8" x14ac:dyDescent="0.25">
      <c r="A583" s="1">
        <v>1979</v>
      </c>
      <c r="B583" s="1" t="s">
        <v>92</v>
      </c>
      <c r="C583" t="s">
        <v>51</v>
      </c>
      <c r="D583">
        <v>4</v>
      </c>
      <c r="E583">
        <v>29</v>
      </c>
      <c r="F583">
        <v>0.16</v>
      </c>
      <c r="G583">
        <f t="shared" si="18"/>
        <v>6.4000000000000001E-2</v>
      </c>
      <c r="H583">
        <f t="shared" si="19"/>
        <v>4.6858456074375852E-2</v>
      </c>
    </row>
    <row r="584" spans="1:8" x14ac:dyDescent="0.25">
      <c r="A584" s="1">
        <v>1979</v>
      </c>
      <c r="B584" s="1" t="s">
        <v>92</v>
      </c>
      <c r="C584" t="s">
        <v>51</v>
      </c>
      <c r="D584">
        <v>4</v>
      </c>
      <c r="E584">
        <v>29</v>
      </c>
      <c r="F584">
        <v>0.62</v>
      </c>
      <c r="G584">
        <f t="shared" si="18"/>
        <v>0.248</v>
      </c>
      <c r="H584">
        <f t="shared" si="19"/>
        <v>0.18157651728820642</v>
      </c>
    </row>
    <row r="585" spans="1:8" x14ac:dyDescent="0.25">
      <c r="A585" s="1">
        <v>1979</v>
      </c>
      <c r="B585" s="1" t="s">
        <v>92</v>
      </c>
      <c r="C585" t="s">
        <v>51</v>
      </c>
      <c r="D585">
        <v>4</v>
      </c>
      <c r="E585">
        <v>29</v>
      </c>
      <c r="F585">
        <v>1.08</v>
      </c>
      <c r="G585">
        <f t="shared" si="18"/>
        <v>0.43200000000000005</v>
      </c>
      <c r="H585">
        <f t="shared" si="19"/>
        <v>0.31629457850203702</v>
      </c>
    </row>
    <row r="586" spans="1:8" x14ac:dyDescent="0.25">
      <c r="A586" s="1">
        <v>1979</v>
      </c>
      <c r="B586" s="1" t="s">
        <v>92</v>
      </c>
      <c r="C586" t="s">
        <v>51</v>
      </c>
      <c r="D586">
        <v>4</v>
      </c>
      <c r="E586">
        <v>29</v>
      </c>
      <c r="F586">
        <v>0.47</v>
      </c>
      <c r="G586">
        <f t="shared" si="18"/>
        <v>0.188</v>
      </c>
      <c r="H586">
        <f t="shared" si="19"/>
        <v>0.13764671471847906</v>
      </c>
    </row>
    <row r="587" spans="1:8" x14ac:dyDescent="0.25">
      <c r="A587" s="1">
        <v>1979</v>
      </c>
      <c r="B587" s="1" t="s">
        <v>92</v>
      </c>
      <c r="C587" t="s">
        <v>51</v>
      </c>
      <c r="D587">
        <v>4</v>
      </c>
      <c r="E587">
        <v>29</v>
      </c>
      <c r="F587">
        <v>0.02</v>
      </c>
      <c r="G587">
        <f t="shared" si="18"/>
        <v>8.0000000000000002E-3</v>
      </c>
      <c r="H587">
        <f t="shared" si="19"/>
        <v>5.8573070092969816E-3</v>
      </c>
    </row>
    <row r="588" spans="1:8" x14ac:dyDescent="0.25">
      <c r="A588" s="1">
        <v>1979</v>
      </c>
      <c r="B588" s="1" t="s">
        <v>92</v>
      </c>
      <c r="C588" t="s">
        <v>51</v>
      </c>
      <c r="D588">
        <v>4</v>
      </c>
      <c r="E588">
        <v>29</v>
      </c>
      <c r="F588">
        <v>0.41</v>
      </c>
      <c r="G588">
        <f t="shared" si="18"/>
        <v>0.16399999999999998</v>
      </c>
      <c r="H588">
        <f t="shared" si="19"/>
        <v>0.1200747936905881</v>
      </c>
    </row>
    <row r="589" spans="1:8" x14ac:dyDescent="0.25">
      <c r="A589" s="1">
        <v>1979</v>
      </c>
      <c r="B589" s="1" t="s">
        <v>92</v>
      </c>
      <c r="C589" t="s">
        <v>51</v>
      </c>
      <c r="D589">
        <v>4</v>
      </c>
      <c r="E589">
        <v>32</v>
      </c>
      <c r="F589">
        <v>0.01</v>
      </c>
      <c r="G589">
        <f t="shared" si="18"/>
        <v>4.0000000000000001E-3</v>
      </c>
      <c r="H589">
        <f t="shared" si="19"/>
        <v>2.9286535046484908E-3</v>
      </c>
    </row>
    <row r="590" spans="1:8" x14ac:dyDescent="0.25">
      <c r="A590" s="1">
        <v>1979</v>
      </c>
      <c r="B590" s="1" t="s">
        <v>92</v>
      </c>
      <c r="C590" t="s">
        <v>51</v>
      </c>
      <c r="D590">
        <v>4</v>
      </c>
      <c r="E590">
        <v>32</v>
      </c>
      <c r="F590">
        <v>0.02</v>
      </c>
      <c r="G590">
        <f t="shared" si="18"/>
        <v>8.0000000000000002E-3</v>
      </c>
      <c r="H590">
        <f t="shared" si="19"/>
        <v>5.8573070092969816E-3</v>
      </c>
    </row>
    <row r="591" spans="1:8" x14ac:dyDescent="0.25">
      <c r="A591" s="1">
        <v>1979</v>
      </c>
      <c r="B591" s="1" t="s">
        <v>92</v>
      </c>
      <c r="C591" t="s">
        <v>51</v>
      </c>
      <c r="D591">
        <v>4</v>
      </c>
      <c r="E591">
        <v>32</v>
      </c>
      <c r="F591">
        <v>0.02</v>
      </c>
      <c r="G591">
        <f t="shared" si="18"/>
        <v>8.0000000000000002E-3</v>
      </c>
      <c r="H591">
        <f t="shared" si="19"/>
        <v>5.8573070092969816E-3</v>
      </c>
    </row>
    <row r="592" spans="1:8" x14ac:dyDescent="0.25">
      <c r="A592" s="1">
        <v>1979</v>
      </c>
      <c r="B592" s="1" t="s">
        <v>92</v>
      </c>
      <c r="C592" t="s">
        <v>51</v>
      </c>
      <c r="D592">
        <v>4</v>
      </c>
      <c r="E592">
        <v>32</v>
      </c>
      <c r="F592">
        <v>0.01</v>
      </c>
      <c r="G592">
        <f t="shared" si="18"/>
        <v>4.0000000000000001E-3</v>
      </c>
      <c r="H592">
        <f t="shared" si="19"/>
        <v>2.9286535046484908E-3</v>
      </c>
    </row>
    <row r="593" spans="1:8" x14ac:dyDescent="0.25">
      <c r="A593" s="1">
        <v>1979</v>
      </c>
      <c r="B593" s="1" t="s">
        <v>92</v>
      </c>
      <c r="C593" t="s">
        <v>51</v>
      </c>
      <c r="D593">
        <v>4</v>
      </c>
      <c r="E593">
        <v>32</v>
      </c>
      <c r="F593">
        <v>0.01</v>
      </c>
      <c r="G593">
        <f t="shared" si="18"/>
        <v>4.0000000000000001E-3</v>
      </c>
      <c r="H593">
        <f t="shared" si="19"/>
        <v>2.9286535046484908E-3</v>
      </c>
    </row>
    <row r="594" spans="1:8" x14ac:dyDescent="0.25">
      <c r="A594" s="1">
        <v>1979</v>
      </c>
      <c r="B594" s="1" t="s">
        <v>92</v>
      </c>
      <c r="C594" t="s">
        <v>51</v>
      </c>
      <c r="D594">
        <v>4</v>
      </c>
      <c r="E594">
        <v>32</v>
      </c>
      <c r="F594">
        <v>2.14</v>
      </c>
      <c r="G594">
        <f t="shared" si="18"/>
        <v>0.85600000000000009</v>
      </c>
      <c r="H594">
        <f t="shared" si="19"/>
        <v>0.62673184999477705</v>
      </c>
    </row>
    <row r="595" spans="1:8" x14ac:dyDescent="0.25">
      <c r="A595" s="1">
        <v>1979</v>
      </c>
      <c r="B595" s="1" t="s">
        <v>92</v>
      </c>
      <c r="C595" t="s">
        <v>51</v>
      </c>
      <c r="D595">
        <v>4</v>
      </c>
      <c r="E595">
        <v>32</v>
      </c>
      <c r="F595">
        <v>0.02</v>
      </c>
      <c r="G595">
        <f t="shared" si="18"/>
        <v>8.0000000000000002E-3</v>
      </c>
      <c r="H595">
        <f t="shared" si="19"/>
        <v>5.8573070092969816E-3</v>
      </c>
    </row>
    <row r="596" spans="1:8" x14ac:dyDescent="0.25">
      <c r="A596" s="1">
        <v>1979</v>
      </c>
      <c r="B596" s="1" t="s">
        <v>92</v>
      </c>
      <c r="C596" t="s">
        <v>51</v>
      </c>
      <c r="D596">
        <v>4</v>
      </c>
      <c r="E596">
        <v>32</v>
      </c>
      <c r="F596">
        <v>2.81</v>
      </c>
      <c r="G596">
        <f t="shared" si="18"/>
        <v>1.1240000000000001</v>
      </c>
      <c r="H596">
        <f t="shared" si="19"/>
        <v>0.82295163480622602</v>
      </c>
    </row>
    <row r="597" spans="1:8" x14ac:dyDescent="0.25">
      <c r="A597" s="1">
        <v>1979</v>
      </c>
      <c r="B597" s="1" t="s">
        <v>92</v>
      </c>
      <c r="C597" t="s">
        <v>51</v>
      </c>
      <c r="D597">
        <v>4</v>
      </c>
      <c r="E597">
        <v>32</v>
      </c>
      <c r="F597">
        <v>0.01</v>
      </c>
      <c r="G597">
        <f t="shared" si="18"/>
        <v>4.0000000000000001E-3</v>
      </c>
      <c r="H597">
        <f t="shared" si="19"/>
        <v>2.9286535046484908E-3</v>
      </c>
    </row>
    <row r="598" spans="1:8" x14ac:dyDescent="0.25">
      <c r="A598" s="1">
        <v>1979</v>
      </c>
      <c r="B598" s="1" t="s">
        <v>92</v>
      </c>
      <c r="C598" t="s">
        <v>51</v>
      </c>
      <c r="D598">
        <v>4</v>
      </c>
      <c r="E598">
        <v>40</v>
      </c>
      <c r="F598">
        <v>0.38</v>
      </c>
      <c r="G598">
        <f t="shared" si="18"/>
        <v>0.152</v>
      </c>
      <c r="H598">
        <f t="shared" si="19"/>
        <v>0.11128883317664265</v>
      </c>
    </row>
    <row r="599" spans="1:8" x14ac:dyDescent="0.25">
      <c r="A599" s="1">
        <v>1979</v>
      </c>
      <c r="B599" s="1" t="s">
        <v>92</v>
      </c>
      <c r="C599" t="s">
        <v>51</v>
      </c>
      <c r="D599">
        <v>4</v>
      </c>
      <c r="E599">
        <v>40</v>
      </c>
      <c r="F599">
        <v>0.44</v>
      </c>
      <c r="G599">
        <f t="shared" si="18"/>
        <v>0.17599999999999999</v>
      </c>
      <c r="H599">
        <f t="shared" si="19"/>
        <v>0.12886075420453358</v>
      </c>
    </row>
    <row r="600" spans="1:8" x14ac:dyDescent="0.25">
      <c r="A600" s="1">
        <v>1979</v>
      </c>
      <c r="B600" s="1" t="s">
        <v>92</v>
      </c>
      <c r="C600" t="s">
        <v>51</v>
      </c>
      <c r="D600">
        <v>4</v>
      </c>
      <c r="E600">
        <v>40</v>
      </c>
      <c r="F600">
        <v>0.46</v>
      </c>
      <c r="G600">
        <f t="shared" si="18"/>
        <v>0.184</v>
      </c>
      <c r="H600">
        <f t="shared" si="19"/>
        <v>0.13471806121383056</v>
      </c>
    </row>
    <row r="601" spans="1:8" x14ac:dyDescent="0.25">
      <c r="A601" s="1">
        <v>1979</v>
      </c>
      <c r="B601" s="1" t="s">
        <v>92</v>
      </c>
      <c r="C601" t="s">
        <v>51</v>
      </c>
      <c r="D601">
        <v>4</v>
      </c>
      <c r="E601">
        <v>40</v>
      </c>
      <c r="F601">
        <v>1.61</v>
      </c>
      <c r="G601">
        <f t="shared" si="18"/>
        <v>0.64400000000000002</v>
      </c>
      <c r="H601">
        <f t="shared" si="19"/>
        <v>0.47151321424840703</v>
      </c>
    </row>
    <row r="602" spans="1:8" x14ac:dyDescent="0.25">
      <c r="A602" s="1">
        <v>1979</v>
      </c>
      <c r="B602" s="1" t="s">
        <v>92</v>
      </c>
      <c r="C602" t="s">
        <v>51</v>
      </c>
      <c r="D602">
        <v>4</v>
      </c>
      <c r="E602">
        <v>40</v>
      </c>
      <c r="F602">
        <v>0.88</v>
      </c>
      <c r="G602">
        <f t="shared" si="18"/>
        <v>0.35199999999999998</v>
      </c>
      <c r="H602">
        <f t="shared" si="19"/>
        <v>0.25772150840906716</v>
      </c>
    </row>
    <row r="603" spans="1:8" x14ac:dyDescent="0.25">
      <c r="A603" s="1">
        <v>1979</v>
      </c>
      <c r="B603" s="1" t="s">
        <v>92</v>
      </c>
      <c r="C603" t="s">
        <v>51</v>
      </c>
      <c r="D603">
        <v>4</v>
      </c>
      <c r="E603">
        <v>40</v>
      </c>
      <c r="F603">
        <v>0.13</v>
      </c>
      <c r="G603">
        <f t="shared" si="18"/>
        <v>5.2000000000000005E-2</v>
      </c>
      <c r="H603">
        <f t="shared" si="19"/>
        <v>3.8072495560430381E-2</v>
      </c>
    </row>
    <row r="604" spans="1:8" x14ac:dyDescent="0.25">
      <c r="A604" s="1">
        <v>1979</v>
      </c>
      <c r="B604" s="1" t="s">
        <v>92</v>
      </c>
      <c r="C604" t="s">
        <v>51</v>
      </c>
      <c r="D604">
        <v>4</v>
      </c>
      <c r="E604">
        <v>40</v>
      </c>
      <c r="F604">
        <v>0.96</v>
      </c>
      <c r="G604">
        <f t="shared" si="18"/>
        <v>0.38400000000000001</v>
      </c>
      <c r="H604">
        <f t="shared" si="19"/>
        <v>0.2811507364462551</v>
      </c>
    </row>
    <row r="605" spans="1:8" x14ac:dyDescent="0.25">
      <c r="A605" s="1">
        <v>1979</v>
      </c>
      <c r="B605" s="1" t="s">
        <v>92</v>
      </c>
      <c r="C605" t="s">
        <v>51</v>
      </c>
      <c r="D605">
        <v>4</v>
      </c>
      <c r="E605">
        <v>40</v>
      </c>
      <c r="F605">
        <v>1.21</v>
      </c>
      <c r="G605">
        <f t="shared" si="18"/>
        <v>0.48399999999999999</v>
      </c>
      <c r="H605">
        <f t="shared" si="19"/>
        <v>0.35436707406246737</v>
      </c>
    </row>
    <row r="606" spans="1:8" x14ac:dyDescent="0.25">
      <c r="A606" s="1">
        <v>1979</v>
      </c>
      <c r="B606" s="1" t="s">
        <v>92</v>
      </c>
      <c r="C606" t="s">
        <v>51</v>
      </c>
      <c r="D606">
        <v>4</v>
      </c>
      <c r="E606">
        <v>40</v>
      </c>
      <c r="F606">
        <v>1.07</v>
      </c>
      <c r="G606">
        <f t="shared" si="18"/>
        <v>0.42800000000000005</v>
      </c>
      <c r="H606">
        <f t="shared" si="19"/>
        <v>0.31336592499738852</v>
      </c>
    </row>
    <row r="607" spans="1:8" x14ac:dyDescent="0.25">
      <c r="A607" s="1">
        <v>1979</v>
      </c>
      <c r="B607" s="1" t="s">
        <v>92</v>
      </c>
      <c r="C607" t="s">
        <v>51</v>
      </c>
      <c r="D607">
        <v>4</v>
      </c>
      <c r="E607">
        <v>40</v>
      </c>
      <c r="F607">
        <v>0.66</v>
      </c>
      <c r="G607">
        <f t="shared" si="18"/>
        <v>0.26400000000000001</v>
      </c>
      <c r="H607">
        <f t="shared" si="19"/>
        <v>0.1932911313068004</v>
      </c>
    </row>
    <row r="608" spans="1:8" x14ac:dyDescent="0.25">
      <c r="A608" s="1">
        <v>1979</v>
      </c>
      <c r="B608" s="1" t="s">
        <v>92</v>
      </c>
      <c r="C608" t="s">
        <v>51</v>
      </c>
      <c r="D608">
        <v>4</v>
      </c>
      <c r="E608">
        <v>40</v>
      </c>
      <c r="F608">
        <v>0.83</v>
      </c>
      <c r="G608">
        <f t="shared" si="18"/>
        <v>0.33199999999999996</v>
      </c>
      <c r="H608">
        <f t="shared" si="19"/>
        <v>0.24307824088582469</v>
      </c>
    </row>
    <row r="609" spans="1:8" x14ac:dyDescent="0.25">
      <c r="A609" s="1">
        <v>1979</v>
      </c>
      <c r="B609" s="1" t="s">
        <v>92</v>
      </c>
      <c r="C609" t="s">
        <v>51</v>
      </c>
      <c r="D609">
        <v>4</v>
      </c>
      <c r="E609">
        <v>53</v>
      </c>
      <c r="F609">
        <v>0.79</v>
      </c>
      <c r="G609">
        <f t="shared" si="18"/>
        <v>0.316</v>
      </c>
      <c r="H609">
        <f t="shared" si="19"/>
        <v>0.23136362686723078</v>
      </c>
    </row>
    <row r="610" spans="1:8" x14ac:dyDescent="0.25">
      <c r="A610" s="1">
        <v>1979</v>
      </c>
      <c r="B610" s="1" t="s">
        <v>92</v>
      </c>
      <c r="C610" t="s">
        <v>51</v>
      </c>
      <c r="D610">
        <v>4</v>
      </c>
      <c r="E610">
        <v>53</v>
      </c>
      <c r="F610">
        <v>0.3</v>
      </c>
      <c r="G610">
        <f t="shared" si="18"/>
        <v>0.12</v>
      </c>
      <c r="H610">
        <f t="shared" si="19"/>
        <v>8.7859605139454719E-2</v>
      </c>
    </row>
    <row r="611" spans="1:8" x14ac:dyDescent="0.25">
      <c r="A611" s="1">
        <v>1979</v>
      </c>
      <c r="B611" s="1" t="s">
        <v>92</v>
      </c>
      <c r="C611" t="s">
        <v>51</v>
      </c>
      <c r="D611">
        <v>4</v>
      </c>
      <c r="E611">
        <v>53</v>
      </c>
      <c r="F611">
        <v>0.24</v>
      </c>
      <c r="G611">
        <f t="shared" si="18"/>
        <v>9.6000000000000002E-2</v>
      </c>
      <c r="H611">
        <f t="shared" si="19"/>
        <v>7.0287684111563775E-2</v>
      </c>
    </row>
    <row r="612" spans="1:8" x14ac:dyDescent="0.25">
      <c r="A612" s="1">
        <v>1979</v>
      </c>
      <c r="B612" s="1" t="s">
        <v>92</v>
      </c>
      <c r="C612" t="s">
        <v>51</v>
      </c>
      <c r="D612">
        <v>4</v>
      </c>
      <c r="E612">
        <v>53</v>
      </c>
      <c r="F612">
        <v>0.22</v>
      </c>
      <c r="G612">
        <f t="shared" si="18"/>
        <v>8.7999999999999995E-2</v>
      </c>
      <c r="H612">
        <f t="shared" si="19"/>
        <v>6.4430377102266789E-2</v>
      </c>
    </row>
    <row r="613" spans="1:8" x14ac:dyDescent="0.25">
      <c r="A613" s="1">
        <v>1979</v>
      </c>
      <c r="B613" s="1" t="s">
        <v>92</v>
      </c>
      <c r="C613" t="s">
        <v>51</v>
      </c>
      <c r="D613">
        <v>4</v>
      </c>
      <c r="E613">
        <v>54</v>
      </c>
      <c r="F613">
        <v>0.22</v>
      </c>
      <c r="G613">
        <f t="shared" si="18"/>
        <v>8.7999999999999995E-2</v>
      </c>
      <c r="H613">
        <f t="shared" si="19"/>
        <v>6.4430377102266789E-2</v>
      </c>
    </row>
    <row r="614" spans="1:8" x14ac:dyDescent="0.25">
      <c r="A614" s="1">
        <v>1979</v>
      </c>
      <c r="B614" s="1" t="s">
        <v>92</v>
      </c>
      <c r="C614" t="s">
        <v>51</v>
      </c>
      <c r="D614">
        <v>4</v>
      </c>
      <c r="E614">
        <v>54</v>
      </c>
      <c r="F614">
        <v>0.28000000000000003</v>
      </c>
      <c r="G614">
        <f t="shared" si="18"/>
        <v>0.11200000000000002</v>
      </c>
      <c r="H614">
        <f t="shared" si="19"/>
        <v>8.2002298130157747E-2</v>
      </c>
    </row>
    <row r="615" spans="1:8" x14ac:dyDescent="0.25">
      <c r="A615" s="1">
        <v>1979</v>
      </c>
      <c r="B615" s="1" t="s">
        <v>92</v>
      </c>
      <c r="C615" t="s">
        <v>51</v>
      </c>
      <c r="D615">
        <v>4</v>
      </c>
      <c r="E615">
        <v>54</v>
      </c>
      <c r="F615">
        <v>0.01</v>
      </c>
      <c r="G615">
        <f t="shared" si="18"/>
        <v>4.0000000000000001E-3</v>
      </c>
      <c r="H615">
        <f t="shared" si="19"/>
        <v>2.9286535046484908E-3</v>
      </c>
    </row>
    <row r="616" spans="1:8" x14ac:dyDescent="0.25">
      <c r="A616" s="1">
        <v>1979</v>
      </c>
      <c r="B616" s="1" t="s">
        <v>92</v>
      </c>
      <c r="C616" t="s">
        <v>51</v>
      </c>
      <c r="D616">
        <v>4</v>
      </c>
      <c r="E616">
        <v>56</v>
      </c>
      <c r="F616">
        <v>0.35</v>
      </c>
      <c r="G616">
        <f t="shared" si="18"/>
        <v>0.13999999999999999</v>
      </c>
      <c r="H616">
        <f t="shared" si="19"/>
        <v>0.10250287266269717</v>
      </c>
    </row>
    <row r="617" spans="1:8" x14ac:dyDescent="0.25">
      <c r="A617" s="1">
        <v>1979</v>
      </c>
      <c r="B617" s="1" t="s">
        <v>92</v>
      </c>
      <c r="C617" t="s">
        <v>51</v>
      </c>
      <c r="D617">
        <v>4</v>
      </c>
      <c r="E617">
        <v>56</v>
      </c>
      <c r="F617">
        <v>1.24</v>
      </c>
      <c r="G617">
        <f t="shared" si="18"/>
        <v>0.496</v>
      </c>
      <c r="H617">
        <f t="shared" si="19"/>
        <v>0.36315303457641285</v>
      </c>
    </row>
    <row r="618" spans="1:8" x14ac:dyDescent="0.25">
      <c r="A618" s="1">
        <v>1979</v>
      </c>
      <c r="B618" s="1" t="s">
        <v>92</v>
      </c>
      <c r="C618" t="s">
        <v>51</v>
      </c>
      <c r="D618">
        <v>4</v>
      </c>
      <c r="E618">
        <v>56</v>
      </c>
      <c r="F618">
        <v>1.99</v>
      </c>
      <c r="G618">
        <f t="shared" si="18"/>
        <v>0.79600000000000004</v>
      </c>
      <c r="H618">
        <f t="shared" si="19"/>
        <v>0.58280204742504971</v>
      </c>
    </row>
    <row r="619" spans="1:8" x14ac:dyDescent="0.25">
      <c r="A619" s="1">
        <v>1979</v>
      </c>
      <c r="B619" s="1" t="s">
        <v>92</v>
      </c>
      <c r="C619" t="s">
        <v>51</v>
      </c>
      <c r="D619">
        <v>4</v>
      </c>
      <c r="E619">
        <v>66</v>
      </c>
      <c r="F619">
        <v>1.83</v>
      </c>
      <c r="G619">
        <f t="shared" si="18"/>
        <v>0.73199999999999998</v>
      </c>
      <c r="H619">
        <f t="shared" si="19"/>
        <v>0.53594359135067382</v>
      </c>
    </row>
    <row r="620" spans="1:8" x14ac:dyDescent="0.25">
      <c r="A620" s="1">
        <v>1979</v>
      </c>
      <c r="B620" s="1" t="s">
        <v>92</v>
      </c>
      <c r="C620" t="s">
        <v>51</v>
      </c>
      <c r="D620">
        <v>4</v>
      </c>
      <c r="E620">
        <v>66</v>
      </c>
      <c r="F620">
        <v>0.98</v>
      </c>
      <c r="G620">
        <f t="shared" si="18"/>
        <v>0.39200000000000002</v>
      </c>
      <c r="H620">
        <f t="shared" si="19"/>
        <v>0.28700804345555209</v>
      </c>
    </row>
    <row r="621" spans="1:8" x14ac:dyDescent="0.25">
      <c r="A621" s="1">
        <v>1979</v>
      </c>
      <c r="B621" s="1" t="s">
        <v>92</v>
      </c>
      <c r="C621" t="s">
        <v>51</v>
      </c>
      <c r="D621">
        <v>4</v>
      </c>
      <c r="E621">
        <v>66</v>
      </c>
      <c r="F621">
        <v>0.62</v>
      </c>
      <c r="G621">
        <f t="shared" si="18"/>
        <v>0.248</v>
      </c>
      <c r="H621">
        <f t="shared" si="19"/>
        <v>0.18157651728820642</v>
      </c>
    </row>
    <row r="622" spans="1:8" x14ac:dyDescent="0.25">
      <c r="A622" s="1">
        <v>1979</v>
      </c>
      <c r="B622" s="1" t="s">
        <v>92</v>
      </c>
      <c r="C622" t="s">
        <v>51</v>
      </c>
      <c r="D622">
        <v>4</v>
      </c>
      <c r="E622">
        <v>66</v>
      </c>
      <c r="F622">
        <v>1.81</v>
      </c>
      <c r="G622">
        <f t="shared" si="18"/>
        <v>0.72399999999999998</v>
      </c>
      <c r="H622">
        <f t="shared" si="19"/>
        <v>0.53008628434137683</v>
      </c>
    </row>
    <row r="623" spans="1:8" x14ac:dyDescent="0.25">
      <c r="A623" s="1">
        <v>1979</v>
      </c>
      <c r="B623" s="1" t="s">
        <v>92</v>
      </c>
      <c r="C623" t="s">
        <v>51</v>
      </c>
      <c r="D623">
        <v>4</v>
      </c>
      <c r="E623">
        <v>66</v>
      </c>
      <c r="F623">
        <v>1.47</v>
      </c>
      <c r="G623">
        <f t="shared" si="18"/>
        <v>0.58799999999999997</v>
      </c>
      <c r="H623">
        <f t="shared" si="19"/>
        <v>0.43051206518332813</v>
      </c>
    </row>
    <row r="624" spans="1:8" x14ac:dyDescent="0.25">
      <c r="A624" s="1">
        <v>1979</v>
      </c>
      <c r="B624" s="1" t="s">
        <v>92</v>
      </c>
      <c r="C624" t="s">
        <v>51</v>
      </c>
      <c r="D624">
        <v>4</v>
      </c>
      <c r="E624">
        <v>66</v>
      </c>
      <c r="F624">
        <v>1.89</v>
      </c>
      <c r="G624">
        <f t="shared" si="18"/>
        <v>0.75600000000000001</v>
      </c>
      <c r="H624">
        <f t="shared" si="19"/>
        <v>0.55351551237856478</v>
      </c>
    </row>
    <row r="625" spans="1:8" x14ac:dyDescent="0.25">
      <c r="A625" s="1">
        <v>1979</v>
      </c>
      <c r="B625" s="1" t="s">
        <v>92</v>
      </c>
      <c r="C625" t="s">
        <v>51</v>
      </c>
      <c r="D625">
        <v>4</v>
      </c>
      <c r="E625">
        <v>66</v>
      </c>
      <c r="F625">
        <v>2.0699999999999998</v>
      </c>
      <c r="G625">
        <f t="shared" si="18"/>
        <v>0.82799999999999996</v>
      </c>
      <c r="H625">
        <f t="shared" si="19"/>
        <v>0.60623127546223754</v>
      </c>
    </row>
    <row r="626" spans="1:8" x14ac:dyDescent="0.25">
      <c r="A626" s="1">
        <v>1979</v>
      </c>
      <c r="B626" s="1" t="s">
        <v>92</v>
      </c>
      <c r="C626" t="s">
        <v>51</v>
      </c>
      <c r="D626">
        <v>4</v>
      </c>
      <c r="E626">
        <v>66</v>
      </c>
      <c r="F626">
        <v>0.7</v>
      </c>
      <c r="G626">
        <f t="shared" si="18"/>
        <v>0.27999999999999997</v>
      </c>
      <c r="H626">
        <f t="shared" si="19"/>
        <v>0.20500574532539434</v>
      </c>
    </row>
    <row r="627" spans="1:8" x14ac:dyDescent="0.25">
      <c r="A627" s="1">
        <v>1979</v>
      </c>
      <c r="B627" s="1" t="s">
        <v>92</v>
      </c>
      <c r="C627" t="s">
        <v>51</v>
      </c>
      <c r="D627">
        <v>4</v>
      </c>
      <c r="E627">
        <v>71</v>
      </c>
      <c r="F627">
        <v>0.95</v>
      </c>
      <c r="G627">
        <f t="shared" si="18"/>
        <v>0.38</v>
      </c>
      <c r="H627">
        <f t="shared" si="19"/>
        <v>0.27822208294160661</v>
      </c>
    </row>
    <row r="628" spans="1:8" x14ac:dyDescent="0.25">
      <c r="A628" s="1">
        <v>1979</v>
      </c>
      <c r="B628" s="1" t="s">
        <v>92</v>
      </c>
      <c r="C628" t="s">
        <v>51</v>
      </c>
      <c r="D628">
        <v>4</v>
      </c>
      <c r="E628">
        <v>76</v>
      </c>
      <c r="F628">
        <v>0.02</v>
      </c>
      <c r="G628">
        <f t="shared" si="18"/>
        <v>8.0000000000000002E-3</v>
      </c>
      <c r="H628">
        <f t="shared" si="19"/>
        <v>5.8573070092969816E-3</v>
      </c>
    </row>
    <row r="629" spans="1:8" x14ac:dyDescent="0.25">
      <c r="A629" s="1">
        <v>1979</v>
      </c>
      <c r="B629" s="1" t="s">
        <v>92</v>
      </c>
      <c r="C629" t="s">
        <v>51</v>
      </c>
      <c r="D629">
        <v>4</v>
      </c>
      <c r="E629">
        <v>76</v>
      </c>
      <c r="F629">
        <v>0.01</v>
      </c>
      <c r="G629">
        <f t="shared" si="18"/>
        <v>4.0000000000000001E-3</v>
      </c>
      <c r="H629">
        <f t="shared" si="19"/>
        <v>2.9286535046484908E-3</v>
      </c>
    </row>
    <row r="630" spans="1:8" x14ac:dyDescent="0.25">
      <c r="A630" s="1">
        <v>1979</v>
      </c>
      <c r="B630" s="1" t="s">
        <v>92</v>
      </c>
      <c r="C630" t="s">
        <v>51</v>
      </c>
      <c r="D630">
        <v>4</v>
      </c>
      <c r="E630">
        <v>76</v>
      </c>
      <c r="F630">
        <v>0.02</v>
      </c>
      <c r="G630">
        <f t="shared" si="18"/>
        <v>8.0000000000000002E-3</v>
      </c>
      <c r="H630">
        <f t="shared" si="19"/>
        <v>5.8573070092969816E-3</v>
      </c>
    </row>
    <row r="631" spans="1:8" x14ac:dyDescent="0.25">
      <c r="A631" s="1">
        <v>1979</v>
      </c>
      <c r="B631" s="1" t="s">
        <v>92</v>
      </c>
      <c r="C631" t="s">
        <v>51</v>
      </c>
      <c r="D631">
        <v>4</v>
      </c>
      <c r="E631">
        <v>76</v>
      </c>
      <c r="F631">
        <v>0.01</v>
      </c>
      <c r="G631">
        <f t="shared" si="18"/>
        <v>4.0000000000000001E-3</v>
      </c>
      <c r="H631">
        <f t="shared" si="19"/>
        <v>2.9286535046484908E-3</v>
      </c>
    </row>
    <row r="632" spans="1:8" x14ac:dyDescent="0.25">
      <c r="A632" s="1">
        <v>1979</v>
      </c>
      <c r="B632" s="1" t="s">
        <v>92</v>
      </c>
      <c r="C632" t="s">
        <v>51</v>
      </c>
      <c r="D632">
        <v>4</v>
      </c>
      <c r="E632">
        <v>76</v>
      </c>
      <c r="F632">
        <v>0.01</v>
      </c>
      <c r="G632">
        <f t="shared" si="18"/>
        <v>4.0000000000000001E-3</v>
      </c>
      <c r="H632">
        <f t="shared" si="19"/>
        <v>2.9286535046484908E-3</v>
      </c>
    </row>
    <row r="633" spans="1:8" x14ac:dyDescent="0.25">
      <c r="A633" s="1">
        <v>1979</v>
      </c>
      <c r="B633" s="1" t="s">
        <v>92</v>
      </c>
      <c r="C633" t="s">
        <v>51</v>
      </c>
      <c r="D633">
        <v>4</v>
      </c>
      <c r="E633">
        <v>76</v>
      </c>
      <c r="F633">
        <v>0.01</v>
      </c>
      <c r="G633">
        <f t="shared" si="18"/>
        <v>4.0000000000000001E-3</v>
      </c>
      <c r="H633">
        <f t="shared" si="19"/>
        <v>2.9286535046484908E-3</v>
      </c>
    </row>
    <row r="634" spans="1:8" x14ac:dyDescent="0.25">
      <c r="A634" s="1">
        <v>1979</v>
      </c>
      <c r="B634" s="1" t="s">
        <v>92</v>
      </c>
      <c r="C634" t="s">
        <v>51</v>
      </c>
      <c r="D634">
        <v>4</v>
      </c>
      <c r="E634">
        <v>76</v>
      </c>
      <c r="F634">
        <v>0.01</v>
      </c>
      <c r="G634">
        <f t="shared" si="18"/>
        <v>4.0000000000000001E-3</v>
      </c>
      <c r="H634">
        <f t="shared" si="19"/>
        <v>2.9286535046484908E-3</v>
      </c>
    </row>
    <row r="635" spans="1:8" x14ac:dyDescent="0.25">
      <c r="A635" s="1">
        <v>1979</v>
      </c>
      <c r="B635" s="1" t="s">
        <v>92</v>
      </c>
      <c r="C635" t="s">
        <v>51</v>
      </c>
      <c r="D635">
        <v>4</v>
      </c>
      <c r="E635">
        <v>76</v>
      </c>
      <c r="F635">
        <v>0.01</v>
      </c>
      <c r="G635">
        <f t="shared" si="18"/>
        <v>4.0000000000000001E-3</v>
      </c>
      <c r="H635">
        <f t="shared" si="19"/>
        <v>2.9286535046484908E-3</v>
      </c>
    </row>
    <row r="636" spans="1:8" x14ac:dyDescent="0.25">
      <c r="A636" s="1">
        <v>1979</v>
      </c>
      <c r="B636" s="1" t="s">
        <v>92</v>
      </c>
      <c r="C636" t="s">
        <v>51</v>
      </c>
      <c r="D636">
        <v>4</v>
      </c>
      <c r="E636">
        <v>76</v>
      </c>
      <c r="F636">
        <v>0.01</v>
      </c>
      <c r="G636">
        <f t="shared" si="18"/>
        <v>4.0000000000000001E-3</v>
      </c>
      <c r="H636">
        <f t="shared" si="19"/>
        <v>2.9286535046484908E-3</v>
      </c>
    </row>
    <row r="637" spans="1:8" x14ac:dyDescent="0.25">
      <c r="A637" s="1">
        <v>1979</v>
      </c>
      <c r="B637" s="1" t="s">
        <v>92</v>
      </c>
      <c r="C637" t="s">
        <v>51</v>
      </c>
      <c r="D637">
        <v>4</v>
      </c>
      <c r="E637">
        <v>76</v>
      </c>
      <c r="F637">
        <v>0.01</v>
      </c>
      <c r="G637">
        <f t="shared" si="18"/>
        <v>4.0000000000000001E-3</v>
      </c>
      <c r="H637">
        <f t="shared" si="19"/>
        <v>2.9286535046484908E-3</v>
      </c>
    </row>
    <row r="638" spans="1:8" x14ac:dyDescent="0.25">
      <c r="A638" s="1">
        <v>1979</v>
      </c>
      <c r="B638" s="1" t="s">
        <v>92</v>
      </c>
      <c r="C638" t="s">
        <v>51</v>
      </c>
      <c r="D638">
        <v>4</v>
      </c>
      <c r="E638">
        <v>76</v>
      </c>
      <c r="F638">
        <v>0.02</v>
      </c>
      <c r="G638">
        <f t="shared" si="18"/>
        <v>8.0000000000000002E-3</v>
      </c>
      <c r="H638">
        <f t="shared" si="19"/>
        <v>5.8573070092969816E-3</v>
      </c>
    </row>
    <row r="639" spans="1:8" x14ac:dyDescent="0.25">
      <c r="A639" s="1">
        <v>1979</v>
      </c>
      <c r="B639" s="1" t="s">
        <v>92</v>
      </c>
      <c r="C639" t="s">
        <v>51</v>
      </c>
      <c r="D639">
        <v>4</v>
      </c>
      <c r="E639">
        <v>76</v>
      </c>
      <c r="F639">
        <v>0.02</v>
      </c>
      <c r="G639">
        <f t="shared" si="18"/>
        <v>8.0000000000000002E-3</v>
      </c>
      <c r="H639">
        <f t="shared" si="19"/>
        <v>5.8573070092969816E-3</v>
      </c>
    </row>
    <row r="640" spans="1:8" x14ac:dyDescent="0.25">
      <c r="A640" s="1">
        <v>1979</v>
      </c>
      <c r="B640" s="1" t="s">
        <v>92</v>
      </c>
      <c r="C640" t="s">
        <v>51</v>
      </c>
      <c r="D640">
        <v>4</v>
      </c>
      <c r="E640">
        <v>76</v>
      </c>
      <c r="F640">
        <v>0.05</v>
      </c>
      <c r="G640">
        <f t="shared" si="18"/>
        <v>0.02</v>
      </c>
      <c r="H640">
        <f t="shared" si="19"/>
        <v>1.4643267523242454E-2</v>
      </c>
    </row>
    <row r="641" spans="1:8" x14ac:dyDescent="0.25">
      <c r="A641" s="1">
        <v>1979</v>
      </c>
      <c r="B641" s="1" t="s">
        <v>92</v>
      </c>
      <c r="C641" t="s">
        <v>51</v>
      </c>
      <c r="D641">
        <v>4</v>
      </c>
      <c r="E641">
        <v>76</v>
      </c>
      <c r="F641">
        <v>0.01</v>
      </c>
      <c r="G641">
        <f t="shared" si="18"/>
        <v>4.0000000000000001E-3</v>
      </c>
      <c r="H641">
        <f t="shared" si="19"/>
        <v>2.9286535046484908E-3</v>
      </c>
    </row>
    <row r="642" spans="1:8" x14ac:dyDescent="0.25">
      <c r="A642" s="1">
        <v>1979</v>
      </c>
      <c r="B642" s="1" t="s">
        <v>92</v>
      </c>
      <c r="C642" t="s">
        <v>51</v>
      </c>
      <c r="D642">
        <v>4</v>
      </c>
      <c r="E642">
        <v>76</v>
      </c>
      <c r="F642">
        <v>0.01</v>
      </c>
      <c r="G642">
        <f t="shared" si="18"/>
        <v>4.0000000000000001E-3</v>
      </c>
      <c r="H642">
        <f t="shared" si="19"/>
        <v>2.9286535046484908E-3</v>
      </c>
    </row>
    <row r="643" spans="1:8" x14ac:dyDescent="0.25">
      <c r="A643" s="1">
        <v>1979</v>
      </c>
      <c r="B643" s="1" t="s">
        <v>92</v>
      </c>
      <c r="C643" t="s">
        <v>51</v>
      </c>
      <c r="D643">
        <v>4</v>
      </c>
      <c r="E643">
        <v>76</v>
      </c>
      <c r="F643">
        <v>0.01</v>
      </c>
      <c r="G643">
        <f t="shared" ref="G643:G706" si="20">(F643/0.5)/5</f>
        <v>4.0000000000000001E-3</v>
      </c>
      <c r="H643">
        <f t="shared" ref="H643:H706" si="21">G643*(70.09/95.73)</f>
        <v>2.9286535046484908E-3</v>
      </c>
    </row>
    <row r="644" spans="1:8" x14ac:dyDescent="0.25">
      <c r="A644" s="1">
        <v>1979</v>
      </c>
      <c r="B644" s="1" t="s">
        <v>92</v>
      </c>
      <c r="C644" t="s">
        <v>51</v>
      </c>
      <c r="D644">
        <v>4</v>
      </c>
      <c r="E644">
        <v>76</v>
      </c>
      <c r="F644">
        <v>0.01</v>
      </c>
      <c r="G644">
        <f t="shared" si="20"/>
        <v>4.0000000000000001E-3</v>
      </c>
      <c r="H644">
        <f t="shared" si="21"/>
        <v>2.9286535046484908E-3</v>
      </c>
    </row>
    <row r="645" spans="1:8" x14ac:dyDescent="0.25">
      <c r="A645" s="1">
        <v>1979</v>
      </c>
      <c r="B645" s="1" t="s">
        <v>92</v>
      </c>
      <c r="C645" t="s">
        <v>51</v>
      </c>
      <c r="D645">
        <v>4</v>
      </c>
      <c r="E645">
        <v>76</v>
      </c>
      <c r="F645">
        <v>0.02</v>
      </c>
      <c r="G645">
        <f t="shared" si="20"/>
        <v>8.0000000000000002E-3</v>
      </c>
      <c r="H645">
        <f t="shared" si="21"/>
        <v>5.8573070092969816E-3</v>
      </c>
    </row>
    <row r="646" spans="1:8" x14ac:dyDescent="0.25">
      <c r="A646" s="1">
        <v>1979</v>
      </c>
      <c r="B646" s="1" t="s">
        <v>92</v>
      </c>
      <c r="C646" t="s">
        <v>51</v>
      </c>
      <c r="D646">
        <v>4</v>
      </c>
      <c r="E646">
        <v>76</v>
      </c>
      <c r="F646">
        <v>0.04</v>
      </c>
      <c r="G646">
        <f t="shared" si="20"/>
        <v>1.6E-2</v>
      </c>
      <c r="H646">
        <f t="shared" si="21"/>
        <v>1.1714614018593963E-2</v>
      </c>
    </row>
    <row r="647" spans="1:8" x14ac:dyDescent="0.25">
      <c r="A647" s="1">
        <v>1979</v>
      </c>
      <c r="B647" s="1" t="s">
        <v>92</v>
      </c>
      <c r="C647" t="s">
        <v>51</v>
      </c>
      <c r="D647">
        <v>4</v>
      </c>
      <c r="E647">
        <v>76</v>
      </c>
      <c r="F647">
        <v>0.01</v>
      </c>
      <c r="G647">
        <f t="shared" si="20"/>
        <v>4.0000000000000001E-3</v>
      </c>
      <c r="H647">
        <f t="shared" si="21"/>
        <v>2.9286535046484908E-3</v>
      </c>
    </row>
    <row r="648" spans="1:8" x14ac:dyDescent="0.25">
      <c r="A648" s="1">
        <v>1979</v>
      </c>
      <c r="B648" s="1" t="s">
        <v>92</v>
      </c>
      <c r="C648" t="s">
        <v>51</v>
      </c>
      <c r="D648">
        <v>4</v>
      </c>
      <c r="E648">
        <v>76</v>
      </c>
      <c r="F648">
        <v>0.01</v>
      </c>
      <c r="G648">
        <f t="shared" si="20"/>
        <v>4.0000000000000001E-3</v>
      </c>
      <c r="H648">
        <f t="shared" si="21"/>
        <v>2.9286535046484908E-3</v>
      </c>
    </row>
    <row r="649" spans="1:8" x14ac:dyDescent="0.25">
      <c r="A649" s="1">
        <v>1979</v>
      </c>
      <c r="B649" s="1" t="s">
        <v>92</v>
      </c>
      <c r="C649" t="s">
        <v>51</v>
      </c>
      <c r="D649">
        <v>4</v>
      </c>
      <c r="E649">
        <v>76</v>
      </c>
      <c r="F649">
        <v>0.01</v>
      </c>
      <c r="G649">
        <f t="shared" si="20"/>
        <v>4.0000000000000001E-3</v>
      </c>
      <c r="H649">
        <f t="shared" si="21"/>
        <v>2.9286535046484908E-3</v>
      </c>
    </row>
    <row r="650" spans="1:8" x14ac:dyDescent="0.25">
      <c r="A650" s="1">
        <v>1979</v>
      </c>
      <c r="B650" s="1" t="s">
        <v>92</v>
      </c>
      <c r="C650" t="s">
        <v>51</v>
      </c>
      <c r="D650">
        <v>4</v>
      </c>
      <c r="E650">
        <v>76</v>
      </c>
      <c r="F650">
        <v>0.01</v>
      </c>
      <c r="G650">
        <f t="shared" si="20"/>
        <v>4.0000000000000001E-3</v>
      </c>
      <c r="H650">
        <f t="shared" si="21"/>
        <v>2.9286535046484908E-3</v>
      </c>
    </row>
    <row r="651" spans="1:8" x14ac:dyDescent="0.25">
      <c r="A651" s="1">
        <v>1979</v>
      </c>
      <c r="B651" s="1" t="s">
        <v>92</v>
      </c>
      <c r="C651" t="s">
        <v>51</v>
      </c>
      <c r="D651">
        <v>4</v>
      </c>
      <c r="E651">
        <v>76</v>
      </c>
      <c r="F651">
        <v>0.02</v>
      </c>
      <c r="G651">
        <f t="shared" si="20"/>
        <v>8.0000000000000002E-3</v>
      </c>
      <c r="H651">
        <f t="shared" si="21"/>
        <v>5.8573070092969816E-3</v>
      </c>
    </row>
    <row r="652" spans="1:8" x14ac:dyDescent="0.25">
      <c r="A652" s="1">
        <v>1979</v>
      </c>
      <c r="B652" s="1" t="s">
        <v>92</v>
      </c>
      <c r="C652" t="s">
        <v>51</v>
      </c>
      <c r="D652">
        <v>4</v>
      </c>
      <c r="E652">
        <v>76</v>
      </c>
      <c r="F652">
        <v>0.01</v>
      </c>
      <c r="G652">
        <f t="shared" si="20"/>
        <v>4.0000000000000001E-3</v>
      </c>
      <c r="H652">
        <f t="shared" si="21"/>
        <v>2.9286535046484908E-3</v>
      </c>
    </row>
    <row r="653" spans="1:8" x14ac:dyDescent="0.25">
      <c r="A653" s="1">
        <v>1979</v>
      </c>
      <c r="B653" s="1" t="s">
        <v>92</v>
      </c>
      <c r="C653" t="s">
        <v>51</v>
      </c>
      <c r="D653">
        <v>4</v>
      </c>
      <c r="E653">
        <v>76</v>
      </c>
      <c r="F653">
        <v>0.03</v>
      </c>
      <c r="G653">
        <f t="shared" si="20"/>
        <v>1.2E-2</v>
      </c>
      <c r="H653">
        <f t="shared" si="21"/>
        <v>8.7859605139454719E-3</v>
      </c>
    </row>
    <row r="654" spans="1:8" x14ac:dyDescent="0.25">
      <c r="A654" s="1">
        <v>1979</v>
      </c>
      <c r="B654" s="1" t="s">
        <v>92</v>
      </c>
      <c r="C654" t="s">
        <v>51</v>
      </c>
      <c r="D654">
        <v>4</v>
      </c>
      <c r="E654">
        <v>76</v>
      </c>
      <c r="F654">
        <v>0.02</v>
      </c>
      <c r="G654">
        <f t="shared" si="20"/>
        <v>8.0000000000000002E-3</v>
      </c>
      <c r="H654">
        <f t="shared" si="21"/>
        <v>5.8573070092969816E-3</v>
      </c>
    </row>
    <row r="655" spans="1:8" x14ac:dyDescent="0.25">
      <c r="A655" s="1">
        <v>1979</v>
      </c>
      <c r="B655" s="1" t="s">
        <v>92</v>
      </c>
      <c r="C655" t="s">
        <v>51</v>
      </c>
      <c r="D655">
        <v>4</v>
      </c>
      <c r="E655">
        <v>76</v>
      </c>
      <c r="F655">
        <v>0.01</v>
      </c>
      <c r="G655">
        <f t="shared" si="20"/>
        <v>4.0000000000000001E-3</v>
      </c>
      <c r="H655">
        <f t="shared" si="21"/>
        <v>2.9286535046484908E-3</v>
      </c>
    </row>
    <row r="656" spans="1:8" x14ac:dyDescent="0.25">
      <c r="A656" s="1">
        <v>1979</v>
      </c>
      <c r="B656" s="1" t="s">
        <v>92</v>
      </c>
      <c r="C656" t="s">
        <v>51</v>
      </c>
      <c r="D656">
        <v>4</v>
      </c>
      <c r="E656">
        <v>76</v>
      </c>
      <c r="F656">
        <v>0.02</v>
      </c>
      <c r="G656">
        <f t="shared" si="20"/>
        <v>8.0000000000000002E-3</v>
      </c>
      <c r="H656">
        <f t="shared" si="21"/>
        <v>5.8573070092969816E-3</v>
      </c>
    </row>
    <row r="657" spans="1:8" x14ac:dyDescent="0.25">
      <c r="A657" s="1">
        <v>1979</v>
      </c>
      <c r="B657" s="1" t="s">
        <v>92</v>
      </c>
      <c r="C657" t="s">
        <v>51</v>
      </c>
      <c r="D657">
        <v>4</v>
      </c>
      <c r="E657">
        <v>76</v>
      </c>
      <c r="F657">
        <v>0.01</v>
      </c>
      <c r="G657">
        <f t="shared" si="20"/>
        <v>4.0000000000000001E-3</v>
      </c>
      <c r="H657">
        <f t="shared" si="21"/>
        <v>2.9286535046484908E-3</v>
      </c>
    </row>
    <row r="658" spans="1:8" x14ac:dyDescent="0.25">
      <c r="A658" s="1">
        <v>1979</v>
      </c>
      <c r="B658" s="1" t="s">
        <v>92</v>
      </c>
      <c r="C658" t="s">
        <v>51</v>
      </c>
      <c r="D658">
        <v>4</v>
      </c>
      <c r="E658">
        <v>76</v>
      </c>
      <c r="F658">
        <v>0.01</v>
      </c>
      <c r="G658">
        <f t="shared" si="20"/>
        <v>4.0000000000000001E-3</v>
      </c>
      <c r="H658">
        <f t="shared" si="21"/>
        <v>2.9286535046484908E-3</v>
      </c>
    </row>
    <row r="659" spans="1:8" x14ac:dyDescent="0.25">
      <c r="A659" s="1">
        <v>1979</v>
      </c>
      <c r="B659" s="1" t="s">
        <v>92</v>
      </c>
      <c r="C659" t="s">
        <v>51</v>
      </c>
      <c r="D659">
        <v>4</v>
      </c>
      <c r="E659">
        <v>76</v>
      </c>
      <c r="F659">
        <v>0.02</v>
      </c>
      <c r="G659">
        <f t="shared" si="20"/>
        <v>8.0000000000000002E-3</v>
      </c>
      <c r="H659">
        <f t="shared" si="21"/>
        <v>5.8573070092969816E-3</v>
      </c>
    </row>
    <row r="660" spans="1:8" x14ac:dyDescent="0.25">
      <c r="A660" s="1">
        <v>1979</v>
      </c>
      <c r="B660" s="1" t="s">
        <v>92</v>
      </c>
      <c r="C660" t="s">
        <v>51</v>
      </c>
      <c r="D660">
        <v>4</v>
      </c>
      <c r="E660">
        <v>76</v>
      </c>
      <c r="F660">
        <v>0.02</v>
      </c>
      <c r="G660">
        <f t="shared" si="20"/>
        <v>8.0000000000000002E-3</v>
      </c>
      <c r="H660">
        <f t="shared" si="21"/>
        <v>5.8573070092969816E-3</v>
      </c>
    </row>
    <row r="661" spans="1:8" x14ac:dyDescent="0.25">
      <c r="A661" s="1">
        <v>1979</v>
      </c>
      <c r="B661" s="1" t="s">
        <v>92</v>
      </c>
      <c r="C661" t="s">
        <v>51</v>
      </c>
      <c r="D661">
        <v>4</v>
      </c>
      <c r="E661">
        <v>76</v>
      </c>
      <c r="F661">
        <v>0.01</v>
      </c>
      <c r="G661">
        <f t="shared" si="20"/>
        <v>4.0000000000000001E-3</v>
      </c>
      <c r="H661">
        <f t="shared" si="21"/>
        <v>2.9286535046484908E-3</v>
      </c>
    </row>
    <row r="662" spans="1:8" x14ac:dyDescent="0.25">
      <c r="A662" s="1">
        <v>1979</v>
      </c>
      <c r="B662" s="1" t="s">
        <v>92</v>
      </c>
      <c r="C662" t="s">
        <v>51</v>
      </c>
      <c r="D662">
        <v>4</v>
      </c>
      <c r="E662">
        <v>76</v>
      </c>
      <c r="F662">
        <v>0.02</v>
      </c>
      <c r="G662">
        <f t="shared" si="20"/>
        <v>8.0000000000000002E-3</v>
      </c>
      <c r="H662">
        <f t="shared" si="21"/>
        <v>5.8573070092969816E-3</v>
      </c>
    </row>
    <row r="663" spans="1:8" x14ac:dyDescent="0.25">
      <c r="A663" s="1">
        <v>1979</v>
      </c>
      <c r="B663" s="1" t="s">
        <v>92</v>
      </c>
      <c r="C663" t="s">
        <v>51</v>
      </c>
      <c r="D663">
        <v>4</v>
      </c>
      <c r="E663">
        <v>76</v>
      </c>
      <c r="F663">
        <v>0.02</v>
      </c>
      <c r="G663">
        <f t="shared" si="20"/>
        <v>8.0000000000000002E-3</v>
      </c>
      <c r="H663">
        <f t="shared" si="21"/>
        <v>5.8573070092969816E-3</v>
      </c>
    </row>
    <row r="664" spans="1:8" x14ac:dyDescent="0.25">
      <c r="A664" s="1">
        <v>1979</v>
      </c>
      <c r="B664" s="1" t="s">
        <v>92</v>
      </c>
      <c r="C664" t="s">
        <v>51</v>
      </c>
      <c r="D664">
        <v>4</v>
      </c>
      <c r="E664">
        <v>76</v>
      </c>
      <c r="F664">
        <v>0.09</v>
      </c>
      <c r="G664">
        <f t="shared" si="20"/>
        <v>3.5999999999999997E-2</v>
      </c>
      <c r="H664">
        <f t="shared" si="21"/>
        <v>2.6357881541836416E-2</v>
      </c>
    </row>
    <row r="665" spans="1:8" x14ac:dyDescent="0.25">
      <c r="A665" s="1">
        <v>1979</v>
      </c>
      <c r="B665" s="1" t="s">
        <v>92</v>
      </c>
      <c r="C665" t="s">
        <v>51</v>
      </c>
      <c r="D665">
        <v>4</v>
      </c>
      <c r="E665">
        <v>76</v>
      </c>
      <c r="F665">
        <v>0.01</v>
      </c>
      <c r="G665">
        <f t="shared" si="20"/>
        <v>4.0000000000000001E-3</v>
      </c>
      <c r="H665">
        <f t="shared" si="21"/>
        <v>2.9286535046484908E-3</v>
      </c>
    </row>
    <row r="666" spans="1:8" x14ac:dyDescent="0.25">
      <c r="A666" s="1">
        <v>1979</v>
      </c>
      <c r="B666" s="1" t="s">
        <v>92</v>
      </c>
      <c r="C666" t="s">
        <v>51</v>
      </c>
      <c r="D666">
        <v>4</v>
      </c>
      <c r="E666">
        <v>76</v>
      </c>
      <c r="F666">
        <v>7.0000000000000007E-2</v>
      </c>
      <c r="G666">
        <f t="shared" si="20"/>
        <v>2.8000000000000004E-2</v>
      </c>
      <c r="H666">
        <f t="shared" si="21"/>
        <v>2.0500574532539437E-2</v>
      </c>
    </row>
    <row r="667" spans="1:8" x14ac:dyDescent="0.25">
      <c r="A667" s="1">
        <v>1979</v>
      </c>
      <c r="B667" s="1" t="s">
        <v>92</v>
      </c>
      <c r="C667" t="s">
        <v>51</v>
      </c>
      <c r="D667">
        <v>4</v>
      </c>
      <c r="E667">
        <v>76</v>
      </c>
      <c r="F667">
        <v>0.02</v>
      </c>
      <c r="G667">
        <f t="shared" si="20"/>
        <v>8.0000000000000002E-3</v>
      </c>
      <c r="H667">
        <f t="shared" si="21"/>
        <v>5.8573070092969816E-3</v>
      </c>
    </row>
    <row r="668" spans="1:8" x14ac:dyDescent="0.25">
      <c r="A668" s="1">
        <v>1979</v>
      </c>
      <c r="B668" s="1" t="s">
        <v>92</v>
      </c>
      <c r="C668" t="s">
        <v>51</v>
      </c>
      <c r="D668">
        <v>4</v>
      </c>
      <c r="E668">
        <v>76</v>
      </c>
      <c r="F668">
        <v>0.02</v>
      </c>
      <c r="G668">
        <f t="shared" si="20"/>
        <v>8.0000000000000002E-3</v>
      </c>
      <c r="H668">
        <f t="shared" si="21"/>
        <v>5.8573070092969816E-3</v>
      </c>
    </row>
    <row r="669" spans="1:8" x14ac:dyDescent="0.25">
      <c r="A669" s="1">
        <v>1979</v>
      </c>
      <c r="B669" s="1" t="s">
        <v>92</v>
      </c>
      <c r="C669" t="s">
        <v>51</v>
      </c>
      <c r="D669">
        <v>4</v>
      </c>
      <c r="E669">
        <v>76</v>
      </c>
      <c r="F669">
        <v>0.05</v>
      </c>
      <c r="G669">
        <f t="shared" si="20"/>
        <v>0.02</v>
      </c>
      <c r="H669">
        <f t="shared" si="21"/>
        <v>1.4643267523242454E-2</v>
      </c>
    </row>
    <row r="670" spans="1:8" x14ac:dyDescent="0.25">
      <c r="A670" s="1">
        <v>1979</v>
      </c>
      <c r="B670" s="1" t="s">
        <v>92</v>
      </c>
      <c r="C670" t="s">
        <v>51</v>
      </c>
      <c r="D670">
        <v>4</v>
      </c>
      <c r="E670">
        <v>76</v>
      </c>
      <c r="F670">
        <v>0.01</v>
      </c>
      <c r="G670">
        <f t="shared" si="20"/>
        <v>4.0000000000000001E-3</v>
      </c>
      <c r="H670">
        <f t="shared" si="21"/>
        <v>2.9286535046484908E-3</v>
      </c>
    </row>
    <row r="671" spans="1:8" x14ac:dyDescent="0.25">
      <c r="A671" s="1">
        <v>1979</v>
      </c>
      <c r="B671" s="1" t="s">
        <v>92</v>
      </c>
      <c r="C671" t="s">
        <v>51</v>
      </c>
      <c r="D671">
        <v>4</v>
      </c>
      <c r="E671">
        <v>76</v>
      </c>
      <c r="F671">
        <v>0.01</v>
      </c>
      <c r="G671">
        <f t="shared" si="20"/>
        <v>4.0000000000000001E-3</v>
      </c>
      <c r="H671">
        <f t="shared" si="21"/>
        <v>2.9286535046484908E-3</v>
      </c>
    </row>
    <row r="672" spans="1:8" x14ac:dyDescent="0.25">
      <c r="A672" s="1">
        <v>1979</v>
      </c>
      <c r="B672" s="1" t="s">
        <v>92</v>
      </c>
      <c r="C672" t="s">
        <v>51</v>
      </c>
      <c r="D672">
        <v>4</v>
      </c>
      <c r="E672">
        <v>76</v>
      </c>
      <c r="F672">
        <v>0.01</v>
      </c>
      <c r="G672">
        <f t="shared" si="20"/>
        <v>4.0000000000000001E-3</v>
      </c>
      <c r="H672">
        <f t="shared" si="21"/>
        <v>2.9286535046484908E-3</v>
      </c>
    </row>
    <row r="673" spans="1:8" x14ac:dyDescent="0.25">
      <c r="A673" s="1">
        <v>1979</v>
      </c>
      <c r="B673" s="1" t="s">
        <v>92</v>
      </c>
      <c r="C673" t="s">
        <v>51</v>
      </c>
      <c r="D673">
        <v>4</v>
      </c>
      <c r="E673">
        <v>76</v>
      </c>
      <c r="F673">
        <v>0.09</v>
      </c>
      <c r="G673">
        <f t="shared" si="20"/>
        <v>3.5999999999999997E-2</v>
      </c>
      <c r="H673">
        <f t="shared" si="21"/>
        <v>2.6357881541836416E-2</v>
      </c>
    </row>
    <row r="674" spans="1:8" x14ac:dyDescent="0.25">
      <c r="A674" s="1">
        <v>1979</v>
      </c>
      <c r="B674" s="1" t="s">
        <v>92</v>
      </c>
      <c r="C674" t="s">
        <v>51</v>
      </c>
      <c r="D674">
        <v>4</v>
      </c>
      <c r="E674">
        <v>76</v>
      </c>
      <c r="F674">
        <v>0.02</v>
      </c>
      <c r="G674">
        <f t="shared" si="20"/>
        <v>8.0000000000000002E-3</v>
      </c>
      <c r="H674">
        <f t="shared" si="21"/>
        <v>5.8573070092969816E-3</v>
      </c>
    </row>
    <row r="675" spans="1:8" x14ac:dyDescent="0.25">
      <c r="A675" s="1">
        <v>1979</v>
      </c>
      <c r="B675" s="1" t="s">
        <v>92</v>
      </c>
      <c r="C675" t="s">
        <v>51</v>
      </c>
      <c r="D675">
        <v>4</v>
      </c>
      <c r="E675">
        <v>76</v>
      </c>
      <c r="F675">
        <v>0.02</v>
      </c>
      <c r="G675">
        <f t="shared" si="20"/>
        <v>8.0000000000000002E-3</v>
      </c>
      <c r="H675">
        <f t="shared" si="21"/>
        <v>5.8573070092969816E-3</v>
      </c>
    </row>
    <row r="676" spans="1:8" x14ac:dyDescent="0.25">
      <c r="A676" s="1">
        <v>1979</v>
      </c>
      <c r="B676" s="1" t="s">
        <v>92</v>
      </c>
      <c r="C676" t="s">
        <v>51</v>
      </c>
      <c r="D676">
        <v>4</v>
      </c>
      <c r="E676">
        <v>76</v>
      </c>
      <c r="F676">
        <v>0.01</v>
      </c>
      <c r="G676">
        <f t="shared" si="20"/>
        <v>4.0000000000000001E-3</v>
      </c>
      <c r="H676">
        <f t="shared" si="21"/>
        <v>2.9286535046484908E-3</v>
      </c>
    </row>
    <row r="677" spans="1:8" x14ac:dyDescent="0.25">
      <c r="A677" s="1">
        <v>1979</v>
      </c>
      <c r="B677" s="1" t="s">
        <v>92</v>
      </c>
      <c r="C677" t="s">
        <v>51</v>
      </c>
      <c r="D677">
        <v>4</v>
      </c>
      <c r="E677">
        <v>76</v>
      </c>
      <c r="F677">
        <v>0.01</v>
      </c>
      <c r="G677">
        <f t="shared" si="20"/>
        <v>4.0000000000000001E-3</v>
      </c>
      <c r="H677">
        <f t="shared" si="21"/>
        <v>2.9286535046484908E-3</v>
      </c>
    </row>
    <row r="678" spans="1:8" x14ac:dyDescent="0.25">
      <c r="A678" s="1">
        <v>1979</v>
      </c>
      <c r="B678" s="1" t="s">
        <v>92</v>
      </c>
      <c r="C678" t="s">
        <v>51</v>
      </c>
      <c r="D678">
        <v>4</v>
      </c>
      <c r="E678">
        <v>76</v>
      </c>
      <c r="F678">
        <v>0.02</v>
      </c>
      <c r="G678">
        <f t="shared" si="20"/>
        <v>8.0000000000000002E-3</v>
      </c>
      <c r="H678">
        <f t="shared" si="21"/>
        <v>5.8573070092969816E-3</v>
      </c>
    </row>
    <row r="679" spans="1:8" x14ac:dyDescent="0.25">
      <c r="A679" s="1">
        <v>1979</v>
      </c>
      <c r="B679" s="1" t="s">
        <v>92</v>
      </c>
      <c r="C679" t="s">
        <v>51</v>
      </c>
      <c r="D679">
        <v>4</v>
      </c>
      <c r="E679">
        <v>76</v>
      </c>
      <c r="F679">
        <v>0.02</v>
      </c>
      <c r="G679">
        <f t="shared" si="20"/>
        <v>8.0000000000000002E-3</v>
      </c>
      <c r="H679">
        <f t="shared" si="21"/>
        <v>5.8573070092969816E-3</v>
      </c>
    </row>
    <row r="680" spans="1:8" x14ac:dyDescent="0.25">
      <c r="A680" s="1">
        <v>1979</v>
      </c>
      <c r="B680" s="1" t="s">
        <v>92</v>
      </c>
      <c r="C680" t="s">
        <v>51</v>
      </c>
      <c r="D680">
        <v>4</v>
      </c>
      <c r="E680">
        <v>76</v>
      </c>
      <c r="F680">
        <v>0.01</v>
      </c>
      <c r="G680">
        <f t="shared" si="20"/>
        <v>4.0000000000000001E-3</v>
      </c>
      <c r="H680">
        <f t="shared" si="21"/>
        <v>2.9286535046484908E-3</v>
      </c>
    </row>
    <row r="681" spans="1:8" x14ac:dyDescent="0.25">
      <c r="A681" s="1">
        <v>1979</v>
      </c>
      <c r="B681" s="1" t="s">
        <v>92</v>
      </c>
      <c r="C681" t="s">
        <v>51</v>
      </c>
      <c r="D681">
        <v>4</v>
      </c>
      <c r="E681">
        <v>76</v>
      </c>
      <c r="F681">
        <v>0.01</v>
      </c>
      <c r="G681">
        <f t="shared" si="20"/>
        <v>4.0000000000000001E-3</v>
      </c>
      <c r="H681">
        <f t="shared" si="21"/>
        <v>2.9286535046484908E-3</v>
      </c>
    </row>
    <row r="682" spans="1:8" x14ac:dyDescent="0.25">
      <c r="A682" s="1">
        <v>1979</v>
      </c>
      <c r="B682" s="1" t="s">
        <v>92</v>
      </c>
      <c r="C682" t="s">
        <v>51</v>
      </c>
      <c r="D682">
        <v>4</v>
      </c>
      <c r="E682">
        <v>76</v>
      </c>
      <c r="F682">
        <v>0.11</v>
      </c>
      <c r="G682">
        <f t="shared" si="20"/>
        <v>4.3999999999999997E-2</v>
      </c>
      <c r="H682">
        <f t="shared" si="21"/>
        <v>3.2215188551133395E-2</v>
      </c>
    </row>
    <row r="683" spans="1:8" x14ac:dyDescent="0.25">
      <c r="A683" s="1">
        <v>1979</v>
      </c>
      <c r="B683" s="1" t="s">
        <v>92</v>
      </c>
      <c r="C683" t="s">
        <v>51</v>
      </c>
      <c r="D683">
        <v>4</v>
      </c>
      <c r="E683">
        <v>76</v>
      </c>
      <c r="F683">
        <v>0.05</v>
      </c>
      <c r="G683">
        <f t="shared" si="20"/>
        <v>0.02</v>
      </c>
      <c r="H683">
        <f t="shared" si="21"/>
        <v>1.4643267523242454E-2</v>
      </c>
    </row>
    <row r="684" spans="1:8" x14ac:dyDescent="0.25">
      <c r="A684" s="1">
        <v>1979</v>
      </c>
      <c r="B684" s="1" t="s">
        <v>92</v>
      </c>
      <c r="C684" t="s">
        <v>51</v>
      </c>
      <c r="D684">
        <v>4</v>
      </c>
      <c r="E684">
        <v>76</v>
      </c>
      <c r="F684">
        <v>0.02</v>
      </c>
      <c r="G684">
        <f t="shared" si="20"/>
        <v>8.0000000000000002E-3</v>
      </c>
      <c r="H684">
        <f t="shared" si="21"/>
        <v>5.8573070092969816E-3</v>
      </c>
    </row>
    <row r="685" spans="1:8" x14ac:dyDescent="0.25">
      <c r="A685" s="1">
        <v>1979</v>
      </c>
      <c r="B685" s="1" t="s">
        <v>92</v>
      </c>
      <c r="C685" t="s">
        <v>51</v>
      </c>
      <c r="D685">
        <v>4</v>
      </c>
      <c r="E685">
        <v>76</v>
      </c>
      <c r="F685">
        <v>7.0000000000000007E-2</v>
      </c>
      <c r="G685">
        <f t="shared" si="20"/>
        <v>2.8000000000000004E-2</v>
      </c>
      <c r="H685">
        <f t="shared" si="21"/>
        <v>2.0500574532539437E-2</v>
      </c>
    </row>
    <row r="686" spans="1:8" x14ac:dyDescent="0.25">
      <c r="A686" s="1">
        <v>1979</v>
      </c>
      <c r="B686" s="1" t="s">
        <v>92</v>
      </c>
      <c r="C686" t="s">
        <v>51</v>
      </c>
      <c r="D686">
        <v>4</v>
      </c>
      <c r="E686">
        <v>76</v>
      </c>
      <c r="F686">
        <v>0.02</v>
      </c>
      <c r="G686">
        <f t="shared" si="20"/>
        <v>8.0000000000000002E-3</v>
      </c>
      <c r="H686">
        <f t="shared" si="21"/>
        <v>5.8573070092969816E-3</v>
      </c>
    </row>
    <row r="687" spans="1:8" x14ac:dyDescent="0.25">
      <c r="A687" s="1">
        <v>1979</v>
      </c>
      <c r="B687" s="1" t="s">
        <v>92</v>
      </c>
      <c r="C687" t="s">
        <v>51</v>
      </c>
      <c r="D687">
        <v>4</v>
      </c>
      <c r="E687">
        <v>76</v>
      </c>
      <c r="F687">
        <v>0.04</v>
      </c>
      <c r="G687">
        <f t="shared" si="20"/>
        <v>1.6E-2</v>
      </c>
      <c r="H687">
        <f t="shared" si="21"/>
        <v>1.1714614018593963E-2</v>
      </c>
    </row>
    <row r="688" spans="1:8" x14ac:dyDescent="0.25">
      <c r="A688" s="1">
        <v>1979</v>
      </c>
      <c r="B688" s="1" t="s">
        <v>92</v>
      </c>
      <c r="C688" t="s">
        <v>51</v>
      </c>
      <c r="D688">
        <v>4</v>
      </c>
      <c r="E688">
        <v>76</v>
      </c>
      <c r="F688">
        <v>0.02</v>
      </c>
      <c r="G688">
        <f t="shared" si="20"/>
        <v>8.0000000000000002E-3</v>
      </c>
      <c r="H688">
        <f t="shared" si="21"/>
        <v>5.8573070092969816E-3</v>
      </c>
    </row>
    <row r="689" spans="1:8" x14ac:dyDescent="0.25">
      <c r="A689" s="1">
        <v>1979</v>
      </c>
      <c r="B689" s="1" t="s">
        <v>92</v>
      </c>
      <c r="C689" t="s">
        <v>51</v>
      </c>
      <c r="D689">
        <v>4</v>
      </c>
      <c r="E689">
        <v>76</v>
      </c>
      <c r="F689">
        <v>7.0000000000000007E-2</v>
      </c>
      <c r="G689">
        <f t="shared" si="20"/>
        <v>2.8000000000000004E-2</v>
      </c>
      <c r="H689">
        <f t="shared" si="21"/>
        <v>2.0500574532539437E-2</v>
      </c>
    </row>
    <row r="690" spans="1:8" x14ac:dyDescent="0.25">
      <c r="A690" s="1">
        <v>1979</v>
      </c>
      <c r="B690" s="1" t="s">
        <v>92</v>
      </c>
      <c r="C690" t="s">
        <v>51</v>
      </c>
      <c r="D690">
        <v>4</v>
      </c>
      <c r="E690">
        <v>76</v>
      </c>
      <c r="F690">
        <v>0.08</v>
      </c>
      <c r="G690">
        <f t="shared" si="20"/>
        <v>3.2000000000000001E-2</v>
      </c>
      <c r="H690">
        <f t="shared" si="21"/>
        <v>2.3429228037187926E-2</v>
      </c>
    </row>
    <row r="691" spans="1:8" x14ac:dyDescent="0.25">
      <c r="A691" s="1">
        <v>1979</v>
      </c>
      <c r="B691" s="1" t="s">
        <v>92</v>
      </c>
      <c r="C691" t="s">
        <v>51</v>
      </c>
      <c r="D691">
        <v>4</v>
      </c>
      <c r="E691">
        <v>76</v>
      </c>
      <c r="F691">
        <v>0.01</v>
      </c>
      <c r="G691">
        <f t="shared" si="20"/>
        <v>4.0000000000000001E-3</v>
      </c>
      <c r="H691">
        <f t="shared" si="21"/>
        <v>2.9286535046484908E-3</v>
      </c>
    </row>
    <row r="692" spans="1:8" x14ac:dyDescent="0.25">
      <c r="A692" s="1">
        <v>1979</v>
      </c>
      <c r="B692" s="1" t="s">
        <v>92</v>
      </c>
      <c r="C692" t="s">
        <v>51</v>
      </c>
      <c r="D692">
        <v>4</v>
      </c>
      <c r="E692">
        <v>76</v>
      </c>
      <c r="F692">
        <v>0.11</v>
      </c>
      <c r="G692">
        <f t="shared" si="20"/>
        <v>4.3999999999999997E-2</v>
      </c>
      <c r="H692">
        <f t="shared" si="21"/>
        <v>3.2215188551133395E-2</v>
      </c>
    </row>
    <row r="693" spans="1:8" x14ac:dyDescent="0.25">
      <c r="A693" s="1">
        <v>1979</v>
      </c>
      <c r="B693" s="1" t="s">
        <v>92</v>
      </c>
      <c r="C693" t="s">
        <v>51</v>
      </c>
      <c r="D693">
        <v>4</v>
      </c>
      <c r="E693">
        <v>76</v>
      </c>
      <c r="F693">
        <v>0.05</v>
      </c>
      <c r="G693">
        <f t="shared" si="20"/>
        <v>0.02</v>
      </c>
      <c r="H693">
        <f t="shared" si="21"/>
        <v>1.4643267523242454E-2</v>
      </c>
    </row>
    <row r="694" spans="1:8" x14ac:dyDescent="0.25">
      <c r="A694" s="1">
        <v>1979</v>
      </c>
      <c r="B694" s="1" t="s">
        <v>92</v>
      </c>
      <c r="C694" t="s">
        <v>51</v>
      </c>
      <c r="D694">
        <v>4</v>
      </c>
      <c r="E694">
        <v>76</v>
      </c>
      <c r="F694">
        <v>0.03</v>
      </c>
      <c r="G694">
        <f t="shared" si="20"/>
        <v>1.2E-2</v>
      </c>
      <c r="H694">
        <f t="shared" si="21"/>
        <v>8.7859605139454719E-3</v>
      </c>
    </row>
    <row r="695" spans="1:8" x14ac:dyDescent="0.25">
      <c r="A695" s="1">
        <v>1979</v>
      </c>
      <c r="B695" s="1" t="s">
        <v>92</v>
      </c>
      <c r="C695" t="s">
        <v>51</v>
      </c>
      <c r="D695">
        <v>4</v>
      </c>
      <c r="E695">
        <v>76</v>
      </c>
      <c r="F695">
        <v>2.89</v>
      </c>
      <c r="G695">
        <f t="shared" si="20"/>
        <v>1.1560000000000001</v>
      </c>
      <c r="H695">
        <f t="shared" si="21"/>
        <v>0.84638086284341396</v>
      </c>
    </row>
    <row r="696" spans="1:8" x14ac:dyDescent="0.25">
      <c r="A696" s="1">
        <v>1979</v>
      </c>
      <c r="B696" s="1" t="s">
        <v>92</v>
      </c>
      <c r="C696" t="s">
        <v>51</v>
      </c>
      <c r="D696">
        <v>4</v>
      </c>
      <c r="E696">
        <v>76</v>
      </c>
      <c r="F696">
        <v>0.01</v>
      </c>
      <c r="G696">
        <f t="shared" si="20"/>
        <v>4.0000000000000001E-3</v>
      </c>
      <c r="H696">
        <f t="shared" si="21"/>
        <v>2.9286535046484908E-3</v>
      </c>
    </row>
    <row r="697" spans="1:8" x14ac:dyDescent="0.25">
      <c r="A697" s="1">
        <v>1979</v>
      </c>
      <c r="B697" s="1" t="s">
        <v>92</v>
      </c>
      <c r="C697" t="s">
        <v>51</v>
      </c>
      <c r="D697">
        <v>4</v>
      </c>
      <c r="E697">
        <v>76</v>
      </c>
      <c r="F697">
        <v>0.02</v>
      </c>
      <c r="G697">
        <f t="shared" si="20"/>
        <v>8.0000000000000002E-3</v>
      </c>
      <c r="H697">
        <f t="shared" si="21"/>
        <v>5.8573070092969816E-3</v>
      </c>
    </row>
    <row r="698" spans="1:8" x14ac:dyDescent="0.25">
      <c r="A698" s="1">
        <v>1979</v>
      </c>
      <c r="B698" s="1" t="s">
        <v>92</v>
      </c>
      <c r="C698" t="s">
        <v>51</v>
      </c>
      <c r="D698">
        <v>4</v>
      </c>
      <c r="E698">
        <v>76</v>
      </c>
      <c r="F698">
        <v>0.01</v>
      </c>
      <c r="G698">
        <f t="shared" si="20"/>
        <v>4.0000000000000001E-3</v>
      </c>
      <c r="H698">
        <f t="shared" si="21"/>
        <v>2.9286535046484908E-3</v>
      </c>
    </row>
    <row r="699" spans="1:8" x14ac:dyDescent="0.25">
      <c r="A699" s="1">
        <v>1979</v>
      </c>
      <c r="B699" s="1" t="s">
        <v>92</v>
      </c>
      <c r="C699" t="s">
        <v>51</v>
      </c>
      <c r="D699">
        <v>4</v>
      </c>
      <c r="E699">
        <v>76</v>
      </c>
      <c r="F699">
        <v>0.03</v>
      </c>
      <c r="G699">
        <f t="shared" si="20"/>
        <v>1.2E-2</v>
      </c>
      <c r="H699">
        <f t="shared" si="21"/>
        <v>8.7859605139454719E-3</v>
      </c>
    </row>
    <row r="700" spans="1:8" x14ac:dyDescent="0.25">
      <c r="A700" s="1">
        <v>1979</v>
      </c>
      <c r="B700" s="1" t="s">
        <v>92</v>
      </c>
      <c r="C700" t="s">
        <v>51</v>
      </c>
      <c r="D700">
        <v>4</v>
      </c>
      <c r="E700">
        <v>76</v>
      </c>
      <c r="F700">
        <v>0.01</v>
      </c>
      <c r="G700">
        <f t="shared" si="20"/>
        <v>4.0000000000000001E-3</v>
      </c>
      <c r="H700">
        <f t="shared" si="21"/>
        <v>2.9286535046484908E-3</v>
      </c>
    </row>
    <row r="701" spans="1:8" x14ac:dyDescent="0.25">
      <c r="A701" s="1">
        <v>1979</v>
      </c>
      <c r="B701" s="1" t="s">
        <v>92</v>
      </c>
      <c r="C701" t="s">
        <v>51</v>
      </c>
      <c r="D701">
        <v>4</v>
      </c>
      <c r="E701">
        <v>76</v>
      </c>
      <c r="F701">
        <v>0.01</v>
      </c>
      <c r="G701">
        <f t="shared" si="20"/>
        <v>4.0000000000000001E-3</v>
      </c>
      <c r="H701">
        <f t="shared" si="21"/>
        <v>2.9286535046484908E-3</v>
      </c>
    </row>
    <row r="702" spans="1:8" x14ac:dyDescent="0.25">
      <c r="A702" s="1">
        <v>1979</v>
      </c>
      <c r="B702" s="1" t="s">
        <v>92</v>
      </c>
      <c r="C702" t="s">
        <v>51</v>
      </c>
      <c r="D702">
        <v>4</v>
      </c>
      <c r="E702">
        <v>76</v>
      </c>
      <c r="F702">
        <v>0.01</v>
      </c>
      <c r="G702">
        <f t="shared" si="20"/>
        <v>4.0000000000000001E-3</v>
      </c>
      <c r="H702">
        <f t="shared" si="21"/>
        <v>2.9286535046484908E-3</v>
      </c>
    </row>
    <row r="703" spans="1:8" x14ac:dyDescent="0.25">
      <c r="A703" s="1">
        <v>1979</v>
      </c>
      <c r="B703" s="1" t="s">
        <v>92</v>
      </c>
      <c r="C703" t="s">
        <v>51</v>
      </c>
      <c r="D703">
        <v>4</v>
      </c>
      <c r="E703">
        <v>76</v>
      </c>
      <c r="F703">
        <v>0.02</v>
      </c>
      <c r="G703">
        <f t="shared" si="20"/>
        <v>8.0000000000000002E-3</v>
      </c>
      <c r="H703">
        <f t="shared" si="21"/>
        <v>5.8573070092969816E-3</v>
      </c>
    </row>
    <row r="704" spans="1:8" x14ac:dyDescent="0.25">
      <c r="A704" s="1">
        <v>1979</v>
      </c>
      <c r="B704" s="1" t="s">
        <v>92</v>
      </c>
      <c r="C704" t="s">
        <v>51</v>
      </c>
      <c r="D704">
        <v>4</v>
      </c>
      <c r="E704">
        <v>76</v>
      </c>
      <c r="F704">
        <v>0.12</v>
      </c>
      <c r="G704">
        <f t="shared" si="20"/>
        <v>4.8000000000000001E-2</v>
      </c>
      <c r="H704">
        <f t="shared" si="21"/>
        <v>3.5143842055781888E-2</v>
      </c>
    </row>
    <row r="705" spans="1:8" x14ac:dyDescent="0.25">
      <c r="A705" s="1">
        <v>1979</v>
      </c>
      <c r="B705" s="1" t="s">
        <v>92</v>
      </c>
      <c r="C705" t="s">
        <v>51</v>
      </c>
      <c r="D705">
        <v>4</v>
      </c>
      <c r="E705">
        <v>76</v>
      </c>
      <c r="F705">
        <v>0.1</v>
      </c>
      <c r="G705">
        <f t="shared" si="20"/>
        <v>0.04</v>
      </c>
      <c r="H705">
        <f t="shared" si="21"/>
        <v>2.9286535046484909E-2</v>
      </c>
    </row>
    <row r="706" spans="1:8" x14ac:dyDescent="0.25">
      <c r="A706" s="1">
        <v>1979</v>
      </c>
      <c r="B706" s="1" t="s">
        <v>92</v>
      </c>
      <c r="C706" t="s">
        <v>51</v>
      </c>
      <c r="D706">
        <v>4</v>
      </c>
      <c r="E706">
        <v>76</v>
      </c>
      <c r="F706">
        <v>0.01</v>
      </c>
      <c r="G706">
        <f t="shared" si="20"/>
        <v>4.0000000000000001E-3</v>
      </c>
      <c r="H706">
        <f t="shared" si="21"/>
        <v>2.9286535046484908E-3</v>
      </c>
    </row>
    <row r="707" spans="1:8" x14ac:dyDescent="0.25">
      <c r="A707" s="1">
        <v>1979</v>
      </c>
      <c r="B707" s="1" t="s">
        <v>92</v>
      </c>
      <c r="C707" t="s">
        <v>51</v>
      </c>
      <c r="D707">
        <v>4</v>
      </c>
      <c r="E707">
        <v>76</v>
      </c>
      <c r="F707">
        <v>0.01</v>
      </c>
      <c r="G707">
        <f t="shared" ref="G707:G770" si="22">(F707/0.5)/5</f>
        <v>4.0000000000000001E-3</v>
      </c>
      <c r="H707">
        <f t="shared" ref="H707:H770" si="23">G707*(70.09/95.73)</f>
        <v>2.9286535046484908E-3</v>
      </c>
    </row>
    <row r="708" spans="1:8" x14ac:dyDescent="0.25">
      <c r="A708" s="1">
        <v>1979</v>
      </c>
      <c r="B708" s="1" t="s">
        <v>92</v>
      </c>
      <c r="C708" t="s">
        <v>51</v>
      </c>
      <c r="D708">
        <v>4</v>
      </c>
      <c r="E708">
        <v>76</v>
      </c>
      <c r="F708">
        <v>0.01</v>
      </c>
      <c r="G708">
        <f t="shared" si="22"/>
        <v>4.0000000000000001E-3</v>
      </c>
      <c r="H708">
        <f t="shared" si="23"/>
        <v>2.9286535046484908E-3</v>
      </c>
    </row>
    <row r="709" spans="1:8" x14ac:dyDescent="0.25">
      <c r="A709" s="1">
        <v>1979</v>
      </c>
      <c r="B709" s="1" t="s">
        <v>92</v>
      </c>
      <c r="C709" t="s">
        <v>51</v>
      </c>
      <c r="D709">
        <v>4</v>
      </c>
      <c r="E709">
        <v>76</v>
      </c>
      <c r="F709">
        <v>0.01</v>
      </c>
      <c r="G709">
        <f t="shared" si="22"/>
        <v>4.0000000000000001E-3</v>
      </c>
      <c r="H709">
        <f t="shared" si="23"/>
        <v>2.9286535046484908E-3</v>
      </c>
    </row>
    <row r="710" spans="1:8" x14ac:dyDescent="0.25">
      <c r="A710" s="1">
        <v>1979</v>
      </c>
      <c r="B710" s="1" t="s">
        <v>92</v>
      </c>
      <c r="C710" t="s">
        <v>51</v>
      </c>
      <c r="D710">
        <v>4</v>
      </c>
      <c r="E710">
        <v>76</v>
      </c>
      <c r="F710">
        <v>0.03</v>
      </c>
      <c r="G710">
        <f t="shared" si="22"/>
        <v>1.2E-2</v>
      </c>
      <c r="H710">
        <f t="shared" si="23"/>
        <v>8.7859605139454719E-3</v>
      </c>
    </row>
    <row r="711" spans="1:8" x14ac:dyDescent="0.25">
      <c r="A711" s="1">
        <v>1979</v>
      </c>
      <c r="B711" s="1" t="s">
        <v>92</v>
      </c>
      <c r="C711" t="s">
        <v>51</v>
      </c>
      <c r="D711">
        <v>4</v>
      </c>
      <c r="E711">
        <v>76</v>
      </c>
      <c r="F711">
        <v>5.28</v>
      </c>
      <c r="G711">
        <f t="shared" si="22"/>
        <v>2.1120000000000001</v>
      </c>
      <c r="H711">
        <f t="shared" si="23"/>
        <v>1.5463290504544032</v>
      </c>
    </row>
    <row r="712" spans="1:8" x14ac:dyDescent="0.25">
      <c r="A712" s="1">
        <v>1979</v>
      </c>
      <c r="B712" s="1" t="s">
        <v>92</v>
      </c>
      <c r="C712" t="s">
        <v>51</v>
      </c>
      <c r="D712">
        <v>4</v>
      </c>
      <c r="E712">
        <v>76</v>
      </c>
      <c r="F712">
        <v>0.01</v>
      </c>
      <c r="G712">
        <f t="shared" si="22"/>
        <v>4.0000000000000001E-3</v>
      </c>
      <c r="H712">
        <f t="shared" si="23"/>
        <v>2.9286535046484908E-3</v>
      </c>
    </row>
    <row r="713" spans="1:8" x14ac:dyDescent="0.25">
      <c r="A713" s="1">
        <v>1979</v>
      </c>
      <c r="B713" s="1" t="s">
        <v>92</v>
      </c>
      <c r="C713" t="s">
        <v>51</v>
      </c>
      <c r="D713">
        <v>4</v>
      </c>
      <c r="E713">
        <v>76</v>
      </c>
      <c r="F713">
        <v>0.03</v>
      </c>
      <c r="G713">
        <f t="shared" si="22"/>
        <v>1.2E-2</v>
      </c>
      <c r="H713">
        <f t="shared" si="23"/>
        <v>8.7859605139454719E-3</v>
      </c>
    </row>
    <row r="714" spans="1:8" x14ac:dyDescent="0.25">
      <c r="A714" s="1">
        <v>1979</v>
      </c>
      <c r="B714" s="1" t="s">
        <v>92</v>
      </c>
      <c r="C714" t="s">
        <v>51</v>
      </c>
      <c r="D714">
        <v>4</v>
      </c>
      <c r="E714">
        <v>76</v>
      </c>
      <c r="F714">
        <v>0.02</v>
      </c>
      <c r="G714">
        <f t="shared" si="22"/>
        <v>8.0000000000000002E-3</v>
      </c>
      <c r="H714">
        <f t="shared" si="23"/>
        <v>5.8573070092969816E-3</v>
      </c>
    </row>
    <row r="715" spans="1:8" x14ac:dyDescent="0.25">
      <c r="A715" s="1">
        <v>1979</v>
      </c>
      <c r="B715" s="1" t="s">
        <v>92</v>
      </c>
      <c r="C715" t="s">
        <v>51</v>
      </c>
      <c r="D715">
        <v>4</v>
      </c>
      <c r="E715">
        <v>76</v>
      </c>
      <c r="F715">
        <v>0.01</v>
      </c>
      <c r="G715">
        <f t="shared" si="22"/>
        <v>4.0000000000000001E-3</v>
      </c>
      <c r="H715">
        <f t="shared" si="23"/>
        <v>2.9286535046484908E-3</v>
      </c>
    </row>
    <row r="716" spans="1:8" x14ac:dyDescent="0.25">
      <c r="A716" s="1">
        <v>1979</v>
      </c>
      <c r="B716" s="1" t="s">
        <v>92</v>
      </c>
      <c r="C716" t="s">
        <v>51</v>
      </c>
      <c r="D716">
        <v>4</v>
      </c>
      <c r="E716">
        <v>76</v>
      </c>
      <c r="F716">
        <v>0.01</v>
      </c>
      <c r="G716">
        <f t="shared" si="22"/>
        <v>4.0000000000000001E-3</v>
      </c>
      <c r="H716">
        <f t="shared" si="23"/>
        <v>2.9286535046484908E-3</v>
      </c>
    </row>
    <row r="717" spans="1:8" x14ac:dyDescent="0.25">
      <c r="A717" s="1">
        <v>1979</v>
      </c>
      <c r="B717" s="1" t="s">
        <v>92</v>
      </c>
      <c r="C717" t="s">
        <v>51</v>
      </c>
      <c r="D717">
        <v>4</v>
      </c>
      <c r="E717">
        <v>76</v>
      </c>
      <c r="F717">
        <v>4.34</v>
      </c>
      <c r="G717">
        <f t="shared" si="22"/>
        <v>1.736</v>
      </c>
      <c r="H717">
        <f t="shared" si="23"/>
        <v>1.2710356210174449</v>
      </c>
    </row>
    <row r="718" spans="1:8" x14ac:dyDescent="0.25">
      <c r="A718" s="1">
        <v>1979</v>
      </c>
      <c r="B718" s="1" t="s">
        <v>92</v>
      </c>
      <c r="C718" t="s">
        <v>51</v>
      </c>
      <c r="D718">
        <v>4</v>
      </c>
      <c r="E718">
        <v>76</v>
      </c>
      <c r="F718">
        <v>0.04</v>
      </c>
      <c r="G718">
        <f t="shared" si="22"/>
        <v>1.6E-2</v>
      </c>
      <c r="H718">
        <f t="shared" si="23"/>
        <v>1.1714614018593963E-2</v>
      </c>
    </row>
    <row r="719" spans="1:8" x14ac:dyDescent="0.25">
      <c r="A719" s="1">
        <v>1979</v>
      </c>
      <c r="B719" s="1" t="s">
        <v>92</v>
      </c>
      <c r="C719" t="s">
        <v>51</v>
      </c>
      <c r="D719">
        <v>4</v>
      </c>
      <c r="E719">
        <v>76</v>
      </c>
      <c r="F719">
        <v>0.01</v>
      </c>
      <c r="G719">
        <f t="shared" si="22"/>
        <v>4.0000000000000001E-3</v>
      </c>
      <c r="H719">
        <f t="shared" si="23"/>
        <v>2.9286535046484908E-3</v>
      </c>
    </row>
    <row r="720" spans="1:8" x14ac:dyDescent="0.25">
      <c r="A720" s="1">
        <v>1979</v>
      </c>
      <c r="B720" s="1" t="s">
        <v>92</v>
      </c>
      <c r="C720" t="s">
        <v>51</v>
      </c>
      <c r="D720">
        <v>4</v>
      </c>
      <c r="E720">
        <v>76</v>
      </c>
      <c r="F720">
        <v>0.01</v>
      </c>
      <c r="G720">
        <f t="shared" si="22"/>
        <v>4.0000000000000001E-3</v>
      </c>
      <c r="H720">
        <f t="shared" si="23"/>
        <v>2.9286535046484908E-3</v>
      </c>
    </row>
    <row r="721" spans="1:8" x14ac:dyDescent="0.25">
      <c r="A721" s="1">
        <v>1979</v>
      </c>
      <c r="B721" s="1" t="s">
        <v>92</v>
      </c>
      <c r="C721" t="s">
        <v>51</v>
      </c>
      <c r="D721">
        <v>4</v>
      </c>
      <c r="E721">
        <v>76</v>
      </c>
      <c r="F721">
        <v>0.01</v>
      </c>
      <c r="G721">
        <f t="shared" si="22"/>
        <v>4.0000000000000001E-3</v>
      </c>
      <c r="H721">
        <f t="shared" si="23"/>
        <v>2.9286535046484908E-3</v>
      </c>
    </row>
    <row r="722" spans="1:8" x14ac:dyDescent="0.25">
      <c r="A722" s="1">
        <v>1979</v>
      </c>
      <c r="B722" s="1" t="s">
        <v>92</v>
      </c>
      <c r="C722" t="s">
        <v>51</v>
      </c>
      <c r="D722">
        <v>4</v>
      </c>
      <c r="E722">
        <v>76</v>
      </c>
      <c r="F722">
        <v>0.03</v>
      </c>
      <c r="G722">
        <f t="shared" si="22"/>
        <v>1.2E-2</v>
      </c>
      <c r="H722">
        <f t="shared" si="23"/>
        <v>8.7859605139454719E-3</v>
      </c>
    </row>
    <row r="723" spans="1:8" x14ac:dyDescent="0.25">
      <c r="A723" s="1">
        <v>1979</v>
      </c>
      <c r="B723" s="1" t="s">
        <v>92</v>
      </c>
      <c r="C723" t="s">
        <v>51</v>
      </c>
      <c r="D723">
        <v>4</v>
      </c>
      <c r="E723">
        <v>76</v>
      </c>
      <c r="F723">
        <v>0.03</v>
      </c>
      <c r="G723">
        <f t="shared" si="22"/>
        <v>1.2E-2</v>
      </c>
      <c r="H723">
        <f t="shared" si="23"/>
        <v>8.7859605139454719E-3</v>
      </c>
    </row>
    <row r="724" spans="1:8" x14ac:dyDescent="0.25">
      <c r="A724" s="1">
        <v>1979</v>
      </c>
      <c r="B724" s="1" t="s">
        <v>92</v>
      </c>
      <c r="C724" t="s">
        <v>51</v>
      </c>
      <c r="D724">
        <v>4</v>
      </c>
      <c r="E724">
        <v>76</v>
      </c>
      <c r="F724">
        <v>0.01</v>
      </c>
      <c r="G724">
        <f t="shared" si="22"/>
        <v>4.0000000000000001E-3</v>
      </c>
      <c r="H724">
        <f t="shared" si="23"/>
        <v>2.9286535046484908E-3</v>
      </c>
    </row>
    <row r="725" spans="1:8" x14ac:dyDescent="0.25">
      <c r="A725" s="1">
        <v>1979</v>
      </c>
      <c r="B725" s="1" t="s">
        <v>92</v>
      </c>
      <c r="C725" t="s">
        <v>51</v>
      </c>
      <c r="D725">
        <v>4</v>
      </c>
      <c r="E725">
        <v>76</v>
      </c>
      <c r="F725">
        <v>0.02</v>
      </c>
      <c r="G725">
        <f t="shared" si="22"/>
        <v>8.0000000000000002E-3</v>
      </c>
      <c r="H725">
        <f t="shared" si="23"/>
        <v>5.8573070092969816E-3</v>
      </c>
    </row>
    <row r="726" spans="1:8" x14ac:dyDescent="0.25">
      <c r="A726" s="1">
        <v>1979</v>
      </c>
      <c r="B726" s="1" t="s">
        <v>92</v>
      </c>
      <c r="C726" t="s">
        <v>51</v>
      </c>
      <c r="D726">
        <v>4</v>
      </c>
      <c r="E726">
        <v>76</v>
      </c>
      <c r="F726">
        <v>3.89</v>
      </c>
      <c r="G726">
        <f t="shared" si="22"/>
        <v>1.556</v>
      </c>
      <c r="H726">
        <f t="shared" si="23"/>
        <v>1.139246213308263</v>
      </c>
    </row>
    <row r="727" spans="1:8" x14ac:dyDescent="0.25">
      <c r="A727" s="1">
        <v>1979</v>
      </c>
      <c r="B727" s="1" t="s">
        <v>92</v>
      </c>
      <c r="C727" t="s">
        <v>51</v>
      </c>
      <c r="D727">
        <v>4</v>
      </c>
      <c r="E727">
        <v>76</v>
      </c>
      <c r="F727">
        <v>0.01</v>
      </c>
      <c r="G727">
        <f t="shared" si="22"/>
        <v>4.0000000000000001E-3</v>
      </c>
      <c r="H727">
        <f t="shared" si="23"/>
        <v>2.9286535046484908E-3</v>
      </c>
    </row>
    <row r="728" spans="1:8" x14ac:dyDescent="0.25">
      <c r="A728" s="1">
        <v>1979</v>
      </c>
      <c r="B728" s="1" t="s">
        <v>92</v>
      </c>
      <c r="C728" t="s">
        <v>51</v>
      </c>
      <c r="D728">
        <v>4</v>
      </c>
      <c r="E728">
        <v>76</v>
      </c>
      <c r="F728">
        <v>0.01</v>
      </c>
      <c r="G728">
        <f t="shared" si="22"/>
        <v>4.0000000000000001E-3</v>
      </c>
      <c r="H728">
        <f t="shared" si="23"/>
        <v>2.9286535046484908E-3</v>
      </c>
    </row>
    <row r="729" spans="1:8" x14ac:dyDescent="0.25">
      <c r="A729" s="1">
        <v>1979</v>
      </c>
      <c r="B729" s="1" t="s">
        <v>92</v>
      </c>
      <c r="C729" t="s">
        <v>51</v>
      </c>
      <c r="D729">
        <v>4</v>
      </c>
      <c r="E729">
        <v>76</v>
      </c>
      <c r="F729">
        <v>0.01</v>
      </c>
      <c r="G729">
        <f t="shared" si="22"/>
        <v>4.0000000000000001E-3</v>
      </c>
      <c r="H729">
        <f t="shared" si="23"/>
        <v>2.9286535046484908E-3</v>
      </c>
    </row>
    <row r="730" spans="1:8" x14ac:dyDescent="0.25">
      <c r="A730" s="1">
        <v>1979</v>
      </c>
      <c r="B730" s="1" t="s">
        <v>92</v>
      </c>
      <c r="C730" t="s">
        <v>51</v>
      </c>
      <c r="D730">
        <v>4</v>
      </c>
      <c r="E730">
        <v>76</v>
      </c>
      <c r="F730">
        <v>0.01</v>
      </c>
      <c r="G730">
        <f t="shared" si="22"/>
        <v>4.0000000000000001E-3</v>
      </c>
      <c r="H730">
        <f t="shared" si="23"/>
        <v>2.9286535046484908E-3</v>
      </c>
    </row>
    <row r="731" spans="1:8" x14ac:dyDescent="0.25">
      <c r="A731" s="1">
        <v>1979</v>
      </c>
      <c r="B731" s="1" t="s">
        <v>92</v>
      </c>
      <c r="C731" t="s">
        <v>51</v>
      </c>
      <c r="D731">
        <v>4</v>
      </c>
      <c r="E731">
        <v>76</v>
      </c>
      <c r="F731">
        <v>0.02</v>
      </c>
      <c r="G731">
        <f t="shared" si="22"/>
        <v>8.0000000000000002E-3</v>
      </c>
      <c r="H731">
        <f t="shared" si="23"/>
        <v>5.8573070092969816E-3</v>
      </c>
    </row>
    <row r="732" spans="1:8" x14ac:dyDescent="0.25">
      <c r="A732" s="1">
        <v>1979</v>
      </c>
      <c r="B732" s="1" t="s">
        <v>92</v>
      </c>
      <c r="C732" t="s">
        <v>51</v>
      </c>
      <c r="D732">
        <v>4</v>
      </c>
      <c r="E732">
        <v>76</v>
      </c>
      <c r="F732">
        <v>4.59</v>
      </c>
      <c r="G732">
        <f t="shared" si="22"/>
        <v>1.8359999999999999</v>
      </c>
      <c r="H732">
        <f t="shared" si="23"/>
        <v>1.3442519586336572</v>
      </c>
    </row>
    <row r="733" spans="1:8" x14ac:dyDescent="0.25">
      <c r="A733" s="1">
        <v>1979</v>
      </c>
      <c r="B733" s="1" t="s">
        <v>92</v>
      </c>
      <c r="C733" t="s">
        <v>51</v>
      </c>
      <c r="D733">
        <v>4</v>
      </c>
      <c r="E733">
        <v>78</v>
      </c>
      <c r="F733">
        <v>0.01</v>
      </c>
      <c r="G733">
        <f t="shared" si="22"/>
        <v>4.0000000000000001E-3</v>
      </c>
      <c r="H733">
        <f t="shared" si="23"/>
        <v>2.9286535046484908E-3</v>
      </c>
    </row>
    <row r="734" spans="1:8" x14ac:dyDescent="0.25">
      <c r="A734" s="1">
        <v>1979</v>
      </c>
      <c r="B734" s="1" t="s">
        <v>92</v>
      </c>
      <c r="C734" t="s">
        <v>51</v>
      </c>
      <c r="D734">
        <v>4</v>
      </c>
      <c r="E734">
        <v>78</v>
      </c>
      <c r="F734">
        <v>0.02</v>
      </c>
      <c r="G734">
        <f t="shared" si="22"/>
        <v>8.0000000000000002E-3</v>
      </c>
      <c r="H734">
        <f t="shared" si="23"/>
        <v>5.8573070092969816E-3</v>
      </c>
    </row>
    <row r="735" spans="1:8" x14ac:dyDescent="0.25">
      <c r="A735" s="1">
        <v>1979</v>
      </c>
      <c r="B735" s="1" t="s">
        <v>92</v>
      </c>
      <c r="C735" t="s">
        <v>51</v>
      </c>
      <c r="D735">
        <v>4</v>
      </c>
      <c r="E735">
        <v>78</v>
      </c>
      <c r="F735">
        <v>0.01</v>
      </c>
      <c r="G735">
        <f t="shared" si="22"/>
        <v>4.0000000000000001E-3</v>
      </c>
      <c r="H735">
        <f t="shared" si="23"/>
        <v>2.9286535046484908E-3</v>
      </c>
    </row>
    <row r="736" spans="1:8" x14ac:dyDescent="0.25">
      <c r="A736" s="1">
        <v>1979</v>
      </c>
      <c r="B736" s="1" t="s">
        <v>92</v>
      </c>
      <c r="C736" t="s">
        <v>51</v>
      </c>
      <c r="D736">
        <v>4</v>
      </c>
      <c r="E736">
        <v>78</v>
      </c>
      <c r="F736">
        <v>0.02</v>
      </c>
      <c r="G736">
        <f t="shared" si="22"/>
        <v>8.0000000000000002E-3</v>
      </c>
      <c r="H736">
        <f t="shared" si="23"/>
        <v>5.8573070092969816E-3</v>
      </c>
    </row>
    <row r="737" spans="1:8" x14ac:dyDescent="0.25">
      <c r="A737" s="1">
        <v>1979</v>
      </c>
      <c r="B737" s="1" t="s">
        <v>92</v>
      </c>
      <c r="C737" t="s">
        <v>51</v>
      </c>
      <c r="D737">
        <v>4</v>
      </c>
      <c r="E737">
        <v>78</v>
      </c>
      <c r="F737">
        <v>0.01</v>
      </c>
      <c r="G737">
        <f t="shared" si="22"/>
        <v>4.0000000000000001E-3</v>
      </c>
      <c r="H737">
        <f t="shared" si="23"/>
        <v>2.9286535046484908E-3</v>
      </c>
    </row>
    <row r="738" spans="1:8" x14ac:dyDescent="0.25">
      <c r="A738" s="1">
        <v>1979</v>
      </c>
      <c r="B738" s="1" t="s">
        <v>92</v>
      </c>
      <c r="C738" t="s">
        <v>51</v>
      </c>
      <c r="D738">
        <v>4</v>
      </c>
      <c r="E738">
        <v>78</v>
      </c>
      <c r="F738">
        <v>0.01</v>
      </c>
      <c r="G738">
        <f t="shared" si="22"/>
        <v>4.0000000000000001E-3</v>
      </c>
      <c r="H738">
        <f t="shared" si="23"/>
        <v>2.9286535046484908E-3</v>
      </c>
    </row>
    <row r="739" spans="1:8" x14ac:dyDescent="0.25">
      <c r="A739" s="1">
        <v>1979</v>
      </c>
      <c r="B739" s="1" t="s">
        <v>92</v>
      </c>
      <c r="C739" t="s">
        <v>51</v>
      </c>
      <c r="D739">
        <v>4</v>
      </c>
      <c r="E739">
        <v>78</v>
      </c>
      <c r="F739">
        <v>0.01</v>
      </c>
      <c r="G739">
        <f t="shared" si="22"/>
        <v>4.0000000000000001E-3</v>
      </c>
      <c r="H739">
        <f t="shared" si="23"/>
        <v>2.9286535046484908E-3</v>
      </c>
    </row>
    <row r="740" spans="1:8" x14ac:dyDescent="0.25">
      <c r="A740" s="1">
        <v>1979</v>
      </c>
      <c r="B740" s="1" t="s">
        <v>92</v>
      </c>
      <c r="C740" t="s">
        <v>51</v>
      </c>
      <c r="D740">
        <v>4</v>
      </c>
      <c r="E740">
        <v>78</v>
      </c>
      <c r="F740">
        <v>0.01</v>
      </c>
      <c r="G740">
        <f t="shared" si="22"/>
        <v>4.0000000000000001E-3</v>
      </c>
      <c r="H740">
        <f t="shared" si="23"/>
        <v>2.9286535046484908E-3</v>
      </c>
    </row>
    <row r="741" spans="1:8" x14ac:dyDescent="0.25">
      <c r="A741" s="1">
        <v>1979</v>
      </c>
      <c r="B741" s="1" t="s">
        <v>92</v>
      </c>
      <c r="C741" t="s">
        <v>51</v>
      </c>
      <c r="D741">
        <v>4</v>
      </c>
      <c r="E741">
        <v>78</v>
      </c>
      <c r="F741">
        <v>0.01</v>
      </c>
      <c r="G741">
        <f t="shared" si="22"/>
        <v>4.0000000000000001E-3</v>
      </c>
      <c r="H741">
        <f t="shared" si="23"/>
        <v>2.9286535046484908E-3</v>
      </c>
    </row>
    <row r="742" spans="1:8" x14ac:dyDescent="0.25">
      <c r="A742" s="1">
        <v>1979</v>
      </c>
      <c r="B742" s="1" t="s">
        <v>92</v>
      </c>
      <c r="C742" t="s">
        <v>51</v>
      </c>
      <c r="D742">
        <v>4</v>
      </c>
      <c r="E742">
        <v>79</v>
      </c>
      <c r="F742">
        <v>0.17</v>
      </c>
      <c r="G742">
        <f t="shared" si="22"/>
        <v>6.8000000000000005E-2</v>
      </c>
      <c r="H742">
        <f t="shared" si="23"/>
        <v>4.9787109579024345E-2</v>
      </c>
    </row>
    <row r="743" spans="1:8" x14ac:dyDescent="0.25">
      <c r="A743" s="1">
        <v>1979</v>
      </c>
      <c r="B743" s="1" t="s">
        <v>92</v>
      </c>
      <c r="C743" t="s">
        <v>51</v>
      </c>
      <c r="D743">
        <v>4</v>
      </c>
      <c r="E743">
        <v>79</v>
      </c>
      <c r="F743">
        <v>0.75</v>
      </c>
      <c r="G743">
        <f t="shared" si="22"/>
        <v>0.3</v>
      </c>
      <c r="H743">
        <f t="shared" si="23"/>
        <v>0.2196490128486368</v>
      </c>
    </row>
    <row r="744" spans="1:8" x14ac:dyDescent="0.25">
      <c r="A744" s="1">
        <v>1979</v>
      </c>
      <c r="B744" s="1" t="s">
        <v>92</v>
      </c>
      <c r="C744" t="s">
        <v>51</v>
      </c>
      <c r="D744">
        <v>4</v>
      </c>
      <c r="E744">
        <v>79</v>
      </c>
      <c r="F744">
        <v>0.01</v>
      </c>
      <c r="G744">
        <f t="shared" si="22"/>
        <v>4.0000000000000001E-3</v>
      </c>
      <c r="H744">
        <f t="shared" si="23"/>
        <v>2.9286535046484908E-3</v>
      </c>
    </row>
    <row r="745" spans="1:8" x14ac:dyDescent="0.25">
      <c r="A745" s="1">
        <v>1979</v>
      </c>
      <c r="B745" s="1" t="s">
        <v>92</v>
      </c>
      <c r="C745" t="s">
        <v>51</v>
      </c>
      <c r="D745">
        <v>4</v>
      </c>
      <c r="E745">
        <v>79</v>
      </c>
      <c r="F745">
        <v>0.11</v>
      </c>
      <c r="G745">
        <f t="shared" si="22"/>
        <v>4.3999999999999997E-2</v>
      </c>
      <c r="H745">
        <f t="shared" si="23"/>
        <v>3.2215188551133395E-2</v>
      </c>
    </row>
    <row r="746" spans="1:8" x14ac:dyDescent="0.25">
      <c r="A746" s="1">
        <v>1979</v>
      </c>
      <c r="B746" s="1" t="s">
        <v>92</v>
      </c>
      <c r="C746" t="s">
        <v>51</v>
      </c>
      <c r="D746">
        <v>4</v>
      </c>
      <c r="E746">
        <v>79</v>
      </c>
      <c r="F746">
        <v>1.31</v>
      </c>
      <c r="G746">
        <f t="shared" si="22"/>
        <v>0.52400000000000002</v>
      </c>
      <c r="H746">
        <f t="shared" si="23"/>
        <v>0.3836536091089523</v>
      </c>
    </row>
    <row r="747" spans="1:8" x14ac:dyDescent="0.25">
      <c r="A747" s="1">
        <v>1979</v>
      </c>
      <c r="B747" s="1" t="s">
        <v>92</v>
      </c>
      <c r="C747" t="s">
        <v>51</v>
      </c>
      <c r="D747">
        <v>4</v>
      </c>
      <c r="E747">
        <v>79</v>
      </c>
      <c r="F747">
        <v>0.22</v>
      </c>
      <c r="G747">
        <f t="shared" si="22"/>
        <v>8.7999999999999995E-2</v>
      </c>
      <c r="H747">
        <f t="shared" si="23"/>
        <v>6.4430377102266789E-2</v>
      </c>
    </row>
    <row r="748" spans="1:8" x14ac:dyDescent="0.25">
      <c r="A748" s="1">
        <v>1979</v>
      </c>
      <c r="B748" s="1" t="s">
        <v>92</v>
      </c>
      <c r="C748" t="s">
        <v>51</v>
      </c>
      <c r="D748">
        <v>4</v>
      </c>
      <c r="E748">
        <v>79</v>
      </c>
      <c r="F748">
        <v>0.02</v>
      </c>
      <c r="G748">
        <f t="shared" si="22"/>
        <v>8.0000000000000002E-3</v>
      </c>
      <c r="H748">
        <f t="shared" si="23"/>
        <v>5.8573070092969816E-3</v>
      </c>
    </row>
    <row r="749" spans="1:8" x14ac:dyDescent="0.25">
      <c r="A749" s="1">
        <v>1979</v>
      </c>
      <c r="B749" s="1" t="s">
        <v>92</v>
      </c>
      <c r="C749" t="s">
        <v>51</v>
      </c>
      <c r="D749">
        <v>4</v>
      </c>
      <c r="E749">
        <v>79</v>
      </c>
      <c r="F749">
        <v>0.16</v>
      </c>
      <c r="G749">
        <f t="shared" si="22"/>
        <v>6.4000000000000001E-2</v>
      </c>
      <c r="H749">
        <f t="shared" si="23"/>
        <v>4.6858456074375852E-2</v>
      </c>
    </row>
    <row r="750" spans="1:8" x14ac:dyDescent="0.25">
      <c r="A750" s="1">
        <v>1979</v>
      </c>
      <c r="B750" s="1" t="s">
        <v>92</v>
      </c>
      <c r="C750" t="s">
        <v>51</v>
      </c>
      <c r="D750">
        <v>4</v>
      </c>
      <c r="E750">
        <v>79</v>
      </c>
      <c r="F750">
        <v>0.09</v>
      </c>
      <c r="G750">
        <f t="shared" si="22"/>
        <v>3.5999999999999997E-2</v>
      </c>
      <c r="H750">
        <f t="shared" si="23"/>
        <v>2.6357881541836416E-2</v>
      </c>
    </row>
    <row r="751" spans="1:8" x14ac:dyDescent="0.25">
      <c r="A751" s="1">
        <v>1979</v>
      </c>
      <c r="B751" s="1" t="s">
        <v>92</v>
      </c>
      <c r="C751" t="s">
        <v>51</v>
      </c>
      <c r="D751">
        <v>4</v>
      </c>
      <c r="E751">
        <v>79</v>
      </c>
      <c r="F751">
        <v>0.01</v>
      </c>
      <c r="G751">
        <f t="shared" si="22"/>
        <v>4.0000000000000001E-3</v>
      </c>
      <c r="H751">
        <f t="shared" si="23"/>
        <v>2.9286535046484908E-3</v>
      </c>
    </row>
    <row r="752" spans="1:8" x14ac:dyDescent="0.25">
      <c r="A752" s="1">
        <v>1979</v>
      </c>
      <c r="B752" s="1" t="s">
        <v>92</v>
      </c>
      <c r="C752" t="s">
        <v>51</v>
      </c>
      <c r="D752">
        <v>4</v>
      </c>
      <c r="E752">
        <v>79</v>
      </c>
      <c r="F752">
        <v>0.28999999999999998</v>
      </c>
      <c r="G752">
        <f t="shared" si="22"/>
        <v>0.11599999999999999</v>
      </c>
      <c r="H752">
        <f t="shared" si="23"/>
        <v>8.4930951634806226E-2</v>
      </c>
    </row>
    <row r="753" spans="1:8" x14ac:dyDescent="0.25">
      <c r="A753" s="1">
        <v>1979</v>
      </c>
      <c r="B753" s="1" t="s">
        <v>92</v>
      </c>
      <c r="C753" t="s">
        <v>51</v>
      </c>
      <c r="D753">
        <v>4</v>
      </c>
      <c r="E753">
        <v>79</v>
      </c>
      <c r="F753">
        <v>0.16</v>
      </c>
      <c r="G753">
        <f t="shared" si="22"/>
        <v>6.4000000000000001E-2</v>
      </c>
      <c r="H753">
        <f t="shared" si="23"/>
        <v>4.6858456074375852E-2</v>
      </c>
    </row>
    <row r="754" spans="1:8" x14ac:dyDescent="0.25">
      <c r="A754" s="1">
        <v>1979</v>
      </c>
      <c r="B754" s="1" t="s">
        <v>92</v>
      </c>
      <c r="C754" t="s">
        <v>51</v>
      </c>
      <c r="D754">
        <v>4</v>
      </c>
      <c r="E754">
        <v>79</v>
      </c>
      <c r="F754">
        <v>0.1</v>
      </c>
      <c r="G754">
        <f t="shared" si="22"/>
        <v>0.04</v>
      </c>
      <c r="H754">
        <f t="shared" si="23"/>
        <v>2.9286535046484909E-2</v>
      </c>
    </row>
    <row r="755" spans="1:8" x14ac:dyDescent="0.25">
      <c r="A755" s="1">
        <v>1979</v>
      </c>
      <c r="B755" s="1" t="s">
        <v>92</v>
      </c>
      <c r="C755" t="s">
        <v>51</v>
      </c>
      <c r="D755">
        <v>4</v>
      </c>
      <c r="E755">
        <v>79</v>
      </c>
      <c r="F755">
        <v>0.02</v>
      </c>
      <c r="G755">
        <f t="shared" si="22"/>
        <v>8.0000000000000002E-3</v>
      </c>
      <c r="H755">
        <f t="shared" si="23"/>
        <v>5.8573070092969816E-3</v>
      </c>
    </row>
    <row r="756" spans="1:8" x14ac:dyDescent="0.25">
      <c r="A756" s="1">
        <v>1979</v>
      </c>
      <c r="B756" s="1" t="s">
        <v>92</v>
      </c>
      <c r="C756" t="s">
        <v>51</v>
      </c>
      <c r="D756">
        <v>4</v>
      </c>
      <c r="E756">
        <v>79</v>
      </c>
      <c r="F756">
        <v>0.15</v>
      </c>
      <c r="G756">
        <f t="shared" si="22"/>
        <v>0.06</v>
      </c>
      <c r="H756">
        <f t="shared" si="23"/>
        <v>4.3929802569727359E-2</v>
      </c>
    </row>
    <row r="757" spans="1:8" x14ac:dyDescent="0.25">
      <c r="A757" s="1">
        <v>1979</v>
      </c>
      <c r="B757" s="1" t="s">
        <v>92</v>
      </c>
      <c r="C757" t="s">
        <v>51</v>
      </c>
      <c r="D757">
        <v>4</v>
      </c>
      <c r="E757">
        <v>79</v>
      </c>
      <c r="F757">
        <v>0.02</v>
      </c>
      <c r="G757">
        <f t="shared" si="22"/>
        <v>8.0000000000000002E-3</v>
      </c>
      <c r="H757">
        <f t="shared" si="23"/>
        <v>5.8573070092969816E-3</v>
      </c>
    </row>
    <row r="758" spans="1:8" x14ac:dyDescent="0.25">
      <c r="A758" s="1">
        <v>1979</v>
      </c>
      <c r="B758" s="1" t="s">
        <v>92</v>
      </c>
      <c r="C758" t="s">
        <v>51</v>
      </c>
      <c r="D758">
        <v>4</v>
      </c>
      <c r="E758">
        <v>79</v>
      </c>
      <c r="F758">
        <v>0.1</v>
      </c>
      <c r="G758">
        <f t="shared" si="22"/>
        <v>0.04</v>
      </c>
      <c r="H758">
        <f t="shared" si="23"/>
        <v>2.9286535046484909E-2</v>
      </c>
    </row>
    <row r="759" spans="1:8" x14ac:dyDescent="0.25">
      <c r="A759" s="1">
        <v>1979</v>
      </c>
      <c r="B759" s="1" t="s">
        <v>92</v>
      </c>
      <c r="C759" t="s">
        <v>51</v>
      </c>
      <c r="D759">
        <v>4</v>
      </c>
      <c r="E759">
        <v>79</v>
      </c>
      <c r="F759">
        <v>0.2</v>
      </c>
      <c r="G759">
        <f t="shared" si="22"/>
        <v>0.08</v>
      </c>
      <c r="H759">
        <f t="shared" si="23"/>
        <v>5.8573070092969817E-2</v>
      </c>
    </row>
    <row r="760" spans="1:8" x14ac:dyDescent="0.25">
      <c r="A760" s="1">
        <v>1979</v>
      </c>
      <c r="B760" s="1" t="s">
        <v>92</v>
      </c>
      <c r="C760" t="s">
        <v>51</v>
      </c>
      <c r="D760">
        <v>4</v>
      </c>
      <c r="E760">
        <v>79</v>
      </c>
      <c r="F760">
        <v>0.01</v>
      </c>
      <c r="G760">
        <f t="shared" si="22"/>
        <v>4.0000000000000001E-3</v>
      </c>
      <c r="H760">
        <f t="shared" si="23"/>
        <v>2.9286535046484908E-3</v>
      </c>
    </row>
    <row r="761" spans="1:8" x14ac:dyDescent="0.25">
      <c r="A761" s="1">
        <v>1979</v>
      </c>
      <c r="B761" s="1" t="s">
        <v>92</v>
      </c>
      <c r="C761" t="s">
        <v>51</v>
      </c>
      <c r="D761">
        <v>4</v>
      </c>
      <c r="E761">
        <v>84</v>
      </c>
      <c r="F761">
        <v>0.01</v>
      </c>
      <c r="G761">
        <f t="shared" si="22"/>
        <v>4.0000000000000001E-3</v>
      </c>
      <c r="H761">
        <f t="shared" si="23"/>
        <v>2.9286535046484908E-3</v>
      </c>
    </row>
    <row r="762" spans="1:8" x14ac:dyDescent="0.25">
      <c r="A762" s="1">
        <v>1979</v>
      </c>
      <c r="B762" s="1" t="s">
        <v>92</v>
      </c>
      <c r="C762" t="s">
        <v>51</v>
      </c>
      <c r="D762">
        <v>4</v>
      </c>
      <c r="E762">
        <v>84</v>
      </c>
      <c r="F762">
        <v>0.14000000000000001</v>
      </c>
      <c r="G762">
        <f t="shared" si="22"/>
        <v>5.6000000000000008E-2</v>
      </c>
      <c r="H762">
        <f t="shared" si="23"/>
        <v>4.1001149065078873E-2</v>
      </c>
    </row>
    <row r="763" spans="1:8" x14ac:dyDescent="0.25">
      <c r="A763" s="1">
        <v>1979</v>
      </c>
      <c r="B763" s="1" t="s">
        <v>92</v>
      </c>
      <c r="C763" t="s">
        <v>51</v>
      </c>
      <c r="D763">
        <v>4</v>
      </c>
      <c r="E763">
        <v>86</v>
      </c>
      <c r="F763">
        <v>0.01</v>
      </c>
      <c r="G763">
        <f t="shared" si="22"/>
        <v>4.0000000000000001E-3</v>
      </c>
      <c r="H763">
        <f t="shared" si="23"/>
        <v>2.9286535046484908E-3</v>
      </c>
    </row>
    <row r="764" spans="1:8" x14ac:dyDescent="0.25">
      <c r="A764" s="1">
        <v>1979</v>
      </c>
      <c r="B764" s="1" t="s">
        <v>92</v>
      </c>
      <c r="C764" t="s">
        <v>51</v>
      </c>
      <c r="D764">
        <v>4</v>
      </c>
      <c r="E764">
        <v>86</v>
      </c>
      <c r="F764">
        <v>7.0000000000000007E-2</v>
      </c>
      <c r="G764">
        <f t="shared" si="22"/>
        <v>2.8000000000000004E-2</v>
      </c>
      <c r="H764">
        <f t="shared" si="23"/>
        <v>2.0500574532539437E-2</v>
      </c>
    </row>
    <row r="765" spans="1:8" x14ac:dyDescent="0.25">
      <c r="A765" s="1">
        <v>1979</v>
      </c>
      <c r="B765" s="1" t="s">
        <v>92</v>
      </c>
      <c r="C765" t="s">
        <v>51</v>
      </c>
      <c r="D765">
        <v>4</v>
      </c>
      <c r="E765">
        <v>86</v>
      </c>
      <c r="F765">
        <v>0.01</v>
      </c>
      <c r="G765">
        <f t="shared" si="22"/>
        <v>4.0000000000000001E-3</v>
      </c>
      <c r="H765">
        <f t="shared" si="23"/>
        <v>2.9286535046484908E-3</v>
      </c>
    </row>
    <row r="766" spans="1:8" x14ac:dyDescent="0.25">
      <c r="A766" s="1">
        <v>1979</v>
      </c>
      <c r="B766" s="1" t="s">
        <v>92</v>
      </c>
      <c r="C766" t="s">
        <v>51</v>
      </c>
      <c r="D766">
        <v>4</v>
      </c>
      <c r="E766">
        <v>86</v>
      </c>
      <c r="F766">
        <v>0.01</v>
      </c>
      <c r="G766">
        <f t="shared" si="22"/>
        <v>4.0000000000000001E-3</v>
      </c>
      <c r="H766">
        <f t="shared" si="23"/>
        <v>2.9286535046484908E-3</v>
      </c>
    </row>
    <row r="767" spans="1:8" x14ac:dyDescent="0.25">
      <c r="A767" s="1">
        <v>1979</v>
      </c>
      <c r="B767" s="1" t="s">
        <v>92</v>
      </c>
      <c r="C767" t="s">
        <v>51</v>
      </c>
      <c r="D767">
        <v>4</v>
      </c>
      <c r="E767">
        <v>86</v>
      </c>
      <c r="F767">
        <v>7.0000000000000007E-2</v>
      </c>
      <c r="G767">
        <f t="shared" si="22"/>
        <v>2.8000000000000004E-2</v>
      </c>
      <c r="H767">
        <f t="shared" si="23"/>
        <v>2.0500574532539437E-2</v>
      </c>
    </row>
    <row r="768" spans="1:8" x14ac:dyDescent="0.25">
      <c r="A768" s="1">
        <v>1979</v>
      </c>
      <c r="B768" s="1" t="s">
        <v>92</v>
      </c>
      <c r="C768" t="s">
        <v>51</v>
      </c>
      <c r="D768">
        <v>4</v>
      </c>
      <c r="E768">
        <v>86</v>
      </c>
      <c r="F768">
        <v>0.02</v>
      </c>
      <c r="G768">
        <f t="shared" si="22"/>
        <v>8.0000000000000002E-3</v>
      </c>
      <c r="H768">
        <f t="shared" si="23"/>
        <v>5.8573070092969816E-3</v>
      </c>
    </row>
    <row r="769" spans="1:8" x14ac:dyDescent="0.25">
      <c r="A769" s="1">
        <v>1979</v>
      </c>
      <c r="B769" s="1" t="s">
        <v>92</v>
      </c>
      <c r="C769" t="s">
        <v>51</v>
      </c>
      <c r="D769">
        <v>4</v>
      </c>
      <c r="E769">
        <v>86</v>
      </c>
      <c r="F769">
        <v>0.02</v>
      </c>
      <c r="G769">
        <f t="shared" si="22"/>
        <v>8.0000000000000002E-3</v>
      </c>
      <c r="H769">
        <f t="shared" si="23"/>
        <v>5.8573070092969816E-3</v>
      </c>
    </row>
    <row r="770" spans="1:8" x14ac:dyDescent="0.25">
      <c r="A770" s="1">
        <v>1979</v>
      </c>
      <c r="B770" s="1" t="s">
        <v>92</v>
      </c>
      <c r="C770" t="s">
        <v>51</v>
      </c>
      <c r="D770">
        <v>4</v>
      </c>
      <c r="E770">
        <v>86</v>
      </c>
      <c r="F770">
        <v>0.01</v>
      </c>
      <c r="G770">
        <f t="shared" si="22"/>
        <v>4.0000000000000001E-3</v>
      </c>
      <c r="H770">
        <f t="shared" si="23"/>
        <v>2.9286535046484908E-3</v>
      </c>
    </row>
    <row r="771" spans="1:8" x14ac:dyDescent="0.25">
      <c r="A771" s="1">
        <v>1979</v>
      </c>
      <c r="B771" s="1" t="s">
        <v>92</v>
      </c>
      <c r="C771" t="s">
        <v>51</v>
      </c>
      <c r="D771">
        <v>4</v>
      </c>
      <c r="E771">
        <v>91</v>
      </c>
      <c r="F771">
        <v>0.89</v>
      </c>
      <c r="G771">
        <f t="shared" ref="G771:G834" si="24">(F771/0.5)/5</f>
        <v>0.35599999999999998</v>
      </c>
      <c r="H771">
        <f t="shared" ref="H771:H834" si="25">G771*(70.09/95.73)</f>
        <v>0.26065016191371565</v>
      </c>
    </row>
    <row r="772" spans="1:8" x14ac:dyDescent="0.25">
      <c r="A772" s="1">
        <v>1979</v>
      </c>
      <c r="B772" s="1" t="s">
        <v>92</v>
      </c>
      <c r="C772" t="s">
        <v>51</v>
      </c>
      <c r="D772">
        <v>4</v>
      </c>
      <c r="E772">
        <v>91</v>
      </c>
      <c r="F772">
        <v>2.62</v>
      </c>
      <c r="G772">
        <f t="shared" si="24"/>
        <v>1.048</v>
      </c>
      <c r="H772">
        <f t="shared" si="25"/>
        <v>0.7673072182179046</v>
      </c>
    </row>
    <row r="773" spans="1:8" x14ac:dyDescent="0.25">
      <c r="A773" s="1">
        <v>1979</v>
      </c>
      <c r="B773" s="1" t="s">
        <v>92</v>
      </c>
      <c r="C773" t="s">
        <v>51</v>
      </c>
      <c r="D773">
        <v>4</v>
      </c>
      <c r="E773">
        <v>91</v>
      </c>
      <c r="F773">
        <v>1.87</v>
      </c>
      <c r="G773">
        <f t="shared" si="24"/>
        <v>0.748</v>
      </c>
      <c r="H773">
        <f t="shared" si="25"/>
        <v>0.54765820536926779</v>
      </c>
    </row>
    <row r="774" spans="1:8" x14ac:dyDescent="0.25">
      <c r="A774" s="1">
        <v>1979</v>
      </c>
      <c r="B774" s="1" t="s">
        <v>92</v>
      </c>
      <c r="C774" t="s">
        <v>51</v>
      </c>
      <c r="D774">
        <v>4</v>
      </c>
      <c r="E774">
        <v>91</v>
      </c>
      <c r="F774">
        <v>0.2</v>
      </c>
      <c r="G774">
        <f t="shared" si="24"/>
        <v>0.08</v>
      </c>
      <c r="H774">
        <f t="shared" si="25"/>
        <v>5.8573070092969817E-2</v>
      </c>
    </row>
    <row r="775" spans="1:8" x14ac:dyDescent="0.25">
      <c r="A775" s="1">
        <v>1979</v>
      </c>
      <c r="B775" s="1" t="s">
        <v>92</v>
      </c>
      <c r="C775" t="s">
        <v>51</v>
      </c>
      <c r="D775">
        <v>5</v>
      </c>
      <c r="E775">
        <v>21</v>
      </c>
      <c r="F775">
        <v>0.03</v>
      </c>
      <c r="G775">
        <f t="shared" si="24"/>
        <v>1.2E-2</v>
      </c>
      <c r="H775">
        <f t="shared" si="25"/>
        <v>8.7859605139454719E-3</v>
      </c>
    </row>
    <row r="776" spans="1:8" x14ac:dyDescent="0.25">
      <c r="A776" s="1">
        <v>1979</v>
      </c>
      <c r="B776" s="1" t="s">
        <v>92</v>
      </c>
      <c r="C776" t="s">
        <v>51</v>
      </c>
      <c r="D776">
        <v>5</v>
      </c>
      <c r="E776">
        <v>21</v>
      </c>
      <c r="F776">
        <v>1.02</v>
      </c>
      <c r="G776">
        <f t="shared" si="24"/>
        <v>0.40800000000000003</v>
      </c>
      <c r="H776">
        <f t="shared" si="25"/>
        <v>0.29872265747414606</v>
      </c>
    </row>
    <row r="777" spans="1:8" x14ac:dyDescent="0.25">
      <c r="A777" s="1">
        <v>1979</v>
      </c>
      <c r="B777" s="1" t="s">
        <v>92</v>
      </c>
      <c r="C777" t="s">
        <v>51</v>
      </c>
      <c r="D777">
        <v>5</v>
      </c>
      <c r="E777">
        <v>21</v>
      </c>
      <c r="F777">
        <v>0.32</v>
      </c>
      <c r="G777">
        <f t="shared" si="24"/>
        <v>0.128</v>
      </c>
      <c r="H777">
        <f t="shared" si="25"/>
        <v>9.3716912148751705E-2</v>
      </c>
    </row>
    <row r="778" spans="1:8" x14ac:dyDescent="0.25">
      <c r="A778" s="1">
        <v>1979</v>
      </c>
      <c r="B778" s="1" t="s">
        <v>92</v>
      </c>
      <c r="C778" t="s">
        <v>51</v>
      </c>
      <c r="D778">
        <v>5</v>
      </c>
      <c r="E778">
        <v>21</v>
      </c>
      <c r="F778">
        <v>0.06</v>
      </c>
      <c r="G778">
        <f t="shared" si="24"/>
        <v>2.4E-2</v>
      </c>
      <c r="H778">
        <f t="shared" si="25"/>
        <v>1.7571921027890944E-2</v>
      </c>
    </row>
    <row r="779" spans="1:8" x14ac:dyDescent="0.25">
      <c r="A779" s="1">
        <v>1979</v>
      </c>
      <c r="B779" s="1" t="s">
        <v>92</v>
      </c>
      <c r="C779" t="s">
        <v>51</v>
      </c>
      <c r="D779">
        <v>5</v>
      </c>
      <c r="E779">
        <v>25</v>
      </c>
      <c r="F779">
        <v>0.43</v>
      </c>
      <c r="G779">
        <f t="shared" si="24"/>
        <v>0.17199999999999999</v>
      </c>
      <c r="H779">
        <f t="shared" si="25"/>
        <v>0.12593210069988509</v>
      </c>
    </row>
    <row r="780" spans="1:8" x14ac:dyDescent="0.25">
      <c r="A780" s="1">
        <v>1979</v>
      </c>
      <c r="B780" s="1" t="s">
        <v>92</v>
      </c>
      <c r="C780" t="s">
        <v>51</v>
      </c>
      <c r="D780">
        <v>5</v>
      </c>
      <c r="E780">
        <v>29</v>
      </c>
      <c r="F780">
        <v>0.33</v>
      </c>
      <c r="G780">
        <f t="shared" si="24"/>
        <v>0.13200000000000001</v>
      </c>
      <c r="H780">
        <f t="shared" si="25"/>
        <v>9.6645565653400198E-2</v>
      </c>
    </row>
    <row r="781" spans="1:8" x14ac:dyDescent="0.25">
      <c r="A781" s="1">
        <v>1979</v>
      </c>
      <c r="B781" s="1" t="s">
        <v>92</v>
      </c>
      <c r="C781" t="s">
        <v>51</v>
      </c>
      <c r="D781">
        <v>5</v>
      </c>
      <c r="E781">
        <v>29</v>
      </c>
      <c r="F781">
        <v>0.2</v>
      </c>
      <c r="G781">
        <f t="shared" si="24"/>
        <v>0.08</v>
      </c>
      <c r="H781">
        <f t="shared" si="25"/>
        <v>5.8573070092969817E-2</v>
      </c>
    </row>
    <row r="782" spans="1:8" x14ac:dyDescent="0.25">
      <c r="A782" s="1">
        <v>1979</v>
      </c>
      <c r="B782" s="1" t="s">
        <v>92</v>
      </c>
      <c r="C782" t="s">
        <v>51</v>
      </c>
      <c r="D782">
        <v>5</v>
      </c>
      <c r="E782">
        <v>29</v>
      </c>
      <c r="F782">
        <v>0.08</v>
      </c>
      <c r="G782">
        <f t="shared" si="24"/>
        <v>3.2000000000000001E-2</v>
      </c>
      <c r="H782">
        <f t="shared" si="25"/>
        <v>2.3429228037187926E-2</v>
      </c>
    </row>
    <row r="783" spans="1:8" x14ac:dyDescent="0.25">
      <c r="A783" s="1">
        <v>1979</v>
      </c>
      <c r="B783" s="1" t="s">
        <v>92</v>
      </c>
      <c r="C783" t="s">
        <v>51</v>
      </c>
      <c r="D783">
        <v>5</v>
      </c>
      <c r="E783">
        <v>29</v>
      </c>
      <c r="F783">
        <v>0.09</v>
      </c>
      <c r="G783">
        <f t="shared" si="24"/>
        <v>3.5999999999999997E-2</v>
      </c>
      <c r="H783">
        <f t="shared" si="25"/>
        <v>2.6357881541836416E-2</v>
      </c>
    </row>
    <row r="784" spans="1:8" x14ac:dyDescent="0.25">
      <c r="A784" s="1">
        <v>1979</v>
      </c>
      <c r="B784" s="1" t="s">
        <v>92</v>
      </c>
      <c r="C784" t="s">
        <v>51</v>
      </c>
      <c r="D784">
        <v>5</v>
      </c>
      <c r="E784">
        <v>29</v>
      </c>
      <c r="F784">
        <v>0.05</v>
      </c>
      <c r="G784">
        <f t="shared" si="24"/>
        <v>0.02</v>
      </c>
      <c r="H784">
        <f t="shared" si="25"/>
        <v>1.4643267523242454E-2</v>
      </c>
    </row>
    <row r="785" spans="1:8" x14ac:dyDescent="0.25">
      <c r="A785" s="1">
        <v>1979</v>
      </c>
      <c r="B785" s="1" t="s">
        <v>92</v>
      </c>
      <c r="C785" t="s">
        <v>51</v>
      </c>
      <c r="D785">
        <v>5</v>
      </c>
      <c r="E785">
        <v>32</v>
      </c>
      <c r="F785">
        <v>0.01</v>
      </c>
      <c r="G785">
        <f t="shared" si="24"/>
        <v>4.0000000000000001E-3</v>
      </c>
      <c r="H785">
        <f t="shared" si="25"/>
        <v>2.9286535046484908E-3</v>
      </c>
    </row>
    <row r="786" spans="1:8" x14ac:dyDescent="0.25">
      <c r="A786" s="1">
        <v>1979</v>
      </c>
      <c r="B786" s="1" t="s">
        <v>92</v>
      </c>
      <c r="C786" t="s">
        <v>51</v>
      </c>
      <c r="D786">
        <v>5</v>
      </c>
      <c r="E786">
        <v>34</v>
      </c>
      <c r="F786">
        <v>6.08</v>
      </c>
      <c r="G786">
        <f t="shared" si="24"/>
        <v>2.4319999999999999</v>
      </c>
      <c r="H786">
        <f t="shared" si="25"/>
        <v>1.7806213308262824</v>
      </c>
    </row>
    <row r="787" spans="1:8" x14ac:dyDescent="0.25">
      <c r="A787" s="1">
        <v>1979</v>
      </c>
      <c r="B787" s="1" t="s">
        <v>92</v>
      </c>
      <c r="C787" t="s">
        <v>51</v>
      </c>
      <c r="D787">
        <v>5</v>
      </c>
      <c r="E787">
        <v>34</v>
      </c>
      <c r="F787">
        <v>1.23</v>
      </c>
      <c r="G787">
        <f t="shared" si="24"/>
        <v>0.49199999999999999</v>
      </c>
      <c r="H787">
        <f t="shared" si="25"/>
        <v>0.36022438107176435</v>
      </c>
    </row>
    <row r="788" spans="1:8" x14ac:dyDescent="0.25">
      <c r="A788" s="1">
        <v>1979</v>
      </c>
      <c r="B788" s="1" t="s">
        <v>92</v>
      </c>
      <c r="C788" t="s">
        <v>51</v>
      </c>
      <c r="D788">
        <v>5</v>
      </c>
      <c r="E788">
        <v>34</v>
      </c>
      <c r="F788">
        <v>0.52</v>
      </c>
      <c r="G788">
        <f t="shared" si="24"/>
        <v>0.20800000000000002</v>
      </c>
      <c r="H788">
        <f t="shared" si="25"/>
        <v>0.15228998224172152</v>
      </c>
    </row>
    <row r="789" spans="1:8" x14ac:dyDescent="0.25">
      <c r="A789" s="1">
        <v>1979</v>
      </c>
      <c r="B789" s="1" t="s">
        <v>92</v>
      </c>
      <c r="C789" t="s">
        <v>51</v>
      </c>
      <c r="D789">
        <v>5</v>
      </c>
      <c r="E789">
        <v>38</v>
      </c>
      <c r="F789">
        <v>2.76</v>
      </c>
      <c r="G789">
        <f t="shared" si="24"/>
        <v>1.1039999999999999</v>
      </c>
      <c r="H789">
        <f t="shared" si="25"/>
        <v>0.80830836728298339</v>
      </c>
    </row>
    <row r="790" spans="1:8" x14ac:dyDescent="0.25">
      <c r="A790" s="1">
        <v>1979</v>
      </c>
      <c r="B790" s="1" t="s">
        <v>92</v>
      </c>
      <c r="C790" t="s">
        <v>51</v>
      </c>
      <c r="D790">
        <v>5</v>
      </c>
      <c r="E790">
        <v>38</v>
      </c>
      <c r="F790">
        <v>2.14</v>
      </c>
      <c r="G790">
        <f t="shared" si="24"/>
        <v>0.85600000000000009</v>
      </c>
      <c r="H790">
        <f t="shared" si="25"/>
        <v>0.62673184999477705</v>
      </c>
    </row>
    <row r="791" spans="1:8" x14ac:dyDescent="0.25">
      <c r="A791" s="1">
        <v>1979</v>
      </c>
      <c r="B791" s="1" t="s">
        <v>92</v>
      </c>
      <c r="C791" t="s">
        <v>51</v>
      </c>
      <c r="D791">
        <v>5</v>
      </c>
      <c r="E791">
        <v>38</v>
      </c>
      <c r="F791">
        <v>0.38</v>
      </c>
      <c r="G791">
        <f t="shared" si="24"/>
        <v>0.152</v>
      </c>
      <c r="H791">
        <f t="shared" si="25"/>
        <v>0.11128883317664265</v>
      </c>
    </row>
    <row r="792" spans="1:8" x14ac:dyDescent="0.25">
      <c r="A792" s="1">
        <v>1979</v>
      </c>
      <c r="B792" s="1" t="s">
        <v>92</v>
      </c>
      <c r="C792" t="s">
        <v>51</v>
      </c>
      <c r="D792">
        <v>5</v>
      </c>
      <c r="E792">
        <v>40</v>
      </c>
      <c r="F792">
        <v>4.8099999999999996</v>
      </c>
      <c r="G792">
        <f t="shared" si="24"/>
        <v>1.9239999999999999</v>
      </c>
      <c r="H792">
        <f t="shared" si="25"/>
        <v>1.4086823357359239</v>
      </c>
    </row>
    <row r="793" spans="1:8" x14ac:dyDescent="0.25">
      <c r="A793" s="1">
        <v>1979</v>
      </c>
      <c r="B793" s="1" t="s">
        <v>92</v>
      </c>
      <c r="C793" t="s">
        <v>51</v>
      </c>
      <c r="D793">
        <v>5</v>
      </c>
      <c r="E793">
        <v>40</v>
      </c>
      <c r="F793">
        <v>6.49</v>
      </c>
      <c r="G793">
        <f t="shared" si="24"/>
        <v>2.5960000000000001</v>
      </c>
      <c r="H793">
        <f t="shared" si="25"/>
        <v>1.9006961245168705</v>
      </c>
    </row>
    <row r="794" spans="1:8" x14ac:dyDescent="0.25">
      <c r="A794" s="1">
        <v>1979</v>
      </c>
      <c r="B794" s="1" t="s">
        <v>92</v>
      </c>
      <c r="C794" t="s">
        <v>51</v>
      </c>
      <c r="D794">
        <v>5</v>
      </c>
      <c r="E794">
        <v>40</v>
      </c>
      <c r="F794">
        <v>5.24</v>
      </c>
      <c r="G794">
        <f t="shared" si="24"/>
        <v>2.0960000000000001</v>
      </c>
      <c r="H794">
        <f t="shared" si="25"/>
        <v>1.5346144364358092</v>
      </c>
    </row>
    <row r="795" spans="1:8" x14ac:dyDescent="0.25">
      <c r="A795" s="1">
        <v>1979</v>
      </c>
      <c r="B795" s="1" t="s">
        <v>92</v>
      </c>
      <c r="C795" t="s">
        <v>51</v>
      </c>
      <c r="D795">
        <v>5</v>
      </c>
      <c r="E795">
        <v>40</v>
      </c>
      <c r="F795">
        <v>0.43</v>
      </c>
      <c r="G795">
        <f t="shared" si="24"/>
        <v>0.17199999999999999</v>
      </c>
      <c r="H795">
        <f t="shared" si="25"/>
        <v>0.12593210069988509</v>
      </c>
    </row>
    <row r="796" spans="1:8" x14ac:dyDescent="0.25">
      <c r="A796" s="1">
        <v>1979</v>
      </c>
      <c r="B796" s="1" t="s">
        <v>92</v>
      </c>
      <c r="C796" t="s">
        <v>51</v>
      </c>
      <c r="D796">
        <v>5</v>
      </c>
      <c r="E796">
        <v>40</v>
      </c>
      <c r="F796">
        <v>2.57</v>
      </c>
      <c r="G796">
        <f t="shared" si="24"/>
        <v>1.028</v>
      </c>
      <c r="H796">
        <f t="shared" si="25"/>
        <v>0.75266395069466219</v>
      </c>
    </row>
    <row r="797" spans="1:8" x14ac:dyDescent="0.25">
      <c r="A797" s="1">
        <v>1979</v>
      </c>
      <c r="B797" s="1" t="s">
        <v>92</v>
      </c>
      <c r="C797" t="s">
        <v>51</v>
      </c>
      <c r="D797">
        <v>5</v>
      </c>
      <c r="E797">
        <v>40</v>
      </c>
      <c r="F797">
        <v>0.38</v>
      </c>
      <c r="G797">
        <f t="shared" si="24"/>
        <v>0.152</v>
      </c>
      <c r="H797">
        <f t="shared" si="25"/>
        <v>0.11128883317664265</v>
      </c>
    </row>
    <row r="798" spans="1:8" x14ac:dyDescent="0.25">
      <c r="A798" s="1">
        <v>1979</v>
      </c>
      <c r="B798" s="1" t="s">
        <v>92</v>
      </c>
      <c r="C798" t="s">
        <v>51</v>
      </c>
      <c r="D798">
        <v>5</v>
      </c>
      <c r="E798">
        <v>40</v>
      </c>
      <c r="F798">
        <v>0.75</v>
      </c>
      <c r="G798">
        <f t="shared" si="24"/>
        <v>0.3</v>
      </c>
      <c r="H798">
        <f t="shared" si="25"/>
        <v>0.2196490128486368</v>
      </c>
    </row>
    <row r="799" spans="1:8" x14ac:dyDescent="0.25">
      <c r="A799" s="1">
        <v>1979</v>
      </c>
      <c r="B799" s="1" t="s">
        <v>92</v>
      </c>
      <c r="C799" t="s">
        <v>51</v>
      </c>
      <c r="D799">
        <v>5</v>
      </c>
      <c r="E799">
        <v>40</v>
      </c>
      <c r="F799">
        <v>1.1499999999999999</v>
      </c>
      <c r="G799">
        <f t="shared" si="24"/>
        <v>0.45999999999999996</v>
      </c>
      <c r="H799">
        <f t="shared" si="25"/>
        <v>0.33679515303457641</v>
      </c>
    </row>
    <row r="800" spans="1:8" x14ac:dyDescent="0.25">
      <c r="A800" s="1">
        <v>1979</v>
      </c>
      <c r="B800" s="1" t="s">
        <v>92</v>
      </c>
      <c r="C800" t="s">
        <v>51</v>
      </c>
      <c r="D800">
        <v>5</v>
      </c>
      <c r="E800">
        <v>40</v>
      </c>
      <c r="F800">
        <v>0.2</v>
      </c>
      <c r="G800">
        <f t="shared" si="24"/>
        <v>0.08</v>
      </c>
      <c r="H800">
        <f t="shared" si="25"/>
        <v>5.8573070092969817E-2</v>
      </c>
    </row>
    <row r="801" spans="1:8" x14ac:dyDescent="0.25">
      <c r="A801" s="1">
        <v>1979</v>
      </c>
      <c r="B801" s="1" t="s">
        <v>92</v>
      </c>
      <c r="C801" t="s">
        <v>51</v>
      </c>
      <c r="D801">
        <v>5</v>
      </c>
      <c r="E801">
        <v>40</v>
      </c>
      <c r="F801">
        <v>0.49</v>
      </c>
      <c r="G801">
        <f t="shared" si="24"/>
        <v>0.19600000000000001</v>
      </c>
      <c r="H801">
        <f t="shared" si="25"/>
        <v>0.14350402172777604</v>
      </c>
    </row>
    <row r="802" spans="1:8" x14ac:dyDescent="0.25">
      <c r="A802" s="1">
        <v>1979</v>
      </c>
      <c r="B802" s="1" t="s">
        <v>92</v>
      </c>
      <c r="C802" t="s">
        <v>51</v>
      </c>
      <c r="D802">
        <v>5</v>
      </c>
      <c r="E802">
        <v>40</v>
      </c>
      <c r="F802">
        <v>0.51</v>
      </c>
      <c r="G802">
        <f t="shared" si="24"/>
        <v>0.20400000000000001</v>
      </c>
      <c r="H802">
        <f t="shared" si="25"/>
        <v>0.14936132873707303</v>
      </c>
    </row>
    <row r="803" spans="1:8" x14ac:dyDescent="0.25">
      <c r="A803" s="1">
        <v>1979</v>
      </c>
      <c r="B803" s="1" t="s">
        <v>92</v>
      </c>
      <c r="C803" t="s">
        <v>51</v>
      </c>
      <c r="D803">
        <v>5</v>
      </c>
      <c r="E803">
        <v>56</v>
      </c>
      <c r="F803">
        <v>0.48</v>
      </c>
      <c r="G803">
        <f t="shared" si="24"/>
        <v>0.192</v>
      </c>
      <c r="H803">
        <f t="shared" si="25"/>
        <v>0.14057536822312755</v>
      </c>
    </row>
    <row r="804" spans="1:8" x14ac:dyDescent="0.25">
      <c r="A804" s="1">
        <v>1979</v>
      </c>
      <c r="B804" s="1" t="s">
        <v>92</v>
      </c>
      <c r="C804" t="s">
        <v>51</v>
      </c>
      <c r="D804">
        <v>5</v>
      </c>
      <c r="E804">
        <v>56</v>
      </c>
      <c r="F804">
        <v>0.83</v>
      </c>
      <c r="G804">
        <f t="shared" si="24"/>
        <v>0.33199999999999996</v>
      </c>
      <c r="H804">
        <f t="shared" si="25"/>
        <v>0.24307824088582469</v>
      </c>
    </row>
    <row r="805" spans="1:8" x14ac:dyDescent="0.25">
      <c r="A805" s="1">
        <v>1979</v>
      </c>
      <c r="B805" s="1" t="s">
        <v>92</v>
      </c>
      <c r="C805" t="s">
        <v>51</v>
      </c>
      <c r="D805">
        <v>5</v>
      </c>
      <c r="E805">
        <v>56</v>
      </c>
      <c r="F805">
        <v>2.1800000000000002</v>
      </c>
      <c r="G805">
        <f t="shared" si="24"/>
        <v>0.87200000000000011</v>
      </c>
      <c r="H805">
        <f t="shared" si="25"/>
        <v>0.63844646401337102</v>
      </c>
    </row>
    <row r="806" spans="1:8" x14ac:dyDescent="0.25">
      <c r="A806" s="1">
        <v>1979</v>
      </c>
      <c r="B806" s="1" t="s">
        <v>92</v>
      </c>
      <c r="C806" t="s">
        <v>51</v>
      </c>
      <c r="D806">
        <v>5</v>
      </c>
      <c r="E806">
        <v>56</v>
      </c>
      <c r="F806">
        <v>0.38</v>
      </c>
      <c r="G806">
        <f t="shared" si="24"/>
        <v>0.152</v>
      </c>
      <c r="H806">
        <f t="shared" si="25"/>
        <v>0.11128883317664265</v>
      </c>
    </row>
    <row r="807" spans="1:8" x14ac:dyDescent="0.25">
      <c r="A807" s="1">
        <v>1979</v>
      </c>
      <c r="B807" s="1" t="s">
        <v>92</v>
      </c>
      <c r="C807" t="s">
        <v>51</v>
      </c>
      <c r="D807">
        <v>5</v>
      </c>
      <c r="E807">
        <v>56</v>
      </c>
      <c r="F807">
        <v>0.05</v>
      </c>
      <c r="G807">
        <f t="shared" si="24"/>
        <v>0.02</v>
      </c>
      <c r="H807">
        <f t="shared" si="25"/>
        <v>1.4643267523242454E-2</v>
      </c>
    </row>
    <row r="808" spans="1:8" x14ac:dyDescent="0.25">
      <c r="A808" s="1">
        <v>1979</v>
      </c>
      <c r="B808" s="1" t="s">
        <v>92</v>
      </c>
      <c r="C808" t="s">
        <v>51</v>
      </c>
      <c r="D808">
        <v>5</v>
      </c>
      <c r="E808">
        <v>56</v>
      </c>
      <c r="F808">
        <v>0.34</v>
      </c>
      <c r="G808">
        <f t="shared" si="24"/>
        <v>0.13600000000000001</v>
      </c>
      <c r="H808">
        <f t="shared" si="25"/>
        <v>9.9574219158048691E-2</v>
      </c>
    </row>
    <row r="809" spans="1:8" x14ac:dyDescent="0.25">
      <c r="A809" s="1">
        <v>1979</v>
      </c>
      <c r="B809" s="1" t="s">
        <v>92</v>
      </c>
      <c r="C809" t="s">
        <v>51</v>
      </c>
      <c r="D809">
        <v>5</v>
      </c>
      <c r="E809">
        <v>56</v>
      </c>
      <c r="F809">
        <v>1.38</v>
      </c>
      <c r="G809">
        <f t="shared" si="24"/>
        <v>0.55199999999999994</v>
      </c>
      <c r="H809">
        <f t="shared" si="25"/>
        <v>0.40415418364149169</v>
      </c>
    </row>
    <row r="810" spans="1:8" x14ac:dyDescent="0.25">
      <c r="A810" s="1">
        <v>1979</v>
      </c>
      <c r="B810" s="1" t="s">
        <v>92</v>
      </c>
      <c r="C810" t="s">
        <v>51</v>
      </c>
      <c r="D810">
        <v>5</v>
      </c>
      <c r="E810">
        <v>56</v>
      </c>
      <c r="F810">
        <v>2.29</v>
      </c>
      <c r="G810">
        <f t="shared" si="24"/>
        <v>0.91600000000000004</v>
      </c>
      <c r="H810">
        <f t="shared" si="25"/>
        <v>0.67066165256450438</v>
      </c>
    </row>
    <row r="811" spans="1:8" x14ac:dyDescent="0.25">
      <c r="A811" s="1">
        <v>1979</v>
      </c>
      <c r="B811" s="1" t="s">
        <v>92</v>
      </c>
      <c r="C811" t="s">
        <v>51</v>
      </c>
      <c r="D811">
        <v>5</v>
      </c>
      <c r="E811">
        <v>56</v>
      </c>
      <c r="F811">
        <v>0.27</v>
      </c>
      <c r="G811">
        <f t="shared" si="24"/>
        <v>0.10800000000000001</v>
      </c>
      <c r="H811">
        <f t="shared" si="25"/>
        <v>7.9073644625509254E-2</v>
      </c>
    </row>
    <row r="812" spans="1:8" x14ac:dyDescent="0.25">
      <c r="A812" s="1">
        <v>1979</v>
      </c>
      <c r="B812" s="1" t="s">
        <v>92</v>
      </c>
      <c r="C812" t="s">
        <v>51</v>
      </c>
      <c r="D812">
        <v>5</v>
      </c>
      <c r="E812">
        <v>58</v>
      </c>
      <c r="F812">
        <v>0.48</v>
      </c>
      <c r="G812">
        <f t="shared" si="24"/>
        <v>0.192</v>
      </c>
      <c r="H812">
        <f t="shared" si="25"/>
        <v>0.14057536822312755</v>
      </c>
    </row>
    <row r="813" spans="1:8" x14ac:dyDescent="0.25">
      <c r="A813" s="1">
        <v>1979</v>
      </c>
      <c r="B813" s="1" t="s">
        <v>92</v>
      </c>
      <c r="C813" t="s">
        <v>51</v>
      </c>
      <c r="D813">
        <v>5</v>
      </c>
      <c r="E813">
        <v>58</v>
      </c>
      <c r="F813">
        <v>0.48</v>
      </c>
      <c r="G813">
        <f t="shared" si="24"/>
        <v>0.192</v>
      </c>
      <c r="H813">
        <f t="shared" si="25"/>
        <v>0.14057536822312755</v>
      </c>
    </row>
    <row r="814" spans="1:8" x14ac:dyDescent="0.25">
      <c r="A814" s="1">
        <v>1979</v>
      </c>
      <c r="B814" s="1" t="s">
        <v>92</v>
      </c>
      <c r="C814" t="s">
        <v>51</v>
      </c>
      <c r="D814">
        <v>5</v>
      </c>
      <c r="E814">
        <v>63</v>
      </c>
      <c r="F814">
        <v>0.06</v>
      </c>
      <c r="G814">
        <f t="shared" si="24"/>
        <v>2.4E-2</v>
      </c>
      <c r="H814">
        <f t="shared" si="25"/>
        <v>1.7571921027890944E-2</v>
      </c>
    </row>
    <row r="815" spans="1:8" x14ac:dyDescent="0.25">
      <c r="A815" s="1">
        <v>1979</v>
      </c>
      <c r="B815" s="1" t="s">
        <v>92</v>
      </c>
      <c r="C815" t="s">
        <v>51</v>
      </c>
      <c r="D815">
        <v>5</v>
      </c>
      <c r="E815">
        <v>63</v>
      </c>
      <c r="F815">
        <v>0.02</v>
      </c>
      <c r="G815">
        <f t="shared" si="24"/>
        <v>8.0000000000000002E-3</v>
      </c>
      <c r="H815">
        <f t="shared" si="25"/>
        <v>5.8573070092969816E-3</v>
      </c>
    </row>
    <row r="816" spans="1:8" x14ac:dyDescent="0.25">
      <c r="A816" s="1">
        <v>1979</v>
      </c>
      <c r="B816" s="1" t="s">
        <v>92</v>
      </c>
      <c r="C816" t="s">
        <v>51</v>
      </c>
      <c r="D816">
        <v>5</v>
      </c>
      <c r="E816">
        <v>63</v>
      </c>
      <c r="F816">
        <v>0.05</v>
      </c>
      <c r="G816">
        <f t="shared" si="24"/>
        <v>0.02</v>
      </c>
      <c r="H816">
        <f t="shared" si="25"/>
        <v>1.4643267523242454E-2</v>
      </c>
    </row>
    <row r="817" spans="1:8" x14ac:dyDescent="0.25">
      <c r="A817" s="1">
        <v>1979</v>
      </c>
      <c r="B817" s="1" t="s">
        <v>92</v>
      </c>
      <c r="C817" t="s">
        <v>51</v>
      </c>
      <c r="D817">
        <v>5</v>
      </c>
      <c r="E817">
        <v>63</v>
      </c>
      <c r="F817">
        <v>0.05</v>
      </c>
      <c r="G817">
        <f t="shared" si="24"/>
        <v>0.02</v>
      </c>
      <c r="H817">
        <f t="shared" si="25"/>
        <v>1.4643267523242454E-2</v>
      </c>
    </row>
    <row r="818" spans="1:8" x14ac:dyDescent="0.25">
      <c r="A818" s="1">
        <v>1979</v>
      </c>
      <c r="B818" s="1" t="s">
        <v>92</v>
      </c>
      <c r="C818" t="s">
        <v>51</v>
      </c>
      <c r="D818">
        <v>5</v>
      </c>
      <c r="E818">
        <v>63</v>
      </c>
      <c r="F818">
        <v>0.01</v>
      </c>
      <c r="G818">
        <f t="shared" si="24"/>
        <v>4.0000000000000001E-3</v>
      </c>
      <c r="H818">
        <f t="shared" si="25"/>
        <v>2.9286535046484908E-3</v>
      </c>
    </row>
    <row r="819" spans="1:8" x14ac:dyDescent="0.25">
      <c r="A819" s="1">
        <v>1979</v>
      </c>
      <c r="B819" s="1" t="s">
        <v>92</v>
      </c>
      <c r="C819" t="s">
        <v>51</v>
      </c>
      <c r="D819">
        <v>5</v>
      </c>
      <c r="E819">
        <v>66</v>
      </c>
      <c r="F819">
        <v>0.24</v>
      </c>
      <c r="G819">
        <f t="shared" si="24"/>
        <v>9.6000000000000002E-2</v>
      </c>
      <c r="H819">
        <f t="shared" si="25"/>
        <v>7.0287684111563775E-2</v>
      </c>
    </row>
    <row r="820" spans="1:8" x14ac:dyDescent="0.25">
      <c r="A820" s="1">
        <v>1979</v>
      </c>
      <c r="B820" s="1" t="s">
        <v>92</v>
      </c>
      <c r="C820" t="s">
        <v>51</v>
      </c>
      <c r="D820">
        <v>5</v>
      </c>
      <c r="E820">
        <v>66</v>
      </c>
      <c r="F820">
        <v>0.35</v>
      </c>
      <c r="G820">
        <f t="shared" si="24"/>
        <v>0.13999999999999999</v>
      </c>
      <c r="H820">
        <f t="shared" si="25"/>
        <v>0.10250287266269717</v>
      </c>
    </row>
    <row r="821" spans="1:8" x14ac:dyDescent="0.25">
      <c r="A821" s="1">
        <v>1979</v>
      </c>
      <c r="B821" s="1" t="s">
        <v>92</v>
      </c>
      <c r="C821" t="s">
        <v>51</v>
      </c>
      <c r="D821">
        <v>5</v>
      </c>
      <c r="E821">
        <v>66</v>
      </c>
      <c r="F821">
        <v>1.83</v>
      </c>
      <c r="G821">
        <f t="shared" si="24"/>
        <v>0.73199999999999998</v>
      </c>
      <c r="H821">
        <f t="shared" si="25"/>
        <v>0.53594359135067382</v>
      </c>
    </row>
    <row r="822" spans="1:8" x14ac:dyDescent="0.25">
      <c r="A822" s="1">
        <v>1979</v>
      </c>
      <c r="B822" s="1" t="s">
        <v>92</v>
      </c>
      <c r="C822" t="s">
        <v>51</v>
      </c>
      <c r="D822">
        <v>5</v>
      </c>
      <c r="E822">
        <v>66</v>
      </c>
      <c r="F822">
        <v>0.36</v>
      </c>
      <c r="G822">
        <f t="shared" si="24"/>
        <v>0.14399999999999999</v>
      </c>
      <c r="H822">
        <f t="shared" si="25"/>
        <v>0.10543152616734566</v>
      </c>
    </row>
    <row r="823" spans="1:8" x14ac:dyDescent="0.25">
      <c r="A823" s="1">
        <v>1979</v>
      </c>
      <c r="B823" s="1" t="s">
        <v>92</v>
      </c>
      <c r="C823" t="s">
        <v>51</v>
      </c>
      <c r="D823">
        <v>5</v>
      </c>
      <c r="E823">
        <v>66</v>
      </c>
      <c r="F823">
        <v>0.22</v>
      </c>
      <c r="G823">
        <f t="shared" si="24"/>
        <v>8.7999999999999995E-2</v>
      </c>
      <c r="H823">
        <f t="shared" si="25"/>
        <v>6.4430377102266789E-2</v>
      </c>
    </row>
    <row r="824" spans="1:8" x14ac:dyDescent="0.25">
      <c r="A824" s="1">
        <v>1979</v>
      </c>
      <c r="B824" s="1" t="s">
        <v>92</v>
      </c>
      <c r="C824" t="s">
        <v>51</v>
      </c>
      <c r="D824">
        <v>5</v>
      </c>
      <c r="E824">
        <v>66</v>
      </c>
      <c r="F824">
        <v>0.11</v>
      </c>
      <c r="G824">
        <f t="shared" si="24"/>
        <v>4.3999999999999997E-2</v>
      </c>
      <c r="H824">
        <f t="shared" si="25"/>
        <v>3.2215188551133395E-2</v>
      </c>
    </row>
    <row r="825" spans="1:8" x14ac:dyDescent="0.25">
      <c r="A825" s="1">
        <v>1979</v>
      </c>
      <c r="B825" s="1" t="s">
        <v>92</v>
      </c>
      <c r="C825" t="s">
        <v>51</v>
      </c>
      <c r="D825">
        <v>5</v>
      </c>
      <c r="E825">
        <v>66</v>
      </c>
      <c r="F825">
        <v>0.2</v>
      </c>
      <c r="G825">
        <f t="shared" si="24"/>
        <v>0.08</v>
      </c>
      <c r="H825">
        <f t="shared" si="25"/>
        <v>5.8573070092969817E-2</v>
      </c>
    </row>
    <row r="826" spans="1:8" x14ac:dyDescent="0.25">
      <c r="A826" s="1">
        <v>1979</v>
      </c>
      <c r="B826" s="1" t="s">
        <v>92</v>
      </c>
      <c r="C826" t="s">
        <v>51</v>
      </c>
      <c r="D826">
        <v>5</v>
      </c>
      <c r="E826">
        <v>71</v>
      </c>
      <c r="F826">
        <v>0.53</v>
      </c>
      <c r="G826">
        <f t="shared" si="24"/>
        <v>0.21200000000000002</v>
      </c>
      <c r="H826">
        <f t="shared" si="25"/>
        <v>0.15521863574637002</v>
      </c>
    </row>
    <row r="827" spans="1:8" x14ac:dyDescent="0.25">
      <c r="A827" s="1">
        <v>1979</v>
      </c>
      <c r="B827" s="1" t="s">
        <v>92</v>
      </c>
      <c r="C827" t="s">
        <v>51</v>
      </c>
      <c r="D827">
        <v>5</v>
      </c>
      <c r="E827">
        <v>71</v>
      </c>
      <c r="F827">
        <v>0.72</v>
      </c>
      <c r="G827">
        <f t="shared" si="24"/>
        <v>0.28799999999999998</v>
      </c>
      <c r="H827">
        <f t="shared" si="25"/>
        <v>0.21086305233469133</v>
      </c>
    </row>
    <row r="828" spans="1:8" x14ac:dyDescent="0.25">
      <c r="A828" s="1">
        <v>1979</v>
      </c>
      <c r="B828" s="1" t="s">
        <v>92</v>
      </c>
      <c r="C828" t="s">
        <v>51</v>
      </c>
      <c r="D828">
        <v>5</v>
      </c>
      <c r="E828">
        <v>76</v>
      </c>
      <c r="F828">
        <v>7.0000000000000007E-2</v>
      </c>
      <c r="G828">
        <f t="shared" si="24"/>
        <v>2.8000000000000004E-2</v>
      </c>
      <c r="H828">
        <f t="shared" si="25"/>
        <v>2.0500574532539437E-2</v>
      </c>
    </row>
    <row r="829" spans="1:8" x14ac:dyDescent="0.25">
      <c r="A829" s="1">
        <v>1979</v>
      </c>
      <c r="B829" s="1" t="s">
        <v>92</v>
      </c>
      <c r="C829" t="s">
        <v>51</v>
      </c>
      <c r="D829">
        <v>5</v>
      </c>
      <c r="E829">
        <v>76</v>
      </c>
      <c r="F829">
        <v>0.01</v>
      </c>
      <c r="G829">
        <f t="shared" si="24"/>
        <v>4.0000000000000001E-3</v>
      </c>
      <c r="H829">
        <f t="shared" si="25"/>
        <v>2.9286535046484908E-3</v>
      </c>
    </row>
    <row r="830" spans="1:8" x14ac:dyDescent="0.25">
      <c r="A830" s="1">
        <v>1979</v>
      </c>
      <c r="B830" s="1" t="s">
        <v>92</v>
      </c>
      <c r="C830" t="s">
        <v>51</v>
      </c>
      <c r="D830">
        <v>5</v>
      </c>
      <c r="E830">
        <v>76</v>
      </c>
      <c r="F830">
        <v>0.01</v>
      </c>
      <c r="G830">
        <f t="shared" si="24"/>
        <v>4.0000000000000001E-3</v>
      </c>
      <c r="H830">
        <f t="shared" si="25"/>
        <v>2.9286535046484908E-3</v>
      </c>
    </row>
    <row r="831" spans="1:8" x14ac:dyDescent="0.25">
      <c r="A831" s="1">
        <v>1979</v>
      </c>
      <c r="B831" s="1" t="s">
        <v>92</v>
      </c>
      <c r="C831" t="s">
        <v>51</v>
      </c>
      <c r="D831">
        <v>5</v>
      </c>
      <c r="E831">
        <v>76</v>
      </c>
      <c r="F831">
        <v>0.02</v>
      </c>
      <c r="G831">
        <f t="shared" si="24"/>
        <v>8.0000000000000002E-3</v>
      </c>
      <c r="H831">
        <f t="shared" si="25"/>
        <v>5.8573070092969816E-3</v>
      </c>
    </row>
    <row r="832" spans="1:8" x14ac:dyDescent="0.25">
      <c r="A832" s="1">
        <v>1979</v>
      </c>
      <c r="B832" s="1" t="s">
        <v>92</v>
      </c>
      <c r="C832" t="s">
        <v>51</v>
      </c>
      <c r="D832">
        <v>5</v>
      </c>
      <c r="E832">
        <v>76</v>
      </c>
      <c r="F832">
        <v>0.03</v>
      </c>
      <c r="G832">
        <f t="shared" si="24"/>
        <v>1.2E-2</v>
      </c>
      <c r="H832">
        <f t="shared" si="25"/>
        <v>8.7859605139454719E-3</v>
      </c>
    </row>
    <row r="833" spans="1:8" x14ac:dyDescent="0.25">
      <c r="A833" s="1">
        <v>1979</v>
      </c>
      <c r="B833" s="1" t="s">
        <v>92</v>
      </c>
      <c r="C833" t="s">
        <v>51</v>
      </c>
      <c r="D833">
        <v>5</v>
      </c>
      <c r="E833">
        <v>76</v>
      </c>
      <c r="F833">
        <v>0.02</v>
      </c>
      <c r="G833">
        <f t="shared" si="24"/>
        <v>8.0000000000000002E-3</v>
      </c>
      <c r="H833">
        <f t="shared" si="25"/>
        <v>5.8573070092969816E-3</v>
      </c>
    </row>
    <row r="834" spans="1:8" x14ac:dyDescent="0.25">
      <c r="A834" s="1">
        <v>1979</v>
      </c>
      <c r="B834" s="1" t="s">
        <v>92</v>
      </c>
      <c r="C834" t="s">
        <v>51</v>
      </c>
      <c r="D834">
        <v>5</v>
      </c>
      <c r="E834">
        <v>76</v>
      </c>
      <c r="F834">
        <v>0.01</v>
      </c>
      <c r="G834">
        <f t="shared" si="24"/>
        <v>4.0000000000000001E-3</v>
      </c>
      <c r="H834">
        <f t="shared" si="25"/>
        <v>2.9286535046484908E-3</v>
      </c>
    </row>
    <row r="835" spans="1:8" x14ac:dyDescent="0.25">
      <c r="A835" s="1">
        <v>1979</v>
      </c>
      <c r="B835" s="1" t="s">
        <v>92</v>
      </c>
      <c r="C835" t="s">
        <v>51</v>
      </c>
      <c r="D835">
        <v>5</v>
      </c>
      <c r="E835">
        <v>76</v>
      </c>
      <c r="F835">
        <v>0.01</v>
      </c>
      <c r="G835">
        <f t="shared" ref="G835:G898" si="26">(F835/0.5)/5</f>
        <v>4.0000000000000001E-3</v>
      </c>
      <c r="H835">
        <f t="shared" ref="H835:H898" si="27">G835*(70.09/95.73)</f>
        <v>2.9286535046484908E-3</v>
      </c>
    </row>
    <row r="836" spans="1:8" x14ac:dyDescent="0.25">
      <c r="A836" s="1">
        <v>1979</v>
      </c>
      <c r="B836" s="1" t="s">
        <v>92</v>
      </c>
      <c r="C836" t="s">
        <v>51</v>
      </c>
      <c r="D836">
        <v>5</v>
      </c>
      <c r="E836">
        <v>76</v>
      </c>
      <c r="F836">
        <v>0.27</v>
      </c>
      <c r="G836">
        <f t="shared" si="26"/>
        <v>0.10800000000000001</v>
      </c>
      <c r="H836">
        <f t="shared" si="27"/>
        <v>7.9073644625509254E-2</v>
      </c>
    </row>
    <row r="837" spans="1:8" x14ac:dyDescent="0.25">
      <c r="A837" s="1">
        <v>1979</v>
      </c>
      <c r="B837" s="1" t="s">
        <v>92</v>
      </c>
      <c r="C837" t="s">
        <v>51</v>
      </c>
      <c r="D837">
        <v>5</v>
      </c>
      <c r="E837">
        <v>76</v>
      </c>
      <c r="F837">
        <v>0.02</v>
      </c>
      <c r="G837">
        <f t="shared" si="26"/>
        <v>8.0000000000000002E-3</v>
      </c>
      <c r="H837">
        <f t="shared" si="27"/>
        <v>5.8573070092969816E-3</v>
      </c>
    </row>
    <row r="838" spans="1:8" x14ac:dyDescent="0.25">
      <c r="A838" s="1">
        <v>1979</v>
      </c>
      <c r="B838" s="1" t="s">
        <v>92</v>
      </c>
      <c r="C838" t="s">
        <v>51</v>
      </c>
      <c r="D838">
        <v>5</v>
      </c>
      <c r="E838">
        <v>76</v>
      </c>
      <c r="F838">
        <v>0.03</v>
      </c>
      <c r="G838">
        <f t="shared" si="26"/>
        <v>1.2E-2</v>
      </c>
      <c r="H838">
        <f t="shared" si="27"/>
        <v>8.7859605139454719E-3</v>
      </c>
    </row>
    <row r="839" spans="1:8" x14ac:dyDescent="0.25">
      <c r="A839" s="1">
        <v>1979</v>
      </c>
      <c r="B839" s="1" t="s">
        <v>92</v>
      </c>
      <c r="C839" t="s">
        <v>51</v>
      </c>
      <c r="D839">
        <v>5</v>
      </c>
      <c r="E839">
        <v>76</v>
      </c>
      <c r="F839">
        <v>7.0000000000000007E-2</v>
      </c>
      <c r="G839">
        <f t="shared" si="26"/>
        <v>2.8000000000000004E-2</v>
      </c>
      <c r="H839">
        <f t="shared" si="27"/>
        <v>2.0500574532539437E-2</v>
      </c>
    </row>
    <row r="840" spans="1:8" x14ac:dyDescent="0.25">
      <c r="A840" s="1">
        <v>1979</v>
      </c>
      <c r="B840" s="1" t="s">
        <v>92</v>
      </c>
      <c r="C840" t="s">
        <v>51</v>
      </c>
      <c r="D840">
        <v>5</v>
      </c>
      <c r="E840">
        <v>76</v>
      </c>
      <c r="F840">
        <v>0.01</v>
      </c>
      <c r="G840">
        <f t="shared" si="26"/>
        <v>4.0000000000000001E-3</v>
      </c>
      <c r="H840">
        <f t="shared" si="27"/>
        <v>2.9286535046484908E-3</v>
      </c>
    </row>
    <row r="841" spans="1:8" x14ac:dyDescent="0.25">
      <c r="A841" s="1">
        <v>1979</v>
      </c>
      <c r="B841" s="1" t="s">
        <v>92</v>
      </c>
      <c r="C841" t="s">
        <v>51</v>
      </c>
      <c r="D841">
        <v>5</v>
      </c>
      <c r="E841">
        <v>76</v>
      </c>
      <c r="F841">
        <v>0.01</v>
      </c>
      <c r="G841">
        <f t="shared" si="26"/>
        <v>4.0000000000000001E-3</v>
      </c>
      <c r="H841">
        <f t="shared" si="27"/>
        <v>2.9286535046484908E-3</v>
      </c>
    </row>
    <row r="842" spans="1:8" x14ac:dyDescent="0.25">
      <c r="A842" s="1">
        <v>1979</v>
      </c>
      <c r="B842" s="1" t="s">
        <v>92</v>
      </c>
      <c r="C842" t="s">
        <v>51</v>
      </c>
      <c r="D842">
        <v>5</v>
      </c>
      <c r="E842">
        <v>76</v>
      </c>
      <c r="F842">
        <v>0.03</v>
      </c>
      <c r="G842">
        <f t="shared" si="26"/>
        <v>1.2E-2</v>
      </c>
      <c r="H842">
        <f t="shared" si="27"/>
        <v>8.7859605139454719E-3</v>
      </c>
    </row>
    <row r="843" spans="1:8" x14ac:dyDescent="0.25">
      <c r="A843" s="1">
        <v>1979</v>
      </c>
      <c r="B843" s="1" t="s">
        <v>92</v>
      </c>
      <c r="C843" t="s">
        <v>51</v>
      </c>
      <c r="D843">
        <v>5</v>
      </c>
      <c r="E843">
        <v>76</v>
      </c>
      <c r="F843">
        <v>0.01</v>
      </c>
      <c r="G843">
        <f t="shared" si="26"/>
        <v>4.0000000000000001E-3</v>
      </c>
      <c r="H843">
        <f t="shared" si="27"/>
        <v>2.9286535046484908E-3</v>
      </c>
    </row>
    <row r="844" spans="1:8" x14ac:dyDescent="0.25">
      <c r="A844" s="1">
        <v>1979</v>
      </c>
      <c r="B844" s="1" t="s">
        <v>92</v>
      </c>
      <c r="C844" t="s">
        <v>51</v>
      </c>
      <c r="D844">
        <v>5</v>
      </c>
      <c r="E844">
        <v>76</v>
      </c>
      <c r="F844">
        <v>0.02</v>
      </c>
      <c r="G844">
        <f t="shared" si="26"/>
        <v>8.0000000000000002E-3</v>
      </c>
      <c r="H844">
        <f t="shared" si="27"/>
        <v>5.8573070092969816E-3</v>
      </c>
    </row>
    <row r="845" spans="1:8" x14ac:dyDescent="0.25">
      <c r="A845" s="1">
        <v>1979</v>
      </c>
      <c r="B845" s="1" t="s">
        <v>92</v>
      </c>
      <c r="C845" t="s">
        <v>51</v>
      </c>
      <c r="D845">
        <v>5</v>
      </c>
      <c r="E845">
        <v>76</v>
      </c>
      <c r="F845">
        <v>0.11</v>
      </c>
      <c r="G845">
        <f t="shared" si="26"/>
        <v>4.3999999999999997E-2</v>
      </c>
      <c r="H845">
        <f t="shared" si="27"/>
        <v>3.2215188551133395E-2</v>
      </c>
    </row>
    <row r="846" spans="1:8" x14ac:dyDescent="0.25">
      <c r="A846" s="1">
        <v>1979</v>
      </c>
      <c r="B846" s="1" t="s">
        <v>92</v>
      </c>
      <c r="C846" t="s">
        <v>51</v>
      </c>
      <c r="D846">
        <v>5</v>
      </c>
      <c r="E846">
        <v>76</v>
      </c>
      <c r="F846">
        <v>0.03</v>
      </c>
      <c r="G846">
        <f t="shared" si="26"/>
        <v>1.2E-2</v>
      </c>
      <c r="H846">
        <f t="shared" si="27"/>
        <v>8.7859605139454719E-3</v>
      </c>
    </row>
    <row r="847" spans="1:8" x14ac:dyDescent="0.25">
      <c r="A847" s="1">
        <v>1979</v>
      </c>
      <c r="B847" s="1" t="s">
        <v>92</v>
      </c>
      <c r="C847" t="s">
        <v>51</v>
      </c>
      <c r="D847">
        <v>5</v>
      </c>
      <c r="E847">
        <v>76</v>
      </c>
      <c r="F847">
        <v>0.01</v>
      </c>
      <c r="G847">
        <f t="shared" si="26"/>
        <v>4.0000000000000001E-3</v>
      </c>
      <c r="H847">
        <f t="shared" si="27"/>
        <v>2.9286535046484908E-3</v>
      </c>
    </row>
    <row r="848" spans="1:8" x14ac:dyDescent="0.25">
      <c r="A848" s="1">
        <v>1979</v>
      </c>
      <c r="B848" s="1" t="s">
        <v>92</v>
      </c>
      <c r="C848" t="s">
        <v>51</v>
      </c>
      <c r="D848">
        <v>5</v>
      </c>
      <c r="E848">
        <v>76</v>
      </c>
      <c r="F848">
        <v>0.01</v>
      </c>
      <c r="G848">
        <f t="shared" si="26"/>
        <v>4.0000000000000001E-3</v>
      </c>
      <c r="H848">
        <f t="shared" si="27"/>
        <v>2.9286535046484908E-3</v>
      </c>
    </row>
    <row r="849" spans="1:8" x14ac:dyDescent="0.25">
      <c r="A849" s="1">
        <v>1979</v>
      </c>
      <c r="B849" s="1" t="s">
        <v>92</v>
      </c>
      <c r="C849" t="s">
        <v>51</v>
      </c>
      <c r="D849">
        <v>5</v>
      </c>
      <c r="E849">
        <v>76</v>
      </c>
      <c r="F849">
        <v>0.01</v>
      </c>
      <c r="G849">
        <f t="shared" si="26"/>
        <v>4.0000000000000001E-3</v>
      </c>
      <c r="H849">
        <f t="shared" si="27"/>
        <v>2.9286535046484908E-3</v>
      </c>
    </row>
    <row r="850" spans="1:8" x14ac:dyDescent="0.25">
      <c r="A850" s="1">
        <v>1979</v>
      </c>
      <c r="B850" s="1" t="s">
        <v>92</v>
      </c>
      <c r="C850" t="s">
        <v>51</v>
      </c>
      <c r="D850">
        <v>5</v>
      </c>
      <c r="E850">
        <v>76</v>
      </c>
      <c r="F850">
        <v>0.1</v>
      </c>
      <c r="G850">
        <f t="shared" si="26"/>
        <v>0.04</v>
      </c>
      <c r="H850">
        <f t="shared" si="27"/>
        <v>2.9286535046484909E-2</v>
      </c>
    </row>
    <row r="851" spans="1:8" x14ac:dyDescent="0.25">
      <c r="A851" s="1">
        <v>1979</v>
      </c>
      <c r="B851" s="1" t="s">
        <v>92</v>
      </c>
      <c r="C851" t="s">
        <v>51</v>
      </c>
      <c r="D851">
        <v>5</v>
      </c>
      <c r="E851">
        <v>76</v>
      </c>
      <c r="F851">
        <v>0.02</v>
      </c>
      <c r="G851">
        <f t="shared" si="26"/>
        <v>8.0000000000000002E-3</v>
      </c>
      <c r="H851">
        <f t="shared" si="27"/>
        <v>5.8573070092969816E-3</v>
      </c>
    </row>
    <row r="852" spans="1:8" x14ac:dyDescent="0.25">
      <c r="A852" s="1">
        <v>1979</v>
      </c>
      <c r="B852" s="1" t="s">
        <v>92</v>
      </c>
      <c r="C852" t="s">
        <v>51</v>
      </c>
      <c r="D852">
        <v>5</v>
      </c>
      <c r="E852">
        <v>76</v>
      </c>
      <c r="F852">
        <v>0.02</v>
      </c>
      <c r="G852">
        <f t="shared" si="26"/>
        <v>8.0000000000000002E-3</v>
      </c>
      <c r="H852">
        <f t="shared" si="27"/>
        <v>5.8573070092969816E-3</v>
      </c>
    </row>
    <row r="853" spans="1:8" x14ac:dyDescent="0.25">
      <c r="A853" s="1">
        <v>1979</v>
      </c>
      <c r="B853" s="1" t="s">
        <v>92</v>
      </c>
      <c r="C853" t="s">
        <v>51</v>
      </c>
      <c r="D853">
        <v>5</v>
      </c>
      <c r="E853">
        <v>76</v>
      </c>
      <c r="F853">
        <v>0.01</v>
      </c>
      <c r="G853">
        <f t="shared" si="26"/>
        <v>4.0000000000000001E-3</v>
      </c>
      <c r="H853">
        <f t="shared" si="27"/>
        <v>2.9286535046484908E-3</v>
      </c>
    </row>
    <row r="854" spans="1:8" x14ac:dyDescent="0.25">
      <c r="A854" s="1">
        <v>1979</v>
      </c>
      <c r="B854" s="1" t="s">
        <v>92</v>
      </c>
      <c r="C854" t="s">
        <v>51</v>
      </c>
      <c r="D854">
        <v>5</v>
      </c>
      <c r="E854">
        <v>76</v>
      </c>
      <c r="F854">
        <v>7.0000000000000007E-2</v>
      </c>
      <c r="G854">
        <f t="shared" si="26"/>
        <v>2.8000000000000004E-2</v>
      </c>
      <c r="H854">
        <f t="shared" si="27"/>
        <v>2.0500574532539437E-2</v>
      </c>
    </row>
    <row r="855" spans="1:8" x14ac:dyDescent="0.25">
      <c r="A855" s="1">
        <v>1979</v>
      </c>
      <c r="B855" s="1" t="s">
        <v>92</v>
      </c>
      <c r="C855" t="s">
        <v>51</v>
      </c>
      <c r="D855">
        <v>5</v>
      </c>
      <c r="E855">
        <v>76</v>
      </c>
      <c r="F855">
        <v>0.05</v>
      </c>
      <c r="G855">
        <f t="shared" si="26"/>
        <v>0.02</v>
      </c>
      <c r="H855">
        <f t="shared" si="27"/>
        <v>1.4643267523242454E-2</v>
      </c>
    </row>
    <row r="856" spans="1:8" x14ac:dyDescent="0.25">
      <c r="A856" s="1">
        <v>1979</v>
      </c>
      <c r="B856" s="1" t="s">
        <v>92</v>
      </c>
      <c r="C856" t="s">
        <v>51</v>
      </c>
      <c r="D856">
        <v>5</v>
      </c>
      <c r="E856">
        <v>76</v>
      </c>
      <c r="F856">
        <v>0.03</v>
      </c>
      <c r="G856">
        <f t="shared" si="26"/>
        <v>1.2E-2</v>
      </c>
      <c r="H856">
        <f t="shared" si="27"/>
        <v>8.7859605139454719E-3</v>
      </c>
    </row>
    <row r="857" spans="1:8" x14ac:dyDescent="0.25">
      <c r="A857" s="1">
        <v>1979</v>
      </c>
      <c r="B857" s="1" t="s">
        <v>92</v>
      </c>
      <c r="C857" t="s">
        <v>51</v>
      </c>
      <c r="D857">
        <v>5</v>
      </c>
      <c r="E857">
        <v>76</v>
      </c>
      <c r="F857">
        <v>0.01</v>
      </c>
      <c r="G857">
        <f t="shared" si="26"/>
        <v>4.0000000000000001E-3</v>
      </c>
      <c r="H857">
        <f t="shared" si="27"/>
        <v>2.9286535046484908E-3</v>
      </c>
    </row>
    <row r="858" spans="1:8" x14ac:dyDescent="0.25">
      <c r="A858" s="1">
        <v>1979</v>
      </c>
      <c r="B858" s="1" t="s">
        <v>92</v>
      </c>
      <c r="C858" t="s">
        <v>51</v>
      </c>
      <c r="D858">
        <v>5</v>
      </c>
      <c r="E858">
        <v>76</v>
      </c>
      <c r="F858">
        <v>0.01</v>
      </c>
      <c r="G858">
        <f t="shared" si="26"/>
        <v>4.0000000000000001E-3</v>
      </c>
      <c r="H858">
        <f t="shared" si="27"/>
        <v>2.9286535046484908E-3</v>
      </c>
    </row>
    <row r="859" spans="1:8" x14ac:dyDescent="0.25">
      <c r="A859" s="1">
        <v>1979</v>
      </c>
      <c r="B859" s="1" t="s">
        <v>92</v>
      </c>
      <c r="C859" t="s">
        <v>51</v>
      </c>
      <c r="D859">
        <v>5</v>
      </c>
      <c r="E859">
        <v>76</v>
      </c>
      <c r="F859">
        <v>0.03</v>
      </c>
      <c r="G859">
        <f t="shared" si="26"/>
        <v>1.2E-2</v>
      </c>
      <c r="H859">
        <f t="shared" si="27"/>
        <v>8.7859605139454719E-3</v>
      </c>
    </row>
    <row r="860" spans="1:8" x14ac:dyDescent="0.25">
      <c r="A860" s="1">
        <v>1979</v>
      </c>
      <c r="B860" s="1" t="s">
        <v>92</v>
      </c>
      <c r="C860" t="s">
        <v>51</v>
      </c>
      <c r="D860">
        <v>5</v>
      </c>
      <c r="E860">
        <v>76</v>
      </c>
      <c r="F860">
        <v>0.04</v>
      </c>
      <c r="G860">
        <f t="shared" si="26"/>
        <v>1.6E-2</v>
      </c>
      <c r="H860">
        <f t="shared" si="27"/>
        <v>1.1714614018593963E-2</v>
      </c>
    </row>
    <row r="861" spans="1:8" x14ac:dyDescent="0.25">
      <c r="A861" s="1">
        <v>1979</v>
      </c>
      <c r="B861" s="1" t="s">
        <v>92</v>
      </c>
      <c r="C861" t="s">
        <v>51</v>
      </c>
      <c r="D861">
        <v>5</v>
      </c>
      <c r="E861">
        <v>76</v>
      </c>
      <c r="F861">
        <v>7.0000000000000007E-2</v>
      </c>
      <c r="G861">
        <f t="shared" si="26"/>
        <v>2.8000000000000004E-2</v>
      </c>
      <c r="H861">
        <f t="shared" si="27"/>
        <v>2.0500574532539437E-2</v>
      </c>
    </row>
    <row r="862" spans="1:8" x14ac:dyDescent="0.25">
      <c r="A862" s="1">
        <v>1979</v>
      </c>
      <c r="B862" s="1" t="s">
        <v>92</v>
      </c>
      <c r="C862" t="s">
        <v>51</v>
      </c>
      <c r="D862">
        <v>5</v>
      </c>
      <c r="E862">
        <v>76</v>
      </c>
      <c r="F862">
        <v>0.09</v>
      </c>
      <c r="G862">
        <f t="shared" si="26"/>
        <v>3.5999999999999997E-2</v>
      </c>
      <c r="H862">
        <f t="shared" si="27"/>
        <v>2.6357881541836416E-2</v>
      </c>
    </row>
    <row r="863" spans="1:8" x14ac:dyDescent="0.25">
      <c r="A863" s="1">
        <v>1979</v>
      </c>
      <c r="B863" s="1" t="s">
        <v>92</v>
      </c>
      <c r="C863" t="s">
        <v>51</v>
      </c>
      <c r="D863">
        <v>5</v>
      </c>
      <c r="E863">
        <v>76</v>
      </c>
      <c r="F863">
        <v>0.02</v>
      </c>
      <c r="G863">
        <f t="shared" si="26"/>
        <v>8.0000000000000002E-3</v>
      </c>
      <c r="H863">
        <f t="shared" si="27"/>
        <v>5.8573070092969816E-3</v>
      </c>
    </row>
    <row r="864" spans="1:8" x14ac:dyDescent="0.25">
      <c r="A864" s="1">
        <v>1979</v>
      </c>
      <c r="B864" s="1" t="s">
        <v>92</v>
      </c>
      <c r="C864" t="s">
        <v>51</v>
      </c>
      <c r="D864">
        <v>5</v>
      </c>
      <c r="E864">
        <v>76</v>
      </c>
      <c r="F864">
        <v>0.02</v>
      </c>
      <c r="G864">
        <f t="shared" si="26"/>
        <v>8.0000000000000002E-3</v>
      </c>
      <c r="H864">
        <f t="shared" si="27"/>
        <v>5.8573070092969816E-3</v>
      </c>
    </row>
    <row r="865" spans="1:8" x14ac:dyDescent="0.25">
      <c r="A865" s="1">
        <v>1979</v>
      </c>
      <c r="B865" s="1" t="s">
        <v>92</v>
      </c>
      <c r="C865" t="s">
        <v>51</v>
      </c>
      <c r="D865">
        <v>5</v>
      </c>
      <c r="E865">
        <v>76</v>
      </c>
      <c r="F865">
        <v>0.01</v>
      </c>
      <c r="G865">
        <f t="shared" si="26"/>
        <v>4.0000000000000001E-3</v>
      </c>
      <c r="H865">
        <f t="shared" si="27"/>
        <v>2.9286535046484908E-3</v>
      </c>
    </row>
    <row r="866" spans="1:8" x14ac:dyDescent="0.25">
      <c r="A866" s="1">
        <v>1979</v>
      </c>
      <c r="B866" s="1" t="s">
        <v>92</v>
      </c>
      <c r="C866" t="s">
        <v>51</v>
      </c>
      <c r="D866">
        <v>5</v>
      </c>
      <c r="E866">
        <v>76</v>
      </c>
      <c r="F866">
        <v>0.01</v>
      </c>
      <c r="G866">
        <f t="shared" si="26"/>
        <v>4.0000000000000001E-3</v>
      </c>
      <c r="H866">
        <f t="shared" si="27"/>
        <v>2.9286535046484908E-3</v>
      </c>
    </row>
    <row r="867" spans="1:8" x14ac:dyDescent="0.25">
      <c r="A867" s="1">
        <v>1979</v>
      </c>
      <c r="B867" s="1" t="s">
        <v>92</v>
      </c>
      <c r="C867" t="s">
        <v>51</v>
      </c>
      <c r="D867">
        <v>5</v>
      </c>
      <c r="E867">
        <v>76</v>
      </c>
      <c r="F867">
        <v>0.04</v>
      </c>
      <c r="G867">
        <f t="shared" si="26"/>
        <v>1.6E-2</v>
      </c>
      <c r="H867">
        <f t="shared" si="27"/>
        <v>1.1714614018593963E-2</v>
      </c>
    </row>
    <row r="868" spans="1:8" x14ac:dyDescent="0.25">
      <c r="A868" s="1">
        <v>1979</v>
      </c>
      <c r="B868" s="1" t="s">
        <v>92</v>
      </c>
      <c r="C868" t="s">
        <v>51</v>
      </c>
      <c r="D868">
        <v>5</v>
      </c>
      <c r="E868">
        <v>76</v>
      </c>
      <c r="F868">
        <v>0.05</v>
      </c>
      <c r="G868">
        <f t="shared" si="26"/>
        <v>0.02</v>
      </c>
      <c r="H868">
        <f t="shared" si="27"/>
        <v>1.4643267523242454E-2</v>
      </c>
    </row>
    <row r="869" spans="1:8" x14ac:dyDescent="0.25">
      <c r="A869" s="1">
        <v>1979</v>
      </c>
      <c r="B869" s="1" t="s">
        <v>92</v>
      </c>
      <c r="C869" t="s">
        <v>51</v>
      </c>
      <c r="D869">
        <v>5</v>
      </c>
      <c r="E869">
        <v>76</v>
      </c>
      <c r="F869">
        <v>0.01</v>
      </c>
      <c r="G869">
        <f t="shared" si="26"/>
        <v>4.0000000000000001E-3</v>
      </c>
      <c r="H869">
        <f t="shared" si="27"/>
        <v>2.9286535046484908E-3</v>
      </c>
    </row>
    <row r="870" spans="1:8" x14ac:dyDescent="0.25">
      <c r="A870" s="1">
        <v>1979</v>
      </c>
      <c r="B870" s="1" t="s">
        <v>92</v>
      </c>
      <c r="C870" t="s">
        <v>51</v>
      </c>
      <c r="D870">
        <v>5</v>
      </c>
      <c r="E870">
        <v>76</v>
      </c>
      <c r="F870">
        <v>0.01</v>
      </c>
      <c r="G870">
        <f t="shared" si="26"/>
        <v>4.0000000000000001E-3</v>
      </c>
      <c r="H870">
        <f t="shared" si="27"/>
        <v>2.9286535046484908E-3</v>
      </c>
    </row>
    <row r="871" spans="1:8" x14ac:dyDescent="0.25">
      <c r="A871" s="1">
        <v>1979</v>
      </c>
      <c r="B871" s="1" t="s">
        <v>92</v>
      </c>
      <c r="C871" t="s">
        <v>51</v>
      </c>
      <c r="D871">
        <v>5</v>
      </c>
      <c r="E871">
        <v>76</v>
      </c>
      <c r="F871">
        <v>0.02</v>
      </c>
      <c r="G871">
        <f t="shared" si="26"/>
        <v>8.0000000000000002E-3</v>
      </c>
      <c r="H871">
        <f t="shared" si="27"/>
        <v>5.8573070092969816E-3</v>
      </c>
    </row>
    <row r="872" spans="1:8" x14ac:dyDescent="0.25">
      <c r="A872" s="1">
        <v>1979</v>
      </c>
      <c r="B872" s="1" t="s">
        <v>92</v>
      </c>
      <c r="C872" t="s">
        <v>51</v>
      </c>
      <c r="D872">
        <v>5</v>
      </c>
      <c r="E872">
        <v>76</v>
      </c>
      <c r="F872">
        <v>0.02</v>
      </c>
      <c r="G872">
        <f t="shared" si="26"/>
        <v>8.0000000000000002E-3</v>
      </c>
      <c r="H872">
        <f t="shared" si="27"/>
        <v>5.8573070092969816E-3</v>
      </c>
    </row>
    <row r="873" spans="1:8" x14ac:dyDescent="0.25">
      <c r="A873" s="1">
        <v>1979</v>
      </c>
      <c r="B873" s="1" t="s">
        <v>92</v>
      </c>
      <c r="C873" t="s">
        <v>51</v>
      </c>
      <c r="D873">
        <v>5</v>
      </c>
      <c r="E873">
        <v>76</v>
      </c>
      <c r="F873">
        <v>0.06</v>
      </c>
      <c r="G873">
        <f t="shared" si="26"/>
        <v>2.4E-2</v>
      </c>
      <c r="H873">
        <f t="shared" si="27"/>
        <v>1.7571921027890944E-2</v>
      </c>
    </row>
    <row r="874" spans="1:8" x14ac:dyDescent="0.25">
      <c r="A874" s="1">
        <v>1979</v>
      </c>
      <c r="B874" s="1" t="s">
        <v>92</v>
      </c>
      <c r="C874" t="s">
        <v>51</v>
      </c>
      <c r="D874">
        <v>5</v>
      </c>
      <c r="E874">
        <v>76</v>
      </c>
      <c r="F874">
        <v>0.01</v>
      </c>
      <c r="G874">
        <f t="shared" si="26"/>
        <v>4.0000000000000001E-3</v>
      </c>
      <c r="H874">
        <f t="shared" si="27"/>
        <v>2.9286535046484908E-3</v>
      </c>
    </row>
    <row r="875" spans="1:8" x14ac:dyDescent="0.25">
      <c r="A875" s="1">
        <v>1979</v>
      </c>
      <c r="B875" s="1" t="s">
        <v>92</v>
      </c>
      <c r="C875" t="s">
        <v>51</v>
      </c>
      <c r="D875">
        <v>5</v>
      </c>
      <c r="E875">
        <v>76</v>
      </c>
      <c r="F875">
        <v>0.01</v>
      </c>
      <c r="G875">
        <f t="shared" si="26"/>
        <v>4.0000000000000001E-3</v>
      </c>
      <c r="H875">
        <f t="shared" si="27"/>
        <v>2.9286535046484908E-3</v>
      </c>
    </row>
    <row r="876" spans="1:8" x14ac:dyDescent="0.25">
      <c r="A876" s="1">
        <v>1979</v>
      </c>
      <c r="B876" s="1" t="s">
        <v>92</v>
      </c>
      <c r="C876" t="s">
        <v>51</v>
      </c>
      <c r="D876">
        <v>5</v>
      </c>
      <c r="E876">
        <v>76</v>
      </c>
      <c r="F876">
        <v>0.11</v>
      </c>
      <c r="G876">
        <f t="shared" si="26"/>
        <v>4.3999999999999997E-2</v>
      </c>
      <c r="H876">
        <f t="shared" si="27"/>
        <v>3.2215188551133395E-2</v>
      </c>
    </row>
    <row r="877" spans="1:8" x14ac:dyDescent="0.25">
      <c r="A877" s="1">
        <v>1979</v>
      </c>
      <c r="B877" s="1" t="s">
        <v>92</v>
      </c>
      <c r="C877" t="s">
        <v>51</v>
      </c>
      <c r="D877">
        <v>5</v>
      </c>
      <c r="E877">
        <v>76</v>
      </c>
      <c r="F877">
        <v>0.02</v>
      </c>
      <c r="G877">
        <f t="shared" si="26"/>
        <v>8.0000000000000002E-3</v>
      </c>
      <c r="H877">
        <f t="shared" si="27"/>
        <v>5.8573070092969816E-3</v>
      </c>
    </row>
    <row r="878" spans="1:8" x14ac:dyDescent="0.25">
      <c r="A878" s="1">
        <v>1979</v>
      </c>
      <c r="B878" s="1" t="s">
        <v>92</v>
      </c>
      <c r="C878" t="s">
        <v>51</v>
      </c>
      <c r="D878">
        <v>5</v>
      </c>
      <c r="E878">
        <v>76</v>
      </c>
      <c r="F878">
        <v>0.03</v>
      </c>
      <c r="G878">
        <f t="shared" si="26"/>
        <v>1.2E-2</v>
      </c>
      <c r="H878">
        <f t="shared" si="27"/>
        <v>8.7859605139454719E-3</v>
      </c>
    </row>
    <row r="879" spans="1:8" x14ac:dyDescent="0.25">
      <c r="A879" s="1">
        <v>1979</v>
      </c>
      <c r="B879" s="1" t="s">
        <v>92</v>
      </c>
      <c r="C879" t="s">
        <v>51</v>
      </c>
      <c r="D879">
        <v>5</v>
      </c>
      <c r="E879">
        <v>76</v>
      </c>
      <c r="F879">
        <v>0.12</v>
      </c>
      <c r="G879">
        <f t="shared" si="26"/>
        <v>4.8000000000000001E-2</v>
      </c>
      <c r="H879">
        <f t="shared" si="27"/>
        <v>3.5143842055781888E-2</v>
      </c>
    </row>
    <row r="880" spans="1:8" x14ac:dyDescent="0.25">
      <c r="A880" s="1">
        <v>1979</v>
      </c>
      <c r="B880" s="1" t="s">
        <v>92</v>
      </c>
      <c r="C880" t="s">
        <v>51</v>
      </c>
      <c r="D880">
        <v>5</v>
      </c>
      <c r="E880">
        <v>76</v>
      </c>
      <c r="F880">
        <v>0.01</v>
      </c>
      <c r="G880">
        <f t="shared" si="26"/>
        <v>4.0000000000000001E-3</v>
      </c>
      <c r="H880">
        <f t="shared" si="27"/>
        <v>2.9286535046484908E-3</v>
      </c>
    </row>
    <row r="881" spans="1:8" x14ac:dyDescent="0.25">
      <c r="A881" s="1">
        <v>1979</v>
      </c>
      <c r="B881" s="1" t="s">
        <v>92</v>
      </c>
      <c r="C881" t="s">
        <v>51</v>
      </c>
      <c r="D881">
        <v>5</v>
      </c>
      <c r="E881">
        <v>76</v>
      </c>
      <c r="F881">
        <v>0.04</v>
      </c>
      <c r="G881">
        <f t="shared" si="26"/>
        <v>1.6E-2</v>
      </c>
      <c r="H881">
        <f t="shared" si="27"/>
        <v>1.1714614018593963E-2</v>
      </c>
    </row>
    <row r="882" spans="1:8" x14ac:dyDescent="0.25">
      <c r="A882" s="1">
        <v>1979</v>
      </c>
      <c r="B882" s="1" t="s">
        <v>92</v>
      </c>
      <c r="C882" t="s">
        <v>51</v>
      </c>
      <c r="D882">
        <v>5</v>
      </c>
      <c r="E882">
        <v>76</v>
      </c>
      <c r="F882">
        <v>0.34</v>
      </c>
      <c r="G882">
        <f t="shared" si="26"/>
        <v>0.13600000000000001</v>
      </c>
      <c r="H882">
        <f t="shared" si="27"/>
        <v>9.9574219158048691E-2</v>
      </c>
    </row>
    <row r="883" spans="1:8" x14ac:dyDescent="0.25">
      <c r="A883" s="1">
        <v>1979</v>
      </c>
      <c r="B883" s="1" t="s">
        <v>92</v>
      </c>
      <c r="C883" t="s">
        <v>51</v>
      </c>
      <c r="D883">
        <v>5</v>
      </c>
      <c r="E883">
        <v>76</v>
      </c>
      <c r="F883">
        <v>0.05</v>
      </c>
      <c r="G883">
        <f t="shared" si="26"/>
        <v>0.02</v>
      </c>
      <c r="H883">
        <f t="shared" si="27"/>
        <v>1.4643267523242454E-2</v>
      </c>
    </row>
    <row r="884" spans="1:8" x14ac:dyDescent="0.25">
      <c r="A884" s="1">
        <v>1979</v>
      </c>
      <c r="B884" s="1" t="s">
        <v>92</v>
      </c>
      <c r="C884" t="s">
        <v>51</v>
      </c>
      <c r="D884">
        <v>5</v>
      </c>
      <c r="E884">
        <v>76</v>
      </c>
      <c r="F884">
        <v>0.05</v>
      </c>
      <c r="G884">
        <f t="shared" si="26"/>
        <v>0.02</v>
      </c>
      <c r="H884">
        <f t="shared" si="27"/>
        <v>1.4643267523242454E-2</v>
      </c>
    </row>
    <row r="885" spans="1:8" x14ac:dyDescent="0.25">
      <c r="A885" s="1">
        <v>1979</v>
      </c>
      <c r="B885" s="1" t="s">
        <v>92</v>
      </c>
      <c r="C885" t="s">
        <v>51</v>
      </c>
      <c r="D885">
        <v>5</v>
      </c>
      <c r="E885">
        <v>76</v>
      </c>
      <c r="F885">
        <v>0.16</v>
      </c>
      <c r="G885">
        <f t="shared" si="26"/>
        <v>6.4000000000000001E-2</v>
      </c>
      <c r="H885">
        <f t="shared" si="27"/>
        <v>4.6858456074375852E-2</v>
      </c>
    </row>
    <row r="886" spans="1:8" x14ac:dyDescent="0.25">
      <c r="A886" s="1">
        <v>1979</v>
      </c>
      <c r="B886" s="1" t="s">
        <v>92</v>
      </c>
      <c r="C886" t="s">
        <v>51</v>
      </c>
      <c r="D886">
        <v>5</v>
      </c>
      <c r="E886">
        <v>76</v>
      </c>
      <c r="F886">
        <v>0.02</v>
      </c>
      <c r="G886">
        <f t="shared" si="26"/>
        <v>8.0000000000000002E-3</v>
      </c>
      <c r="H886">
        <f t="shared" si="27"/>
        <v>5.8573070092969816E-3</v>
      </c>
    </row>
    <row r="887" spans="1:8" x14ac:dyDescent="0.25">
      <c r="A887" s="1">
        <v>1979</v>
      </c>
      <c r="B887" s="1" t="s">
        <v>92</v>
      </c>
      <c r="C887" t="s">
        <v>51</v>
      </c>
      <c r="D887">
        <v>5</v>
      </c>
      <c r="E887">
        <v>76</v>
      </c>
      <c r="F887">
        <v>0.01</v>
      </c>
      <c r="G887">
        <f t="shared" si="26"/>
        <v>4.0000000000000001E-3</v>
      </c>
      <c r="H887">
        <f t="shared" si="27"/>
        <v>2.9286535046484908E-3</v>
      </c>
    </row>
    <row r="888" spans="1:8" x14ac:dyDescent="0.25">
      <c r="A888" s="1">
        <v>1979</v>
      </c>
      <c r="B888" s="1" t="s">
        <v>92</v>
      </c>
      <c r="C888" t="s">
        <v>51</v>
      </c>
      <c r="D888">
        <v>5</v>
      </c>
      <c r="E888">
        <v>76</v>
      </c>
      <c r="F888">
        <v>0.01</v>
      </c>
      <c r="G888">
        <f t="shared" si="26"/>
        <v>4.0000000000000001E-3</v>
      </c>
      <c r="H888">
        <f t="shared" si="27"/>
        <v>2.9286535046484908E-3</v>
      </c>
    </row>
    <row r="889" spans="1:8" x14ac:dyDescent="0.25">
      <c r="A889" s="1">
        <v>1979</v>
      </c>
      <c r="B889" s="1" t="s">
        <v>92</v>
      </c>
      <c r="C889" t="s">
        <v>51</v>
      </c>
      <c r="D889">
        <v>5</v>
      </c>
      <c r="E889">
        <v>76</v>
      </c>
      <c r="F889">
        <v>0.01</v>
      </c>
      <c r="G889">
        <f t="shared" si="26"/>
        <v>4.0000000000000001E-3</v>
      </c>
      <c r="H889">
        <f t="shared" si="27"/>
        <v>2.9286535046484908E-3</v>
      </c>
    </row>
    <row r="890" spans="1:8" x14ac:dyDescent="0.25">
      <c r="A890" s="1">
        <v>1979</v>
      </c>
      <c r="B890" s="1" t="s">
        <v>92</v>
      </c>
      <c r="C890" t="s">
        <v>51</v>
      </c>
      <c r="D890">
        <v>5</v>
      </c>
      <c r="E890">
        <v>76</v>
      </c>
      <c r="F890">
        <v>0.11</v>
      </c>
      <c r="G890">
        <f t="shared" si="26"/>
        <v>4.3999999999999997E-2</v>
      </c>
      <c r="H890">
        <f t="shared" si="27"/>
        <v>3.2215188551133395E-2</v>
      </c>
    </row>
    <row r="891" spans="1:8" x14ac:dyDescent="0.25">
      <c r="A891" s="1">
        <v>1979</v>
      </c>
      <c r="B891" s="1" t="s">
        <v>92</v>
      </c>
      <c r="C891" t="s">
        <v>51</v>
      </c>
      <c r="D891">
        <v>5</v>
      </c>
      <c r="E891">
        <v>76</v>
      </c>
      <c r="F891">
        <v>0.02</v>
      </c>
      <c r="G891">
        <f t="shared" si="26"/>
        <v>8.0000000000000002E-3</v>
      </c>
      <c r="H891">
        <f t="shared" si="27"/>
        <v>5.8573070092969816E-3</v>
      </c>
    </row>
    <row r="892" spans="1:8" x14ac:dyDescent="0.25">
      <c r="A892" s="1">
        <v>1979</v>
      </c>
      <c r="B892" s="1" t="s">
        <v>92</v>
      </c>
      <c r="C892" t="s">
        <v>51</v>
      </c>
      <c r="D892">
        <v>5</v>
      </c>
      <c r="E892">
        <v>76</v>
      </c>
      <c r="F892">
        <v>0.02</v>
      </c>
      <c r="G892">
        <f t="shared" si="26"/>
        <v>8.0000000000000002E-3</v>
      </c>
      <c r="H892">
        <f t="shared" si="27"/>
        <v>5.8573070092969816E-3</v>
      </c>
    </row>
    <row r="893" spans="1:8" x14ac:dyDescent="0.25">
      <c r="A893" s="1">
        <v>1979</v>
      </c>
      <c r="B893" s="1" t="s">
        <v>92</v>
      </c>
      <c r="C893" t="s">
        <v>51</v>
      </c>
      <c r="D893">
        <v>5</v>
      </c>
      <c r="E893">
        <v>76</v>
      </c>
      <c r="F893">
        <v>0.03</v>
      </c>
      <c r="G893">
        <f t="shared" si="26"/>
        <v>1.2E-2</v>
      </c>
      <c r="H893">
        <f t="shared" si="27"/>
        <v>8.7859605139454719E-3</v>
      </c>
    </row>
    <row r="894" spans="1:8" x14ac:dyDescent="0.25">
      <c r="A894" s="1">
        <v>1979</v>
      </c>
      <c r="B894" s="1" t="s">
        <v>92</v>
      </c>
      <c r="C894" t="s">
        <v>51</v>
      </c>
      <c r="D894">
        <v>5</v>
      </c>
      <c r="E894">
        <v>76</v>
      </c>
      <c r="F894">
        <v>0.02</v>
      </c>
      <c r="G894">
        <f t="shared" si="26"/>
        <v>8.0000000000000002E-3</v>
      </c>
      <c r="H894">
        <f t="shared" si="27"/>
        <v>5.8573070092969816E-3</v>
      </c>
    </row>
    <row r="895" spans="1:8" x14ac:dyDescent="0.25">
      <c r="A895" s="1">
        <v>1979</v>
      </c>
      <c r="B895" s="1" t="s">
        <v>92</v>
      </c>
      <c r="C895" t="s">
        <v>51</v>
      </c>
      <c r="D895">
        <v>5</v>
      </c>
      <c r="E895">
        <v>76</v>
      </c>
      <c r="F895">
        <v>0.18</v>
      </c>
      <c r="G895">
        <f t="shared" si="26"/>
        <v>7.1999999999999995E-2</v>
      </c>
      <c r="H895">
        <f t="shared" si="27"/>
        <v>5.2715763083672831E-2</v>
      </c>
    </row>
    <row r="896" spans="1:8" x14ac:dyDescent="0.25">
      <c r="A896" s="1">
        <v>1979</v>
      </c>
      <c r="B896" s="1" t="s">
        <v>92</v>
      </c>
      <c r="C896" t="s">
        <v>51</v>
      </c>
      <c r="D896">
        <v>5</v>
      </c>
      <c r="E896">
        <v>76</v>
      </c>
      <c r="F896">
        <v>0.01</v>
      </c>
      <c r="G896">
        <f t="shared" si="26"/>
        <v>4.0000000000000001E-3</v>
      </c>
      <c r="H896">
        <f t="shared" si="27"/>
        <v>2.9286535046484908E-3</v>
      </c>
    </row>
    <row r="897" spans="1:8" x14ac:dyDescent="0.25">
      <c r="A897" s="1">
        <v>1979</v>
      </c>
      <c r="B897" s="1" t="s">
        <v>92</v>
      </c>
      <c r="C897" t="s">
        <v>51</v>
      </c>
      <c r="D897">
        <v>5</v>
      </c>
      <c r="E897">
        <v>76</v>
      </c>
      <c r="F897">
        <v>0.13</v>
      </c>
      <c r="G897">
        <f t="shared" si="26"/>
        <v>5.2000000000000005E-2</v>
      </c>
      <c r="H897">
        <f t="shared" si="27"/>
        <v>3.8072495560430381E-2</v>
      </c>
    </row>
    <row r="898" spans="1:8" x14ac:dyDescent="0.25">
      <c r="A898" s="1">
        <v>1979</v>
      </c>
      <c r="B898" s="1" t="s">
        <v>92</v>
      </c>
      <c r="C898" t="s">
        <v>51</v>
      </c>
      <c r="D898">
        <v>5</v>
      </c>
      <c r="E898">
        <v>76</v>
      </c>
      <c r="F898">
        <v>7.0000000000000007E-2</v>
      </c>
      <c r="G898">
        <f t="shared" si="26"/>
        <v>2.8000000000000004E-2</v>
      </c>
      <c r="H898">
        <f t="shared" si="27"/>
        <v>2.0500574532539437E-2</v>
      </c>
    </row>
    <row r="899" spans="1:8" x14ac:dyDescent="0.25">
      <c r="A899" s="1">
        <v>1979</v>
      </c>
      <c r="B899" s="1" t="s">
        <v>92</v>
      </c>
      <c r="C899" t="s">
        <v>51</v>
      </c>
      <c r="D899">
        <v>5</v>
      </c>
      <c r="E899">
        <v>76</v>
      </c>
      <c r="F899">
        <v>0.05</v>
      </c>
      <c r="G899">
        <f t="shared" ref="G899:G962" si="28">(F899/0.5)/5</f>
        <v>0.02</v>
      </c>
      <c r="H899">
        <f t="shared" ref="H899:H962" si="29">G899*(70.09/95.73)</f>
        <v>1.4643267523242454E-2</v>
      </c>
    </row>
    <row r="900" spans="1:8" x14ac:dyDescent="0.25">
      <c r="A900" s="1">
        <v>1979</v>
      </c>
      <c r="B900" s="1" t="s">
        <v>92</v>
      </c>
      <c r="C900" t="s">
        <v>51</v>
      </c>
      <c r="D900">
        <v>5</v>
      </c>
      <c r="E900">
        <v>76</v>
      </c>
      <c r="F900">
        <v>0.38</v>
      </c>
      <c r="G900">
        <f t="shared" si="28"/>
        <v>0.152</v>
      </c>
      <c r="H900">
        <f t="shared" si="29"/>
        <v>0.11128883317664265</v>
      </c>
    </row>
    <row r="901" spans="1:8" x14ac:dyDescent="0.25">
      <c r="A901" s="1">
        <v>1979</v>
      </c>
      <c r="B901" s="1" t="s">
        <v>92</v>
      </c>
      <c r="C901" t="s">
        <v>51</v>
      </c>
      <c r="D901">
        <v>5</v>
      </c>
      <c r="E901">
        <v>76</v>
      </c>
      <c r="F901">
        <v>0.1</v>
      </c>
      <c r="G901">
        <f t="shared" si="28"/>
        <v>0.04</v>
      </c>
      <c r="H901">
        <f t="shared" si="29"/>
        <v>2.9286535046484909E-2</v>
      </c>
    </row>
    <row r="902" spans="1:8" x14ac:dyDescent="0.25">
      <c r="A902" s="1">
        <v>1979</v>
      </c>
      <c r="B902" s="1" t="s">
        <v>92</v>
      </c>
      <c r="C902" t="s">
        <v>51</v>
      </c>
      <c r="D902">
        <v>5</v>
      </c>
      <c r="E902">
        <v>76</v>
      </c>
      <c r="F902">
        <v>0.02</v>
      </c>
      <c r="G902">
        <f t="shared" si="28"/>
        <v>8.0000000000000002E-3</v>
      </c>
      <c r="H902">
        <f t="shared" si="29"/>
        <v>5.8573070092969816E-3</v>
      </c>
    </row>
    <row r="903" spans="1:8" x14ac:dyDescent="0.25">
      <c r="A903" s="1">
        <v>1979</v>
      </c>
      <c r="B903" s="1" t="s">
        <v>92</v>
      </c>
      <c r="C903" t="s">
        <v>51</v>
      </c>
      <c r="D903">
        <v>5</v>
      </c>
      <c r="E903">
        <v>76</v>
      </c>
      <c r="F903">
        <v>0.03</v>
      </c>
      <c r="G903">
        <f t="shared" si="28"/>
        <v>1.2E-2</v>
      </c>
      <c r="H903">
        <f t="shared" si="29"/>
        <v>8.7859605139454719E-3</v>
      </c>
    </row>
    <row r="904" spans="1:8" x14ac:dyDescent="0.25">
      <c r="A904" s="1">
        <v>1979</v>
      </c>
      <c r="B904" s="1" t="s">
        <v>92</v>
      </c>
      <c r="C904" t="s">
        <v>51</v>
      </c>
      <c r="D904">
        <v>5</v>
      </c>
      <c r="E904">
        <v>76</v>
      </c>
      <c r="F904">
        <v>7.0000000000000007E-2</v>
      </c>
      <c r="G904">
        <f t="shared" si="28"/>
        <v>2.8000000000000004E-2</v>
      </c>
      <c r="H904">
        <f t="shared" si="29"/>
        <v>2.0500574532539437E-2</v>
      </c>
    </row>
    <row r="905" spans="1:8" x14ac:dyDescent="0.25">
      <c r="A905" s="1">
        <v>1979</v>
      </c>
      <c r="B905" s="1" t="s">
        <v>92</v>
      </c>
      <c r="C905" t="s">
        <v>51</v>
      </c>
      <c r="D905">
        <v>5</v>
      </c>
      <c r="E905">
        <v>76</v>
      </c>
      <c r="F905">
        <v>0.02</v>
      </c>
      <c r="G905">
        <f t="shared" si="28"/>
        <v>8.0000000000000002E-3</v>
      </c>
      <c r="H905">
        <f t="shared" si="29"/>
        <v>5.8573070092969816E-3</v>
      </c>
    </row>
    <row r="906" spans="1:8" x14ac:dyDescent="0.25">
      <c r="A906" s="1">
        <v>1979</v>
      </c>
      <c r="B906" s="1" t="s">
        <v>92</v>
      </c>
      <c r="C906" t="s">
        <v>51</v>
      </c>
      <c r="D906">
        <v>5</v>
      </c>
      <c r="E906">
        <v>76</v>
      </c>
      <c r="F906">
        <v>0.01</v>
      </c>
      <c r="G906">
        <f t="shared" si="28"/>
        <v>4.0000000000000001E-3</v>
      </c>
      <c r="H906">
        <f t="shared" si="29"/>
        <v>2.9286535046484908E-3</v>
      </c>
    </row>
    <row r="907" spans="1:8" x14ac:dyDescent="0.25">
      <c r="A907" s="1">
        <v>1979</v>
      </c>
      <c r="B907" s="1" t="s">
        <v>92</v>
      </c>
      <c r="C907" t="s">
        <v>51</v>
      </c>
      <c r="D907">
        <v>5</v>
      </c>
      <c r="E907">
        <v>76</v>
      </c>
      <c r="F907">
        <v>0.01</v>
      </c>
      <c r="G907">
        <f t="shared" si="28"/>
        <v>4.0000000000000001E-3</v>
      </c>
      <c r="H907">
        <f t="shared" si="29"/>
        <v>2.9286535046484908E-3</v>
      </c>
    </row>
    <row r="908" spans="1:8" x14ac:dyDescent="0.25">
      <c r="A908" s="1">
        <v>1979</v>
      </c>
      <c r="B908" s="1" t="s">
        <v>92</v>
      </c>
      <c r="C908" t="s">
        <v>51</v>
      </c>
      <c r="D908">
        <v>5</v>
      </c>
      <c r="E908">
        <v>76</v>
      </c>
      <c r="F908">
        <v>0.01</v>
      </c>
      <c r="G908">
        <f t="shared" si="28"/>
        <v>4.0000000000000001E-3</v>
      </c>
      <c r="H908">
        <f t="shared" si="29"/>
        <v>2.9286535046484908E-3</v>
      </c>
    </row>
    <row r="909" spans="1:8" x14ac:dyDescent="0.25">
      <c r="A909" s="1">
        <v>1979</v>
      </c>
      <c r="B909" s="1" t="s">
        <v>92</v>
      </c>
      <c r="C909" t="s">
        <v>51</v>
      </c>
      <c r="D909">
        <v>5</v>
      </c>
      <c r="E909">
        <v>78</v>
      </c>
      <c r="F909">
        <v>0.01</v>
      </c>
      <c r="G909">
        <f t="shared" si="28"/>
        <v>4.0000000000000001E-3</v>
      </c>
      <c r="H909">
        <f t="shared" si="29"/>
        <v>2.9286535046484908E-3</v>
      </c>
    </row>
    <row r="910" spans="1:8" x14ac:dyDescent="0.25">
      <c r="A910" s="1">
        <v>1979</v>
      </c>
      <c r="B910" s="1" t="s">
        <v>92</v>
      </c>
      <c r="C910" t="s">
        <v>51</v>
      </c>
      <c r="D910">
        <v>5</v>
      </c>
      <c r="E910">
        <v>79</v>
      </c>
      <c r="F910">
        <v>0.06</v>
      </c>
      <c r="G910">
        <f t="shared" si="28"/>
        <v>2.4E-2</v>
      </c>
      <c r="H910">
        <f t="shared" si="29"/>
        <v>1.7571921027890944E-2</v>
      </c>
    </row>
    <row r="911" spans="1:8" x14ac:dyDescent="0.25">
      <c r="A911" s="1">
        <v>1979</v>
      </c>
      <c r="B911" s="1" t="s">
        <v>92</v>
      </c>
      <c r="C911" t="s">
        <v>51</v>
      </c>
      <c r="D911">
        <v>5</v>
      </c>
      <c r="E911">
        <v>79</v>
      </c>
      <c r="F911">
        <v>0.16</v>
      </c>
      <c r="G911">
        <f t="shared" si="28"/>
        <v>6.4000000000000001E-2</v>
      </c>
      <c r="H911">
        <f t="shared" si="29"/>
        <v>4.6858456074375852E-2</v>
      </c>
    </row>
    <row r="912" spans="1:8" x14ac:dyDescent="0.25">
      <c r="A912" s="1">
        <v>1979</v>
      </c>
      <c r="B912" s="1" t="s">
        <v>92</v>
      </c>
      <c r="C912" t="s">
        <v>51</v>
      </c>
      <c r="D912">
        <v>5</v>
      </c>
      <c r="E912">
        <v>79</v>
      </c>
      <c r="F912">
        <v>0.21</v>
      </c>
      <c r="G912">
        <f t="shared" si="28"/>
        <v>8.3999999999999991E-2</v>
      </c>
      <c r="H912">
        <f t="shared" si="29"/>
        <v>6.1501723597618296E-2</v>
      </c>
    </row>
    <row r="913" spans="1:8" x14ac:dyDescent="0.25">
      <c r="A913" s="1">
        <v>1979</v>
      </c>
      <c r="B913" s="1" t="s">
        <v>92</v>
      </c>
      <c r="C913" t="s">
        <v>51</v>
      </c>
      <c r="D913">
        <v>5</v>
      </c>
      <c r="E913">
        <v>79</v>
      </c>
      <c r="F913">
        <v>0.06</v>
      </c>
      <c r="G913">
        <f t="shared" si="28"/>
        <v>2.4E-2</v>
      </c>
      <c r="H913">
        <f t="shared" si="29"/>
        <v>1.7571921027890944E-2</v>
      </c>
    </row>
    <row r="914" spans="1:8" x14ac:dyDescent="0.25">
      <c r="A914" s="1">
        <v>1979</v>
      </c>
      <c r="B914" s="1" t="s">
        <v>92</v>
      </c>
      <c r="C914" t="s">
        <v>51</v>
      </c>
      <c r="D914">
        <v>5</v>
      </c>
      <c r="E914">
        <v>79</v>
      </c>
      <c r="F914">
        <v>0.03</v>
      </c>
      <c r="G914">
        <f t="shared" si="28"/>
        <v>1.2E-2</v>
      </c>
      <c r="H914">
        <f t="shared" si="29"/>
        <v>8.7859605139454719E-3</v>
      </c>
    </row>
    <row r="915" spans="1:8" x14ac:dyDescent="0.25">
      <c r="A915" s="1">
        <v>1979</v>
      </c>
      <c r="B915" s="1" t="s">
        <v>92</v>
      </c>
      <c r="C915" t="s">
        <v>51</v>
      </c>
      <c r="D915">
        <v>5</v>
      </c>
      <c r="E915">
        <v>79</v>
      </c>
      <c r="F915">
        <v>0.04</v>
      </c>
      <c r="G915">
        <f t="shared" si="28"/>
        <v>1.6E-2</v>
      </c>
      <c r="H915">
        <f t="shared" si="29"/>
        <v>1.1714614018593963E-2</v>
      </c>
    </row>
    <row r="916" spans="1:8" x14ac:dyDescent="0.25">
      <c r="A916" s="1">
        <v>1979</v>
      </c>
      <c r="B916" s="1" t="s">
        <v>92</v>
      </c>
      <c r="C916" t="s">
        <v>51</v>
      </c>
      <c r="D916">
        <v>5</v>
      </c>
      <c r="E916">
        <v>79</v>
      </c>
      <c r="F916">
        <v>0.02</v>
      </c>
      <c r="G916">
        <f t="shared" si="28"/>
        <v>8.0000000000000002E-3</v>
      </c>
      <c r="H916">
        <f t="shared" si="29"/>
        <v>5.8573070092969816E-3</v>
      </c>
    </row>
    <row r="917" spans="1:8" x14ac:dyDescent="0.25">
      <c r="A917" s="1">
        <v>1979</v>
      </c>
      <c r="B917" s="1" t="s">
        <v>92</v>
      </c>
      <c r="C917" t="s">
        <v>51</v>
      </c>
      <c r="D917">
        <v>5</v>
      </c>
      <c r="E917">
        <v>79</v>
      </c>
      <c r="F917">
        <v>0.61</v>
      </c>
      <c r="G917">
        <f t="shared" si="28"/>
        <v>0.24399999999999999</v>
      </c>
      <c r="H917">
        <f t="shared" si="29"/>
        <v>0.17864786378355793</v>
      </c>
    </row>
    <row r="918" spans="1:8" x14ac:dyDescent="0.25">
      <c r="A918" s="1">
        <v>1979</v>
      </c>
      <c r="B918" s="1" t="s">
        <v>92</v>
      </c>
      <c r="C918" t="s">
        <v>51</v>
      </c>
      <c r="D918">
        <v>5</v>
      </c>
      <c r="E918">
        <v>79</v>
      </c>
      <c r="F918">
        <v>0.26</v>
      </c>
      <c r="G918">
        <f t="shared" si="28"/>
        <v>0.10400000000000001</v>
      </c>
      <c r="H918">
        <f t="shared" si="29"/>
        <v>7.6144991120860761E-2</v>
      </c>
    </row>
    <row r="919" spans="1:8" x14ac:dyDescent="0.25">
      <c r="A919" s="1">
        <v>1979</v>
      </c>
      <c r="B919" s="1" t="s">
        <v>92</v>
      </c>
      <c r="C919" t="s">
        <v>51</v>
      </c>
      <c r="D919">
        <v>5</v>
      </c>
      <c r="E919">
        <v>79</v>
      </c>
      <c r="F919">
        <v>0.5</v>
      </c>
      <c r="G919">
        <f t="shared" si="28"/>
        <v>0.2</v>
      </c>
      <c r="H919">
        <f t="shared" si="29"/>
        <v>0.14643267523242454</v>
      </c>
    </row>
    <row r="920" spans="1:8" x14ac:dyDescent="0.25">
      <c r="A920" s="1">
        <v>1979</v>
      </c>
      <c r="B920" s="1" t="s">
        <v>92</v>
      </c>
      <c r="C920" t="s">
        <v>51</v>
      </c>
      <c r="D920">
        <v>5</v>
      </c>
      <c r="E920">
        <v>79</v>
      </c>
      <c r="F920">
        <v>0.04</v>
      </c>
      <c r="G920">
        <f t="shared" si="28"/>
        <v>1.6E-2</v>
      </c>
      <c r="H920">
        <f t="shared" si="29"/>
        <v>1.1714614018593963E-2</v>
      </c>
    </row>
    <row r="921" spans="1:8" x14ac:dyDescent="0.25">
      <c r="A921" s="1">
        <v>1979</v>
      </c>
      <c r="B921" s="1" t="s">
        <v>92</v>
      </c>
      <c r="C921" t="s">
        <v>51</v>
      </c>
      <c r="D921">
        <v>5</v>
      </c>
      <c r="E921">
        <v>79</v>
      </c>
      <c r="F921">
        <v>0.36</v>
      </c>
      <c r="G921">
        <f t="shared" si="28"/>
        <v>0.14399999999999999</v>
      </c>
      <c r="H921">
        <f t="shared" si="29"/>
        <v>0.10543152616734566</v>
      </c>
    </row>
    <row r="922" spans="1:8" x14ac:dyDescent="0.25">
      <c r="A922" s="1">
        <v>1979</v>
      </c>
      <c r="B922" s="1" t="s">
        <v>92</v>
      </c>
      <c r="C922" t="s">
        <v>51</v>
      </c>
      <c r="D922">
        <v>5</v>
      </c>
      <c r="E922">
        <v>79</v>
      </c>
      <c r="F922">
        <v>0.24</v>
      </c>
      <c r="G922">
        <f t="shared" si="28"/>
        <v>9.6000000000000002E-2</v>
      </c>
      <c r="H922">
        <f t="shared" si="29"/>
        <v>7.0287684111563775E-2</v>
      </c>
    </row>
    <row r="923" spans="1:8" x14ac:dyDescent="0.25">
      <c r="A923" s="1">
        <v>1979</v>
      </c>
      <c r="B923" s="1" t="s">
        <v>92</v>
      </c>
      <c r="C923" t="s">
        <v>51</v>
      </c>
      <c r="D923">
        <v>5</v>
      </c>
      <c r="E923">
        <v>79</v>
      </c>
      <c r="F923">
        <v>0.04</v>
      </c>
      <c r="G923">
        <f t="shared" si="28"/>
        <v>1.6E-2</v>
      </c>
      <c r="H923">
        <f t="shared" si="29"/>
        <v>1.1714614018593963E-2</v>
      </c>
    </row>
    <row r="924" spans="1:8" x14ac:dyDescent="0.25">
      <c r="A924" s="1">
        <v>1979</v>
      </c>
      <c r="B924" s="1" t="s">
        <v>92</v>
      </c>
      <c r="C924" t="s">
        <v>51</v>
      </c>
      <c r="D924">
        <v>5</v>
      </c>
      <c r="E924">
        <v>79</v>
      </c>
      <c r="F924">
        <v>0.02</v>
      </c>
      <c r="G924">
        <f t="shared" si="28"/>
        <v>8.0000000000000002E-3</v>
      </c>
      <c r="H924">
        <f t="shared" si="29"/>
        <v>5.8573070092969816E-3</v>
      </c>
    </row>
    <row r="925" spans="1:8" x14ac:dyDescent="0.25">
      <c r="A925" s="1">
        <v>1979</v>
      </c>
      <c r="B925" s="1" t="s">
        <v>92</v>
      </c>
      <c r="C925" t="s">
        <v>51</v>
      </c>
      <c r="D925">
        <v>5</v>
      </c>
      <c r="E925">
        <v>79</v>
      </c>
      <c r="F925">
        <v>0.16</v>
      </c>
      <c r="G925">
        <f t="shared" si="28"/>
        <v>6.4000000000000001E-2</v>
      </c>
      <c r="H925">
        <f t="shared" si="29"/>
        <v>4.6858456074375852E-2</v>
      </c>
    </row>
    <row r="926" spans="1:8" x14ac:dyDescent="0.25">
      <c r="A926" s="1">
        <v>1979</v>
      </c>
      <c r="B926" s="1" t="s">
        <v>92</v>
      </c>
      <c r="C926" t="s">
        <v>51</v>
      </c>
      <c r="D926">
        <v>5</v>
      </c>
      <c r="E926">
        <v>79</v>
      </c>
      <c r="F926">
        <v>0.4</v>
      </c>
      <c r="G926">
        <f t="shared" si="28"/>
        <v>0.16</v>
      </c>
      <c r="H926">
        <f t="shared" si="29"/>
        <v>0.11714614018593963</v>
      </c>
    </row>
    <row r="927" spans="1:8" x14ac:dyDescent="0.25">
      <c r="A927" s="1">
        <v>1979</v>
      </c>
      <c r="B927" s="1" t="s">
        <v>92</v>
      </c>
      <c r="C927" t="s">
        <v>51</v>
      </c>
      <c r="D927">
        <v>5</v>
      </c>
      <c r="E927">
        <v>79</v>
      </c>
      <c r="F927">
        <v>0.28999999999999998</v>
      </c>
      <c r="G927">
        <f t="shared" si="28"/>
        <v>0.11599999999999999</v>
      </c>
      <c r="H927">
        <f t="shared" si="29"/>
        <v>8.4930951634806226E-2</v>
      </c>
    </row>
    <row r="928" spans="1:8" x14ac:dyDescent="0.25">
      <c r="A928" s="1">
        <v>1979</v>
      </c>
      <c r="B928" s="1" t="s">
        <v>92</v>
      </c>
      <c r="C928" t="s">
        <v>51</v>
      </c>
      <c r="D928">
        <v>5</v>
      </c>
      <c r="E928">
        <v>79</v>
      </c>
      <c r="F928">
        <v>0.02</v>
      </c>
      <c r="G928">
        <f t="shared" si="28"/>
        <v>8.0000000000000002E-3</v>
      </c>
      <c r="H928">
        <f t="shared" si="29"/>
        <v>5.8573070092969816E-3</v>
      </c>
    </row>
    <row r="929" spans="1:8" x14ac:dyDescent="0.25">
      <c r="A929" s="1">
        <v>1979</v>
      </c>
      <c r="B929" s="1" t="s">
        <v>92</v>
      </c>
      <c r="C929" t="s">
        <v>51</v>
      </c>
      <c r="D929">
        <v>5</v>
      </c>
      <c r="E929">
        <v>79</v>
      </c>
      <c r="F929">
        <v>0.03</v>
      </c>
      <c r="G929">
        <f t="shared" si="28"/>
        <v>1.2E-2</v>
      </c>
      <c r="H929">
        <f t="shared" si="29"/>
        <v>8.7859605139454719E-3</v>
      </c>
    </row>
    <row r="930" spans="1:8" x14ac:dyDescent="0.25">
      <c r="A930" s="1">
        <v>1979</v>
      </c>
      <c r="B930" s="1" t="s">
        <v>92</v>
      </c>
      <c r="C930" t="s">
        <v>51</v>
      </c>
      <c r="D930">
        <v>5</v>
      </c>
      <c r="E930">
        <v>79</v>
      </c>
      <c r="F930">
        <v>0.16</v>
      </c>
      <c r="G930">
        <f t="shared" si="28"/>
        <v>6.4000000000000001E-2</v>
      </c>
      <c r="H930">
        <f t="shared" si="29"/>
        <v>4.6858456074375852E-2</v>
      </c>
    </row>
    <row r="931" spans="1:8" x14ac:dyDescent="0.25">
      <c r="A931" s="1">
        <v>1979</v>
      </c>
      <c r="B931" s="1" t="s">
        <v>92</v>
      </c>
      <c r="C931" t="s">
        <v>51</v>
      </c>
      <c r="D931">
        <v>5</v>
      </c>
      <c r="E931">
        <v>79</v>
      </c>
      <c r="F931">
        <v>7.0000000000000007E-2</v>
      </c>
      <c r="G931">
        <f t="shared" si="28"/>
        <v>2.8000000000000004E-2</v>
      </c>
      <c r="H931">
        <f t="shared" si="29"/>
        <v>2.0500574532539437E-2</v>
      </c>
    </row>
    <row r="932" spans="1:8" x14ac:dyDescent="0.25">
      <c r="A932" s="1">
        <v>1979</v>
      </c>
      <c r="B932" s="1" t="s">
        <v>92</v>
      </c>
      <c r="C932" t="s">
        <v>51</v>
      </c>
      <c r="D932">
        <v>5</v>
      </c>
      <c r="E932">
        <v>79</v>
      </c>
      <c r="F932">
        <v>0.05</v>
      </c>
      <c r="G932">
        <f t="shared" si="28"/>
        <v>0.02</v>
      </c>
      <c r="H932">
        <f t="shared" si="29"/>
        <v>1.4643267523242454E-2</v>
      </c>
    </row>
    <row r="933" spans="1:8" x14ac:dyDescent="0.25">
      <c r="A933" s="1">
        <v>1979</v>
      </c>
      <c r="B933" s="1" t="s">
        <v>92</v>
      </c>
      <c r="C933" t="s">
        <v>51</v>
      </c>
      <c r="D933">
        <v>5</v>
      </c>
      <c r="E933">
        <v>79</v>
      </c>
      <c r="F933">
        <v>0.48</v>
      </c>
      <c r="G933">
        <f t="shared" si="28"/>
        <v>0.192</v>
      </c>
      <c r="H933">
        <f t="shared" si="29"/>
        <v>0.14057536822312755</v>
      </c>
    </row>
    <row r="934" spans="1:8" x14ac:dyDescent="0.25">
      <c r="A934" s="1">
        <v>1979</v>
      </c>
      <c r="B934" s="1" t="s">
        <v>92</v>
      </c>
      <c r="C934" t="s">
        <v>51</v>
      </c>
      <c r="D934">
        <v>5</v>
      </c>
      <c r="E934">
        <v>79</v>
      </c>
      <c r="F934">
        <v>0.05</v>
      </c>
      <c r="G934">
        <f t="shared" si="28"/>
        <v>0.02</v>
      </c>
      <c r="H934">
        <f t="shared" si="29"/>
        <v>1.4643267523242454E-2</v>
      </c>
    </row>
    <row r="935" spans="1:8" x14ac:dyDescent="0.25">
      <c r="A935" s="1">
        <v>1979</v>
      </c>
      <c r="B935" s="1" t="s">
        <v>92</v>
      </c>
      <c r="C935" t="s">
        <v>51</v>
      </c>
      <c r="D935">
        <v>5</v>
      </c>
      <c r="E935">
        <v>79</v>
      </c>
      <c r="F935">
        <v>0.09</v>
      </c>
      <c r="G935">
        <f t="shared" si="28"/>
        <v>3.5999999999999997E-2</v>
      </c>
      <c r="H935">
        <f t="shared" si="29"/>
        <v>2.6357881541836416E-2</v>
      </c>
    </row>
    <row r="936" spans="1:8" x14ac:dyDescent="0.25">
      <c r="A936" s="1">
        <v>1979</v>
      </c>
      <c r="B936" s="1" t="s">
        <v>92</v>
      </c>
      <c r="C936" t="s">
        <v>51</v>
      </c>
      <c r="D936">
        <v>5</v>
      </c>
      <c r="E936">
        <v>79</v>
      </c>
      <c r="F936">
        <v>1.02</v>
      </c>
      <c r="G936">
        <f t="shared" si="28"/>
        <v>0.40800000000000003</v>
      </c>
      <c r="H936">
        <f t="shared" si="29"/>
        <v>0.29872265747414606</v>
      </c>
    </row>
    <row r="937" spans="1:8" x14ac:dyDescent="0.25">
      <c r="A937" s="1">
        <v>1979</v>
      </c>
      <c r="B937" s="1" t="s">
        <v>92</v>
      </c>
      <c r="C937" t="s">
        <v>51</v>
      </c>
      <c r="D937">
        <v>5</v>
      </c>
      <c r="E937">
        <v>79</v>
      </c>
      <c r="F937">
        <v>0.5</v>
      </c>
      <c r="G937">
        <f t="shared" si="28"/>
        <v>0.2</v>
      </c>
      <c r="H937">
        <f t="shared" si="29"/>
        <v>0.14643267523242454</v>
      </c>
    </row>
    <row r="938" spans="1:8" x14ac:dyDescent="0.25">
      <c r="A938" s="1">
        <v>1979</v>
      </c>
      <c r="B938" s="1" t="s">
        <v>92</v>
      </c>
      <c r="C938" t="s">
        <v>51</v>
      </c>
      <c r="D938">
        <v>5</v>
      </c>
      <c r="E938">
        <v>79</v>
      </c>
      <c r="F938">
        <v>0.27</v>
      </c>
      <c r="G938">
        <f t="shared" si="28"/>
        <v>0.10800000000000001</v>
      </c>
      <c r="H938">
        <f t="shared" si="29"/>
        <v>7.9073644625509254E-2</v>
      </c>
    </row>
    <row r="939" spans="1:8" x14ac:dyDescent="0.25">
      <c r="A939" s="1">
        <v>1979</v>
      </c>
      <c r="B939" s="1" t="s">
        <v>92</v>
      </c>
      <c r="C939" t="s">
        <v>51</v>
      </c>
      <c r="D939">
        <v>5</v>
      </c>
      <c r="E939">
        <v>79</v>
      </c>
      <c r="F939">
        <v>0.06</v>
      </c>
      <c r="G939">
        <f t="shared" si="28"/>
        <v>2.4E-2</v>
      </c>
      <c r="H939">
        <f t="shared" si="29"/>
        <v>1.7571921027890944E-2</v>
      </c>
    </row>
    <row r="940" spans="1:8" x14ac:dyDescent="0.25">
      <c r="A940" s="1">
        <v>1979</v>
      </c>
      <c r="B940" s="1" t="s">
        <v>92</v>
      </c>
      <c r="C940" t="s">
        <v>51</v>
      </c>
      <c r="D940">
        <v>5</v>
      </c>
      <c r="E940">
        <v>79</v>
      </c>
      <c r="F940">
        <v>0.28999999999999998</v>
      </c>
      <c r="G940">
        <f t="shared" si="28"/>
        <v>0.11599999999999999</v>
      </c>
      <c r="H940">
        <f t="shared" si="29"/>
        <v>8.4930951634806226E-2</v>
      </c>
    </row>
    <row r="941" spans="1:8" x14ac:dyDescent="0.25">
      <c r="A941" s="1">
        <v>1979</v>
      </c>
      <c r="B941" s="1" t="s">
        <v>92</v>
      </c>
      <c r="C941" t="s">
        <v>51</v>
      </c>
      <c r="D941">
        <v>5</v>
      </c>
      <c r="E941">
        <v>79</v>
      </c>
      <c r="F941">
        <v>0.02</v>
      </c>
      <c r="G941">
        <f t="shared" si="28"/>
        <v>8.0000000000000002E-3</v>
      </c>
      <c r="H941">
        <f t="shared" si="29"/>
        <v>5.8573070092969816E-3</v>
      </c>
    </row>
    <row r="942" spans="1:8" x14ac:dyDescent="0.25">
      <c r="A942" s="1">
        <v>1979</v>
      </c>
      <c r="B942" s="1" t="s">
        <v>92</v>
      </c>
      <c r="C942" t="s">
        <v>51</v>
      </c>
      <c r="D942">
        <v>5</v>
      </c>
      <c r="E942">
        <v>79</v>
      </c>
      <c r="F942">
        <v>0.06</v>
      </c>
      <c r="G942">
        <f t="shared" si="28"/>
        <v>2.4E-2</v>
      </c>
      <c r="H942">
        <f t="shared" si="29"/>
        <v>1.7571921027890944E-2</v>
      </c>
    </row>
    <row r="943" spans="1:8" x14ac:dyDescent="0.25">
      <c r="A943" s="1">
        <v>1979</v>
      </c>
      <c r="B943" s="1" t="s">
        <v>92</v>
      </c>
      <c r="C943" t="s">
        <v>51</v>
      </c>
      <c r="D943">
        <v>5</v>
      </c>
      <c r="E943">
        <v>79</v>
      </c>
      <c r="F943">
        <v>0.06</v>
      </c>
      <c r="G943">
        <f t="shared" si="28"/>
        <v>2.4E-2</v>
      </c>
      <c r="H943">
        <f t="shared" si="29"/>
        <v>1.7571921027890944E-2</v>
      </c>
    </row>
    <row r="944" spans="1:8" x14ac:dyDescent="0.25">
      <c r="A944" s="1">
        <v>1979</v>
      </c>
      <c r="B944" s="1" t="s">
        <v>92</v>
      </c>
      <c r="C944" t="s">
        <v>51</v>
      </c>
      <c r="D944">
        <v>5</v>
      </c>
      <c r="E944">
        <v>79</v>
      </c>
      <c r="F944">
        <v>0.16</v>
      </c>
      <c r="G944">
        <f t="shared" si="28"/>
        <v>6.4000000000000001E-2</v>
      </c>
      <c r="H944">
        <f t="shared" si="29"/>
        <v>4.6858456074375852E-2</v>
      </c>
    </row>
    <row r="945" spans="1:8" x14ac:dyDescent="0.25">
      <c r="A945" s="1">
        <v>1979</v>
      </c>
      <c r="B945" s="1" t="s">
        <v>92</v>
      </c>
      <c r="C945" t="s">
        <v>51</v>
      </c>
      <c r="D945">
        <v>5</v>
      </c>
      <c r="E945">
        <v>79</v>
      </c>
      <c r="F945">
        <v>0.26</v>
      </c>
      <c r="G945">
        <f t="shared" si="28"/>
        <v>0.10400000000000001</v>
      </c>
      <c r="H945">
        <f t="shared" si="29"/>
        <v>7.6144991120860761E-2</v>
      </c>
    </row>
    <row r="946" spans="1:8" x14ac:dyDescent="0.25">
      <c r="A946" s="1">
        <v>1979</v>
      </c>
      <c r="B946" s="1" t="s">
        <v>92</v>
      </c>
      <c r="C946" t="s">
        <v>51</v>
      </c>
      <c r="D946">
        <v>5</v>
      </c>
      <c r="E946">
        <v>79</v>
      </c>
      <c r="F946">
        <v>7.0000000000000007E-2</v>
      </c>
      <c r="G946">
        <f t="shared" si="28"/>
        <v>2.8000000000000004E-2</v>
      </c>
      <c r="H946">
        <f t="shared" si="29"/>
        <v>2.0500574532539437E-2</v>
      </c>
    </row>
    <row r="947" spans="1:8" x14ac:dyDescent="0.25">
      <c r="A947" s="1">
        <v>1979</v>
      </c>
      <c r="B947" s="1" t="s">
        <v>92</v>
      </c>
      <c r="C947" t="s">
        <v>51</v>
      </c>
      <c r="D947">
        <v>5</v>
      </c>
      <c r="E947">
        <v>79</v>
      </c>
      <c r="F947">
        <v>0.91</v>
      </c>
      <c r="G947">
        <f t="shared" si="28"/>
        <v>0.36399999999999999</v>
      </c>
      <c r="H947">
        <f t="shared" si="29"/>
        <v>0.26650746892301264</v>
      </c>
    </row>
    <row r="948" spans="1:8" x14ac:dyDescent="0.25">
      <c r="A948" s="1">
        <v>1979</v>
      </c>
      <c r="B948" s="1" t="s">
        <v>92</v>
      </c>
      <c r="C948" t="s">
        <v>51</v>
      </c>
      <c r="D948">
        <v>5</v>
      </c>
      <c r="E948">
        <v>79</v>
      </c>
      <c r="F948">
        <v>0.1</v>
      </c>
      <c r="G948">
        <f t="shared" si="28"/>
        <v>0.04</v>
      </c>
      <c r="H948">
        <f t="shared" si="29"/>
        <v>2.9286535046484909E-2</v>
      </c>
    </row>
    <row r="949" spans="1:8" x14ac:dyDescent="0.25">
      <c r="A949" s="1">
        <v>1979</v>
      </c>
      <c r="B949" s="1" t="s">
        <v>92</v>
      </c>
      <c r="C949" t="s">
        <v>51</v>
      </c>
      <c r="D949">
        <v>5</v>
      </c>
      <c r="E949">
        <v>79</v>
      </c>
      <c r="F949">
        <v>0.03</v>
      </c>
      <c r="G949">
        <f t="shared" si="28"/>
        <v>1.2E-2</v>
      </c>
      <c r="H949">
        <f t="shared" si="29"/>
        <v>8.7859605139454719E-3</v>
      </c>
    </row>
    <row r="950" spans="1:8" x14ac:dyDescent="0.25">
      <c r="A950" s="1">
        <v>1979</v>
      </c>
      <c r="B950" s="1" t="s">
        <v>92</v>
      </c>
      <c r="C950" t="s">
        <v>51</v>
      </c>
      <c r="D950">
        <v>5</v>
      </c>
      <c r="E950">
        <v>79</v>
      </c>
      <c r="F950">
        <v>0.39</v>
      </c>
      <c r="G950">
        <f t="shared" si="28"/>
        <v>0.156</v>
      </c>
      <c r="H950">
        <f t="shared" si="29"/>
        <v>0.11421748668129114</v>
      </c>
    </row>
    <row r="951" spans="1:8" x14ac:dyDescent="0.25">
      <c r="A951" s="1">
        <v>1979</v>
      </c>
      <c r="B951" s="1" t="s">
        <v>92</v>
      </c>
      <c r="C951" t="s">
        <v>51</v>
      </c>
      <c r="D951">
        <v>5</v>
      </c>
      <c r="E951">
        <v>79</v>
      </c>
      <c r="F951">
        <v>0.05</v>
      </c>
      <c r="G951">
        <f t="shared" si="28"/>
        <v>0.02</v>
      </c>
      <c r="H951">
        <f t="shared" si="29"/>
        <v>1.4643267523242454E-2</v>
      </c>
    </row>
    <row r="952" spans="1:8" x14ac:dyDescent="0.25">
      <c r="A952" s="1">
        <v>1979</v>
      </c>
      <c r="B952" s="1" t="s">
        <v>92</v>
      </c>
      <c r="C952" t="s">
        <v>51</v>
      </c>
      <c r="D952">
        <v>5</v>
      </c>
      <c r="E952">
        <v>79</v>
      </c>
      <c r="F952">
        <v>0.27</v>
      </c>
      <c r="G952">
        <f t="shared" si="28"/>
        <v>0.10800000000000001</v>
      </c>
      <c r="H952">
        <f t="shared" si="29"/>
        <v>7.9073644625509254E-2</v>
      </c>
    </row>
    <row r="953" spans="1:8" x14ac:dyDescent="0.25">
      <c r="A953" s="1">
        <v>1979</v>
      </c>
      <c r="B953" s="1" t="s">
        <v>92</v>
      </c>
      <c r="C953" t="s">
        <v>51</v>
      </c>
      <c r="D953">
        <v>5</v>
      </c>
      <c r="E953">
        <v>79</v>
      </c>
      <c r="F953">
        <v>0.27</v>
      </c>
      <c r="G953">
        <f t="shared" si="28"/>
        <v>0.10800000000000001</v>
      </c>
      <c r="H953">
        <f t="shared" si="29"/>
        <v>7.9073644625509254E-2</v>
      </c>
    </row>
    <row r="954" spans="1:8" x14ac:dyDescent="0.25">
      <c r="A954" s="1">
        <v>1979</v>
      </c>
      <c r="B954" s="1" t="s">
        <v>92</v>
      </c>
      <c r="C954" t="s">
        <v>51</v>
      </c>
      <c r="D954">
        <v>5</v>
      </c>
      <c r="E954">
        <v>79</v>
      </c>
      <c r="F954">
        <v>7.0000000000000007E-2</v>
      </c>
      <c r="G954">
        <f t="shared" si="28"/>
        <v>2.8000000000000004E-2</v>
      </c>
      <c r="H954">
        <f t="shared" si="29"/>
        <v>2.0500574532539437E-2</v>
      </c>
    </row>
    <row r="955" spans="1:8" x14ac:dyDescent="0.25">
      <c r="A955" s="1">
        <v>1979</v>
      </c>
      <c r="B955" s="1" t="s">
        <v>92</v>
      </c>
      <c r="C955" t="s">
        <v>51</v>
      </c>
      <c r="D955">
        <v>5</v>
      </c>
      <c r="E955">
        <v>79</v>
      </c>
      <c r="F955">
        <v>0.02</v>
      </c>
      <c r="G955">
        <f t="shared" si="28"/>
        <v>8.0000000000000002E-3</v>
      </c>
      <c r="H955">
        <f t="shared" si="29"/>
        <v>5.8573070092969816E-3</v>
      </c>
    </row>
    <row r="956" spans="1:8" x14ac:dyDescent="0.25">
      <c r="A956" s="1">
        <v>1979</v>
      </c>
      <c r="B956" s="1" t="s">
        <v>92</v>
      </c>
      <c r="C956" t="s">
        <v>51</v>
      </c>
      <c r="D956">
        <v>5</v>
      </c>
      <c r="E956">
        <v>79</v>
      </c>
      <c r="F956">
        <v>1.69</v>
      </c>
      <c r="G956">
        <f t="shared" si="28"/>
        <v>0.67599999999999993</v>
      </c>
      <c r="H956">
        <f t="shared" si="29"/>
        <v>0.49494244228559486</v>
      </c>
    </row>
    <row r="957" spans="1:8" x14ac:dyDescent="0.25">
      <c r="A957" s="1">
        <v>1979</v>
      </c>
      <c r="B957" s="1" t="s">
        <v>92</v>
      </c>
      <c r="C957" t="s">
        <v>51</v>
      </c>
      <c r="D957">
        <v>5</v>
      </c>
      <c r="E957">
        <v>79</v>
      </c>
      <c r="F957">
        <v>0.11</v>
      </c>
      <c r="G957">
        <f t="shared" si="28"/>
        <v>4.3999999999999997E-2</v>
      </c>
      <c r="H957">
        <f t="shared" si="29"/>
        <v>3.2215188551133395E-2</v>
      </c>
    </row>
    <row r="958" spans="1:8" x14ac:dyDescent="0.25">
      <c r="A958" s="1">
        <v>1979</v>
      </c>
      <c r="B958" s="1" t="s">
        <v>92</v>
      </c>
      <c r="C958" t="s">
        <v>51</v>
      </c>
      <c r="D958">
        <v>5</v>
      </c>
      <c r="E958">
        <v>79</v>
      </c>
      <c r="F958">
        <v>0.14000000000000001</v>
      </c>
      <c r="G958">
        <f t="shared" si="28"/>
        <v>5.6000000000000008E-2</v>
      </c>
      <c r="H958">
        <f t="shared" si="29"/>
        <v>4.1001149065078873E-2</v>
      </c>
    </row>
    <row r="959" spans="1:8" x14ac:dyDescent="0.25">
      <c r="A959" s="1">
        <v>1979</v>
      </c>
      <c r="B959" s="1" t="s">
        <v>92</v>
      </c>
      <c r="C959" t="s">
        <v>51</v>
      </c>
      <c r="D959">
        <v>5</v>
      </c>
      <c r="E959">
        <v>79</v>
      </c>
      <c r="F959">
        <v>0.03</v>
      </c>
      <c r="G959">
        <f t="shared" si="28"/>
        <v>1.2E-2</v>
      </c>
      <c r="H959">
        <f t="shared" si="29"/>
        <v>8.7859605139454719E-3</v>
      </c>
    </row>
    <row r="960" spans="1:8" x14ac:dyDescent="0.25">
      <c r="A960" s="1">
        <v>1979</v>
      </c>
      <c r="B960" s="1" t="s">
        <v>92</v>
      </c>
      <c r="C960" t="s">
        <v>51</v>
      </c>
      <c r="D960">
        <v>5</v>
      </c>
      <c r="E960">
        <v>79</v>
      </c>
      <c r="F960">
        <v>7.0000000000000007E-2</v>
      </c>
      <c r="G960">
        <f t="shared" si="28"/>
        <v>2.8000000000000004E-2</v>
      </c>
      <c r="H960">
        <f t="shared" si="29"/>
        <v>2.0500574532539437E-2</v>
      </c>
    </row>
    <row r="961" spans="1:8" x14ac:dyDescent="0.25">
      <c r="A961" s="1">
        <v>1979</v>
      </c>
      <c r="B961" s="1" t="s">
        <v>92</v>
      </c>
      <c r="C961" t="s">
        <v>51</v>
      </c>
      <c r="D961">
        <v>5</v>
      </c>
      <c r="E961">
        <v>79</v>
      </c>
      <c r="F961">
        <v>0.04</v>
      </c>
      <c r="G961">
        <f t="shared" si="28"/>
        <v>1.6E-2</v>
      </c>
      <c r="H961">
        <f t="shared" si="29"/>
        <v>1.1714614018593963E-2</v>
      </c>
    </row>
    <row r="962" spans="1:8" x14ac:dyDescent="0.25">
      <c r="A962" s="1">
        <v>1979</v>
      </c>
      <c r="B962" s="1" t="s">
        <v>92</v>
      </c>
      <c r="C962" t="s">
        <v>51</v>
      </c>
      <c r="D962">
        <v>5</v>
      </c>
      <c r="E962">
        <v>79</v>
      </c>
      <c r="F962">
        <v>0.1</v>
      </c>
      <c r="G962">
        <f t="shared" si="28"/>
        <v>0.04</v>
      </c>
      <c r="H962">
        <f t="shared" si="29"/>
        <v>2.9286535046484909E-2</v>
      </c>
    </row>
    <row r="963" spans="1:8" x14ac:dyDescent="0.25">
      <c r="A963" s="1">
        <v>1979</v>
      </c>
      <c r="B963" s="1" t="s">
        <v>92</v>
      </c>
      <c r="C963" t="s">
        <v>51</v>
      </c>
      <c r="D963">
        <v>5</v>
      </c>
      <c r="E963">
        <v>79</v>
      </c>
      <c r="F963">
        <v>0.03</v>
      </c>
      <c r="G963">
        <f t="shared" ref="G963:G1026" si="30">(F963/0.5)/5</f>
        <v>1.2E-2</v>
      </c>
      <c r="H963">
        <f t="shared" ref="H963:H1026" si="31">G963*(70.09/95.73)</f>
        <v>8.7859605139454719E-3</v>
      </c>
    </row>
    <row r="964" spans="1:8" x14ac:dyDescent="0.25">
      <c r="A964" s="1">
        <v>1979</v>
      </c>
      <c r="B964" s="1" t="s">
        <v>92</v>
      </c>
      <c r="C964" t="s">
        <v>51</v>
      </c>
      <c r="D964">
        <v>5</v>
      </c>
      <c r="E964">
        <v>79</v>
      </c>
      <c r="F964">
        <v>0.05</v>
      </c>
      <c r="G964">
        <f t="shared" si="30"/>
        <v>0.02</v>
      </c>
      <c r="H964">
        <f t="shared" si="31"/>
        <v>1.4643267523242454E-2</v>
      </c>
    </row>
    <row r="965" spans="1:8" x14ac:dyDescent="0.25">
      <c r="A965" s="1">
        <v>1979</v>
      </c>
      <c r="B965" s="1" t="s">
        <v>92</v>
      </c>
      <c r="C965" t="s">
        <v>51</v>
      </c>
      <c r="D965">
        <v>5</v>
      </c>
      <c r="E965">
        <v>79</v>
      </c>
      <c r="F965">
        <v>0.14000000000000001</v>
      </c>
      <c r="G965">
        <f t="shared" si="30"/>
        <v>5.6000000000000008E-2</v>
      </c>
      <c r="H965">
        <f t="shared" si="31"/>
        <v>4.1001149065078873E-2</v>
      </c>
    </row>
    <row r="966" spans="1:8" x14ac:dyDescent="0.25">
      <c r="A966" s="1">
        <v>1979</v>
      </c>
      <c r="B966" s="1" t="s">
        <v>92</v>
      </c>
      <c r="C966" t="s">
        <v>51</v>
      </c>
      <c r="D966">
        <v>5</v>
      </c>
      <c r="E966">
        <v>79</v>
      </c>
      <c r="F966">
        <v>0.18</v>
      </c>
      <c r="G966">
        <f t="shared" si="30"/>
        <v>7.1999999999999995E-2</v>
      </c>
      <c r="H966">
        <f t="shared" si="31"/>
        <v>5.2715763083672831E-2</v>
      </c>
    </row>
    <row r="967" spans="1:8" x14ac:dyDescent="0.25">
      <c r="A967" s="1">
        <v>1979</v>
      </c>
      <c r="B967" s="1" t="s">
        <v>92</v>
      </c>
      <c r="C967" t="s">
        <v>51</v>
      </c>
      <c r="D967">
        <v>5</v>
      </c>
      <c r="E967">
        <v>79</v>
      </c>
      <c r="F967">
        <v>0.14000000000000001</v>
      </c>
      <c r="G967">
        <f t="shared" si="30"/>
        <v>5.6000000000000008E-2</v>
      </c>
      <c r="H967">
        <f t="shared" si="31"/>
        <v>4.1001149065078873E-2</v>
      </c>
    </row>
    <row r="968" spans="1:8" x14ac:dyDescent="0.25">
      <c r="A968" s="1">
        <v>1979</v>
      </c>
      <c r="B968" s="1" t="s">
        <v>92</v>
      </c>
      <c r="C968" t="s">
        <v>51</v>
      </c>
      <c r="D968">
        <v>5</v>
      </c>
      <c r="E968">
        <v>86</v>
      </c>
      <c r="F968">
        <v>0.03</v>
      </c>
      <c r="G968">
        <f t="shared" si="30"/>
        <v>1.2E-2</v>
      </c>
      <c r="H968">
        <f t="shared" si="31"/>
        <v>8.7859605139454719E-3</v>
      </c>
    </row>
    <row r="969" spans="1:8" x14ac:dyDescent="0.25">
      <c r="A969" s="1">
        <v>1979</v>
      </c>
      <c r="B969" s="1" t="s">
        <v>92</v>
      </c>
      <c r="C969" t="s">
        <v>51</v>
      </c>
      <c r="D969">
        <v>5</v>
      </c>
      <c r="E969">
        <v>86</v>
      </c>
      <c r="F969">
        <v>0.01</v>
      </c>
      <c r="G969">
        <f t="shared" si="30"/>
        <v>4.0000000000000001E-3</v>
      </c>
      <c r="H969">
        <f t="shared" si="31"/>
        <v>2.9286535046484908E-3</v>
      </c>
    </row>
    <row r="970" spans="1:8" x14ac:dyDescent="0.25">
      <c r="A970" s="1">
        <v>1979</v>
      </c>
      <c r="B970" s="1" t="s">
        <v>92</v>
      </c>
      <c r="C970" t="s">
        <v>51</v>
      </c>
      <c r="D970">
        <v>5</v>
      </c>
      <c r="E970">
        <v>86</v>
      </c>
      <c r="F970">
        <v>0.02</v>
      </c>
      <c r="G970">
        <f t="shared" si="30"/>
        <v>8.0000000000000002E-3</v>
      </c>
      <c r="H970">
        <f t="shared" si="31"/>
        <v>5.8573070092969816E-3</v>
      </c>
    </row>
    <row r="971" spans="1:8" x14ac:dyDescent="0.25">
      <c r="A971" s="1">
        <v>1979</v>
      </c>
      <c r="B971" s="1" t="s">
        <v>92</v>
      </c>
      <c r="C971" t="s">
        <v>51</v>
      </c>
      <c r="D971">
        <v>5</v>
      </c>
      <c r="E971">
        <v>86</v>
      </c>
      <c r="F971">
        <v>0.05</v>
      </c>
      <c r="G971">
        <f t="shared" si="30"/>
        <v>0.02</v>
      </c>
      <c r="H971">
        <f t="shared" si="31"/>
        <v>1.4643267523242454E-2</v>
      </c>
    </row>
    <row r="972" spans="1:8" x14ac:dyDescent="0.25">
      <c r="A972" s="1">
        <v>1979</v>
      </c>
      <c r="B972" s="1" t="s">
        <v>92</v>
      </c>
      <c r="C972" t="s">
        <v>51</v>
      </c>
      <c r="D972">
        <v>5</v>
      </c>
      <c r="E972">
        <v>86</v>
      </c>
      <c r="F972">
        <v>0.02</v>
      </c>
      <c r="G972">
        <f t="shared" si="30"/>
        <v>8.0000000000000002E-3</v>
      </c>
      <c r="H972">
        <f t="shared" si="31"/>
        <v>5.8573070092969816E-3</v>
      </c>
    </row>
    <row r="973" spans="1:8" x14ac:dyDescent="0.25">
      <c r="A973" s="1">
        <v>1979</v>
      </c>
      <c r="B973" s="1" t="s">
        <v>92</v>
      </c>
      <c r="C973" t="s">
        <v>51</v>
      </c>
      <c r="D973">
        <v>5</v>
      </c>
      <c r="E973">
        <v>86</v>
      </c>
      <c r="F973">
        <v>0.03</v>
      </c>
      <c r="G973">
        <f t="shared" si="30"/>
        <v>1.2E-2</v>
      </c>
      <c r="H973">
        <f t="shared" si="31"/>
        <v>8.7859605139454719E-3</v>
      </c>
    </row>
    <row r="974" spans="1:8" x14ac:dyDescent="0.25">
      <c r="A974" s="1">
        <v>1979</v>
      </c>
      <c r="B974" s="1" t="s">
        <v>92</v>
      </c>
      <c r="C974" t="s">
        <v>51</v>
      </c>
      <c r="D974">
        <v>5</v>
      </c>
      <c r="E974">
        <v>86</v>
      </c>
      <c r="F974">
        <v>0.05</v>
      </c>
      <c r="G974">
        <f t="shared" si="30"/>
        <v>0.02</v>
      </c>
      <c r="H974">
        <f t="shared" si="31"/>
        <v>1.4643267523242454E-2</v>
      </c>
    </row>
    <row r="975" spans="1:8" x14ac:dyDescent="0.25">
      <c r="A975" s="1">
        <v>1979</v>
      </c>
      <c r="B975" s="1" t="s">
        <v>92</v>
      </c>
      <c r="C975" t="s">
        <v>51</v>
      </c>
      <c r="D975">
        <v>5</v>
      </c>
      <c r="E975">
        <v>86</v>
      </c>
      <c r="F975">
        <v>0.04</v>
      </c>
      <c r="G975">
        <f t="shared" si="30"/>
        <v>1.6E-2</v>
      </c>
      <c r="H975">
        <f t="shared" si="31"/>
        <v>1.1714614018593963E-2</v>
      </c>
    </row>
    <row r="976" spans="1:8" x14ac:dyDescent="0.25">
      <c r="A976" s="1">
        <v>1979</v>
      </c>
      <c r="B976" s="1" t="s">
        <v>92</v>
      </c>
      <c r="C976" t="s">
        <v>51</v>
      </c>
      <c r="D976">
        <v>5</v>
      </c>
      <c r="E976">
        <v>86</v>
      </c>
      <c r="F976">
        <v>0.01</v>
      </c>
      <c r="G976">
        <f t="shared" si="30"/>
        <v>4.0000000000000001E-3</v>
      </c>
      <c r="H976">
        <f t="shared" si="31"/>
        <v>2.9286535046484908E-3</v>
      </c>
    </row>
    <row r="977" spans="1:8" x14ac:dyDescent="0.25">
      <c r="A977" s="1">
        <v>1979</v>
      </c>
      <c r="B977" s="1" t="s">
        <v>92</v>
      </c>
      <c r="C977" t="s">
        <v>51</v>
      </c>
      <c r="D977">
        <v>5</v>
      </c>
      <c r="E977">
        <v>86</v>
      </c>
      <c r="F977">
        <v>0.01</v>
      </c>
      <c r="G977">
        <f t="shared" si="30"/>
        <v>4.0000000000000001E-3</v>
      </c>
      <c r="H977">
        <f t="shared" si="31"/>
        <v>2.9286535046484908E-3</v>
      </c>
    </row>
    <row r="978" spans="1:8" x14ac:dyDescent="0.25">
      <c r="A978" s="1">
        <v>1979</v>
      </c>
      <c r="B978" s="1" t="s">
        <v>92</v>
      </c>
      <c r="C978" t="s">
        <v>51</v>
      </c>
      <c r="D978">
        <v>5</v>
      </c>
      <c r="E978">
        <v>86</v>
      </c>
      <c r="F978">
        <v>0.02</v>
      </c>
      <c r="G978">
        <f t="shared" si="30"/>
        <v>8.0000000000000002E-3</v>
      </c>
      <c r="H978">
        <f t="shared" si="31"/>
        <v>5.8573070092969816E-3</v>
      </c>
    </row>
    <row r="979" spans="1:8" x14ac:dyDescent="0.25">
      <c r="A979" s="1">
        <v>1979</v>
      </c>
      <c r="B979" s="1" t="s">
        <v>92</v>
      </c>
      <c r="C979" t="s">
        <v>51</v>
      </c>
      <c r="D979">
        <v>5</v>
      </c>
      <c r="E979">
        <v>91</v>
      </c>
      <c r="F979">
        <v>0.24</v>
      </c>
      <c r="G979">
        <f t="shared" si="30"/>
        <v>9.6000000000000002E-2</v>
      </c>
      <c r="H979">
        <f t="shared" si="31"/>
        <v>7.0287684111563775E-2</v>
      </c>
    </row>
    <row r="980" spans="1:8" x14ac:dyDescent="0.25">
      <c r="A980" s="1">
        <v>1979</v>
      </c>
      <c r="B980" s="1" t="s">
        <v>92</v>
      </c>
      <c r="C980" t="s">
        <v>51</v>
      </c>
      <c r="D980">
        <v>5</v>
      </c>
      <c r="E980">
        <v>91</v>
      </c>
      <c r="F980">
        <v>0.14000000000000001</v>
      </c>
      <c r="G980">
        <f t="shared" si="30"/>
        <v>5.6000000000000008E-2</v>
      </c>
      <c r="H980">
        <f t="shared" si="31"/>
        <v>4.1001149065078873E-2</v>
      </c>
    </row>
    <row r="981" spans="1:8" x14ac:dyDescent="0.25">
      <c r="A981" s="1">
        <v>1979</v>
      </c>
      <c r="B981" s="1" t="s">
        <v>92</v>
      </c>
      <c r="C981" t="s">
        <v>51</v>
      </c>
      <c r="D981">
        <v>5</v>
      </c>
      <c r="E981">
        <v>91</v>
      </c>
      <c r="F981">
        <v>0.27</v>
      </c>
      <c r="G981">
        <f t="shared" si="30"/>
        <v>0.10800000000000001</v>
      </c>
      <c r="H981">
        <f t="shared" si="31"/>
        <v>7.9073644625509254E-2</v>
      </c>
    </row>
    <row r="982" spans="1:8" x14ac:dyDescent="0.25">
      <c r="A982" s="1">
        <v>1979</v>
      </c>
      <c r="B982" s="1" t="s">
        <v>92</v>
      </c>
      <c r="C982" t="s">
        <v>51</v>
      </c>
      <c r="D982">
        <v>5</v>
      </c>
      <c r="E982">
        <v>91</v>
      </c>
      <c r="F982">
        <v>0.83</v>
      </c>
      <c r="G982">
        <f t="shared" si="30"/>
        <v>0.33199999999999996</v>
      </c>
      <c r="H982">
        <f t="shared" si="31"/>
        <v>0.24307824088582469</v>
      </c>
    </row>
    <row r="983" spans="1:8" x14ac:dyDescent="0.25">
      <c r="A983" s="1">
        <v>1979</v>
      </c>
      <c r="B983" s="1" t="s">
        <v>92</v>
      </c>
      <c r="C983" t="s">
        <v>51</v>
      </c>
      <c r="D983">
        <v>5</v>
      </c>
      <c r="E983">
        <v>91</v>
      </c>
      <c r="F983">
        <v>0.45</v>
      </c>
      <c r="G983">
        <f t="shared" si="30"/>
        <v>0.18</v>
      </c>
      <c r="H983">
        <f t="shared" si="31"/>
        <v>0.13178940770918207</v>
      </c>
    </row>
    <row r="984" spans="1:8" x14ac:dyDescent="0.25">
      <c r="A984" s="1">
        <v>1979</v>
      </c>
      <c r="B984" s="1" t="s">
        <v>92</v>
      </c>
      <c r="C984" t="s">
        <v>51</v>
      </c>
      <c r="D984">
        <v>5</v>
      </c>
      <c r="E984">
        <v>91</v>
      </c>
      <c r="F984">
        <v>0.16</v>
      </c>
      <c r="G984">
        <f t="shared" si="30"/>
        <v>6.4000000000000001E-2</v>
      </c>
      <c r="H984">
        <f t="shared" si="31"/>
        <v>4.6858456074375852E-2</v>
      </c>
    </row>
    <row r="985" spans="1:8" x14ac:dyDescent="0.25">
      <c r="A985" s="1">
        <v>1979</v>
      </c>
      <c r="B985" s="1" t="s">
        <v>92</v>
      </c>
      <c r="C985" t="s">
        <v>51</v>
      </c>
      <c r="D985">
        <v>5</v>
      </c>
      <c r="E985">
        <v>91</v>
      </c>
      <c r="F985">
        <v>0.28000000000000003</v>
      </c>
      <c r="G985">
        <f t="shared" si="30"/>
        <v>0.11200000000000002</v>
      </c>
      <c r="H985">
        <f t="shared" si="31"/>
        <v>8.2002298130157747E-2</v>
      </c>
    </row>
    <row r="986" spans="1:8" x14ac:dyDescent="0.25">
      <c r="A986" s="1">
        <v>1979</v>
      </c>
      <c r="B986" s="1" t="s">
        <v>92</v>
      </c>
      <c r="C986" t="s">
        <v>51</v>
      </c>
      <c r="D986">
        <v>5</v>
      </c>
      <c r="E986">
        <v>91</v>
      </c>
      <c r="F986">
        <v>0.08</v>
      </c>
      <c r="G986">
        <f t="shared" si="30"/>
        <v>3.2000000000000001E-2</v>
      </c>
      <c r="H986">
        <f t="shared" si="31"/>
        <v>2.3429228037187926E-2</v>
      </c>
    </row>
    <row r="987" spans="1:8" x14ac:dyDescent="0.25">
      <c r="A987" s="1">
        <v>1984</v>
      </c>
      <c r="B987" s="1" t="s">
        <v>92</v>
      </c>
      <c r="C987" t="s">
        <v>52</v>
      </c>
      <c r="D987">
        <v>1</v>
      </c>
      <c r="E987">
        <v>66</v>
      </c>
      <c r="F987">
        <v>0.01</v>
      </c>
      <c r="G987">
        <f t="shared" si="30"/>
        <v>4.0000000000000001E-3</v>
      </c>
      <c r="H987">
        <f t="shared" si="31"/>
        <v>2.9286535046484908E-3</v>
      </c>
    </row>
    <row r="988" spans="1:8" x14ac:dyDescent="0.25">
      <c r="A988" s="1">
        <v>1984</v>
      </c>
      <c r="B988" s="1" t="s">
        <v>92</v>
      </c>
      <c r="C988" t="s">
        <v>52</v>
      </c>
      <c r="D988">
        <v>1</v>
      </c>
      <c r="E988">
        <v>79</v>
      </c>
      <c r="F988">
        <v>0.01</v>
      </c>
      <c r="G988">
        <f t="shared" si="30"/>
        <v>4.0000000000000001E-3</v>
      </c>
      <c r="H988">
        <f t="shared" si="31"/>
        <v>2.9286535046484908E-3</v>
      </c>
    </row>
    <row r="989" spans="1:8" x14ac:dyDescent="0.25">
      <c r="A989" s="1">
        <v>1984</v>
      </c>
      <c r="B989" s="1" t="s">
        <v>92</v>
      </c>
      <c r="C989" t="s">
        <v>52</v>
      </c>
      <c r="D989">
        <v>3</v>
      </c>
      <c r="E989">
        <v>76</v>
      </c>
      <c r="F989">
        <v>7.0000000000000007E-2</v>
      </c>
      <c r="G989">
        <f t="shared" si="30"/>
        <v>2.8000000000000004E-2</v>
      </c>
      <c r="H989">
        <f t="shared" si="31"/>
        <v>2.0500574532539437E-2</v>
      </c>
    </row>
    <row r="990" spans="1:8" x14ac:dyDescent="0.25">
      <c r="A990" s="1">
        <v>1984</v>
      </c>
      <c r="B990" s="1" t="s">
        <v>92</v>
      </c>
      <c r="C990" t="s">
        <v>52</v>
      </c>
      <c r="D990">
        <v>5</v>
      </c>
      <c r="E990">
        <v>76</v>
      </c>
      <c r="F990">
        <v>0.01</v>
      </c>
      <c r="G990">
        <f t="shared" si="30"/>
        <v>4.0000000000000001E-3</v>
      </c>
      <c r="H990">
        <f t="shared" si="31"/>
        <v>2.9286535046484908E-3</v>
      </c>
    </row>
    <row r="991" spans="1:8" x14ac:dyDescent="0.25">
      <c r="A991" s="1">
        <v>1984</v>
      </c>
      <c r="B991" s="1" t="s">
        <v>92</v>
      </c>
      <c r="C991" t="s">
        <v>52</v>
      </c>
      <c r="D991">
        <v>7</v>
      </c>
      <c r="E991">
        <v>76</v>
      </c>
      <c r="F991">
        <v>0.06</v>
      </c>
      <c r="G991">
        <f t="shared" si="30"/>
        <v>2.4E-2</v>
      </c>
      <c r="H991">
        <f t="shared" si="31"/>
        <v>1.7571921027890944E-2</v>
      </c>
    </row>
    <row r="992" spans="1:8" x14ac:dyDescent="0.25">
      <c r="A992" s="1">
        <v>1984</v>
      </c>
      <c r="B992" s="1" t="s">
        <v>92</v>
      </c>
      <c r="C992" t="s">
        <v>52</v>
      </c>
      <c r="D992">
        <v>7</v>
      </c>
      <c r="E992">
        <v>76</v>
      </c>
      <c r="F992">
        <v>0.03</v>
      </c>
      <c r="G992">
        <f t="shared" si="30"/>
        <v>1.2E-2</v>
      </c>
      <c r="H992">
        <f t="shared" si="31"/>
        <v>8.7859605139454719E-3</v>
      </c>
    </row>
    <row r="993" spans="1:8" x14ac:dyDescent="0.25">
      <c r="A993" s="1">
        <v>1984</v>
      </c>
      <c r="B993" s="1" t="s">
        <v>92</v>
      </c>
      <c r="C993" t="s">
        <v>52</v>
      </c>
      <c r="D993">
        <v>8</v>
      </c>
      <c r="E993">
        <v>76</v>
      </c>
      <c r="F993">
        <v>0.04</v>
      </c>
      <c r="G993">
        <f t="shared" si="30"/>
        <v>1.6E-2</v>
      </c>
      <c r="H993">
        <f t="shared" si="31"/>
        <v>1.1714614018593963E-2</v>
      </c>
    </row>
    <row r="994" spans="1:8" x14ac:dyDescent="0.25">
      <c r="A994" s="1">
        <v>1984</v>
      </c>
      <c r="B994" s="1" t="s">
        <v>92</v>
      </c>
      <c r="C994" t="s">
        <v>52</v>
      </c>
      <c r="D994">
        <v>8</v>
      </c>
      <c r="E994">
        <v>76</v>
      </c>
      <c r="F994">
        <v>0.04</v>
      </c>
      <c r="G994">
        <f t="shared" si="30"/>
        <v>1.6E-2</v>
      </c>
      <c r="H994">
        <f t="shared" si="31"/>
        <v>1.1714614018593963E-2</v>
      </c>
    </row>
    <row r="995" spans="1:8" x14ac:dyDescent="0.25">
      <c r="A995" s="1">
        <v>1984</v>
      </c>
      <c r="B995" s="1" t="s">
        <v>92</v>
      </c>
      <c r="C995" t="s">
        <v>52</v>
      </c>
      <c r="D995">
        <v>8</v>
      </c>
      <c r="E995">
        <v>76</v>
      </c>
      <c r="F995">
        <v>7.0000000000000007E-2</v>
      </c>
      <c r="G995">
        <f t="shared" si="30"/>
        <v>2.8000000000000004E-2</v>
      </c>
      <c r="H995">
        <f t="shared" si="31"/>
        <v>2.0500574532539437E-2</v>
      </c>
    </row>
    <row r="996" spans="1:8" x14ac:dyDescent="0.25">
      <c r="A996" s="1">
        <v>1984</v>
      </c>
      <c r="B996" s="1" t="s">
        <v>92</v>
      </c>
      <c r="C996" t="s">
        <v>52</v>
      </c>
      <c r="D996">
        <v>9</v>
      </c>
      <c r="E996">
        <v>76</v>
      </c>
      <c r="F996">
        <v>0.05</v>
      </c>
      <c r="G996">
        <f t="shared" si="30"/>
        <v>0.02</v>
      </c>
      <c r="H996">
        <f t="shared" si="31"/>
        <v>1.4643267523242454E-2</v>
      </c>
    </row>
    <row r="997" spans="1:8" x14ac:dyDescent="0.25">
      <c r="A997" s="1">
        <v>1984</v>
      </c>
      <c r="B997" s="1" t="s">
        <v>92</v>
      </c>
      <c r="C997" t="s">
        <v>52</v>
      </c>
      <c r="D997">
        <v>9</v>
      </c>
      <c r="E997">
        <v>76</v>
      </c>
      <c r="F997">
        <v>0.04</v>
      </c>
      <c r="G997">
        <f t="shared" si="30"/>
        <v>1.6E-2</v>
      </c>
      <c r="H997">
        <f t="shared" si="31"/>
        <v>1.1714614018593963E-2</v>
      </c>
    </row>
    <row r="998" spans="1:8" x14ac:dyDescent="0.25">
      <c r="A998" s="1">
        <v>1984</v>
      </c>
      <c r="B998" s="1" t="s">
        <v>92</v>
      </c>
      <c r="C998" t="s">
        <v>52</v>
      </c>
      <c r="D998">
        <v>10</v>
      </c>
      <c r="E998">
        <v>79</v>
      </c>
      <c r="F998">
        <v>0.1</v>
      </c>
      <c r="G998">
        <f t="shared" si="30"/>
        <v>0.04</v>
      </c>
      <c r="H998">
        <f t="shared" si="31"/>
        <v>2.9286535046484909E-2</v>
      </c>
    </row>
    <row r="999" spans="1:8" x14ac:dyDescent="0.25">
      <c r="A999" s="1">
        <v>1984</v>
      </c>
      <c r="B999" s="1" t="s">
        <v>92</v>
      </c>
      <c r="C999" t="s">
        <v>52</v>
      </c>
      <c r="D999">
        <v>11</v>
      </c>
      <c r="E999">
        <v>63</v>
      </c>
      <c r="F999">
        <v>0.05</v>
      </c>
      <c r="G999">
        <f t="shared" si="30"/>
        <v>0.02</v>
      </c>
      <c r="H999">
        <f t="shared" si="31"/>
        <v>1.4643267523242454E-2</v>
      </c>
    </row>
    <row r="1000" spans="1:8" x14ac:dyDescent="0.25">
      <c r="A1000" s="1">
        <v>1984</v>
      </c>
      <c r="B1000" s="1" t="s">
        <v>92</v>
      </c>
      <c r="C1000" t="s">
        <v>52</v>
      </c>
      <c r="D1000">
        <v>11</v>
      </c>
      <c r="E1000">
        <v>76</v>
      </c>
      <c r="F1000">
        <v>0.01</v>
      </c>
      <c r="G1000">
        <f t="shared" si="30"/>
        <v>4.0000000000000001E-3</v>
      </c>
      <c r="H1000">
        <f t="shared" si="31"/>
        <v>2.9286535046484908E-3</v>
      </c>
    </row>
    <row r="1001" spans="1:8" x14ac:dyDescent="0.25">
      <c r="A1001" s="1">
        <v>1984</v>
      </c>
      <c r="B1001" s="1" t="s">
        <v>92</v>
      </c>
      <c r="C1001" t="s">
        <v>52</v>
      </c>
      <c r="D1001">
        <v>11</v>
      </c>
      <c r="E1001">
        <v>76</v>
      </c>
      <c r="F1001">
        <v>0.01</v>
      </c>
      <c r="G1001">
        <f t="shared" si="30"/>
        <v>4.0000000000000001E-3</v>
      </c>
      <c r="H1001">
        <f t="shared" si="31"/>
        <v>2.9286535046484908E-3</v>
      </c>
    </row>
    <row r="1002" spans="1:8" x14ac:dyDescent="0.25">
      <c r="A1002" s="1">
        <v>1984</v>
      </c>
      <c r="B1002" s="1" t="s">
        <v>92</v>
      </c>
      <c r="C1002" t="s">
        <v>52</v>
      </c>
      <c r="D1002">
        <v>11</v>
      </c>
      <c r="E1002">
        <v>76</v>
      </c>
      <c r="F1002">
        <v>0.01</v>
      </c>
      <c r="G1002">
        <f t="shared" si="30"/>
        <v>4.0000000000000001E-3</v>
      </c>
      <c r="H1002">
        <f t="shared" si="31"/>
        <v>2.9286535046484908E-3</v>
      </c>
    </row>
    <row r="1003" spans="1:8" x14ac:dyDescent="0.25">
      <c r="A1003" s="1">
        <v>1984</v>
      </c>
      <c r="B1003" s="1" t="s">
        <v>92</v>
      </c>
      <c r="C1003" t="s">
        <v>52</v>
      </c>
      <c r="D1003">
        <v>11</v>
      </c>
      <c r="E1003">
        <v>76</v>
      </c>
      <c r="F1003">
        <v>0.03</v>
      </c>
      <c r="G1003">
        <f t="shared" si="30"/>
        <v>1.2E-2</v>
      </c>
      <c r="H1003">
        <f t="shared" si="31"/>
        <v>8.7859605139454719E-3</v>
      </c>
    </row>
    <row r="1004" spans="1:8" x14ac:dyDescent="0.25">
      <c r="A1004" s="1">
        <v>1984</v>
      </c>
      <c r="B1004" s="1" t="s">
        <v>92</v>
      </c>
      <c r="C1004" t="s">
        <v>52</v>
      </c>
      <c r="D1004">
        <v>11</v>
      </c>
      <c r="E1004">
        <v>76</v>
      </c>
      <c r="F1004">
        <v>0.13</v>
      </c>
      <c r="G1004">
        <f t="shared" si="30"/>
        <v>5.2000000000000005E-2</v>
      </c>
      <c r="H1004">
        <f t="shared" si="31"/>
        <v>3.8072495560430381E-2</v>
      </c>
    </row>
    <row r="1005" spans="1:8" x14ac:dyDescent="0.25">
      <c r="A1005" s="1">
        <v>1984</v>
      </c>
      <c r="B1005" s="1" t="s">
        <v>92</v>
      </c>
      <c r="C1005" t="s">
        <v>52</v>
      </c>
      <c r="D1005">
        <v>12</v>
      </c>
      <c r="E1005">
        <v>76</v>
      </c>
      <c r="F1005">
        <v>0.05</v>
      </c>
      <c r="G1005">
        <f t="shared" si="30"/>
        <v>0.02</v>
      </c>
      <c r="H1005">
        <f t="shared" si="31"/>
        <v>1.4643267523242454E-2</v>
      </c>
    </row>
    <row r="1006" spans="1:8" x14ac:dyDescent="0.25">
      <c r="A1006" s="1">
        <v>1984</v>
      </c>
      <c r="B1006" s="1" t="s">
        <v>92</v>
      </c>
      <c r="C1006" t="s">
        <v>52</v>
      </c>
      <c r="D1006">
        <v>13</v>
      </c>
      <c r="E1006">
        <v>29</v>
      </c>
      <c r="F1006">
        <v>0.1</v>
      </c>
      <c r="G1006">
        <f t="shared" si="30"/>
        <v>0.04</v>
      </c>
      <c r="H1006">
        <f t="shared" si="31"/>
        <v>2.9286535046484909E-2</v>
      </c>
    </row>
    <row r="1007" spans="1:8" x14ac:dyDescent="0.25">
      <c r="A1007" s="1">
        <v>1984</v>
      </c>
      <c r="B1007" s="1" t="s">
        <v>92</v>
      </c>
      <c r="C1007" t="s">
        <v>52</v>
      </c>
      <c r="D1007">
        <v>13</v>
      </c>
      <c r="E1007">
        <v>76</v>
      </c>
      <c r="F1007">
        <v>0.02</v>
      </c>
      <c r="G1007">
        <f t="shared" si="30"/>
        <v>8.0000000000000002E-3</v>
      </c>
      <c r="H1007">
        <f t="shared" si="31"/>
        <v>5.8573070092969816E-3</v>
      </c>
    </row>
    <row r="1008" spans="1:8" x14ac:dyDescent="0.25">
      <c r="A1008" s="1">
        <v>1984</v>
      </c>
      <c r="B1008" s="1" t="s">
        <v>92</v>
      </c>
      <c r="C1008" t="s">
        <v>52</v>
      </c>
      <c r="D1008">
        <v>14</v>
      </c>
      <c r="E1008">
        <v>76</v>
      </c>
      <c r="F1008">
        <v>0.03</v>
      </c>
      <c r="G1008">
        <f t="shared" si="30"/>
        <v>1.2E-2</v>
      </c>
      <c r="H1008">
        <f t="shared" si="31"/>
        <v>8.7859605139454719E-3</v>
      </c>
    </row>
    <row r="1009" spans="1:8" x14ac:dyDescent="0.25">
      <c r="A1009" s="1">
        <v>1984</v>
      </c>
      <c r="B1009" s="1" t="s">
        <v>92</v>
      </c>
      <c r="C1009" t="s">
        <v>52</v>
      </c>
      <c r="D1009">
        <v>14</v>
      </c>
      <c r="E1009">
        <v>76</v>
      </c>
      <c r="F1009">
        <v>0.02</v>
      </c>
      <c r="G1009">
        <f t="shared" si="30"/>
        <v>8.0000000000000002E-3</v>
      </c>
      <c r="H1009">
        <f t="shared" si="31"/>
        <v>5.8573070092969816E-3</v>
      </c>
    </row>
    <row r="1010" spans="1:8" x14ac:dyDescent="0.25">
      <c r="A1010" s="1">
        <v>1984</v>
      </c>
      <c r="B1010" s="1" t="s">
        <v>92</v>
      </c>
      <c r="C1010" t="s">
        <v>52</v>
      </c>
      <c r="D1010">
        <v>15</v>
      </c>
      <c r="E1010">
        <v>76</v>
      </c>
      <c r="F1010">
        <v>0.02</v>
      </c>
      <c r="G1010">
        <f t="shared" si="30"/>
        <v>8.0000000000000002E-3</v>
      </c>
      <c r="H1010">
        <f t="shared" si="31"/>
        <v>5.8573070092969816E-3</v>
      </c>
    </row>
    <row r="1011" spans="1:8" x14ac:dyDescent="0.25">
      <c r="A1011" s="1">
        <v>1984</v>
      </c>
      <c r="B1011" s="1" t="s">
        <v>92</v>
      </c>
      <c r="C1011" t="s">
        <v>52</v>
      </c>
      <c r="D1011">
        <v>15</v>
      </c>
      <c r="E1011">
        <v>76</v>
      </c>
      <c r="F1011">
        <v>0.12</v>
      </c>
      <c r="G1011">
        <f t="shared" si="30"/>
        <v>4.8000000000000001E-2</v>
      </c>
      <c r="H1011">
        <f t="shared" si="31"/>
        <v>3.5143842055781888E-2</v>
      </c>
    </row>
    <row r="1012" spans="1:8" x14ac:dyDescent="0.25">
      <c r="A1012" s="1">
        <v>1984</v>
      </c>
      <c r="B1012" s="1" t="s">
        <v>92</v>
      </c>
      <c r="C1012" t="s">
        <v>52</v>
      </c>
      <c r="D1012">
        <v>16</v>
      </c>
      <c r="E1012">
        <v>76</v>
      </c>
      <c r="F1012">
        <v>0.01</v>
      </c>
      <c r="G1012">
        <f t="shared" si="30"/>
        <v>4.0000000000000001E-3</v>
      </c>
      <c r="H1012">
        <f t="shared" si="31"/>
        <v>2.9286535046484908E-3</v>
      </c>
    </row>
    <row r="1013" spans="1:8" x14ac:dyDescent="0.25">
      <c r="A1013" s="1">
        <v>1984</v>
      </c>
      <c r="B1013" s="1" t="s">
        <v>92</v>
      </c>
      <c r="C1013" t="s">
        <v>52</v>
      </c>
      <c r="D1013">
        <v>16</v>
      </c>
      <c r="E1013">
        <v>76</v>
      </c>
      <c r="F1013">
        <v>0.01</v>
      </c>
      <c r="G1013">
        <f t="shared" si="30"/>
        <v>4.0000000000000001E-3</v>
      </c>
      <c r="H1013">
        <f t="shared" si="31"/>
        <v>2.9286535046484908E-3</v>
      </c>
    </row>
    <row r="1014" spans="1:8" x14ac:dyDescent="0.25">
      <c r="A1014" s="1">
        <v>1984</v>
      </c>
      <c r="B1014" s="1" t="s">
        <v>92</v>
      </c>
      <c r="C1014" t="s">
        <v>52</v>
      </c>
      <c r="D1014">
        <v>16</v>
      </c>
      <c r="E1014">
        <v>76</v>
      </c>
      <c r="F1014">
        <v>0.06</v>
      </c>
      <c r="G1014">
        <f t="shared" si="30"/>
        <v>2.4E-2</v>
      </c>
      <c r="H1014">
        <f t="shared" si="31"/>
        <v>1.7571921027890944E-2</v>
      </c>
    </row>
    <row r="1015" spans="1:8" x14ac:dyDescent="0.25">
      <c r="A1015" s="1">
        <v>1984</v>
      </c>
      <c r="B1015" s="1" t="s">
        <v>92</v>
      </c>
      <c r="C1015" t="s">
        <v>52</v>
      </c>
      <c r="D1015">
        <v>17</v>
      </c>
      <c r="E1015">
        <v>76</v>
      </c>
      <c r="F1015">
        <v>0.01</v>
      </c>
      <c r="G1015">
        <f t="shared" si="30"/>
        <v>4.0000000000000001E-3</v>
      </c>
      <c r="H1015">
        <f t="shared" si="31"/>
        <v>2.9286535046484908E-3</v>
      </c>
    </row>
    <row r="1016" spans="1:8" x14ac:dyDescent="0.25">
      <c r="A1016" s="1">
        <v>1984</v>
      </c>
      <c r="B1016" s="1" t="s">
        <v>92</v>
      </c>
      <c r="C1016" t="s">
        <v>52</v>
      </c>
      <c r="D1016">
        <v>18</v>
      </c>
      <c r="E1016">
        <v>76</v>
      </c>
      <c r="F1016">
        <v>0.01</v>
      </c>
      <c r="G1016">
        <f t="shared" si="30"/>
        <v>4.0000000000000001E-3</v>
      </c>
      <c r="H1016">
        <f t="shared" si="31"/>
        <v>2.9286535046484908E-3</v>
      </c>
    </row>
    <row r="1017" spans="1:8" x14ac:dyDescent="0.25">
      <c r="A1017" s="1">
        <v>1984</v>
      </c>
      <c r="B1017" s="1" t="s">
        <v>92</v>
      </c>
      <c r="C1017" t="s">
        <v>52</v>
      </c>
      <c r="D1017">
        <v>19</v>
      </c>
      <c r="E1017">
        <v>66</v>
      </c>
      <c r="F1017">
        <v>0.02</v>
      </c>
      <c r="G1017">
        <f t="shared" si="30"/>
        <v>8.0000000000000002E-3</v>
      </c>
      <c r="H1017">
        <f t="shared" si="31"/>
        <v>5.8573070092969816E-3</v>
      </c>
    </row>
    <row r="1018" spans="1:8" x14ac:dyDescent="0.25">
      <c r="A1018" s="1">
        <v>1984</v>
      </c>
      <c r="B1018" s="1" t="s">
        <v>92</v>
      </c>
      <c r="C1018" t="s">
        <v>52</v>
      </c>
      <c r="D1018">
        <v>19</v>
      </c>
      <c r="E1018">
        <v>79</v>
      </c>
      <c r="F1018">
        <v>0.01</v>
      </c>
      <c r="G1018">
        <f t="shared" si="30"/>
        <v>4.0000000000000001E-3</v>
      </c>
      <c r="H1018">
        <f t="shared" si="31"/>
        <v>2.9286535046484908E-3</v>
      </c>
    </row>
    <row r="1019" spans="1:8" x14ac:dyDescent="0.25">
      <c r="A1019" s="1">
        <v>1984</v>
      </c>
      <c r="B1019" s="1" t="s">
        <v>92</v>
      </c>
      <c r="C1019" t="s">
        <v>52</v>
      </c>
      <c r="D1019">
        <v>19</v>
      </c>
      <c r="E1019">
        <v>79</v>
      </c>
      <c r="F1019">
        <v>0.01</v>
      </c>
      <c r="G1019">
        <f t="shared" si="30"/>
        <v>4.0000000000000001E-3</v>
      </c>
      <c r="H1019">
        <f t="shared" si="31"/>
        <v>2.9286535046484908E-3</v>
      </c>
    </row>
    <row r="1020" spans="1:8" x14ac:dyDescent="0.25">
      <c r="A1020" s="1">
        <v>1984</v>
      </c>
      <c r="B1020" s="1" t="s">
        <v>92</v>
      </c>
      <c r="C1020" t="s">
        <v>52</v>
      </c>
      <c r="D1020">
        <v>19</v>
      </c>
      <c r="E1020">
        <v>86</v>
      </c>
      <c r="F1020">
        <v>0.01</v>
      </c>
      <c r="G1020">
        <f t="shared" si="30"/>
        <v>4.0000000000000001E-3</v>
      </c>
      <c r="H1020">
        <f t="shared" si="31"/>
        <v>2.9286535046484908E-3</v>
      </c>
    </row>
    <row r="1021" spans="1:8" x14ac:dyDescent="0.25">
      <c r="A1021" s="1">
        <v>1984</v>
      </c>
      <c r="B1021" s="1" t="s">
        <v>92</v>
      </c>
      <c r="C1021" t="s">
        <v>52</v>
      </c>
      <c r="D1021">
        <v>20</v>
      </c>
      <c r="E1021">
        <v>63</v>
      </c>
      <c r="F1021">
        <v>0.08</v>
      </c>
      <c r="G1021">
        <f t="shared" si="30"/>
        <v>3.2000000000000001E-2</v>
      </c>
      <c r="H1021">
        <f t="shared" si="31"/>
        <v>2.3429228037187926E-2</v>
      </c>
    </row>
    <row r="1022" spans="1:8" x14ac:dyDescent="0.25">
      <c r="A1022" s="1">
        <v>1984</v>
      </c>
      <c r="B1022" s="1" t="s">
        <v>92</v>
      </c>
      <c r="C1022" t="s">
        <v>52</v>
      </c>
      <c r="D1022">
        <v>20</v>
      </c>
      <c r="E1022">
        <v>76</v>
      </c>
      <c r="F1022">
        <v>0.01</v>
      </c>
      <c r="G1022">
        <f t="shared" si="30"/>
        <v>4.0000000000000001E-3</v>
      </c>
      <c r="H1022">
        <f t="shared" si="31"/>
        <v>2.9286535046484908E-3</v>
      </c>
    </row>
    <row r="1023" spans="1:8" x14ac:dyDescent="0.25">
      <c r="A1023" s="1">
        <v>1984</v>
      </c>
      <c r="B1023" s="1" t="s">
        <v>92</v>
      </c>
      <c r="C1023" t="s">
        <v>52</v>
      </c>
      <c r="D1023">
        <v>20</v>
      </c>
      <c r="E1023">
        <v>79</v>
      </c>
      <c r="F1023">
        <v>0.05</v>
      </c>
      <c r="G1023">
        <f t="shared" si="30"/>
        <v>0.02</v>
      </c>
      <c r="H1023">
        <f t="shared" si="31"/>
        <v>1.4643267523242454E-2</v>
      </c>
    </row>
    <row r="1024" spans="1:8" x14ac:dyDescent="0.25">
      <c r="A1024" s="1">
        <v>1984</v>
      </c>
      <c r="B1024" s="1" t="s">
        <v>92</v>
      </c>
      <c r="C1024" t="s">
        <v>52</v>
      </c>
      <c r="D1024">
        <v>21</v>
      </c>
      <c r="E1024">
        <v>76</v>
      </c>
      <c r="F1024">
        <v>0.01</v>
      </c>
      <c r="G1024">
        <f t="shared" si="30"/>
        <v>4.0000000000000001E-3</v>
      </c>
      <c r="H1024">
        <f t="shared" si="31"/>
        <v>2.9286535046484908E-3</v>
      </c>
    </row>
    <row r="1025" spans="1:8" x14ac:dyDescent="0.25">
      <c r="A1025" s="1">
        <v>1984</v>
      </c>
      <c r="B1025" s="1" t="s">
        <v>92</v>
      </c>
      <c r="C1025" t="s">
        <v>52</v>
      </c>
      <c r="D1025">
        <v>21</v>
      </c>
      <c r="E1025">
        <v>79</v>
      </c>
      <c r="F1025">
        <v>0.02</v>
      </c>
      <c r="G1025">
        <f t="shared" si="30"/>
        <v>8.0000000000000002E-3</v>
      </c>
      <c r="H1025">
        <f t="shared" si="31"/>
        <v>5.8573070092969816E-3</v>
      </c>
    </row>
    <row r="1026" spans="1:8" x14ac:dyDescent="0.25">
      <c r="A1026" s="1">
        <v>1984</v>
      </c>
      <c r="B1026" s="1" t="s">
        <v>92</v>
      </c>
      <c r="C1026" t="s">
        <v>52</v>
      </c>
      <c r="D1026">
        <v>22</v>
      </c>
      <c r="E1026">
        <v>76</v>
      </c>
      <c r="F1026">
        <v>0.01</v>
      </c>
      <c r="G1026">
        <f t="shared" si="30"/>
        <v>4.0000000000000001E-3</v>
      </c>
      <c r="H1026">
        <f t="shared" si="31"/>
        <v>2.9286535046484908E-3</v>
      </c>
    </row>
    <row r="1027" spans="1:8" x14ac:dyDescent="0.25">
      <c r="A1027" s="1">
        <v>1984</v>
      </c>
      <c r="B1027" s="1" t="s">
        <v>92</v>
      </c>
      <c r="C1027" t="s">
        <v>52</v>
      </c>
      <c r="D1027">
        <v>22</v>
      </c>
      <c r="E1027">
        <v>76</v>
      </c>
      <c r="F1027">
        <v>0.05</v>
      </c>
      <c r="G1027">
        <f t="shared" ref="G1027:G1090" si="32">(F1027/0.5)/5</f>
        <v>0.02</v>
      </c>
      <c r="H1027">
        <f t="shared" ref="H1027:H1090" si="33">G1027*(70.09/95.73)</f>
        <v>1.4643267523242454E-2</v>
      </c>
    </row>
    <row r="1028" spans="1:8" x14ac:dyDescent="0.25">
      <c r="A1028" s="1">
        <v>1984</v>
      </c>
      <c r="B1028" s="1" t="s">
        <v>92</v>
      </c>
      <c r="C1028" t="s">
        <v>52</v>
      </c>
      <c r="D1028">
        <v>22</v>
      </c>
      <c r="E1028">
        <v>79</v>
      </c>
      <c r="F1028">
        <v>0.02</v>
      </c>
      <c r="G1028">
        <f t="shared" si="32"/>
        <v>8.0000000000000002E-3</v>
      </c>
      <c r="H1028">
        <f t="shared" si="33"/>
        <v>5.8573070092969816E-3</v>
      </c>
    </row>
    <row r="1029" spans="1:8" x14ac:dyDescent="0.25">
      <c r="A1029" s="1">
        <v>1984</v>
      </c>
      <c r="B1029" s="1" t="s">
        <v>92</v>
      </c>
      <c r="C1029" t="s">
        <v>52</v>
      </c>
      <c r="D1029">
        <v>23</v>
      </c>
      <c r="E1029">
        <v>76</v>
      </c>
      <c r="F1029">
        <v>0.01</v>
      </c>
      <c r="G1029">
        <f t="shared" si="32"/>
        <v>4.0000000000000001E-3</v>
      </c>
      <c r="H1029">
        <f t="shared" si="33"/>
        <v>2.9286535046484908E-3</v>
      </c>
    </row>
    <row r="1030" spans="1:8" x14ac:dyDescent="0.25">
      <c r="A1030" s="1">
        <v>1984</v>
      </c>
      <c r="B1030" s="1" t="s">
        <v>92</v>
      </c>
      <c r="C1030" t="s">
        <v>52</v>
      </c>
      <c r="D1030">
        <v>24</v>
      </c>
      <c r="E1030">
        <v>40</v>
      </c>
      <c r="F1030">
        <v>0.11</v>
      </c>
      <c r="G1030">
        <f t="shared" si="32"/>
        <v>4.3999999999999997E-2</v>
      </c>
      <c r="H1030">
        <f t="shared" si="33"/>
        <v>3.2215188551133395E-2</v>
      </c>
    </row>
    <row r="1031" spans="1:8" x14ac:dyDescent="0.25">
      <c r="A1031" s="1">
        <v>1984</v>
      </c>
      <c r="B1031" s="1" t="s">
        <v>92</v>
      </c>
      <c r="C1031" t="s">
        <v>52</v>
      </c>
      <c r="D1031">
        <v>24</v>
      </c>
      <c r="E1031">
        <v>79</v>
      </c>
      <c r="F1031">
        <v>0.05</v>
      </c>
      <c r="G1031">
        <f t="shared" si="32"/>
        <v>0.02</v>
      </c>
      <c r="H1031">
        <f t="shared" si="33"/>
        <v>1.4643267523242454E-2</v>
      </c>
    </row>
    <row r="1032" spans="1:8" x14ac:dyDescent="0.25">
      <c r="A1032" s="1">
        <v>1984</v>
      </c>
      <c r="B1032" s="1" t="s">
        <v>92</v>
      </c>
      <c r="C1032" t="s">
        <v>52</v>
      </c>
      <c r="D1032">
        <v>24</v>
      </c>
      <c r="E1032">
        <v>85</v>
      </c>
      <c r="F1032">
        <v>0.06</v>
      </c>
      <c r="G1032">
        <f t="shared" si="32"/>
        <v>2.4E-2</v>
      </c>
      <c r="H1032">
        <f t="shared" si="33"/>
        <v>1.7571921027890944E-2</v>
      </c>
    </row>
    <row r="1033" spans="1:8" x14ac:dyDescent="0.25">
      <c r="A1033" s="1">
        <v>1984</v>
      </c>
      <c r="B1033" s="1" t="s">
        <v>92</v>
      </c>
      <c r="C1033" t="s">
        <v>52</v>
      </c>
      <c r="D1033">
        <v>25</v>
      </c>
      <c r="E1033">
        <v>76</v>
      </c>
      <c r="F1033">
        <v>0.01</v>
      </c>
      <c r="G1033">
        <f t="shared" si="32"/>
        <v>4.0000000000000001E-3</v>
      </c>
      <c r="H1033">
        <f t="shared" si="33"/>
        <v>2.9286535046484908E-3</v>
      </c>
    </row>
    <row r="1034" spans="1:8" x14ac:dyDescent="0.25">
      <c r="A1034" s="1">
        <v>1984</v>
      </c>
      <c r="B1034" s="1" t="s">
        <v>92</v>
      </c>
      <c r="C1034" t="s">
        <v>52</v>
      </c>
      <c r="D1034">
        <v>25</v>
      </c>
      <c r="E1034">
        <v>79</v>
      </c>
      <c r="F1034">
        <v>0.12</v>
      </c>
      <c r="G1034">
        <f t="shared" si="32"/>
        <v>4.8000000000000001E-2</v>
      </c>
      <c r="H1034">
        <f t="shared" si="33"/>
        <v>3.5143842055781888E-2</v>
      </c>
    </row>
    <row r="1035" spans="1:8" x14ac:dyDescent="0.25">
      <c r="A1035" s="1">
        <v>1984</v>
      </c>
      <c r="B1035" s="1" t="s">
        <v>92</v>
      </c>
      <c r="C1035" t="s">
        <v>52</v>
      </c>
      <c r="D1035">
        <v>25</v>
      </c>
      <c r="E1035">
        <v>79</v>
      </c>
      <c r="F1035">
        <v>0.01</v>
      </c>
      <c r="G1035">
        <f t="shared" si="32"/>
        <v>4.0000000000000001E-3</v>
      </c>
      <c r="H1035">
        <f t="shared" si="33"/>
        <v>2.9286535046484908E-3</v>
      </c>
    </row>
    <row r="1036" spans="1:8" x14ac:dyDescent="0.25">
      <c r="A1036" s="1">
        <v>1984</v>
      </c>
      <c r="B1036" s="1" t="s">
        <v>92</v>
      </c>
      <c r="C1036" t="s">
        <v>52</v>
      </c>
      <c r="D1036">
        <v>26</v>
      </c>
      <c r="E1036">
        <v>86</v>
      </c>
      <c r="F1036">
        <v>0.06</v>
      </c>
      <c r="G1036">
        <f t="shared" si="32"/>
        <v>2.4E-2</v>
      </c>
      <c r="H1036">
        <f t="shared" si="33"/>
        <v>1.7571921027890944E-2</v>
      </c>
    </row>
    <row r="1037" spans="1:8" x14ac:dyDescent="0.25">
      <c r="A1037" s="1">
        <v>1984</v>
      </c>
      <c r="B1037" s="1" t="s">
        <v>92</v>
      </c>
      <c r="C1037" t="s">
        <v>52</v>
      </c>
      <c r="D1037">
        <v>27</v>
      </c>
      <c r="E1037">
        <v>79</v>
      </c>
      <c r="F1037">
        <v>0.01</v>
      </c>
      <c r="G1037">
        <f t="shared" si="32"/>
        <v>4.0000000000000001E-3</v>
      </c>
      <c r="H1037">
        <f t="shared" si="33"/>
        <v>2.9286535046484908E-3</v>
      </c>
    </row>
    <row r="1038" spans="1:8" x14ac:dyDescent="0.25">
      <c r="A1038" s="1">
        <v>1984</v>
      </c>
      <c r="B1038" s="1" t="s">
        <v>92</v>
      </c>
      <c r="C1038" t="s">
        <v>52</v>
      </c>
      <c r="D1038">
        <v>27</v>
      </c>
      <c r="E1038">
        <v>79</v>
      </c>
      <c r="F1038">
        <v>0.02</v>
      </c>
      <c r="G1038">
        <f t="shared" si="32"/>
        <v>8.0000000000000002E-3</v>
      </c>
      <c r="H1038">
        <f t="shared" si="33"/>
        <v>5.8573070092969816E-3</v>
      </c>
    </row>
    <row r="1039" spans="1:8" x14ac:dyDescent="0.25">
      <c r="A1039" s="1">
        <v>1984</v>
      </c>
      <c r="B1039" s="1" t="s">
        <v>92</v>
      </c>
      <c r="C1039" t="s">
        <v>52</v>
      </c>
      <c r="D1039">
        <v>27</v>
      </c>
      <c r="E1039">
        <v>79</v>
      </c>
      <c r="F1039">
        <v>0.02</v>
      </c>
      <c r="G1039">
        <f t="shared" si="32"/>
        <v>8.0000000000000002E-3</v>
      </c>
      <c r="H1039">
        <f t="shared" si="33"/>
        <v>5.8573070092969816E-3</v>
      </c>
    </row>
    <row r="1040" spans="1:8" x14ac:dyDescent="0.25">
      <c r="A1040" s="1">
        <v>1984</v>
      </c>
      <c r="B1040" s="1" t="s">
        <v>92</v>
      </c>
      <c r="C1040" t="s">
        <v>52</v>
      </c>
      <c r="D1040">
        <v>28</v>
      </c>
      <c r="E1040">
        <v>66</v>
      </c>
      <c r="F1040">
        <v>0.13</v>
      </c>
      <c r="G1040">
        <f t="shared" si="32"/>
        <v>5.2000000000000005E-2</v>
      </c>
      <c r="H1040">
        <f t="shared" si="33"/>
        <v>3.8072495560430381E-2</v>
      </c>
    </row>
    <row r="1041" spans="1:8" x14ac:dyDescent="0.25">
      <c r="A1041" s="1">
        <v>1984</v>
      </c>
      <c r="B1041" s="1" t="s">
        <v>92</v>
      </c>
      <c r="C1041" t="s">
        <v>52</v>
      </c>
      <c r="D1041">
        <v>29</v>
      </c>
      <c r="E1041">
        <v>79</v>
      </c>
      <c r="F1041">
        <v>0.09</v>
      </c>
      <c r="G1041">
        <f t="shared" si="32"/>
        <v>3.5999999999999997E-2</v>
      </c>
      <c r="H1041">
        <f t="shared" si="33"/>
        <v>2.6357881541836416E-2</v>
      </c>
    </row>
    <row r="1042" spans="1:8" x14ac:dyDescent="0.25">
      <c r="A1042" s="1">
        <v>1984</v>
      </c>
      <c r="B1042" s="1" t="s">
        <v>92</v>
      </c>
      <c r="C1042" t="s">
        <v>52</v>
      </c>
      <c r="D1042">
        <v>29</v>
      </c>
      <c r="E1042">
        <v>86</v>
      </c>
      <c r="F1042">
        <v>0.08</v>
      </c>
      <c r="G1042">
        <f t="shared" si="32"/>
        <v>3.2000000000000001E-2</v>
      </c>
      <c r="H1042">
        <f t="shared" si="33"/>
        <v>2.3429228037187926E-2</v>
      </c>
    </row>
    <row r="1043" spans="1:8" x14ac:dyDescent="0.25">
      <c r="A1043" s="1">
        <v>1984</v>
      </c>
      <c r="B1043" s="1" t="s">
        <v>92</v>
      </c>
      <c r="C1043" t="s">
        <v>52</v>
      </c>
      <c r="D1043">
        <v>30</v>
      </c>
      <c r="E1043">
        <v>79</v>
      </c>
      <c r="F1043">
        <v>0.06</v>
      </c>
      <c r="G1043">
        <f t="shared" si="32"/>
        <v>2.4E-2</v>
      </c>
      <c r="H1043">
        <f t="shared" si="33"/>
        <v>1.7571921027890944E-2</v>
      </c>
    </row>
    <row r="1044" spans="1:8" x14ac:dyDescent="0.25">
      <c r="A1044" s="1">
        <v>1984</v>
      </c>
      <c r="B1044" s="1" t="s">
        <v>92</v>
      </c>
      <c r="C1044" t="s">
        <v>52</v>
      </c>
      <c r="D1044">
        <v>30</v>
      </c>
      <c r="E1044">
        <v>79</v>
      </c>
      <c r="F1044">
        <v>0.1</v>
      </c>
      <c r="G1044">
        <f t="shared" si="32"/>
        <v>0.04</v>
      </c>
      <c r="H1044">
        <f t="shared" si="33"/>
        <v>2.9286535046484909E-2</v>
      </c>
    </row>
    <row r="1045" spans="1:8" x14ac:dyDescent="0.25">
      <c r="A1045" s="1">
        <v>1984</v>
      </c>
      <c r="B1045" s="1" t="s">
        <v>92</v>
      </c>
      <c r="C1045" t="s">
        <v>52</v>
      </c>
      <c r="D1045">
        <v>31</v>
      </c>
      <c r="E1045">
        <v>79</v>
      </c>
      <c r="F1045">
        <v>0.05</v>
      </c>
      <c r="G1045">
        <f t="shared" si="32"/>
        <v>0.02</v>
      </c>
      <c r="H1045">
        <f t="shared" si="33"/>
        <v>1.4643267523242454E-2</v>
      </c>
    </row>
    <row r="1046" spans="1:8" x14ac:dyDescent="0.25">
      <c r="A1046" s="1">
        <v>1984</v>
      </c>
      <c r="B1046" s="1" t="s">
        <v>92</v>
      </c>
      <c r="C1046" t="s">
        <v>52</v>
      </c>
      <c r="D1046">
        <v>31</v>
      </c>
      <c r="E1046">
        <v>79</v>
      </c>
      <c r="F1046">
        <v>0.02</v>
      </c>
      <c r="G1046">
        <f t="shared" si="32"/>
        <v>8.0000000000000002E-3</v>
      </c>
      <c r="H1046">
        <f t="shared" si="33"/>
        <v>5.8573070092969816E-3</v>
      </c>
    </row>
    <row r="1047" spans="1:8" x14ac:dyDescent="0.25">
      <c r="A1047" s="1">
        <v>1984</v>
      </c>
      <c r="B1047" s="1" t="s">
        <v>92</v>
      </c>
      <c r="C1047" t="s">
        <v>52</v>
      </c>
      <c r="D1047">
        <v>31</v>
      </c>
      <c r="E1047">
        <v>79</v>
      </c>
      <c r="F1047">
        <v>0.09</v>
      </c>
      <c r="G1047">
        <f t="shared" si="32"/>
        <v>3.5999999999999997E-2</v>
      </c>
      <c r="H1047">
        <f t="shared" si="33"/>
        <v>2.6357881541836416E-2</v>
      </c>
    </row>
    <row r="1048" spans="1:8" x14ac:dyDescent="0.25">
      <c r="A1048" s="1">
        <v>1984</v>
      </c>
      <c r="B1048" s="1" t="s">
        <v>92</v>
      </c>
      <c r="C1048" t="s">
        <v>52</v>
      </c>
      <c r="D1048">
        <v>31</v>
      </c>
      <c r="E1048">
        <v>79</v>
      </c>
      <c r="F1048">
        <v>0.03</v>
      </c>
      <c r="G1048">
        <f t="shared" si="32"/>
        <v>1.2E-2</v>
      </c>
      <c r="H1048">
        <f t="shared" si="33"/>
        <v>8.7859605139454719E-3</v>
      </c>
    </row>
    <row r="1049" spans="1:8" x14ac:dyDescent="0.25">
      <c r="A1049" s="1">
        <v>1984</v>
      </c>
      <c r="B1049" s="1" t="s">
        <v>92</v>
      </c>
      <c r="C1049" t="s">
        <v>52</v>
      </c>
      <c r="D1049">
        <v>31</v>
      </c>
      <c r="E1049">
        <v>79</v>
      </c>
      <c r="F1049">
        <v>0.06</v>
      </c>
      <c r="G1049">
        <f t="shared" si="32"/>
        <v>2.4E-2</v>
      </c>
      <c r="H1049">
        <f t="shared" si="33"/>
        <v>1.7571921027890944E-2</v>
      </c>
    </row>
    <row r="1050" spans="1:8" x14ac:dyDescent="0.25">
      <c r="A1050" s="1">
        <v>1984</v>
      </c>
      <c r="B1050" s="1" t="s">
        <v>92</v>
      </c>
      <c r="C1050" t="s">
        <v>52</v>
      </c>
      <c r="D1050">
        <v>32</v>
      </c>
      <c r="E1050">
        <v>63</v>
      </c>
      <c r="F1050">
        <v>0.03</v>
      </c>
      <c r="G1050">
        <f t="shared" si="32"/>
        <v>1.2E-2</v>
      </c>
      <c r="H1050">
        <f t="shared" si="33"/>
        <v>8.7859605139454719E-3</v>
      </c>
    </row>
    <row r="1051" spans="1:8" x14ac:dyDescent="0.25">
      <c r="A1051" s="1">
        <v>1984</v>
      </c>
      <c r="B1051" s="1" t="s">
        <v>92</v>
      </c>
      <c r="C1051" t="s">
        <v>52</v>
      </c>
      <c r="D1051">
        <v>32</v>
      </c>
      <c r="E1051">
        <v>76</v>
      </c>
      <c r="F1051">
        <v>0.04</v>
      </c>
      <c r="G1051">
        <f t="shared" si="32"/>
        <v>1.6E-2</v>
      </c>
      <c r="H1051">
        <f t="shared" si="33"/>
        <v>1.1714614018593963E-2</v>
      </c>
    </row>
    <row r="1052" spans="1:8" x14ac:dyDescent="0.25">
      <c r="A1052" s="1">
        <v>1984</v>
      </c>
      <c r="B1052" s="1" t="s">
        <v>92</v>
      </c>
      <c r="C1052" t="s">
        <v>52</v>
      </c>
      <c r="D1052">
        <v>32</v>
      </c>
      <c r="E1052">
        <v>76</v>
      </c>
      <c r="F1052">
        <v>0.01</v>
      </c>
      <c r="G1052">
        <f t="shared" si="32"/>
        <v>4.0000000000000001E-3</v>
      </c>
      <c r="H1052">
        <f t="shared" si="33"/>
        <v>2.9286535046484908E-3</v>
      </c>
    </row>
    <row r="1053" spans="1:8" x14ac:dyDescent="0.25">
      <c r="A1053" s="1">
        <v>1984</v>
      </c>
      <c r="B1053" s="1" t="s">
        <v>92</v>
      </c>
      <c r="C1053" t="s">
        <v>52</v>
      </c>
      <c r="D1053">
        <v>32</v>
      </c>
      <c r="E1053">
        <v>86</v>
      </c>
      <c r="F1053">
        <v>0.04</v>
      </c>
      <c r="G1053">
        <f t="shared" si="32"/>
        <v>1.6E-2</v>
      </c>
      <c r="H1053">
        <f t="shared" si="33"/>
        <v>1.1714614018593963E-2</v>
      </c>
    </row>
    <row r="1054" spans="1:8" x14ac:dyDescent="0.25">
      <c r="A1054" s="1">
        <v>1984</v>
      </c>
      <c r="B1054" s="1" t="s">
        <v>92</v>
      </c>
      <c r="C1054" t="s">
        <v>52</v>
      </c>
      <c r="D1054">
        <v>33</v>
      </c>
      <c r="E1054">
        <v>119</v>
      </c>
      <c r="F1054">
        <v>0.02</v>
      </c>
      <c r="G1054">
        <f t="shared" si="32"/>
        <v>8.0000000000000002E-3</v>
      </c>
      <c r="H1054">
        <f t="shared" si="33"/>
        <v>5.8573070092969816E-3</v>
      </c>
    </row>
    <row r="1055" spans="1:8" x14ac:dyDescent="0.25">
      <c r="A1055" s="1">
        <v>1984</v>
      </c>
      <c r="B1055" s="1" t="s">
        <v>92</v>
      </c>
      <c r="C1055" t="s">
        <v>52</v>
      </c>
      <c r="D1055">
        <v>33</v>
      </c>
      <c r="E1055">
        <v>119</v>
      </c>
      <c r="F1055">
        <v>0.01</v>
      </c>
      <c r="G1055">
        <f t="shared" si="32"/>
        <v>4.0000000000000001E-3</v>
      </c>
      <c r="H1055">
        <f t="shared" si="33"/>
        <v>2.9286535046484908E-3</v>
      </c>
    </row>
    <row r="1056" spans="1:8" x14ac:dyDescent="0.25">
      <c r="A1056" s="1">
        <v>1984</v>
      </c>
      <c r="B1056" s="1" t="s">
        <v>92</v>
      </c>
      <c r="C1056" t="s">
        <v>52</v>
      </c>
      <c r="D1056">
        <v>33</v>
      </c>
      <c r="E1056">
        <v>119</v>
      </c>
      <c r="F1056">
        <v>0.01</v>
      </c>
      <c r="G1056">
        <f t="shared" si="32"/>
        <v>4.0000000000000001E-3</v>
      </c>
      <c r="H1056">
        <f t="shared" si="33"/>
        <v>2.9286535046484908E-3</v>
      </c>
    </row>
    <row r="1057" spans="1:8" x14ac:dyDescent="0.25">
      <c r="A1057" s="1">
        <v>1984</v>
      </c>
      <c r="B1057" s="1" t="s">
        <v>92</v>
      </c>
      <c r="C1057" t="s">
        <v>52</v>
      </c>
      <c r="D1057">
        <v>34</v>
      </c>
      <c r="E1057">
        <v>32</v>
      </c>
      <c r="F1057">
        <v>0.01</v>
      </c>
      <c r="G1057">
        <f t="shared" si="32"/>
        <v>4.0000000000000001E-3</v>
      </c>
      <c r="H1057">
        <f t="shared" si="33"/>
        <v>2.9286535046484908E-3</v>
      </c>
    </row>
    <row r="1058" spans="1:8" x14ac:dyDescent="0.25">
      <c r="A1058" s="1">
        <v>1984</v>
      </c>
      <c r="B1058" s="1" t="s">
        <v>92</v>
      </c>
      <c r="C1058" t="s">
        <v>52</v>
      </c>
      <c r="D1058">
        <v>34</v>
      </c>
      <c r="E1058">
        <v>76</v>
      </c>
      <c r="F1058">
        <v>0.01</v>
      </c>
      <c r="G1058">
        <f t="shared" si="32"/>
        <v>4.0000000000000001E-3</v>
      </c>
      <c r="H1058">
        <f t="shared" si="33"/>
        <v>2.9286535046484908E-3</v>
      </c>
    </row>
    <row r="1059" spans="1:8" x14ac:dyDescent="0.25">
      <c r="A1059" s="1">
        <v>1984</v>
      </c>
      <c r="B1059" s="1" t="s">
        <v>92</v>
      </c>
      <c r="C1059" t="s">
        <v>52</v>
      </c>
      <c r="D1059">
        <v>34</v>
      </c>
      <c r="E1059">
        <v>76</v>
      </c>
      <c r="F1059">
        <v>0.02</v>
      </c>
      <c r="G1059">
        <f t="shared" si="32"/>
        <v>8.0000000000000002E-3</v>
      </c>
      <c r="H1059">
        <f t="shared" si="33"/>
        <v>5.8573070092969816E-3</v>
      </c>
    </row>
    <row r="1060" spans="1:8" x14ac:dyDescent="0.25">
      <c r="A1060" s="1">
        <v>1984</v>
      </c>
      <c r="B1060" s="1" t="s">
        <v>92</v>
      </c>
      <c r="C1060" t="s">
        <v>52</v>
      </c>
      <c r="D1060">
        <v>34</v>
      </c>
      <c r="E1060">
        <v>76</v>
      </c>
      <c r="F1060">
        <v>0.01</v>
      </c>
      <c r="G1060">
        <f t="shared" si="32"/>
        <v>4.0000000000000001E-3</v>
      </c>
      <c r="H1060">
        <f t="shared" si="33"/>
        <v>2.9286535046484908E-3</v>
      </c>
    </row>
    <row r="1061" spans="1:8" x14ac:dyDescent="0.25">
      <c r="A1061" s="1">
        <v>1984</v>
      </c>
      <c r="B1061" s="1" t="s">
        <v>92</v>
      </c>
      <c r="C1061" t="s">
        <v>52</v>
      </c>
      <c r="D1061">
        <v>34</v>
      </c>
      <c r="E1061">
        <v>76</v>
      </c>
      <c r="F1061">
        <v>0.01</v>
      </c>
      <c r="G1061">
        <f t="shared" si="32"/>
        <v>4.0000000000000001E-3</v>
      </c>
      <c r="H1061">
        <f t="shared" si="33"/>
        <v>2.9286535046484908E-3</v>
      </c>
    </row>
    <row r="1062" spans="1:8" x14ac:dyDescent="0.25">
      <c r="A1062" s="1">
        <v>1984</v>
      </c>
      <c r="B1062" s="1" t="s">
        <v>92</v>
      </c>
      <c r="C1062" t="s">
        <v>52</v>
      </c>
      <c r="D1062">
        <v>34</v>
      </c>
      <c r="E1062">
        <v>76</v>
      </c>
      <c r="F1062">
        <v>0.01</v>
      </c>
      <c r="G1062">
        <f t="shared" si="32"/>
        <v>4.0000000000000001E-3</v>
      </c>
      <c r="H1062">
        <f t="shared" si="33"/>
        <v>2.9286535046484908E-3</v>
      </c>
    </row>
    <row r="1063" spans="1:8" x14ac:dyDescent="0.25">
      <c r="A1063" s="1">
        <v>1984</v>
      </c>
      <c r="B1063" s="1" t="s">
        <v>92</v>
      </c>
      <c r="C1063" t="s">
        <v>52</v>
      </c>
      <c r="D1063">
        <v>34</v>
      </c>
      <c r="E1063">
        <v>78</v>
      </c>
      <c r="F1063">
        <v>0.01</v>
      </c>
      <c r="G1063">
        <f t="shared" si="32"/>
        <v>4.0000000000000001E-3</v>
      </c>
      <c r="H1063">
        <f t="shared" si="33"/>
        <v>2.9286535046484908E-3</v>
      </c>
    </row>
    <row r="1064" spans="1:8" x14ac:dyDescent="0.25">
      <c r="A1064" s="1">
        <v>1984</v>
      </c>
      <c r="B1064" s="1" t="s">
        <v>92</v>
      </c>
      <c r="C1064" t="s">
        <v>52</v>
      </c>
      <c r="D1064">
        <v>35</v>
      </c>
      <c r="E1064">
        <v>76</v>
      </c>
      <c r="F1064">
        <v>0.03</v>
      </c>
      <c r="G1064">
        <f t="shared" si="32"/>
        <v>1.2E-2</v>
      </c>
      <c r="H1064">
        <f t="shared" si="33"/>
        <v>8.7859605139454719E-3</v>
      </c>
    </row>
    <row r="1065" spans="1:8" x14ac:dyDescent="0.25">
      <c r="A1065" s="1">
        <v>1984</v>
      </c>
      <c r="B1065" s="1" t="s">
        <v>92</v>
      </c>
      <c r="C1065" t="s">
        <v>52</v>
      </c>
      <c r="D1065">
        <v>35</v>
      </c>
      <c r="E1065">
        <v>78</v>
      </c>
      <c r="F1065">
        <v>0.02</v>
      </c>
      <c r="G1065">
        <f t="shared" si="32"/>
        <v>8.0000000000000002E-3</v>
      </c>
      <c r="H1065">
        <f t="shared" si="33"/>
        <v>5.8573070092969816E-3</v>
      </c>
    </row>
    <row r="1066" spans="1:8" x14ac:dyDescent="0.25">
      <c r="A1066" s="1">
        <v>1984</v>
      </c>
      <c r="B1066" s="1" t="s">
        <v>92</v>
      </c>
      <c r="C1066" t="s">
        <v>52</v>
      </c>
      <c r="D1066">
        <v>35</v>
      </c>
      <c r="E1066">
        <v>78</v>
      </c>
      <c r="F1066">
        <v>0.01</v>
      </c>
      <c r="G1066">
        <f t="shared" si="32"/>
        <v>4.0000000000000001E-3</v>
      </c>
      <c r="H1066">
        <f t="shared" si="33"/>
        <v>2.9286535046484908E-3</v>
      </c>
    </row>
    <row r="1067" spans="1:8" x14ac:dyDescent="0.25">
      <c r="A1067" s="1">
        <v>1984</v>
      </c>
      <c r="B1067" s="1" t="s">
        <v>92</v>
      </c>
      <c r="C1067" t="s">
        <v>52</v>
      </c>
      <c r="D1067">
        <v>36</v>
      </c>
      <c r="E1067">
        <v>76</v>
      </c>
      <c r="F1067">
        <v>0.01</v>
      </c>
      <c r="G1067">
        <f t="shared" si="32"/>
        <v>4.0000000000000001E-3</v>
      </c>
      <c r="H1067">
        <f t="shared" si="33"/>
        <v>2.9286535046484908E-3</v>
      </c>
    </row>
    <row r="1068" spans="1:8" x14ac:dyDescent="0.25">
      <c r="A1068" s="1">
        <v>1984</v>
      </c>
      <c r="B1068" s="1" t="s">
        <v>92</v>
      </c>
      <c r="C1068" t="s">
        <v>52</v>
      </c>
      <c r="D1068">
        <v>36</v>
      </c>
      <c r="E1068">
        <v>78</v>
      </c>
      <c r="F1068">
        <v>0.01</v>
      </c>
      <c r="G1068">
        <f t="shared" si="32"/>
        <v>4.0000000000000001E-3</v>
      </c>
      <c r="H1068">
        <f t="shared" si="33"/>
        <v>2.9286535046484908E-3</v>
      </c>
    </row>
    <row r="1069" spans="1:8" x14ac:dyDescent="0.25">
      <c r="A1069" s="1">
        <v>1984</v>
      </c>
      <c r="B1069" s="1" t="s">
        <v>92</v>
      </c>
      <c r="C1069" t="s">
        <v>52</v>
      </c>
      <c r="D1069">
        <v>37</v>
      </c>
      <c r="E1069">
        <v>76</v>
      </c>
      <c r="F1069">
        <v>0.08</v>
      </c>
      <c r="G1069">
        <f t="shared" si="32"/>
        <v>3.2000000000000001E-2</v>
      </c>
      <c r="H1069">
        <f t="shared" si="33"/>
        <v>2.3429228037187926E-2</v>
      </c>
    </row>
    <row r="1070" spans="1:8" x14ac:dyDescent="0.25">
      <c r="A1070" s="1">
        <v>1984</v>
      </c>
      <c r="B1070" s="1" t="s">
        <v>92</v>
      </c>
      <c r="C1070" t="s">
        <v>52</v>
      </c>
      <c r="D1070">
        <v>37</v>
      </c>
      <c r="E1070">
        <v>78</v>
      </c>
      <c r="F1070">
        <v>0.01</v>
      </c>
      <c r="G1070">
        <f t="shared" si="32"/>
        <v>4.0000000000000001E-3</v>
      </c>
      <c r="H1070">
        <f t="shared" si="33"/>
        <v>2.9286535046484908E-3</v>
      </c>
    </row>
    <row r="1071" spans="1:8" x14ac:dyDescent="0.25">
      <c r="A1071" s="1">
        <v>1984</v>
      </c>
      <c r="B1071" s="1" t="s">
        <v>92</v>
      </c>
      <c r="C1071" t="s">
        <v>52</v>
      </c>
      <c r="D1071">
        <v>37</v>
      </c>
      <c r="E1071">
        <v>78</v>
      </c>
      <c r="F1071">
        <v>0.01</v>
      </c>
      <c r="G1071">
        <f t="shared" si="32"/>
        <v>4.0000000000000001E-3</v>
      </c>
      <c r="H1071">
        <f t="shared" si="33"/>
        <v>2.9286535046484908E-3</v>
      </c>
    </row>
    <row r="1072" spans="1:8" x14ac:dyDescent="0.25">
      <c r="A1072" s="1">
        <v>1984</v>
      </c>
      <c r="B1072" s="1" t="s">
        <v>92</v>
      </c>
      <c r="C1072" t="s">
        <v>52</v>
      </c>
      <c r="D1072">
        <v>40</v>
      </c>
      <c r="E1072">
        <v>76</v>
      </c>
      <c r="F1072">
        <v>0.08</v>
      </c>
      <c r="G1072">
        <f t="shared" si="32"/>
        <v>3.2000000000000001E-2</v>
      </c>
      <c r="H1072">
        <f t="shared" si="33"/>
        <v>2.3429228037187926E-2</v>
      </c>
    </row>
    <row r="1073" spans="1:8" x14ac:dyDescent="0.25">
      <c r="A1073" s="1">
        <v>1984</v>
      </c>
      <c r="B1073" s="1" t="s">
        <v>92</v>
      </c>
      <c r="C1073" t="s">
        <v>52</v>
      </c>
      <c r="D1073">
        <v>40</v>
      </c>
      <c r="E1073">
        <v>76</v>
      </c>
      <c r="F1073">
        <v>0.01</v>
      </c>
      <c r="G1073">
        <f t="shared" si="32"/>
        <v>4.0000000000000001E-3</v>
      </c>
      <c r="H1073">
        <f t="shared" si="33"/>
        <v>2.9286535046484908E-3</v>
      </c>
    </row>
    <row r="1074" spans="1:8" x14ac:dyDescent="0.25">
      <c r="A1074" s="1">
        <v>1984</v>
      </c>
      <c r="B1074" s="1" t="s">
        <v>92</v>
      </c>
      <c r="C1074" t="s">
        <v>52</v>
      </c>
      <c r="D1074">
        <v>40</v>
      </c>
      <c r="E1074">
        <v>76</v>
      </c>
      <c r="F1074">
        <v>0.04</v>
      </c>
      <c r="G1074">
        <f t="shared" si="32"/>
        <v>1.6E-2</v>
      </c>
      <c r="H1074">
        <f t="shared" si="33"/>
        <v>1.1714614018593963E-2</v>
      </c>
    </row>
    <row r="1075" spans="1:8" x14ac:dyDescent="0.25">
      <c r="A1075" s="1">
        <v>1984</v>
      </c>
      <c r="B1075" s="1" t="s">
        <v>92</v>
      </c>
      <c r="C1075" t="s">
        <v>52</v>
      </c>
      <c r="D1075">
        <v>41</v>
      </c>
      <c r="E1075">
        <v>32</v>
      </c>
      <c r="F1075">
        <v>0.01</v>
      </c>
      <c r="G1075">
        <f t="shared" si="32"/>
        <v>4.0000000000000001E-3</v>
      </c>
      <c r="H1075">
        <f t="shared" si="33"/>
        <v>2.9286535046484908E-3</v>
      </c>
    </row>
    <row r="1076" spans="1:8" x14ac:dyDescent="0.25">
      <c r="A1076" s="1">
        <v>1984</v>
      </c>
      <c r="B1076" s="1" t="s">
        <v>92</v>
      </c>
      <c r="C1076" t="s">
        <v>52</v>
      </c>
      <c r="D1076">
        <v>41</v>
      </c>
      <c r="E1076">
        <v>79</v>
      </c>
      <c r="F1076">
        <v>7.0000000000000007E-2</v>
      </c>
      <c r="G1076">
        <f t="shared" si="32"/>
        <v>2.8000000000000004E-2</v>
      </c>
      <c r="H1076">
        <f t="shared" si="33"/>
        <v>2.0500574532539437E-2</v>
      </c>
    </row>
    <row r="1077" spans="1:8" x14ac:dyDescent="0.25">
      <c r="A1077" s="1">
        <v>1984</v>
      </c>
      <c r="B1077" s="1" t="s">
        <v>92</v>
      </c>
      <c r="C1077" t="s">
        <v>52</v>
      </c>
      <c r="D1077">
        <v>41</v>
      </c>
      <c r="E1077">
        <v>79</v>
      </c>
      <c r="F1077">
        <v>0.05</v>
      </c>
      <c r="G1077">
        <f t="shared" si="32"/>
        <v>0.02</v>
      </c>
      <c r="H1077">
        <f t="shared" si="33"/>
        <v>1.4643267523242454E-2</v>
      </c>
    </row>
    <row r="1078" spans="1:8" x14ac:dyDescent="0.25">
      <c r="A1078" s="1">
        <v>1984</v>
      </c>
      <c r="B1078" s="1" t="s">
        <v>92</v>
      </c>
      <c r="C1078" t="s">
        <v>52</v>
      </c>
      <c r="D1078">
        <v>41</v>
      </c>
      <c r="E1078">
        <v>79</v>
      </c>
      <c r="F1078">
        <v>0.13</v>
      </c>
      <c r="G1078">
        <f t="shared" si="32"/>
        <v>5.2000000000000005E-2</v>
      </c>
      <c r="H1078">
        <f t="shared" si="33"/>
        <v>3.8072495560430381E-2</v>
      </c>
    </row>
    <row r="1079" spans="1:8" x14ac:dyDescent="0.25">
      <c r="A1079" s="1">
        <v>1984</v>
      </c>
      <c r="B1079" s="1" t="s">
        <v>92</v>
      </c>
      <c r="C1079" t="s">
        <v>52</v>
      </c>
      <c r="D1079">
        <v>41</v>
      </c>
      <c r="E1079">
        <v>86</v>
      </c>
      <c r="F1079">
        <v>0.02</v>
      </c>
      <c r="G1079">
        <f t="shared" si="32"/>
        <v>8.0000000000000002E-3</v>
      </c>
      <c r="H1079">
        <f t="shared" si="33"/>
        <v>5.8573070092969816E-3</v>
      </c>
    </row>
    <row r="1080" spans="1:8" x14ac:dyDescent="0.25">
      <c r="A1080" s="1">
        <v>1984</v>
      </c>
      <c r="B1080" s="1" t="s">
        <v>92</v>
      </c>
      <c r="C1080" t="s">
        <v>52</v>
      </c>
      <c r="D1080">
        <v>42</v>
      </c>
      <c r="E1080">
        <v>29</v>
      </c>
      <c r="F1080">
        <v>0.11</v>
      </c>
      <c r="G1080">
        <f t="shared" si="32"/>
        <v>4.3999999999999997E-2</v>
      </c>
      <c r="H1080">
        <f t="shared" si="33"/>
        <v>3.2215188551133395E-2</v>
      </c>
    </row>
    <row r="1081" spans="1:8" x14ac:dyDescent="0.25">
      <c r="A1081" s="1">
        <v>1984</v>
      </c>
      <c r="B1081" s="1" t="s">
        <v>92</v>
      </c>
      <c r="C1081" t="s">
        <v>52</v>
      </c>
      <c r="D1081">
        <v>42</v>
      </c>
      <c r="E1081">
        <v>76</v>
      </c>
      <c r="F1081">
        <v>0.01</v>
      </c>
      <c r="G1081">
        <f t="shared" si="32"/>
        <v>4.0000000000000001E-3</v>
      </c>
      <c r="H1081">
        <f t="shared" si="33"/>
        <v>2.9286535046484908E-3</v>
      </c>
    </row>
    <row r="1082" spans="1:8" x14ac:dyDescent="0.25">
      <c r="A1082" s="1">
        <v>1984</v>
      </c>
      <c r="B1082" s="1" t="s">
        <v>92</v>
      </c>
      <c r="C1082" t="s">
        <v>52</v>
      </c>
      <c r="D1082">
        <v>42</v>
      </c>
      <c r="E1082">
        <v>79</v>
      </c>
      <c r="F1082">
        <v>0.02</v>
      </c>
      <c r="G1082">
        <f t="shared" si="32"/>
        <v>8.0000000000000002E-3</v>
      </c>
      <c r="H1082">
        <f t="shared" si="33"/>
        <v>5.8573070092969816E-3</v>
      </c>
    </row>
    <row r="1083" spans="1:8" x14ac:dyDescent="0.25">
      <c r="A1083" s="1">
        <v>1984</v>
      </c>
      <c r="B1083" s="1" t="s">
        <v>92</v>
      </c>
      <c r="C1083" t="s">
        <v>52</v>
      </c>
      <c r="D1083">
        <v>42</v>
      </c>
      <c r="E1083">
        <v>79</v>
      </c>
      <c r="F1083">
        <v>0.04</v>
      </c>
      <c r="G1083">
        <f t="shared" si="32"/>
        <v>1.6E-2</v>
      </c>
      <c r="H1083">
        <f t="shared" si="33"/>
        <v>1.1714614018593963E-2</v>
      </c>
    </row>
    <row r="1084" spans="1:8" x14ac:dyDescent="0.25">
      <c r="A1084" s="1">
        <v>1984</v>
      </c>
      <c r="B1084" s="1" t="s">
        <v>92</v>
      </c>
      <c r="C1084" t="s">
        <v>52</v>
      </c>
      <c r="D1084">
        <v>42</v>
      </c>
      <c r="E1084">
        <v>79</v>
      </c>
      <c r="F1084">
        <v>0.03</v>
      </c>
      <c r="G1084">
        <f t="shared" si="32"/>
        <v>1.2E-2</v>
      </c>
      <c r="H1084">
        <f t="shared" si="33"/>
        <v>8.7859605139454719E-3</v>
      </c>
    </row>
    <row r="1085" spans="1:8" x14ac:dyDescent="0.25">
      <c r="A1085" s="1">
        <v>1984</v>
      </c>
      <c r="B1085" s="1" t="s">
        <v>92</v>
      </c>
      <c r="C1085" t="s">
        <v>52</v>
      </c>
      <c r="D1085">
        <v>42</v>
      </c>
      <c r="E1085">
        <v>79</v>
      </c>
      <c r="F1085">
        <v>0.05</v>
      </c>
      <c r="G1085">
        <f t="shared" si="32"/>
        <v>0.02</v>
      </c>
      <c r="H1085">
        <f t="shared" si="33"/>
        <v>1.4643267523242454E-2</v>
      </c>
    </row>
    <row r="1086" spans="1:8" x14ac:dyDescent="0.25">
      <c r="A1086" s="1">
        <v>1984</v>
      </c>
      <c r="B1086" s="1" t="s">
        <v>92</v>
      </c>
      <c r="C1086" t="s">
        <v>52</v>
      </c>
      <c r="D1086">
        <v>43</v>
      </c>
      <c r="E1086">
        <v>53</v>
      </c>
      <c r="F1086">
        <v>0.01</v>
      </c>
      <c r="G1086">
        <f t="shared" si="32"/>
        <v>4.0000000000000001E-3</v>
      </c>
      <c r="H1086">
        <f t="shared" si="33"/>
        <v>2.9286535046484908E-3</v>
      </c>
    </row>
    <row r="1087" spans="1:8" x14ac:dyDescent="0.25">
      <c r="A1087" s="1">
        <v>1984</v>
      </c>
      <c r="B1087" s="1" t="s">
        <v>92</v>
      </c>
      <c r="C1087" t="s">
        <v>52</v>
      </c>
      <c r="D1087">
        <v>43</v>
      </c>
      <c r="E1087">
        <v>53</v>
      </c>
      <c r="F1087">
        <v>0.01</v>
      </c>
      <c r="G1087">
        <f t="shared" si="32"/>
        <v>4.0000000000000001E-3</v>
      </c>
      <c r="H1087">
        <f t="shared" si="33"/>
        <v>2.9286535046484908E-3</v>
      </c>
    </row>
    <row r="1088" spans="1:8" x14ac:dyDescent="0.25">
      <c r="A1088" s="1">
        <v>1984</v>
      </c>
      <c r="B1088" s="1" t="s">
        <v>92</v>
      </c>
      <c r="C1088" t="s">
        <v>52</v>
      </c>
      <c r="D1088">
        <v>43</v>
      </c>
      <c r="E1088">
        <v>78</v>
      </c>
      <c r="F1088">
        <v>0.01</v>
      </c>
      <c r="G1088">
        <f t="shared" si="32"/>
        <v>4.0000000000000001E-3</v>
      </c>
      <c r="H1088">
        <f t="shared" si="33"/>
        <v>2.9286535046484908E-3</v>
      </c>
    </row>
    <row r="1089" spans="1:8" x14ac:dyDescent="0.25">
      <c r="A1089" s="1">
        <v>1984</v>
      </c>
      <c r="B1089" s="1" t="s">
        <v>92</v>
      </c>
      <c r="C1089" t="s">
        <v>52</v>
      </c>
      <c r="D1089">
        <v>44</v>
      </c>
      <c r="E1089">
        <v>63</v>
      </c>
      <c r="F1089">
        <v>0.02</v>
      </c>
      <c r="G1089">
        <f t="shared" si="32"/>
        <v>8.0000000000000002E-3</v>
      </c>
      <c r="H1089">
        <f t="shared" si="33"/>
        <v>5.8573070092969816E-3</v>
      </c>
    </row>
    <row r="1090" spans="1:8" x14ac:dyDescent="0.25">
      <c r="A1090" s="1">
        <v>1984</v>
      </c>
      <c r="B1090" s="1" t="s">
        <v>92</v>
      </c>
      <c r="C1090" t="s">
        <v>52</v>
      </c>
      <c r="D1090">
        <v>44</v>
      </c>
      <c r="E1090">
        <v>76</v>
      </c>
      <c r="F1090">
        <v>0.01</v>
      </c>
      <c r="G1090">
        <f t="shared" si="32"/>
        <v>4.0000000000000001E-3</v>
      </c>
      <c r="H1090">
        <f t="shared" si="33"/>
        <v>2.9286535046484908E-3</v>
      </c>
    </row>
    <row r="1091" spans="1:8" x14ac:dyDescent="0.25">
      <c r="A1091" s="1">
        <v>1984</v>
      </c>
      <c r="B1091" s="1" t="s">
        <v>92</v>
      </c>
      <c r="C1091" t="s">
        <v>52</v>
      </c>
      <c r="D1091">
        <v>44</v>
      </c>
      <c r="E1091">
        <v>76</v>
      </c>
      <c r="F1091">
        <v>0.01</v>
      </c>
      <c r="G1091">
        <f t="shared" ref="G1091:G1154" si="34">(F1091/0.5)/5</f>
        <v>4.0000000000000001E-3</v>
      </c>
      <c r="H1091">
        <f t="shared" ref="H1091:H1154" si="35">G1091*(70.09/95.73)</f>
        <v>2.9286535046484908E-3</v>
      </c>
    </row>
    <row r="1092" spans="1:8" x14ac:dyDescent="0.25">
      <c r="A1092" s="1">
        <v>1984</v>
      </c>
      <c r="B1092" s="1" t="s">
        <v>92</v>
      </c>
      <c r="C1092" t="s">
        <v>52</v>
      </c>
      <c r="D1092">
        <v>44</v>
      </c>
      <c r="E1092">
        <v>76</v>
      </c>
      <c r="F1092">
        <v>0.06</v>
      </c>
      <c r="G1092">
        <f t="shared" si="34"/>
        <v>2.4E-2</v>
      </c>
      <c r="H1092">
        <f t="shared" si="35"/>
        <v>1.7571921027890944E-2</v>
      </c>
    </row>
    <row r="1093" spans="1:8" x14ac:dyDescent="0.25">
      <c r="A1093" s="1">
        <v>1984</v>
      </c>
      <c r="B1093" s="1" t="s">
        <v>92</v>
      </c>
      <c r="C1093" t="s">
        <v>52</v>
      </c>
      <c r="D1093">
        <v>44</v>
      </c>
      <c r="E1093">
        <v>76</v>
      </c>
      <c r="F1093">
        <v>0.02</v>
      </c>
      <c r="G1093">
        <f t="shared" si="34"/>
        <v>8.0000000000000002E-3</v>
      </c>
      <c r="H1093">
        <f t="shared" si="35"/>
        <v>5.8573070092969816E-3</v>
      </c>
    </row>
    <row r="1094" spans="1:8" x14ac:dyDescent="0.25">
      <c r="A1094" s="1">
        <v>1984</v>
      </c>
      <c r="B1094" s="1" t="s">
        <v>92</v>
      </c>
      <c r="C1094" t="s">
        <v>52</v>
      </c>
      <c r="D1094">
        <v>45</v>
      </c>
      <c r="E1094">
        <v>32</v>
      </c>
      <c r="F1094">
        <v>0.01</v>
      </c>
      <c r="G1094">
        <f t="shared" si="34"/>
        <v>4.0000000000000001E-3</v>
      </c>
      <c r="H1094">
        <f t="shared" si="35"/>
        <v>2.9286535046484908E-3</v>
      </c>
    </row>
    <row r="1095" spans="1:8" x14ac:dyDescent="0.25">
      <c r="A1095" s="1">
        <v>1984</v>
      </c>
      <c r="B1095" s="1" t="s">
        <v>92</v>
      </c>
      <c r="C1095" t="s">
        <v>52</v>
      </c>
      <c r="D1095">
        <v>45</v>
      </c>
      <c r="E1095">
        <v>79</v>
      </c>
      <c r="F1095">
        <v>0.03</v>
      </c>
      <c r="G1095">
        <f t="shared" si="34"/>
        <v>1.2E-2</v>
      </c>
      <c r="H1095">
        <f t="shared" si="35"/>
        <v>8.7859605139454719E-3</v>
      </c>
    </row>
    <row r="1096" spans="1:8" x14ac:dyDescent="0.25">
      <c r="A1096" s="1">
        <v>1984</v>
      </c>
      <c r="B1096" s="1" t="s">
        <v>92</v>
      </c>
      <c r="C1096" t="s">
        <v>52</v>
      </c>
      <c r="D1096">
        <v>46</v>
      </c>
      <c r="E1096">
        <v>63</v>
      </c>
      <c r="F1096">
        <v>0.01</v>
      </c>
      <c r="G1096">
        <f t="shared" si="34"/>
        <v>4.0000000000000001E-3</v>
      </c>
      <c r="H1096">
        <f t="shared" si="35"/>
        <v>2.9286535046484908E-3</v>
      </c>
    </row>
    <row r="1097" spans="1:8" x14ac:dyDescent="0.25">
      <c r="A1097" s="1">
        <v>1984</v>
      </c>
      <c r="B1097" s="1" t="s">
        <v>92</v>
      </c>
      <c r="C1097" t="s">
        <v>52</v>
      </c>
      <c r="D1097">
        <v>46</v>
      </c>
      <c r="E1097">
        <v>76</v>
      </c>
      <c r="F1097">
        <v>0.01</v>
      </c>
      <c r="G1097">
        <f t="shared" si="34"/>
        <v>4.0000000000000001E-3</v>
      </c>
      <c r="H1097">
        <f t="shared" si="35"/>
        <v>2.9286535046484908E-3</v>
      </c>
    </row>
    <row r="1098" spans="1:8" x14ac:dyDescent="0.25">
      <c r="A1098" s="1">
        <v>1984</v>
      </c>
      <c r="B1098" s="1" t="s">
        <v>92</v>
      </c>
      <c r="C1098" t="s">
        <v>52</v>
      </c>
      <c r="D1098">
        <v>46</v>
      </c>
      <c r="E1098">
        <v>76</v>
      </c>
      <c r="F1098">
        <v>0.02</v>
      </c>
      <c r="G1098">
        <f t="shared" si="34"/>
        <v>8.0000000000000002E-3</v>
      </c>
      <c r="H1098">
        <f t="shared" si="35"/>
        <v>5.8573070092969816E-3</v>
      </c>
    </row>
    <row r="1099" spans="1:8" x14ac:dyDescent="0.25">
      <c r="A1099" s="1">
        <v>1984</v>
      </c>
      <c r="B1099" s="1" t="s">
        <v>92</v>
      </c>
      <c r="C1099" t="s">
        <v>52</v>
      </c>
      <c r="D1099">
        <v>46</v>
      </c>
      <c r="E1099">
        <v>76</v>
      </c>
      <c r="F1099">
        <v>0.03</v>
      </c>
      <c r="G1099">
        <f t="shared" si="34"/>
        <v>1.2E-2</v>
      </c>
      <c r="H1099">
        <f t="shared" si="35"/>
        <v>8.7859605139454719E-3</v>
      </c>
    </row>
    <row r="1100" spans="1:8" x14ac:dyDescent="0.25">
      <c r="A1100" s="1">
        <v>1984</v>
      </c>
      <c r="B1100" s="1" t="s">
        <v>92</v>
      </c>
      <c r="C1100" t="s">
        <v>52</v>
      </c>
      <c r="D1100">
        <v>47</v>
      </c>
      <c r="E1100">
        <v>76</v>
      </c>
      <c r="F1100">
        <v>0.05</v>
      </c>
      <c r="G1100">
        <f t="shared" si="34"/>
        <v>0.02</v>
      </c>
      <c r="H1100">
        <f t="shared" si="35"/>
        <v>1.4643267523242454E-2</v>
      </c>
    </row>
    <row r="1101" spans="1:8" x14ac:dyDescent="0.25">
      <c r="A1101" s="1">
        <v>1984</v>
      </c>
      <c r="B1101" s="1" t="s">
        <v>92</v>
      </c>
      <c r="C1101" t="s">
        <v>52</v>
      </c>
      <c r="D1101">
        <v>47</v>
      </c>
      <c r="E1101">
        <v>76</v>
      </c>
      <c r="F1101">
        <v>0.1</v>
      </c>
      <c r="G1101">
        <f t="shared" si="34"/>
        <v>0.04</v>
      </c>
      <c r="H1101">
        <f t="shared" si="35"/>
        <v>2.9286535046484909E-2</v>
      </c>
    </row>
    <row r="1102" spans="1:8" x14ac:dyDescent="0.25">
      <c r="A1102" s="1">
        <v>1984</v>
      </c>
      <c r="B1102" s="1" t="s">
        <v>92</v>
      </c>
      <c r="C1102" t="s">
        <v>52</v>
      </c>
      <c r="D1102">
        <v>48</v>
      </c>
      <c r="E1102">
        <v>76</v>
      </c>
      <c r="F1102">
        <v>0.01</v>
      </c>
      <c r="G1102">
        <f t="shared" si="34"/>
        <v>4.0000000000000001E-3</v>
      </c>
      <c r="H1102">
        <f t="shared" si="35"/>
        <v>2.9286535046484908E-3</v>
      </c>
    </row>
    <row r="1103" spans="1:8" x14ac:dyDescent="0.25">
      <c r="A1103" s="1">
        <v>1984</v>
      </c>
      <c r="B1103" s="1" t="s">
        <v>92</v>
      </c>
      <c r="C1103" t="s">
        <v>52</v>
      </c>
      <c r="D1103">
        <v>49</v>
      </c>
      <c r="E1103">
        <v>79</v>
      </c>
      <c r="F1103">
        <v>0.05</v>
      </c>
      <c r="G1103">
        <f t="shared" si="34"/>
        <v>0.02</v>
      </c>
      <c r="H1103">
        <f t="shared" si="35"/>
        <v>1.4643267523242454E-2</v>
      </c>
    </row>
    <row r="1104" spans="1:8" x14ac:dyDescent="0.25">
      <c r="A1104" s="1">
        <v>1984</v>
      </c>
      <c r="B1104" s="1" t="s">
        <v>92</v>
      </c>
      <c r="C1104" t="s">
        <v>52</v>
      </c>
      <c r="D1104">
        <v>50</v>
      </c>
      <c r="E1104">
        <v>76</v>
      </c>
      <c r="F1104">
        <v>0.03</v>
      </c>
      <c r="G1104">
        <f t="shared" si="34"/>
        <v>1.2E-2</v>
      </c>
      <c r="H1104">
        <f t="shared" si="35"/>
        <v>8.7859605139454719E-3</v>
      </c>
    </row>
    <row r="1105" spans="1:8" x14ac:dyDescent="0.25">
      <c r="A1105" s="1">
        <v>1984</v>
      </c>
      <c r="B1105" s="1" t="s">
        <v>92</v>
      </c>
      <c r="C1105" t="s">
        <v>52</v>
      </c>
      <c r="D1105">
        <v>51</v>
      </c>
      <c r="E1105">
        <v>76</v>
      </c>
      <c r="F1105">
        <v>0.03</v>
      </c>
      <c r="G1105">
        <f t="shared" si="34"/>
        <v>1.2E-2</v>
      </c>
      <c r="H1105">
        <f t="shared" si="35"/>
        <v>8.7859605139454719E-3</v>
      </c>
    </row>
    <row r="1106" spans="1:8" x14ac:dyDescent="0.25">
      <c r="A1106" s="1">
        <v>1984</v>
      </c>
      <c r="B1106" s="1" t="s">
        <v>92</v>
      </c>
      <c r="C1106" t="s">
        <v>52</v>
      </c>
      <c r="D1106">
        <v>51</v>
      </c>
      <c r="E1106">
        <v>76</v>
      </c>
      <c r="F1106">
        <v>0.01</v>
      </c>
      <c r="G1106">
        <f t="shared" si="34"/>
        <v>4.0000000000000001E-3</v>
      </c>
      <c r="H1106">
        <f t="shared" si="35"/>
        <v>2.9286535046484908E-3</v>
      </c>
    </row>
    <row r="1107" spans="1:8" x14ac:dyDescent="0.25">
      <c r="A1107" s="1">
        <v>1984</v>
      </c>
      <c r="B1107" s="1" t="s">
        <v>92</v>
      </c>
      <c r="C1107" t="s">
        <v>52</v>
      </c>
      <c r="D1107">
        <v>51</v>
      </c>
      <c r="E1107">
        <v>76</v>
      </c>
      <c r="F1107">
        <v>0.01</v>
      </c>
      <c r="G1107">
        <f t="shared" si="34"/>
        <v>4.0000000000000001E-3</v>
      </c>
      <c r="H1107">
        <f t="shared" si="35"/>
        <v>2.9286535046484908E-3</v>
      </c>
    </row>
    <row r="1108" spans="1:8" x14ac:dyDescent="0.25">
      <c r="A1108" s="1">
        <v>1984</v>
      </c>
      <c r="B1108" s="1" t="s">
        <v>92</v>
      </c>
      <c r="C1108" t="s">
        <v>52</v>
      </c>
      <c r="D1108">
        <v>51</v>
      </c>
      <c r="E1108">
        <v>78</v>
      </c>
      <c r="F1108">
        <v>0.01</v>
      </c>
      <c r="G1108">
        <f t="shared" si="34"/>
        <v>4.0000000000000001E-3</v>
      </c>
      <c r="H1108">
        <f t="shared" si="35"/>
        <v>2.9286535046484908E-3</v>
      </c>
    </row>
    <row r="1109" spans="1:8" x14ac:dyDescent="0.25">
      <c r="A1109" s="1">
        <v>1984</v>
      </c>
      <c r="B1109" s="1" t="s">
        <v>92</v>
      </c>
      <c r="C1109" t="s">
        <v>52</v>
      </c>
      <c r="D1109">
        <v>52</v>
      </c>
      <c r="E1109">
        <v>76</v>
      </c>
      <c r="F1109">
        <v>0.02</v>
      </c>
      <c r="G1109">
        <f t="shared" si="34"/>
        <v>8.0000000000000002E-3</v>
      </c>
      <c r="H1109">
        <f t="shared" si="35"/>
        <v>5.8573070092969816E-3</v>
      </c>
    </row>
    <row r="1110" spans="1:8" x14ac:dyDescent="0.25">
      <c r="A1110" s="1">
        <v>1984</v>
      </c>
      <c r="B1110" s="1" t="s">
        <v>92</v>
      </c>
      <c r="C1110" t="s">
        <v>52</v>
      </c>
      <c r="D1110">
        <v>52</v>
      </c>
      <c r="E1110">
        <v>76</v>
      </c>
      <c r="F1110">
        <v>0.02</v>
      </c>
      <c r="G1110">
        <f t="shared" si="34"/>
        <v>8.0000000000000002E-3</v>
      </c>
      <c r="H1110">
        <f t="shared" si="35"/>
        <v>5.8573070092969816E-3</v>
      </c>
    </row>
    <row r="1111" spans="1:8" x14ac:dyDescent="0.25">
      <c r="A1111" s="1">
        <v>1984</v>
      </c>
      <c r="B1111" s="1" t="s">
        <v>92</v>
      </c>
      <c r="C1111" t="s">
        <v>52</v>
      </c>
      <c r="D1111">
        <v>52</v>
      </c>
      <c r="E1111">
        <v>78</v>
      </c>
      <c r="F1111">
        <v>0.01</v>
      </c>
      <c r="G1111">
        <f t="shared" si="34"/>
        <v>4.0000000000000001E-3</v>
      </c>
      <c r="H1111">
        <f t="shared" si="35"/>
        <v>2.9286535046484908E-3</v>
      </c>
    </row>
    <row r="1112" spans="1:8" x14ac:dyDescent="0.25">
      <c r="A1112" s="1">
        <v>1984</v>
      </c>
      <c r="B1112" s="1" t="s">
        <v>92</v>
      </c>
      <c r="C1112" t="s">
        <v>52</v>
      </c>
      <c r="D1112">
        <v>52</v>
      </c>
      <c r="E1112">
        <v>78</v>
      </c>
      <c r="F1112">
        <v>0.01</v>
      </c>
      <c r="G1112">
        <f t="shared" si="34"/>
        <v>4.0000000000000001E-3</v>
      </c>
      <c r="H1112">
        <f t="shared" si="35"/>
        <v>2.9286535046484908E-3</v>
      </c>
    </row>
    <row r="1113" spans="1:8" x14ac:dyDescent="0.25">
      <c r="A1113" s="1">
        <v>1984</v>
      </c>
      <c r="B1113" s="1" t="s">
        <v>92</v>
      </c>
      <c r="C1113" t="s">
        <v>52</v>
      </c>
      <c r="D1113">
        <v>53</v>
      </c>
      <c r="E1113">
        <v>78</v>
      </c>
      <c r="F1113">
        <v>0.01</v>
      </c>
      <c r="G1113">
        <f t="shared" si="34"/>
        <v>4.0000000000000001E-3</v>
      </c>
      <c r="H1113">
        <f t="shared" si="35"/>
        <v>2.9286535046484908E-3</v>
      </c>
    </row>
    <row r="1114" spans="1:8" x14ac:dyDescent="0.25">
      <c r="A1114" s="1">
        <v>1984</v>
      </c>
      <c r="B1114" s="1" t="s">
        <v>92</v>
      </c>
      <c r="C1114" t="s">
        <v>52</v>
      </c>
      <c r="D1114">
        <v>53</v>
      </c>
      <c r="E1114">
        <v>84</v>
      </c>
      <c r="F1114">
        <v>0.02</v>
      </c>
      <c r="G1114">
        <f t="shared" si="34"/>
        <v>8.0000000000000002E-3</v>
      </c>
      <c r="H1114">
        <f t="shared" si="35"/>
        <v>5.8573070092969816E-3</v>
      </c>
    </row>
    <row r="1115" spans="1:8" x14ac:dyDescent="0.25">
      <c r="A1115" s="1">
        <v>1984</v>
      </c>
      <c r="B1115" s="1" t="s">
        <v>92</v>
      </c>
      <c r="C1115" t="s">
        <v>52</v>
      </c>
      <c r="D1115">
        <v>54</v>
      </c>
      <c r="E1115">
        <v>76</v>
      </c>
      <c r="F1115">
        <v>0.01</v>
      </c>
      <c r="G1115">
        <f t="shared" si="34"/>
        <v>4.0000000000000001E-3</v>
      </c>
      <c r="H1115">
        <f t="shared" si="35"/>
        <v>2.9286535046484908E-3</v>
      </c>
    </row>
    <row r="1116" spans="1:8" x14ac:dyDescent="0.25">
      <c r="A1116" s="1">
        <v>1984</v>
      </c>
      <c r="B1116" s="1" t="s">
        <v>92</v>
      </c>
      <c r="C1116" t="s">
        <v>52</v>
      </c>
      <c r="D1116">
        <v>54</v>
      </c>
      <c r="E1116">
        <v>78</v>
      </c>
      <c r="F1116">
        <v>0.01</v>
      </c>
      <c r="G1116">
        <f t="shared" si="34"/>
        <v>4.0000000000000001E-3</v>
      </c>
      <c r="H1116">
        <f t="shared" si="35"/>
        <v>2.9286535046484908E-3</v>
      </c>
    </row>
    <row r="1117" spans="1:8" x14ac:dyDescent="0.25">
      <c r="A1117" s="1">
        <v>1984</v>
      </c>
      <c r="B1117" s="1" t="s">
        <v>92</v>
      </c>
      <c r="C1117" t="s">
        <v>52</v>
      </c>
      <c r="D1117">
        <v>54</v>
      </c>
      <c r="E1117">
        <v>78</v>
      </c>
      <c r="F1117">
        <v>0.01</v>
      </c>
      <c r="G1117">
        <f t="shared" si="34"/>
        <v>4.0000000000000001E-3</v>
      </c>
      <c r="H1117">
        <f t="shared" si="35"/>
        <v>2.9286535046484908E-3</v>
      </c>
    </row>
    <row r="1118" spans="1:8" x14ac:dyDescent="0.25">
      <c r="A1118" s="1">
        <v>1984</v>
      </c>
      <c r="B1118" s="1" t="s">
        <v>92</v>
      </c>
      <c r="C1118" t="s">
        <v>52</v>
      </c>
      <c r="D1118">
        <v>56</v>
      </c>
      <c r="E1118">
        <v>32</v>
      </c>
      <c r="F1118">
        <v>0.02</v>
      </c>
      <c r="G1118">
        <f t="shared" si="34"/>
        <v>8.0000000000000002E-3</v>
      </c>
      <c r="H1118">
        <f t="shared" si="35"/>
        <v>5.8573070092969816E-3</v>
      </c>
    </row>
    <row r="1119" spans="1:8" x14ac:dyDescent="0.25">
      <c r="A1119" s="1">
        <v>1984</v>
      </c>
      <c r="B1119" s="1" t="s">
        <v>92</v>
      </c>
      <c r="C1119" t="s">
        <v>52</v>
      </c>
      <c r="D1119">
        <v>56</v>
      </c>
      <c r="E1119">
        <v>32</v>
      </c>
      <c r="F1119">
        <v>0.03</v>
      </c>
      <c r="G1119">
        <f t="shared" si="34"/>
        <v>1.2E-2</v>
      </c>
      <c r="H1119">
        <f t="shared" si="35"/>
        <v>8.7859605139454719E-3</v>
      </c>
    </row>
    <row r="1120" spans="1:8" x14ac:dyDescent="0.25">
      <c r="A1120" s="1">
        <v>1984</v>
      </c>
      <c r="B1120" s="1" t="s">
        <v>92</v>
      </c>
      <c r="C1120" t="s">
        <v>52</v>
      </c>
      <c r="D1120">
        <v>57</v>
      </c>
      <c r="E1120">
        <v>32</v>
      </c>
      <c r="F1120">
        <v>0.06</v>
      </c>
      <c r="G1120">
        <f t="shared" si="34"/>
        <v>2.4E-2</v>
      </c>
      <c r="H1120">
        <f t="shared" si="35"/>
        <v>1.7571921027890944E-2</v>
      </c>
    </row>
    <row r="1121" spans="1:8" x14ac:dyDescent="0.25">
      <c r="A1121" s="1">
        <v>1984</v>
      </c>
      <c r="B1121" s="1" t="s">
        <v>92</v>
      </c>
      <c r="C1121" t="s">
        <v>52</v>
      </c>
      <c r="D1121">
        <v>58</v>
      </c>
      <c r="E1121">
        <v>32</v>
      </c>
      <c r="F1121">
        <v>0.02</v>
      </c>
      <c r="G1121">
        <f t="shared" si="34"/>
        <v>8.0000000000000002E-3</v>
      </c>
      <c r="H1121">
        <f t="shared" si="35"/>
        <v>5.8573070092969816E-3</v>
      </c>
    </row>
    <row r="1122" spans="1:8" x14ac:dyDescent="0.25">
      <c r="A1122" s="1">
        <v>1984</v>
      </c>
      <c r="B1122" s="1" t="s">
        <v>92</v>
      </c>
      <c r="C1122" t="s">
        <v>52</v>
      </c>
      <c r="D1122">
        <v>58</v>
      </c>
      <c r="E1122">
        <v>32</v>
      </c>
      <c r="F1122">
        <v>0.01</v>
      </c>
      <c r="G1122">
        <f t="shared" si="34"/>
        <v>4.0000000000000001E-3</v>
      </c>
      <c r="H1122">
        <f t="shared" si="35"/>
        <v>2.9286535046484908E-3</v>
      </c>
    </row>
    <row r="1123" spans="1:8" x14ac:dyDescent="0.25">
      <c r="A1123" s="1">
        <v>1984</v>
      </c>
      <c r="B1123" s="1" t="s">
        <v>92</v>
      </c>
      <c r="C1123" t="s">
        <v>52</v>
      </c>
      <c r="D1123">
        <v>58</v>
      </c>
      <c r="E1123">
        <v>76</v>
      </c>
      <c r="F1123">
        <v>0.05</v>
      </c>
      <c r="G1123">
        <f t="shared" si="34"/>
        <v>0.02</v>
      </c>
      <c r="H1123">
        <f t="shared" si="35"/>
        <v>1.4643267523242454E-2</v>
      </c>
    </row>
    <row r="1124" spans="1:8" x14ac:dyDescent="0.25">
      <c r="A1124" s="1">
        <v>1984</v>
      </c>
      <c r="B1124" s="1" t="s">
        <v>92</v>
      </c>
      <c r="C1124" t="s">
        <v>52</v>
      </c>
      <c r="D1124">
        <v>58</v>
      </c>
      <c r="E1124">
        <v>76</v>
      </c>
      <c r="F1124">
        <v>0.01</v>
      </c>
      <c r="G1124">
        <f t="shared" si="34"/>
        <v>4.0000000000000001E-3</v>
      </c>
      <c r="H1124">
        <f t="shared" si="35"/>
        <v>2.9286535046484908E-3</v>
      </c>
    </row>
    <row r="1125" spans="1:8" x14ac:dyDescent="0.25">
      <c r="A1125" s="1">
        <v>1984</v>
      </c>
      <c r="B1125" s="1" t="s">
        <v>92</v>
      </c>
      <c r="C1125" t="s">
        <v>52</v>
      </c>
      <c r="D1125">
        <v>59</v>
      </c>
      <c r="E1125">
        <v>32</v>
      </c>
      <c r="F1125">
        <v>0.01</v>
      </c>
      <c r="G1125">
        <f t="shared" si="34"/>
        <v>4.0000000000000001E-3</v>
      </c>
      <c r="H1125">
        <f t="shared" si="35"/>
        <v>2.9286535046484908E-3</v>
      </c>
    </row>
    <row r="1126" spans="1:8" x14ac:dyDescent="0.25">
      <c r="A1126" s="1">
        <v>1984</v>
      </c>
      <c r="B1126" s="1" t="s">
        <v>92</v>
      </c>
      <c r="C1126" t="s">
        <v>52</v>
      </c>
      <c r="D1126">
        <v>59</v>
      </c>
      <c r="E1126">
        <v>76</v>
      </c>
      <c r="F1126">
        <v>0.01</v>
      </c>
      <c r="G1126">
        <f t="shared" si="34"/>
        <v>4.0000000000000001E-3</v>
      </c>
      <c r="H1126">
        <f t="shared" si="35"/>
        <v>2.9286535046484908E-3</v>
      </c>
    </row>
    <row r="1127" spans="1:8" x14ac:dyDescent="0.25">
      <c r="A1127" s="1">
        <v>1984</v>
      </c>
      <c r="B1127" s="1" t="s">
        <v>92</v>
      </c>
      <c r="C1127" t="s">
        <v>52</v>
      </c>
      <c r="D1127">
        <v>59</v>
      </c>
      <c r="E1127">
        <v>76</v>
      </c>
      <c r="F1127">
        <v>0.01</v>
      </c>
      <c r="G1127">
        <f t="shared" si="34"/>
        <v>4.0000000000000001E-3</v>
      </c>
      <c r="H1127">
        <f t="shared" si="35"/>
        <v>2.9286535046484908E-3</v>
      </c>
    </row>
    <row r="1128" spans="1:8" x14ac:dyDescent="0.25">
      <c r="A1128" s="1">
        <v>1984</v>
      </c>
      <c r="B1128" s="1" t="s">
        <v>92</v>
      </c>
      <c r="C1128" t="s">
        <v>52</v>
      </c>
      <c r="D1128">
        <v>60</v>
      </c>
      <c r="E1128">
        <v>32</v>
      </c>
      <c r="F1128">
        <v>0.06</v>
      </c>
      <c r="G1128">
        <f t="shared" si="34"/>
        <v>2.4E-2</v>
      </c>
      <c r="H1128">
        <f t="shared" si="35"/>
        <v>1.7571921027890944E-2</v>
      </c>
    </row>
    <row r="1129" spans="1:8" x14ac:dyDescent="0.25">
      <c r="A1129" s="1">
        <v>1984</v>
      </c>
      <c r="B1129" s="1" t="s">
        <v>92</v>
      </c>
      <c r="C1129" t="s">
        <v>52</v>
      </c>
      <c r="D1129">
        <v>60</v>
      </c>
      <c r="E1129">
        <v>32</v>
      </c>
      <c r="F1129">
        <v>0.01</v>
      </c>
      <c r="G1129">
        <f t="shared" si="34"/>
        <v>4.0000000000000001E-3</v>
      </c>
      <c r="H1129">
        <f t="shared" si="35"/>
        <v>2.9286535046484908E-3</v>
      </c>
    </row>
    <row r="1130" spans="1:8" x14ac:dyDescent="0.25">
      <c r="A1130" s="1">
        <v>1984</v>
      </c>
      <c r="B1130" s="1" t="s">
        <v>92</v>
      </c>
      <c r="C1130" t="s">
        <v>52</v>
      </c>
      <c r="D1130">
        <v>61</v>
      </c>
      <c r="E1130">
        <v>32</v>
      </c>
      <c r="F1130">
        <v>0.04</v>
      </c>
      <c r="G1130">
        <f t="shared" si="34"/>
        <v>1.6E-2</v>
      </c>
      <c r="H1130">
        <f t="shared" si="35"/>
        <v>1.1714614018593963E-2</v>
      </c>
    </row>
    <row r="1131" spans="1:8" x14ac:dyDescent="0.25">
      <c r="A1131" s="1">
        <v>1984</v>
      </c>
      <c r="B1131" s="1" t="s">
        <v>92</v>
      </c>
      <c r="C1131" t="s">
        <v>52</v>
      </c>
      <c r="D1131">
        <v>62</v>
      </c>
      <c r="E1131">
        <v>28</v>
      </c>
      <c r="F1131">
        <v>0.01</v>
      </c>
      <c r="G1131">
        <f t="shared" si="34"/>
        <v>4.0000000000000001E-3</v>
      </c>
      <c r="H1131">
        <f t="shared" si="35"/>
        <v>2.9286535046484908E-3</v>
      </c>
    </row>
    <row r="1132" spans="1:8" x14ac:dyDescent="0.25">
      <c r="A1132" s="1">
        <v>1984</v>
      </c>
      <c r="B1132" s="1" t="s">
        <v>92</v>
      </c>
      <c r="C1132" t="s">
        <v>52</v>
      </c>
      <c r="D1132">
        <v>62</v>
      </c>
      <c r="E1132">
        <v>76</v>
      </c>
      <c r="F1132">
        <v>0.01</v>
      </c>
      <c r="G1132">
        <f t="shared" si="34"/>
        <v>4.0000000000000001E-3</v>
      </c>
      <c r="H1132">
        <f t="shared" si="35"/>
        <v>2.9286535046484908E-3</v>
      </c>
    </row>
    <row r="1133" spans="1:8" x14ac:dyDescent="0.25">
      <c r="A1133" s="1">
        <v>1984</v>
      </c>
      <c r="B1133" s="1" t="s">
        <v>92</v>
      </c>
      <c r="C1133" t="s">
        <v>52</v>
      </c>
      <c r="D1133">
        <v>62</v>
      </c>
      <c r="E1133">
        <v>76</v>
      </c>
      <c r="F1133">
        <v>0.01</v>
      </c>
      <c r="G1133">
        <f t="shared" si="34"/>
        <v>4.0000000000000001E-3</v>
      </c>
      <c r="H1133">
        <f t="shared" si="35"/>
        <v>2.9286535046484908E-3</v>
      </c>
    </row>
    <row r="1134" spans="1:8" x14ac:dyDescent="0.25">
      <c r="A1134" s="1">
        <v>1984</v>
      </c>
      <c r="B1134" s="1" t="s">
        <v>92</v>
      </c>
      <c r="C1134" t="s">
        <v>52</v>
      </c>
      <c r="D1134">
        <v>62</v>
      </c>
      <c r="E1134">
        <v>76</v>
      </c>
      <c r="F1134">
        <v>0.01</v>
      </c>
      <c r="G1134">
        <f t="shared" si="34"/>
        <v>4.0000000000000001E-3</v>
      </c>
      <c r="H1134">
        <f t="shared" si="35"/>
        <v>2.9286535046484908E-3</v>
      </c>
    </row>
    <row r="1135" spans="1:8" x14ac:dyDescent="0.25">
      <c r="A1135" s="1">
        <v>1984</v>
      </c>
      <c r="B1135" s="1" t="s">
        <v>92</v>
      </c>
      <c r="C1135" t="s">
        <v>52</v>
      </c>
      <c r="D1135">
        <v>62</v>
      </c>
      <c r="E1135">
        <v>78</v>
      </c>
      <c r="F1135">
        <v>0.01</v>
      </c>
      <c r="G1135">
        <f t="shared" si="34"/>
        <v>4.0000000000000001E-3</v>
      </c>
      <c r="H1135">
        <f t="shared" si="35"/>
        <v>2.9286535046484908E-3</v>
      </c>
    </row>
    <row r="1136" spans="1:8" x14ac:dyDescent="0.25">
      <c r="A1136" s="1">
        <v>1984</v>
      </c>
      <c r="B1136" s="1" t="s">
        <v>92</v>
      </c>
      <c r="C1136" t="s">
        <v>52</v>
      </c>
      <c r="D1136">
        <v>63</v>
      </c>
      <c r="E1136">
        <v>32</v>
      </c>
      <c r="F1136">
        <v>7.0000000000000007E-2</v>
      </c>
      <c r="G1136">
        <f t="shared" si="34"/>
        <v>2.8000000000000004E-2</v>
      </c>
      <c r="H1136">
        <f t="shared" si="35"/>
        <v>2.0500574532539437E-2</v>
      </c>
    </row>
    <row r="1137" spans="1:8" x14ac:dyDescent="0.25">
      <c r="A1137" s="1">
        <v>1984</v>
      </c>
      <c r="B1137" s="1" t="s">
        <v>92</v>
      </c>
      <c r="C1137" t="s">
        <v>52</v>
      </c>
      <c r="D1137">
        <v>63</v>
      </c>
      <c r="E1137">
        <v>32</v>
      </c>
      <c r="F1137">
        <v>0.01</v>
      </c>
      <c r="G1137">
        <f t="shared" si="34"/>
        <v>4.0000000000000001E-3</v>
      </c>
      <c r="H1137">
        <f t="shared" si="35"/>
        <v>2.9286535046484908E-3</v>
      </c>
    </row>
    <row r="1138" spans="1:8" x14ac:dyDescent="0.25">
      <c r="A1138" s="1">
        <v>1984</v>
      </c>
      <c r="B1138" s="1" t="s">
        <v>92</v>
      </c>
      <c r="C1138" t="s">
        <v>52</v>
      </c>
      <c r="D1138">
        <v>63</v>
      </c>
      <c r="E1138">
        <v>32</v>
      </c>
      <c r="F1138">
        <v>0.06</v>
      </c>
      <c r="G1138">
        <f t="shared" si="34"/>
        <v>2.4E-2</v>
      </c>
      <c r="H1138">
        <f t="shared" si="35"/>
        <v>1.7571921027890944E-2</v>
      </c>
    </row>
    <row r="1139" spans="1:8" x14ac:dyDescent="0.25">
      <c r="A1139" s="1">
        <v>1984</v>
      </c>
      <c r="B1139" s="1" t="s">
        <v>92</v>
      </c>
      <c r="C1139" t="s">
        <v>52</v>
      </c>
      <c r="D1139">
        <v>63</v>
      </c>
      <c r="E1139">
        <v>32</v>
      </c>
      <c r="F1139">
        <v>0.03</v>
      </c>
      <c r="G1139">
        <f t="shared" si="34"/>
        <v>1.2E-2</v>
      </c>
      <c r="H1139">
        <f t="shared" si="35"/>
        <v>8.7859605139454719E-3</v>
      </c>
    </row>
    <row r="1140" spans="1:8" x14ac:dyDescent="0.25">
      <c r="A1140" s="1">
        <v>1984</v>
      </c>
      <c r="B1140" s="1" t="s">
        <v>92</v>
      </c>
      <c r="C1140" t="s">
        <v>52</v>
      </c>
      <c r="D1140">
        <v>63</v>
      </c>
      <c r="E1140">
        <v>119</v>
      </c>
      <c r="F1140">
        <v>0.01</v>
      </c>
      <c r="G1140">
        <f t="shared" si="34"/>
        <v>4.0000000000000001E-3</v>
      </c>
      <c r="H1140">
        <f t="shared" si="35"/>
        <v>2.9286535046484908E-3</v>
      </c>
    </row>
    <row r="1141" spans="1:8" x14ac:dyDescent="0.25">
      <c r="A1141" s="1">
        <v>1984</v>
      </c>
      <c r="B1141" s="1" t="s">
        <v>92</v>
      </c>
      <c r="C1141" t="s">
        <v>52</v>
      </c>
      <c r="D1141">
        <v>64</v>
      </c>
      <c r="E1141">
        <v>32</v>
      </c>
      <c r="F1141">
        <v>0.06</v>
      </c>
      <c r="G1141">
        <f t="shared" si="34"/>
        <v>2.4E-2</v>
      </c>
      <c r="H1141">
        <f t="shared" si="35"/>
        <v>1.7571921027890944E-2</v>
      </c>
    </row>
    <row r="1142" spans="1:8" x14ac:dyDescent="0.25">
      <c r="A1142" s="1">
        <v>1984</v>
      </c>
      <c r="B1142" s="1" t="s">
        <v>92</v>
      </c>
      <c r="C1142" t="s">
        <v>52</v>
      </c>
      <c r="D1142">
        <v>65</v>
      </c>
      <c r="E1142">
        <v>32</v>
      </c>
      <c r="F1142">
        <v>0.02</v>
      </c>
      <c r="G1142">
        <f t="shared" si="34"/>
        <v>8.0000000000000002E-3</v>
      </c>
      <c r="H1142">
        <f t="shared" si="35"/>
        <v>5.8573070092969816E-3</v>
      </c>
    </row>
    <row r="1143" spans="1:8" x14ac:dyDescent="0.25">
      <c r="A1143" s="1">
        <v>1984</v>
      </c>
      <c r="B1143" s="1" t="s">
        <v>92</v>
      </c>
      <c r="C1143" t="s">
        <v>52</v>
      </c>
      <c r="D1143">
        <v>65</v>
      </c>
      <c r="E1143">
        <v>32</v>
      </c>
      <c r="F1143">
        <v>0.04</v>
      </c>
      <c r="G1143">
        <f t="shared" si="34"/>
        <v>1.6E-2</v>
      </c>
      <c r="H1143">
        <f t="shared" si="35"/>
        <v>1.1714614018593963E-2</v>
      </c>
    </row>
    <row r="1144" spans="1:8" x14ac:dyDescent="0.25">
      <c r="A1144" s="1">
        <v>1984</v>
      </c>
      <c r="B1144" s="1" t="s">
        <v>92</v>
      </c>
      <c r="C1144" t="s">
        <v>52</v>
      </c>
      <c r="D1144">
        <v>65</v>
      </c>
      <c r="E1144">
        <v>63</v>
      </c>
      <c r="F1144">
        <v>0.13</v>
      </c>
      <c r="G1144">
        <f t="shared" si="34"/>
        <v>5.2000000000000005E-2</v>
      </c>
      <c r="H1144">
        <f t="shared" si="35"/>
        <v>3.8072495560430381E-2</v>
      </c>
    </row>
    <row r="1145" spans="1:8" x14ac:dyDescent="0.25">
      <c r="A1145" s="1">
        <v>1984</v>
      </c>
      <c r="B1145" s="1" t="s">
        <v>92</v>
      </c>
      <c r="C1145" t="s">
        <v>52</v>
      </c>
      <c r="D1145">
        <v>65</v>
      </c>
      <c r="E1145">
        <v>76</v>
      </c>
      <c r="F1145">
        <v>0.01</v>
      </c>
      <c r="G1145">
        <f t="shared" si="34"/>
        <v>4.0000000000000001E-3</v>
      </c>
      <c r="H1145">
        <f t="shared" si="35"/>
        <v>2.9286535046484908E-3</v>
      </c>
    </row>
    <row r="1146" spans="1:8" x14ac:dyDescent="0.25">
      <c r="A1146" s="1">
        <v>1984</v>
      </c>
      <c r="B1146" s="1" t="s">
        <v>92</v>
      </c>
      <c r="C1146" t="s">
        <v>52</v>
      </c>
      <c r="D1146">
        <v>65</v>
      </c>
      <c r="E1146">
        <v>79</v>
      </c>
      <c r="F1146">
        <v>0.04</v>
      </c>
      <c r="G1146">
        <f t="shared" si="34"/>
        <v>1.6E-2</v>
      </c>
      <c r="H1146">
        <f t="shared" si="35"/>
        <v>1.1714614018593963E-2</v>
      </c>
    </row>
    <row r="1147" spans="1:8" x14ac:dyDescent="0.25">
      <c r="A1147" s="1">
        <v>1984</v>
      </c>
      <c r="B1147" s="1" t="s">
        <v>92</v>
      </c>
      <c r="C1147" t="s">
        <v>52</v>
      </c>
      <c r="D1147">
        <v>66</v>
      </c>
      <c r="E1147">
        <v>32</v>
      </c>
      <c r="F1147">
        <v>0.01</v>
      </c>
      <c r="G1147">
        <f t="shared" si="34"/>
        <v>4.0000000000000001E-3</v>
      </c>
      <c r="H1147">
        <f t="shared" si="35"/>
        <v>2.9286535046484908E-3</v>
      </c>
    </row>
    <row r="1148" spans="1:8" x14ac:dyDescent="0.25">
      <c r="A1148" s="1">
        <v>1984</v>
      </c>
      <c r="B1148" s="1" t="s">
        <v>92</v>
      </c>
      <c r="C1148" t="s">
        <v>52</v>
      </c>
      <c r="D1148">
        <v>66</v>
      </c>
      <c r="E1148">
        <v>76</v>
      </c>
      <c r="F1148">
        <v>0.05</v>
      </c>
      <c r="G1148">
        <f t="shared" si="34"/>
        <v>0.02</v>
      </c>
      <c r="H1148">
        <f t="shared" si="35"/>
        <v>1.4643267523242454E-2</v>
      </c>
    </row>
    <row r="1149" spans="1:8" x14ac:dyDescent="0.25">
      <c r="A1149" s="1">
        <v>1984</v>
      </c>
      <c r="B1149" s="1" t="s">
        <v>92</v>
      </c>
      <c r="C1149" t="s">
        <v>52</v>
      </c>
      <c r="D1149">
        <v>66</v>
      </c>
      <c r="E1149">
        <v>76</v>
      </c>
      <c r="F1149">
        <v>0.01</v>
      </c>
      <c r="G1149">
        <f t="shared" si="34"/>
        <v>4.0000000000000001E-3</v>
      </c>
      <c r="H1149">
        <f t="shared" si="35"/>
        <v>2.9286535046484908E-3</v>
      </c>
    </row>
    <row r="1150" spans="1:8" x14ac:dyDescent="0.25">
      <c r="A1150" s="1">
        <v>1984</v>
      </c>
      <c r="B1150" s="1" t="s">
        <v>92</v>
      </c>
      <c r="C1150" t="s">
        <v>52</v>
      </c>
      <c r="D1150">
        <v>67</v>
      </c>
      <c r="E1150">
        <v>63</v>
      </c>
      <c r="F1150">
        <v>0.03</v>
      </c>
      <c r="G1150">
        <f t="shared" si="34"/>
        <v>1.2E-2</v>
      </c>
      <c r="H1150">
        <f t="shared" si="35"/>
        <v>8.7859605139454719E-3</v>
      </c>
    </row>
    <row r="1151" spans="1:8" x14ac:dyDescent="0.25">
      <c r="A1151" s="1">
        <v>1984</v>
      </c>
      <c r="B1151" s="1" t="s">
        <v>92</v>
      </c>
      <c r="C1151" t="s">
        <v>52</v>
      </c>
      <c r="D1151">
        <v>67</v>
      </c>
      <c r="E1151">
        <v>79</v>
      </c>
      <c r="F1151">
        <v>0.05</v>
      </c>
      <c r="G1151">
        <f t="shared" si="34"/>
        <v>0.02</v>
      </c>
      <c r="H1151">
        <f t="shared" si="35"/>
        <v>1.4643267523242454E-2</v>
      </c>
    </row>
    <row r="1152" spans="1:8" x14ac:dyDescent="0.25">
      <c r="A1152" s="1">
        <v>1984</v>
      </c>
      <c r="B1152" s="1" t="s">
        <v>92</v>
      </c>
      <c r="C1152" t="s">
        <v>52</v>
      </c>
      <c r="D1152">
        <v>67</v>
      </c>
      <c r="E1152">
        <v>79</v>
      </c>
      <c r="F1152">
        <v>0.04</v>
      </c>
      <c r="G1152">
        <f t="shared" si="34"/>
        <v>1.6E-2</v>
      </c>
      <c r="H1152">
        <f t="shared" si="35"/>
        <v>1.1714614018593963E-2</v>
      </c>
    </row>
    <row r="1153" spans="1:8" x14ac:dyDescent="0.25">
      <c r="A1153" s="1">
        <v>1984</v>
      </c>
      <c r="B1153" s="1" t="s">
        <v>92</v>
      </c>
      <c r="C1153" t="s">
        <v>52</v>
      </c>
      <c r="D1153">
        <v>68</v>
      </c>
      <c r="E1153">
        <v>76</v>
      </c>
      <c r="F1153">
        <v>0.01</v>
      </c>
      <c r="G1153">
        <f t="shared" si="34"/>
        <v>4.0000000000000001E-3</v>
      </c>
      <c r="H1153">
        <f t="shared" si="35"/>
        <v>2.9286535046484908E-3</v>
      </c>
    </row>
    <row r="1154" spans="1:8" x14ac:dyDescent="0.25">
      <c r="A1154" s="1">
        <v>1984</v>
      </c>
      <c r="B1154" s="1" t="s">
        <v>92</v>
      </c>
      <c r="C1154" t="s">
        <v>52</v>
      </c>
      <c r="D1154">
        <v>68</v>
      </c>
      <c r="E1154">
        <v>76</v>
      </c>
      <c r="F1154">
        <v>0.01</v>
      </c>
      <c r="G1154">
        <f t="shared" si="34"/>
        <v>4.0000000000000001E-3</v>
      </c>
      <c r="H1154">
        <f t="shared" si="35"/>
        <v>2.9286535046484908E-3</v>
      </c>
    </row>
    <row r="1155" spans="1:8" x14ac:dyDescent="0.25">
      <c r="A1155" s="1">
        <v>1984</v>
      </c>
      <c r="B1155" s="1" t="s">
        <v>92</v>
      </c>
      <c r="C1155" t="s">
        <v>52</v>
      </c>
      <c r="D1155">
        <v>68</v>
      </c>
      <c r="E1155">
        <v>79</v>
      </c>
      <c r="F1155">
        <v>0.02</v>
      </c>
      <c r="G1155">
        <f t="shared" ref="G1155:G1218" si="36">(F1155/0.5)/5</f>
        <v>8.0000000000000002E-3</v>
      </c>
      <c r="H1155">
        <f t="shared" ref="H1155:H1218" si="37">G1155*(70.09/95.73)</f>
        <v>5.8573070092969816E-3</v>
      </c>
    </row>
    <row r="1156" spans="1:8" x14ac:dyDescent="0.25">
      <c r="A1156" s="1">
        <v>1984</v>
      </c>
      <c r="B1156" s="1" t="s">
        <v>92</v>
      </c>
      <c r="C1156" t="s">
        <v>52</v>
      </c>
      <c r="D1156">
        <v>68</v>
      </c>
      <c r="E1156">
        <v>86</v>
      </c>
      <c r="F1156">
        <v>0.03</v>
      </c>
      <c r="G1156">
        <f t="shared" si="36"/>
        <v>1.2E-2</v>
      </c>
      <c r="H1156">
        <f t="shared" si="37"/>
        <v>8.7859605139454719E-3</v>
      </c>
    </row>
    <row r="1157" spans="1:8" x14ac:dyDescent="0.25">
      <c r="A1157" s="1">
        <v>1984</v>
      </c>
      <c r="B1157" s="1" t="s">
        <v>92</v>
      </c>
      <c r="C1157" t="s">
        <v>52</v>
      </c>
      <c r="D1157">
        <v>70</v>
      </c>
      <c r="E1157">
        <v>29</v>
      </c>
      <c r="F1157">
        <v>0.06</v>
      </c>
      <c r="G1157">
        <f t="shared" si="36"/>
        <v>2.4E-2</v>
      </c>
      <c r="H1157">
        <f t="shared" si="37"/>
        <v>1.7571921027890944E-2</v>
      </c>
    </row>
    <row r="1158" spans="1:8" x14ac:dyDescent="0.25">
      <c r="A1158" s="1">
        <v>1984</v>
      </c>
      <c r="B1158" s="1" t="s">
        <v>92</v>
      </c>
      <c r="C1158" t="s">
        <v>52</v>
      </c>
      <c r="D1158">
        <v>70</v>
      </c>
      <c r="E1158">
        <v>29</v>
      </c>
      <c r="F1158">
        <v>7.0000000000000007E-2</v>
      </c>
      <c r="G1158">
        <f t="shared" si="36"/>
        <v>2.8000000000000004E-2</v>
      </c>
      <c r="H1158">
        <f t="shared" si="37"/>
        <v>2.0500574532539437E-2</v>
      </c>
    </row>
    <row r="1159" spans="1:8" x14ac:dyDescent="0.25">
      <c r="A1159" s="1">
        <v>1984</v>
      </c>
      <c r="B1159" s="1" t="s">
        <v>92</v>
      </c>
      <c r="C1159" t="s">
        <v>52</v>
      </c>
      <c r="D1159">
        <v>70</v>
      </c>
      <c r="E1159">
        <v>63</v>
      </c>
      <c r="F1159">
        <v>7.0000000000000007E-2</v>
      </c>
      <c r="G1159">
        <f t="shared" si="36"/>
        <v>2.8000000000000004E-2</v>
      </c>
      <c r="H1159">
        <f t="shared" si="37"/>
        <v>2.0500574532539437E-2</v>
      </c>
    </row>
    <row r="1160" spans="1:8" x14ac:dyDescent="0.25">
      <c r="A1160" s="1">
        <v>1984</v>
      </c>
      <c r="B1160" s="1" t="s">
        <v>92</v>
      </c>
      <c r="C1160" t="s">
        <v>52</v>
      </c>
      <c r="D1160">
        <v>70</v>
      </c>
      <c r="E1160">
        <v>76</v>
      </c>
      <c r="F1160">
        <v>0.01</v>
      </c>
      <c r="G1160">
        <f t="shared" si="36"/>
        <v>4.0000000000000001E-3</v>
      </c>
      <c r="H1160">
        <f t="shared" si="37"/>
        <v>2.9286535046484908E-3</v>
      </c>
    </row>
    <row r="1161" spans="1:8" x14ac:dyDescent="0.25">
      <c r="A1161" s="1">
        <v>1984</v>
      </c>
      <c r="B1161" s="1" t="s">
        <v>92</v>
      </c>
      <c r="C1161" t="s">
        <v>52</v>
      </c>
      <c r="D1161">
        <v>70</v>
      </c>
      <c r="E1161">
        <v>76</v>
      </c>
      <c r="F1161">
        <v>0.01</v>
      </c>
      <c r="G1161">
        <f t="shared" si="36"/>
        <v>4.0000000000000001E-3</v>
      </c>
      <c r="H1161">
        <f t="shared" si="37"/>
        <v>2.9286535046484908E-3</v>
      </c>
    </row>
    <row r="1162" spans="1:8" x14ac:dyDescent="0.25">
      <c r="A1162" s="1">
        <v>1984</v>
      </c>
      <c r="B1162" s="1" t="s">
        <v>92</v>
      </c>
      <c r="C1162" t="s">
        <v>52</v>
      </c>
      <c r="D1162">
        <v>70</v>
      </c>
      <c r="E1162">
        <v>76</v>
      </c>
      <c r="F1162">
        <v>0.01</v>
      </c>
      <c r="G1162">
        <f t="shared" si="36"/>
        <v>4.0000000000000001E-3</v>
      </c>
      <c r="H1162">
        <f t="shared" si="37"/>
        <v>2.9286535046484908E-3</v>
      </c>
    </row>
    <row r="1163" spans="1:8" x14ac:dyDescent="0.25">
      <c r="A1163" s="1">
        <v>1984</v>
      </c>
      <c r="B1163" s="1" t="s">
        <v>92</v>
      </c>
      <c r="C1163" t="s">
        <v>52</v>
      </c>
      <c r="D1163">
        <v>71</v>
      </c>
      <c r="E1163">
        <v>76</v>
      </c>
      <c r="F1163">
        <v>0.1</v>
      </c>
      <c r="G1163">
        <f t="shared" si="36"/>
        <v>0.04</v>
      </c>
      <c r="H1163">
        <f t="shared" si="37"/>
        <v>2.9286535046484909E-2</v>
      </c>
    </row>
    <row r="1164" spans="1:8" x14ac:dyDescent="0.25">
      <c r="A1164" s="1">
        <v>1984</v>
      </c>
      <c r="B1164" s="1" t="s">
        <v>92</v>
      </c>
      <c r="C1164" t="s">
        <v>52</v>
      </c>
      <c r="D1164">
        <v>71</v>
      </c>
      <c r="E1164">
        <v>79</v>
      </c>
      <c r="F1164">
        <v>0.03</v>
      </c>
      <c r="G1164">
        <f t="shared" si="36"/>
        <v>1.2E-2</v>
      </c>
      <c r="H1164">
        <f t="shared" si="37"/>
        <v>8.7859605139454719E-3</v>
      </c>
    </row>
    <row r="1165" spans="1:8" x14ac:dyDescent="0.25">
      <c r="A1165" s="1">
        <v>1984</v>
      </c>
      <c r="B1165" s="1" t="s">
        <v>92</v>
      </c>
      <c r="C1165" t="s">
        <v>52</v>
      </c>
      <c r="D1165">
        <v>72</v>
      </c>
      <c r="E1165">
        <v>63</v>
      </c>
      <c r="F1165">
        <v>0.12</v>
      </c>
      <c r="G1165">
        <f t="shared" si="36"/>
        <v>4.8000000000000001E-2</v>
      </c>
      <c r="H1165">
        <f t="shared" si="37"/>
        <v>3.5143842055781888E-2</v>
      </c>
    </row>
    <row r="1166" spans="1:8" x14ac:dyDescent="0.25">
      <c r="A1166" s="1">
        <v>1984</v>
      </c>
      <c r="B1166" s="1" t="s">
        <v>92</v>
      </c>
      <c r="C1166" t="s">
        <v>52</v>
      </c>
      <c r="D1166">
        <v>72</v>
      </c>
      <c r="E1166">
        <v>79</v>
      </c>
      <c r="F1166">
        <v>0.05</v>
      </c>
      <c r="G1166">
        <f t="shared" si="36"/>
        <v>0.02</v>
      </c>
      <c r="H1166">
        <f t="shared" si="37"/>
        <v>1.4643267523242454E-2</v>
      </c>
    </row>
    <row r="1167" spans="1:8" x14ac:dyDescent="0.25">
      <c r="A1167" s="1">
        <v>1984</v>
      </c>
      <c r="B1167" s="1" t="s">
        <v>92</v>
      </c>
      <c r="C1167" t="s">
        <v>52</v>
      </c>
      <c r="D1167">
        <v>72</v>
      </c>
      <c r="E1167">
        <v>79</v>
      </c>
      <c r="F1167">
        <v>0.02</v>
      </c>
      <c r="G1167">
        <f t="shared" si="36"/>
        <v>8.0000000000000002E-3</v>
      </c>
      <c r="H1167">
        <f t="shared" si="37"/>
        <v>5.8573070092969816E-3</v>
      </c>
    </row>
    <row r="1168" spans="1:8" x14ac:dyDescent="0.25">
      <c r="A1168" s="1">
        <v>1984</v>
      </c>
      <c r="B1168" s="1" t="s">
        <v>92</v>
      </c>
      <c r="C1168" t="s">
        <v>52</v>
      </c>
      <c r="D1168">
        <v>73</v>
      </c>
      <c r="E1168">
        <v>32</v>
      </c>
      <c r="F1168">
        <v>0.01</v>
      </c>
      <c r="G1168">
        <f t="shared" si="36"/>
        <v>4.0000000000000001E-3</v>
      </c>
      <c r="H1168">
        <f t="shared" si="37"/>
        <v>2.9286535046484908E-3</v>
      </c>
    </row>
    <row r="1169" spans="1:8" x14ac:dyDescent="0.25">
      <c r="A1169" s="1">
        <v>1984</v>
      </c>
      <c r="B1169" s="1" t="s">
        <v>92</v>
      </c>
      <c r="C1169" t="s">
        <v>52</v>
      </c>
      <c r="D1169">
        <v>73</v>
      </c>
      <c r="E1169">
        <v>76</v>
      </c>
      <c r="F1169">
        <v>0.01</v>
      </c>
      <c r="G1169">
        <f t="shared" si="36"/>
        <v>4.0000000000000001E-3</v>
      </c>
      <c r="H1169">
        <f t="shared" si="37"/>
        <v>2.9286535046484908E-3</v>
      </c>
    </row>
    <row r="1170" spans="1:8" x14ac:dyDescent="0.25">
      <c r="A1170" s="1">
        <v>1984</v>
      </c>
      <c r="B1170" s="1" t="s">
        <v>92</v>
      </c>
      <c r="C1170" t="s">
        <v>52</v>
      </c>
      <c r="D1170">
        <v>73</v>
      </c>
      <c r="E1170">
        <v>119</v>
      </c>
      <c r="F1170">
        <v>0.03</v>
      </c>
      <c r="G1170">
        <f t="shared" si="36"/>
        <v>1.2E-2</v>
      </c>
      <c r="H1170">
        <f t="shared" si="37"/>
        <v>8.7859605139454719E-3</v>
      </c>
    </row>
    <row r="1171" spans="1:8" x14ac:dyDescent="0.25">
      <c r="A1171" s="1">
        <v>1984</v>
      </c>
      <c r="B1171" s="1" t="s">
        <v>92</v>
      </c>
      <c r="C1171" t="s">
        <v>52</v>
      </c>
      <c r="D1171">
        <v>73</v>
      </c>
      <c r="E1171">
        <v>119</v>
      </c>
      <c r="F1171">
        <v>0.01</v>
      </c>
      <c r="G1171">
        <f t="shared" si="36"/>
        <v>4.0000000000000001E-3</v>
      </c>
      <c r="H1171">
        <f t="shared" si="37"/>
        <v>2.9286535046484908E-3</v>
      </c>
    </row>
    <row r="1172" spans="1:8" x14ac:dyDescent="0.25">
      <c r="A1172" s="1">
        <v>1984</v>
      </c>
      <c r="B1172" s="1" t="s">
        <v>92</v>
      </c>
      <c r="C1172" t="s">
        <v>52</v>
      </c>
      <c r="D1172">
        <v>73</v>
      </c>
      <c r="E1172">
        <v>119</v>
      </c>
      <c r="F1172">
        <v>0.03</v>
      </c>
      <c r="G1172">
        <f t="shared" si="36"/>
        <v>1.2E-2</v>
      </c>
      <c r="H1172">
        <f t="shared" si="37"/>
        <v>8.7859605139454719E-3</v>
      </c>
    </row>
    <row r="1173" spans="1:8" x14ac:dyDescent="0.25">
      <c r="A1173" s="1">
        <v>1984</v>
      </c>
      <c r="B1173" s="1" t="s">
        <v>92</v>
      </c>
      <c r="C1173" t="s">
        <v>52</v>
      </c>
      <c r="D1173">
        <v>74</v>
      </c>
      <c r="E1173">
        <v>76</v>
      </c>
      <c r="F1173">
        <v>0.02</v>
      </c>
      <c r="G1173">
        <f t="shared" si="36"/>
        <v>8.0000000000000002E-3</v>
      </c>
      <c r="H1173">
        <f t="shared" si="37"/>
        <v>5.8573070092969816E-3</v>
      </c>
    </row>
    <row r="1174" spans="1:8" x14ac:dyDescent="0.25">
      <c r="A1174" s="1">
        <v>1984</v>
      </c>
      <c r="B1174" s="1" t="s">
        <v>92</v>
      </c>
      <c r="C1174" t="s">
        <v>52</v>
      </c>
      <c r="D1174">
        <v>74</v>
      </c>
      <c r="E1174">
        <v>76</v>
      </c>
      <c r="F1174">
        <v>0.02</v>
      </c>
      <c r="G1174">
        <f t="shared" si="36"/>
        <v>8.0000000000000002E-3</v>
      </c>
      <c r="H1174">
        <f t="shared" si="37"/>
        <v>5.8573070092969816E-3</v>
      </c>
    </row>
    <row r="1175" spans="1:8" x14ac:dyDescent="0.25">
      <c r="A1175" s="1">
        <v>1984</v>
      </c>
      <c r="B1175" s="1" t="s">
        <v>92</v>
      </c>
      <c r="C1175" t="s">
        <v>52</v>
      </c>
      <c r="D1175">
        <v>74</v>
      </c>
      <c r="E1175">
        <v>76</v>
      </c>
      <c r="F1175">
        <v>0.04</v>
      </c>
      <c r="G1175">
        <f t="shared" si="36"/>
        <v>1.6E-2</v>
      </c>
      <c r="H1175">
        <f t="shared" si="37"/>
        <v>1.1714614018593963E-2</v>
      </c>
    </row>
    <row r="1176" spans="1:8" x14ac:dyDescent="0.25">
      <c r="A1176" s="1">
        <v>1984</v>
      </c>
      <c r="B1176" s="1" t="s">
        <v>92</v>
      </c>
      <c r="C1176" t="s">
        <v>52</v>
      </c>
      <c r="D1176">
        <v>75</v>
      </c>
      <c r="E1176">
        <v>63</v>
      </c>
      <c r="F1176">
        <v>0.01</v>
      </c>
      <c r="G1176">
        <f t="shared" si="36"/>
        <v>4.0000000000000001E-3</v>
      </c>
      <c r="H1176">
        <f t="shared" si="37"/>
        <v>2.9286535046484908E-3</v>
      </c>
    </row>
    <row r="1177" spans="1:8" x14ac:dyDescent="0.25">
      <c r="A1177" s="1">
        <v>1984</v>
      </c>
      <c r="B1177" s="1" t="s">
        <v>92</v>
      </c>
      <c r="C1177" t="s">
        <v>52</v>
      </c>
      <c r="D1177">
        <v>75</v>
      </c>
      <c r="E1177">
        <v>79</v>
      </c>
      <c r="F1177">
        <v>0.05</v>
      </c>
      <c r="G1177">
        <f t="shared" si="36"/>
        <v>0.02</v>
      </c>
      <c r="H1177">
        <f t="shared" si="37"/>
        <v>1.4643267523242454E-2</v>
      </c>
    </row>
    <row r="1178" spans="1:8" x14ac:dyDescent="0.25">
      <c r="A1178" s="1">
        <v>1984</v>
      </c>
      <c r="B1178" s="1" t="s">
        <v>92</v>
      </c>
      <c r="C1178" t="s">
        <v>52</v>
      </c>
      <c r="D1178">
        <v>76</v>
      </c>
      <c r="E1178">
        <v>29</v>
      </c>
      <c r="F1178">
        <v>0.09</v>
      </c>
      <c r="G1178">
        <f t="shared" si="36"/>
        <v>3.5999999999999997E-2</v>
      </c>
      <c r="H1178">
        <f t="shared" si="37"/>
        <v>2.6357881541836416E-2</v>
      </c>
    </row>
    <row r="1179" spans="1:8" x14ac:dyDescent="0.25">
      <c r="A1179" s="1">
        <v>1984</v>
      </c>
      <c r="B1179" s="1" t="s">
        <v>92</v>
      </c>
      <c r="C1179" t="s">
        <v>52</v>
      </c>
      <c r="D1179">
        <v>76</v>
      </c>
      <c r="E1179">
        <v>63</v>
      </c>
      <c r="F1179">
        <v>0.1</v>
      </c>
      <c r="G1179">
        <f t="shared" si="36"/>
        <v>0.04</v>
      </c>
      <c r="H1179">
        <f t="shared" si="37"/>
        <v>2.9286535046484909E-2</v>
      </c>
    </row>
    <row r="1180" spans="1:8" x14ac:dyDescent="0.25">
      <c r="A1180" s="1">
        <v>1984</v>
      </c>
      <c r="B1180" s="1" t="s">
        <v>92</v>
      </c>
      <c r="C1180" t="s">
        <v>52</v>
      </c>
      <c r="D1180">
        <v>76</v>
      </c>
      <c r="E1180">
        <v>76</v>
      </c>
      <c r="F1180">
        <v>0.04</v>
      </c>
      <c r="G1180">
        <f t="shared" si="36"/>
        <v>1.6E-2</v>
      </c>
      <c r="H1180">
        <f t="shared" si="37"/>
        <v>1.1714614018593963E-2</v>
      </c>
    </row>
    <row r="1181" spans="1:8" x14ac:dyDescent="0.25">
      <c r="A1181" s="1">
        <v>1984</v>
      </c>
      <c r="B1181" s="1" t="s">
        <v>92</v>
      </c>
      <c r="C1181" t="s">
        <v>52</v>
      </c>
      <c r="D1181">
        <v>76</v>
      </c>
      <c r="E1181">
        <v>76</v>
      </c>
      <c r="F1181">
        <v>0.01</v>
      </c>
      <c r="G1181">
        <f t="shared" si="36"/>
        <v>4.0000000000000001E-3</v>
      </c>
      <c r="H1181">
        <f t="shared" si="37"/>
        <v>2.9286535046484908E-3</v>
      </c>
    </row>
    <row r="1182" spans="1:8" x14ac:dyDescent="0.25">
      <c r="A1182" s="1">
        <v>1984</v>
      </c>
      <c r="B1182" s="1" t="s">
        <v>92</v>
      </c>
      <c r="C1182" t="s">
        <v>52</v>
      </c>
      <c r="D1182">
        <v>76</v>
      </c>
      <c r="E1182">
        <v>78</v>
      </c>
      <c r="F1182">
        <v>0.01</v>
      </c>
      <c r="G1182">
        <f t="shared" si="36"/>
        <v>4.0000000000000001E-3</v>
      </c>
      <c r="H1182">
        <f t="shared" si="37"/>
        <v>2.9286535046484908E-3</v>
      </c>
    </row>
    <row r="1183" spans="1:8" x14ac:dyDescent="0.25">
      <c r="A1183" s="1">
        <v>1984</v>
      </c>
      <c r="B1183" s="1" t="s">
        <v>92</v>
      </c>
      <c r="C1183" t="s">
        <v>52</v>
      </c>
      <c r="D1183">
        <v>77</v>
      </c>
      <c r="E1183">
        <v>32</v>
      </c>
      <c r="F1183">
        <v>0.01</v>
      </c>
      <c r="G1183">
        <f t="shared" si="36"/>
        <v>4.0000000000000001E-3</v>
      </c>
      <c r="H1183">
        <f t="shared" si="37"/>
        <v>2.9286535046484908E-3</v>
      </c>
    </row>
    <row r="1184" spans="1:8" x14ac:dyDescent="0.25">
      <c r="A1184" s="1">
        <v>1984</v>
      </c>
      <c r="B1184" s="1" t="s">
        <v>92</v>
      </c>
      <c r="C1184" t="s">
        <v>52</v>
      </c>
      <c r="D1184">
        <v>77</v>
      </c>
      <c r="E1184">
        <v>32</v>
      </c>
      <c r="F1184">
        <v>0.04</v>
      </c>
      <c r="G1184">
        <f t="shared" si="36"/>
        <v>1.6E-2</v>
      </c>
      <c r="H1184">
        <f t="shared" si="37"/>
        <v>1.1714614018593963E-2</v>
      </c>
    </row>
    <row r="1185" spans="1:8" x14ac:dyDescent="0.25">
      <c r="A1185" s="1">
        <v>1984</v>
      </c>
      <c r="B1185" s="1" t="s">
        <v>92</v>
      </c>
      <c r="C1185" t="s">
        <v>52</v>
      </c>
      <c r="D1185">
        <v>77</v>
      </c>
      <c r="E1185">
        <v>63</v>
      </c>
      <c r="F1185">
        <v>7.0000000000000007E-2</v>
      </c>
      <c r="G1185">
        <f t="shared" si="36"/>
        <v>2.8000000000000004E-2</v>
      </c>
      <c r="H1185">
        <f t="shared" si="37"/>
        <v>2.0500574532539437E-2</v>
      </c>
    </row>
    <row r="1186" spans="1:8" x14ac:dyDescent="0.25">
      <c r="A1186" s="1">
        <v>1984</v>
      </c>
      <c r="B1186" s="1" t="s">
        <v>92</v>
      </c>
      <c r="C1186" t="s">
        <v>52</v>
      </c>
      <c r="D1186">
        <v>77</v>
      </c>
      <c r="E1186">
        <v>76</v>
      </c>
      <c r="F1186">
        <v>0.01</v>
      </c>
      <c r="G1186">
        <f t="shared" si="36"/>
        <v>4.0000000000000001E-3</v>
      </c>
      <c r="H1186">
        <f t="shared" si="37"/>
        <v>2.9286535046484908E-3</v>
      </c>
    </row>
    <row r="1187" spans="1:8" x14ac:dyDescent="0.25">
      <c r="A1187" s="1">
        <v>1984</v>
      </c>
      <c r="B1187" s="1" t="s">
        <v>92</v>
      </c>
      <c r="C1187" t="s">
        <v>52</v>
      </c>
      <c r="D1187">
        <v>77</v>
      </c>
      <c r="E1187">
        <v>76</v>
      </c>
      <c r="F1187">
        <v>0.01</v>
      </c>
      <c r="G1187">
        <f t="shared" si="36"/>
        <v>4.0000000000000001E-3</v>
      </c>
      <c r="H1187">
        <f t="shared" si="37"/>
        <v>2.9286535046484908E-3</v>
      </c>
    </row>
    <row r="1188" spans="1:8" x14ac:dyDescent="0.25">
      <c r="A1188" s="1">
        <v>1984</v>
      </c>
      <c r="B1188" s="1" t="s">
        <v>92</v>
      </c>
      <c r="C1188" t="s">
        <v>52</v>
      </c>
      <c r="D1188">
        <v>77</v>
      </c>
      <c r="E1188">
        <v>76</v>
      </c>
      <c r="F1188">
        <v>0.01</v>
      </c>
      <c r="G1188">
        <f t="shared" si="36"/>
        <v>4.0000000000000001E-3</v>
      </c>
      <c r="H1188">
        <f t="shared" si="37"/>
        <v>2.9286535046484908E-3</v>
      </c>
    </row>
    <row r="1189" spans="1:8" x14ac:dyDescent="0.25">
      <c r="A1189" s="1">
        <v>1984</v>
      </c>
      <c r="B1189" s="1" t="s">
        <v>92</v>
      </c>
      <c r="C1189" t="s">
        <v>52</v>
      </c>
      <c r="D1189">
        <v>78</v>
      </c>
      <c r="E1189">
        <v>28</v>
      </c>
      <c r="F1189">
        <v>0.01</v>
      </c>
      <c r="G1189">
        <f t="shared" si="36"/>
        <v>4.0000000000000001E-3</v>
      </c>
      <c r="H1189">
        <f t="shared" si="37"/>
        <v>2.9286535046484908E-3</v>
      </c>
    </row>
    <row r="1190" spans="1:8" x14ac:dyDescent="0.25">
      <c r="A1190" s="1">
        <v>1984</v>
      </c>
      <c r="B1190" s="1" t="s">
        <v>92</v>
      </c>
      <c r="C1190" t="s">
        <v>52</v>
      </c>
      <c r="D1190">
        <v>79</v>
      </c>
      <c r="E1190">
        <v>30</v>
      </c>
      <c r="F1190">
        <v>0.02</v>
      </c>
      <c r="G1190">
        <f t="shared" si="36"/>
        <v>8.0000000000000002E-3</v>
      </c>
      <c r="H1190">
        <f t="shared" si="37"/>
        <v>5.8573070092969816E-3</v>
      </c>
    </row>
    <row r="1191" spans="1:8" x14ac:dyDescent="0.25">
      <c r="A1191" s="1">
        <v>1984</v>
      </c>
      <c r="B1191" s="1" t="s">
        <v>92</v>
      </c>
      <c r="C1191" t="s">
        <v>52</v>
      </c>
      <c r="D1191">
        <v>79</v>
      </c>
      <c r="E1191">
        <v>32</v>
      </c>
      <c r="F1191">
        <v>0.02</v>
      </c>
      <c r="G1191">
        <f t="shared" si="36"/>
        <v>8.0000000000000002E-3</v>
      </c>
      <c r="H1191">
        <f t="shared" si="37"/>
        <v>5.8573070092969816E-3</v>
      </c>
    </row>
    <row r="1192" spans="1:8" x14ac:dyDescent="0.25">
      <c r="A1192" s="1">
        <v>1984</v>
      </c>
      <c r="B1192" s="1" t="s">
        <v>92</v>
      </c>
      <c r="C1192" t="s">
        <v>52</v>
      </c>
      <c r="D1192">
        <v>79</v>
      </c>
      <c r="E1192">
        <v>76</v>
      </c>
      <c r="F1192">
        <v>0.01</v>
      </c>
      <c r="G1192">
        <f t="shared" si="36"/>
        <v>4.0000000000000001E-3</v>
      </c>
      <c r="H1192">
        <f t="shared" si="37"/>
        <v>2.9286535046484908E-3</v>
      </c>
    </row>
    <row r="1193" spans="1:8" x14ac:dyDescent="0.25">
      <c r="A1193" s="1">
        <v>1984</v>
      </c>
      <c r="B1193" s="1" t="s">
        <v>92</v>
      </c>
      <c r="C1193" t="s">
        <v>52</v>
      </c>
      <c r="D1193">
        <v>79</v>
      </c>
      <c r="E1193">
        <v>78</v>
      </c>
      <c r="F1193">
        <v>0.02</v>
      </c>
      <c r="G1193">
        <f t="shared" si="36"/>
        <v>8.0000000000000002E-3</v>
      </c>
      <c r="H1193">
        <f t="shared" si="37"/>
        <v>5.8573070092969816E-3</v>
      </c>
    </row>
    <row r="1194" spans="1:8" x14ac:dyDescent="0.25">
      <c r="A1194" s="1">
        <v>1984</v>
      </c>
      <c r="B1194" s="1" t="s">
        <v>92</v>
      </c>
      <c r="C1194" t="s">
        <v>52</v>
      </c>
      <c r="D1194">
        <v>80</v>
      </c>
      <c r="E1194">
        <v>63</v>
      </c>
      <c r="F1194">
        <v>0.02</v>
      </c>
      <c r="G1194">
        <f t="shared" si="36"/>
        <v>8.0000000000000002E-3</v>
      </c>
      <c r="H1194">
        <f t="shared" si="37"/>
        <v>5.8573070092969816E-3</v>
      </c>
    </row>
    <row r="1195" spans="1:8" x14ac:dyDescent="0.25">
      <c r="A1195" s="1">
        <v>1984</v>
      </c>
      <c r="B1195" s="1" t="s">
        <v>92</v>
      </c>
      <c r="C1195" t="s">
        <v>52</v>
      </c>
      <c r="D1195">
        <v>80</v>
      </c>
      <c r="E1195">
        <v>76</v>
      </c>
      <c r="F1195">
        <v>0.02</v>
      </c>
      <c r="G1195">
        <f t="shared" si="36"/>
        <v>8.0000000000000002E-3</v>
      </c>
      <c r="H1195">
        <f t="shared" si="37"/>
        <v>5.8573070092969816E-3</v>
      </c>
    </row>
    <row r="1196" spans="1:8" x14ac:dyDescent="0.25">
      <c r="A1196" s="1">
        <v>1984</v>
      </c>
      <c r="B1196" s="1" t="s">
        <v>92</v>
      </c>
      <c r="C1196" t="s">
        <v>52</v>
      </c>
      <c r="D1196">
        <v>80</v>
      </c>
      <c r="E1196">
        <v>76</v>
      </c>
      <c r="F1196">
        <v>0.01</v>
      </c>
      <c r="G1196">
        <f t="shared" si="36"/>
        <v>4.0000000000000001E-3</v>
      </c>
      <c r="H1196">
        <f t="shared" si="37"/>
        <v>2.9286535046484908E-3</v>
      </c>
    </row>
    <row r="1197" spans="1:8" x14ac:dyDescent="0.25">
      <c r="A1197" s="1">
        <v>1984</v>
      </c>
      <c r="B1197" s="1" t="s">
        <v>92</v>
      </c>
      <c r="C1197" t="s">
        <v>52</v>
      </c>
      <c r="D1197">
        <v>81</v>
      </c>
      <c r="E1197">
        <v>63</v>
      </c>
      <c r="F1197">
        <v>0.03</v>
      </c>
      <c r="G1197">
        <f t="shared" si="36"/>
        <v>1.2E-2</v>
      </c>
      <c r="H1197">
        <f t="shared" si="37"/>
        <v>8.7859605139454719E-3</v>
      </c>
    </row>
    <row r="1198" spans="1:8" x14ac:dyDescent="0.25">
      <c r="A1198" s="1">
        <v>1984</v>
      </c>
      <c r="B1198" s="1" t="s">
        <v>92</v>
      </c>
      <c r="C1198" t="s">
        <v>52</v>
      </c>
      <c r="D1198">
        <v>81</v>
      </c>
      <c r="E1198">
        <v>76</v>
      </c>
      <c r="F1198">
        <v>0.01</v>
      </c>
      <c r="G1198">
        <f t="shared" si="36"/>
        <v>4.0000000000000001E-3</v>
      </c>
      <c r="H1198">
        <f t="shared" si="37"/>
        <v>2.9286535046484908E-3</v>
      </c>
    </row>
    <row r="1199" spans="1:8" x14ac:dyDescent="0.25">
      <c r="A1199" s="1">
        <v>1984</v>
      </c>
      <c r="B1199" s="1" t="s">
        <v>92</v>
      </c>
      <c r="C1199" t="s">
        <v>52</v>
      </c>
      <c r="D1199">
        <v>81</v>
      </c>
      <c r="E1199">
        <v>76</v>
      </c>
      <c r="F1199">
        <v>0.06</v>
      </c>
      <c r="G1199">
        <f t="shared" si="36"/>
        <v>2.4E-2</v>
      </c>
      <c r="H1199">
        <f t="shared" si="37"/>
        <v>1.7571921027890944E-2</v>
      </c>
    </row>
    <row r="1200" spans="1:8" x14ac:dyDescent="0.25">
      <c r="A1200" s="1">
        <v>1984</v>
      </c>
      <c r="B1200" s="1" t="s">
        <v>92</v>
      </c>
      <c r="C1200" t="s">
        <v>52</v>
      </c>
      <c r="D1200">
        <v>82</v>
      </c>
      <c r="E1200">
        <v>32</v>
      </c>
      <c r="F1200">
        <v>0.01</v>
      </c>
      <c r="G1200">
        <f t="shared" si="36"/>
        <v>4.0000000000000001E-3</v>
      </c>
      <c r="H1200">
        <f t="shared" si="37"/>
        <v>2.9286535046484908E-3</v>
      </c>
    </row>
    <row r="1201" spans="1:8" x14ac:dyDescent="0.25">
      <c r="A1201" s="1">
        <v>1984</v>
      </c>
      <c r="B1201" s="1" t="s">
        <v>92</v>
      </c>
      <c r="C1201" t="s">
        <v>52</v>
      </c>
      <c r="D1201">
        <v>82</v>
      </c>
      <c r="E1201">
        <v>32</v>
      </c>
      <c r="F1201">
        <v>0.03</v>
      </c>
      <c r="G1201">
        <f t="shared" si="36"/>
        <v>1.2E-2</v>
      </c>
      <c r="H1201">
        <f t="shared" si="37"/>
        <v>8.7859605139454719E-3</v>
      </c>
    </row>
    <row r="1202" spans="1:8" x14ac:dyDescent="0.25">
      <c r="A1202" s="1">
        <v>1984</v>
      </c>
      <c r="B1202" s="1" t="s">
        <v>92</v>
      </c>
      <c r="C1202" t="s">
        <v>52</v>
      </c>
      <c r="D1202">
        <v>82</v>
      </c>
      <c r="E1202">
        <v>32</v>
      </c>
      <c r="F1202">
        <v>0.05</v>
      </c>
      <c r="G1202">
        <f t="shared" si="36"/>
        <v>0.02</v>
      </c>
      <c r="H1202">
        <f t="shared" si="37"/>
        <v>1.4643267523242454E-2</v>
      </c>
    </row>
    <row r="1203" spans="1:8" x14ac:dyDescent="0.25">
      <c r="A1203" s="1">
        <v>1984</v>
      </c>
      <c r="B1203" s="1" t="s">
        <v>92</v>
      </c>
      <c r="C1203" t="s">
        <v>52</v>
      </c>
      <c r="D1203">
        <v>82</v>
      </c>
      <c r="E1203">
        <v>78</v>
      </c>
      <c r="F1203">
        <v>0.01</v>
      </c>
      <c r="G1203">
        <f t="shared" si="36"/>
        <v>4.0000000000000001E-3</v>
      </c>
      <c r="H1203">
        <f t="shared" si="37"/>
        <v>2.9286535046484908E-3</v>
      </c>
    </row>
    <row r="1204" spans="1:8" x14ac:dyDescent="0.25">
      <c r="A1204" s="1">
        <v>1984</v>
      </c>
      <c r="B1204" s="1" t="s">
        <v>92</v>
      </c>
      <c r="C1204" t="s">
        <v>52</v>
      </c>
      <c r="D1204">
        <v>82</v>
      </c>
      <c r="E1204">
        <v>78</v>
      </c>
      <c r="F1204">
        <v>0.01</v>
      </c>
      <c r="G1204">
        <f t="shared" si="36"/>
        <v>4.0000000000000001E-3</v>
      </c>
      <c r="H1204">
        <f t="shared" si="37"/>
        <v>2.9286535046484908E-3</v>
      </c>
    </row>
    <row r="1205" spans="1:8" x14ac:dyDescent="0.25">
      <c r="A1205" s="1">
        <v>1984</v>
      </c>
      <c r="B1205" s="1" t="s">
        <v>92</v>
      </c>
      <c r="C1205" t="s">
        <v>52</v>
      </c>
      <c r="D1205">
        <v>82</v>
      </c>
      <c r="E1205">
        <v>78</v>
      </c>
      <c r="F1205">
        <v>0.01</v>
      </c>
      <c r="G1205">
        <f t="shared" si="36"/>
        <v>4.0000000000000001E-3</v>
      </c>
      <c r="H1205">
        <f t="shared" si="37"/>
        <v>2.9286535046484908E-3</v>
      </c>
    </row>
    <row r="1206" spans="1:8" x14ac:dyDescent="0.25">
      <c r="A1206" s="1">
        <v>1984</v>
      </c>
      <c r="B1206" s="1" t="s">
        <v>92</v>
      </c>
      <c r="C1206" t="s">
        <v>52</v>
      </c>
      <c r="D1206">
        <v>82</v>
      </c>
      <c r="E1206">
        <v>78</v>
      </c>
      <c r="F1206">
        <v>0.01</v>
      </c>
      <c r="G1206">
        <f t="shared" si="36"/>
        <v>4.0000000000000001E-3</v>
      </c>
      <c r="H1206">
        <f t="shared" si="37"/>
        <v>2.9286535046484908E-3</v>
      </c>
    </row>
    <row r="1207" spans="1:8" x14ac:dyDescent="0.25">
      <c r="A1207" s="1">
        <v>1984</v>
      </c>
      <c r="B1207" s="1" t="s">
        <v>92</v>
      </c>
      <c r="C1207" t="s">
        <v>52</v>
      </c>
      <c r="D1207">
        <v>83</v>
      </c>
      <c r="E1207">
        <v>32</v>
      </c>
      <c r="F1207">
        <v>0.01</v>
      </c>
      <c r="G1207">
        <f t="shared" si="36"/>
        <v>4.0000000000000001E-3</v>
      </c>
      <c r="H1207">
        <f t="shared" si="37"/>
        <v>2.9286535046484908E-3</v>
      </c>
    </row>
    <row r="1208" spans="1:8" x14ac:dyDescent="0.25">
      <c r="A1208" s="1">
        <v>1984</v>
      </c>
      <c r="B1208" s="1" t="s">
        <v>92</v>
      </c>
      <c r="C1208" t="s">
        <v>52</v>
      </c>
      <c r="D1208">
        <v>83</v>
      </c>
      <c r="E1208">
        <v>76</v>
      </c>
      <c r="F1208">
        <v>0.01</v>
      </c>
      <c r="G1208">
        <f t="shared" si="36"/>
        <v>4.0000000000000001E-3</v>
      </c>
      <c r="H1208">
        <f t="shared" si="37"/>
        <v>2.9286535046484908E-3</v>
      </c>
    </row>
    <row r="1209" spans="1:8" x14ac:dyDescent="0.25">
      <c r="A1209" s="1">
        <v>1984</v>
      </c>
      <c r="B1209" s="1" t="s">
        <v>92</v>
      </c>
      <c r="C1209" t="s">
        <v>52</v>
      </c>
      <c r="D1209">
        <v>83</v>
      </c>
      <c r="E1209">
        <v>76</v>
      </c>
      <c r="F1209">
        <v>0.05</v>
      </c>
      <c r="G1209">
        <f t="shared" si="36"/>
        <v>0.02</v>
      </c>
      <c r="H1209">
        <f t="shared" si="37"/>
        <v>1.4643267523242454E-2</v>
      </c>
    </row>
    <row r="1210" spans="1:8" x14ac:dyDescent="0.25">
      <c r="A1210" s="1">
        <v>1984</v>
      </c>
      <c r="B1210" s="1" t="s">
        <v>92</v>
      </c>
      <c r="C1210" t="s">
        <v>52</v>
      </c>
      <c r="D1210">
        <v>84</v>
      </c>
      <c r="E1210">
        <v>78</v>
      </c>
      <c r="F1210">
        <v>0.01</v>
      </c>
      <c r="G1210">
        <f t="shared" si="36"/>
        <v>4.0000000000000001E-3</v>
      </c>
      <c r="H1210">
        <f t="shared" si="37"/>
        <v>2.9286535046484908E-3</v>
      </c>
    </row>
    <row r="1211" spans="1:8" x14ac:dyDescent="0.25">
      <c r="A1211" s="1">
        <v>1984</v>
      </c>
      <c r="B1211" s="1" t="s">
        <v>92</v>
      </c>
      <c r="C1211" t="s">
        <v>52</v>
      </c>
      <c r="D1211">
        <v>84</v>
      </c>
      <c r="E1211">
        <v>78</v>
      </c>
      <c r="F1211">
        <v>0.01</v>
      </c>
      <c r="G1211">
        <f t="shared" si="36"/>
        <v>4.0000000000000001E-3</v>
      </c>
      <c r="H1211">
        <f t="shared" si="37"/>
        <v>2.9286535046484908E-3</v>
      </c>
    </row>
    <row r="1212" spans="1:8" x14ac:dyDescent="0.25">
      <c r="A1212" s="1">
        <v>1984</v>
      </c>
      <c r="B1212" s="1" t="s">
        <v>92</v>
      </c>
      <c r="C1212" t="s">
        <v>52</v>
      </c>
      <c r="D1212">
        <v>84</v>
      </c>
      <c r="E1212">
        <v>78</v>
      </c>
      <c r="F1212">
        <v>0.01</v>
      </c>
      <c r="G1212">
        <f t="shared" si="36"/>
        <v>4.0000000000000001E-3</v>
      </c>
      <c r="H1212">
        <f t="shared" si="37"/>
        <v>2.9286535046484908E-3</v>
      </c>
    </row>
    <row r="1213" spans="1:8" x14ac:dyDescent="0.25">
      <c r="A1213" s="1">
        <v>1984</v>
      </c>
      <c r="B1213" s="1" t="s">
        <v>92</v>
      </c>
      <c r="C1213" t="s">
        <v>52</v>
      </c>
      <c r="D1213">
        <v>84</v>
      </c>
      <c r="E1213">
        <v>86</v>
      </c>
      <c r="F1213">
        <v>0.04</v>
      </c>
      <c r="G1213">
        <f t="shared" si="36"/>
        <v>1.6E-2</v>
      </c>
      <c r="H1213">
        <f t="shared" si="37"/>
        <v>1.1714614018593963E-2</v>
      </c>
    </row>
    <row r="1214" spans="1:8" x14ac:dyDescent="0.25">
      <c r="A1214" s="1">
        <v>1984</v>
      </c>
      <c r="B1214" s="1" t="s">
        <v>92</v>
      </c>
      <c r="C1214" t="s">
        <v>52</v>
      </c>
      <c r="D1214">
        <v>85</v>
      </c>
      <c r="E1214">
        <v>32</v>
      </c>
      <c r="F1214">
        <v>0.01</v>
      </c>
      <c r="G1214">
        <f t="shared" si="36"/>
        <v>4.0000000000000001E-3</v>
      </c>
      <c r="H1214">
        <f t="shared" si="37"/>
        <v>2.9286535046484908E-3</v>
      </c>
    </row>
    <row r="1215" spans="1:8" x14ac:dyDescent="0.25">
      <c r="A1215" s="1">
        <v>1984</v>
      </c>
      <c r="B1215" s="1" t="s">
        <v>92</v>
      </c>
      <c r="C1215" t="s">
        <v>52</v>
      </c>
      <c r="D1215">
        <v>85</v>
      </c>
      <c r="E1215">
        <v>32</v>
      </c>
      <c r="F1215">
        <v>0.01</v>
      </c>
      <c r="G1215">
        <f t="shared" si="36"/>
        <v>4.0000000000000001E-3</v>
      </c>
      <c r="H1215">
        <f t="shared" si="37"/>
        <v>2.9286535046484908E-3</v>
      </c>
    </row>
    <row r="1216" spans="1:8" x14ac:dyDescent="0.25">
      <c r="A1216" s="1">
        <v>1984</v>
      </c>
      <c r="B1216" s="1" t="s">
        <v>92</v>
      </c>
      <c r="C1216" t="s">
        <v>52</v>
      </c>
      <c r="D1216">
        <v>85</v>
      </c>
      <c r="E1216">
        <v>79</v>
      </c>
      <c r="F1216">
        <v>0.06</v>
      </c>
      <c r="G1216">
        <f t="shared" si="36"/>
        <v>2.4E-2</v>
      </c>
      <c r="H1216">
        <f t="shared" si="37"/>
        <v>1.7571921027890944E-2</v>
      </c>
    </row>
    <row r="1217" spans="1:8" x14ac:dyDescent="0.25">
      <c r="A1217" s="1">
        <v>1984</v>
      </c>
      <c r="B1217" s="1" t="s">
        <v>92</v>
      </c>
      <c r="C1217" t="s">
        <v>52</v>
      </c>
      <c r="D1217">
        <v>86</v>
      </c>
      <c r="E1217">
        <v>76</v>
      </c>
      <c r="F1217">
        <v>0.02</v>
      </c>
      <c r="G1217">
        <f t="shared" si="36"/>
        <v>8.0000000000000002E-3</v>
      </c>
      <c r="H1217">
        <f t="shared" si="37"/>
        <v>5.8573070092969816E-3</v>
      </c>
    </row>
    <row r="1218" spans="1:8" x14ac:dyDescent="0.25">
      <c r="A1218" s="1">
        <v>1984</v>
      </c>
      <c r="B1218" s="1" t="s">
        <v>92</v>
      </c>
      <c r="C1218" t="s">
        <v>52</v>
      </c>
      <c r="D1218">
        <v>86</v>
      </c>
      <c r="E1218">
        <v>76</v>
      </c>
      <c r="F1218">
        <v>0.01</v>
      </c>
      <c r="G1218">
        <f t="shared" si="36"/>
        <v>4.0000000000000001E-3</v>
      </c>
      <c r="H1218">
        <f t="shared" si="37"/>
        <v>2.9286535046484908E-3</v>
      </c>
    </row>
    <row r="1219" spans="1:8" x14ac:dyDescent="0.25">
      <c r="A1219" s="1">
        <v>1984</v>
      </c>
      <c r="B1219" s="1" t="s">
        <v>92</v>
      </c>
      <c r="C1219" t="s">
        <v>52</v>
      </c>
      <c r="D1219">
        <v>87</v>
      </c>
      <c r="E1219">
        <v>76</v>
      </c>
      <c r="F1219">
        <v>0.01</v>
      </c>
      <c r="G1219">
        <f t="shared" ref="G1219:G1282" si="38">(F1219/0.5)/5</f>
        <v>4.0000000000000001E-3</v>
      </c>
      <c r="H1219">
        <f t="shared" ref="H1219:H1282" si="39">G1219*(70.09/95.73)</f>
        <v>2.9286535046484908E-3</v>
      </c>
    </row>
    <row r="1220" spans="1:8" x14ac:dyDescent="0.25">
      <c r="A1220" s="1">
        <v>1984</v>
      </c>
      <c r="B1220" s="1" t="s">
        <v>92</v>
      </c>
      <c r="C1220" t="s">
        <v>52</v>
      </c>
      <c r="D1220">
        <v>87</v>
      </c>
      <c r="E1220">
        <v>76</v>
      </c>
      <c r="F1220">
        <v>0.01</v>
      </c>
      <c r="G1220">
        <f t="shared" si="38"/>
        <v>4.0000000000000001E-3</v>
      </c>
      <c r="H1220">
        <f t="shared" si="39"/>
        <v>2.9286535046484908E-3</v>
      </c>
    </row>
    <row r="1221" spans="1:8" x14ac:dyDescent="0.25">
      <c r="A1221" s="1">
        <v>1984</v>
      </c>
      <c r="B1221" s="1" t="s">
        <v>92</v>
      </c>
      <c r="C1221" t="s">
        <v>52</v>
      </c>
      <c r="D1221">
        <v>87</v>
      </c>
      <c r="E1221">
        <v>76</v>
      </c>
      <c r="F1221">
        <v>0.12</v>
      </c>
      <c r="G1221">
        <f t="shared" si="38"/>
        <v>4.8000000000000001E-2</v>
      </c>
      <c r="H1221">
        <f t="shared" si="39"/>
        <v>3.5143842055781888E-2</v>
      </c>
    </row>
    <row r="1222" spans="1:8" x14ac:dyDescent="0.25">
      <c r="A1222" s="1">
        <v>1984</v>
      </c>
      <c r="B1222" s="1" t="s">
        <v>92</v>
      </c>
      <c r="C1222" t="s">
        <v>52</v>
      </c>
      <c r="D1222">
        <v>88</v>
      </c>
      <c r="E1222">
        <v>76</v>
      </c>
      <c r="F1222">
        <v>0.03</v>
      </c>
      <c r="G1222">
        <f t="shared" si="38"/>
        <v>1.2E-2</v>
      </c>
      <c r="H1222">
        <f t="shared" si="39"/>
        <v>8.7859605139454719E-3</v>
      </c>
    </row>
    <row r="1223" spans="1:8" x14ac:dyDescent="0.25">
      <c r="A1223" s="1">
        <v>1984</v>
      </c>
      <c r="B1223" s="1" t="s">
        <v>92</v>
      </c>
      <c r="C1223" t="s">
        <v>52</v>
      </c>
      <c r="D1223">
        <v>88</v>
      </c>
      <c r="E1223">
        <v>76</v>
      </c>
      <c r="F1223">
        <v>0.11</v>
      </c>
      <c r="G1223">
        <f t="shared" si="38"/>
        <v>4.3999999999999997E-2</v>
      </c>
      <c r="H1223">
        <f t="shared" si="39"/>
        <v>3.2215188551133395E-2</v>
      </c>
    </row>
    <row r="1224" spans="1:8" x14ac:dyDescent="0.25">
      <c r="A1224" s="1">
        <v>1984</v>
      </c>
      <c r="B1224" s="1" t="s">
        <v>92</v>
      </c>
      <c r="C1224" t="s">
        <v>52</v>
      </c>
      <c r="D1224">
        <v>88</v>
      </c>
      <c r="E1224">
        <v>76</v>
      </c>
      <c r="F1224">
        <v>0.01</v>
      </c>
      <c r="G1224">
        <f t="shared" si="38"/>
        <v>4.0000000000000001E-3</v>
      </c>
      <c r="H1224">
        <f t="shared" si="39"/>
        <v>2.9286535046484908E-3</v>
      </c>
    </row>
    <row r="1225" spans="1:8" x14ac:dyDescent="0.25">
      <c r="A1225" s="1">
        <v>1984</v>
      </c>
      <c r="B1225" s="1" t="s">
        <v>92</v>
      </c>
      <c r="C1225" t="s">
        <v>52</v>
      </c>
      <c r="D1225">
        <v>89</v>
      </c>
      <c r="E1225">
        <v>76</v>
      </c>
      <c r="F1225">
        <v>0.06</v>
      </c>
      <c r="G1225">
        <f t="shared" si="38"/>
        <v>2.4E-2</v>
      </c>
      <c r="H1225">
        <f t="shared" si="39"/>
        <v>1.7571921027890944E-2</v>
      </c>
    </row>
    <row r="1226" spans="1:8" x14ac:dyDescent="0.25">
      <c r="A1226" s="1">
        <v>1984</v>
      </c>
      <c r="B1226" s="1" t="s">
        <v>92</v>
      </c>
      <c r="C1226" t="s">
        <v>52</v>
      </c>
      <c r="D1226">
        <v>89</v>
      </c>
      <c r="E1226">
        <v>76</v>
      </c>
      <c r="F1226">
        <v>0.02</v>
      </c>
      <c r="G1226">
        <f t="shared" si="38"/>
        <v>8.0000000000000002E-3</v>
      </c>
      <c r="H1226">
        <f t="shared" si="39"/>
        <v>5.8573070092969816E-3</v>
      </c>
    </row>
    <row r="1227" spans="1:8" x14ac:dyDescent="0.25">
      <c r="A1227" s="1">
        <v>1984</v>
      </c>
      <c r="B1227" s="1" t="s">
        <v>92</v>
      </c>
      <c r="C1227" t="s">
        <v>52</v>
      </c>
      <c r="D1227">
        <v>89</v>
      </c>
      <c r="E1227">
        <v>78</v>
      </c>
      <c r="F1227">
        <v>0.01</v>
      </c>
      <c r="G1227">
        <f t="shared" si="38"/>
        <v>4.0000000000000001E-3</v>
      </c>
      <c r="H1227">
        <f t="shared" si="39"/>
        <v>2.9286535046484908E-3</v>
      </c>
    </row>
    <row r="1228" spans="1:8" x14ac:dyDescent="0.25">
      <c r="A1228" s="1">
        <v>1984</v>
      </c>
      <c r="B1228" s="1" t="s">
        <v>92</v>
      </c>
      <c r="C1228" t="s">
        <v>52</v>
      </c>
      <c r="D1228">
        <v>90</v>
      </c>
      <c r="E1228">
        <v>76</v>
      </c>
      <c r="F1228">
        <v>0.01</v>
      </c>
      <c r="G1228">
        <f t="shared" si="38"/>
        <v>4.0000000000000001E-3</v>
      </c>
      <c r="H1228">
        <f t="shared" si="39"/>
        <v>2.9286535046484908E-3</v>
      </c>
    </row>
    <row r="1229" spans="1:8" x14ac:dyDescent="0.25">
      <c r="A1229" s="1">
        <v>1984</v>
      </c>
      <c r="B1229" s="1" t="s">
        <v>92</v>
      </c>
      <c r="C1229" t="s">
        <v>52</v>
      </c>
      <c r="D1229">
        <v>90</v>
      </c>
      <c r="E1229">
        <v>76</v>
      </c>
      <c r="F1229">
        <v>0.04</v>
      </c>
      <c r="G1229">
        <f t="shared" si="38"/>
        <v>1.6E-2</v>
      </c>
      <c r="H1229">
        <f t="shared" si="39"/>
        <v>1.1714614018593963E-2</v>
      </c>
    </row>
    <row r="1230" spans="1:8" x14ac:dyDescent="0.25">
      <c r="A1230" s="1">
        <v>1984</v>
      </c>
      <c r="B1230" s="1" t="s">
        <v>92</v>
      </c>
      <c r="C1230" t="s">
        <v>52</v>
      </c>
      <c r="D1230">
        <v>90</v>
      </c>
      <c r="E1230">
        <v>76</v>
      </c>
      <c r="F1230">
        <v>0.01</v>
      </c>
      <c r="G1230">
        <f t="shared" si="38"/>
        <v>4.0000000000000001E-3</v>
      </c>
      <c r="H1230">
        <f t="shared" si="39"/>
        <v>2.9286535046484908E-3</v>
      </c>
    </row>
    <row r="1231" spans="1:8" x14ac:dyDescent="0.25">
      <c r="A1231" s="1">
        <v>1984</v>
      </c>
      <c r="B1231" s="1" t="s">
        <v>92</v>
      </c>
      <c r="C1231" t="s">
        <v>52</v>
      </c>
      <c r="D1231">
        <v>91</v>
      </c>
      <c r="E1231">
        <v>78</v>
      </c>
      <c r="F1231">
        <v>0.01</v>
      </c>
      <c r="G1231">
        <f t="shared" si="38"/>
        <v>4.0000000000000001E-3</v>
      </c>
      <c r="H1231">
        <f t="shared" si="39"/>
        <v>2.9286535046484908E-3</v>
      </c>
    </row>
    <row r="1232" spans="1:8" x14ac:dyDescent="0.25">
      <c r="A1232" s="1">
        <v>1984</v>
      </c>
      <c r="B1232" s="1" t="s">
        <v>92</v>
      </c>
      <c r="C1232" t="s">
        <v>52</v>
      </c>
      <c r="D1232">
        <v>91</v>
      </c>
      <c r="E1232">
        <v>78</v>
      </c>
      <c r="F1232">
        <v>0.01</v>
      </c>
      <c r="G1232">
        <f t="shared" si="38"/>
        <v>4.0000000000000001E-3</v>
      </c>
      <c r="H1232">
        <f t="shared" si="39"/>
        <v>2.9286535046484908E-3</v>
      </c>
    </row>
    <row r="1233" spans="1:8" x14ac:dyDescent="0.25">
      <c r="A1233" s="1">
        <v>1984</v>
      </c>
      <c r="B1233" s="1" t="s">
        <v>92</v>
      </c>
      <c r="C1233" t="s">
        <v>52</v>
      </c>
      <c r="D1233">
        <v>91</v>
      </c>
      <c r="E1233">
        <v>78</v>
      </c>
      <c r="F1233">
        <v>0.01</v>
      </c>
      <c r="G1233">
        <f t="shared" si="38"/>
        <v>4.0000000000000001E-3</v>
      </c>
      <c r="H1233">
        <f t="shared" si="39"/>
        <v>2.9286535046484908E-3</v>
      </c>
    </row>
    <row r="1234" spans="1:8" x14ac:dyDescent="0.25">
      <c r="A1234" s="1">
        <v>1984</v>
      </c>
      <c r="B1234" s="1" t="s">
        <v>92</v>
      </c>
      <c r="C1234" t="s">
        <v>52</v>
      </c>
      <c r="D1234">
        <v>91</v>
      </c>
      <c r="E1234">
        <v>78</v>
      </c>
      <c r="F1234">
        <v>0.01</v>
      </c>
      <c r="G1234">
        <f t="shared" si="38"/>
        <v>4.0000000000000001E-3</v>
      </c>
      <c r="H1234">
        <f t="shared" si="39"/>
        <v>2.9286535046484908E-3</v>
      </c>
    </row>
    <row r="1235" spans="1:8" x14ac:dyDescent="0.25">
      <c r="A1235" s="1">
        <v>1984</v>
      </c>
      <c r="B1235" s="1" t="s">
        <v>92</v>
      </c>
      <c r="C1235" t="s">
        <v>52</v>
      </c>
      <c r="D1235">
        <v>91</v>
      </c>
      <c r="E1235">
        <v>78</v>
      </c>
      <c r="F1235">
        <v>0.01</v>
      </c>
      <c r="G1235">
        <f t="shared" si="38"/>
        <v>4.0000000000000001E-3</v>
      </c>
      <c r="H1235">
        <f t="shared" si="39"/>
        <v>2.9286535046484908E-3</v>
      </c>
    </row>
    <row r="1236" spans="1:8" x14ac:dyDescent="0.25">
      <c r="A1236" s="1">
        <v>1984</v>
      </c>
      <c r="B1236" s="1" t="s">
        <v>92</v>
      </c>
      <c r="C1236" t="s">
        <v>52</v>
      </c>
      <c r="D1236">
        <v>91</v>
      </c>
      <c r="E1236">
        <v>78</v>
      </c>
      <c r="F1236">
        <v>0.03</v>
      </c>
      <c r="G1236">
        <f t="shared" si="38"/>
        <v>1.2E-2</v>
      </c>
      <c r="H1236">
        <f t="shared" si="39"/>
        <v>8.7859605139454719E-3</v>
      </c>
    </row>
    <row r="1237" spans="1:8" x14ac:dyDescent="0.25">
      <c r="A1237" s="1">
        <v>1984</v>
      </c>
      <c r="B1237" s="1" t="s">
        <v>92</v>
      </c>
      <c r="C1237" t="s">
        <v>52</v>
      </c>
      <c r="D1237">
        <v>92</v>
      </c>
      <c r="E1237">
        <v>76</v>
      </c>
      <c r="F1237">
        <v>0.03</v>
      </c>
      <c r="G1237">
        <f t="shared" si="38"/>
        <v>1.2E-2</v>
      </c>
      <c r="H1237">
        <f t="shared" si="39"/>
        <v>8.7859605139454719E-3</v>
      </c>
    </row>
    <row r="1238" spans="1:8" x14ac:dyDescent="0.25">
      <c r="A1238" s="1">
        <v>1984</v>
      </c>
      <c r="B1238" s="1" t="s">
        <v>92</v>
      </c>
      <c r="C1238" t="s">
        <v>52</v>
      </c>
      <c r="D1238">
        <v>92</v>
      </c>
      <c r="E1238">
        <v>76</v>
      </c>
      <c r="F1238">
        <v>0.02</v>
      </c>
      <c r="G1238">
        <f t="shared" si="38"/>
        <v>8.0000000000000002E-3</v>
      </c>
      <c r="H1238">
        <f t="shared" si="39"/>
        <v>5.8573070092969816E-3</v>
      </c>
    </row>
    <row r="1239" spans="1:8" x14ac:dyDescent="0.25">
      <c r="A1239" s="1">
        <v>1984</v>
      </c>
      <c r="B1239" s="1" t="s">
        <v>92</v>
      </c>
      <c r="C1239" t="s">
        <v>52</v>
      </c>
      <c r="D1239">
        <v>92</v>
      </c>
      <c r="E1239">
        <v>76</v>
      </c>
      <c r="F1239">
        <v>0.02</v>
      </c>
      <c r="G1239">
        <f t="shared" si="38"/>
        <v>8.0000000000000002E-3</v>
      </c>
      <c r="H1239">
        <f t="shared" si="39"/>
        <v>5.8573070092969816E-3</v>
      </c>
    </row>
    <row r="1240" spans="1:8" x14ac:dyDescent="0.25">
      <c r="A1240" s="1">
        <v>1984</v>
      </c>
      <c r="B1240" s="1" t="s">
        <v>92</v>
      </c>
      <c r="C1240" t="s">
        <v>52</v>
      </c>
      <c r="D1240">
        <v>92</v>
      </c>
      <c r="E1240">
        <v>76</v>
      </c>
      <c r="F1240">
        <v>0.02</v>
      </c>
      <c r="G1240">
        <f t="shared" si="38"/>
        <v>8.0000000000000002E-3</v>
      </c>
      <c r="H1240">
        <f t="shared" si="39"/>
        <v>5.8573070092969816E-3</v>
      </c>
    </row>
    <row r="1241" spans="1:8" x14ac:dyDescent="0.25">
      <c r="A1241" s="1">
        <v>1984</v>
      </c>
      <c r="B1241" s="1" t="s">
        <v>92</v>
      </c>
      <c r="C1241" t="s">
        <v>52</v>
      </c>
      <c r="D1241">
        <v>92</v>
      </c>
      <c r="E1241">
        <v>76</v>
      </c>
      <c r="F1241">
        <v>0.05</v>
      </c>
      <c r="G1241">
        <f t="shared" si="38"/>
        <v>0.02</v>
      </c>
      <c r="H1241">
        <f t="shared" si="39"/>
        <v>1.4643267523242454E-2</v>
      </c>
    </row>
    <row r="1242" spans="1:8" x14ac:dyDescent="0.25">
      <c r="A1242" s="1">
        <v>1984</v>
      </c>
      <c r="B1242" s="1" t="s">
        <v>92</v>
      </c>
      <c r="C1242" t="s">
        <v>52</v>
      </c>
      <c r="D1242">
        <v>92</v>
      </c>
      <c r="E1242">
        <v>78</v>
      </c>
      <c r="F1242">
        <v>0.01</v>
      </c>
      <c r="G1242">
        <f t="shared" si="38"/>
        <v>4.0000000000000001E-3</v>
      </c>
      <c r="H1242">
        <f t="shared" si="39"/>
        <v>2.9286535046484908E-3</v>
      </c>
    </row>
    <row r="1243" spans="1:8" x14ac:dyDescent="0.25">
      <c r="A1243" s="1">
        <v>1984</v>
      </c>
      <c r="B1243" s="1" t="s">
        <v>92</v>
      </c>
      <c r="C1243" t="s">
        <v>52</v>
      </c>
      <c r="D1243">
        <v>93</v>
      </c>
      <c r="E1243">
        <v>32</v>
      </c>
      <c r="F1243">
        <v>0.02</v>
      </c>
      <c r="G1243">
        <f t="shared" si="38"/>
        <v>8.0000000000000002E-3</v>
      </c>
      <c r="H1243">
        <f t="shared" si="39"/>
        <v>5.8573070092969816E-3</v>
      </c>
    </row>
    <row r="1244" spans="1:8" x14ac:dyDescent="0.25">
      <c r="A1244" s="1">
        <v>1984</v>
      </c>
      <c r="B1244" s="1" t="s">
        <v>92</v>
      </c>
      <c r="C1244" t="s">
        <v>52</v>
      </c>
      <c r="D1244">
        <v>93</v>
      </c>
      <c r="E1244">
        <v>32</v>
      </c>
      <c r="F1244">
        <v>0.01</v>
      </c>
      <c r="G1244">
        <f t="shared" si="38"/>
        <v>4.0000000000000001E-3</v>
      </c>
      <c r="H1244">
        <f t="shared" si="39"/>
        <v>2.9286535046484908E-3</v>
      </c>
    </row>
    <row r="1245" spans="1:8" x14ac:dyDescent="0.25">
      <c r="A1245" s="1">
        <v>1984</v>
      </c>
      <c r="B1245" s="1" t="s">
        <v>92</v>
      </c>
      <c r="C1245" t="s">
        <v>52</v>
      </c>
      <c r="D1245">
        <v>93</v>
      </c>
      <c r="E1245">
        <v>32</v>
      </c>
      <c r="F1245">
        <v>0.06</v>
      </c>
      <c r="G1245">
        <f t="shared" si="38"/>
        <v>2.4E-2</v>
      </c>
      <c r="H1245">
        <f t="shared" si="39"/>
        <v>1.7571921027890944E-2</v>
      </c>
    </row>
    <row r="1246" spans="1:8" x14ac:dyDescent="0.25">
      <c r="A1246" s="1">
        <v>1984</v>
      </c>
      <c r="B1246" s="1" t="s">
        <v>92</v>
      </c>
      <c r="C1246" t="s">
        <v>52</v>
      </c>
      <c r="D1246">
        <v>94</v>
      </c>
      <c r="E1246">
        <v>32</v>
      </c>
      <c r="F1246">
        <v>0.01</v>
      </c>
      <c r="G1246">
        <f t="shared" si="38"/>
        <v>4.0000000000000001E-3</v>
      </c>
      <c r="H1246">
        <f t="shared" si="39"/>
        <v>2.9286535046484908E-3</v>
      </c>
    </row>
    <row r="1247" spans="1:8" x14ac:dyDescent="0.25">
      <c r="A1247" s="1">
        <v>1984</v>
      </c>
      <c r="B1247" s="1" t="s">
        <v>92</v>
      </c>
      <c r="C1247" t="s">
        <v>52</v>
      </c>
      <c r="D1247">
        <v>94</v>
      </c>
      <c r="E1247">
        <v>79</v>
      </c>
      <c r="F1247">
        <v>0.02</v>
      </c>
      <c r="G1247">
        <f t="shared" si="38"/>
        <v>8.0000000000000002E-3</v>
      </c>
      <c r="H1247">
        <f t="shared" si="39"/>
        <v>5.8573070092969816E-3</v>
      </c>
    </row>
    <row r="1248" spans="1:8" x14ac:dyDescent="0.25">
      <c r="A1248" s="1">
        <v>1984</v>
      </c>
      <c r="B1248" s="1" t="s">
        <v>92</v>
      </c>
      <c r="C1248" t="s">
        <v>52</v>
      </c>
      <c r="D1248">
        <v>95</v>
      </c>
      <c r="E1248">
        <v>32</v>
      </c>
      <c r="F1248">
        <v>0.01</v>
      </c>
      <c r="G1248">
        <f t="shared" si="38"/>
        <v>4.0000000000000001E-3</v>
      </c>
      <c r="H1248">
        <f t="shared" si="39"/>
        <v>2.9286535046484908E-3</v>
      </c>
    </row>
    <row r="1249" spans="1:8" x14ac:dyDescent="0.25">
      <c r="A1249" s="1">
        <v>1984</v>
      </c>
      <c r="B1249" s="1" t="s">
        <v>92</v>
      </c>
      <c r="C1249" t="s">
        <v>52</v>
      </c>
      <c r="D1249">
        <v>95</v>
      </c>
      <c r="E1249">
        <v>79</v>
      </c>
      <c r="F1249">
        <v>0.02</v>
      </c>
      <c r="G1249">
        <f t="shared" si="38"/>
        <v>8.0000000000000002E-3</v>
      </c>
      <c r="H1249">
        <f t="shared" si="39"/>
        <v>5.8573070092969816E-3</v>
      </c>
    </row>
    <row r="1250" spans="1:8" x14ac:dyDescent="0.25">
      <c r="A1250" s="1">
        <v>1984</v>
      </c>
      <c r="B1250" s="1" t="s">
        <v>92</v>
      </c>
      <c r="C1250" t="s">
        <v>52</v>
      </c>
      <c r="D1250">
        <v>96</v>
      </c>
      <c r="E1250">
        <v>76</v>
      </c>
      <c r="F1250">
        <v>0.05</v>
      </c>
      <c r="G1250">
        <f t="shared" si="38"/>
        <v>0.02</v>
      </c>
      <c r="H1250">
        <f t="shared" si="39"/>
        <v>1.4643267523242454E-2</v>
      </c>
    </row>
    <row r="1251" spans="1:8" x14ac:dyDescent="0.25">
      <c r="A1251" s="1">
        <v>1984</v>
      </c>
      <c r="B1251" s="1" t="s">
        <v>92</v>
      </c>
      <c r="C1251" t="s">
        <v>52</v>
      </c>
      <c r="D1251">
        <v>96</v>
      </c>
      <c r="E1251">
        <v>76</v>
      </c>
      <c r="F1251">
        <v>0.02</v>
      </c>
      <c r="G1251">
        <f t="shared" si="38"/>
        <v>8.0000000000000002E-3</v>
      </c>
      <c r="H1251">
        <f t="shared" si="39"/>
        <v>5.8573070092969816E-3</v>
      </c>
    </row>
    <row r="1252" spans="1:8" x14ac:dyDescent="0.25">
      <c r="A1252" s="1">
        <v>1984</v>
      </c>
      <c r="B1252" s="1" t="s">
        <v>92</v>
      </c>
      <c r="C1252" t="s">
        <v>52</v>
      </c>
      <c r="D1252">
        <v>96</v>
      </c>
      <c r="E1252">
        <v>76</v>
      </c>
      <c r="F1252">
        <v>0.04</v>
      </c>
      <c r="G1252">
        <f t="shared" si="38"/>
        <v>1.6E-2</v>
      </c>
      <c r="H1252">
        <f t="shared" si="39"/>
        <v>1.1714614018593963E-2</v>
      </c>
    </row>
    <row r="1253" spans="1:8" x14ac:dyDescent="0.25">
      <c r="A1253" s="1">
        <v>1984</v>
      </c>
      <c r="B1253" s="1" t="s">
        <v>92</v>
      </c>
      <c r="C1253" t="s">
        <v>52</v>
      </c>
      <c r="D1253">
        <v>97</v>
      </c>
      <c r="E1253">
        <v>28</v>
      </c>
      <c r="F1253">
        <v>0.02</v>
      </c>
      <c r="G1253">
        <f t="shared" si="38"/>
        <v>8.0000000000000002E-3</v>
      </c>
      <c r="H1253">
        <f t="shared" si="39"/>
        <v>5.8573070092969816E-3</v>
      </c>
    </row>
    <row r="1254" spans="1:8" x14ac:dyDescent="0.25">
      <c r="A1254" s="1">
        <v>1984</v>
      </c>
      <c r="B1254" s="1" t="s">
        <v>92</v>
      </c>
      <c r="C1254" t="s">
        <v>52</v>
      </c>
      <c r="D1254">
        <v>97</v>
      </c>
      <c r="E1254">
        <v>78</v>
      </c>
      <c r="F1254">
        <v>0.02</v>
      </c>
      <c r="G1254">
        <f t="shared" si="38"/>
        <v>8.0000000000000002E-3</v>
      </c>
      <c r="H1254">
        <f t="shared" si="39"/>
        <v>5.8573070092969816E-3</v>
      </c>
    </row>
    <row r="1255" spans="1:8" x14ac:dyDescent="0.25">
      <c r="A1255" s="1">
        <v>1984</v>
      </c>
      <c r="B1255" s="1" t="s">
        <v>92</v>
      </c>
      <c r="C1255" t="s">
        <v>52</v>
      </c>
      <c r="D1255">
        <v>97</v>
      </c>
      <c r="E1255">
        <v>84</v>
      </c>
      <c r="F1255">
        <v>0.03</v>
      </c>
      <c r="G1255">
        <f t="shared" si="38"/>
        <v>1.2E-2</v>
      </c>
      <c r="H1255">
        <f t="shared" si="39"/>
        <v>8.7859605139454719E-3</v>
      </c>
    </row>
    <row r="1256" spans="1:8" x14ac:dyDescent="0.25">
      <c r="A1256" s="1">
        <v>1984</v>
      </c>
      <c r="B1256" s="1" t="s">
        <v>92</v>
      </c>
      <c r="C1256" t="s">
        <v>52</v>
      </c>
      <c r="D1256">
        <v>98</v>
      </c>
      <c r="E1256">
        <v>76</v>
      </c>
      <c r="F1256">
        <v>0.04</v>
      </c>
      <c r="G1256">
        <f t="shared" si="38"/>
        <v>1.6E-2</v>
      </c>
      <c r="H1256">
        <f t="shared" si="39"/>
        <v>1.1714614018593963E-2</v>
      </c>
    </row>
    <row r="1257" spans="1:8" x14ac:dyDescent="0.25">
      <c r="A1257" s="1">
        <v>1984</v>
      </c>
      <c r="B1257" s="1" t="s">
        <v>92</v>
      </c>
      <c r="C1257" t="s">
        <v>52</v>
      </c>
      <c r="D1257">
        <v>98</v>
      </c>
      <c r="E1257">
        <v>76</v>
      </c>
      <c r="F1257">
        <v>0.01</v>
      </c>
      <c r="G1257">
        <f t="shared" si="38"/>
        <v>4.0000000000000001E-3</v>
      </c>
      <c r="H1257">
        <f t="shared" si="39"/>
        <v>2.9286535046484908E-3</v>
      </c>
    </row>
    <row r="1258" spans="1:8" x14ac:dyDescent="0.25">
      <c r="A1258" s="1">
        <v>1984</v>
      </c>
      <c r="B1258" s="1" t="s">
        <v>92</v>
      </c>
      <c r="C1258" t="s">
        <v>52</v>
      </c>
      <c r="D1258">
        <v>98</v>
      </c>
      <c r="E1258">
        <v>76</v>
      </c>
      <c r="F1258">
        <v>7.0000000000000007E-2</v>
      </c>
      <c r="G1258">
        <f t="shared" si="38"/>
        <v>2.8000000000000004E-2</v>
      </c>
      <c r="H1258">
        <f t="shared" si="39"/>
        <v>2.0500574532539437E-2</v>
      </c>
    </row>
    <row r="1259" spans="1:8" x14ac:dyDescent="0.25">
      <c r="A1259" s="1">
        <v>1984</v>
      </c>
      <c r="B1259" s="1" t="s">
        <v>92</v>
      </c>
      <c r="C1259" t="s">
        <v>52</v>
      </c>
      <c r="D1259">
        <v>98</v>
      </c>
      <c r="E1259">
        <v>76</v>
      </c>
      <c r="F1259">
        <v>7.0000000000000007E-2</v>
      </c>
      <c r="G1259">
        <f t="shared" si="38"/>
        <v>2.8000000000000004E-2</v>
      </c>
      <c r="H1259">
        <f t="shared" si="39"/>
        <v>2.0500574532539437E-2</v>
      </c>
    </row>
    <row r="1260" spans="1:8" x14ac:dyDescent="0.25">
      <c r="A1260" s="1">
        <v>1984</v>
      </c>
      <c r="B1260" s="1" t="s">
        <v>92</v>
      </c>
      <c r="C1260" t="s">
        <v>52</v>
      </c>
      <c r="D1260">
        <v>98</v>
      </c>
      <c r="E1260">
        <v>76</v>
      </c>
      <c r="F1260">
        <v>0.04</v>
      </c>
      <c r="G1260">
        <f t="shared" si="38"/>
        <v>1.6E-2</v>
      </c>
      <c r="H1260">
        <f t="shared" si="39"/>
        <v>1.1714614018593963E-2</v>
      </c>
    </row>
    <row r="1261" spans="1:8" x14ac:dyDescent="0.25">
      <c r="A1261" s="1">
        <v>1984</v>
      </c>
      <c r="B1261" s="1" t="s">
        <v>92</v>
      </c>
      <c r="C1261" t="s">
        <v>52</v>
      </c>
      <c r="D1261">
        <v>98</v>
      </c>
      <c r="E1261">
        <v>91</v>
      </c>
      <c r="F1261">
        <v>0.12</v>
      </c>
      <c r="G1261">
        <f t="shared" si="38"/>
        <v>4.8000000000000001E-2</v>
      </c>
      <c r="H1261">
        <f t="shared" si="39"/>
        <v>3.5143842055781888E-2</v>
      </c>
    </row>
    <row r="1262" spans="1:8" x14ac:dyDescent="0.25">
      <c r="A1262" s="1">
        <v>1984</v>
      </c>
      <c r="B1262" s="1" t="s">
        <v>92</v>
      </c>
      <c r="C1262" t="s">
        <v>52</v>
      </c>
      <c r="D1262">
        <v>99</v>
      </c>
      <c r="E1262">
        <v>76</v>
      </c>
      <c r="F1262">
        <v>0.02</v>
      </c>
      <c r="G1262">
        <f t="shared" si="38"/>
        <v>8.0000000000000002E-3</v>
      </c>
      <c r="H1262">
        <f t="shared" si="39"/>
        <v>5.8573070092969816E-3</v>
      </c>
    </row>
    <row r="1263" spans="1:8" x14ac:dyDescent="0.25">
      <c r="A1263" s="1">
        <v>1984</v>
      </c>
      <c r="B1263" s="1" t="s">
        <v>92</v>
      </c>
      <c r="C1263" t="s">
        <v>52</v>
      </c>
      <c r="D1263">
        <v>99</v>
      </c>
      <c r="E1263">
        <v>76</v>
      </c>
      <c r="F1263">
        <v>0.01</v>
      </c>
      <c r="G1263">
        <f t="shared" si="38"/>
        <v>4.0000000000000001E-3</v>
      </c>
      <c r="H1263">
        <f t="shared" si="39"/>
        <v>2.9286535046484908E-3</v>
      </c>
    </row>
    <row r="1264" spans="1:8" x14ac:dyDescent="0.25">
      <c r="A1264" s="1">
        <v>1984</v>
      </c>
      <c r="B1264" s="1" t="s">
        <v>92</v>
      </c>
      <c r="C1264" t="s">
        <v>52</v>
      </c>
      <c r="D1264">
        <v>99</v>
      </c>
      <c r="E1264">
        <v>79</v>
      </c>
      <c r="F1264">
        <v>0.04</v>
      </c>
      <c r="G1264">
        <f t="shared" si="38"/>
        <v>1.6E-2</v>
      </c>
      <c r="H1264">
        <f t="shared" si="39"/>
        <v>1.1714614018593963E-2</v>
      </c>
    </row>
    <row r="1265" spans="1:8" x14ac:dyDescent="0.25">
      <c r="A1265" s="1">
        <v>1984</v>
      </c>
      <c r="B1265" s="1" t="s">
        <v>92</v>
      </c>
      <c r="C1265" t="s">
        <v>52</v>
      </c>
      <c r="D1265">
        <v>100</v>
      </c>
      <c r="E1265">
        <v>32</v>
      </c>
      <c r="F1265">
        <v>0.01</v>
      </c>
      <c r="G1265">
        <f t="shared" si="38"/>
        <v>4.0000000000000001E-3</v>
      </c>
      <c r="H1265">
        <f t="shared" si="39"/>
        <v>2.9286535046484908E-3</v>
      </c>
    </row>
    <row r="1266" spans="1:8" x14ac:dyDescent="0.25">
      <c r="A1266" s="1">
        <v>1984</v>
      </c>
      <c r="B1266" s="1" t="s">
        <v>92</v>
      </c>
      <c r="C1266" t="s">
        <v>52</v>
      </c>
      <c r="D1266">
        <v>100</v>
      </c>
      <c r="E1266">
        <v>32</v>
      </c>
      <c r="F1266">
        <v>0.01</v>
      </c>
      <c r="G1266">
        <f t="shared" si="38"/>
        <v>4.0000000000000001E-3</v>
      </c>
      <c r="H1266">
        <f t="shared" si="39"/>
        <v>2.9286535046484908E-3</v>
      </c>
    </row>
    <row r="1267" spans="1:8" x14ac:dyDescent="0.25">
      <c r="A1267" s="1">
        <v>1984</v>
      </c>
      <c r="B1267" s="1" t="s">
        <v>92</v>
      </c>
      <c r="C1267" t="s">
        <v>52</v>
      </c>
      <c r="D1267">
        <v>100</v>
      </c>
      <c r="E1267">
        <v>32</v>
      </c>
      <c r="F1267">
        <v>0.01</v>
      </c>
      <c r="G1267">
        <f t="shared" si="38"/>
        <v>4.0000000000000001E-3</v>
      </c>
      <c r="H1267">
        <f t="shared" si="39"/>
        <v>2.9286535046484908E-3</v>
      </c>
    </row>
    <row r="1268" spans="1:8" x14ac:dyDescent="0.25">
      <c r="A1268" s="1">
        <v>1984</v>
      </c>
      <c r="B1268" s="1" t="s">
        <v>92</v>
      </c>
      <c r="C1268" t="s">
        <v>52</v>
      </c>
      <c r="D1268">
        <v>100</v>
      </c>
      <c r="E1268">
        <v>32</v>
      </c>
      <c r="F1268">
        <v>0.03</v>
      </c>
      <c r="G1268">
        <f t="shared" si="38"/>
        <v>1.2E-2</v>
      </c>
      <c r="H1268">
        <f t="shared" si="39"/>
        <v>8.7859605139454719E-3</v>
      </c>
    </row>
    <row r="1269" spans="1:8" x14ac:dyDescent="0.25">
      <c r="A1269" s="1">
        <v>1984</v>
      </c>
      <c r="B1269" s="1" t="s">
        <v>92</v>
      </c>
      <c r="C1269" t="s">
        <v>52</v>
      </c>
      <c r="D1269">
        <v>100</v>
      </c>
      <c r="E1269">
        <v>32</v>
      </c>
      <c r="F1269">
        <v>0.02</v>
      </c>
      <c r="G1269">
        <f t="shared" si="38"/>
        <v>8.0000000000000002E-3</v>
      </c>
      <c r="H1269">
        <f t="shared" si="39"/>
        <v>5.8573070092969816E-3</v>
      </c>
    </row>
    <row r="1270" spans="1:8" x14ac:dyDescent="0.25">
      <c r="A1270" s="1">
        <v>1984</v>
      </c>
      <c r="B1270" s="1" t="s">
        <v>92</v>
      </c>
      <c r="C1270" t="s">
        <v>52</v>
      </c>
      <c r="D1270">
        <v>100</v>
      </c>
      <c r="E1270">
        <v>32</v>
      </c>
      <c r="F1270">
        <v>0.01</v>
      </c>
      <c r="G1270">
        <f t="shared" si="38"/>
        <v>4.0000000000000001E-3</v>
      </c>
      <c r="H1270">
        <f t="shared" si="39"/>
        <v>2.9286535046484908E-3</v>
      </c>
    </row>
    <row r="1271" spans="1:8" x14ac:dyDescent="0.25">
      <c r="A1271" s="1">
        <v>1989</v>
      </c>
      <c r="B1271" s="1" t="s">
        <v>92</v>
      </c>
      <c r="C1271" t="s">
        <v>51</v>
      </c>
      <c r="D1271">
        <v>1</v>
      </c>
      <c r="E1271">
        <v>32</v>
      </c>
      <c r="F1271">
        <v>0.01</v>
      </c>
      <c r="G1271">
        <f t="shared" si="38"/>
        <v>4.0000000000000001E-3</v>
      </c>
      <c r="H1271">
        <f t="shared" si="39"/>
        <v>2.9286535046484908E-3</v>
      </c>
    </row>
    <row r="1272" spans="1:8" x14ac:dyDescent="0.25">
      <c r="A1272" s="1">
        <v>1989</v>
      </c>
      <c r="B1272" s="1" t="s">
        <v>92</v>
      </c>
      <c r="C1272" t="s">
        <v>51</v>
      </c>
      <c r="D1272">
        <v>1</v>
      </c>
      <c r="E1272">
        <v>32</v>
      </c>
      <c r="F1272">
        <v>0.01</v>
      </c>
      <c r="G1272">
        <f t="shared" si="38"/>
        <v>4.0000000000000001E-3</v>
      </c>
      <c r="H1272">
        <f t="shared" si="39"/>
        <v>2.9286535046484908E-3</v>
      </c>
    </row>
    <row r="1273" spans="1:8" x14ac:dyDescent="0.25">
      <c r="A1273" s="1">
        <v>1989</v>
      </c>
      <c r="B1273" s="1" t="s">
        <v>92</v>
      </c>
      <c r="C1273" t="s">
        <v>51</v>
      </c>
      <c r="D1273">
        <v>1</v>
      </c>
      <c r="E1273">
        <v>40</v>
      </c>
      <c r="F1273">
        <v>1.99</v>
      </c>
      <c r="G1273">
        <f t="shared" si="38"/>
        <v>0.79600000000000004</v>
      </c>
      <c r="H1273">
        <f t="shared" si="39"/>
        <v>0.58280204742504971</v>
      </c>
    </row>
    <row r="1274" spans="1:8" x14ac:dyDescent="0.25">
      <c r="A1274" s="1">
        <v>1989</v>
      </c>
      <c r="B1274" s="1" t="s">
        <v>92</v>
      </c>
      <c r="C1274" t="s">
        <v>51</v>
      </c>
      <c r="D1274">
        <v>1</v>
      </c>
      <c r="E1274">
        <v>40</v>
      </c>
      <c r="F1274">
        <v>1.01</v>
      </c>
      <c r="G1274">
        <f t="shared" si="38"/>
        <v>0.40400000000000003</v>
      </c>
      <c r="H1274">
        <f t="shared" si="39"/>
        <v>0.29579400396949757</v>
      </c>
    </row>
    <row r="1275" spans="1:8" x14ac:dyDescent="0.25">
      <c r="A1275" s="1">
        <v>1989</v>
      </c>
      <c r="B1275" s="1" t="s">
        <v>92</v>
      </c>
      <c r="C1275" t="s">
        <v>51</v>
      </c>
      <c r="D1275">
        <v>1</v>
      </c>
      <c r="E1275">
        <v>40</v>
      </c>
      <c r="F1275">
        <v>5.01</v>
      </c>
      <c r="G1275">
        <f t="shared" si="38"/>
        <v>2.004</v>
      </c>
      <c r="H1275">
        <f t="shared" si="39"/>
        <v>1.4672554058288938</v>
      </c>
    </row>
    <row r="1276" spans="1:8" x14ac:dyDescent="0.25">
      <c r="A1276" s="1">
        <v>1989</v>
      </c>
      <c r="B1276" s="1" t="s">
        <v>92</v>
      </c>
      <c r="C1276" t="s">
        <v>51</v>
      </c>
      <c r="D1276">
        <v>1</v>
      </c>
      <c r="E1276">
        <v>40</v>
      </c>
      <c r="F1276">
        <v>1.77</v>
      </c>
      <c r="G1276">
        <f t="shared" si="38"/>
        <v>0.70799999999999996</v>
      </c>
      <c r="H1276">
        <f t="shared" si="39"/>
        <v>0.51837167032278286</v>
      </c>
    </row>
    <row r="1277" spans="1:8" x14ac:dyDescent="0.25">
      <c r="A1277" s="1">
        <v>1989</v>
      </c>
      <c r="B1277" s="1" t="s">
        <v>92</v>
      </c>
      <c r="C1277" t="s">
        <v>51</v>
      </c>
      <c r="D1277">
        <v>1</v>
      </c>
      <c r="E1277">
        <v>40</v>
      </c>
      <c r="F1277">
        <v>1.23</v>
      </c>
      <c r="G1277">
        <f t="shared" si="38"/>
        <v>0.49199999999999999</v>
      </c>
      <c r="H1277">
        <f t="shared" si="39"/>
        <v>0.36022438107176435</v>
      </c>
    </row>
    <row r="1278" spans="1:8" x14ac:dyDescent="0.25">
      <c r="A1278" s="1">
        <v>1989</v>
      </c>
      <c r="B1278" s="1" t="s">
        <v>92</v>
      </c>
      <c r="C1278" t="s">
        <v>51</v>
      </c>
      <c r="D1278">
        <v>1</v>
      </c>
      <c r="E1278">
        <v>40</v>
      </c>
      <c r="F1278">
        <v>2.52</v>
      </c>
      <c r="G1278">
        <f t="shared" si="38"/>
        <v>1.008</v>
      </c>
      <c r="H1278">
        <f t="shared" si="39"/>
        <v>0.73802068317141967</v>
      </c>
    </row>
    <row r="1279" spans="1:8" x14ac:dyDescent="0.25">
      <c r="A1279" s="1">
        <v>1989</v>
      </c>
      <c r="B1279" s="1" t="s">
        <v>92</v>
      </c>
      <c r="C1279" t="s">
        <v>51</v>
      </c>
      <c r="D1279">
        <v>1</v>
      </c>
      <c r="E1279">
        <v>40</v>
      </c>
      <c r="F1279">
        <v>1.69</v>
      </c>
      <c r="G1279">
        <f t="shared" si="38"/>
        <v>0.67599999999999993</v>
      </c>
      <c r="H1279">
        <f t="shared" si="39"/>
        <v>0.49494244228559486</v>
      </c>
    </row>
    <row r="1280" spans="1:8" x14ac:dyDescent="0.25">
      <c r="A1280" s="1">
        <v>1989</v>
      </c>
      <c r="B1280" s="1" t="s">
        <v>92</v>
      </c>
      <c r="C1280" t="s">
        <v>51</v>
      </c>
      <c r="D1280">
        <v>1</v>
      </c>
      <c r="E1280">
        <v>40</v>
      </c>
      <c r="F1280">
        <v>1.73</v>
      </c>
      <c r="G1280">
        <f t="shared" si="38"/>
        <v>0.69199999999999995</v>
      </c>
      <c r="H1280">
        <f t="shared" si="39"/>
        <v>0.50665705630418889</v>
      </c>
    </row>
    <row r="1281" spans="1:8" x14ac:dyDescent="0.25">
      <c r="A1281" s="1">
        <v>1989</v>
      </c>
      <c r="B1281" s="1" t="s">
        <v>92</v>
      </c>
      <c r="C1281" t="s">
        <v>51</v>
      </c>
      <c r="D1281">
        <v>1</v>
      </c>
      <c r="E1281">
        <v>40</v>
      </c>
      <c r="F1281">
        <v>1.41</v>
      </c>
      <c r="G1281">
        <f t="shared" si="38"/>
        <v>0.56399999999999995</v>
      </c>
      <c r="H1281">
        <f t="shared" si="39"/>
        <v>0.41294014415543717</v>
      </c>
    </row>
    <row r="1282" spans="1:8" x14ac:dyDescent="0.25">
      <c r="A1282" s="1">
        <v>1989</v>
      </c>
      <c r="B1282" s="1" t="s">
        <v>92</v>
      </c>
      <c r="C1282" t="s">
        <v>51</v>
      </c>
      <c r="D1282">
        <v>1</v>
      </c>
      <c r="E1282">
        <v>40</v>
      </c>
      <c r="F1282">
        <v>2.86</v>
      </c>
      <c r="G1282">
        <f t="shared" si="38"/>
        <v>1.1439999999999999</v>
      </c>
      <c r="H1282">
        <f t="shared" si="39"/>
        <v>0.83759490232946832</v>
      </c>
    </row>
    <row r="1283" spans="1:8" x14ac:dyDescent="0.25">
      <c r="A1283" s="1">
        <v>1989</v>
      </c>
      <c r="B1283" s="1" t="s">
        <v>92</v>
      </c>
      <c r="C1283" t="s">
        <v>51</v>
      </c>
      <c r="D1283">
        <v>1</v>
      </c>
      <c r="E1283">
        <v>40</v>
      </c>
      <c r="F1283">
        <v>1.52</v>
      </c>
      <c r="G1283">
        <f t="shared" ref="G1283:G1346" si="40">(F1283/0.5)/5</f>
        <v>0.60799999999999998</v>
      </c>
      <c r="H1283">
        <f t="shared" ref="H1283:H1346" si="41">G1283*(70.09/95.73)</f>
        <v>0.44515533270657059</v>
      </c>
    </row>
    <row r="1284" spans="1:8" x14ac:dyDescent="0.25">
      <c r="A1284" s="1">
        <v>1989</v>
      </c>
      <c r="B1284" s="1" t="s">
        <v>92</v>
      </c>
      <c r="C1284" t="s">
        <v>51</v>
      </c>
      <c r="D1284">
        <v>1</v>
      </c>
      <c r="E1284">
        <v>40</v>
      </c>
      <c r="F1284">
        <v>3.8</v>
      </c>
      <c r="G1284">
        <f t="shared" si="40"/>
        <v>1.52</v>
      </c>
      <c r="H1284">
        <f t="shared" si="41"/>
        <v>1.1128883317664264</v>
      </c>
    </row>
    <row r="1285" spans="1:8" x14ac:dyDescent="0.25">
      <c r="A1285" s="1">
        <v>1989</v>
      </c>
      <c r="B1285" s="1" t="s">
        <v>92</v>
      </c>
      <c r="C1285" t="s">
        <v>51</v>
      </c>
      <c r="D1285">
        <v>1</v>
      </c>
      <c r="E1285">
        <v>40</v>
      </c>
      <c r="F1285">
        <v>2.0099999999999998</v>
      </c>
      <c r="G1285">
        <f t="shared" si="40"/>
        <v>0.80399999999999994</v>
      </c>
      <c r="H1285">
        <f t="shared" si="41"/>
        <v>0.58865935443434658</v>
      </c>
    </row>
    <row r="1286" spans="1:8" x14ac:dyDescent="0.25">
      <c r="A1286" s="1">
        <v>1989</v>
      </c>
      <c r="B1286" s="1" t="s">
        <v>92</v>
      </c>
      <c r="C1286" t="s">
        <v>51</v>
      </c>
      <c r="D1286">
        <v>1</v>
      </c>
      <c r="E1286">
        <v>40</v>
      </c>
      <c r="F1286">
        <v>1.71</v>
      </c>
      <c r="G1286">
        <f t="shared" si="40"/>
        <v>0.68399999999999994</v>
      </c>
      <c r="H1286">
        <f t="shared" si="41"/>
        <v>0.5007997492948919</v>
      </c>
    </row>
    <row r="1287" spans="1:8" x14ac:dyDescent="0.25">
      <c r="A1287" s="1">
        <v>1989</v>
      </c>
      <c r="B1287" s="1" t="s">
        <v>92</v>
      </c>
      <c r="C1287" t="s">
        <v>51</v>
      </c>
      <c r="D1287">
        <v>1</v>
      </c>
      <c r="E1287">
        <v>40</v>
      </c>
      <c r="F1287">
        <v>1.69</v>
      </c>
      <c r="G1287">
        <f t="shared" si="40"/>
        <v>0.67599999999999993</v>
      </c>
      <c r="H1287">
        <f t="shared" si="41"/>
        <v>0.49494244228559486</v>
      </c>
    </row>
    <row r="1288" spans="1:8" x14ac:dyDescent="0.25">
      <c r="A1288" s="1">
        <v>1989</v>
      </c>
      <c r="B1288" s="1" t="s">
        <v>92</v>
      </c>
      <c r="C1288" t="s">
        <v>51</v>
      </c>
      <c r="D1288">
        <v>1</v>
      </c>
      <c r="E1288">
        <v>40</v>
      </c>
      <c r="F1288">
        <v>1.4</v>
      </c>
      <c r="G1288">
        <f t="shared" si="40"/>
        <v>0.55999999999999994</v>
      </c>
      <c r="H1288">
        <f t="shared" si="41"/>
        <v>0.41001149065078868</v>
      </c>
    </row>
    <row r="1289" spans="1:8" x14ac:dyDescent="0.25">
      <c r="A1289" s="1">
        <v>1989</v>
      </c>
      <c r="B1289" s="1" t="s">
        <v>92</v>
      </c>
      <c r="C1289" t="s">
        <v>51</v>
      </c>
      <c r="D1289">
        <v>1</v>
      </c>
      <c r="E1289">
        <v>40</v>
      </c>
      <c r="F1289">
        <v>2.54</v>
      </c>
      <c r="G1289">
        <f t="shared" si="40"/>
        <v>1.016</v>
      </c>
      <c r="H1289">
        <f t="shared" si="41"/>
        <v>0.74387799018071665</v>
      </c>
    </row>
    <row r="1290" spans="1:8" x14ac:dyDescent="0.25">
      <c r="A1290" s="1">
        <v>1989</v>
      </c>
      <c r="B1290" s="1" t="s">
        <v>92</v>
      </c>
      <c r="C1290" t="s">
        <v>51</v>
      </c>
      <c r="D1290">
        <v>1</v>
      </c>
      <c r="E1290">
        <v>53</v>
      </c>
      <c r="F1290">
        <v>0.2</v>
      </c>
      <c r="G1290">
        <f t="shared" si="40"/>
        <v>0.08</v>
      </c>
      <c r="H1290">
        <f t="shared" si="41"/>
        <v>5.8573070092969817E-2</v>
      </c>
    </row>
    <row r="1291" spans="1:8" x14ac:dyDescent="0.25">
      <c r="A1291" s="1">
        <v>1989</v>
      </c>
      <c r="B1291" s="1" t="s">
        <v>92</v>
      </c>
      <c r="C1291" t="s">
        <v>51</v>
      </c>
      <c r="D1291">
        <v>1</v>
      </c>
      <c r="E1291">
        <v>53</v>
      </c>
      <c r="F1291">
        <v>0.59</v>
      </c>
      <c r="G1291">
        <f t="shared" si="40"/>
        <v>0.23599999999999999</v>
      </c>
      <c r="H1291">
        <f t="shared" si="41"/>
        <v>0.17279055677426094</v>
      </c>
    </row>
    <row r="1292" spans="1:8" x14ac:dyDescent="0.25">
      <c r="A1292" s="1">
        <v>1989</v>
      </c>
      <c r="B1292" s="1" t="s">
        <v>92</v>
      </c>
      <c r="C1292" t="s">
        <v>51</v>
      </c>
      <c r="D1292">
        <v>1</v>
      </c>
      <c r="E1292">
        <v>53</v>
      </c>
      <c r="F1292">
        <v>0.64</v>
      </c>
      <c r="G1292">
        <f t="shared" si="40"/>
        <v>0.25600000000000001</v>
      </c>
      <c r="H1292">
        <f t="shared" si="41"/>
        <v>0.18743382429750341</v>
      </c>
    </row>
    <row r="1293" spans="1:8" x14ac:dyDescent="0.25">
      <c r="A1293" s="1">
        <v>1989</v>
      </c>
      <c r="B1293" s="1" t="s">
        <v>92</v>
      </c>
      <c r="C1293" t="s">
        <v>51</v>
      </c>
      <c r="D1293">
        <v>1</v>
      </c>
      <c r="E1293">
        <v>56</v>
      </c>
      <c r="F1293">
        <v>1.33</v>
      </c>
      <c r="G1293">
        <f t="shared" si="40"/>
        <v>0.53200000000000003</v>
      </c>
      <c r="H1293">
        <f t="shared" si="41"/>
        <v>0.38951091611824928</v>
      </c>
    </row>
    <row r="1294" spans="1:8" x14ac:dyDescent="0.25">
      <c r="A1294" s="1">
        <v>1989</v>
      </c>
      <c r="B1294" s="1" t="s">
        <v>92</v>
      </c>
      <c r="C1294" t="s">
        <v>51</v>
      </c>
      <c r="D1294">
        <v>1</v>
      </c>
      <c r="E1294">
        <v>66</v>
      </c>
      <c r="F1294">
        <v>0.89</v>
      </c>
      <c r="G1294">
        <f t="shared" si="40"/>
        <v>0.35599999999999998</v>
      </c>
      <c r="H1294">
        <f t="shared" si="41"/>
        <v>0.26065016191371565</v>
      </c>
    </row>
    <row r="1295" spans="1:8" x14ac:dyDescent="0.25">
      <c r="A1295" s="1">
        <v>1989</v>
      </c>
      <c r="B1295" s="1" t="s">
        <v>92</v>
      </c>
      <c r="C1295" t="s">
        <v>51</v>
      </c>
      <c r="D1295">
        <v>1</v>
      </c>
      <c r="E1295">
        <v>66</v>
      </c>
      <c r="F1295">
        <v>1.18</v>
      </c>
      <c r="G1295">
        <f t="shared" si="40"/>
        <v>0.47199999999999998</v>
      </c>
      <c r="H1295">
        <f t="shared" si="41"/>
        <v>0.34558111354852189</v>
      </c>
    </row>
    <row r="1296" spans="1:8" x14ac:dyDescent="0.25">
      <c r="A1296" s="1">
        <v>1989</v>
      </c>
      <c r="B1296" s="1" t="s">
        <v>92</v>
      </c>
      <c r="C1296" t="s">
        <v>51</v>
      </c>
      <c r="D1296">
        <v>1</v>
      </c>
      <c r="E1296">
        <v>66</v>
      </c>
      <c r="F1296">
        <v>1.67</v>
      </c>
      <c r="G1296">
        <f t="shared" si="40"/>
        <v>0.66799999999999993</v>
      </c>
      <c r="H1296">
        <f t="shared" si="41"/>
        <v>0.48908513527629788</v>
      </c>
    </row>
    <row r="1297" spans="1:8" x14ac:dyDescent="0.25">
      <c r="A1297" s="1">
        <v>1989</v>
      </c>
      <c r="B1297" s="1" t="s">
        <v>92</v>
      </c>
      <c r="C1297" t="s">
        <v>51</v>
      </c>
      <c r="D1297">
        <v>1</v>
      </c>
      <c r="E1297">
        <v>66</v>
      </c>
      <c r="F1297">
        <v>3.8</v>
      </c>
      <c r="G1297">
        <f t="shared" si="40"/>
        <v>1.52</v>
      </c>
      <c r="H1297">
        <f t="shared" si="41"/>
        <v>1.1128883317664264</v>
      </c>
    </row>
    <row r="1298" spans="1:8" x14ac:dyDescent="0.25">
      <c r="A1298" s="1">
        <v>1989</v>
      </c>
      <c r="B1298" s="1" t="s">
        <v>92</v>
      </c>
      <c r="C1298" t="s">
        <v>51</v>
      </c>
      <c r="D1298">
        <v>1</v>
      </c>
      <c r="E1298">
        <v>66</v>
      </c>
      <c r="F1298">
        <v>1.99</v>
      </c>
      <c r="G1298">
        <f t="shared" si="40"/>
        <v>0.79600000000000004</v>
      </c>
      <c r="H1298">
        <f t="shared" si="41"/>
        <v>0.58280204742504971</v>
      </c>
    </row>
    <row r="1299" spans="1:8" x14ac:dyDescent="0.25">
      <c r="A1299" s="1">
        <v>1989</v>
      </c>
      <c r="B1299" s="1" t="s">
        <v>92</v>
      </c>
      <c r="C1299" t="s">
        <v>51</v>
      </c>
      <c r="D1299">
        <v>1</v>
      </c>
      <c r="E1299">
        <v>66</v>
      </c>
      <c r="F1299">
        <v>1.61</v>
      </c>
      <c r="G1299">
        <f t="shared" si="40"/>
        <v>0.64400000000000002</v>
      </c>
      <c r="H1299">
        <f t="shared" si="41"/>
        <v>0.47151321424840703</v>
      </c>
    </row>
    <row r="1300" spans="1:8" x14ac:dyDescent="0.25">
      <c r="A1300" s="1">
        <v>1989</v>
      </c>
      <c r="B1300" s="1" t="s">
        <v>92</v>
      </c>
      <c r="C1300" t="s">
        <v>51</v>
      </c>
      <c r="D1300">
        <v>1</v>
      </c>
      <c r="E1300">
        <v>66</v>
      </c>
      <c r="F1300">
        <v>2.74</v>
      </c>
      <c r="G1300">
        <f t="shared" si="40"/>
        <v>1.0960000000000001</v>
      </c>
      <c r="H1300">
        <f t="shared" si="41"/>
        <v>0.80245106027368651</v>
      </c>
    </row>
    <row r="1301" spans="1:8" x14ac:dyDescent="0.25">
      <c r="A1301" s="1">
        <v>1989</v>
      </c>
      <c r="B1301" s="1" t="s">
        <v>92</v>
      </c>
      <c r="C1301" t="s">
        <v>51</v>
      </c>
      <c r="D1301">
        <v>1</v>
      </c>
      <c r="E1301">
        <v>66</v>
      </c>
      <c r="F1301">
        <v>4.91</v>
      </c>
      <c r="G1301">
        <f t="shared" si="40"/>
        <v>1.964</v>
      </c>
      <c r="H1301">
        <f t="shared" si="41"/>
        <v>1.437968870782409</v>
      </c>
    </row>
    <row r="1302" spans="1:8" x14ac:dyDescent="0.25">
      <c r="A1302" s="1">
        <v>1989</v>
      </c>
      <c r="B1302" s="1" t="s">
        <v>92</v>
      </c>
      <c r="C1302" t="s">
        <v>51</v>
      </c>
      <c r="D1302">
        <v>1</v>
      </c>
      <c r="E1302">
        <v>66</v>
      </c>
      <c r="F1302">
        <v>2.16</v>
      </c>
      <c r="G1302">
        <f t="shared" si="40"/>
        <v>0.8640000000000001</v>
      </c>
      <c r="H1302">
        <f t="shared" si="41"/>
        <v>0.63258915700407403</v>
      </c>
    </row>
    <row r="1303" spans="1:8" x14ac:dyDescent="0.25">
      <c r="A1303" s="1">
        <v>1989</v>
      </c>
      <c r="B1303" s="1" t="s">
        <v>92</v>
      </c>
      <c r="C1303" t="s">
        <v>51</v>
      </c>
      <c r="D1303">
        <v>1</v>
      </c>
      <c r="E1303">
        <v>66</v>
      </c>
      <c r="F1303">
        <v>0.13</v>
      </c>
      <c r="G1303">
        <f t="shared" si="40"/>
        <v>5.2000000000000005E-2</v>
      </c>
      <c r="H1303">
        <f t="shared" si="41"/>
        <v>3.8072495560430381E-2</v>
      </c>
    </row>
    <row r="1304" spans="1:8" x14ac:dyDescent="0.25">
      <c r="A1304" s="1">
        <v>1989</v>
      </c>
      <c r="B1304" s="1" t="s">
        <v>92</v>
      </c>
      <c r="C1304" t="s">
        <v>51</v>
      </c>
      <c r="D1304">
        <v>1</v>
      </c>
      <c r="E1304">
        <v>66</v>
      </c>
      <c r="F1304">
        <v>2.99</v>
      </c>
      <c r="G1304">
        <f t="shared" si="40"/>
        <v>1.1960000000000002</v>
      </c>
      <c r="H1304">
        <f t="shared" si="41"/>
        <v>0.87566739788989889</v>
      </c>
    </row>
    <row r="1305" spans="1:8" x14ac:dyDescent="0.25">
      <c r="A1305" s="1">
        <v>1989</v>
      </c>
      <c r="B1305" s="1" t="s">
        <v>92</v>
      </c>
      <c r="C1305" t="s">
        <v>51</v>
      </c>
      <c r="D1305">
        <v>1</v>
      </c>
      <c r="E1305">
        <v>66</v>
      </c>
      <c r="F1305">
        <v>0.91</v>
      </c>
      <c r="G1305">
        <f t="shared" si="40"/>
        <v>0.36399999999999999</v>
      </c>
      <c r="H1305">
        <f t="shared" si="41"/>
        <v>0.26650746892301264</v>
      </c>
    </row>
    <row r="1306" spans="1:8" x14ac:dyDescent="0.25">
      <c r="A1306" s="1">
        <v>1989</v>
      </c>
      <c r="B1306" s="1" t="s">
        <v>92</v>
      </c>
      <c r="C1306" t="s">
        <v>51</v>
      </c>
      <c r="D1306">
        <v>1</v>
      </c>
      <c r="E1306">
        <v>66</v>
      </c>
      <c r="F1306">
        <v>2.76</v>
      </c>
      <c r="G1306">
        <f t="shared" si="40"/>
        <v>1.1039999999999999</v>
      </c>
      <c r="H1306">
        <f t="shared" si="41"/>
        <v>0.80830836728298339</v>
      </c>
    </row>
    <row r="1307" spans="1:8" x14ac:dyDescent="0.25">
      <c r="A1307" s="1">
        <v>1989</v>
      </c>
      <c r="B1307" s="1" t="s">
        <v>92</v>
      </c>
      <c r="C1307" t="s">
        <v>51</v>
      </c>
      <c r="D1307">
        <v>1</v>
      </c>
      <c r="E1307">
        <v>71</v>
      </c>
      <c r="F1307">
        <v>0.92</v>
      </c>
      <c r="G1307">
        <f t="shared" si="40"/>
        <v>0.36799999999999999</v>
      </c>
      <c r="H1307">
        <f t="shared" si="41"/>
        <v>0.26943612242766113</v>
      </c>
    </row>
    <row r="1308" spans="1:8" x14ac:dyDescent="0.25">
      <c r="A1308" s="1">
        <v>1989</v>
      </c>
      <c r="B1308" s="1" t="s">
        <v>92</v>
      </c>
      <c r="C1308" t="s">
        <v>51</v>
      </c>
      <c r="D1308">
        <v>1</v>
      </c>
      <c r="E1308">
        <v>71</v>
      </c>
      <c r="F1308">
        <v>1.24</v>
      </c>
      <c r="G1308">
        <f t="shared" si="40"/>
        <v>0.496</v>
      </c>
      <c r="H1308">
        <f t="shared" si="41"/>
        <v>0.36315303457641285</v>
      </c>
    </row>
    <row r="1309" spans="1:8" x14ac:dyDescent="0.25">
      <c r="A1309" s="1">
        <v>1989</v>
      </c>
      <c r="B1309" s="1" t="s">
        <v>92</v>
      </c>
      <c r="C1309" t="s">
        <v>51</v>
      </c>
      <c r="D1309">
        <v>1</v>
      </c>
      <c r="E1309">
        <v>76</v>
      </c>
      <c r="F1309">
        <v>0.1</v>
      </c>
      <c r="G1309">
        <f t="shared" si="40"/>
        <v>0.04</v>
      </c>
      <c r="H1309">
        <f t="shared" si="41"/>
        <v>2.9286535046484909E-2</v>
      </c>
    </row>
    <row r="1310" spans="1:8" x14ac:dyDescent="0.25">
      <c r="A1310" s="1">
        <v>1989</v>
      </c>
      <c r="B1310" s="1" t="s">
        <v>92</v>
      </c>
      <c r="C1310" t="s">
        <v>51</v>
      </c>
      <c r="D1310">
        <v>1</v>
      </c>
      <c r="E1310">
        <v>76</v>
      </c>
      <c r="F1310">
        <v>0.03</v>
      </c>
      <c r="G1310">
        <f t="shared" si="40"/>
        <v>1.2E-2</v>
      </c>
      <c r="H1310">
        <f t="shared" si="41"/>
        <v>8.7859605139454719E-3</v>
      </c>
    </row>
    <row r="1311" spans="1:8" x14ac:dyDescent="0.25">
      <c r="A1311" s="1">
        <v>1989</v>
      </c>
      <c r="B1311" s="1" t="s">
        <v>92</v>
      </c>
      <c r="C1311" t="s">
        <v>51</v>
      </c>
      <c r="D1311">
        <v>1</v>
      </c>
      <c r="E1311">
        <v>76</v>
      </c>
      <c r="F1311">
        <v>0.18</v>
      </c>
      <c r="G1311">
        <f t="shared" si="40"/>
        <v>7.1999999999999995E-2</v>
      </c>
      <c r="H1311">
        <f t="shared" si="41"/>
        <v>5.2715763083672831E-2</v>
      </c>
    </row>
    <row r="1312" spans="1:8" x14ac:dyDescent="0.25">
      <c r="A1312" s="1">
        <v>1989</v>
      </c>
      <c r="B1312" s="1" t="s">
        <v>92</v>
      </c>
      <c r="C1312" t="s">
        <v>51</v>
      </c>
      <c r="D1312">
        <v>1</v>
      </c>
      <c r="E1312">
        <v>76</v>
      </c>
      <c r="F1312">
        <v>7.0000000000000007E-2</v>
      </c>
      <c r="G1312">
        <f t="shared" si="40"/>
        <v>2.8000000000000004E-2</v>
      </c>
      <c r="H1312">
        <f t="shared" si="41"/>
        <v>2.0500574532539437E-2</v>
      </c>
    </row>
    <row r="1313" spans="1:8" x14ac:dyDescent="0.25">
      <c r="A1313" s="1">
        <v>1989</v>
      </c>
      <c r="B1313" s="1" t="s">
        <v>92</v>
      </c>
      <c r="C1313" t="s">
        <v>51</v>
      </c>
      <c r="D1313">
        <v>1</v>
      </c>
      <c r="E1313">
        <v>76</v>
      </c>
      <c r="F1313">
        <v>7.0000000000000007E-2</v>
      </c>
      <c r="G1313">
        <f t="shared" si="40"/>
        <v>2.8000000000000004E-2</v>
      </c>
      <c r="H1313">
        <f t="shared" si="41"/>
        <v>2.0500574532539437E-2</v>
      </c>
    </row>
    <row r="1314" spans="1:8" x14ac:dyDescent="0.25">
      <c r="A1314" s="1">
        <v>1989</v>
      </c>
      <c r="B1314" s="1" t="s">
        <v>92</v>
      </c>
      <c r="C1314" t="s">
        <v>51</v>
      </c>
      <c r="D1314">
        <v>1</v>
      </c>
      <c r="E1314">
        <v>76</v>
      </c>
      <c r="F1314">
        <v>0.05</v>
      </c>
      <c r="G1314">
        <f t="shared" si="40"/>
        <v>0.02</v>
      </c>
      <c r="H1314">
        <f t="shared" si="41"/>
        <v>1.4643267523242454E-2</v>
      </c>
    </row>
    <row r="1315" spans="1:8" x14ac:dyDescent="0.25">
      <c r="A1315" s="1">
        <v>1989</v>
      </c>
      <c r="B1315" s="1" t="s">
        <v>92</v>
      </c>
      <c r="C1315" t="s">
        <v>51</v>
      </c>
      <c r="D1315">
        <v>1</v>
      </c>
      <c r="E1315">
        <v>76</v>
      </c>
      <c r="F1315">
        <v>0.15</v>
      </c>
      <c r="G1315">
        <f t="shared" si="40"/>
        <v>0.06</v>
      </c>
      <c r="H1315">
        <f t="shared" si="41"/>
        <v>4.3929802569727359E-2</v>
      </c>
    </row>
    <row r="1316" spans="1:8" x14ac:dyDescent="0.25">
      <c r="A1316" s="1">
        <v>1989</v>
      </c>
      <c r="B1316" s="1" t="s">
        <v>92</v>
      </c>
      <c r="C1316" t="s">
        <v>51</v>
      </c>
      <c r="D1316">
        <v>1</v>
      </c>
      <c r="E1316">
        <v>76</v>
      </c>
      <c r="F1316">
        <v>0.05</v>
      </c>
      <c r="G1316">
        <f t="shared" si="40"/>
        <v>0.02</v>
      </c>
      <c r="H1316">
        <f t="shared" si="41"/>
        <v>1.4643267523242454E-2</v>
      </c>
    </row>
    <row r="1317" spans="1:8" x14ac:dyDescent="0.25">
      <c r="A1317" s="1">
        <v>1989</v>
      </c>
      <c r="B1317" s="1" t="s">
        <v>92</v>
      </c>
      <c r="C1317" t="s">
        <v>51</v>
      </c>
      <c r="D1317">
        <v>1</v>
      </c>
      <c r="E1317">
        <v>76</v>
      </c>
      <c r="F1317">
        <v>0.14000000000000001</v>
      </c>
      <c r="G1317">
        <f t="shared" si="40"/>
        <v>5.6000000000000008E-2</v>
      </c>
      <c r="H1317">
        <f t="shared" si="41"/>
        <v>4.1001149065078873E-2</v>
      </c>
    </row>
    <row r="1318" spans="1:8" x14ac:dyDescent="0.25">
      <c r="A1318" s="1">
        <v>1989</v>
      </c>
      <c r="B1318" s="1" t="s">
        <v>92</v>
      </c>
      <c r="C1318" t="s">
        <v>51</v>
      </c>
      <c r="D1318">
        <v>1</v>
      </c>
      <c r="E1318">
        <v>76</v>
      </c>
      <c r="F1318">
        <v>0.01</v>
      </c>
      <c r="G1318">
        <f t="shared" si="40"/>
        <v>4.0000000000000001E-3</v>
      </c>
      <c r="H1318">
        <f t="shared" si="41"/>
        <v>2.9286535046484908E-3</v>
      </c>
    </row>
    <row r="1319" spans="1:8" x14ac:dyDescent="0.25">
      <c r="A1319" s="1">
        <v>1989</v>
      </c>
      <c r="B1319" s="1" t="s">
        <v>92</v>
      </c>
      <c r="C1319" t="s">
        <v>51</v>
      </c>
      <c r="D1319">
        <v>1</v>
      </c>
      <c r="E1319">
        <v>76</v>
      </c>
      <c r="F1319">
        <v>0.03</v>
      </c>
      <c r="G1319">
        <f t="shared" si="40"/>
        <v>1.2E-2</v>
      </c>
      <c r="H1319">
        <f t="shared" si="41"/>
        <v>8.7859605139454719E-3</v>
      </c>
    </row>
    <row r="1320" spans="1:8" x14ac:dyDescent="0.25">
      <c r="A1320" s="1">
        <v>1989</v>
      </c>
      <c r="B1320" s="1" t="s">
        <v>92</v>
      </c>
      <c r="C1320" t="s">
        <v>51</v>
      </c>
      <c r="D1320">
        <v>1</v>
      </c>
      <c r="E1320">
        <v>76</v>
      </c>
      <c r="F1320">
        <v>0.01</v>
      </c>
      <c r="G1320">
        <f t="shared" si="40"/>
        <v>4.0000000000000001E-3</v>
      </c>
      <c r="H1320">
        <f t="shared" si="41"/>
        <v>2.9286535046484908E-3</v>
      </c>
    </row>
    <row r="1321" spans="1:8" x14ac:dyDescent="0.25">
      <c r="A1321" s="1">
        <v>1989</v>
      </c>
      <c r="B1321" s="1" t="s">
        <v>92</v>
      </c>
      <c r="C1321" t="s">
        <v>51</v>
      </c>
      <c r="D1321">
        <v>1</v>
      </c>
      <c r="E1321">
        <v>76</v>
      </c>
      <c r="F1321">
        <v>0.03</v>
      </c>
      <c r="G1321">
        <f t="shared" si="40"/>
        <v>1.2E-2</v>
      </c>
      <c r="H1321">
        <f t="shared" si="41"/>
        <v>8.7859605139454719E-3</v>
      </c>
    </row>
    <row r="1322" spans="1:8" x14ac:dyDescent="0.25">
      <c r="A1322" s="1">
        <v>1989</v>
      </c>
      <c r="B1322" s="1" t="s">
        <v>92</v>
      </c>
      <c r="C1322" t="s">
        <v>51</v>
      </c>
      <c r="D1322">
        <v>1</v>
      </c>
      <c r="E1322">
        <v>76</v>
      </c>
      <c r="F1322">
        <v>0.06</v>
      </c>
      <c r="G1322">
        <f t="shared" si="40"/>
        <v>2.4E-2</v>
      </c>
      <c r="H1322">
        <f t="shared" si="41"/>
        <v>1.7571921027890944E-2</v>
      </c>
    </row>
    <row r="1323" spans="1:8" x14ac:dyDescent="0.25">
      <c r="A1323" s="1">
        <v>1989</v>
      </c>
      <c r="B1323" s="1" t="s">
        <v>92</v>
      </c>
      <c r="C1323" t="s">
        <v>51</v>
      </c>
      <c r="D1323">
        <v>1</v>
      </c>
      <c r="E1323">
        <v>76</v>
      </c>
      <c r="F1323">
        <v>0.23</v>
      </c>
      <c r="G1323">
        <f t="shared" si="40"/>
        <v>9.1999999999999998E-2</v>
      </c>
      <c r="H1323">
        <f t="shared" si="41"/>
        <v>6.7359030606915282E-2</v>
      </c>
    </row>
    <row r="1324" spans="1:8" x14ac:dyDescent="0.25">
      <c r="A1324" s="1">
        <v>1989</v>
      </c>
      <c r="B1324" s="1" t="s">
        <v>92</v>
      </c>
      <c r="C1324" t="s">
        <v>51</v>
      </c>
      <c r="D1324">
        <v>1</v>
      </c>
      <c r="E1324">
        <v>76</v>
      </c>
      <c r="F1324">
        <v>0.02</v>
      </c>
      <c r="G1324">
        <f t="shared" si="40"/>
        <v>8.0000000000000002E-3</v>
      </c>
      <c r="H1324">
        <f t="shared" si="41"/>
        <v>5.8573070092969816E-3</v>
      </c>
    </row>
    <row r="1325" spans="1:8" x14ac:dyDescent="0.25">
      <c r="A1325" s="1">
        <v>1989</v>
      </c>
      <c r="B1325" s="1" t="s">
        <v>92</v>
      </c>
      <c r="C1325" t="s">
        <v>51</v>
      </c>
      <c r="D1325">
        <v>1</v>
      </c>
      <c r="E1325">
        <v>76</v>
      </c>
      <c r="F1325">
        <v>0.01</v>
      </c>
      <c r="G1325">
        <f t="shared" si="40"/>
        <v>4.0000000000000001E-3</v>
      </c>
      <c r="H1325">
        <f t="shared" si="41"/>
        <v>2.9286535046484908E-3</v>
      </c>
    </row>
    <row r="1326" spans="1:8" x14ac:dyDescent="0.25">
      <c r="A1326" s="1">
        <v>1989</v>
      </c>
      <c r="B1326" s="1" t="s">
        <v>92</v>
      </c>
      <c r="C1326" t="s">
        <v>51</v>
      </c>
      <c r="D1326">
        <v>1</v>
      </c>
      <c r="E1326">
        <v>76</v>
      </c>
      <c r="F1326">
        <v>0.05</v>
      </c>
      <c r="G1326">
        <f t="shared" si="40"/>
        <v>0.02</v>
      </c>
      <c r="H1326">
        <f t="shared" si="41"/>
        <v>1.4643267523242454E-2</v>
      </c>
    </row>
    <row r="1327" spans="1:8" x14ac:dyDescent="0.25">
      <c r="A1327" s="1">
        <v>1989</v>
      </c>
      <c r="B1327" s="1" t="s">
        <v>92</v>
      </c>
      <c r="C1327" t="s">
        <v>51</v>
      </c>
      <c r="D1327">
        <v>1</v>
      </c>
      <c r="E1327">
        <v>76</v>
      </c>
      <c r="F1327">
        <v>0.24</v>
      </c>
      <c r="G1327">
        <f t="shared" si="40"/>
        <v>9.6000000000000002E-2</v>
      </c>
      <c r="H1327">
        <f t="shared" si="41"/>
        <v>7.0287684111563775E-2</v>
      </c>
    </row>
    <row r="1328" spans="1:8" x14ac:dyDescent="0.25">
      <c r="A1328" s="1">
        <v>1989</v>
      </c>
      <c r="B1328" s="1" t="s">
        <v>92</v>
      </c>
      <c r="C1328" t="s">
        <v>51</v>
      </c>
      <c r="D1328">
        <v>1</v>
      </c>
      <c r="E1328">
        <v>76</v>
      </c>
      <c r="F1328">
        <v>0.15</v>
      </c>
      <c r="G1328">
        <f t="shared" si="40"/>
        <v>0.06</v>
      </c>
      <c r="H1328">
        <f t="shared" si="41"/>
        <v>4.3929802569727359E-2</v>
      </c>
    </row>
    <row r="1329" spans="1:8" x14ac:dyDescent="0.25">
      <c r="A1329" s="1">
        <v>1989</v>
      </c>
      <c r="B1329" s="1" t="s">
        <v>92</v>
      </c>
      <c r="C1329" t="s">
        <v>51</v>
      </c>
      <c r="D1329">
        <v>1</v>
      </c>
      <c r="E1329">
        <v>76</v>
      </c>
      <c r="F1329">
        <v>0.04</v>
      </c>
      <c r="G1329">
        <f t="shared" si="40"/>
        <v>1.6E-2</v>
      </c>
      <c r="H1329">
        <f t="shared" si="41"/>
        <v>1.1714614018593963E-2</v>
      </c>
    </row>
    <row r="1330" spans="1:8" x14ac:dyDescent="0.25">
      <c r="A1330" s="1">
        <v>1989</v>
      </c>
      <c r="B1330" s="1" t="s">
        <v>92</v>
      </c>
      <c r="C1330" t="s">
        <v>51</v>
      </c>
      <c r="D1330">
        <v>1</v>
      </c>
      <c r="E1330">
        <v>76</v>
      </c>
      <c r="F1330">
        <v>0.05</v>
      </c>
      <c r="G1330">
        <f t="shared" si="40"/>
        <v>0.02</v>
      </c>
      <c r="H1330">
        <f t="shared" si="41"/>
        <v>1.4643267523242454E-2</v>
      </c>
    </row>
    <row r="1331" spans="1:8" x14ac:dyDescent="0.25">
      <c r="A1331" s="1">
        <v>1989</v>
      </c>
      <c r="B1331" s="1" t="s">
        <v>92</v>
      </c>
      <c r="C1331" t="s">
        <v>51</v>
      </c>
      <c r="D1331">
        <v>1</v>
      </c>
      <c r="E1331">
        <v>76</v>
      </c>
      <c r="F1331">
        <v>0.11</v>
      </c>
      <c r="G1331">
        <f t="shared" si="40"/>
        <v>4.3999999999999997E-2</v>
      </c>
      <c r="H1331">
        <f t="shared" si="41"/>
        <v>3.2215188551133395E-2</v>
      </c>
    </row>
    <row r="1332" spans="1:8" x14ac:dyDescent="0.25">
      <c r="A1332" s="1">
        <v>1989</v>
      </c>
      <c r="B1332" s="1" t="s">
        <v>92</v>
      </c>
      <c r="C1332" t="s">
        <v>51</v>
      </c>
      <c r="D1332">
        <v>1</v>
      </c>
      <c r="E1332">
        <v>76</v>
      </c>
      <c r="F1332">
        <v>0.09</v>
      </c>
      <c r="G1332">
        <f t="shared" si="40"/>
        <v>3.5999999999999997E-2</v>
      </c>
      <c r="H1332">
        <f t="shared" si="41"/>
        <v>2.6357881541836416E-2</v>
      </c>
    </row>
    <row r="1333" spans="1:8" x14ac:dyDescent="0.25">
      <c r="A1333" s="1">
        <v>1989</v>
      </c>
      <c r="B1333" s="1" t="s">
        <v>92</v>
      </c>
      <c r="C1333" t="s">
        <v>51</v>
      </c>
      <c r="D1333">
        <v>1</v>
      </c>
      <c r="E1333">
        <v>76</v>
      </c>
      <c r="F1333">
        <v>0.19</v>
      </c>
      <c r="G1333">
        <f t="shared" si="40"/>
        <v>7.5999999999999998E-2</v>
      </c>
      <c r="H1333">
        <f t="shared" si="41"/>
        <v>5.5644416588321324E-2</v>
      </c>
    </row>
    <row r="1334" spans="1:8" x14ac:dyDescent="0.25">
      <c r="A1334" s="1">
        <v>1989</v>
      </c>
      <c r="B1334" s="1" t="s">
        <v>92</v>
      </c>
      <c r="C1334" t="s">
        <v>51</v>
      </c>
      <c r="D1334">
        <v>1</v>
      </c>
      <c r="E1334">
        <v>76</v>
      </c>
      <c r="F1334">
        <v>0.32</v>
      </c>
      <c r="G1334">
        <f t="shared" si="40"/>
        <v>0.128</v>
      </c>
      <c r="H1334">
        <f t="shared" si="41"/>
        <v>9.3716912148751705E-2</v>
      </c>
    </row>
    <row r="1335" spans="1:8" x14ac:dyDescent="0.25">
      <c r="A1335" s="1">
        <v>1989</v>
      </c>
      <c r="B1335" s="1" t="s">
        <v>92</v>
      </c>
      <c r="C1335" t="s">
        <v>51</v>
      </c>
      <c r="D1335">
        <v>1</v>
      </c>
      <c r="E1335">
        <v>76</v>
      </c>
      <c r="F1335">
        <v>7.0000000000000007E-2</v>
      </c>
      <c r="G1335">
        <f t="shared" si="40"/>
        <v>2.8000000000000004E-2</v>
      </c>
      <c r="H1335">
        <f t="shared" si="41"/>
        <v>2.0500574532539437E-2</v>
      </c>
    </row>
    <row r="1336" spans="1:8" x14ac:dyDescent="0.25">
      <c r="A1336" s="1">
        <v>1989</v>
      </c>
      <c r="B1336" s="1" t="s">
        <v>92</v>
      </c>
      <c r="C1336" t="s">
        <v>51</v>
      </c>
      <c r="D1336">
        <v>1</v>
      </c>
      <c r="E1336">
        <v>76</v>
      </c>
      <c r="F1336">
        <v>0.08</v>
      </c>
      <c r="G1336">
        <f t="shared" si="40"/>
        <v>3.2000000000000001E-2</v>
      </c>
      <c r="H1336">
        <f t="shared" si="41"/>
        <v>2.3429228037187926E-2</v>
      </c>
    </row>
    <row r="1337" spans="1:8" x14ac:dyDescent="0.25">
      <c r="A1337" s="1">
        <v>1989</v>
      </c>
      <c r="B1337" s="1" t="s">
        <v>92</v>
      </c>
      <c r="C1337" t="s">
        <v>51</v>
      </c>
      <c r="D1337">
        <v>1</v>
      </c>
      <c r="E1337">
        <v>76</v>
      </c>
      <c r="F1337">
        <v>0.03</v>
      </c>
      <c r="G1337">
        <f t="shared" si="40"/>
        <v>1.2E-2</v>
      </c>
      <c r="H1337">
        <f t="shared" si="41"/>
        <v>8.7859605139454719E-3</v>
      </c>
    </row>
    <row r="1338" spans="1:8" x14ac:dyDescent="0.25">
      <c r="A1338" s="1">
        <v>1989</v>
      </c>
      <c r="B1338" s="1" t="s">
        <v>92</v>
      </c>
      <c r="C1338" t="s">
        <v>51</v>
      </c>
      <c r="D1338">
        <v>1</v>
      </c>
      <c r="E1338">
        <v>76</v>
      </c>
      <c r="F1338">
        <v>0.02</v>
      </c>
      <c r="G1338">
        <f t="shared" si="40"/>
        <v>8.0000000000000002E-3</v>
      </c>
      <c r="H1338">
        <f t="shared" si="41"/>
        <v>5.8573070092969816E-3</v>
      </c>
    </row>
    <row r="1339" spans="1:8" x14ac:dyDescent="0.25">
      <c r="A1339" s="1">
        <v>1989</v>
      </c>
      <c r="B1339" s="1" t="s">
        <v>92</v>
      </c>
      <c r="C1339" t="s">
        <v>51</v>
      </c>
      <c r="D1339">
        <v>1</v>
      </c>
      <c r="E1339">
        <v>76</v>
      </c>
      <c r="F1339">
        <v>0.12</v>
      </c>
      <c r="G1339">
        <f t="shared" si="40"/>
        <v>4.8000000000000001E-2</v>
      </c>
      <c r="H1339">
        <f t="shared" si="41"/>
        <v>3.5143842055781888E-2</v>
      </c>
    </row>
    <row r="1340" spans="1:8" x14ac:dyDescent="0.25">
      <c r="A1340" s="1">
        <v>1989</v>
      </c>
      <c r="B1340" s="1" t="s">
        <v>92</v>
      </c>
      <c r="C1340" t="s">
        <v>51</v>
      </c>
      <c r="D1340">
        <v>1</v>
      </c>
      <c r="E1340">
        <v>76</v>
      </c>
      <c r="F1340">
        <v>0.06</v>
      </c>
      <c r="G1340">
        <f t="shared" si="40"/>
        <v>2.4E-2</v>
      </c>
      <c r="H1340">
        <f t="shared" si="41"/>
        <v>1.7571921027890944E-2</v>
      </c>
    </row>
    <row r="1341" spans="1:8" x14ac:dyDescent="0.25">
      <c r="A1341" s="1">
        <v>1989</v>
      </c>
      <c r="B1341" s="1" t="s">
        <v>92</v>
      </c>
      <c r="C1341" t="s">
        <v>51</v>
      </c>
      <c r="D1341">
        <v>1</v>
      </c>
      <c r="E1341">
        <v>76</v>
      </c>
      <c r="F1341">
        <v>0.04</v>
      </c>
      <c r="G1341">
        <f t="shared" si="40"/>
        <v>1.6E-2</v>
      </c>
      <c r="H1341">
        <f t="shared" si="41"/>
        <v>1.1714614018593963E-2</v>
      </c>
    </row>
    <row r="1342" spans="1:8" x14ac:dyDescent="0.25">
      <c r="A1342" s="1">
        <v>1989</v>
      </c>
      <c r="B1342" s="1" t="s">
        <v>92</v>
      </c>
      <c r="C1342" t="s">
        <v>51</v>
      </c>
      <c r="D1342">
        <v>1</v>
      </c>
      <c r="E1342">
        <v>76</v>
      </c>
      <c r="F1342">
        <v>0.01</v>
      </c>
      <c r="G1342">
        <f t="shared" si="40"/>
        <v>4.0000000000000001E-3</v>
      </c>
      <c r="H1342">
        <f t="shared" si="41"/>
        <v>2.9286535046484908E-3</v>
      </c>
    </row>
    <row r="1343" spans="1:8" x14ac:dyDescent="0.25">
      <c r="A1343" s="1">
        <v>1989</v>
      </c>
      <c r="B1343" s="1" t="s">
        <v>92</v>
      </c>
      <c r="C1343" t="s">
        <v>51</v>
      </c>
      <c r="D1343">
        <v>1</v>
      </c>
      <c r="E1343">
        <v>76</v>
      </c>
      <c r="F1343">
        <v>0.05</v>
      </c>
      <c r="G1343">
        <f t="shared" si="40"/>
        <v>0.02</v>
      </c>
      <c r="H1343">
        <f t="shared" si="41"/>
        <v>1.4643267523242454E-2</v>
      </c>
    </row>
    <row r="1344" spans="1:8" x14ac:dyDescent="0.25">
      <c r="A1344" s="1">
        <v>1989</v>
      </c>
      <c r="B1344" s="1" t="s">
        <v>92</v>
      </c>
      <c r="C1344" t="s">
        <v>51</v>
      </c>
      <c r="D1344">
        <v>1</v>
      </c>
      <c r="E1344">
        <v>76</v>
      </c>
      <c r="F1344">
        <v>0.21</v>
      </c>
      <c r="G1344">
        <f t="shared" si="40"/>
        <v>8.3999999999999991E-2</v>
      </c>
      <c r="H1344">
        <f t="shared" si="41"/>
        <v>6.1501723597618296E-2</v>
      </c>
    </row>
    <row r="1345" spans="1:8" x14ac:dyDescent="0.25">
      <c r="A1345" s="1">
        <v>1989</v>
      </c>
      <c r="B1345" s="1" t="s">
        <v>92</v>
      </c>
      <c r="C1345" t="s">
        <v>51</v>
      </c>
      <c r="D1345">
        <v>1</v>
      </c>
      <c r="E1345">
        <v>76</v>
      </c>
      <c r="F1345">
        <v>0.11</v>
      </c>
      <c r="G1345">
        <f t="shared" si="40"/>
        <v>4.3999999999999997E-2</v>
      </c>
      <c r="H1345">
        <f t="shared" si="41"/>
        <v>3.2215188551133395E-2</v>
      </c>
    </row>
    <row r="1346" spans="1:8" x14ac:dyDescent="0.25">
      <c r="A1346" s="1">
        <v>1989</v>
      </c>
      <c r="B1346" s="1" t="s">
        <v>92</v>
      </c>
      <c r="C1346" t="s">
        <v>51</v>
      </c>
      <c r="D1346">
        <v>1</v>
      </c>
      <c r="E1346">
        <v>76</v>
      </c>
      <c r="F1346">
        <v>0.02</v>
      </c>
      <c r="G1346">
        <f t="shared" si="40"/>
        <v>8.0000000000000002E-3</v>
      </c>
      <c r="H1346">
        <f t="shared" si="41"/>
        <v>5.8573070092969816E-3</v>
      </c>
    </row>
    <row r="1347" spans="1:8" x14ac:dyDescent="0.25">
      <c r="A1347" s="1">
        <v>1989</v>
      </c>
      <c r="B1347" s="1" t="s">
        <v>92</v>
      </c>
      <c r="C1347" t="s">
        <v>51</v>
      </c>
      <c r="D1347">
        <v>1</v>
      </c>
      <c r="E1347">
        <v>76</v>
      </c>
      <c r="F1347">
        <v>0.02</v>
      </c>
      <c r="G1347">
        <f t="shared" ref="G1347:G1410" si="42">(F1347/0.5)/5</f>
        <v>8.0000000000000002E-3</v>
      </c>
      <c r="H1347">
        <f t="shared" ref="H1347:H1410" si="43">G1347*(70.09/95.73)</f>
        <v>5.8573070092969816E-3</v>
      </c>
    </row>
    <row r="1348" spans="1:8" x14ac:dyDescent="0.25">
      <c r="A1348" s="1">
        <v>1989</v>
      </c>
      <c r="B1348" s="1" t="s">
        <v>92</v>
      </c>
      <c r="C1348" t="s">
        <v>51</v>
      </c>
      <c r="D1348">
        <v>1</v>
      </c>
      <c r="E1348">
        <v>76</v>
      </c>
      <c r="F1348">
        <v>0.01</v>
      </c>
      <c r="G1348">
        <f t="shared" si="42"/>
        <v>4.0000000000000001E-3</v>
      </c>
      <c r="H1348">
        <f t="shared" si="43"/>
        <v>2.9286535046484908E-3</v>
      </c>
    </row>
    <row r="1349" spans="1:8" x14ac:dyDescent="0.25">
      <c r="A1349" s="1">
        <v>1989</v>
      </c>
      <c r="B1349" s="1" t="s">
        <v>92</v>
      </c>
      <c r="C1349" t="s">
        <v>51</v>
      </c>
      <c r="D1349">
        <v>1</v>
      </c>
      <c r="E1349">
        <v>76</v>
      </c>
      <c r="F1349">
        <v>0.08</v>
      </c>
      <c r="G1349">
        <f t="shared" si="42"/>
        <v>3.2000000000000001E-2</v>
      </c>
      <c r="H1349">
        <f t="shared" si="43"/>
        <v>2.3429228037187926E-2</v>
      </c>
    </row>
    <row r="1350" spans="1:8" x14ac:dyDescent="0.25">
      <c r="A1350" s="1">
        <v>1989</v>
      </c>
      <c r="B1350" s="1" t="s">
        <v>92</v>
      </c>
      <c r="C1350" t="s">
        <v>51</v>
      </c>
      <c r="D1350">
        <v>1</v>
      </c>
      <c r="E1350">
        <v>76</v>
      </c>
      <c r="F1350">
        <v>0.12</v>
      </c>
      <c r="G1350">
        <f t="shared" si="42"/>
        <v>4.8000000000000001E-2</v>
      </c>
      <c r="H1350">
        <f t="shared" si="43"/>
        <v>3.5143842055781888E-2</v>
      </c>
    </row>
    <row r="1351" spans="1:8" x14ac:dyDescent="0.25">
      <c r="A1351" s="1">
        <v>1989</v>
      </c>
      <c r="B1351" s="1" t="s">
        <v>92</v>
      </c>
      <c r="C1351" t="s">
        <v>51</v>
      </c>
      <c r="D1351">
        <v>1</v>
      </c>
      <c r="E1351">
        <v>76</v>
      </c>
      <c r="F1351">
        <v>0.11</v>
      </c>
      <c r="G1351">
        <f t="shared" si="42"/>
        <v>4.3999999999999997E-2</v>
      </c>
      <c r="H1351">
        <f t="shared" si="43"/>
        <v>3.2215188551133395E-2</v>
      </c>
    </row>
    <row r="1352" spans="1:8" x14ac:dyDescent="0.25">
      <c r="A1352" s="1">
        <v>1989</v>
      </c>
      <c r="B1352" s="1" t="s">
        <v>92</v>
      </c>
      <c r="C1352" t="s">
        <v>51</v>
      </c>
      <c r="D1352">
        <v>1</v>
      </c>
      <c r="E1352">
        <v>76</v>
      </c>
      <c r="F1352">
        <v>7.0000000000000007E-2</v>
      </c>
      <c r="G1352">
        <f t="shared" si="42"/>
        <v>2.8000000000000004E-2</v>
      </c>
      <c r="H1352">
        <f t="shared" si="43"/>
        <v>2.0500574532539437E-2</v>
      </c>
    </row>
    <row r="1353" spans="1:8" x14ac:dyDescent="0.25">
      <c r="A1353" s="1">
        <v>1989</v>
      </c>
      <c r="B1353" s="1" t="s">
        <v>92</v>
      </c>
      <c r="C1353" t="s">
        <v>51</v>
      </c>
      <c r="D1353">
        <v>1</v>
      </c>
      <c r="E1353">
        <v>76</v>
      </c>
      <c r="F1353">
        <v>0.05</v>
      </c>
      <c r="G1353">
        <f t="shared" si="42"/>
        <v>0.02</v>
      </c>
      <c r="H1353">
        <f t="shared" si="43"/>
        <v>1.4643267523242454E-2</v>
      </c>
    </row>
    <row r="1354" spans="1:8" x14ac:dyDescent="0.25">
      <c r="A1354" s="1">
        <v>1989</v>
      </c>
      <c r="B1354" s="1" t="s">
        <v>92</v>
      </c>
      <c r="C1354" t="s">
        <v>51</v>
      </c>
      <c r="D1354">
        <v>1</v>
      </c>
      <c r="E1354">
        <v>76</v>
      </c>
      <c r="F1354">
        <v>0.04</v>
      </c>
      <c r="G1354">
        <f t="shared" si="42"/>
        <v>1.6E-2</v>
      </c>
      <c r="H1354">
        <f t="shared" si="43"/>
        <v>1.1714614018593963E-2</v>
      </c>
    </row>
    <row r="1355" spans="1:8" x14ac:dyDescent="0.25">
      <c r="A1355" s="1">
        <v>1989</v>
      </c>
      <c r="B1355" s="1" t="s">
        <v>92</v>
      </c>
      <c r="C1355" t="s">
        <v>51</v>
      </c>
      <c r="D1355">
        <v>1</v>
      </c>
      <c r="E1355">
        <v>76</v>
      </c>
      <c r="F1355">
        <v>0.01</v>
      </c>
      <c r="G1355">
        <f t="shared" si="42"/>
        <v>4.0000000000000001E-3</v>
      </c>
      <c r="H1355">
        <f t="shared" si="43"/>
        <v>2.9286535046484908E-3</v>
      </c>
    </row>
    <row r="1356" spans="1:8" x14ac:dyDescent="0.25">
      <c r="A1356" s="1">
        <v>1989</v>
      </c>
      <c r="B1356" s="1" t="s">
        <v>92</v>
      </c>
      <c r="C1356" t="s">
        <v>51</v>
      </c>
      <c r="D1356">
        <v>1</v>
      </c>
      <c r="E1356">
        <v>76</v>
      </c>
      <c r="F1356">
        <v>0.01</v>
      </c>
      <c r="G1356">
        <f t="shared" si="42"/>
        <v>4.0000000000000001E-3</v>
      </c>
      <c r="H1356">
        <f t="shared" si="43"/>
        <v>2.9286535046484908E-3</v>
      </c>
    </row>
    <row r="1357" spans="1:8" x14ac:dyDescent="0.25">
      <c r="A1357" s="1">
        <v>1989</v>
      </c>
      <c r="B1357" s="1" t="s">
        <v>92</v>
      </c>
      <c r="C1357" t="s">
        <v>51</v>
      </c>
      <c r="D1357">
        <v>1</v>
      </c>
      <c r="E1357">
        <v>76</v>
      </c>
      <c r="F1357">
        <v>0.14000000000000001</v>
      </c>
      <c r="G1357">
        <f t="shared" si="42"/>
        <v>5.6000000000000008E-2</v>
      </c>
      <c r="H1357">
        <f t="shared" si="43"/>
        <v>4.1001149065078873E-2</v>
      </c>
    </row>
    <row r="1358" spans="1:8" x14ac:dyDescent="0.25">
      <c r="A1358" s="1">
        <v>1989</v>
      </c>
      <c r="B1358" s="1" t="s">
        <v>92</v>
      </c>
      <c r="C1358" t="s">
        <v>51</v>
      </c>
      <c r="D1358">
        <v>1</v>
      </c>
      <c r="E1358">
        <v>76</v>
      </c>
      <c r="F1358">
        <v>0.1</v>
      </c>
      <c r="G1358">
        <f t="shared" si="42"/>
        <v>0.04</v>
      </c>
      <c r="H1358">
        <f t="shared" si="43"/>
        <v>2.9286535046484909E-2</v>
      </c>
    </row>
    <row r="1359" spans="1:8" x14ac:dyDescent="0.25">
      <c r="A1359" s="1">
        <v>1989</v>
      </c>
      <c r="B1359" s="1" t="s">
        <v>92</v>
      </c>
      <c r="C1359" t="s">
        <v>51</v>
      </c>
      <c r="D1359">
        <v>1</v>
      </c>
      <c r="E1359">
        <v>76</v>
      </c>
      <c r="F1359">
        <v>0.01</v>
      </c>
      <c r="G1359">
        <f t="shared" si="42"/>
        <v>4.0000000000000001E-3</v>
      </c>
      <c r="H1359">
        <f t="shared" si="43"/>
        <v>2.9286535046484908E-3</v>
      </c>
    </row>
    <row r="1360" spans="1:8" x14ac:dyDescent="0.25">
      <c r="A1360" s="1">
        <v>1989</v>
      </c>
      <c r="B1360" s="1" t="s">
        <v>92</v>
      </c>
      <c r="C1360" t="s">
        <v>51</v>
      </c>
      <c r="D1360">
        <v>1</v>
      </c>
      <c r="E1360">
        <v>76</v>
      </c>
      <c r="F1360">
        <v>0.03</v>
      </c>
      <c r="G1360">
        <f t="shared" si="42"/>
        <v>1.2E-2</v>
      </c>
      <c r="H1360">
        <f t="shared" si="43"/>
        <v>8.7859605139454719E-3</v>
      </c>
    </row>
    <row r="1361" spans="1:8" x14ac:dyDescent="0.25">
      <c r="A1361" s="1">
        <v>1989</v>
      </c>
      <c r="B1361" s="1" t="s">
        <v>92</v>
      </c>
      <c r="C1361" t="s">
        <v>51</v>
      </c>
      <c r="D1361">
        <v>1</v>
      </c>
      <c r="E1361">
        <v>76</v>
      </c>
      <c r="F1361">
        <v>0.01</v>
      </c>
      <c r="G1361">
        <f t="shared" si="42"/>
        <v>4.0000000000000001E-3</v>
      </c>
      <c r="H1361">
        <f t="shared" si="43"/>
        <v>2.9286535046484908E-3</v>
      </c>
    </row>
    <row r="1362" spans="1:8" x14ac:dyDescent="0.25">
      <c r="A1362" s="1">
        <v>1989</v>
      </c>
      <c r="B1362" s="1" t="s">
        <v>92</v>
      </c>
      <c r="C1362" t="s">
        <v>51</v>
      </c>
      <c r="D1362">
        <v>1</v>
      </c>
      <c r="E1362">
        <v>76</v>
      </c>
      <c r="F1362">
        <v>0.01</v>
      </c>
      <c r="G1362">
        <f t="shared" si="42"/>
        <v>4.0000000000000001E-3</v>
      </c>
      <c r="H1362">
        <f t="shared" si="43"/>
        <v>2.9286535046484908E-3</v>
      </c>
    </row>
    <row r="1363" spans="1:8" x14ac:dyDescent="0.25">
      <c r="A1363" s="1">
        <v>1989</v>
      </c>
      <c r="B1363" s="1" t="s">
        <v>92</v>
      </c>
      <c r="C1363" t="s">
        <v>51</v>
      </c>
      <c r="D1363">
        <v>1</v>
      </c>
      <c r="E1363">
        <v>76</v>
      </c>
      <c r="F1363">
        <v>0.01</v>
      </c>
      <c r="G1363">
        <f t="shared" si="42"/>
        <v>4.0000000000000001E-3</v>
      </c>
      <c r="H1363">
        <f t="shared" si="43"/>
        <v>2.9286535046484908E-3</v>
      </c>
    </row>
    <row r="1364" spans="1:8" x14ac:dyDescent="0.25">
      <c r="A1364" s="1">
        <v>1989</v>
      </c>
      <c r="B1364" s="1" t="s">
        <v>92</v>
      </c>
      <c r="C1364" t="s">
        <v>51</v>
      </c>
      <c r="D1364">
        <v>1</v>
      </c>
      <c r="E1364">
        <v>76</v>
      </c>
      <c r="F1364">
        <v>0.16</v>
      </c>
      <c r="G1364">
        <f t="shared" si="42"/>
        <v>6.4000000000000001E-2</v>
      </c>
      <c r="H1364">
        <f t="shared" si="43"/>
        <v>4.6858456074375852E-2</v>
      </c>
    </row>
    <row r="1365" spans="1:8" x14ac:dyDescent="0.25">
      <c r="A1365" s="1">
        <v>1989</v>
      </c>
      <c r="B1365" s="1" t="s">
        <v>92</v>
      </c>
      <c r="C1365" t="s">
        <v>51</v>
      </c>
      <c r="D1365">
        <v>1</v>
      </c>
      <c r="E1365">
        <v>76</v>
      </c>
      <c r="F1365">
        <v>0.02</v>
      </c>
      <c r="G1365">
        <f t="shared" si="42"/>
        <v>8.0000000000000002E-3</v>
      </c>
      <c r="H1365">
        <f t="shared" si="43"/>
        <v>5.8573070092969816E-3</v>
      </c>
    </row>
    <row r="1366" spans="1:8" x14ac:dyDescent="0.25">
      <c r="A1366" s="1">
        <v>1989</v>
      </c>
      <c r="B1366" s="1" t="s">
        <v>92</v>
      </c>
      <c r="C1366" t="s">
        <v>51</v>
      </c>
      <c r="D1366">
        <v>1</v>
      </c>
      <c r="E1366">
        <v>76</v>
      </c>
      <c r="F1366">
        <v>0.08</v>
      </c>
      <c r="G1366">
        <f t="shared" si="42"/>
        <v>3.2000000000000001E-2</v>
      </c>
      <c r="H1366">
        <f t="shared" si="43"/>
        <v>2.3429228037187926E-2</v>
      </c>
    </row>
    <row r="1367" spans="1:8" x14ac:dyDescent="0.25">
      <c r="A1367" s="1">
        <v>1989</v>
      </c>
      <c r="B1367" s="1" t="s">
        <v>92</v>
      </c>
      <c r="C1367" t="s">
        <v>51</v>
      </c>
      <c r="D1367">
        <v>1</v>
      </c>
      <c r="E1367">
        <v>76</v>
      </c>
      <c r="F1367">
        <v>0.06</v>
      </c>
      <c r="G1367">
        <f t="shared" si="42"/>
        <v>2.4E-2</v>
      </c>
      <c r="H1367">
        <f t="shared" si="43"/>
        <v>1.7571921027890944E-2</v>
      </c>
    </row>
    <row r="1368" spans="1:8" x14ac:dyDescent="0.25">
      <c r="A1368" s="1">
        <v>1989</v>
      </c>
      <c r="B1368" s="1" t="s">
        <v>92</v>
      </c>
      <c r="C1368" t="s">
        <v>51</v>
      </c>
      <c r="D1368">
        <v>1</v>
      </c>
      <c r="E1368">
        <v>76</v>
      </c>
      <c r="F1368">
        <v>0.02</v>
      </c>
      <c r="G1368">
        <f t="shared" si="42"/>
        <v>8.0000000000000002E-3</v>
      </c>
      <c r="H1368">
        <f t="shared" si="43"/>
        <v>5.8573070092969816E-3</v>
      </c>
    </row>
    <row r="1369" spans="1:8" x14ac:dyDescent="0.25">
      <c r="A1369" s="1">
        <v>1989</v>
      </c>
      <c r="B1369" s="1" t="s">
        <v>92</v>
      </c>
      <c r="C1369" t="s">
        <v>51</v>
      </c>
      <c r="D1369">
        <v>1</v>
      </c>
      <c r="E1369">
        <v>76</v>
      </c>
      <c r="F1369">
        <v>0.01</v>
      </c>
      <c r="G1369">
        <f t="shared" si="42"/>
        <v>4.0000000000000001E-3</v>
      </c>
      <c r="H1369">
        <f t="shared" si="43"/>
        <v>2.9286535046484908E-3</v>
      </c>
    </row>
    <row r="1370" spans="1:8" x14ac:dyDescent="0.25">
      <c r="A1370" s="1">
        <v>1989</v>
      </c>
      <c r="B1370" s="1" t="s">
        <v>92</v>
      </c>
      <c r="C1370" t="s">
        <v>51</v>
      </c>
      <c r="D1370">
        <v>1</v>
      </c>
      <c r="E1370">
        <v>76</v>
      </c>
      <c r="F1370">
        <v>0.04</v>
      </c>
      <c r="G1370">
        <f t="shared" si="42"/>
        <v>1.6E-2</v>
      </c>
      <c r="H1370">
        <f t="shared" si="43"/>
        <v>1.1714614018593963E-2</v>
      </c>
    </row>
    <row r="1371" spans="1:8" x14ac:dyDescent="0.25">
      <c r="A1371" s="1">
        <v>1989</v>
      </c>
      <c r="B1371" s="1" t="s">
        <v>92</v>
      </c>
      <c r="C1371" t="s">
        <v>51</v>
      </c>
      <c r="D1371">
        <v>1</v>
      </c>
      <c r="E1371">
        <v>76</v>
      </c>
      <c r="F1371">
        <v>0.03</v>
      </c>
      <c r="G1371">
        <f t="shared" si="42"/>
        <v>1.2E-2</v>
      </c>
      <c r="H1371">
        <f t="shared" si="43"/>
        <v>8.7859605139454719E-3</v>
      </c>
    </row>
    <row r="1372" spans="1:8" x14ac:dyDescent="0.25">
      <c r="A1372" s="1">
        <v>1989</v>
      </c>
      <c r="B1372" s="1" t="s">
        <v>92</v>
      </c>
      <c r="C1372" t="s">
        <v>51</v>
      </c>
      <c r="D1372">
        <v>1</v>
      </c>
      <c r="E1372">
        <v>76</v>
      </c>
      <c r="F1372">
        <v>0.01</v>
      </c>
      <c r="G1372">
        <f t="shared" si="42"/>
        <v>4.0000000000000001E-3</v>
      </c>
      <c r="H1372">
        <f t="shared" si="43"/>
        <v>2.9286535046484908E-3</v>
      </c>
    </row>
    <row r="1373" spans="1:8" x14ac:dyDescent="0.25">
      <c r="A1373" s="1">
        <v>1989</v>
      </c>
      <c r="B1373" s="1" t="s">
        <v>92</v>
      </c>
      <c r="C1373" t="s">
        <v>51</v>
      </c>
      <c r="D1373">
        <v>1</v>
      </c>
      <c r="E1373">
        <v>76</v>
      </c>
      <c r="F1373">
        <v>0.03</v>
      </c>
      <c r="G1373">
        <f t="shared" si="42"/>
        <v>1.2E-2</v>
      </c>
      <c r="H1373">
        <f t="shared" si="43"/>
        <v>8.7859605139454719E-3</v>
      </c>
    </row>
    <row r="1374" spans="1:8" x14ac:dyDescent="0.25">
      <c r="A1374" s="1">
        <v>1989</v>
      </c>
      <c r="B1374" s="1" t="s">
        <v>92</v>
      </c>
      <c r="C1374" t="s">
        <v>51</v>
      </c>
      <c r="D1374">
        <v>1</v>
      </c>
      <c r="E1374">
        <v>76</v>
      </c>
      <c r="F1374">
        <v>0.1</v>
      </c>
      <c r="G1374">
        <f t="shared" si="42"/>
        <v>0.04</v>
      </c>
      <c r="H1374">
        <f t="shared" si="43"/>
        <v>2.9286535046484909E-2</v>
      </c>
    </row>
    <row r="1375" spans="1:8" x14ac:dyDescent="0.25">
      <c r="A1375" s="1">
        <v>1989</v>
      </c>
      <c r="B1375" s="1" t="s">
        <v>92</v>
      </c>
      <c r="C1375" t="s">
        <v>51</v>
      </c>
      <c r="D1375">
        <v>1</v>
      </c>
      <c r="E1375">
        <v>76</v>
      </c>
      <c r="F1375">
        <v>0.02</v>
      </c>
      <c r="G1375">
        <f t="shared" si="42"/>
        <v>8.0000000000000002E-3</v>
      </c>
      <c r="H1375">
        <f t="shared" si="43"/>
        <v>5.8573070092969816E-3</v>
      </c>
    </row>
    <row r="1376" spans="1:8" x14ac:dyDescent="0.25">
      <c r="A1376" s="1">
        <v>1989</v>
      </c>
      <c r="B1376" s="1" t="s">
        <v>92</v>
      </c>
      <c r="C1376" t="s">
        <v>51</v>
      </c>
      <c r="D1376">
        <v>1</v>
      </c>
      <c r="E1376">
        <v>76</v>
      </c>
      <c r="F1376">
        <v>0.03</v>
      </c>
      <c r="G1376">
        <f t="shared" si="42"/>
        <v>1.2E-2</v>
      </c>
      <c r="H1376">
        <f t="shared" si="43"/>
        <v>8.7859605139454719E-3</v>
      </c>
    </row>
    <row r="1377" spans="1:8" x14ac:dyDescent="0.25">
      <c r="A1377" s="1">
        <v>1989</v>
      </c>
      <c r="B1377" s="1" t="s">
        <v>92</v>
      </c>
      <c r="C1377" t="s">
        <v>51</v>
      </c>
      <c r="D1377">
        <v>1</v>
      </c>
      <c r="E1377">
        <v>76</v>
      </c>
      <c r="F1377">
        <v>0.01</v>
      </c>
      <c r="G1377">
        <f t="shared" si="42"/>
        <v>4.0000000000000001E-3</v>
      </c>
      <c r="H1377">
        <f t="shared" si="43"/>
        <v>2.9286535046484908E-3</v>
      </c>
    </row>
    <row r="1378" spans="1:8" x14ac:dyDescent="0.25">
      <c r="A1378" s="1">
        <v>1989</v>
      </c>
      <c r="B1378" s="1" t="s">
        <v>92</v>
      </c>
      <c r="C1378" t="s">
        <v>51</v>
      </c>
      <c r="D1378">
        <v>1</v>
      </c>
      <c r="E1378">
        <v>76</v>
      </c>
      <c r="F1378">
        <v>0.02</v>
      </c>
      <c r="G1378">
        <f t="shared" si="42"/>
        <v>8.0000000000000002E-3</v>
      </c>
      <c r="H1378">
        <f t="shared" si="43"/>
        <v>5.8573070092969816E-3</v>
      </c>
    </row>
    <row r="1379" spans="1:8" x14ac:dyDescent="0.25">
      <c r="A1379" s="1">
        <v>1989</v>
      </c>
      <c r="B1379" s="1" t="s">
        <v>92</v>
      </c>
      <c r="C1379" t="s">
        <v>51</v>
      </c>
      <c r="D1379">
        <v>1</v>
      </c>
      <c r="E1379">
        <v>76</v>
      </c>
      <c r="F1379">
        <v>0.04</v>
      </c>
      <c r="G1379">
        <f t="shared" si="42"/>
        <v>1.6E-2</v>
      </c>
      <c r="H1379">
        <f t="shared" si="43"/>
        <v>1.1714614018593963E-2</v>
      </c>
    </row>
    <row r="1380" spans="1:8" x14ac:dyDescent="0.25">
      <c r="A1380" s="1">
        <v>1989</v>
      </c>
      <c r="B1380" s="1" t="s">
        <v>92</v>
      </c>
      <c r="C1380" t="s">
        <v>51</v>
      </c>
      <c r="D1380">
        <v>1</v>
      </c>
      <c r="E1380">
        <v>76</v>
      </c>
      <c r="F1380">
        <v>0.1</v>
      </c>
      <c r="G1380">
        <f t="shared" si="42"/>
        <v>0.04</v>
      </c>
      <c r="H1380">
        <f t="shared" si="43"/>
        <v>2.9286535046484909E-2</v>
      </c>
    </row>
    <row r="1381" spans="1:8" x14ac:dyDescent="0.25">
      <c r="A1381" s="1">
        <v>1989</v>
      </c>
      <c r="B1381" s="1" t="s">
        <v>92</v>
      </c>
      <c r="C1381" t="s">
        <v>51</v>
      </c>
      <c r="D1381">
        <v>1</v>
      </c>
      <c r="E1381">
        <v>76</v>
      </c>
      <c r="F1381">
        <v>0.01</v>
      </c>
      <c r="G1381">
        <f t="shared" si="42"/>
        <v>4.0000000000000001E-3</v>
      </c>
      <c r="H1381">
        <f t="shared" si="43"/>
        <v>2.9286535046484908E-3</v>
      </c>
    </row>
    <row r="1382" spans="1:8" x14ac:dyDescent="0.25">
      <c r="A1382" s="1">
        <v>1989</v>
      </c>
      <c r="B1382" s="1" t="s">
        <v>92</v>
      </c>
      <c r="C1382" t="s">
        <v>51</v>
      </c>
      <c r="D1382">
        <v>1</v>
      </c>
      <c r="E1382">
        <v>76</v>
      </c>
      <c r="F1382">
        <v>0.01</v>
      </c>
      <c r="G1382">
        <f t="shared" si="42"/>
        <v>4.0000000000000001E-3</v>
      </c>
      <c r="H1382">
        <f t="shared" si="43"/>
        <v>2.9286535046484908E-3</v>
      </c>
    </row>
    <row r="1383" spans="1:8" x14ac:dyDescent="0.25">
      <c r="A1383" s="1">
        <v>1989</v>
      </c>
      <c r="B1383" s="1" t="s">
        <v>92</v>
      </c>
      <c r="C1383" t="s">
        <v>51</v>
      </c>
      <c r="D1383">
        <v>1</v>
      </c>
      <c r="E1383">
        <v>76</v>
      </c>
      <c r="F1383">
        <v>0.1</v>
      </c>
      <c r="G1383">
        <f t="shared" si="42"/>
        <v>0.04</v>
      </c>
      <c r="H1383">
        <f t="shared" si="43"/>
        <v>2.9286535046484909E-2</v>
      </c>
    </row>
    <row r="1384" spans="1:8" x14ac:dyDescent="0.25">
      <c r="A1384" s="1">
        <v>1989</v>
      </c>
      <c r="B1384" s="1" t="s">
        <v>92</v>
      </c>
      <c r="C1384" t="s">
        <v>51</v>
      </c>
      <c r="D1384">
        <v>1</v>
      </c>
      <c r="E1384">
        <v>76</v>
      </c>
      <c r="F1384">
        <v>0.24</v>
      </c>
      <c r="G1384">
        <f t="shared" si="42"/>
        <v>9.6000000000000002E-2</v>
      </c>
      <c r="H1384">
        <f t="shared" si="43"/>
        <v>7.0287684111563775E-2</v>
      </c>
    </row>
    <row r="1385" spans="1:8" x14ac:dyDescent="0.25">
      <c r="A1385" s="1">
        <v>1989</v>
      </c>
      <c r="B1385" s="1" t="s">
        <v>92</v>
      </c>
      <c r="C1385" t="s">
        <v>51</v>
      </c>
      <c r="D1385">
        <v>1</v>
      </c>
      <c r="E1385">
        <v>76</v>
      </c>
      <c r="F1385">
        <v>0.02</v>
      </c>
      <c r="G1385">
        <f t="shared" si="42"/>
        <v>8.0000000000000002E-3</v>
      </c>
      <c r="H1385">
        <f t="shared" si="43"/>
        <v>5.8573070092969816E-3</v>
      </c>
    </row>
    <row r="1386" spans="1:8" x14ac:dyDescent="0.25">
      <c r="A1386" s="1">
        <v>1989</v>
      </c>
      <c r="B1386" s="1" t="s">
        <v>92</v>
      </c>
      <c r="C1386" t="s">
        <v>51</v>
      </c>
      <c r="D1386">
        <v>1</v>
      </c>
      <c r="E1386">
        <v>76</v>
      </c>
      <c r="F1386">
        <v>0.02</v>
      </c>
      <c r="G1386">
        <f t="shared" si="42"/>
        <v>8.0000000000000002E-3</v>
      </c>
      <c r="H1386">
        <f t="shared" si="43"/>
        <v>5.8573070092969816E-3</v>
      </c>
    </row>
    <row r="1387" spans="1:8" x14ac:dyDescent="0.25">
      <c r="A1387" s="1">
        <v>1989</v>
      </c>
      <c r="B1387" s="1" t="s">
        <v>92</v>
      </c>
      <c r="C1387" t="s">
        <v>51</v>
      </c>
      <c r="D1387">
        <v>1</v>
      </c>
      <c r="E1387">
        <v>76</v>
      </c>
      <c r="F1387">
        <v>0.05</v>
      </c>
      <c r="G1387">
        <f t="shared" si="42"/>
        <v>0.02</v>
      </c>
      <c r="H1387">
        <f t="shared" si="43"/>
        <v>1.4643267523242454E-2</v>
      </c>
    </row>
    <row r="1388" spans="1:8" x14ac:dyDescent="0.25">
      <c r="A1388" s="1">
        <v>1989</v>
      </c>
      <c r="B1388" s="1" t="s">
        <v>92</v>
      </c>
      <c r="C1388" t="s">
        <v>51</v>
      </c>
      <c r="D1388">
        <v>1</v>
      </c>
      <c r="E1388">
        <v>76</v>
      </c>
      <c r="F1388">
        <v>0.03</v>
      </c>
      <c r="G1388">
        <f t="shared" si="42"/>
        <v>1.2E-2</v>
      </c>
      <c r="H1388">
        <f t="shared" si="43"/>
        <v>8.7859605139454719E-3</v>
      </c>
    </row>
    <row r="1389" spans="1:8" x14ac:dyDescent="0.25">
      <c r="A1389" s="1">
        <v>1989</v>
      </c>
      <c r="B1389" s="1" t="s">
        <v>92</v>
      </c>
      <c r="C1389" t="s">
        <v>51</v>
      </c>
      <c r="D1389">
        <v>1</v>
      </c>
      <c r="E1389">
        <v>76</v>
      </c>
      <c r="F1389">
        <v>0.05</v>
      </c>
      <c r="G1389">
        <f t="shared" si="42"/>
        <v>0.02</v>
      </c>
      <c r="H1389">
        <f t="shared" si="43"/>
        <v>1.4643267523242454E-2</v>
      </c>
    </row>
    <row r="1390" spans="1:8" x14ac:dyDescent="0.25">
      <c r="A1390" s="1">
        <v>1989</v>
      </c>
      <c r="B1390" s="1" t="s">
        <v>92</v>
      </c>
      <c r="C1390" t="s">
        <v>51</v>
      </c>
      <c r="D1390">
        <v>1</v>
      </c>
      <c r="E1390">
        <v>76</v>
      </c>
      <c r="F1390">
        <v>0.12</v>
      </c>
      <c r="G1390">
        <f t="shared" si="42"/>
        <v>4.8000000000000001E-2</v>
      </c>
      <c r="H1390">
        <f t="shared" si="43"/>
        <v>3.5143842055781888E-2</v>
      </c>
    </row>
    <row r="1391" spans="1:8" x14ac:dyDescent="0.25">
      <c r="A1391" s="1">
        <v>1989</v>
      </c>
      <c r="B1391" s="1" t="s">
        <v>92</v>
      </c>
      <c r="C1391" t="s">
        <v>51</v>
      </c>
      <c r="D1391">
        <v>1</v>
      </c>
      <c r="E1391">
        <v>76</v>
      </c>
      <c r="F1391">
        <v>0.03</v>
      </c>
      <c r="G1391">
        <f t="shared" si="42"/>
        <v>1.2E-2</v>
      </c>
      <c r="H1391">
        <f t="shared" si="43"/>
        <v>8.7859605139454719E-3</v>
      </c>
    </row>
    <row r="1392" spans="1:8" x14ac:dyDescent="0.25">
      <c r="A1392" s="1">
        <v>1989</v>
      </c>
      <c r="B1392" s="1" t="s">
        <v>92</v>
      </c>
      <c r="C1392" t="s">
        <v>51</v>
      </c>
      <c r="D1392">
        <v>1</v>
      </c>
      <c r="E1392">
        <v>76</v>
      </c>
      <c r="F1392">
        <v>0.01</v>
      </c>
      <c r="G1392">
        <f t="shared" si="42"/>
        <v>4.0000000000000001E-3</v>
      </c>
      <c r="H1392">
        <f t="shared" si="43"/>
        <v>2.9286535046484908E-3</v>
      </c>
    </row>
    <row r="1393" spans="1:8" x14ac:dyDescent="0.25">
      <c r="A1393" s="1">
        <v>1989</v>
      </c>
      <c r="B1393" s="1" t="s">
        <v>92</v>
      </c>
      <c r="C1393" t="s">
        <v>51</v>
      </c>
      <c r="D1393">
        <v>1</v>
      </c>
      <c r="E1393">
        <v>76</v>
      </c>
      <c r="F1393">
        <v>0.08</v>
      </c>
      <c r="G1393">
        <f t="shared" si="42"/>
        <v>3.2000000000000001E-2</v>
      </c>
      <c r="H1393">
        <f t="shared" si="43"/>
        <v>2.3429228037187926E-2</v>
      </c>
    </row>
    <row r="1394" spans="1:8" x14ac:dyDescent="0.25">
      <c r="A1394" s="1">
        <v>1989</v>
      </c>
      <c r="B1394" s="1" t="s">
        <v>92</v>
      </c>
      <c r="C1394" t="s">
        <v>51</v>
      </c>
      <c r="D1394">
        <v>1</v>
      </c>
      <c r="E1394">
        <v>76</v>
      </c>
      <c r="F1394">
        <v>0.01</v>
      </c>
      <c r="G1394">
        <f t="shared" si="42"/>
        <v>4.0000000000000001E-3</v>
      </c>
      <c r="H1394">
        <f t="shared" si="43"/>
        <v>2.9286535046484908E-3</v>
      </c>
    </row>
    <row r="1395" spans="1:8" x14ac:dyDescent="0.25">
      <c r="A1395" s="1">
        <v>1989</v>
      </c>
      <c r="B1395" s="1" t="s">
        <v>92</v>
      </c>
      <c r="C1395" t="s">
        <v>51</v>
      </c>
      <c r="D1395">
        <v>1</v>
      </c>
      <c r="E1395">
        <v>76</v>
      </c>
      <c r="F1395">
        <v>0.02</v>
      </c>
      <c r="G1395">
        <f t="shared" si="42"/>
        <v>8.0000000000000002E-3</v>
      </c>
      <c r="H1395">
        <f t="shared" si="43"/>
        <v>5.8573070092969816E-3</v>
      </c>
    </row>
    <row r="1396" spans="1:8" x14ac:dyDescent="0.25">
      <c r="A1396" s="1">
        <v>1989</v>
      </c>
      <c r="B1396" s="1" t="s">
        <v>92</v>
      </c>
      <c r="C1396" t="s">
        <v>51</v>
      </c>
      <c r="D1396">
        <v>1</v>
      </c>
      <c r="E1396">
        <v>76</v>
      </c>
      <c r="F1396">
        <v>0.01</v>
      </c>
      <c r="G1396">
        <f t="shared" si="42"/>
        <v>4.0000000000000001E-3</v>
      </c>
      <c r="H1396">
        <f t="shared" si="43"/>
        <v>2.9286535046484908E-3</v>
      </c>
    </row>
    <row r="1397" spans="1:8" x14ac:dyDescent="0.25">
      <c r="A1397" s="1">
        <v>1989</v>
      </c>
      <c r="B1397" s="1" t="s">
        <v>92</v>
      </c>
      <c r="C1397" t="s">
        <v>51</v>
      </c>
      <c r="D1397">
        <v>1</v>
      </c>
      <c r="E1397">
        <v>76</v>
      </c>
      <c r="F1397">
        <v>0.16</v>
      </c>
      <c r="G1397">
        <f t="shared" si="42"/>
        <v>6.4000000000000001E-2</v>
      </c>
      <c r="H1397">
        <f t="shared" si="43"/>
        <v>4.6858456074375852E-2</v>
      </c>
    </row>
    <row r="1398" spans="1:8" x14ac:dyDescent="0.25">
      <c r="A1398" s="1">
        <v>1989</v>
      </c>
      <c r="B1398" s="1" t="s">
        <v>92</v>
      </c>
      <c r="C1398" t="s">
        <v>51</v>
      </c>
      <c r="D1398">
        <v>1</v>
      </c>
      <c r="E1398">
        <v>76</v>
      </c>
      <c r="F1398">
        <v>0.02</v>
      </c>
      <c r="G1398">
        <f t="shared" si="42"/>
        <v>8.0000000000000002E-3</v>
      </c>
      <c r="H1398">
        <f t="shared" si="43"/>
        <v>5.8573070092969816E-3</v>
      </c>
    </row>
    <row r="1399" spans="1:8" x14ac:dyDescent="0.25">
      <c r="A1399" s="1">
        <v>1989</v>
      </c>
      <c r="B1399" s="1" t="s">
        <v>92</v>
      </c>
      <c r="C1399" t="s">
        <v>51</v>
      </c>
      <c r="D1399">
        <v>1</v>
      </c>
      <c r="E1399">
        <v>76</v>
      </c>
      <c r="F1399">
        <v>0.03</v>
      </c>
      <c r="G1399">
        <f t="shared" si="42"/>
        <v>1.2E-2</v>
      </c>
      <c r="H1399">
        <f t="shared" si="43"/>
        <v>8.7859605139454719E-3</v>
      </c>
    </row>
    <row r="1400" spans="1:8" x14ac:dyDescent="0.25">
      <c r="A1400" s="1">
        <v>1989</v>
      </c>
      <c r="B1400" s="1" t="s">
        <v>92</v>
      </c>
      <c r="C1400" t="s">
        <v>51</v>
      </c>
      <c r="D1400">
        <v>1</v>
      </c>
      <c r="E1400">
        <v>76</v>
      </c>
      <c r="F1400">
        <v>0.03</v>
      </c>
      <c r="G1400">
        <f t="shared" si="42"/>
        <v>1.2E-2</v>
      </c>
      <c r="H1400">
        <f t="shared" si="43"/>
        <v>8.7859605139454719E-3</v>
      </c>
    </row>
    <row r="1401" spans="1:8" x14ac:dyDescent="0.25">
      <c r="A1401" s="1">
        <v>1989</v>
      </c>
      <c r="B1401" s="1" t="s">
        <v>92</v>
      </c>
      <c r="C1401" t="s">
        <v>51</v>
      </c>
      <c r="D1401">
        <v>1</v>
      </c>
      <c r="E1401">
        <v>76</v>
      </c>
      <c r="F1401">
        <v>0.01</v>
      </c>
      <c r="G1401">
        <f t="shared" si="42"/>
        <v>4.0000000000000001E-3</v>
      </c>
      <c r="H1401">
        <f t="shared" si="43"/>
        <v>2.9286535046484908E-3</v>
      </c>
    </row>
    <row r="1402" spans="1:8" x14ac:dyDescent="0.25">
      <c r="A1402" s="1">
        <v>1989</v>
      </c>
      <c r="B1402" s="1" t="s">
        <v>92</v>
      </c>
      <c r="C1402" t="s">
        <v>51</v>
      </c>
      <c r="D1402">
        <v>1</v>
      </c>
      <c r="E1402">
        <v>76</v>
      </c>
      <c r="F1402">
        <v>0.13</v>
      </c>
      <c r="G1402">
        <f t="shared" si="42"/>
        <v>5.2000000000000005E-2</v>
      </c>
      <c r="H1402">
        <f t="shared" si="43"/>
        <v>3.8072495560430381E-2</v>
      </c>
    </row>
    <row r="1403" spans="1:8" x14ac:dyDescent="0.25">
      <c r="A1403" s="1">
        <v>1989</v>
      </c>
      <c r="B1403" s="1" t="s">
        <v>92</v>
      </c>
      <c r="C1403" t="s">
        <v>51</v>
      </c>
      <c r="D1403">
        <v>1</v>
      </c>
      <c r="E1403">
        <v>76</v>
      </c>
      <c r="F1403">
        <v>0.02</v>
      </c>
      <c r="G1403">
        <f t="shared" si="42"/>
        <v>8.0000000000000002E-3</v>
      </c>
      <c r="H1403">
        <f t="shared" si="43"/>
        <v>5.8573070092969816E-3</v>
      </c>
    </row>
    <row r="1404" spans="1:8" x14ac:dyDescent="0.25">
      <c r="A1404" s="1">
        <v>1989</v>
      </c>
      <c r="B1404" s="1" t="s">
        <v>92</v>
      </c>
      <c r="C1404" t="s">
        <v>51</v>
      </c>
      <c r="D1404">
        <v>1</v>
      </c>
      <c r="E1404">
        <v>78</v>
      </c>
      <c r="F1404">
        <v>0.01</v>
      </c>
      <c r="G1404">
        <f t="shared" si="42"/>
        <v>4.0000000000000001E-3</v>
      </c>
      <c r="H1404">
        <f t="shared" si="43"/>
        <v>2.9286535046484908E-3</v>
      </c>
    </row>
    <row r="1405" spans="1:8" x14ac:dyDescent="0.25">
      <c r="A1405" s="1">
        <v>1989</v>
      </c>
      <c r="B1405" s="1" t="s">
        <v>92</v>
      </c>
      <c r="C1405" t="s">
        <v>51</v>
      </c>
      <c r="D1405">
        <v>1</v>
      </c>
      <c r="E1405">
        <v>78</v>
      </c>
      <c r="F1405">
        <v>0.01</v>
      </c>
      <c r="G1405">
        <f t="shared" si="42"/>
        <v>4.0000000000000001E-3</v>
      </c>
      <c r="H1405">
        <f t="shared" si="43"/>
        <v>2.9286535046484908E-3</v>
      </c>
    </row>
    <row r="1406" spans="1:8" x14ac:dyDescent="0.25">
      <c r="A1406" s="1">
        <v>1989</v>
      </c>
      <c r="B1406" s="1" t="s">
        <v>92</v>
      </c>
      <c r="C1406" t="s">
        <v>51</v>
      </c>
      <c r="D1406">
        <v>1</v>
      </c>
      <c r="E1406">
        <v>78</v>
      </c>
      <c r="F1406">
        <v>0.01</v>
      </c>
      <c r="G1406">
        <f t="shared" si="42"/>
        <v>4.0000000000000001E-3</v>
      </c>
      <c r="H1406">
        <f t="shared" si="43"/>
        <v>2.9286535046484908E-3</v>
      </c>
    </row>
    <row r="1407" spans="1:8" x14ac:dyDescent="0.25">
      <c r="A1407" s="1">
        <v>1989</v>
      </c>
      <c r="B1407" s="1" t="s">
        <v>92</v>
      </c>
      <c r="C1407" t="s">
        <v>51</v>
      </c>
      <c r="D1407">
        <v>1</v>
      </c>
      <c r="E1407">
        <v>78</v>
      </c>
      <c r="F1407">
        <v>0.01</v>
      </c>
      <c r="G1407">
        <f t="shared" si="42"/>
        <v>4.0000000000000001E-3</v>
      </c>
      <c r="H1407">
        <f t="shared" si="43"/>
        <v>2.9286535046484908E-3</v>
      </c>
    </row>
    <row r="1408" spans="1:8" x14ac:dyDescent="0.25">
      <c r="A1408" s="1">
        <v>1989</v>
      </c>
      <c r="B1408" s="1" t="s">
        <v>92</v>
      </c>
      <c r="C1408" t="s">
        <v>51</v>
      </c>
      <c r="D1408">
        <v>1</v>
      </c>
      <c r="E1408">
        <v>79</v>
      </c>
      <c r="F1408">
        <v>7.0000000000000007E-2</v>
      </c>
      <c r="G1408">
        <f t="shared" si="42"/>
        <v>2.8000000000000004E-2</v>
      </c>
      <c r="H1408">
        <f t="shared" si="43"/>
        <v>2.0500574532539437E-2</v>
      </c>
    </row>
    <row r="1409" spans="1:8" x14ac:dyDescent="0.25">
      <c r="A1409" s="1">
        <v>1989</v>
      </c>
      <c r="B1409" s="1" t="s">
        <v>92</v>
      </c>
      <c r="C1409" t="s">
        <v>51</v>
      </c>
      <c r="D1409">
        <v>1</v>
      </c>
      <c r="E1409">
        <v>79</v>
      </c>
      <c r="F1409">
        <v>0.19</v>
      </c>
      <c r="G1409">
        <f t="shared" si="42"/>
        <v>7.5999999999999998E-2</v>
      </c>
      <c r="H1409">
        <f t="shared" si="43"/>
        <v>5.5644416588321324E-2</v>
      </c>
    </row>
    <row r="1410" spans="1:8" x14ac:dyDescent="0.25">
      <c r="A1410" s="1">
        <v>1989</v>
      </c>
      <c r="B1410" s="1" t="s">
        <v>92</v>
      </c>
      <c r="C1410" t="s">
        <v>51</v>
      </c>
      <c r="D1410">
        <v>1</v>
      </c>
      <c r="E1410">
        <v>79</v>
      </c>
      <c r="F1410">
        <v>0.26</v>
      </c>
      <c r="G1410">
        <f t="shared" si="42"/>
        <v>0.10400000000000001</v>
      </c>
      <c r="H1410">
        <f t="shared" si="43"/>
        <v>7.6144991120860761E-2</v>
      </c>
    </row>
    <row r="1411" spans="1:8" x14ac:dyDescent="0.25">
      <c r="A1411" s="1">
        <v>1989</v>
      </c>
      <c r="B1411" s="1" t="s">
        <v>92</v>
      </c>
      <c r="C1411" t="s">
        <v>51</v>
      </c>
      <c r="D1411">
        <v>1</v>
      </c>
      <c r="E1411">
        <v>79</v>
      </c>
      <c r="F1411">
        <v>7.0000000000000007E-2</v>
      </c>
      <c r="G1411">
        <f t="shared" ref="G1411:G1474" si="44">(F1411/0.5)/5</f>
        <v>2.8000000000000004E-2</v>
      </c>
      <c r="H1411">
        <f t="shared" ref="H1411:H1474" si="45">G1411*(70.09/95.73)</f>
        <v>2.0500574532539437E-2</v>
      </c>
    </row>
    <row r="1412" spans="1:8" x14ac:dyDescent="0.25">
      <c r="A1412" s="1">
        <v>1989</v>
      </c>
      <c r="B1412" s="1" t="s">
        <v>92</v>
      </c>
      <c r="C1412" t="s">
        <v>51</v>
      </c>
      <c r="D1412">
        <v>1</v>
      </c>
      <c r="E1412">
        <v>79</v>
      </c>
      <c r="F1412">
        <v>7.0000000000000007E-2</v>
      </c>
      <c r="G1412">
        <f t="shared" si="44"/>
        <v>2.8000000000000004E-2</v>
      </c>
      <c r="H1412">
        <f t="shared" si="45"/>
        <v>2.0500574532539437E-2</v>
      </c>
    </row>
    <row r="1413" spans="1:8" x14ac:dyDescent="0.25">
      <c r="A1413" s="1">
        <v>1989</v>
      </c>
      <c r="B1413" s="1" t="s">
        <v>92</v>
      </c>
      <c r="C1413" t="s">
        <v>51</v>
      </c>
      <c r="D1413">
        <v>1</v>
      </c>
      <c r="E1413">
        <v>79</v>
      </c>
      <c r="F1413">
        <v>0.28000000000000003</v>
      </c>
      <c r="G1413">
        <f t="shared" si="44"/>
        <v>0.11200000000000002</v>
      </c>
      <c r="H1413">
        <f t="shared" si="45"/>
        <v>8.2002298130157747E-2</v>
      </c>
    </row>
    <row r="1414" spans="1:8" x14ac:dyDescent="0.25">
      <c r="A1414" s="1">
        <v>1989</v>
      </c>
      <c r="B1414" s="1" t="s">
        <v>92</v>
      </c>
      <c r="C1414" t="s">
        <v>51</v>
      </c>
      <c r="D1414">
        <v>1</v>
      </c>
      <c r="E1414">
        <v>79</v>
      </c>
      <c r="F1414">
        <v>0.16</v>
      </c>
      <c r="G1414">
        <f t="shared" si="44"/>
        <v>6.4000000000000001E-2</v>
      </c>
      <c r="H1414">
        <f t="shared" si="45"/>
        <v>4.6858456074375852E-2</v>
      </c>
    </row>
    <row r="1415" spans="1:8" x14ac:dyDescent="0.25">
      <c r="A1415" s="1">
        <v>1989</v>
      </c>
      <c r="B1415" s="1" t="s">
        <v>92</v>
      </c>
      <c r="C1415" t="s">
        <v>51</v>
      </c>
      <c r="D1415">
        <v>1</v>
      </c>
      <c r="E1415">
        <v>79</v>
      </c>
      <c r="F1415">
        <v>0.14000000000000001</v>
      </c>
      <c r="G1415">
        <f t="shared" si="44"/>
        <v>5.6000000000000008E-2</v>
      </c>
      <c r="H1415">
        <f t="shared" si="45"/>
        <v>4.1001149065078873E-2</v>
      </c>
    </row>
    <row r="1416" spans="1:8" x14ac:dyDescent="0.25">
      <c r="A1416" s="1">
        <v>1989</v>
      </c>
      <c r="B1416" s="1" t="s">
        <v>92</v>
      </c>
      <c r="C1416" t="s">
        <v>51</v>
      </c>
      <c r="D1416">
        <v>1</v>
      </c>
      <c r="E1416">
        <v>79</v>
      </c>
      <c r="F1416">
        <v>0.12</v>
      </c>
      <c r="G1416">
        <f t="shared" si="44"/>
        <v>4.8000000000000001E-2</v>
      </c>
      <c r="H1416">
        <f t="shared" si="45"/>
        <v>3.5143842055781888E-2</v>
      </c>
    </row>
    <row r="1417" spans="1:8" x14ac:dyDescent="0.25">
      <c r="A1417" s="1">
        <v>1989</v>
      </c>
      <c r="B1417" s="1" t="s">
        <v>92</v>
      </c>
      <c r="C1417" t="s">
        <v>51</v>
      </c>
      <c r="D1417">
        <v>1</v>
      </c>
      <c r="E1417">
        <v>79</v>
      </c>
      <c r="F1417">
        <v>0.1</v>
      </c>
      <c r="G1417">
        <f t="shared" si="44"/>
        <v>0.04</v>
      </c>
      <c r="H1417">
        <f t="shared" si="45"/>
        <v>2.9286535046484909E-2</v>
      </c>
    </row>
    <row r="1418" spans="1:8" x14ac:dyDescent="0.25">
      <c r="A1418" s="1">
        <v>1989</v>
      </c>
      <c r="B1418" s="1" t="s">
        <v>92</v>
      </c>
      <c r="C1418" t="s">
        <v>51</v>
      </c>
      <c r="D1418">
        <v>1</v>
      </c>
      <c r="E1418">
        <v>79</v>
      </c>
      <c r="F1418">
        <v>0.41</v>
      </c>
      <c r="G1418">
        <f t="shared" si="44"/>
        <v>0.16399999999999998</v>
      </c>
      <c r="H1418">
        <f t="shared" si="45"/>
        <v>0.1200747936905881</v>
      </c>
    </row>
    <row r="1419" spans="1:8" x14ac:dyDescent="0.25">
      <c r="A1419" s="1">
        <v>1989</v>
      </c>
      <c r="B1419" s="1" t="s">
        <v>92</v>
      </c>
      <c r="C1419" t="s">
        <v>51</v>
      </c>
      <c r="D1419">
        <v>1</v>
      </c>
      <c r="E1419">
        <v>79</v>
      </c>
      <c r="F1419">
        <v>0.14000000000000001</v>
      </c>
      <c r="G1419">
        <f t="shared" si="44"/>
        <v>5.6000000000000008E-2</v>
      </c>
      <c r="H1419">
        <f t="shared" si="45"/>
        <v>4.1001149065078873E-2</v>
      </c>
    </row>
    <row r="1420" spans="1:8" x14ac:dyDescent="0.25">
      <c r="A1420" s="1">
        <v>1989</v>
      </c>
      <c r="B1420" s="1" t="s">
        <v>92</v>
      </c>
      <c r="C1420" t="s">
        <v>51</v>
      </c>
      <c r="D1420">
        <v>1</v>
      </c>
      <c r="E1420">
        <v>79</v>
      </c>
      <c r="F1420">
        <v>0.08</v>
      </c>
      <c r="G1420">
        <f t="shared" si="44"/>
        <v>3.2000000000000001E-2</v>
      </c>
      <c r="H1420">
        <f t="shared" si="45"/>
        <v>2.3429228037187926E-2</v>
      </c>
    </row>
    <row r="1421" spans="1:8" x14ac:dyDescent="0.25">
      <c r="A1421" s="1">
        <v>1989</v>
      </c>
      <c r="B1421" s="1" t="s">
        <v>92</v>
      </c>
      <c r="C1421" t="s">
        <v>51</v>
      </c>
      <c r="D1421">
        <v>1</v>
      </c>
      <c r="E1421">
        <v>79</v>
      </c>
      <c r="F1421">
        <v>0.65</v>
      </c>
      <c r="G1421">
        <f t="shared" si="44"/>
        <v>0.26</v>
      </c>
      <c r="H1421">
        <f t="shared" si="45"/>
        <v>0.1903624778021519</v>
      </c>
    </row>
    <row r="1422" spans="1:8" x14ac:dyDescent="0.25">
      <c r="A1422" s="1">
        <v>1989</v>
      </c>
      <c r="B1422" s="1" t="s">
        <v>92</v>
      </c>
      <c r="C1422" t="s">
        <v>51</v>
      </c>
      <c r="D1422">
        <v>1</v>
      </c>
      <c r="E1422">
        <v>79</v>
      </c>
      <c r="F1422">
        <v>0.1</v>
      </c>
      <c r="G1422">
        <f t="shared" si="44"/>
        <v>0.04</v>
      </c>
      <c r="H1422">
        <f t="shared" si="45"/>
        <v>2.9286535046484909E-2</v>
      </c>
    </row>
    <row r="1423" spans="1:8" x14ac:dyDescent="0.25">
      <c r="A1423" s="1">
        <v>1989</v>
      </c>
      <c r="B1423" s="1" t="s">
        <v>92</v>
      </c>
      <c r="C1423" t="s">
        <v>51</v>
      </c>
      <c r="D1423">
        <v>1</v>
      </c>
      <c r="E1423">
        <v>79</v>
      </c>
      <c r="F1423">
        <v>0.05</v>
      </c>
      <c r="G1423">
        <f t="shared" si="44"/>
        <v>0.02</v>
      </c>
      <c r="H1423">
        <f t="shared" si="45"/>
        <v>1.4643267523242454E-2</v>
      </c>
    </row>
    <row r="1424" spans="1:8" x14ac:dyDescent="0.25">
      <c r="A1424" s="1">
        <v>1989</v>
      </c>
      <c r="B1424" s="1" t="s">
        <v>92</v>
      </c>
      <c r="C1424" t="s">
        <v>51</v>
      </c>
      <c r="D1424">
        <v>1</v>
      </c>
      <c r="E1424">
        <v>79</v>
      </c>
      <c r="F1424">
        <v>0.2</v>
      </c>
      <c r="G1424">
        <f t="shared" si="44"/>
        <v>0.08</v>
      </c>
      <c r="H1424">
        <f t="shared" si="45"/>
        <v>5.8573070092969817E-2</v>
      </c>
    </row>
    <row r="1425" spans="1:8" x14ac:dyDescent="0.25">
      <c r="A1425" s="1">
        <v>1989</v>
      </c>
      <c r="B1425" s="1" t="s">
        <v>92</v>
      </c>
      <c r="C1425" t="s">
        <v>51</v>
      </c>
      <c r="D1425">
        <v>1</v>
      </c>
      <c r="E1425">
        <v>79</v>
      </c>
      <c r="F1425">
        <v>0.99</v>
      </c>
      <c r="G1425">
        <f t="shared" si="44"/>
        <v>0.39600000000000002</v>
      </c>
      <c r="H1425">
        <f t="shared" si="45"/>
        <v>0.28993669696020058</v>
      </c>
    </row>
    <row r="1426" spans="1:8" x14ac:dyDescent="0.25">
      <c r="A1426" s="1">
        <v>1989</v>
      </c>
      <c r="B1426" s="1" t="s">
        <v>92</v>
      </c>
      <c r="C1426" t="s">
        <v>51</v>
      </c>
      <c r="D1426">
        <v>1</v>
      </c>
      <c r="E1426">
        <v>79</v>
      </c>
      <c r="F1426">
        <v>0.53</v>
      </c>
      <c r="G1426">
        <f t="shared" si="44"/>
        <v>0.21200000000000002</v>
      </c>
      <c r="H1426">
        <f t="shared" si="45"/>
        <v>0.15521863574637002</v>
      </c>
    </row>
    <row r="1427" spans="1:8" x14ac:dyDescent="0.25">
      <c r="A1427" s="1">
        <v>1989</v>
      </c>
      <c r="B1427" s="1" t="s">
        <v>92</v>
      </c>
      <c r="C1427" t="s">
        <v>51</v>
      </c>
      <c r="D1427">
        <v>1</v>
      </c>
      <c r="E1427">
        <v>79</v>
      </c>
      <c r="F1427">
        <v>0.09</v>
      </c>
      <c r="G1427">
        <f t="shared" si="44"/>
        <v>3.5999999999999997E-2</v>
      </c>
      <c r="H1427">
        <f t="shared" si="45"/>
        <v>2.6357881541836416E-2</v>
      </c>
    </row>
    <row r="1428" spans="1:8" x14ac:dyDescent="0.25">
      <c r="A1428" s="1">
        <v>1989</v>
      </c>
      <c r="B1428" s="1" t="s">
        <v>92</v>
      </c>
      <c r="C1428" t="s">
        <v>51</v>
      </c>
      <c r="D1428">
        <v>1</v>
      </c>
      <c r="E1428">
        <v>79</v>
      </c>
      <c r="F1428">
        <v>0.31</v>
      </c>
      <c r="G1428">
        <f t="shared" si="44"/>
        <v>0.124</v>
      </c>
      <c r="H1428">
        <f t="shared" si="45"/>
        <v>9.0788258644103212E-2</v>
      </c>
    </row>
    <row r="1429" spans="1:8" x14ac:dyDescent="0.25">
      <c r="A1429" s="1">
        <v>1989</v>
      </c>
      <c r="B1429" s="1" t="s">
        <v>92</v>
      </c>
      <c r="C1429" t="s">
        <v>51</v>
      </c>
      <c r="D1429">
        <v>1</v>
      </c>
      <c r="E1429">
        <v>79</v>
      </c>
      <c r="F1429">
        <v>0.28000000000000003</v>
      </c>
      <c r="G1429">
        <f t="shared" si="44"/>
        <v>0.11200000000000002</v>
      </c>
      <c r="H1429">
        <f t="shared" si="45"/>
        <v>8.2002298130157747E-2</v>
      </c>
    </row>
    <row r="1430" spans="1:8" x14ac:dyDescent="0.25">
      <c r="A1430" s="1">
        <v>1989</v>
      </c>
      <c r="B1430" s="1" t="s">
        <v>92</v>
      </c>
      <c r="C1430" t="s">
        <v>51</v>
      </c>
      <c r="D1430">
        <v>1</v>
      </c>
      <c r="E1430">
        <v>79</v>
      </c>
      <c r="F1430">
        <v>0.68</v>
      </c>
      <c r="G1430">
        <f t="shared" si="44"/>
        <v>0.27200000000000002</v>
      </c>
      <c r="H1430">
        <f t="shared" si="45"/>
        <v>0.19914843831609738</v>
      </c>
    </row>
    <row r="1431" spans="1:8" x14ac:dyDescent="0.25">
      <c r="A1431" s="1">
        <v>1989</v>
      </c>
      <c r="B1431" s="1" t="s">
        <v>92</v>
      </c>
      <c r="C1431" t="s">
        <v>51</v>
      </c>
      <c r="D1431">
        <v>1</v>
      </c>
      <c r="E1431">
        <v>79</v>
      </c>
      <c r="F1431">
        <v>0.18</v>
      </c>
      <c r="G1431">
        <f t="shared" si="44"/>
        <v>7.1999999999999995E-2</v>
      </c>
      <c r="H1431">
        <f t="shared" si="45"/>
        <v>5.2715763083672831E-2</v>
      </c>
    </row>
    <row r="1432" spans="1:8" x14ac:dyDescent="0.25">
      <c r="A1432" s="1">
        <v>1989</v>
      </c>
      <c r="B1432" s="1" t="s">
        <v>92</v>
      </c>
      <c r="C1432" t="s">
        <v>51</v>
      </c>
      <c r="D1432">
        <v>1</v>
      </c>
      <c r="E1432">
        <v>79</v>
      </c>
      <c r="F1432">
        <v>1.65</v>
      </c>
      <c r="G1432">
        <f t="shared" si="44"/>
        <v>0.65999999999999992</v>
      </c>
      <c r="H1432">
        <f t="shared" si="45"/>
        <v>0.48322782826700089</v>
      </c>
    </row>
    <row r="1433" spans="1:8" x14ac:dyDescent="0.25">
      <c r="A1433" s="1">
        <v>1989</v>
      </c>
      <c r="B1433" s="1" t="s">
        <v>92</v>
      </c>
      <c r="C1433" t="s">
        <v>51</v>
      </c>
      <c r="D1433">
        <v>1</v>
      </c>
      <c r="E1433">
        <v>79</v>
      </c>
      <c r="F1433">
        <v>0.52</v>
      </c>
      <c r="G1433">
        <f t="shared" si="44"/>
        <v>0.20800000000000002</v>
      </c>
      <c r="H1433">
        <f t="shared" si="45"/>
        <v>0.15228998224172152</v>
      </c>
    </row>
    <row r="1434" spans="1:8" x14ac:dyDescent="0.25">
      <c r="A1434" s="1">
        <v>1989</v>
      </c>
      <c r="B1434" s="1" t="s">
        <v>92</v>
      </c>
      <c r="C1434" t="s">
        <v>51</v>
      </c>
      <c r="D1434">
        <v>1</v>
      </c>
      <c r="E1434">
        <v>84</v>
      </c>
      <c r="F1434">
        <v>0.17</v>
      </c>
      <c r="G1434">
        <f t="shared" si="44"/>
        <v>6.8000000000000005E-2</v>
      </c>
      <c r="H1434">
        <f t="shared" si="45"/>
        <v>4.9787109579024345E-2</v>
      </c>
    </row>
    <row r="1435" spans="1:8" x14ac:dyDescent="0.25">
      <c r="A1435" s="1">
        <v>1989</v>
      </c>
      <c r="B1435" s="1" t="s">
        <v>92</v>
      </c>
      <c r="C1435" t="s">
        <v>51</v>
      </c>
      <c r="D1435">
        <v>1</v>
      </c>
      <c r="E1435">
        <v>84</v>
      </c>
      <c r="F1435">
        <v>0.16</v>
      </c>
      <c r="G1435">
        <f t="shared" si="44"/>
        <v>6.4000000000000001E-2</v>
      </c>
      <c r="H1435">
        <f t="shared" si="45"/>
        <v>4.6858456074375852E-2</v>
      </c>
    </row>
    <row r="1436" spans="1:8" x14ac:dyDescent="0.25">
      <c r="A1436" s="1">
        <v>1989</v>
      </c>
      <c r="B1436" s="1" t="s">
        <v>92</v>
      </c>
      <c r="C1436" t="s">
        <v>51</v>
      </c>
      <c r="D1436">
        <v>1</v>
      </c>
      <c r="E1436">
        <v>91</v>
      </c>
      <c r="F1436">
        <v>1.79</v>
      </c>
      <c r="G1436">
        <f t="shared" si="44"/>
        <v>0.71599999999999997</v>
      </c>
      <c r="H1436">
        <f t="shared" si="45"/>
        <v>0.52422897733207985</v>
      </c>
    </row>
    <row r="1437" spans="1:8" x14ac:dyDescent="0.25">
      <c r="A1437" s="1">
        <v>1989</v>
      </c>
      <c r="B1437" s="1" t="s">
        <v>92</v>
      </c>
      <c r="C1437" t="s">
        <v>51</v>
      </c>
      <c r="D1437">
        <v>1</v>
      </c>
      <c r="E1437">
        <v>91</v>
      </c>
      <c r="F1437">
        <v>1.48</v>
      </c>
      <c r="G1437">
        <f t="shared" si="44"/>
        <v>0.59199999999999997</v>
      </c>
      <c r="H1437">
        <f t="shared" si="45"/>
        <v>0.43344071868797662</v>
      </c>
    </row>
    <row r="1438" spans="1:8" x14ac:dyDescent="0.25">
      <c r="A1438" s="1">
        <v>1989</v>
      </c>
      <c r="B1438" s="1" t="s">
        <v>92</v>
      </c>
      <c r="C1438" t="s">
        <v>51</v>
      </c>
      <c r="D1438">
        <v>1</v>
      </c>
      <c r="E1438">
        <v>91</v>
      </c>
      <c r="F1438">
        <v>1.1599999999999999</v>
      </c>
      <c r="G1438">
        <f t="shared" si="44"/>
        <v>0.46399999999999997</v>
      </c>
      <c r="H1438">
        <f t="shared" si="45"/>
        <v>0.3397238065392249</v>
      </c>
    </row>
    <row r="1439" spans="1:8" x14ac:dyDescent="0.25">
      <c r="A1439" s="1">
        <v>1989</v>
      </c>
      <c r="B1439" s="1" t="s">
        <v>92</v>
      </c>
      <c r="C1439" t="s">
        <v>51</v>
      </c>
      <c r="D1439">
        <v>2</v>
      </c>
      <c r="E1439">
        <v>21</v>
      </c>
      <c r="F1439">
        <v>1.04</v>
      </c>
      <c r="G1439">
        <f t="shared" si="44"/>
        <v>0.41600000000000004</v>
      </c>
      <c r="H1439">
        <f t="shared" si="45"/>
        <v>0.30457996448344304</v>
      </c>
    </row>
    <row r="1440" spans="1:8" x14ac:dyDescent="0.25">
      <c r="A1440" s="1">
        <v>1989</v>
      </c>
      <c r="B1440" s="1" t="s">
        <v>92</v>
      </c>
      <c r="C1440" t="s">
        <v>51</v>
      </c>
      <c r="D1440">
        <v>2</v>
      </c>
      <c r="E1440">
        <v>21</v>
      </c>
      <c r="F1440">
        <v>0.56999999999999995</v>
      </c>
      <c r="G1440">
        <f t="shared" si="44"/>
        <v>0.22799999999999998</v>
      </c>
      <c r="H1440">
        <f t="shared" si="45"/>
        <v>0.16693324976496396</v>
      </c>
    </row>
    <row r="1441" spans="1:8" x14ac:dyDescent="0.25">
      <c r="A1441" s="1">
        <v>1989</v>
      </c>
      <c r="B1441" s="1" t="s">
        <v>92</v>
      </c>
      <c r="C1441" t="s">
        <v>51</v>
      </c>
      <c r="D1441">
        <v>2</v>
      </c>
      <c r="E1441">
        <v>21</v>
      </c>
      <c r="F1441">
        <v>0.02</v>
      </c>
      <c r="G1441">
        <f t="shared" si="44"/>
        <v>8.0000000000000002E-3</v>
      </c>
      <c r="H1441">
        <f t="shared" si="45"/>
        <v>5.8573070092969816E-3</v>
      </c>
    </row>
    <row r="1442" spans="1:8" x14ac:dyDescent="0.25">
      <c r="A1442" s="1">
        <v>1989</v>
      </c>
      <c r="B1442" s="1" t="s">
        <v>92</v>
      </c>
      <c r="C1442" t="s">
        <v>51</v>
      </c>
      <c r="D1442">
        <v>2</v>
      </c>
      <c r="E1442">
        <v>28</v>
      </c>
      <c r="F1442">
        <v>0.01</v>
      </c>
      <c r="G1442">
        <f t="shared" si="44"/>
        <v>4.0000000000000001E-3</v>
      </c>
      <c r="H1442">
        <f t="shared" si="45"/>
        <v>2.9286535046484908E-3</v>
      </c>
    </row>
    <row r="1443" spans="1:8" x14ac:dyDescent="0.25">
      <c r="A1443" s="1">
        <v>1989</v>
      </c>
      <c r="B1443" s="1" t="s">
        <v>92</v>
      </c>
      <c r="C1443" t="s">
        <v>51</v>
      </c>
      <c r="D1443">
        <v>2</v>
      </c>
      <c r="E1443">
        <v>28</v>
      </c>
      <c r="F1443">
        <v>0.02</v>
      </c>
      <c r="G1443">
        <f t="shared" si="44"/>
        <v>8.0000000000000002E-3</v>
      </c>
      <c r="H1443">
        <f t="shared" si="45"/>
        <v>5.8573070092969816E-3</v>
      </c>
    </row>
    <row r="1444" spans="1:8" x14ac:dyDescent="0.25">
      <c r="A1444" s="1">
        <v>1989</v>
      </c>
      <c r="B1444" s="1" t="s">
        <v>92</v>
      </c>
      <c r="C1444" t="s">
        <v>51</v>
      </c>
      <c r="D1444">
        <v>2</v>
      </c>
      <c r="E1444">
        <v>28</v>
      </c>
      <c r="F1444">
        <v>0.01</v>
      </c>
      <c r="G1444">
        <f t="shared" si="44"/>
        <v>4.0000000000000001E-3</v>
      </c>
      <c r="H1444">
        <f t="shared" si="45"/>
        <v>2.9286535046484908E-3</v>
      </c>
    </row>
    <row r="1445" spans="1:8" x14ac:dyDescent="0.25">
      <c r="A1445" s="1">
        <v>1989</v>
      </c>
      <c r="B1445" s="1" t="s">
        <v>92</v>
      </c>
      <c r="C1445" t="s">
        <v>51</v>
      </c>
      <c r="D1445">
        <v>2</v>
      </c>
      <c r="E1445">
        <v>29</v>
      </c>
      <c r="F1445">
        <v>0.57999999999999996</v>
      </c>
      <c r="G1445">
        <f t="shared" si="44"/>
        <v>0.23199999999999998</v>
      </c>
      <c r="H1445">
        <f t="shared" si="45"/>
        <v>0.16986190326961245</v>
      </c>
    </row>
    <row r="1446" spans="1:8" x14ac:dyDescent="0.25">
      <c r="A1446" s="1">
        <v>1989</v>
      </c>
      <c r="B1446" s="1" t="s">
        <v>92</v>
      </c>
      <c r="C1446" t="s">
        <v>51</v>
      </c>
      <c r="D1446">
        <v>2</v>
      </c>
      <c r="E1446">
        <v>29</v>
      </c>
      <c r="F1446">
        <v>0.05</v>
      </c>
      <c r="G1446">
        <f t="shared" si="44"/>
        <v>0.02</v>
      </c>
      <c r="H1446">
        <f t="shared" si="45"/>
        <v>1.4643267523242454E-2</v>
      </c>
    </row>
    <row r="1447" spans="1:8" x14ac:dyDescent="0.25">
      <c r="A1447" s="1">
        <v>1989</v>
      </c>
      <c r="B1447" s="1" t="s">
        <v>92</v>
      </c>
      <c r="C1447" t="s">
        <v>51</v>
      </c>
      <c r="D1447">
        <v>2</v>
      </c>
      <c r="E1447">
        <v>29</v>
      </c>
      <c r="F1447">
        <v>0.05</v>
      </c>
      <c r="G1447">
        <f t="shared" si="44"/>
        <v>0.02</v>
      </c>
      <c r="H1447">
        <f t="shared" si="45"/>
        <v>1.4643267523242454E-2</v>
      </c>
    </row>
    <row r="1448" spans="1:8" x14ac:dyDescent="0.25">
      <c r="A1448" s="1">
        <v>1989</v>
      </c>
      <c r="B1448" s="1" t="s">
        <v>92</v>
      </c>
      <c r="C1448" t="s">
        <v>51</v>
      </c>
      <c r="D1448">
        <v>2</v>
      </c>
      <c r="E1448">
        <v>29</v>
      </c>
      <c r="F1448">
        <v>0.98</v>
      </c>
      <c r="G1448">
        <f t="shared" si="44"/>
        <v>0.39200000000000002</v>
      </c>
      <c r="H1448">
        <f t="shared" si="45"/>
        <v>0.28700804345555209</v>
      </c>
    </row>
    <row r="1449" spans="1:8" x14ac:dyDescent="0.25">
      <c r="A1449" s="1">
        <v>1989</v>
      </c>
      <c r="B1449" s="1" t="s">
        <v>92</v>
      </c>
      <c r="C1449" t="s">
        <v>51</v>
      </c>
      <c r="D1449">
        <v>2</v>
      </c>
      <c r="E1449">
        <v>29</v>
      </c>
      <c r="F1449">
        <v>0.88</v>
      </c>
      <c r="G1449">
        <f t="shared" si="44"/>
        <v>0.35199999999999998</v>
      </c>
      <c r="H1449">
        <f t="shared" si="45"/>
        <v>0.25772150840906716</v>
      </c>
    </row>
    <row r="1450" spans="1:8" x14ac:dyDescent="0.25">
      <c r="A1450" s="1">
        <v>1989</v>
      </c>
      <c r="B1450" s="1" t="s">
        <v>92</v>
      </c>
      <c r="C1450" t="s">
        <v>51</v>
      </c>
      <c r="D1450">
        <v>2</v>
      </c>
      <c r="E1450">
        <v>29</v>
      </c>
      <c r="F1450">
        <v>0.32</v>
      </c>
      <c r="G1450">
        <f t="shared" si="44"/>
        <v>0.128</v>
      </c>
      <c r="H1450">
        <f t="shared" si="45"/>
        <v>9.3716912148751705E-2</v>
      </c>
    </row>
    <row r="1451" spans="1:8" x14ac:dyDescent="0.25">
      <c r="A1451" s="1">
        <v>1989</v>
      </c>
      <c r="B1451" s="1" t="s">
        <v>92</v>
      </c>
      <c r="C1451" t="s">
        <v>51</v>
      </c>
      <c r="D1451">
        <v>2</v>
      </c>
      <c r="E1451">
        <v>32</v>
      </c>
      <c r="F1451">
        <v>0.04</v>
      </c>
      <c r="G1451">
        <f t="shared" si="44"/>
        <v>1.6E-2</v>
      </c>
      <c r="H1451">
        <f t="shared" si="45"/>
        <v>1.1714614018593963E-2</v>
      </c>
    </row>
    <row r="1452" spans="1:8" x14ac:dyDescent="0.25">
      <c r="A1452" s="1">
        <v>1989</v>
      </c>
      <c r="B1452" s="1" t="s">
        <v>92</v>
      </c>
      <c r="C1452" t="s">
        <v>51</v>
      </c>
      <c r="D1452">
        <v>2</v>
      </c>
      <c r="E1452">
        <v>32</v>
      </c>
      <c r="F1452">
        <v>0.01</v>
      </c>
      <c r="G1452">
        <f t="shared" si="44"/>
        <v>4.0000000000000001E-3</v>
      </c>
      <c r="H1452">
        <f t="shared" si="45"/>
        <v>2.9286535046484908E-3</v>
      </c>
    </row>
    <row r="1453" spans="1:8" x14ac:dyDescent="0.25">
      <c r="A1453" s="1">
        <v>1989</v>
      </c>
      <c r="B1453" s="1" t="s">
        <v>92</v>
      </c>
      <c r="C1453" t="s">
        <v>51</v>
      </c>
      <c r="D1453">
        <v>2</v>
      </c>
      <c r="E1453">
        <v>32</v>
      </c>
      <c r="F1453">
        <v>0.01</v>
      </c>
      <c r="G1453">
        <f t="shared" si="44"/>
        <v>4.0000000000000001E-3</v>
      </c>
      <c r="H1453">
        <f t="shared" si="45"/>
        <v>2.9286535046484908E-3</v>
      </c>
    </row>
    <row r="1454" spans="1:8" x14ac:dyDescent="0.25">
      <c r="A1454" s="1">
        <v>1989</v>
      </c>
      <c r="B1454" s="1" t="s">
        <v>92</v>
      </c>
      <c r="C1454" t="s">
        <v>51</v>
      </c>
      <c r="D1454">
        <v>2</v>
      </c>
      <c r="E1454">
        <v>32</v>
      </c>
      <c r="F1454">
        <v>0.01</v>
      </c>
      <c r="G1454">
        <f t="shared" si="44"/>
        <v>4.0000000000000001E-3</v>
      </c>
      <c r="H1454">
        <f t="shared" si="45"/>
        <v>2.9286535046484908E-3</v>
      </c>
    </row>
    <row r="1455" spans="1:8" x14ac:dyDescent="0.25">
      <c r="A1455" s="1">
        <v>1989</v>
      </c>
      <c r="B1455" s="1" t="s">
        <v>92</v>
      </c>
      <c r="C1455" t="s">
        <v>51</v>
      </c>
      <c r="D1455">
        <v>2</v>
      </c>
      <c r="E1455">
        <v>32</v>
      </c>
      <c r="F1455">
        <v>0.01</v>
      </c>
      <c r="G1455">
        <f t="shared" si="44"/>
        <v>4.0000000000000001E-3</v>
      </c>
      <c r="H1455">
        <f t="shared" si="45"/>
        <v>2.9286535046484908E-3</v>
      </c>
    </row>
    <row r="1456" spans="1:8" x14ac:dyDescent="0.25">
      <c r="A1456" s="1">
        <v>1989</v>
      </c>
      <c r="B1456" s="1" t="s">
        <v>92</v>
      </c>
      <c r="C1456" t="s">
        <v>51</v>
      </c>
      <c r="D1456">
        <v>2</v>
      </c>
      <c r="E1456">
        <v>32</v>
      </c>
      <c r="F1456">
        <v>0.28000000000000003</v>
      </c>
      <c r="G1456">
        <f t="shared" si="44"/>
        <v>0.11200000000000002</v>
      </c>
      <c r="H1456">
        <f t="shared" si="45"/>
        <v>8.2002298130157747E-2</v>
      </c>
    </row>
    <row r="1457" spans="1:8" x14ac:dyDescent="0.25">
      <c r="A1457" s="1">
        <v>1989</v>
      </c>
      <c r="B1457" s="1" t="s">
        <v>92</v>
      </c>
      <c r="C1457" t="s">
        <v>51</v>
      </c>
      <c r="D1457">
        <v>2</v>
      </c>
      <c r="E1457">
        <v>32</v>
      </c>
      <c r="F1457">
        <v>0.01</v>
      </c>
      <c r="G1457">
        <f t="shared" si="44"/>
        <v>4.0000000000000001E-3</v>
      </c>
      <c r="H1457">
        <f t="shared" si="45"/>
        <v>2.9286535046484908E-3</v>
      </c>
    </row>
    <row r="1458" spans="1:8" x14ac:dyDescent="0.25">
      <c r="A1458" s="1">
        <v>1989</v>
      </c>
      <c r="B1458" s="1" t="s">
        <v>92</v>
      </c>
      <c r="C1458" t="s">
        <v>51</v>
      </c>
      <c r="D1458">
        <v>2</v>
      </c>
      <c r="E1458">
        <v>32</v>
      </c>
      <c r="F1458">
        <v>0.01</v>
      </c>
      <c r="G1458">
        <f t="shared" si="44"/>
        <v>4.0000000000000001E-3</v>
      </c>
      <c r="H1458">
        <f t="shared" si="45"/>
        <v>2.9286535046484908E-3</v>
      </c>
    </row>
    <row r="1459" spans="1:8" x14ac:dyDescent="0.25">
      <c r="A1459" s="1">
        <v>1989</v>
      </c>
      <c r="B1459" s="1" t="s">
        <v>92</v>
      </c>
      <c r="C1459" t="s">
        <v>51</v>
      </c>
      <c r="D1459">
        <v>2</v>
      </c>
      <c r="E1459">
        <v>32</v>
      </c>
      <c r="F1459">
        <v>0.01</v>
      </c>
      <c r="G1459">
        <f t="shared" si="44"/>
        <v>4.0000000000000001E-3</v>
      </c>
      <c r="H1459">
        <f t="shared" si="45"/>
        <v>2.9286535046484908E-3</v>
      </c>
    </row>
    <row r="1460" spans="1:8" x14ac:dyDescent="0.25">
      <c r="A1460" s="1">
        <v>1989</v>
      </c>
      <c r="B1460" s="1" t="s">
        <v>92</v>
      </c>
      <c r="C1460" t="s">
        <v>51</v>
      </c>
      <c r="D1460">
        <v>2</v>
      </c>
      <c r="E1460">
        <v>32</v>
      </c>
      <c r="F1460">
        <v>0.02</v>
      </c>
      <c r="G1460">
        <f t="shared" si="44"/>
        <v>8.0000000000000002E-3</v>
      </c>
      <c r="H1460">
        <f t="shared" si="45"/>
        <v>5.8573070092969816E-3</v>
      </c>
    </row>
    <row r="1461" spans="1:8" x14ac:dyDescent="0.25">
      <c r="A1461" s="1">
        <v>1989</v>
      </c>
      <c r="B1461" s="1" t="s">
        <v>92</v>
      </c>
      <c r="C1461" t="s">
        <v>51</v>
      </c>
      <c r="D1461">
        <v>2</v>
      </c>
      <c r="E1461">
        <v>32</v>
      </c>
      <c r="F1461">
        <v>0.02</v>
      </c>
      <c r="G1461">
        <f t="shared" si="44"/>
        <v>8.0000000000000002E-3</v>
      </c>
      <c r="H1461">
        <f t="shared" si="45"/>
        <v>5.8573070092969816E-3</v>
      </c>
    </row>
    <row r="1462" spans="1:8" x14ac:dyDescent="0.25">
      <c r="A1462" s="1">
        <v>1989</v>
      </c>
      <c r="B1462" s="1" t="s">
        <v>92</v>
      </c>
      <c r="C1462" t="s">
        <v>51</v>
      </c>
      <c r="D1462">
        <v>2</v>
      </c>
      <c r="E1462">
        <v>32</v>
      </c>
      <c r="F1462">
        <v>4.25</v>
      </c>
      <c r="G1462">
        <f t="shared" si="44"/>
        <v>1.7</v>
      </c>
      <c r="H1462">
        <f t="shared" si="45"/>
        <v>1.2446777394756086</v>
      </c>
    </row>
    <row r="1463" spans="1:8" x14ac:dyDescent="0.25">
      <c r="A1463" s="1">
        <v>1989</v>
      </c>
      <c r="B1463" s="1" t="s">
        <v>92</v>
      </c>
      <c r="C1463" t="s">
        <v>51</v>
      </c>
      <c r="D1463">
        <v>2</v>
      </c>
      <c r="E1463">
        <v>32</v>
      </c>
      <c r="F1463">
        <v>0.01</v>
      </c>
      <c r="G1463">
        <f t="shared" si="44"/>
        <v>4.0000000000000001E-3</v>
      </c>
      <c r="H1463">
        <f t="shared" si="45"/>
        <v>2.9286535046484908E-3</v>
      </c>
    </row>
    <row r="1464" spans="1:8" x14ac:dyDescent="0.25">
      <c r="A1464" s="1">
        <v>1989</v>
      </c>
      <c r="B1464" s="1" t="s">
        <v>92</v>
      </c>
      <c r="C1464" t="s">
        <v>51</v>
      </c>
      <c r="D1464">
        <v>2</v>
      </c>
      <c r="E1464">
        <v>32</v>
      </c>
      <c r="F1464">
        <v>0.03</v>
      </c>
      <c r="G1464">
        <f t="shared" si="44"/>
        <v>1.2E-2</v>
      </c>
      <c r="H1464">
        <f t="shared" si="45"/>
        <v>8.7859605139454719E-3</v>
      </c>
    </row>
    <row r="1465" spans="1:8" x14ac:dyDescent="0.25">
      <c r="A1465" s="1">
        <v>1989</v>
      </c>
      <c r="B1465" s="1" t="s">
        <v>92</v>
      </c>
      <c r="C1465" t="s">
        <v>51</v>
      </c>
      <c r="D1465">
        <v>2</v>
      </c>
      <c r="E1465">
        <v>32</v>
      </c>
      <c r="F1465">
        <v>0.01</v>
      </c>
      <c r="G1465">
        <f t="shared" si="44"/>
        <v>4.0000000000000001E-3</v>
      </c>
      <c r="H1465">
        <f t="shared" si="45"/>
        <v>2.9286535046484908E-3</v>
      </c>
    </row>
    <row r="1466" spans="1:8" x14ac:dyDescent="0.25">
      <c r="A1466" s="1">
        <v>1989</v>
      </c>
      <c r="B1466" s="1" t="s">
        <v>92</v>
      </c>
      <c r="C1466" t="s">
        <v>51</v>
      </c>
      <c r="D1466">
        <v>2</v>
      </c>
      <c r="E1466">
        <v>32</v>
      </c>
      <c r="F1466">
        <v>0.02</v>
      </c>
      <c r="G1466">
        <f t="shared" si="44"/>
        <v>8.0000000000000002E-3</v>
      </c>
      <c r="H1466">
        <f t="shared" si="45"/>
        <v>5.8573070092969816E-3</v>
      </c>
    </row>
    <row r="1467" spans="1:8" x14ac:dyDescent="0.25">
      <c r="A1467" s="1">
        <v>1989</v>
      </c>
      <c r="B1467" s="1" t="s">
        <v>92</v>
      </c>
      <c r="C1467" t="s">
        <v>51</v>
      </c>
      <c r="D1467">
        <v>2</v>
      </c>
      <c r="E1467">
        <v>32</v>
      </c>
      <c r="F1467">
        <v>0.03</v>
      </c>
      <c r="G1467">
        <f t="shared" si="44"/>
        <v>1.2E-2</v>
      </c>
      <c r="H1467">
        <f t="shared" si="45"/>
        <v>8.7859605139454719E-3</v>
      </c>
    </row>
    <row r="1468" spans="1:8" x14ac:dyDescent="0.25">
      <c r="A1468" s="1">
        <v>1989</v>
      </c>
      <c r="B1468" s="1" t="s">
        <v>92</v>
      </c>
      <c r="C1468" t="s">
        <v>51</v>
      </c>
      <c r="D1468">
        <v>2</v>
      </c>
      <c r="E1468">
        <v>32</v>
      </c>
      <c r="F1468">
        <v>3.33</v>
      </c>
      <c r="G1468">
        <f t="shared" si="44"/>
        <v>1.3320000000000001</v>
      </c>
      <c r="H1468">
        <f t="shared" si="45"/>
        <v>0.97524161704794743</v>
      </c>
    </row>
    <row r="1469" spans="1:8" x14ac:dyDescent="0.25">
      <c r="A1469" s="1">
        <v>1989</v>
      </c>
      <c r="B1469" s="1" t="s">
        <v>92</v>
      </c>
      <c r="C1469" t="s">
        <v>51</v>
      </c>
      <c r="D1469">
        <v>2</v>
      </c>
      <c r="E1469">
        <v>32</v>
      </c>
      <c r="F1469">
        <v>0.05</v>
      </c>
      <c r="G1469">
        <f t="shared" si="44"/>
        <v>0.02</v>
      </c>
      <c r="H1469">
        <f t="shared" si="45"/>
        <v>1.4643267523242454E-2</v>
      </c>
    </row>
    <row r="1470" spans="1:8" x14ac:dyDescent="0.25">
      <c r="A1470" s="1">
        <v>1989</v>
      </c>
      <c r="B1470" s="1" t="s">
        <v>92</v>
      </c>
      <c r="C1470" t="s">
        <v>51</v>
      </c>
      <c r="D1470">
        <v>2</v>
      </c>
      <c r="E1470">
        <v>32</v>
      </c>
      <c r="F1470">
        <v>0.03</v>
      </c>
      <c r="G1470">
        <f t="shared" si="44"/>
        <v>1.2E-2</v>
      </c>
      <c r="H1470">
        <f t="shared" si="45"/>
        <v>8.7859605139454719E-3</v>
      </c>
    </row>
    <row r="1471" spans="1:8" x14ac:dyDescent="0.25">
      <c r="A1471" s="1">
        <v>1989</v>
      </c>
      <c r="B1471" s="1" t="s">
        <v>92</v>
      </c>
      <c r="C1471" t="s">
        <v>51</v>
      </c>
      <c r="D1471">
        <v>2</v>
      </c>
      <c r="E1471">
        <v>32</v>
      </c>
      <c r="F1471">
        <v>0.05</v>
      </c>
      <c r="G1471">
        <f t="shared" si="44"/>
        <v>0.02</v>
      </c>
      <c r="H1471">
        <f t="shared" si="45"/>
        <v>1.4643267523242454E-2</v>
      </c>
    </row>
    <row r="1472" spans="1:8" x14ac:dyDescent="0.25">
      <c r="A1472" s="1">
        <v>1989</v>
      </c>
      <c r="B1472" s="1" t="s">
        <v>92</v>
      </c>
      <c r="C1472" t="s">
        <v>51</v>
      </c>
      <c r="D1472">
        <v>2</v>
      </c>
      <c r="E1472">
        <v>32</v>
      </c>
      <c r="F1472">
        <v>0.03</v>
      </c>
      <c r="G1472">
        <f t="shared" si="44"/>
        <v>1.2E-2</v>
      </c>
      <c r="H1472">
        <f t="shared" si="45"/>
        <v>8.7859605139454719E-3</v>
      </c>
    </row>
    <row r="1473" spans="1:8" x14ac:dyDescent="0.25">
      <c r="A1473" s="1">
        <v>1989</v>
      </c>
      <c r="B1473" s="1" t="s">
        <v>92</v>
      </c>
      <c r="C1473" t="s">
        <v>51</v>
      </c>
      <c r="D1473">
        <v>2</v>
      </c>
      <c r="E1473">
        <v>32</v>
      </c>
      <c r="F1473">
        <v>0.04</v>
      </c>
      <c r="G1473">
        <f t="shared" si="44"/>
        <v>1.6E-2</v>
      </c>
      <c r="H1473">
        <f t="shared" si="45"/>
        <v>1.1714614018593963E-2</v>
      </c>
    </row>
    <row r="1474" spans="1:8" x14ac:dyDescent="0.25">
      <c r="A1474" s="1">
        <v>1989</v>
      </c>
      <c r="B1474" s="1" t="s">
        <v>92</v>
      </c>
      <c r="C1474" t="s">
        <v>51</v>
      </c>
      <c r="D1474">
        <v>2</v>
      </c>
      <c r="E1474">
        <v>32</v>
      </c>
      <c r="F1474">
        <v>0.02</v>
      </c>
      <c r="G1474">
        <f t="shared" si="44"/>
        <v>8.0000000000000002E-3</v>
      </c>
      <c r="H1474">
        <f t="shared" si="45"/>
        <v>5.8573070092969816E-3</v>
      </c>
    </row>
    <row r="1475" spans="1:8" x14ac:dyDescent="0.25">
      <c r="A1475" s="1">
        <v>1989</v>
      </c>
      <c r="B1475" s="1" t="s">
        <v>92</v>
      </c>
      <c r="C1475" t="s">
        <v>51</v>
      </c>
      <c r="D1475">
        <v>2</v>
      </c>
      <c r="E1475">
        <v>32</v>
      </c>
      <c r="F1475">
        <v>0.01</v>
      </c>
      <c r="G1475">
        <f t="shared" ref="G1475:G1538" si="46">(F1475/0.5)/5</f>
        <v>4.0000000000000001E-3</v>
      </c>
      <c r="H1475">
        <f t="shared" ref="H1475:H1538" si="47">G1475*(70.09/95.73)</f>
        <v>2.9286535046484908E-3</v>
      </c>
    </row>
    <row r="1476" spans="1:8" x14ac:dyDescent="0.25">
      <c r="A1476" s="1">
        <v>1989</v>
      </c>
      <c r="B1476" s="1" t="s">
        <v>92</v>
      </c>
      <c r="C1476" t="s">
        <v>51</v>
      </c>
      <c r="D1476">
        <v>2</v>
      </c>
      <c r="E1476">
        <v>32</v>
      </c>
      <c r="F1476">
        <v>0.01</v>
      </c>
      <c r="G1476">
        <f t="shared" si="46"/>
        <v>4.0000000000000001E-3</v>
      </c>
      <c r="H1476">
        <f t="shared" si="47"/>
        <v>2.9286535046484908E-3</v>
      </c>
    </row>
    <row r="1477" spans="1:8" x14ac:dyDescent="0.25">
      <c r="A1477" s="1">
        <v>1989</v>
      </c>
      <c r="B1477" s="1" t="s">
        <v>92</v>
      </c>
      <c r="C1477" t="s">
        <v>51</v>
      </c>
      <c r="D1477">
        <v>2</v>
      </c>
      <c r="E1477">
        <v>32</v>
      </c>
      <c r="F1477">
        <v>0.01</v>
      </c>
      <c r="G1477">
        <f t="shared" si="46"/>
        <v>4.0000000000000001E-3</v>
      </c>
      <c r="H1477">
        <f t="shared" si="47"/>
        <v>2.9286535046484908E-3</v>
      </c>
    </row>
    <row r="1478" spans="1:8" x14ac:dyDescent="0.25">
      <c r="A1478" s="1">
        <v>1989</v>
      </c>
      <c r="B1478" s="1" t="s">
        <v>92</v>
      </c>
      <c r="C1478" t="s">
        <v>51</v>
      </c>
      <c r="D1478">
        <v>2</v>
      </c>
      <c r="E1478">
        <v>32</v>
      </c>
      <c r="F1478">
        <v>0.01</v>
      </c>
      <c r="G1478">
        <f t="shared" si="46"/>
        <v>4.0000000000000001E-3</v>
      </c>
      <c r="H1478">
        <f t="shared" si="47"/>
        <v>2.9286535046484908E-3</v>
      </c>
    </row>
    <row r="1479" spans="1:8" x14ac:dyDescent="0.25">
      <c r="A1479" s="1">
        <v>1989</v>
      </c>
      <c r="B1479" s="1" t="s">
        <v>92</v>
      </c>
      <c r="C1479" t="s">
        <v>51</v>
      </c>
      <c r="D1479">
        <v>2</v>
      </c>
      <c r="E1479">
        <v>32</v>
      </c>
      <c r="F1479">
        <v>0.13</v>
      </c>
      <c r="G1479">
        <f t="shared" si="46"/>
        <v>5.2000000000000005E-2</v>
      </c>
      <c r="H1479">
        <f t="shared" si="47"/>
        <v>3.8072495560430381E-2</v>
      </c>
    </row>
    <row r="1480" spans="1:8" x14ac:dyDescent="0.25">
      <c r="A1480" s="1">
        <v>1989</v>
      </c>
      <c r="B1480" s="1" t="s">
        <v>92</v>
      </c>
      <c r="C1480" t="s">
        <v>51</v>
      </c>
      <c r="D1480">
        <v>2</v>
      </c>
      <c r="E1480">
        <v>32</v>
      </c>
      <c r="F1480">
        <v>0.01</v>
      </c>
      <c r="G1480">
        <f t="shared" si="46"/>
        <v>4.0000000000000001E-3</v>
      </c>
      <c r="H1480">
        <f t="shared" si="47"/>
        <v>2.9286535046484908E-3</v>
      </c>
    </row>
    <row r="1481" spans="1:8" x14ac:dyDescent="0.25">
      <c r="A1481" s="1">
        <v>1989</v>
      </c>
      <c r="B1481" s="1" t="s">
        <v>92</v>
      </c>
      <c r="C1481" t="s">
        <v>51</v>
      </c>
      <c r="D1481">
        <v>2</v>
      </c>
      <c r="E1481">
        <v>32</v>
      </c>
      <c r="F1481">
        <v>0.05</v>
      </c>
      <c r="G1481">
        <f t="shared" si="46"/>
        <v>0.02</v>
      </c>
      <c r="H1481">
        <f t="shared" si="47"/>
        <v>1.4643267523242454E-2</v>
      </c>
    </row>
    <row r="1482" spans="1:8" x14ac:dyDescent="0.25">
      <c r="A1482" s="1">
        <v>1989</v>
      </c>
      <c r="B1482" s="1" t="s">
        <v>92</v>
      </c>
      <c r="C1482" t="s">
        <v>51</v>
      </c>
      <c r="D1482">
        <v>2</v>
      </c>
      <c r="E1482">
        <v>32</v>
      </c>
      <c r="F1482">
        <v>7.0000000000000007E-2</v>
      </c>
      <c r="G1482">
        <f t="shared" si="46"/>
        <v>2.8000000000000004E-2</v>
      </c>
      <c r="H1482">
        <f t="shared" si="47"/>
        <v>2.0500574532539437E-2</v>
      </c>
    </row>
    <row r="1483" spans="1:8" x14ac:dyDescent="0.25">
      <c r="A1483" s="1">
        <v>1989</v>
      </c>
      <c r="B1483" s="1" t="s">
        <v>92</v>
      </c>
      <c r="C1483" t="s">
        <v>51</v>
      </c>
      <c r="D1483">
        <v>2</v>
      </c>
      <c r="E1483">
        <v>38</v>
      </c>
      <c r="F1483">
        <v>1.56</v>
      </c>
      <c r="G1483">
        <f t="shared" si="46"/>
        <v>0.624</v>
      </c>
      <c r="H1483">
        <f t="shared" si="47"/>
        <v>0.45686994672516457</v>
      </c>
    </row>
    <row r="1484" spans="1:8" x14ac:dyDescent="0.25">
      <c r="A1484" s="1">
        <v>1989</v>
      </c>
      <c r="B1484" s="1" t="s">
        <v>92</v>
      </c>
      <c r="C1484" t="s">
        <v>51</v>
      </c>
      <c r="D1484">
        <v>2</v>
      </c>
      <c r="E1484">
        <v>38</v>
      </c>
      <c r="F1484">
        <v>3.14</v>
      </c>
      <c r="G1484">
        <f t="shared" si="46"/>
        <v>1.256</v>
      </c>
      <c r="H1484">
        <f t="shared" si="47"/>
        <v>0.91959720045962612</v>
      </c>
    </row>
    <row r="1485" spans="1:8" x14ac:dyDescent="0.25">
      <c r="A1485" s="1">
        <v>1989</v>
      </c>
      <c r="B1485" s="1" t="s">
        <v>92</v>
      </c>
      <c r="C1485" t="s">
        <v>51</v>
      </c>
      <c r="D1485">
        <v>2</v>
      </c>
      <c r="E1485">
        <v>38</v>
      </c>
      <c r="F1485">
        <v>1.97</v>
      </c>
      <c r="G1485">
        <f t="shared" si="46"/>
        <v>0.78800000000000003</v>
      </c>
      <c r="H1485">
        <f t="shared" si="47"/>
        <v>0.57694474041575272</v>
      </c>
    </row>
    <row r="1486" spans="1:8" x14ac:dyDescent="0.25">
      <c r="A1486" s="1">
        <v>1989</v>
      </c>
      <c r="B1486" s="1" t="s">
        <v>92</v>
      </c>
      <c r="C1486" t="s">
        <v>51</v>
      </c>
      <c r="D1486">
        <v>2</v>
      </c>
      <c r="E1486">
        <v>40</v>
      </c>
      <c r="F1486">
        <v>0.48</v>
      </c>
      <c r="G1486">
        <f t="shared" si="46"/>
        <v>0.192</v>
      </c>
      <c r="H1486">
        <f t="shared" si="47"/>
        <v>0.14057536822312755</v>
      </c>
    </row>
    <row r="1487" spans="1:8" x14ac:dyDescent="0.25">
      <c r="A1487" s="1">
        <v>1989</v>
      </c>
      <c r="B1487" s="1" t="s">
        <v>92</v>
      </c>
      <c r="C1487" t="s">
        <v>51</v>
      </c>
      <c r="D1487">
        <v>2</v>
      </c>
      <c r="E1487">
        <v>40</v>
      </c>
      <c r="F1487">
        <v>2.79</v>
      </c>
      <c r="G1487">
        <f t="shared" si="46"/>
        <v>1.1160000000000001</v>
      </c>
      <c r="H1487">
        <f t="shared" si="47"/>
        <v>0.81709432779692903</v>
      </c>
    </row>
    <row r="1488" spans="1:8" x14ac:dyDescent="0.25">
      <c r="A1488" s="1">
        <v>1989</v>
      </c>
      <c r="B1488" s="1" t="s">
        <v>92</v>
      </c>
      <c r="C1488" t="s">
        <v>51</v>
      </c>
      <c r="D1488">
        <v>2</v>
      </c>
      <c r="E1488">
        <v>40</v>
      </c>
      <c r="F1488">
        <v>5.62</v>
      </c>
      <c r="G1488">
        <f t="shared" si="46"/>
        <v>2.2480000000000002</v>
      </c>
      <c r="H1488">
        <f t="shared" si="47"/>
        <v>1.645903269612452</v>
      </c>
    </row>
    <row r="1489" spans="1:8" x14ac:dyDescent="0.25">
      <c r="A1489" s="1">
        <v>1989</v>
      </c>
      <c r="B1489" s="1" t="s">
        <v>92</v>
      </c>
      <c r="C1489" t="s">
        <v>51</v>
      </c>
      <c r="D1489">
        <v>2</v>
      </c>
      <c r="E1489">
        <v>40</v>
      </c>
      <c r="F1489">
        <v>1.38</v>
      </c>
      <c r="G1489">
        <f t="shared" si="46"/>
        <v>0.55199999999999994</v>
      </c>
      <c r="H1489">
        <f t="shared" si="47"/>
        <v>0.40415418364149169</v>
      </c>
    </row>
    <row r="1490" spans="1:8" x14ac:dyDescent="0.25">
      <c r="A1490" s="1">
        <v>1989</v>
      </c>
      <c r="B1490" s="1" t="s">
        <v>92</v>
      </c>
      <c r="C1490" t="s">
        <v>51</v>
      </c>
      <c r="D1490">
        <v>2</v>
      </c>
      <c r="E1490">
        <v>40</v>
      </c>
      <c r="F1490">
        <v>2.84</v>
      </c>
      <c r="G1490">
        <f t="shared" si="46"/>
        <v>1.1359999999999999</v>
      </c>
      <c r="H1490">
        <f t="shared" si="47"/>
        <v>0.83173759532017133</v>
      </c>
    </row>
    <row r="1491" spans="1:8" x14ac:dyDescent="0.25">
      <c r="A1491" s="1">
        <v>1989</v>
      </c>
      <c r="B1491" s="1" t="s">
        <v>92</v>
      </c>
      <c r="C1491" t="s">
        <v>51</v>
      </c>
      <c r="D1491">
        <v>2</v>
      </c>
      <c r="E1491">
        <v>56</v>
      </c>
      <c r="F1491">
        <v>2.23</v>
      </c>
      <c r="G1491">
        <f t="shared" si="46"/>
        <v>0.89200000000000002</v>
      </c>
      <c r="H1491">
        <f t="shared" si="47"/>
        <v>0.65308973153661343</v>
      </c>
    </row>
    <row r="1492" spans="1:8" x14ac:dyDescent="0.25">
      <c r="A1492" s="1">
        <v>1989</v>
      </c>
      <c r="B1492" s="1" t="s">
        <v>92</v>
      </c>
      <c r="C1492" t="s">
        <v>51</v>
      </c>
      <c r="D1492">
        <v>2</v>
      </c>
      <c r="E1492">
        <v>56</v>
      </c>
      <c r="F1492">
        <v>2.4700000000000002</v>
      </c>
      <c r="G1492">
        <f t="shared" si="46"/>
        <v>0.9880000000000001</v>
      </c>
      <c r="H1492">
        <f t="shared" si="47"/>
        <v>0.72337741564817726</v>
      </c>
    </row>
    <row r="1493" spans="1:8" x14ac:dyDescent="0.25">
      <c r="A1493" s="1">
        <v>1989</v>
      </c>
      <c r="B1493" s="1" t="s">
        <v>92</v>
      </c>
      <c r="C1493" t="s">
        <v>51</v>
      </c>
      <c r="D1493">
        <v>2</v>
      </c>
      <c r="E1493">
        <v>56</v>
      </c>
      <c r="F1493">
        <v>0.57999999999999996</v>
      </c>
      <c r="G1493">
        <f t="shared" si="46"/>
        <v>0.23199999999999998</v>
      </c>
      <c r="H1493">
        <f t="shared" si="47"/>
        <v>0.16986190326961245</v>
      </c>
    </row>
    <row r="1494" spans="1:8" x14ac:dyDescent="0.25">
      <c r="A1494" s="1">
        <v>1989</v>
      </c>
      <c r="B1494" s="1" t="s">
        <v>92</v>
      </c>
      <c r="C1494" t="s">
        <v>51</v>
      </c>
      <c r="D1494">
        <v>2</v>
      </c>
      <c r="E1494">
        <v>56</v>
      </c>
      <c r="F1494">
        <v>2.25</v>
      </c>
      <c r="G1494">
        <f t="shared" si="46"/>
        <v>0.9</v>
      </c>
      <c r="H1494">
        <f t="shared" si="47"/>
        <v>0.65894703854591041</v>
      </c>
    </row>
    <row r="1495" spans="1:8" x14ac:dyDescent="0.25">
      <c r="A1495" s="1">
        <v>1989</v>
      </c>
      <c r="B1495" s="1" t="s">
        <v>92</v>
      </c>
      <c r="C1495" t="s">
        <v>51</v>
      </c>
      <c r="D1495">
        <v>2</v>
      </c>
      <c r="E1495">
        <v>56</v>
      </c>
      <c r="F1495">
        <v>1.95</v>
      </c>
      <c r="G1495">
        <f t="shared" si="46"/>
        <v>0.78</v>
      </c>
      <c r="H1495">
        <f t="shared" si="47"/>
        <v>0.57108743340645574</v>
      </c>
    </row>
    <row r="1496" spans="1:8" x14ac:dyDescent="0.25">
      <c r="A1496" s="1">
        <v>1989</v>
      </c>
      <c r="B1496" s="1" t="s">
        <v>92</v>
      </c>
      <c r="C1496" t="s">
        <v>51</v>
      </c>
      <c r="D1496">
        <v>2</v>
      </c>
      <c r="E1496">
        <v>56</v>
      </c>
      <c r="F1496">
        <v>2.0099999999999998</v>
      </c>
      <c r="G1496">
        <f t="shared" si="46"/>
        <v>0.80399999999999994</v>
      </c>
      <c r="H1496">
        <f t="shared" si="47"/>
        <v>0.58865935443434658</v>
      </c>
    </row>
    <row r="1497" spans="1:8" x14ac:dyDescent="0.25">
      <c r="A1497" s="1">
        <v>1989</v>
      </c>
      <c r="B1497" s="1" t="s">
        <v>92</v>
      </c>
      <c r="C1497" t="s">
        <v>51</v>
      </c>
      <c r="D1497">
        <v>2</v>
      </c>
      <c r="E1497">
        <v>56</v>
      </c>
      <c r="F1497">
        <v>1.61</v>
      </c>
      <c r="G1497">
        <f t="shared" si="46"/>
        <v>0.64400000000000002</v>
      </c>
      <c r="H1497">
        <f t="shared" si="47"/>
        <v>0.47151321424840703</v>
      </c>
    </row>
    <row r="1498" spans="1:8" x14ac:dyDescent="0.25">
      <c r="A1498" s="1">
        <v>1989</v>
      </c>
      <c r="B1498" s="1" t="s">
        <v>92</v>
      </c>
      <c r="C1498" t="s">
        <v>51</v>
      </c>
      <c r="D1498">
        <v>2</v>
      </c>
      <c r="E1498">
        <v>56</v>
      </c>
      <c r="F1498">
        <v>1.05</v>
      </c>
      <c r="G1498">
        <f t="shared" si="46"/>
        <v>0.42000000000000004</v>
      </c>
      <c r="H1498">
        <f t="shared" si="47"/>
        <v>0.30750861798809154</v>
      </c>
    </row>
    <row r="1499" spans="1:8" x14ac:dyDescent="0.25">
      <c r="A1499" s="1">
        <v>1989</v>
      </c>
      <c r="B1499" s="1" t="s">
        <v>92</v>
      </c>
      <c r="C1499" t="s">
        <v>51</v>
      </c>
      <c r="D1499">
        <v>2</v>
      </c>
      <c r="E1499">
        <v>63</v>
      </c>
      <c r="F1499">
        <v>0.01</v>
      </c>
      <c r="G1499">
        <f t="shared" si="46"/>
        <v>4.0000000000000001E-3</v>
      </c>
      <c r="H1499">
        <f t="shared" si="47"/>
        <v>2.9286535046484908E-3</v>
      </c>
    </row>
    <row r="1500" spans="1:8" x14ac:dyDescent="0.25">
      <c r="A1500" s="1">
        <v>1989</v>
      </c>
      <c r="B1500" s="1" t="s">
        <v>92</v>
      </c>
      <c r="C1500" t="s">
        <v>51</v>
      </c>
      <c r="D1500">
        <v>2</v>
      </c>
      <c r="E1500">
        <v>66</v>
      </c>
      <c r="F1500">
        <v>0.26</v>
      </c>
      <c r="G1500">
        <f t="shared" si="46"/>
        <v>0.10400000000000001</v>
      </c>
      <c r="H1500">
        <f t="shared" si="47"/>
        <v>7.6144991120860761E-2</v>
      </c>
    </row>
    <row r="1501" spans="1:8" x14ac:dyDescent="0.25">
      <c r="A1501" s="1">
        <v>1989</v>
      </c>
      <c r="B1501" s="1" t="s">
        <v>92</v>
      </c>
      <c r="C1501" t="s">
        <v>51</v>
      </c>
      <c r="D1501">
        <v>2</v>
      </c>
      <c r="E1501">
        <v>66</v>
      </c>
      <c r="F1501">
        <v>2.36</v>
      </c>
      <c r="G1501">
        <f t="shared" si="46"/>
        <v>0.94399999999999995</v>
      </c>
      <c r="H1501">
        <f t="shared" si="47"/>
        <v>0.69116222709704378</v>
      </c>
    </row>
    <row r="1502" spans="1:8" x14ac:dyDescent="0.25">
      <c r="A1502" s="1">
        <v>1989</v>
      </c>
      <c r="B1502" s="1" t="s">
        <v>92</v>
      </c>
      <c r="C1502" t="s">
        <v>51</v>
      </c>
      <c r="D1502">
        <v>2</v>
      </c>
      <c r="E1502">
        <v>66</v>
      </c>
      <c r="F1502">
        <v>1.89</v>
      </c>
      <c r="G1502">
        <f t="shared" si="46"/>
        <v>0.75600000000000001</v>
      </c>
      <c r="H1502">
        <f t="shared" si="47"/>
        <v>0.55351551237856478</v>
      </c>
    </row>
    <row r="1503" spans="1:8" x14ac:dyDescent="0.25">
      <c r="A1503" s="1">
        <v>1989</v>
      </c>
      <c r="B1503" s="1" t="s">
        <v>92</v>
      </c>
      <c r="C1503" t="s">
        <v>51</v>
      </c>
      <c r="D1503">
        <v>2</v>
      </c>
      <c r="E1503">
        <v>66</v>
      </c>
      <c r="F1503">
        <v>2.74</v>
      </c>
      <c r="G1503">
        <f t="shared" si="46"/>
        <v>1.0960000000000001</v>
      </c>
      <c r="H1503">
        <f t="shared" si="47"/>
        <v>0.80245106027368651</v>
      </c>
    </row>
    <row r="1504" spans="1:8" x14ac:dyDescent="0.25">
      <c r="A1504" s="1">
        <v>1989</v>
      </c>
      <c r="B1504" s="1" t="s">
        <v>92</v>
      </c>
      <c r="C1504" t="s">
        <v>51</v>
      </c>
      <c r="D1504">
        <v>2</v>
      </c>
      <c r="E1504">
        <v>76</v>
      </c>
      <c r="F1504">
        <v>0.1</v>
      </c>
      <c r="G1504">
        <f t="shared" si="46"/>
        <v>0.04</v>
      </c>
      <c r="H1504">
        <f t="shared" si="47"/>
        <v>2.9286535046484909E-2</v>
      </c>
    </row>
    <row r="1505" spans="1:8" x14ac:dyDescent="0.25">
      <c r="A1505" s="1">
        <v>1989</v>
      </c>
      <c r="B1505" s="1" t="s">
        <v>92</v>
      </c>
      <c r="C1505" t="s">
        <v>51</v>
      </c>
      <c r="D1505">
        <v>2</v>
      </c>
      <c r="E1505">
        <v>76</v>
      </c>
      <c r="F1505">
        <v>0.01</v>
      </c>
      <c r="G1505">
        <f t="shared" si="46"/>
        <v>4.0000000000000001E-3</v>
      </c>
      <c r="H1505">
        <f t="shared" si="47"/>
        <v>2.9286535046484908E-3</v>
      </c>
    </row>
    <row r="1506" spans="1:8" x14ac:dyDescent="0.25">
      <c r="A1506" s="1">
        <v>1989</v>
      </c>
      <c r="B1506" s="1" t="s">
        <v>92</v>
      </c>
      <c r="C1506" t="s">
        <v>51</v>
      </c>
      <c r="D1506">
        <v>2</v>
      </c>
      <c r="E1506">
        <v>76</v>
      </c>
      <c r="F1506">
        <v>0.12</v>
      </c>
      <c r="G1506">
        <f t="shared" si="46"/>
        <v>4.8000000000000001E-2</v>
      </c>
      <c r="H1506">
        <f t="shared" si="47"/>
        <v>3.5143842055781888E-2</v>
      </c>
    </row>
    <row r="1507" spans="1:8" x14ac:dyDescent="0.25">
      <c r="A1507" s="1">
        <v>1989</v>
      </c>
      <c r="B1507" s="1" t="s">
        <v>92</v>
      </c>
      <c r="C1507" t="s">
        <v>51</v>
      </c>
      <c r="D1507">
        <v>2</v>
      </c>
      <c r="E1507">
        <v>76</v>
      </c>
      <c r="F1507">
        <v>0.01</v>
      </c>
      <c r="G1507">
        <f t="shared" si="46"/>
        <v>4.0000000000000001E-3</v>
      </c>
      <c r="H1507">
        <f t="shared" si="47"/>
        <v>2.9286535046484908E-3</v>
      </c>
    </row>
    <row r="1508" spans="1:8" x14ac:dyDescent="0.25">
      <c r="A1508" s="1">
        <v>1989</v>
      </c>
      <c r="B1508" s="1" t="s">
        <v>92</v>
      </c>
      <c r="C1508" t="s">
        <v>51</v>
      </c>
      <c r="D1508">
        <v>2</v>
      </c>
      <c r="E1508">
        <v>76</v>
      </c>
      <c r="F1508">
        <v>0.01</v>
      </c>
      <c r="G1508">
        <f t="shared" si="46"/>
        <v>4.0000000000000001E-3</v>
      </c>
      <c r="H1508">
        <f t="shared" si="47"/>
        <v>2.9286535046484908E-3</v>
      </c>
    </row>
    <row r="1509" spans="1:8" x14ac:dyDescent="0.25">
      <c r="A1509" s="1">
        <v>1989</v>
      </c>
      <c r="B1509" s="1" t="s">
        <v>92</v>
      </c>
      <c r="C1509" t="s">
        <v>51</v>
      </c>
      <c r="D1509">
        <v>2</v>
      </c>
      <c r="E1509">
        <v>76</v>
      </c>
      <c r="F1509">
        <v>0.05</v>
      </c>
      <c r="G1509">
        <f t="shared" si="46"/>
        <v>0.02</v>
      </c>
      <c r="H1509">
        <f t="shared" si="47"/>
        <v>1.4643267523242454E-2</v>
      </c>
    </row>
    <row r="1510" spans="1:8" x14ac:dyDescent="0.25">
      <c r="A1510" s="1">
        <v>1989</v>
      </c>
      <c r="B1510" s="1" t="s">
        <v>92</v>
      </c>
      <c r="C1510" t="s">
        <v>51</v>
      </c>
      <c r="D1510">
        <v>2</v>
      </c>
      <c r="E1510">
        <v>76</v>
      </c>
      <c r="F1510">
        <v>0.02</v>
      </c>
      <c r="G1510">
        <f t="shared" si="46"/>
        <v>8.0000000000000002E-3</v>
      </c>
      <c r="H1510">
        <f t="shared" si="47"/>
        <v>5.8573070092969816E-3</v>
      </c>
    </row>
    <row r="1511" spans="1:8" x14ac:dyDescent="0.25">
      <c r="A1511" s="1">
        <v>1989</v>
      </c>
      <c r="B1511" s="1" t="s">
        <v>92</v>
      </c>
      <c r="C1511" t="s">
        <v>51</v>
      </c>
      <c r="D1511">
        <v>2</v>
      </c>
      <c r="E1511">
        <v>76</v>
      </c>
      <c r="F1511">
        <v>0.01</v>
      </c>
      <c r="G1511">
        <f t="shared" si="46"/>
        <v>4.0000000000000001E-3</v>
      </c>
      <c r="H1511">
        <f t="shared" si="47"/>
        <v>2.9286535046484908E-3</v>
      </c>
    </row>
    <row r="1512" spans="1:8" x14ac:dyDescent="0.25">
      <c r="A1512" s="1">
        <v>1989</v>
      </c>
      <c r="B1512" s="1" t="s">
        <v>92</v>
      </c>
      <c r="C1512" t="s">
        <v>51</v>
      </c>
      <c r="D1512">
        <v>2</v>
      </c>
      <c r="E1512">
        <v>76</v>
      </c>
      <c r="F1512">
        <v>0.01</v>
      </c>
      <c r="G1512">
        <f t="shared" si="46"/>
        <v>4.0000000000000001E-3</v>
      </c>
      <c r="H1512">
        <f t="shared" si="47"/>
        <v>2.9286535046484908E-3</v>
      </c>
    </row>
    <row r="1513" spans="1:8" x14ac:dyDescent="0.25">
      <c r="A1513" s="1">
        <v>1989</v>
      </c>
      <c r="B1513" s="1" t="s">
        <v>92</v>
      </c>
      <c r="C1513" t="s">
        <v>51</v>
      </c>
      <c r="D1513">
        <v>2</v>
      </c>
      <c r="E1513">
        <v>76</v>
      </c>
      <c r="F1513">
        <v>0.02</v>
      </c>
      <c r="G1513">
        <f t="shared" si="46"/>
        <v>8.0000000000000002E-3</v>
      </c>
      <c r="H1513">
        <f t="shared" si="47"/>
        <v>5.8573070092969816E-3</v>
      </c>
    </row>
    <row r="1514" spans="1:8" x14ac:dyDescent="0.25">
      <c r="A1514" s="1">
        <v>1989</v>
      </c>
      <c r="B1514" s="1" t="s">
        <v>92</v>
      </c>
      <c r="C1514" t="s">
        <v>51</v>
      </c>
      <c r="D1514">
        <v>2</v>
      </c>
      <c r="E1514">
        <v>76</v>
      </c>
      <c r="F1514">
        <v>0.03</v>
      </c>
      <c r="G1514">
        <f t="shared" si="46"/>
        <v>1.2E-2</v>
      </c>
      <c r="H1514">
        <f t="shared" si="47"/>
        <v>8.7859605139454719E-3</v>
      </c>
    </row>
    <row r="1515" spans="1:8" x14ac:dyDescent="0.25">
      <c r="A1515" s="1">
        <v>1989</v>
      </c>
      <c r="B1515" s="1" t="s">
        <v>92</v>
      </c>
      <c r="C1515" t="s">
        <v>51</v>
      </c>
      <c r="D1515">
        <v>2</v>
      </c>
      <c r="E1515">
        <v>76</v>
      </c>
      <c r="F1515">
        <v>0.01</v>
      </c>
      <c r="G1515">
        <f t="shared" si="46"/>
        <v>4.0000000000000001E-3</v>
      </c>
      <c r="H1515">
        <f t="shared" si="47"/>
        <v>2.9286535046484908E-3</v>
      </c>
    </row>
    <row r="1516" spans="1:8" x14ac:dyDescent="0.25">
      <c r="A1516" s="1">
        <v>1989</v>
      </c>
      <c r="B1516" s="1" t="s">
        <v>92</v>
      </c>
      <c r="C1516" t="s">
        <v>51</v>
      </c>
      <c r="D1516">
        <v>2</v>
      </c>
      <c r="E1516">
        <v>76</v>
      </c>
      <c r="F1516">
        <v>0.01</v>
      </c>
      <c r="G1516">
        <f t="shared" si="46"/>
        <v>4.0000000000000001E-3</v>
      </c>
      <c r="H1516">
        <f t="shared" si="47"/>
        <v>2.9286535046484908E-3</v>
      </c>
    </row>
    <row r="1517" spans="1:8" x14ac:dyDescent="0.25">
      <c r="A1517" s="1">
        <v>1989</v>
      </c>
      <c r="B1517" s="1" t="s">
        <v>92</v>
      </c>
      <c r="C1517" t="s">
        <v>51</v>
      </c>
      <c r="D1517">
        <v>2</v>
      </c>
      <c r="E1517">
        <v>76</v>
      </c>
      <c r="F1517">
        <v>0.01</v>
      </c>
      <c r="G1517">
        <f t="shared" si="46"/>
        <v>4.0000000000000001E-3</v>
      </c>
      <c r="H1517">
        <f t="shared" si="47"/>
        <v>2.9286535046484908E-3</v>
      </c>
    </row>
    <row r="1518" spans="1:8" x14ac:dyDescent="0.25">
      <c r="A1518" s="1">
        <v>1989</v>
      </c>
      <c r="B1518" s="1" t="s">
        <v>92</v>
      </c>
      <c r="C1518" t="s">
        <v>51</v>
      </c>
      <c r="D1518">
        <v>2</v>
      </c>
      <c r="E1518">
        <v>76</v>
      </c>
      <c r="F1518">
        <v>0.01</v>
      </c>
      <c r="G1518">
        <f t="shared" si="46"/>
        <v>4.0000000000000001E-3</v>
      </c>
      <c r="H1518">
        <f t="shared" si="47"/>
        <v>2.9286535046484908E-3</v>
      </c>
    </row>
    <row r="1519" spans="1:8" x14ac:dyDescent="0.25">
      <c r="A1519" s="1">
        <v>1989</v>
      </c>
      <c r="B1519" s="1" t="s">
        <v>92</v>
      </c>
      <c r="C1519" t="s">
        <v>51</v>
      </c>
      <c r="D1519">
        <v>2</v>
      </c>
      <c r="E1519">
        <v>76</v>
      </c>
      <c r="F1519">
        <v>1.85</v>
      </c>
      <c r="G1519">
        <f t="shared" si="46"/>
        <v>0.74</v>
      </c>
      <c r="H1519">
        <f t="shared" si="47"/>
        <v>0.54180089835997081</v>
      </c>
    </row>
    <row r="1520" spans="1:8" x14ac:dyDescent="0.25">
      <c r="A1520" s="1">
        <v>1989</v>
      </c>
      <c r="B1520" s="1" t="s">
        <v>92</v>
      </c>
      <c r="C1520" t="s">
        <v>51</v>
      </c>
      <c r="D1520">
        <v>2</v>
      </c>
      <c r="E1520">
        <v>76</v>
      </c>
      <c r="F1520">
        <v>0.01</v>
      </c>
      <c r="G1520">
        <f t="shared" si="46"/>
        <v>4.0000000000000001E-3</v>
      </c>
      <c r="H1520">
        <f t="shared" si="47"/>
        <v>2.9286535046484908E-3</v>
      </c>
    </row>
    <row r="1521" spans="1:8" x14ac:dyDescent="0.25">
      <c r="A1521" s="1">
        <v>1989</v>
      </c>
      <c r="B1521" s="1" t="s">
        <v>92</v>
      </c>
      <c r="C1521" t="s">
        <v>51</v>
      </c>
      <c r="D1521">
        <v>2</v>
      </c>
      <c r="E1521">
        <v>76</v>
      </c>
      <c r="F1521">
        <v>0.01</v>
      </c>
      <c r="G1521">
        <f t="shared" si="46"/>
        <v>4.0000000000000001E-3</v>
      </c>
      <c r="H1521">
        <f t="shared" si="47"/>
        <v>2.9286535046484908E-3</v>
      </c>
    </row>
    <row r="1522" spans="1:8" x14ac:dyDescent="0.25">
      <c r="A1522" s="1">
        <v>1989</v>
      </c>
      <c r="B1522" s="1" t="s">
        <v>92</v>
      </c>
      <c r="C1522" t="s">
        <v>51</v>
      </c>
      <c r="D1522">
        <v>2</v>
      </c>
      <c r="E1522">
        <v>76</v>
      </c>
      <c r="F1522">
        <v>0.01</v>
      </c>
      <c r="G1522">
        <f t="shared" si="46"/>
        <v>4.0000000000000001E-3</v>
      </c>
      <c r="H1522">
        <f t="shared" si="47"/>
        <v>2.9286535046484908E-3</v>
      </c>
    </row>
    <row r="1523" spans="1:8" x14ac:dyDescent="0.25">
      <c r="A1523" s="1">
        <v>1989</v>
      </c>
      <c r="B1523" s="1" t="s">
        <v>92</v>
      </c>
      <c r="C1523" t="s">
        <v>51</v>
      </c>
      <c r="D1523">
        <v>2</v>
      </c>
      <c r="E1523">
        <v>76</v>
      </c>
      <c r="F1523">
        <v>0.05</v>
      </c>
      <c r="G1523">
        <f t="shared" si="46"/>
        <v>0.02</v>
      </c>
      <c r="H1523">
        <f t="shared" si="47"/>
        <v>1.4643267523242454E-2</v>
      </c>
    </row>
    <row r="1524" spans="1:8" x14ac:dyDescent="0.25">
      <c r="A1524" s="1">
        <v>1989</v>
      </c>
      <c r="B1524" s="1" t="s">
        <v>92</v>
      </c>
      <c r="C1524" t="s">
        <v>51</v>
      </c>
      <c r="D1524">
        <v>2</v>
      </c>
      <c r="E1524">
        <v>76</v>
      </c>
      <c r="F1524">
        <v>0.03</v>
      </c>
      <c r="G1524">
        <f t="shared" si="46"/>
        <v>1.2E-2</v>
      </c>
      <c r="H1524">
        <f t="shared" si="47"/>
        <v>8.7859605139454719E-3</v>
      </c>
    </row>
    <row r="1525" spans="1:8" x14ac:dyDescent="0.25">
      <c r="A1525" s="1">
        <v>1989</v>
      </c>
      <c r="B1525" s="1" t="s">
        <v>92</v>
      </c>
      <c r="C1525" t="s">
        <v>51</v>
      </c>
      <c r="D1525">
        <v>2</v>
      </c>
      <c r="E1525">
        <v>76</v>
      </c>
      <c r="F1525">
        <v>0.02</v>
      </c>
      <c r="G1525">
        <f t="shared" si="46"/>
        <v>8.0000000000000002E-3</v>
      </c>
      <c r="H1525">
        <f t="shared" si="47"/>
        <v>5.8573070092969816E-3</v>
      </c>
    </row>
    <row r="1526" spans="1:8" x14ac:dyDescent="0.25">
      <c r="A1526" s="1">
        <v>1989</v>
      </c>
      <c r="B1526" s="1" t="s">
        <v>92</v>
      </c>
      <c r="C1526" t="s">
        <v>51</v>
      </c>
      <c r="D1526">
        <v>2</v>
      </c>
      <c r="E1526">
        <v>76</v>
      </c>
      <c r="F1526">
        <v>0.04</v>
      </c>
      <c r="G1526">
        <f t="shared" si="46"/>
        <v>1.6E-2</v>
      </c>
      <c r="H1526">
        <f t="shared" si="47"/>
        <v>1.1714614018593963E-2</v>
      </c>
    </row>
    <row r="1527" spans="1:8" x14ac:dyDescent="0.25">
      <c r="A1527" s="1">
        <v>1989</v>
      </c>
      <c r="B1527" s="1" t="s">
        <v>92</v>
      </c>
      <c r="C1527" t="s">
        <v>51</v>
      </c>
      <c r="D1527">
        <v>2</v>
      </c>
      <c r="E1527">
        <v>76</v>
      </c>
      <c r="F1527">
        <v>0.05</v>
      </c>
      <c r="G1527">
        <f t="shared" si="46"/>
        <v>0.02</v>
      </c>
      <c r="H1527">
        <f t="shared" si="47"/>
        <v>1.4643267523242454E-2</v>
      </c>
    </row>
    <row r="1528" spans="1:8" x14ac:dyDescent="0.25">
      <c r="A1528" s="1">
        <v>1989</v>
      </c>
      <c r="B1528" s="1" t="s">
        <v>92</v>
      </c>
      <c r="C1528" t="s">
        <v>51</v>
      </c>
      <c r="D1528">
        <v>2</v>
      </c>
      <c r="E1528">
        <v>76</v>
      </c>
      <c r="F1528">
        <v>7.0000000000000007E-2</v>
      </c>
      <c r="G1528">
        <f t="shared" si="46"/>
        <v>2.8000000000000004E-2</v>
      </c>
      <c r="H1528">
        <f t="shared" si="47"/>
        <v>2.0500574532539437E-2</v>
      </c>
    </row>
    <row r="1529" spans="1:8" x14ac:dyDescent="0.25">
      <c r="A1529" s="1">
        <v>1989</v>
      </c>
      <c r="B1529" s="1" t="s">
        <v>92</v>
      </c>
      <c r="C1529" t="s">
        <v>51</v>
      </c>
      <c r="D1529">
        <v>2</v>
      </c>
      <c r="E1529">
        <v>76</v>
      </c>
      <c r="F1529">
        <v>0.01</v>
      </c>
      <c r="G1529">
        <f t="shared" si="46"/>
        <v>4.0000000000000001E-3</v>
      </c>
      <c r="H1529">
        <f t="shared" si="47"/>
        <v>2.9286535046484908E-3</v>
      </c>
    </row>
    <row r="1530" spans="1:8" x14ac:dyDescent="0.25">
      <c r="A1530" s="1">
        <v>1989</v>
      </c>
      <c r="B1530" s="1" t="s">
        <v>92</v>
      </c>
      <c r="C1530" t="s">
        <v>51</v>
      </c>
      <c r="D1530">
        <v>2</v>
      </c>
      <c r="E1530">
        <v>76</v>
      </c>
      <c r="F1530">
        <v>0.01</v>
      </c>
      <c r="G1530">
        <f t="shared" si="46"/>
        <v>4.0000000000000001E-3</v>
      </c>
      <c r="H1530">
        <f t="shared" si="47"/>
        <v>2.9286535046484908E-3</v>
      </c>
    </row>
    <row r="1531" spans="1:8" x14ac:dyDescent="0.25">
      <c r="A1531" s="1">
        <v>1989</v>
      </c>
      <c r="B1531" s="1" t="s">
        <v>92</v>
      </c>
      <c r="C1531" t="s">
        <v>51</v>
      </c>
      <c r="D1531">
        <v>2</v>
      </c>
      <c r="E1531">
        <v>76</v>
      </c>
      <c r="F1531">
        <v>0.03</v>
      </c>
      <c r="G1531">
        <f t="shared" si="46"/>
        <v>1.2E-2</v>
      </c>
      <c r="H1531">
        <f t="shared" si="47"/>
        <v>8.7859605139454719E-3</v>
      </c>
    </row>
    <row r="1532" spans="1:8" x14ac:dyDescent="0.25">
      <c r="A1532" s="1">
        <v>1989</v>
      </c>
      <c r="B1532" s="1" t="s">
        <v>92</v>
      </c>
      <c r="C1532" t="s">
        <v>51</v>
      </c>
      <c r="D1532">
        <v>2</v>
      </c>
      <c r="E1532">
        <v>76</v>
      </c>
      <c r="F1532">
        <v>0.01</v>
      </c>
      <c r="G1532">
        <f t="shared" si="46"/>
        <v>4.0000000000000001E-3</v>
      </c>
      <c r="H1532">
        <f t="shared" si="47"/>
        <v>2.9286535046484908E-3</v>
      </c>
    </row>
    <row r="1533" spans="1:8" x14ac:dyDescent="0.25">
      <c r="A1533" s="1">
        <v>1989</v>
      </c>
      <c r="B1533" s="1" t="s">
        <v>92</v>
      </c>
      <c r="C1533" t="s">
        <v>51</v>
      </c>
      <c r="D1533">
        <v>2</v>
      </c>
      <c r="E1533">
        <v>76</v>
      </c>
      <c r="F1533">
        <v>0.03</v>
      </c>
      <c r="G1533">
        <f t="shared" si="46"/>
        <v>1.2E-2</v>
      </c>
      <c r="H1533">
        <f t="shared" si="47"/>
        <v>8.7859605139454719E-3</v>
      </c>
    </row>
    <row r="1534" spans="1:8" x14ac:dyDescent="0.25">
      <c r="A1534" s="1">
        <v>1989</v>
      </c>
      <c r="B1534" s="1" t="s">
        <v>92</v>
      </c>
      <c r="C1534" t="s">
        <v>51</v>
      </c>
      <c r="D1534">
        <v>2</v>
      </c>
      <c r="E1534">
        <v>76</v>
      </c>
      <c r="F1534">
        <v>0.15</v>
      </c>
      <c r="G1534">
        <f t="shared" si="46"/>
        <v>0.06</v>
      </c>
      <c r="H1534">
        <f t="shared" si="47"/>
        <v>4.3929802569727359E-2</v>
      </c>
    </row>
    <row r="1535" spans="1:8" x14ac:dyDescent="0.25">
      <c r="A1535" s="1">
        <v>1989</v>
      </c>
      <c r="B1535" s="1" t="s">
        <v>92</v>
      </c>
      <c r="C1535" t="s">
        <v>51</v>
      </c>
      <c r="D1535">
        <v>2</v>
      </c>
      <c r="E1535">
        <v>76</v>
      </c>
      <c r="F1535">
        <v>0.03</v>
      </c>
      <c r="G1535">
        <f t="shared" si="46"/>
        <v>1.2E-2</v>
      </c>
      <c r="H1535">
        <f t="shared" si="47"/>
        <v>8.7859605139454719E-3</v>
      </c>
    </row>
    <row r="1536" spans="1:8" x14ac:dyDescent="0.25">
      <c r="A1536" s="1">
        <v>1989</v>
      </c>
      <c r="B1536" s="1" t="s">
        <v>92</v>
      </c>
      <c r="C1536" t="s">
        <v>51</v>
      </c>
      <c r="D1536">
        <v>2</v>
      </c>
      <c r="E1536">
        <v>76</v>
      </c>
      <c r="F1536">
        <v>0.15</v>
      </c>
      <c r="G1536">
        <f t="shared" si="46"/>
        <v>0.06</v>
      </c>
      <c r="H1536">
        <f t="shared" si="47"/>
        <v>4.3929802569727359E-2</v>
      </c>
    </row>
    <row r="1537" spans="1:8" x14ac:dyDescent="0.25">
      <c r="A1537" s="1">
        <v>1989</v>
      </c>
      <c r="B1537" s="1" t="s">
        <v>92</v>
      </c>
      <c r="C1537" t="s">
        <v>51</v>
      </c>
      <c r="D1537">
        <v>2</v>
      </c>
      <c r="E1537">
        <v>76</v>
      </c>
      <c r="F1537">
        <v>0.32</v>
      </c>
      <c r="G1537">
        <f t="shared" si="46"/>
        <v>0.128</v>
      </c>
      <c r="H1537">
        <f t="shared" si="47"/>
        <v>9.3716912148751705E-2</v>
      </c>
    </row>
    <row r="1538" spans="1:8" x14ac:dyDescent="0.25">
      <c r="A1538" s="1">
        <v>1989</v>
      </c>
      <c r="B1538" s="1" t="s">
        <v>92</v>
      </c>
      <c r="C1538" t="s">
        <v>51</v>
      </c>
      <c r="D1538">
        <v>2</v>
      </c>
      <c r="E1538">
        <v>76</v>
      </c>
      <c r="F1538">
        <v>0.01</v>
      </c>
      <c r="G1538">
        <f t="shared" si="46"/>
        <v>4.0000000000000001E-3</v>
      </c>
      <c r="H1538">
        <f t="shared" si="47"/>
        <v>2.9286535046484908E-3</v>
      </c>
    </row>
    <row r="1539" spans="1:8" x14ac:dyDescent="0.25">
      <c r="A1539" s="1">
        <v>1989</v>
      </c>
      <c r="B1539" s="1" t="s">
        <v>92</v>
      </c>
      <c r="C1539" t="s">
        <v>51</v>
      </c>
      <c r="D1539">
        <v>2</v>
      </c>
      <c r="E1539">
        <v>76</v>
      </c>
      <c r="F1539">
        <v>2.0099999999999998</v>
      </c>
      <c r="G1539">
        <f t="shared" ref="G1539:G1602" si="48">(F1539/0.5)/5</f>
        <v>0.80399999999999994</v>
      </c>
      <c r="H1539">
        <f t="shared" ref="H1539:H1602" si="49">G1539*(70.09/95.73)</f>
        <v>0.58865935443434658</v>
      </c>
    </row>
    <row r="1540" spans="1:8" x14ac:dyDescent="0.25">
      <c r="A1540" s="1">
        <v>1989</v>
      </c>
      <c r="B1540" s="1" t="s">
        <v>92</v>
      </c>
      <c r="C1540" t="s">
        <v>51</v>
      </c>
      <c r="D1540">
        <v>2</v>
      </c>
      <c r="E1540">
        <v>76</v>
      </c>
      <c r="F1540">
        <v>0.02</v>
      </c>
      <c r="G1540">
        <f t="shared" si="48"/>
        <v>8.0000000000000002E-3</v>
      </c>
      <c r="H1540">
        <f t="shared" si="49"/>
        <v>5.8573070092969816E-3</v>
      </c>
    </row>
    <row r="1541" spans="1:8" x14ac:dyDescent="0.25">
      <c r="A1541" s="1">
        <v>1989</v>
      </c>
      <c r="B1541" s="1" t="s">
        <v>92</v>
      </c>
      <c r="C1541" t="s">
        <v>51</v>
      </c>
      <c r="D1541">
        <v>2</v>
      </c>
      <c r="E1541">
        <v>76</v>
      </c>
      <c r="F1541">
        <v>0.06</v>
      </c>
      <c r="G1541">
        <f t="shared" si="48"/>
        <v>2.4E-2</v>
      </c>
      <c r="H1541">
        <f t="shared" si="49"/>
        <v>1.7571921027890944E-2</v>
      </c>
    </row>
    <row r="1542" spans="1:8" x14ac:dyDescent="0.25">
      <c r="A1542" s="1">
        <v>1989</v>
      </c>
      <c r="B1542" s="1" t="s">
        <v>92</v>
      </c>
      <c r="C1542" t="s">
        <v>51</v>
      </c>
      <c r="D1542">
        <v>2</v>
      </c>
      <c r="E1542">
        <v>76</v>
      </c>
      <c r="F1542">
        <v>0.16</v>
      </c>
      <c r="G1542">
        <f t="shared" si="48"/>
        <v>6.4000000000000001E-2</v>
      </c>
      <c r="H1542">
        <f t="shared" si="49"/>
        <v>4.6858456074375852E-2</v>
      </c>
    </row>
    <row r="1543" spans="1:8" x14ac:dyDescent="0.25">
      <c r="A1543" s="1">
        <v>1989</v>
      </c>
      <c r="B1543" s="1" t="s">
        <v>92</v>
      </c>
      <c r="C1543" t="s">
        <v>51</v>
      </c>
      <c r="D1543">
        <v>2</v>
      </c>
      <c r="E1543">
        <v>76</v>
      </c>
      <c r="F1543">
        <v>0.02</v>
      </c>
      <c r="G1543">
        <f t="shared" si="48"/>
        <v>8.0000000000000002E-3</v>
      </c>
      <c r="H1543">
        <f t="shared" si="49"/>
        <v>5.8573070092969816E-3</v>
      </c>
    </row>
    <row r="1544" spans="1:8" x14ac:dyDescent="0.25">
      <c r="A1544" s="1">
        <v>1989</v>
      </c>
      <c r="B1544" s="1" t="s">
        <v>92</v>
      </c>
      <c r="C1544" t="s">
        <v>51</v>
      </c>
      <c r="D1544">
        <v>2</v>
      </c>
      <c r="E1544">
        <v>76</v>
      </c>
      <c r="F1544">
        <v>0.04</v>
      </c>
      <c r="G1544">
        <f t="shared" si="48"/>
        <v>1.6E-2</v>
      </c>
      <c r="H1544">
        <f t="shared" si="49"/>
        <v>1.1714614018593963E-2</v>
      </c>
    </row>
    <row r="1545" spans="1:8" x14ac:dyDescent="0.25">
      <c r="A1545" s="1">
        <v>1989</v>
      </c>
      <c r="B1545" s="1" t="s">
        <v>92</v>
      </c>
      <c r="C1545" t="s">
        <v>51</v>
      </c>
      <c r="D1545">
        <v>2</v>
      </c>
      <c r="E1545">
        <v>76</v>
      </c>
      <c r="F1545">
        <v>0.08</v>
      </c>
      <c r="G1545">
        <f t="shared" si="48"/>
        <v>3.2000000000000001E-2</v>
      </c>
      <c r="H1545">
        <f t="shared" si="49"/>
        <v>2.3429228037187926E-2</v>
      </c>
    </row>
    <row r="1546" spans="1:8" x14ac:dyDescent="0.25">
      <c r="A1546" s="1">
        <v>1989</v>
      </c>
      <c r="B1546" s="1" t="s">
        <v>92</v>
      </c>
      <c r="C1546" t="s">
        <v>51</v>
      </c>
      <c r="D1546">
        <v>2</v>
      </c>
      <c r="E1546">
        <v>76</v>
      </c>
      <c r="F1546">
        <v>0.02</v>
      </c>
      <c r="G1546">
        <f t="shared" si="48"/>
        <v>8.0000000000000002E-3</v>
      </c>
      <c r="H1546">
        <f t="shared" si="49"/>
        <v>5.8573070092969816E-3</v>
      </c>
    </row>
    <row r="1547" spans="1:8" x14ac:dyDescent="0.25">
      <c r="A1547" s="1">
        <v>1989</v>
      </c>
      <c r="B1547" s="1" t="s">
        <v>92</v>
      </c>
      <c r="C1547" t="s">
        <v>51</v>
      </c>
      <c r="D1547">
        <v>2</v>
      </c>
      <c r="E1547">
        <v>76</v>
      </c>
      <c r="F1547">
        <v>0.12</v>
      </c>
      <c r="G1547">
        <f t="shared" si="48"/>
        <v>4.8000000000000001E-2</v>
      </c>
      <c r="H1547">
        <f t="shared" si="49"/>
        <v>3.5143842055781888E-2</v>
      </c>
    </row>
    <row r="1548" spans="1:8" x14ac:dyDescent="0.25">
      <c r="A1548" s="1">
        <v>1989</v>
      </c>
      <c r="B1548" s="1" t="s">
        <v>92</v>
      </c>
      <c r="C1548" t="s">
        <v>51</v>
      </c>
      <c r="D1548">
        <v>2</v>
      </c>
      <c r="E1548">
        <v>76</v>
      </c>
      <c r="F1548">
        <v>0.01</v>
      </c>
      <c r="G1548">
        <f t="shared" si="48"/>
        <v>4.0000000000000001E-3</v>
      </c>
      <c r="H1548">
        <f t="shared" si="49"/>
        <v>2.9286535046484908E-3</v>
      </c>
    </row>
    <row r="1549" spans="1:8" x14ac:dyDescent="0.25">
      <c r="A1549" s="1">
        <v>1989</v>
      </c>
      <c r="B1549" s="1" t="s">
        <v>92</v>
      </c>
      <c r="C1549" t="s">
        <v>51</v>
      </c>
      <c r="D1549">
        <v>2</v>
      </c>
      <c r="E1549">
        <v>76</v>
      </c>
      <c r="F1549">
        <v>0.12</v>
      </c>
      <c r="G1549">
        <f t="shared" si="48"/>
        <v>4.8000000000000001E-2</v>
      </c>
      <c r="H1549">
        <f t="shared" si="49"/>
        <v>3.5143842055781888E-2</v>
      </c>
    </row>
    <row r="1550" spans="1:8" x14ac:dyDescent="0.25">
      <c r="A1550" s="1">
        <v>1989</v>
      </c>
      <c r="B1550" s="1" t="s">
        <v>92</v>
      </c>
      <c r="C1550" t="s">
        <v>51</v>
      </c>
      <c r="D1550">
        <v>2</v>
      </c>
      <c r="E1550">
        <v>76</v>
      </c>
      <c r="F1550">
        <v>0.01</v>
      </c>
      <c r="G1550">
        <f t="shared" si="48"/>
        <v>4.0000000000000001E-3</v>
      </c>
      <c r="H1550">
        <f t="shared" si="49"/>
        <v>2.9286535046484908E-3</v>
      </c>
    </row>
    <row r="1551" spans="1:8" x14ac:dyDescent="0.25">
      <c r="A1551" s="1">
        <v>1989</v>
      </c>
      <c r="B1551" s="1" t="s">
        <v>92</v>
      </c>
      <c r="C1551" t="s">
        <v>51</v>
      </c>
      <c r="D1551">
        <v>2</v>
      </c>
      <c r="E1551">
        <v>76</v>
      </c>
      <c r="F1551">
        <v>0.06</v>
      </c>
      <c r="G1551">
        <f t="shared" si="48"/>
        <v>2.4E-2</v>
      </c>
      <c r="H1551">
        <f t="shared" si="49"/>
        <v>1.7571921027890944E-2</v>
      </c>
    </row>
    <row r="1552" spans="1:8" x14ac:dyDescent="0.25">
      <c r="A1552" s="1">
        <v>1989</v>
      </c>
      <c r="B1552" s="1" t="s">
        <v>92</v>
      </c>
      <c r="C1552" t="s">
        <v>51</v>
      </c>
      <c r="D1552">
        <v>2</v>
      </c>
      <c r="E1552">
        <v>76</v>
      </c>
      <c r="F1552">
        <v>0.03</v>
      </c>
      <c r="G1552">
        <f t="shared" si="48"/>
        <v>1.2E-2</v>
      </c>
      <c r="H1552">
        <f t="shared" si="49"/>
        <v>8.7859605139454719E-3</v>
      </c>
    </row>
    <row r="1553" spans="1:8" x14ac:dyDescent="0.25">
      <c r="A1553" s="1">
        <v>1989</v>
      </c>
      <c r="B1553" s="1" t="s">
        <v>92</v>
      </c>
      <c r="C1553" t="s">
        <v>51</v>
      </c>
      <c r="D1553">
        <v>2</v>
      </c>
      <c r="E1553">
        <v>76</v>
      </c>
      <c r="F1553">
        <v>7.0000000000000007E-2</v>
      </c>
      <c r="G1553">
        <f t="shared" si="48"/>
        <v>2.8000000000000004E-2</v>
      </c>
      <c r="H1553">
        <f t="shared" si="49"/>
        <v>2.0500574532539437E-2</v>
      </c>
    </row>
    <row r="1554" spans="1:8" x14ac:dyDescent="0.25">
      <c r="A1554" s="1">
        <v>1989</v>
      </c>
      <c r="B1554" s="1" t="s">
        <v>92</v>
      </c>
      <c r="C1554" t="s">
        <v>51</v>
      </c>
      <c r="D1554">
        <v>2</v>
      </c>
      <c r="E1554">
        <v>76</v>
      </c>
      <c r="F1554">
        <v>0.05</v>
      </c>
      <c r="G1554">
        <f t="shared" si="48"/>
        <v>0.02</v>
      </c>
      <c r="H1554">
        <f t="shared" si="49"/>
        <v>1.4643267523242454E-2</v>
      </c>
    </row>
    <row r="1555" spans="1:8" x14ac:dyDescent="0.25">
      <c r="A1555" s="1">
        <v>1989</v>
      </c>
      <c r="B1555" s="1" t="s">
        <v>92</v>
      </c>
      <c r="C1555" t="s">
        <v>51</v>
      </c>
      <c r="D1555">
        <v>2</v>
      </c>
      <c r="E1555">
        <v>76</v>
      </c>
      <c r="F1555">
        <v>0.02</v>
      </c>
      <c r="G1555">
        <f t="shared" si="48"/>
        <v>8.0000000000000002E-3</v>
      </c>
      <c r="H1555">
        <f t="shared" si="49"/>
        <v>5.8573070092969816E-3</v>
      </c>
    </row>
    <row r="1556" spans="1:8" x14ac:dyDescent="0.25">
      <c r="A1556" s="1">
        <v>1989</v>
      </c>
      <c r="B1556" s="1" t="s">
        <v>92</v>
      </c>
      <c r="C1556" t="s">
        <v>51</v>
      </c>
      <c r="D1556">
        <v>2</v>
      </c>
      <c r="E1556">
        <v>76</v>
      </c>
      <c r="F1556">
        <v>0.01</v>
      </c>
      <c r="G1556">
        <f t="shared" si="48"/>
        <v>4.0000000000000001E-3</v>
      </c>
      <c r="H1556">
        <f t="shared" si="49"/>
        <v>2.9286535046484908E-3</v>
      </c>
    </row>
    <row r="1557" spans="1:8" x14ac:dyDescent="0.25">
      <c r="A1557" s="1">
        <v>1989</v>
      </c>
      <c r="B1557" s="1" t="s">
        <v>92</v>
      </c>
      <c r="C1557" t="s">
        <v>51</v>
      </c>
      <c r="D1557">
        <v>2</v>
      </c>
      <c r="E1557">
        <v>76</v>
      </c>
      <c r="F1557">
        <v>0.01</v>
      </c>
      <c r="G1557">
        <f t="shared" si="48"/>
        <v>4.0000000000000001E-3</v>
      </c>
      <c r="H1557">
        <f t="shared" si="49"/>
        <v>2.9286535046484908E-3</v>
      </c>
    </row>
    <row r="1558" spans="1:8" x14ac:dyDescent="0.25">
      <c r="A1558" s="1">
        <v>1989</v>
      </c>
      <c r="B1558" s="1" t="s">
        <v>92</v>
      </c>
      <c r="C1558" t="s">
        <v>51</v>
      </c>
      <c r="D1558">
        <v>2</v>
      </c>
      <c r="E1558">
        <v>76</v>
      </c>
      <c r="F1558">
        <v>0.01</v>
      </c>
      <c r="G1558">
        <f t="shared" si="48"/>
        <v>4.0000000000000001E-3</v>
      </c>
      <c r="H1558">
        <f t="shared" si="49"/>
        <v>2.9286535046484908E-3</v>
      </c>
    </row>
    <row r="1559" spans="1:8" x14ac:dyDescent="0.25">
      <c r="A1559" s="1">
        <v>1989</v>
      </c>
      <c r="B1559" s="1" t="s">
        <v>92</v>
      </c>
      <c r="C1559" t="s">
        <v>51</v>
      </c>
      <c r="D1559">
        <v>2</v>
      </c>
      <c r="E1559">
        <v>76</v>
      </c>
      <c r="F1559">
        <v>0.01</v>
      </c>
      <c r="G1559">
        <f t="shared" si="48"/>
        <v>4.0000000000000001E-3</v>
      </c>
      <c r="H1559">
        <f t="shared" si="49"/>
        <v>2.9286535046484908E-3</v>
      </c>
    </row>
    <row r="1560" spans="1:8" x14ac:dyDescent="0.25">
      <c r="A1560" s="1">
        <v>1989</v>
      </c>
      <c r="B1560" s="1" t="s">
        <v>92</v>
      </c>
      <c r="C1560" t="s">
        <v>51</v>
      </c>
      <c r="D1560">
        <v>2</v>
      </c>
      <c r="E1560">
        <v>76</v>
      </c>
      <c r="F1560">
        <v>0.03</v>
      </c>
      <c r="G1560">
        <f t="shared" si="48"/>
        <v>1.2E-2</v>
      </c>
      <c r="H1560">
        <f t="shared" si="49"/>
        <v>8.7859605139454719E-3</v>
      </c>
    </row>
    <row r="1561" spans="1:8" x14ac:dyDescent="0.25">
      <c r="A1561" s="1">
        <v>1989</v>
      </c>
      <c r="B1561" s="1" t="s">
        <v>92</v>
      </c>
      <c r="C1561" t="s">
        <v>51</v>
      </c>
      <c r="D1561">
        <v>2</v>
      </c>
      <c r="E1561">
        <v>76</v>
      </c>
      <c r="F1561">
        <v>0.01</v>
      </c>
      <c r="G1561">
        <f t="shared" si="48"/>
        <v>4.0000000000000001E-3</v>
      </c>
      <c r="H1561">
        <f t="shared" si="49"/>
        <v>2.9286535046484908E-3</v>
      </c>
    </row>
    <row r="1562" spans="1:8" x14ac:dyDescent="0.25">
      <c r="A1562" s="1">
        <v>1989</v>
      </c>
      <c r="B1562" s="1" t="s">
        <v>92</v>
      </c>
      <c r="C1562" t="s">
        <v>51</v>
      </c>
      <c r="D1562">
        <v>2</v>
      </c>
      <c r="E1562">
        <v>76</v>
      </c>
      <c r="F1562">
        <v>0.01</v>
      </c>
      <c r="G1562">
        <f t="shared" si="48"/>
        <v>4.0000000000000001E-3</v>
      </c>
      <c r="H1562">
        <f t="shared" si="49"/>
        <v>2.9286535046484908E-3</v>
      </c>
    </row>
    <row r="1563" spans="1:8" x14ac:dyDescent="0.25">
      <c r="A1563" s="1">
        <v>1989</v>
      </c>
      <c r="B1563" s="1" t="s">
        <v>92</v>
      </c>
      <c r="C1563" t="s">
        <v>51</v>
      </c>
      <c r="D1563">
        <v>2</v>
      </c>
      <c r="E1563">
        <v>76</v>
      </c>
      <c r="F1563">
        <v>0.02</v>
      </c>
      <c r="G1563">
        <f t="shared" si="48"/>
        <v>8.0000000000000002E-3</v>
      </c>
      <c r="H1563">
        <f t="shared" si="49"/>
        <v>5.8573070092969816E-3</v>
      </c>
    </row>
    <row r="1564" spans="1:8" x14ac:dyDescent="0.25">
      <c r="A1564" s="1">
        <v>1989</v>
      </c>
      <c r="B1564" s="1" t="s">
        <v>92</v>
      </c>
      <c r="C1564" t="s">
        <v>51</v>
      </c>
      <c r="D1564">
        <v>2</v>
      </c>
      <c r="E1564">
        <v>78</v>
      </c>
      <c r="F1564">
        <v>0.01</v>
      </c>
      <c r="G1564">
        <f t="shared" si="48"/>
        <v>4.0000000000000001E-3</v>
      </c>
      <c r="H1564">
        <f t="shared" si="49"/>
        <v>2.9286535046484908E-3</v>
      </c>
    </row>
    <row r="1565" spans="1:8" x14ac:dyDescent="0.25">
      <c r="A1565" s="1">
        <v>1989</v>
      </c>
      <c r="B1565" s="1" t="s">
        <v>92</v>
      </c>
      <c r="C1565" t="s">
        <v>51</v>
      </c>
      <c r="D1565">
        <v>2</v>
      </c>
      <c r="E1565">
        <v>78</v>
      </c>
      <c r="F1565">
        <v>0.01</v>
      </c>
      <c r="G1565">
        <f t="shared" si="48"/>
        <v>4.0000000000000001E-3</v>
      </c>
      <c r="H1565">
        <f t="shared" si="49"/>
        <v>2.9286535046484908E-3</v>
      </c>
    </row>
    <row r="1566" spans="1:8" x14ac:dyDescent="0.25">
      <c r="A1566" s="1">
        <v>1989</v>
      </c>
      <c r="B1566" s="1" t="s">
        <v>92</v>
      </c>
      <c r="C1566" t="s">
        <v>51</v>
      </c>
      <c r="D1566">
        <v>2</v>
      </c>
      <c r="E1566">
        <v>78</v>
      </c>
      <c r="F1566">
        <v>0.01</v>
      </c>
      <c r="G1566">
        <f t="shared" si="48"/>
        <v>4.0000000000000001E-3</v>
      </c>
      <c r="H1566">
        <f t="shared" si="49"/>
        <v>2.9286535046484908E-3</v>
      </c>
    </row>
    <row r="1567" spans="1:8" x14ac:dyDescent="0.25">
      <c r="A1567" s="1">
        <v>1989</v>
      </c>
      <c r="B1567" s="1" t="s">
        <v>92</v>
      </c>
      <c r="C1567" t="s">
        <v>51</v>
      </c>
      <c r="D1567">
        <v>2</v>
      </c>
      <c r="E1567">
        <v>79</v>
      </c>
      <c r="F1567">
        <v>0.05</v>
      </c>
      <c r="G1567">
        <f t="shared" si="48"/>
        <v>0.02</v>
      </c>
      <c r="H1567">
        <f t="shared" si="49"/>
        <v>1.4643267523242454E-2</v>
      </c>
    </row>
    <row r="1568" spans="1:8" x14ac:dyDescent="0.25">
      <c r="A1568" s="1">
        <v>1989</v>
      </c>
      <c r="B1568" s="1" t="s">
        <v>92</v>
      </c>
      <c r="C1568" t="s">
        <v>51</v>
      </c>
      <c r="D1568">
        <v>2</v>
      </c>
      <c r="E1568">
        <v>79</v>
      </c>
      <c r="F1568">
        <v>0.02</v>
      </c>
      <c r="G1568">
        <f t="shared" si="48"/>
        <v>8.0000000000000002E-3</v>
      </c>
      <c r="H1568">
        <f t="shared" si="49"/>
        <v>5.8573070092969816E-3</v>
      </c>
    </row>
    <row r="1569" spans="1:8" x14ac:dyDescent="0.25">
      <c r="A1569" s="1">
        <v>1989</v>
      </c>
      <c r="B1569" s="1" t="s">
        <v>92</v>
      </c>
      <c r="C1569" t="s">
        <v>51</v>
      </c>
      <c r="D1569">
        <v>2</v>
      </c>
      <c r="E1569">
        <v>79</v>
      </c>
      <c r="F1569">
        <v>0.04</v>
      </c>
      <c r="G1569">
        <f t="shared" si="48"/>
        <v>1.6E-2</v>
      </c>
      <c r="H1569">
        <f t="shared" si="49"/>
        <v>1.1714614018593963E-2</v>
      </c>
    </row>
    <row r="1570" spans="1:8" x14ac:dyDescent="0.25">
      <c r="A1570" s="1">
        <v>1989</v>
      </c>
      <c r="B1570" s="1" t="s">
        <v>92</v>
      </c>
      <c r="C1570" t="s">
        <v>51</v>
      </c>
      <c r="D1570">
        <v>2</v>
      </c>
      <c r="E1570">
        <v>79</v>
      </c>
      <c r="F1570">
        <v>0.09</v>
      </c>
      <c r="G1570">
        <f t="shared" si="48"/>
        <v>3.5999999999999997E-2</v>
      </c>
      <c r="H1570">
        <f t="shared" si="49"/>
        <v>2.6357881541836416E-2</v>
      </c>
    </row>
    <row r="1571" spans="1:8" x14ac:dyDescent="0.25">
      <c r="A1571" s="1">
        <v>1989</v>
      </c>
      <c r="B1571" s="1" t="s">
        <v>92</v>
      </c>
      <c r="C1571" t="s">
        <v>51</v>
      </c>
      <c r="D1571">
        <v>2</v>
      </c>
      <c r="E1571">
        <v>79</v>
      </c>
      <c r="F1571">
        <v>0.05</v>
      </c>
      <c r="G1571">
        <f t="shared" si="48"/>
        <v>0.02</v>
      </c>
      <c r="H1571">
        <f t="shared" si="49"/>
        <v>1.4643267523242454E-2</v>
      </c>
    </row>
    <row r="1572" spans="1:8" x14ac:dyDescent="0.25">
      <c r="A1572" s="1">
        <v>1989</v>
      </c>
      <c r="B1572" s="1" t="s">
        <v>92</v>
      </c>
      <c r="C1572" t="s">
        <v>51</v>
      </c>
      <c r="D1572">
        <v>2</v>
      </c>
      <c r="E1572">
        <v>79</v>
      </c>
      <c r="F1572">
        <v>0.02</v>
      </c>
      <c r="G1572">
        <f t="shared" si="48"/>
        <v>8.0000000000000002E-3</v>
      </c>
      <c r="H1572">
        <f t="shared" si="49"/>
        <v>5.8573070092969816E-3</v>
      </c>
    </row>
    <row r="1573" spans="1:8" x14ac:dyDescent="0.25">
      <c r="A1573" s="1">
        <v>1989</v>
      </c>
      <c r="B1573" s="1" t="s">
        <v>92</v>
      </c>
      <c r="C1573" t="s">
        <v>51</v>
      </c>
      <c r="D1573">
        <v>2</v>
      </c>
      <c r="E1573">
        <v>79</v>
      </c>
      <c r="F1573">
        <v>0.2</v>
      </c>
      <c r="G1573">
        <f t="shared" si="48"/>
        <v>0.08</v>
      </c>
      <c r="H1573">
        <f t="shared" si="49"/>
        <v>5.8573070092969817E-2</v>
      </c>
    </row>
    <row r="1574" spans="1:8" x14ac:dyDescent="0.25">
      <c r="A1574" s="1">
        <v>1989</v>
      </c>
      <c r="B1574" s="1" t="s">
        <v>92</v>
      </c>
      <c r="C1574" t="s">
        <v>51</v>
      </c>
      <c r="D1574">
        <v>2</v>
      </c>
      <c r="E1574">
        <v>79</v>
      </c>
      <c r="F1574">
        <v>0.09</v>
      </c>
      <c r="G1574">
        <f t="shared" si="48"/>
        <v>3.5999999999999997E-2</v>
      </c>
      <c r="H1574">
        <f t="shared" si="49"/>
        <v>2.6357881541836416E-2</v>
      </c>
    </row>
    <row r="1575" spans="1:8" x14ac:dyDescent="0.25">
      <c r="A1575" s="1">
        <v>1989</v>
      </c>
      <c r="B1575" s="1" t="s">
        <v>92</v>
      </c>
      <c r="C1575" t="s">
        <v>51</v>
      </c>
      <c r="D1575">
        <v>2</v>
      </c>
      <c r="E1575">
        <v>79</v>
      </c>
      <c r="F1575">
        <v>0.06</v>
      </c>
      <c r="G1575">
        <f t="shared" si="48"/>
        <v>2.4E-2</v>
      </c>
      <c r="H1575">
        <f t="shared" si="49"/>
        <v>1.7571921027890944E-2</v>
      </c>
    </row>
    <row r="1576" spans="1:8" x14ac:dyDescent="0.25">
      <c r="A1576" s="1">
        <v>1989</v>
      </c>
      <c r="B1576" s="1" t="s">
        <v>92</v>
      </c>
      <c r="C1576" t="s">
        <v>51</v>
      </c>
      <c r="D1576">
        <v>2</v>
      </c>
      <c r="E1576">
        <v>79</v>
      </c>
      <c r="F1576">
        <v>0.01</v>
      </c>
      <c r="G1576">
        <f t="shared" si="48"/>
        <v>4.0000000000000001E-3</v>
      </c>
      <c r="H1576">
        <f t="shared" si="49"/>
        <v>2.9286535046484908E-3</v>
      </c>
    </row>
    <row r="1577" spans="1:8" x14ac:dyDescent="0.25">
      <c r="A1577" s="1">
        <v>1989</v>
      </c>
      <c r="B1577" s="1" t="s">
        <v>92</v>
      </c>
      <c r="C1577" t="s">
        <v>51</v>
      </c>
      <c r="D1577">
        <v>2</v>
      </c>
      <c r="E1577">
        <v>79</v>
      </c>
      <c r="F1577">
        <v>0.01</v>
      </c>
      <c r="G1577">
        <f t="shared" si="48"/>
        <v>4.0000000000000001E-3</v>
      </c>
      <c r="H1577">
        <f t="shared" si="49"/>
        <v>2.9286535046484908E-3</v>
      </c>
    </row>
    <row r="1578" spans="1:8" x14ac:dyDescent="0.25">
      <c r="A1578" s="1">
        <v>1989</v>
      </c>
      <c r="B1578" s="1" t="s">
        <v>92</v>
      </c>
      <c r="C1578" t="s">
        <v>51</v>
      </c>
      <c r="D1578">
        <v>2</v>
      </c>
      <c r="E1578">
        <v>79</v>
      </c>
      <c r="F1578">
        <v>0.02</v>
      </c>
      <c r="G1578">
        <f t="shared" si="48"/>
        <v>8.0000000000000002E-3</v>
      </c>
      <c r="H1578">
        <f t="shared" si="49"/>
        <v>5.8573070092969816E-3</v>
      </c>
    </row>
    <row r="1579" spans="1:8" x14ac:dyDescent="0.25">
      <c r="A1579" s="1">
        <v>1989</v>
      </c>
      <c r="B1579" s="1" t="s">
        <v>92</v>
      </c>
      <c r="C1579" t="s">
        <v>51</v>
      </c>
      <c r="D1579">
        <v>2</v>
      </c>
      <c r="E1579">
        <v>79</v>
      </c>
      <c r="F1579">
        <v>0.11</v>
      </c>
      <c r="G1579">
        <f t="shared" si="48"/>
        <v>4.3999999999999997E-2</v>
      </c>
      <c r="H1579">
        <f t="shared" si="49"/>
        <v>3.2215188551133395E-2</v>
      </c>
    </row>
    <row r="1580" spans="1:8" x14ac:dyDescent="0.25">
      <c r="A1580" s="1">
        <v>1989</v>
      </c>
      <c r="B1580" s="1" t="s">
        <v>92</v>
      </c>
      <c r="C1580" t="s">
        <v>51</v>
      </c>
      <c r="D1580">
        <v>2</v>
      </c>
      <c r="E1580">
        <v>79</v>
      </c>
      <c r="F1580">
        <v>0.12</v>
      </c>
      <c r="G1580">
        <f t="shared" si="48"/>
        <v>4.8000000000000001E-2</v>
      </c>
      <c r="H1580">
        <f t="shared" si="49"/>
        <v>3.5143842055781888E-2</v>
      </c>
    </row>
    <row r="1581" spans="1:8" x14ac:dyDescent="0.25">
      <c r="A1581" s="1">
        <v>1989</v>
      </c>
      <c r="B1581" s="1" t="s">
        <v>92</v>
      </c>
      <c r="C1581" t="s">
        <v>51</v>
      </c>
      <c r="D1581">
        <v>2</v>
      </c>
      <c r="E1581">
        <v>79</v>
      </c>
      <c r="F1581">
        <v>0.03</v>
      </c>
      <c r="G1581">
        <f t="shared" si="48"/>
        <v>1.2E-2</v>
      </c>
      <c r="H1581">
        <f t="shared" si="49"/>
        <v>8.7859605139454719E-3</v>
      </c>
    </row>
    <row r="1582" spans="1:8" x14ac:dyDescent="0.25">
      <c r="A1582" s="1">
        <v>1989</v>
      </c>
      <c r="B1582" s="1" t="s">
        <v>92</v>
      </c>
      <c r="C1582" t="s">
        <v>51</v>
      </c>
      <c r="D1582">
        <v>2</v>
      </c>
      <c r="E1582">
        <v>79</v>
      </c>
      <c r="F1582">
        <v>0.03</v>
      </c>
      <c r="G1582">
        <f t="shared" si="48"/>
        <v>1.2E-2</v>
      </c>
      <c r="H1582">
        <f t="shared" si="49"/>
        <v>8.7859605139454719E-3</v>
      </c>
    </row>
    <row r="1583" spans="1:8" x14ac:dyDescent="0.25">
      <c r="A1583" s="1">
        <v>1989</v>
      </c>
      <c r="B1583" s="1" t="s">
        <v>92</v>
      </c>
      <c r="C1583" t="s">
        <v>51</v>
      </c>
      <c r="D1583">
        <v>2</v>
      </c>
      <c r="E1583">
        <v>79</v>
      </c>
      <c r="F1583">
        <v>0.15</v>
      </c>
      <c r="G1583">
        <f t="shared" si="48"/>
        <v>0.06</v>
      </c>
      <c r="H1583">
        <f t="shared" si="49"/>
        <v>4.3929802569727359E-2</v>
      </c>
    </row>
    <row r="1584" spans="1:8" x14ac:dyDescent="0.25">
      <c r="A1584" s="1">
        <v>1989</v>
      </c>
      <c r="B1584" s="1" t="s">
        <v>92</v>
      </c>
      <c r="C1584" t="s">
        <v>51</v>
      </c>
      <c r="D1584">
        <v>2</v>
      </c>
      <c r="E1584">
        <v>79</v>
      </c>
      <c r="F1584">
        <v>0.11</v>
      </c>
      <c r="G1584">
        <f t="shared" si="48"/>
        <v>4.3999999999999997E-2</v>
      </c>
      <c r="H1584">
        <f t="shared" si="49"/>
        <v>3.2215188551133395E-2</v>
      </c>
    </row>
    <row r="1585" spans="1:8" x14ac:dyDescent="0.25">
      <c r="A1585" s="1">
        <v>1989</v>
      </c>
      <c r="B1585" s="1" t="s">
        <v>92</v>
      </c>
      <c r="C1585" t="s">
        <v>51</v>
      </c>
      <c r="D1585">
        <v>2</v>
      </c>
      <c r="E1585">
        <v>79</v>
      </c>
      <c r="F1585">
        <v>7.0000000000000007E-2</v>
      </c>
      <c r="G1585">
        <f t="shared" si="48"/>
        <v>2.8000000000000004E-2</v>
      </c>
      <c r="H1585">
        <f t="shared" si="49"/>
        <v>2.0500574532539437E-2</v>
      </c>
    </row>
    <row r="1586" spans="1:8" x14ac:dyDescent="0.25">
      <c r="A1586" s="1">
        <v>1989</v>
      </c>
      <c r="B1586" s="1" t="s">
        <v>92</v>
      </c>
      <c r="C1586" t="s">
        <v>51</v>
      </c>
      <c r="D1586">
        <v>2</v>
      </c>
      <c r="E1586">
        <v>79</v>
      </c>
      <c r="F1586">
        <v>0.06</v>
      </c>
      <c r="G1586">
        <f t="shared" si="48"/>
        <v>2.4E-2</v>
      </c>
      <c r="H1586">
        <f t="shared" si="49"/>
        <v>1.7571921027890944E-2</v>
      </c>
    </row>
    <row r="1587" spans="1:8" x14ac:dyDescent="0.25">
      <c r="A1587" s="1">
        <v>1989</v>
      </c>
      <c r="B1587" s="1" t="s">
        <v>92</v>
      </c>
      <c r="C1587" t="s">
        <v>51</v>
      </c>
      <c r="D1587">
        <v>2</v>
      </c>
      <c r="E1587">
        <v>79</v>
      </c>
      <c r="F1587">
        <v>0.03</v>
      </c>
      <c r="G1587">
        <f t="shared" si="48"/>
        <v>1.2E-2</v>
      </c>
      <c r="H1587">
        <f t="shared" si="49"/>
        <v>8.7859605139454719E-3</v>
      </c>
    </row>
    <row r="1588" spans="1:8" x14ac:dyDescent="0.25">
      <c r="A1588" s="1">
        <v>1989</v>
      </c>
      <c r="B1588" s="1" t="s">
        <v>92</v>
      </c>
      <c r="C1588" t="s">
        <v>51</v>
      </c>
      <c r="D1588">
        <v>2</v>
      </c>
      <c r="E1588">
        <v>79</v>
      </c>
      <c r="F1588">
        <v>0.36</v>
      </c>
      <c r="G1588">
        <f t="shared" si="48"/>
        <v>0.14399999999999999</v>
      </c>
      <c r="H1588">
        <f t="shared" si="49"/>
        <v>0.10543152616734566</v>
      </c>
    </row>
    <row r="1589" spans="1:8" x14ac:dyDescent="0.25">
      <c r="A1589" s="1">
        <v>1989</v>
      </c>
      <c r="B1589" s="1" t="s">
        <v>92</v>
      </c>
      <c r="C1589" t="s">
        <v>51</v>
      </c>
      <c r="D1589">
        <v>2</v>
      </c>
      <c r="E1589">
        <v>85</v>
      </c>
      <c r="F1589">
        <v>2.2000000000000002</v>
      </c>
      <c r="G1589">
        <f t="shared" si="48"/>
        <v>0.88000000000000012</v>
      </c>
      <c r="H1589">
        <f t="shared" si="49"/>
        <v>0.644303771022668</v>
      </c>
    </row>
    <row r="1590" spans="1:8" x14ac:dyDescent="0.25">
      <c r="A1590" s="1">
        <v>1989</v>
      </c>
      <c r="B1590" s="1" t="s">
        <v>92</v>
      </c>
      <c r="C1590" t="s">
        <v>51</v>
      </c>
      <c r="D1590">
        <v>2</v>
      </c>
      <c r="E1590">
        <v>86</v>
      </c>
      <c r="F1590">
        <v>0.06</v>
      </c>
      <c r="G1590">
        <f t="shared" si="48"/>
        <v>2.4E-2</v>
      </c>
      <c r="H1590">
        <f t="shared" si="49"/>
        <v>1.7571921027890944E-2</v>
      </c>
    </row>
    <row r="1591" spans="1:8" x14ac:dyDescent="0.25">
      <c r="A1591" s="1">
        <v>1989</v>
      </c>
      <c r="B1591" s="1" t="s">
        <v>92</v>
      </c>
      <c r="C1591" t="s">
        <v>51</v>
      </c>
      <c r="D1591">
        <v>2</v>
      </c>
      <c r="E1591">
        <v>86</v>
      </c>
      <c r="F1591">
        <v>0.02</v>
      </c>
      <c r="G1591">
        <f t="shared" si="48"/>
        <v>8.0000000000000002E-3</v>
      </c>
      <c r="H1591">
        <f t="shared" si="49"/>
        <v>5.8573070092969816E-3</v>
      </c>
    </row>
    <row r="1592" spans="1:8" x14ac:dyDescent="0.25">
      <c r="A1592" s="1">
        <v>1989</v>
      </c>
      <c r="B1592" s="1" t="s">
        <v>92</v>
      </c>
      <c r="C1592" t="s">
        <v>51</v>
      </c>
      <c r="D1592">
        <v>2</v>
      </c>
      <c r="E1592">
        <v>91</v>
      </c>
      <c r="F1592">
        <v>0.21</v>
      </c>
      <c r="G1592">
        <f t="shared" si="48"/>
        <v>8.3999999999999991E-2</v>
      </c>
      <c r="H1592">
        <f t="shared" si="49"/>
        <v>6.1501723597618296E-2</v>
      </c>
    </row>
    <row r="1593" spans="1:8" x14ac:dyDescent="0.25">
      <c r="A1593" s="1">
        <v>1989</v>
      </c>
      <c r="B1593" s="1" t="s">
        <v>92</v>
      </c>
      <c r="C1593" t="s">
        <v>51</v>
      </c>
      <c r="D1593">
        <v>2</v>
      </c>
      <c r="E1593">
        <v>91</v>
      </c>
      <c r="F1593">
        <v>1.48</v>
      </c>
      <c r="G1593">
        <f t="shared" si="48"/>
        <v>0.59199999999999997</v>
      </c>
      <c r="H1593">
        <f t="shared" si="49"/>
        <v>0.43344071868797662</v>
      </c>
    </row>
    <row r="1594" spans="1:8" x14ac:dyDescent="0.25">
      <c r="A1594" s="1">
        <v>1989</v>
      </c>
      <c r="B1594" s="1" t="s">
        <v>92</v>
      </c>
      <c r="C1594" t="s">
        <v>51</v>
      </c>
      <c r="D1594">
        <v>2</v>
      </c>
      <c r="E1594">
        <v>91</v>
      </c>
      <c r="F1594">
        <v>2.27</v>
      </c>
      <c r="G1594">
        <f t="shared" si="48"/>
        <v>0.90800000000000003</v>
      </c>
      <c r="H1594">
        <f t="shared" si="49"/>
        <v>0.6648043455552074</v>
      </c>
    </row>
    <row r="1595" spans="1:8" x14ac:dyDescent="0.25">
      <c r="A1595" s="1">
        <v>1989</v>
      </c>
      <c r="B1595" s="1" t="s">
        <v>92</v>
      </c>
      <c r="C1595" t="s">
        <v>51</v>
      </c>
      <c r="D1595">
        <v>2</v>
      </c>
      <c r="E1595">
        <v>91</v>
      </c>
      <c r="F1595">
        <v>0.91</v>
      </c>
      <c r="G1595">
        <f t="shared" si="48"/>
        <v>0.36399999999999999</v>
      </c>
      <c r="H1595">
        <f t="shared" si="49"/>
        <v>0.26650746892301264</v>
      </c>
    </row>
    <row r="1596" spans="1:8" x14ac:dyDescent="0.25">
      <c r="A1596" s="1">
        <v>1989</v>
      </c>
      <c r="B1596" s="1" t="s">
        <v>92</v>
      </c>
      <c r="C1596" t="s">
        <v>51</v>
      </c>
      <c r="D1596">
        <v>3</v>
      </c>
      <c r="E1596">
        <v>21</v>
      </c>
      <c r="F1596">
        <v>0.3</v>
      </c>
      <c r="G1596">
        <f t="shared" si="48"/>
        <v>0.12</v>
      </c>
      <c r="H1596">
        <f t="shared" si="49"/>
        <v>8.7859605139454719E-2</v>
      </c>
    </row>
    <row r="1597" spans="1:8" x14ac:dyDescent="0.25">
      <c r="A1597" s="1">
        <v>1989</v>
      </c>
      <c r="B1597" s="1" t="s">
        <v>92</v>
      </c>
      <c r="C1597" t="s">
        <v>51</v>
      </c>
      <c r="D1597">
        <v>3</v>
      </c>
      <c r="E1597">
        <v>21</v>
      </c>
      <c r="F1597">
        <v>0.12</v>
      </c>
      <c r="G1597">
        <f t="shared" si="48"/>
        <v>4.8000000000000001E-2</v>
      </c>
      <c r="H1597">
        <f t="shared" si="49"/>
        <v>3.5143842055781888E-2</v>
      </c>
    </row>
    <row r="1598" spans="1:8" x14ac:dyDescent="0.25">
      <c r="A1598" s="1">
        <v>1989</v>
      </c>
      <c r="B1598" s="1" t="s">
        <v>92</v>
      </c>
      <c r="C1598" t="s">
        <v>51</v>
      </c>
      <c r="D1598">
        <v>3</v>
      </c>
      <c r="E1598">
        <v>21</v>
      </c>
      <c r="F1598">
        <v>0.94</v>
      </c>
      <c r="G1598">
        <f t="shared" si="48"/>
        <v>0.376</v>
      </c>
      <c r="H1598">
        <f t="shared" si="49"/>
        <v>0.27529342943695811</v>
      </c>
    </row>
    <row r="1599" spans="1:8" x14ac:dyDescent="0.25">
      <c r="A1599" s="1">
        <v>1989</v>
      </c>
      <c r="B1599" s="1" t="s">
        <v>92</v>
      </c>
      <c r="C1599" t="s">
        <v>51</v>
      </c>
      <c r="D1599">
        <v>3</v>
      </c>
      <c r="E1599">
        <v>21</v>
      </c>
      <c r="F1599">
        <v>0.84</v>
      </c>
      <c r="G1599">
        <f t="shared" si="48"/>
        <v>0.33599999999999997</v>
      </c>
      <c r="H1599">
        <f t="shared" si="49"/>
        <v>0.24600689439047319</v>
      </c>
    </row>
    <row r="1600" spans="1:8" x14ac:dyDescent="0.25">
      <c r="A1600" s="1">
        <v>1989</v>
      </c>
      <c r="B1600" s="1" t="s">
        <v>92</v>
      </c>
      <c r="C1600" t="s">
        <v>51</v>
      </c>
      <c r="D1600">
        <v>3</v>
      </c>
      <c r="E1600">
        <v>25</v>
      </c>
      <c r="F1600">
        <v>0.05</v>
      </c>
      <c r="G1600">
        <f t="shared" si="48"/>
        <v>0.02</v>
      </c>
      <c r="H1600">
        <f t="shared" si="49"/>
        <v>1.4643267523242454E-2</v>
      </c>
    </row>
    <row r="1601" spans="1:8" x14ac:dyDescent="0.25">
      <c r="A1601" s="1">
        <v>1989</v>
      </c>
      <c r="B1601" s="1" t="s">
        <v>92</v>
      </c>
      <c r="C1601" t="s">
        <v>51</v>
      </c>
      <c r="D1601">
        <v>3</v>
      </c>
      <c r="E1601">
        <v>25</v>
      </c>
      <c r="F1601">
        <v>0.04</v>
      </c>
      <c r="G1601">
        <f t="shared" si="48"/>
        <v>1.6E-2</v>
      </c>
      <c r="H1601">
        <f t="shared" si="49"/>
        <v>1.1714614018593963E-2</v>
      </c>
    </row>
    <row r="1602" spans="1:8" x14ac:dyDescent="0.25">
      <c r="A1602" s="1">
        <v>1989</v>
      </c>
      <c r="B1602" s="1" t="s">
        <v>92</v>
      </c>
      <c r="C1602" t="s">
        <v>51</v>
      </c>
      <c r="D1602">
        <v>3</v>
      </c>
      <c r="E1602">
        <v>28</v>
      </c>
      <c r="F1602">
        <v>0.02</v>
      </c>
      <c r="G1602">
        <f t="shared" si="48"/>
        <v>8.0000000000000002E-3</v>
      </c>
      <c r="H1602">
        <f t="shared" si="49"/>
        <v>5.8573070092969816E-3</v>
      </c>
    </row>
    <row r="1603" spans="1:8" x14ac:dyDescent="0.25">
      <c r="A1603" s="1">
        <v>1989</v>
      </c>
      <c r="B1603" s="1" t="s">
        <v>92</v>
      </c>
      <c r="C1603" t="s">
        <v>51</v>
      </c>
      <c r="D1603">
        <v>3</v>
      </c>
      <c r="E1603">
        <v>29</v>
      </c>
      <c r="F1603">
        <v>0.06</v>
      </c>
      <c r="G1603">
        <f t="shared" ref="G1603:G1666" si="50">(F1603/0.5)/5</f>
        <v>2.4E-2</v>
      </c>
      <c r="H1603">
        <f t="shared" ref="H1603:H1666" si="51">G1603*(70.09/95.73)</f>
        <v>1.7571921027890944E-2</v>
      </c>
    </row>
    <row r="1604" spans="1:8" x14ac:dyDescent="0.25">
      <c r="A1604" s="1">
        <v>1989</v>
      </c>
      <c r="B1604" s="1" t="s">
        <v>92</v>
      </c>
      <c r="C1604" t="s">
        <v>51</v>
      </c>
      <c r="D1604">
        <v>3</v>
      </c>
      <c r="E1604">
        <v>32</v>
      </c>
      <c r="F1604">
        <v>0.05</v>
      </c>
      <c r="G1604">
        <f t="shared" si="50"/>
        <v>0.02</v>
      </c>
      <c r="H1604">
        <f t="shared" si="51"/>
        <v>1.4643267523242454E-2</v>
      </c>
    </row>
    <row r="1605" spans="1:8" x14ac:dyDescent="0.25">
      <c r="A1605" s="1">
        <v>1989</v>
      </c>
      <c r="B1605" s="1" t="s">
        <v>92</v>
      </c>
      <c r="C1605" t="s">
        <v>51</v>
      </c>
      <c r="D1605">
        <v>3</v>
      </c>
      <c r="E1605">
        <v>32</v>
      </c>
      <c r="F1605">
        <v>0.01</v>
      </c>
      <c r="G1605">
        <f t="shared" si="50"/>
        <v>4.0000000000000001E-3</v>
      </c>
      <c r="H1605">
        <f t="shared" si="51"/>
        <v>2.9286535046484908E-3</v>
      </c>
    </row>
    <row r="1606" spans="1:8" x14ac:dyDescent="0.25">
      <c r="A1606" s="1">
        <v>1989</v>
      </c>
      <c r="B1606" s="1" t="s">
        <v>92</v>
      </c>
      <c r="C1606" t="s">
        <v>51</v>
      </c>
      <c r="D1606">
        <v>3</v>
      </c>
      <c r="E1606">
        <v>32</v>
      </c>
      <c r="F1606">
        <v>0.01</v>
      </c>
      <c r="G1606">
        <f t="shared" si="50"/>
        <v>4.0000000000000001E-3</v>
      </c>
      <c r="H1606">
        <f t="shared" si="51"/>
        <v>2.9286535046484908E-3</v>
      </c>
    </row>
    <row r="1607" spans="1:8" x14ac:dyDescent="0.25">
      <c r="A1607" s="1">
        <v>1989</v>
      </c>
      <c r="B1607" s="1" t="s">
        <v>92</v>
      </c>
      <c r="C1607" t="s">
        <v>51</v>
      </c>
      <c r="D1607">
        <v>3</v>
      </c>
      <c r="E1607">
        <v>32</v>
      </c>
      <c r="F1607">
        <v>0.01</v>
      </c>
      <c r="G1607">
        <f t="shared" si="50"/>
        <v>4.0000000000000001E-3</v>
      </c>
      <c r="H1607">
        <f t="shared" si="51"/>
        <v>2.9286535046484908E-3</v>
      </c>
    </row>
    <row r="1608" spans="1:8" x14ac:dyDescent="0.25">
      <c r="A1608" s="1">
        <v>1989</v>
      </c>
      <c r="B1608" s="1" t="s">
        <v>92</v>
      </c>
      <c r="C1608" t="s">
        <v>51</v>
      </c>
      <c r="D1608">
        <v>3</v>
      </c>
      <c r="E1608">
        <v>32</v>
      </c>
      <c r="F1608">
        <v>0.03</v>
      </c>
      <c r="G1608">
        <f t="shared" si="50"/>
        <v>1.2E-2</v>
      </c>
      <c r="H1608">
        <f t="shared" si="51"/>
        <v>8.7859605139454719E-3</v>
      </c>
    </row>
    <row r="1609" spans="1:8" x14ac:dyDescent="0.25">
      <c r="A1609" s="1">
        <v>1989</v>
      </c>
      <c r="B1609" s="1" t="s">
        <v>92</v>
      </c>
      <c r="C1609" t="s">
        <v>51</v>
      </c>
      <c r="D1609">
        <v>3</v>
      </c>
      <c r="E1609">
        <v>38</v>
      </c>
      <c r="F1609">
        <v>1.4</v>
      </c>
      <c r="G1609">
        <f t="shared" si="50"/>
        <v>0.55999999999999994</v>
      </c>
      <c r="H1609">
        <f t="shared" si="51"/>
        <v>0.41001149065078868</v>
      </c>
    </row>
    <row r="1610" spans="1:8" x14ac:dyDescent="0.25">
      <c r="A1610" s="1">
        <v>1989</v>
      </c>
      <c r="B1610" s="1" t="s">
        <v>92</v>
      </c>
      <c r="C1610" t="s">
        <v>51</v>
      </c>
      <c r="D1610">
        <v>3</v>
      </c>
      <c r="E1610">
        <v>40</v>
      </c>
      <c r="F1610">
        <v>1.29</v>
      </c>
      <c r="G1610">
        <f t="shared" si="50"/>
        <v>0.51600000000000001</v>
      </c>
      <c r="H1610">
        <f t="shared" si="51"/>
        <v>0.37779630209965531</v>
      </c>
    </row>
    <row r="1611" spans="1:8" x14ac:dyDescent="0.25">
      <c r="A1611" s="1">
        <v>1989</v>
      </c>
      <c r="B1611" s="1" t="s">
        <v>92</v>
      </c>
      <c r="C1611" t="s">
        <v>51</v>
      </c>
      <c r="D1611">
        <v>3</v>
      </c>
      <c r="E1611">
        <v>40</v>
      </c>
      <c r="F1611">
        <v>3.55</v>
      </c>
      <c r="G1611">
        <f t="shared" si="50"/>
        <v>1.42</v>
      </c>
      <c r="H1611">
        <f t="shared" si="51"/>
        <v>1.0396719941502142</v>
      </c>
    </row>
    <row r="1612" spans="1:8" x14ac:dyDescent="0.25">
      <c r="A1612" s="1">
        <v>1989</v>
      </c>
      <c r="B1612" s="1" t="s">
        <v>92</v>
      </c>
      <c r="C1612" t="s">
        <v>51</v>
      </c>
      <c r="D1612">
        <v>3</v>
      </c>
      <c r="E1612">
        <v>40</v>
      </c>
      <c r="F1612">
        <v>2.79</v>
      </c>
      <c r="G1612">
        <f t="shared" si="50"/>
        <v>1.1160000000000001</v>
      </c>
      <c r="H1612">
        <f t="shared" si="51"/>
        <v>0.81709432779692903</v>
      </c>
    </row>
    <row r="1613" spans="1:8" x14ac:dyDescent="0.25">
      <c r="A1613" s="1">
        <v>1989</v>
      </c>
      <c r="B1613" s="1" t="s">
        <v>92</v>
      </c>
      <c r="C1613" t="s">
        <v>51</v>
      </c>
      <c r="D1613">
        <v>3</v>
      </c>
      <c r="E1613">
        <v>40</v>
      </c>
      <c r="F1613">
        <v>2.12</v>
      </c>
      <c r="G1613">
        <f t="shared" si="50"/>
        <v>0.84800000000000009</v>
      </c>
      <c r="H1613">
        <f t="shared" si="51"/>
        <v>0.62087454298548006</v>
      </c>
    </row>
    <row r="1614" spans="1:8" x14ac:dyDescent="0.25">
      <c r="A1614" s="1">
        <v>1989</v>
      </c>
      <c r="B1614" s="1" t="s">
        <v>92</v>
      </c>
      <c r="C1614" t="s">
        <v>51</v>
      </c>
      <c r="D1614">
        <v>3</v>
      </c>
      <c r="E1614">
        <v>40</v>
      </c>
      <c r="F1614">
        <v>2.34</v>
      </c>
      <c r="G1614">
        <f t="shared" si="50"/>
        <v>0.93599999999999994</v>
      </c>
      <c r="H1614">
        <f t="shared" si="51"/>
        <v>0.68530492008774679</v>
      </c>
    </row>
    <row r="1615" spans="1:8" x14ac:dyDescent="0.25">
      <c r="A1615" s="1">
        <v>1989</v>
      </c>
      <c r="B1615" s="1" t="s">
        <v>92</v>
      </c>
      <c r="C1615" t="s">
        <v>51</v>
      </c>
      <c r="D1615">
        <v>3</v>
      </c>
      <c r="E1615">
        <v>40</v>
      </c>
      <c r="F1615">
        <v>2.36</v>
      </c>
      <c r="G1615">
        <f t="shared" si="50"/>
        <v>0.94399999999999995</v>
      </c>
      <c r="H1615">
        <f t="shared" si="51"/>
        <v>0.69116222709704378</v>
      </c>
    </row>
    <row r="1616" spans="1:8" x14ac:dyDescent="0.25">
      <c r="A1616" s="1">
        <v>1989</v>
      </c>
      <c r="B1616" s="1" t="s">
        <v>92</v>
      </c>
      <c r="C1616" t="s">
        <v>51</v>
      </c>
      <c r="D1616">
        <v>3</v>
      </c>
      <c r="E1616">
        <v>40</v>
      </c>
      <c r="F1616">
        <v>0.75</v>
      </c>
      <c r="G1616">
        <f t="shared" si="50"/>
        <v>0.3</v>
      </c>
      <c r="H1616">
        <f t="shared" si="51"/>
        <v>0.2196490128486368</v>
      </c>
    </row>
    <row r="1617" spans="1:8" x14ac:dyDescent="0.25">
      <c r="A1617" s="1">
        <v>1989</v>
      </c>
      <c r="B1617" s="1" t="s">
        <v>92</v>
      </c>
      <c r="C1617" t="s">
        <v>51</v>
      </c>
      <c r="D1617">
        <v>3</v>
      </c>
      <c r="E1617">
        <v>40</v>
      </c>
      <c r="F1617">
        <v>5.73</v>
      </c>
      <c r="G1617">
        <f t="shared" si="50"/>
        <v>2.2920000000000003</v>
      </c>
      <c r="H1617">
        <f t="shared" si="51"/>
        <v>1.6781184581635853</v>
      </c>
    </row>
    <row r="1618" spans="1:8" x14ac:dyDescent="0.25">
      <c r="A1618" s="1">
        <v>1989</v>
      </c>
      <c r="B1618" s="1" t="s">
        <v>92</v>
      </c>
      <c r="C1618" t="s">
        <v>51</v>
      </c>
      <c r="D1618">
        <v>3</v>
      </c>
      <c r="E1618">
        <v>53</v>
      </c>
      <c r="F1618">
        <v>0.46</v>
      </c>
      <c r="G1618">
        <f t="shared" si="50"/>
        <v>0.184</v>
      </c>
      <c r="H1618">
        <f t="shared" si="51"/>
        <v>0.13471806121383056</v>
      </c>
    </row>
    <row r="1619" spans="1:8" x14ac:dyDescent="0.25">
      <c r="A1619" s="1">
        <v>1989</v>
      </c>
      <c r="B1619" s="1" t="s">
        <v>92</v>
      </c>
      <c r="C1619" t="s">
        <v>51</v>
      </c>
      <c r="D1619">
        <v>3</v>
      </c>
      <c r="E1619">
        <v>53</v>
      </c>
      <c r="F1619">
        <v>0.73</v>
      </c>
      <c r="G1619">
        <f t="shared" si="50"/>
        <v>0.29199999999999998</v>
      </c>
      <c r="H1619">
        <f t="shared" si="51"/>
        <v>0.21379170583933982</v>
      </c>
    </row>
    <row r="1620" spans="1:8" x14ac:dyDescent="0.25">
      <c r="A1620" s="1">
        <v>1989</v>
      </c>
      <c r="B1620" s="1" t="s">
        <v>92</v>
      </c>
      <c r="C1620" t="s">
        <v>51</v>
      </c>
      <c r="D1620">
        <v>3</v>
      </c>
      <c r="E1620">
        <v>53</v>
      </c>
      <c r="F1620">
        <v>0.85</v>
      </c>
      <c r="G1620">
        <f t="shared" si="50"/>
        <v>0.33999999999999997</v>
      </c>
      <c r="H1620">
        <f t="shared" si="51"/>
        <v>0.24893554789512168</v>
      </c>
    </row>
    <row r="1621" spans="1:8" x14ac:dyDescent="0.25">
      <c r="A1621" s="1">
        <v>1989</v>
      </c>
      <c r="B1621" s="1" t="s">
        <v>92</v>
      </c>
      <c r="C1621" t="s">
        <v>51</v>
      </c>
      <c r="D1621">
        <v>3</v>
      </c>
      <c r="E1621">
        <v>53</v>
      </c>
      <c r="F1621">
        <v>1.71</v>
      </c>
      <c r="G1621">
        <f t="shared" si="50"/>
        <v>0.68399999999999994</v>
      </c>
      <c r="H1621">
        <f t="shared" si="51"/>
        <v>0.5007997492948919</v>
      </c>
    </row>
    <row r="1622" spans="1:8" x14ac:dyDescent="0.25">
      <c r="A1622" s="1">
        <v>1989</v>
      </c>
      <c r="B1622" s="1" t="s">
        <v>92</v>
      </c>
      <c r="C1622" t="s">
        <v>51</v>
      </c>
      <c r="D1622">
        <v>3</v>
      </c>
      <c r="E1622">
        <v>53</v>
      </c>
      <c r="F1622">
        <v>1.1599999999999999</v>
      </c>
      <c r="G1622">
        <f t="shared" si="50"/>
        <v>0.46399999999999997</v>
      </c>
      <c r="H1622">
        <f t="shared" si="51"/>
        <v>0.3397238065392249</v>
      </c>
    </row>
    <row r="1623" spans="1:8" x14ac:dyDescent="0.25">
      <c r="A1623" s="1">
        <v>1989</v>
      </c>
      <c r="B1623" s="1" t="s">
        <v>92</v>
      </c>
      <c r="C1623" t="s">
        <v>51</v>
      </c>
      <c r="D1623">
        <v>3</v>
      </c>
      <c r="E1623">
        <v>53</v>
      </c>
      <c r="F1623">
        <v>0.47</v>
      </c>
      <c r="G1623">
        <f t="shared" si="50"/>
        <v>0.188</v>
      </c>
      <c r="H1623">
        <f t="shared" si="51"/>
        <v>0.13764671471847906</v>
      </c>
    </row>
    <row r="1624" spans="1:8" x14ac:dyDescent="0.25">
      <c r="A1624" s="1">
        <v>1989</v>
      </c>
      <c r="B1624" s="1" t="s">
        <v>92</v>
      </c>
      <c r="C1624" t="s">
        <v>51</v>
      </c>
      <c r="D1624">
        <v>3</v>
      </c>
      <c r="E1624">
        <v>56</v>
      </c>
      <c r="F1624">
        <v>1.38</v>
      </c>
      <c r="G1624">
        <f t="shared" si="50"/>
        <v>0.55199999999999994</v>
      </c>
      <c r="H1624">
        <f t="shared" si="51"/>
        <v>0.40415418364149169</v>
      </c>
    </row>
    <row r="1625" spans="1:8" x14ac:dyDescent="0.25">
      <c r="A1625" s="1">
        <v>1989</v>
      </c>
      <c r="B1625" s="1" t="s">
        <v>92</v>
      </c>
      <c r="C1625" t="s">
        <v>51</v>
      </c>
      <c r="D1625">
        <v>3</v>
      </c>
      <c r="E1625">
        <v>56</v>
      </c>
      <c r="F1625">
        <v>1.41</v>
      </c>
      <c r="G1625">
        <f t="shared" si="50"/>
        <v>0.56399999999999995</v>
      </c>
      <c r="H1625">
        <f t="shared" si="51"/>
        <v>0.41294014415543717</v>
      </c>
    </row>
    <row r="1626" spans="1:8" x14ac:dyDescent="0.25">
      <c r="A1626" s="1">
        <v>1989</v>
      </c>
      <c r="B1626" s="1" t="s">
        <v>92</v>
      </c>
      <c r="C1626" t="s">
        <v>51</v>
      </c>
      <c r="D1626">
        <v>3</v>
      </c>
      <c r="E1626">
        <v>56</v>
      </c>
      <c r="F1626">
        <v>1.5</v>
      </c>
      <c r="G1626">
        <f t="shared" si="50"/>
        <v>0.6</v>
      </c>
      <c r="H1626">
        <f t="shared" si="51"/>
        <v>0.43929802569727361</v>
      </c>
    </row>
    <row r="1627" spans="1:8" x14ac:dyDescent="0.25">
      <c r="A1627" s="1">
        <v>1989</v>
      </c>
      <c r="B1627" s="1" t="s">
        <v>92</v>
      </c>
      <c r="C1627" t="s">
        <v>51</v>
      </c>
      <c r="D1627">
        <v>3</v>
      </c>
      <c r="E1627">
        <v>56</v>
      </c>
      <c r="F1627">
        <v>0.43</v>
      </c>
      <c r="G1627">
        <f t="shared" si="50"/>
        <v>0.17199999999999999</v>
      </c>
      <c r="H1627">
        <f t="shared" si="51"/>
        <v>0.12593210069988509</v>
      </c>
    </row>
    <row r="1628" spans="1:8" x14ac:dyDescent="0.25">
      <c r="A1628" s="1">
        <v>1989</v>
      </c>
      <c r="B1628" s="1" t="s">
        <v>92</v>
      </c>
      <c r="C1628" t="s">
        <v>51</v>
      </c>
      <c r="D1628">
        <v>3</v>
      </c>
      <c r="E1628">
        <v>56</v>
      </c>
      <c r="F1628">
        <v>1.65</v>
      </c>
      <c r="G1628">
        <f t="shared" si="50"/>
        <v>0.65999999999999992</v>
      </c>
      <c r="H1628">
        <f t="shared" si="51"/>
        <v>0.48322782826700089</v>
      </c>
    </row>
    <row r="1629" spans="1:8" x14ac:dyDescent="0.25">
      <c r="A1629" s="1">
        <v>1989</v>
      </c>
      <c r="B1629" s="1" t="s">
        <v>92</v>
      </c>
      <c r="C1629" t="s">
        <v>51</v>
      </c>
      <c r="D1629">
        <v>3</v>
      </c>
      <c r="E1629">
        <v>56</v>
      </c>
      <c r="F1629">
        <v>2.4500000000000002</v>
      </c>
      <c r="G1629">
        <f t="shared" si="50"/>
        <v>0.98000000000000009</v>
      </c>
      <c r="H1629">
        <f t="shared" si="51"/>
        <v>0.71752010863888027</v>
      </c>
    </row>
    <row r="1630" spans="1:8" x14ac:dyDescent="0.25">
      <c r="A1630" s="1">
        <v>1989</v>
      </c>
      <c r="B1630" s="1" t="s">
        <v>92</v>
      </c>
      <c r="C1630" t="s">
        <v>51</v>
      </c>
      <c r="D1630">
        <v>3</v>
      </c>
      <c r="E1630">
        <v>56</v>
      </c>
      <c r="F1630">
        <v>2.62</v>
      </c>
      <c r="G1630">
        <f t="shared" si="50"/>
        <v>1.048</v>
      </c>
      <c r="H1630">
        <f t="shared" si="51"/>
        <v>0.7673072182179046</v>
      </c>
    </row>
    <row r="1631" spans="1:8" x14ac:dyDescent="0.25">
      <c r="A1631" s="1">
        <v>1989</v>
      </c>
      <c r="B1631" s="1" t="s">
        <v>92</v>
      </c>
      <c r="C1631" t="s">
        <v>51</v>
      </c>
      <c r="D1631">
        <v>3</v>
      </c>
      <c r="E1631">
        <v>56</v>
      </c>
      <c r="F1631">
        <v>2.62</v>
      </c>
      <c r="G1631">
        <f t="shared" si="50"/>
        <v>1.048</v>
      </c>
      <c r="H1631">
        <f t="shared" si="51"/>
        <v>0.7673072182179046</v>
      </c>
    </row>
    <row r="1632" spans="1:8" x14ac:dyDescent="0.25">
      <c r="A1632" s="1">
        <v>1989</v>
      </c>
      <c r="B1632" s="1" t="s">
        <v>92</v>
      </c>
      <c r="C1632" t="s">
        <v>51</v>
      </c>
      <c r="D1632">
        <v>3</v>
      </c>
      <c r="E1632">
        <v>56</v>
      </c>
      <c r="F1632">
        <v>2.34</v>
      </c>
      <c r="G1632">
        <f t="shared" si="50"/>
        <v>0.93599999999999994</v>
      </c>
      <c r="H1632">
        <f t="shared" si="51"/>
        <v>0.68530492008774679</v>
      </c>
    </row>
    <row r="1633" spans="1:8" x14ac:dyDescent="0.25">
      <c r="A1633" s="1">
        <v>1989</v>
      </c>
      <c r="B1633" s="1" t="s">
        <v>92</v>
      </c>
      <c r="C1633" t="s">
        <v>51</v>
      </c>
      <c r="D1633">
        <v>3</v>
      </c>
      <c r="E1633">
        <v>63</v>
      </c>
      <c r="F1633">
        <v>0.04</v>
      </c>
      <c r="G1633">
        <f t="shared" si="50"/>
        <v>1.6E-2</v>
      </c>
      <c r="H1633">
        <f t="shared" si="51"/>
        <v>1.1714614018593963E-2</v>
      </c>
    </row>
    <row r="1634" spans="1:8" x14ac:dyDescent="0.25">
      <c r="A1634" s="1">
        <v>1989</v>
      </c>
      <c r="B1634" s="1" t="s">
        <v>92</v>
      </c>
      <c r="C1634" t="s">
        <v>51</v>
      </c>
      <c r="D1634">
        <v>3</v>
      </c>
      <c r="E1634">
        <v>63</v>
      </c>
      <c r="F1634">
        <v>0.02</v>
      </c>
      <c r="G1634">
        <f t="shared" si="50"/>
        <v>8.0000000000000002E-3</v>
      </c>
      <c r="H1634">
        <f t="shared" si="51"/>
        <v>5.8573070092969816E-3</v>
      </c>
    </row>
    <row r="1635" spans="1:8" x14ac:dyDescent="0.25">
      <c r="A1635" s="1">
        <v>1989</v>
      </c>
      <c r="B1635" s="1" t="s">
        <v>92</v>
      </c>
      <c r="C1635" t="s">
        <v>51</v>
      </c>
      <c r="D1635">
        <v>3</v>
      </c>
      <c r="E1635">
        <v>66</v>
      </c>
      <c r="F1635">
        <v>2.14</v>
      </c>
      <c r="G1635">
        <f t="shared" si="50"/>
        <v>0.85600000000000009</v>
      </c>
      <c r="H1635">
        <f t="shared" si="51"/>
        <v>0.62673184999477705</v>
      </c>
    </row>
    <row r="1636" spans="1:8" x14ac:dyDescent="0.25">
      <c r="A1636" s="1">
        <v>1989</v>
      </c>
      <c r="B1636" s="1" t="s">
        <v>92</v>
      </c>
      <c r="C1636" t="s">
        <v>51</v>
      </c>
      <c r="D1636">
        <v>3</v>
      </c>
      <c r="E1636">
        <v>66</v>
      </c>
      <c r="F1636">
        <v>7.0000000000000007E-2</v>
      </c>
      <c r="G1636">
        <f t="shared" si="50"/>
        <v>2.8000000000000004E-2</v>
      </c>
      <c r="H1636">
        <f t="shared" si="51"/>
        <v>2.0500574532539437E-2</v>
      </c>
    </row>
    <row r="1637" spans="1:8" x14ac:dyDescent="0.25">
      <c r="A1637" s="1">
        <v>1989</v>
      </c>
      <c r="B1637" s="1" t="s">
        <v>92</v>
      </c>
      <c r="C1637" t="s">
        <v>51</v>
      </c>
      <c r="D1637">
        <v>3</v>
      </c>
      <c r="E1637">
        <v>66</v>
      </c>
      <c r="F1637">
        <v>0.3</v>
      </c>
      <c r="G1637">
        <f t="shared" si="50"/>
        <v>0.12</v>
      </c>
      <c r="H1637">
        <f t="shared" si="51"/>
        <v>8.7859605139454719E-2</v>
      </c>
    </row>
    <row r="1638" spans="1:8" x14ac:dyDescent="0.25">
      <c r="A1638" s="1">
        <v>1989</v>
      </c>
      <c r="B1638" s="1" t="s">
        <v>92</v>
      </c>
      <c r="C1638" t="s">
        <v>51</v>
      </c>
      <c r="D1638">
        <v>3</v>
      </c>
      <c r="E1638">
        <v>76</v>
      </c>
      <c r="F1638">
        <v>0.06</v>
      </c>
      <c r="G1638">
        <f t="shared" si="50"/>
        <v>2.4E-2</v>
      </c>
      <c r="H1638">
        <f t="shared" si="51"/>
        <v>1.7571921027890944E-2</v>
      </c>
    </row>
    <row r="1639" spans="1:8" x14ac:dyDescent="0.25">
      <c r="A1639" s="1">
        <v>1989</v>
      </c>
      <c r="B1639" s="1" t="s">
        <v>92</v>
      </c>
      <c r="C1639" t="s">
        <v>51</v>
      </c>
      <c r="D1639">
        <v>3</v>
      </c>
      <c r="E1639">
        <v>76</v>
      </c>
      <c r="F1639">
        <v>0.03</v>
      </c>
      <c r="G1639">
        <f t="shared" si="50"/>
        <v>1.2E-2</v>
      </c>
      <c r="H1639">
        <f t="shared" si="51"/>
        <v>8.7859605139454719E-3</v>
      </c>
    </row>
    <row r="1640" spans="1:8" x14ac:dyDescent="0.25">
      <c r="A1640" s="1">
        <v>1989</v>
      </c>
      <c r="B1640" s="1" t="s">
        <v>92</v>
      </c>
      <c r="C1640" t="s">
        <v>51</v>
      </c>
      <c r="D1640">
        <v>3</v>
      </c>
      <c r="E1640">
        <v>76</v>
      </c>
      <c r="F1640">
        <v>0.01</v>
      </c>
      <c r="G1640">
        <f t="shared" si="50"/>
        <v>4.0000000000000001E-3</v>
      </c>
      <c r="H1640">
        <f t="shared" si="51"/>
        <v>2.9286535046484908E-3</v>
      </c>
    </row>
    <row r="1641" spans="1:8" x14ac:dyDescent="0.25">
      <c r="A1641" s="1">
        <v>1989</v>
      </c>
      <c r="B1641" s="1" t="s">
        <v>92</v>
      </c>
      <c r="C1641" t="s">
        <v>51</v>
      </c>
      <c r="D1641">
        <v>3</v>
      </c>
      <c r="E1641">
        <v>76</v>
      </c>
      <c r="F1641">
        <v>0.05</v>
      </c>
      <c r="G1641">
        <f t="shared" si="50"/>
        <v>0.02</v>
      </c>
      <c r="H1641">
        <f t="shared" si="51"/>
        <v>1.4643267523242454E-2</v>
      </c>
    </row>
    <row r="1642" spans="1:8" x14ac:dyDescent="0.25">
      <c r="A1642" s="1">
        <v>1989</v>
      </c>
      <c r="B1642" s="1" t="s">
        <v>92</v>
      </c>
      <c r="C1642" t="s">
        <v>51</v>
      </c>
      <c r="D1642">
        <v>3</v>
      </c>
      <c r="E1642">
        <v>76</v>
      </c>
      <c r="F1642">
        <v>0.01</v>
      </c>
      <c r="G1642">
        <f t="shared" si="50"/>
        <v>4.0000000000000001E-3</v>
      </c>
      <c r="H1642">
        <f t="shared" si="51"/>
        <v>2.9286535046484908E-3</v>
      </c>
    </row>
    <row r="1643" spans="1:8" x14ac:dyDescent="0.25">
      <c r="A1643" s="1">
        <v>1989</v>
      </c>
      <c r="B1643" s="1" t="s">
        <v>92</v>
      </c>
      <c r="C1643" t="s">
        <v>51</v>
      </c>
      <c r="D1643">
        <v>3</v>
      </c>
      <c r="E1643">
        <v>76</v>
      </c>
      <c r="F1643">
        <v>0.01</v>
      </c>
      <c r="G1643">
        <f t="shared" si="50"/>
        <v>4.0000000000000001E-3</v>
      </c>
      <c r="H1643">
        <f t="shared" si="51"/>
        <v>2.9286535046484908E-3</v>
      </c>
    </row>
    <row r="1644" spans="1:8" x14ac:dyDescent="0.25">
      <c r="A1644" s="1">
        <v>1989</v>
      </c>
      <c r="B1644" s="1" t="s">
        <v>92</v>
      </c>
      <c r="C1644" t="s">
        <v>51</v>
      </c>
      <c r="D1644">
        <v>3</v>
      </c>
      <c r="E1644">
        <v>76</v>
      </c>
      <c r="F1644">
        <v>0.01</v>
      </c>
      <c r="G1644">
        <f t="shared" si="50"/>
        <v>4.0000000000000001E-3</v>
      </c>
      <c r="H1644">
        <f t="shared" si="51"/>
        <v>2.9286535046484908E-3</v>
      </c>
    </row>
    <row r="1645" spans="1:8" x14ac:dyDescent="0.25">
      <c r="A1645" s="1">
        <v>1989</v>
      </c>
      <c r="B1645" s="1" t="s">
        <v>92</v>
      </c>
      <c r="C1645" t="s">
        <v>51</v>
      </c>
      <c r="D1645">
        <v>3</v>
      </c>
      <c r="E1645">
        <v>76</v>
      </c>
      <c r="F1645">
        <v>0.01</v>
      </c>
      <c r="G1645">
        <f t="shared" si="50"/>
        <v>4.0000000000000001E-3</v>
      </c>
      <c r="H1645">
        <f t="shared" si="51"/>
        <v>2.9286535046484908E-3</v>
      </c>
    </row>
    <row r="1646" spans="1:8" x14ac:dyDescent="0.25">
      <c r="A1646" s="1">
        <v>1989</v>
      </c>
      <c r="B1646" s="1" t="s">
        <v>92</v>
      </c>
      <c r="C1646" t="s">
        <v>51</v>
      </c>
      <c r="D1646">
        <v>3</v>
      </c>
      <c r="E1646">
        <v>76</v>
      </c>
      <c r="F1646">
        <v>0.02</v>
      </c>
      <c r="G1646">
        <f t="shared" si="50"/>
        <v>8.0000000000000002E-3</v>
      </c>
      <c r="H1646">
        <f t="shared" si="51"/>
        <v>5.8573070092969816E-3</v>
      </c>
    </row>
    <row r="1647" spans="1:8" x14ac:dyDescent="0.25">
      <c r="A1647" s="1">
        <v>1989</v>
      </c>
      <c r="B1647" s="1" t="s">
        <v>92</v>
      </c>
      <c r="C1647" t="s">
        <v>51</v>
      </c>
      <c r="D1647">
        <v>3</v>
      </c>
      <c r="E1647">
        <v>76</v>
      </c>
      <c r="F1647">
        <v>0.01</v>
      </c>
      <c r="G1647">
        <f t="shared" si="50"/>
        <v>4.0000000000000001E-3</v>
      </c>
      <c r="H1647">
        <f t="shared" si="51"/>
        <v>2.9286535046484908E-3</v>
      </c>
    </row>
    <row r="1648" spans="1:8" x14ac:dyDescent="0.25">
      <c r="A1648" s="1">
        <v>1989</v>
      </c>
      <c r="B1648" s="1" t="s">
        <v>92</v>
      </c>
      <c r="C1648" t="s">
        <v>51</v>
      </c>
      <c r="D1648">
        <v>3</v>
      </c>
      <c r="E1648">
        <v>76</v>
      </c>
      <c r="F1648">
        <v>0.01</v>
      </c>
      <c r="G1648">
        <f t="shared" si="50"/>
        <v>4.0000000000000001E-3</v>
      </c>
      <c r="H1648">
        <f t="shared" si="51"/>
        <v>2.9286535046484908E-3</v>
      </c>
    </row>
    <row r="1649" spans="1:8" x14ac:dyDescent="0.25">
      <c r="A1649" s="1">
        <v>1989</v>
      </c>
      <c r="B1649" s="1" t="s">
        <v>92</v>
      </c>
      <c r="C1649" t="s">
        <v>51</v>
      </c>
      <c r="D1649">
        <v>3</v>
      </c>
      <c r="E1649">
        <v>76</v>
      </c>
      <c r="F1649">
        <v>0.01</v>
      </c>
      <c r="G1649">
        <f t="shared" si="50"/>
        <v>4.0000000000000001E-3</v>
      </c>
      <c r="H1649">
        <f t="shared" si="51"/>
        <v>2.9286535046484908E-3</v>
      </c>
    </row>
    <row r="1650" spans="1:8" x14ac:dyDescent="0.25">
      <c r="A1650" s="1">
        <v>1989</v>
      </c>
      <c r="B1650" s="1" t="s">
        <v>92</v>
      </c>
      <c r="C1650" t="s">
        <v>51</v>
      </c>
      <c r="D1650">
        <v>3</v>
      </c>
      <c r="E1650">
        <v>76</v>
      </c>
      <c r="F1650">
        <v>0.01</v>
      </c>
      <c r="G1650">
        <f t="shared" si="50"/>
        <v>4.0000000000000001E-3</v>
      </c>
      <c r="H1650">
        <f t="shared" si="51"/>
        <v>2.9286535046484908E-3</v>
      </c>
    </row>
    <row r="1651" spans="1:8" x14ac:dyDescent="0.25">
      <c r="A1651" s="1">
        <v>1989</v>
      </c>
      <c r="B1651" s="1" t="s">
        <v>92</v>
      </c>
      <c r="C1651" t="s">
        <v>51</v>
      </c>
      <c r="D1651">
        <v>3</v>
      </c>
      <c r="E1651">
        <v>76</v>
      </c>
      <c r="F1651">
        <v>0.02</v>
      </c>
      <c r="G1651">
        <f t="shared" si="50"/>
        <v>8.0000000000000002E-3</v>
      </c>
      <c r="H1651">
        <f t="shared" si="51"/>
        <v>5.8573070092969816E-3</v>
      </c>
    </row>
    <row r="1652" spans="1:8" x14ac:dyDescent="0.25">
      <c r="A1652" s="1">
        <v>1989</v>
      </c>
      <c r="B1652" s="1" t="s">
        <v>92</v>
      </c>
      <c r="C1652" t="s">
        <v>51</v>
      </c>
      <c r="D1652">
        <v>3</v>
      </c>
      <c r="E1652">
        <v>76</v>
      </c>
      <c r="F1652">
        <v>0.01</v>
      </c>
      <c r="G1652">
        <f t="shared" si="50"/>
        <v>4.0000000000000001E-3</v>
      </c>
      <c r="H1652">
        <f t="shared" si="51"/>
        <v>2.9286535046484908E-3</v>
      </c>
    </row>
    <row r="1653" spans="1:8" x14ac:dyDescent="0.25">
      <c r="A1653" s="1">
        <v>1989</v>
      </c>
      <c r="B1653" s="1" t="s">
        <v>92</v>
      </c>
      <c r="C1653" t="s">
        <v>51</v>
      </c>
      <c r="D1653">
        <v>3</v>
      </c>
      <c r="E1653">
        <v>76</v>
      </c>
      <c r="F1653">
        <v>0.01</v>
      </c>
      <c r="G1653">
        <f t="shared" si="50"/>
        <v>4.0000000000000001E-3</v>
      </c>
      <c r="H1653">
        <f t="shared" si="51"/>
        <v>2.9286535046484908E-3</v>
      </c>
    </row>
    <row r="1654" spans="1:8" x14ac:dyDescent="0.25">
      <c r="A1654" s="1">
        <v>1989</v>
      </c>
      <c r="B1654" s="1" t="s">
        <v>92</v>
      </c>
      <c r="C1654" t="s">
        <v>51</v>
      </c>
      <c r="D1654">
        <v>3</v>
      </c>
      <c r="E1654">
        <v>76</v>
      </c>
      <c r="F1654">
        <v>0.01</v>
      </c>
      <c r="G1654">
        <f t="shared" si="50"/>
        <v>4.0000000000000001E-3</v>
      </c>
      <c r="H1654">
        <f t="shared" si="51"/>
        <v>2.9286535046484908E-3</v>
      </c>
    </row>
    <row r="1655" spans="1:8" x14ac:dyDescent="0.25">
      <c r="A1655" s="1">
        <v>1989</v>
      </c>
      <c r="B1655" s="1" t="s">
        <v>92</v>
      </c>
      <c r="C1655" t="s">
        <v>51</v>
      </c>
      <c r="D1655">
        <v>3</v>
      </c>
      <c r="E1655">
        <v>76</v>
      </c>
      <c r="F1655">
        <v>0.03</v>
      </c>
      <c r="G1655">
        <f t="shared" si="50"/>
        <v>1.2E-2</v>
      </c>
      <c r="H1655">
        <f t="shared" si="51"/>
        <v>8.7859605139454719E-3</v>
      </c>
    </row>
    <row r="1656" spans="1:8" x14ac:dyDescent="0.25">
      <c r="A1656" s="1">
        <v>1989</v>
      </c>
      <c r="B1656" s="1" t="s">
        <v>92</v>
      </c>
      <c r="C1656" t="s">
        <v>51</v>
      </c>
      <c r="D1656">
        <v>3</v>
      </c>
      <c r="E1656">
        <v>76</v>
      </c>
      <c r="F1656">
        <v>7.0000000000000007E-2</v>
      </c>
      <c r="G1656">
        <f t="shared" si="50"/>
        <v>2.8000000000000004E-2</v>
      </c>
      <c r="H1656">
        <f t="shared" si="51"/>
        <v>2.0500574532539437E-2</v>
      </c>
    </row>
    <row r="1657" spans="1:8" x14ac:dyDescent="0.25">
      <c r="A1657" s="1">
        <v>1989</v>
      </c>
      <c r="B1657" s="1" t="s">
        <v>92</v>
      </c>
      <c r="C1657" t="s">
        <v>51</v>
      </c>
      <c r="D1657">
        <v>3</v>
      </c>
      <c r="E1657">
        <v>76</v>
      </c>
      <c r="F1657">
        <v>0.01</v>
      </c>
      <c r="G1657">
        <f t="shared" si="50"/>
        <v>4.0000000000000001E-3</v>
      </c>
      <c r="H1657">
        <f t="shared" si="51"/>
        <v>2.9286535046484908E-3</v>
      </c>
    </row>
    <row r="1658" spans="1:8" x14ac:dyDescent="0.25">
      <c r="A1658" s="1">
        <v>1989</v>
      </c>
      <c r="B1658" s="1" t="s">
        <v>92</v>
      </c>
      <c r="C1658" t="s">
        <v>51</v>
      </c>
      <c r="D1658">
        <v>3</v>
      </c>
      <c r="E1658">
        <v>76</v>
      </c>
      <c r="F1658">
        <v>0.02</v>
      </c>
      <c r="G1658">
        <f t="shared" si="50"/>
        <v>8.0000000000000002E-3</v>
      </c>
      <c r="H1658">
        <f t="shared" si="51"/>
        <v>5.8573070092969816E-3</v>
      </c>
    </row>
    <row r="1659" spans="1:8" x14ac:dyDescent="0.25">
      <c r="A1659" s="1">
        <v>1989</v>
      </c>
      <c r="B1659" s="1" t="s">
        <v>92</v>
      </c>
      <c r="C1659" t="s">
        <v>51</v>
      </c>
      <c r="D1659">
        <v>3</v>
      </c>
      <c r="E1659">
        <v>76</v>
      </c>
      <c r="F1659">
        <v>0.01</v>
      </c>
      <c r="G1659">
        <f t="shared" si="50"/>
        <v>4.0000000000000001E-3</v>
      </c>
      <c r="H1659">
        <f t="shared" si="51"/>
        <v>2.9286535046484908E-3</v>
      </c>
    </row>
    <row r="1660" spans="1:8" x14ac:dyDescent="0.25">
      <c r="A1660" s="1">
        <v>1989</v>
      </c>
      <c r="B1660" s="1" t="s">
        <v>92</v>
      </c>
      <c r="C1660" t="s">
        <v>51</v>
      </c>
      <c r="D1660">
        <v>3</v>
      </c>
      <c r="E1660">
        <v>76</v>
      </c>
      <c r="F1660">
        <v>0.01</v>
      </c>
      <c r="G1660">
        <f t="shared" si="50"/>
        <v>4.0000000000000001E-3</v>
      </c>
      <c r="H1660">
        <f t="shared" si="51"/>
        <v>2.9286535046484908E-3</v>
      </c>
    </row>
    <row r="1661" spans="1:8" x14ac:dyDescent="0.25">
      <c r="A1661" s="1">
        <v>1989</v>
      </c>
      <c r="B1661" s="1" t="s">
        <v>92</v>
      </c>
      <c r="C1661" t="s">
        <v>51</v>
      </c>
      <c r="D1661">
        <v>3</v>
      </c>
      <c r="E1661">
        <v>76</v>
      </c>
      <c r="F1661">
        <v>0.01</v>
      </c>
      <c r="G1661">
        <f t="shared" si="50"/>
        <v>4.0000000000000001E-3</v>
      </c>
      <c r="H1661">
        <f t="shared" si="51"/>
        <v>2.9286535046484908E-3</v>
      </c>
    </row>
    <row r="1662" spans="1:8" x14ac:dyDescent="0.25">
      <c r="A1662" s="1">
        <v>1989</v>
      </c>
      <c r="B1662" s="1" t="s">
        <v>92</v>
      </c>
      <c r="C1662" t="s">
        <v>51</v>
      </c>
      <c r="D1662">
        <v>3</v>
      </c>
      <c r="E1662">
        <v>76</v>
      </c>
      <c r="F1662">
        <v>0.01</v>
      </c>
      <c r="G1662">
        <f t="shared" si="50"/>
        <v>4.0000000000000001E-3</v>
      </c>
      <c r="H1662">
        <f t="shared" si="51"/>
        <v>2.9286535046484908E-3</v>
      </c>
    </row>
    <row r="1663" spans="1:8" x14ac:dyDescent="0.25">
      <c r="A1663" s="1">
        <v>1989</v>
      </c>
      <c r="B1663" s="1" t="s">
        <v>92</v>
      </c>
      <c r="C1663" t="s">
        <v>51</v>
      </c>
      <c r="D1663">
        <v>3</v>
      </c>
      <c r="E1663">
        <v>76</v>
      </c>
      <c r="F1663">
        <v>0.02</v>
      </c>
      <c r="G1663">
        <f t="shared" si="50"/>
        <v>8.0000000000000002E-3</v>
      </c>
      <c r="H1663">
        <f t="shared" si="51"/>
        <v>5.8573070092969816E-3</v>
      </c>
    </row>
    <row r="1664" spans="1:8" x14ac:dyDescent="0.25">
      <c r="A1664" s="1">
        <v>1989</v>
      </c>
      <c r="B1664" s="1" t="s">
        <v>92</v>
      </c>
      <c r="C1664" t="s">
        <v>51</v>
      </c>
      <c r="D1664">
        <v>3</v>
      </c>
      <c r="E1664">
        <v>76</v>
      </c>
      <c r="F1664">
        <v>0.01</v>
      </c>
      <c r="G1664">
        <f t="shared" si="50"/>
        <v>4.0000000000000001E-3</v>
      </c>
      <c r="H1664">
        <f t="shared" si="51"/>
        <v>2.9286535046484908E-3</v>
      </c>
    </row>
    <row r="1665" spans="1:8" x14ac:dyDescent="0.25">
      <c r="A1665" s="1">
        <v>1989</v>
      </c>
      <c r="B1665" s="1" t="s">
        <v>92</v>
      </c>
      <c r="C1665" t="s">
        <v>51</v>
      </c>
      <c r="D1665">
        <v>3</v>
      </c>
      <c r="E1665">
        <v>76</v>
      </c>
      <c r="F1665">
        <v>0.01</v>
      </c>
      <c r="G1665">
        <f t="shared" si="50"/>
        <v>4.0000000000000001E-3</v>
      </c>
      <c r="H1665">
        <f t="shared" si="51"/>
        <v>2.9286535046484908E-3</v>
      </c>
    </row>
    <row r="1666" spans="1:8" x14ac:dyDescent="0.25">
      <c r="A1666" s="1">
        <v>1989</v>
      </c>
      <c r="B1666" s="1" t="s">
        <v>92</v>
      </c>
      <c r="C1666" t="s">
        <v>51</v>
      </c>
      <c r="D1666">
        <v>3</v>
      </c>
      <c r="E1666">
        <v>76</v>
      </c>
      <c r="F1666">
        <v>0.01</v>
      </c>
      <c r="G1666">
        <f t="shared" si="50"/>
        <v>4.0000000000000001E-3</v>
      </c>
      <c r="H1666">
        <f t="shared" si="51"/>
        <v>2.9286535046484908E-3</v>
      </c>
    </row>
    <row r="1667" spans="1:8" x14ac:dyDescent="0.25">
      <c r="A1667" s="1">
        <v>1989</v>
      </c>
      <c r="B1667" s="1" t="s">
        <v>92</v>
      </c>
      <c r="C1667" t="s">
        <v>51</v>
      </c>
      <c r="D1667">
        <v>3</v>
      </c>
      <c r="E1667">
        <v>76</v>
      </c>
      <c r="F1667">
        <v>0.01</v>
      </c>
      <c r="G1667">
        <f t="shared" ref="G1667:G1730" si="52">(F1667/0.5)/5</f>
        <v>4.0000000000000001E-3</v>
      </c>
      <c r="H1667">
        <f t="shared" ref="H1667:H1730" si="53">G1667*(70.09/95.73)</f>
        <v>2.9286535046484908E-3</v>
      </c>
    </row>
    <row r="1668" spans="1:8" x14ac:dyDescent="0.25">
      <c r="A1668" s="1">
        <v>1989</v>
      </c>
      <c r="B1668" s="1" t="s">
        <v>92</v>
      </c>
      <c r="C1668" t="s">
        <v>51</v>
      </c>
      <c r="D1668">
        <v>3</v>
      </c>
      <c r="E1668">
        <v>76</v>
      </c>
      <c r="F1668">
        <v>0.01</v>
      </c>
      <c r="G1668">
        <f t="shared" si="52"/>
        <v>4.0000000000000001E-3</v>
      </c>
      <c r="H1668">
        <f t="shared" si="53"/>
        <v>2.9286535046484908E-3</v>
      </c>
    </row>
    <row r="1669" spans="1:8" x14ac:dyDescent="0.25">
      <c r="A1669" s="1">
        <v>1989</v>
      </c>
      <c r="B1669" s="1" t="s">
        <v>92</v>
      </c>
      <c r="C1669" t="s">
        <v>51</v>
      </c>
      <c r="D1669">
        <v>3</v>
      </c>
      <c r="E1669">
        <v>76</v>
      </c>
      <c r="F1669">
        <v>0.02</v>
      </c>
      <c r="G1669">
        <f t="shared" si="52"/>
        <v>8.0000000000000002E-3</v>
      </c>
      <c r="H1669">
        <f t="shared" si="53"/>
        <v>5.8573070092969816E-3</v>
      </c>
    </row>
    <row r="1670" spans="1:8" x14ac:dyDescent="0.25">
      <c r="A1670" s="1">
        <v>1989</v>
      </c>
      <c r="B1670" s="1" t="s">
        <v>92</v>
      </c>
      <c r="C1670" t="s">
        <v>51</v>
      </c>
      <c r="D1670">
        <v>3</v>
      </c>
      <c r="E1670">
        <v>76</v>
      </c>
      <c r="F1670">
        <v>0.01</v>
      </c>
      <c r="G1670">
        <f t="shared" si="52"/>
        <v>4.0000000000000001E-3</v>
      </c>
      <c r="H1670">
        <f t="shared" si="53"/>
        <v>2.9286535046484908E-3</v>
      </c>
    </row>
    <row r="1671" spans="1:8" x14ac:dyDescent="0.25">
      <c r="A1671" s="1">
        <v>1989</v>
      </c>
      <c r="B1671" s="1" t="s">
        <v>92</v>
      </c>
      <c r="C1671" t="s">
        <v>51</v>
      </c>
      <c r="D1671">
        <v>3</v>
      </c>
      <c r="E1671">
        <v>76</v>
      </c>
      <c r="F1671">
        <v>0.02</v>
      </c>
      <c r="G1671">
        <f t="shared" si="52"/>
        <v>8.0000000000000002E-3</v>
      </c>
      <c r="H1671">
        <f t="shared" si="53"/>
        <v>5.8573070092969816E-3</v>
      </c>
    </row>
    <row r="1672" spans="1:8" x14ac:dyDescent="0.25">
      <c r="A1672" s="1">
        <v>1989</v>
      </c>
      <c r="B1672" s="1" t="s">
        <v>92</v>
      </c>
      <c r="C1672" t="s">
        <v>51</v>
      </c>
      <c r="D1672">
        <v>3</v>
      </c>
      <c r="E1672">
        <v>76</v>
      </c>
      <c r="F1672">
        <v>0.01</v>
      </c>
      <c r="G1672">
        <f t="shared" si="52"/>
        <v>4.0000000000000001E-3</v>
      </c>
      <c r="H1672">
        <f t="shared" si="53"/>
        <v>2.9286535046484908E-3</v>
      </c>
    </row>
    <row r="1673" spans="1:8" x14ac:dyDescent="0.25">
      <c r="A1673" s="1">
        <v>1989</v>
      </c>
      <c r="B1673" s="1" t="s">
        <v>92</v>
      </c>
      <c r="C1673" t="s">
        <v>51</v>
      </c>
      <c r="D1673">
        <v>3</v>
      </c>
      <c r="E1673">
        <v>76</v>
      </c>
      <c r="F1673">
        <v>0.01</v>
      </c>
      <c r="G1673">
        <f t="shared" si="52"/>
        <v>4.0000000000000001E-3</v>
      </c>
      <c r="H1673">
        <f t="shared" si="53"/>
        <v>2.9286535046484908E-3</v>
      </c>
    </row>
    <row r="1674" spans="1:8" x14ac:dyDescent="0.25">
      <c r="A1674" s="1">
        <v>1989</v>
      </c>
      <c r="B1674" s="1" t="s">
        <v>92</v>
      </c>
      <c r="C1674" t="s">
        <v>51</v>
      </c>
      <c r="D1674">
        <v>3</v>
      </c>
      <c r="E1674">
        <v>76</v>
      </c>
      <c r="F1674">
        <v>0.01</v>
      </c>
      <c r="G1674">
        <f t="shared" si="52"/>
        <v>4.0000000000000001E-3</v>
      </c>
      <c r="H1674">
        <f t="shared" si="53"/>
        <v>2.9286535046484908E-3</v>
      </c>
    </row>
    <row r="1675" spans="1:8" x14ac:dyDescent="0.25">
      <c r="A1675" s="1">
        <v>1989</v>
      </c>
      <c r="B1675" s="1" t="s">
        <v>92</v>
      </c>
      <c r="C1675" t="s">
        <v>51</v>
      </c>
      <c r="D1675">
        <v>3</v>
      </c>
      <c r="E1675">
        <v>76</v>
      </c>
      <c r="F1675">
        <v>0.01</v>
      </c>
      <c r="G1675">
        <f t="shared" si="52"/>
        <v>4.0000000000000001E-3</v>
      </c>
      <c r="H1675">
        <f t="shared" si="53"/>
        <v>2.9286535046484908E-3</v>
      </c>
    </row>
    <row r="1676" spans="1:8" x14ac:dyDescent="0.25">
      <c r="A1676" s="1">
        <v>1989</v>
      </c>
      <c r="B1676" s="1" t="s">
        <v>92</v>
      </c>
      <c r="C1676" t="s">
        <v>51</v>
      </c>
      <c r="D1676">
        <v>3</v>
      </c>
      <c r="E1676">
        <v>76</v>
      </c>
      <c r="F1676">
        <v>0.01</v>
      </c>
      <c r="G1676">
        <f t="shared" si="52"/>
        <v>4.0000000000000001E-3</v>
      </c>
      <c r="H1676">
        <f t="shared" si="53"/>
        <v>2.9286535046484908E-3</v>
      </c>
    </row>
    <row r="1677" spans="1:8" x14ac:dyDescent="0.25">
      <c r="A1677" s="1">
        <v>1989</v>
      </c>
      <c r="B1677" s="1" t="s">
        <v>92</v>
      </c>
      <c r="C1677" t="s">
        <v>51</v>
      </c>
      <c r="D1677">
        <v>3</v>
      </c>
      <c r="E1677">
        <v>76</v>
      </c>
      <c r="F1677">
        <v>0.02</v>
      </c>
      <c r="G1677">
        <f t="shared" si="52"/>
        <v>8.0000000000000002E-3</v>
      </c>
      <c r="H1677">
        <f t="shared" si="53"/>
        <v>5.8573070092969816E-3</v>
      </c>
    </row>
    <row r="1678" spans="1:8" x14ac:dyDescent="0.25">
      <c r="A1678" s="1">
        <v>1989</v>
      </c>
      <c r="B1678" s="1" t="s">
        <v>92</v>
      </c>
      <c r="C1678" t="s">
        <v>51</v>
      </c>
      <c r="D1678">
        <v>3</v>
      </c>
      <c r="E1678">
        <v>76</v>
      </c>
      <c r="F1678">
        <v>0.01</v>
      </c>
      <c r="G1678">
        <f t="shared" si="52"/>
        <v>4.0000000000000001E-3</v>
      </c>
      <c r="H1678">
        <f t="shared" si="53"/>
        <v>2.9286535046484908E-3</v>
      </c>
    </row>
    <row r="1679" spans="1:8" x14ac:dyDescent="0.25">
      <c r="A1679" s="1">
        <v>1989</v>
      </c>
      <c r="B1679" s="1" t="s">
        <v>92</v>
      </c>
      <c r="C1679" t="s">
        <v>51</v>
      </c>
      <c r="D1679">
        <v>3</v>
      </c>
      <c r="E1679">
        <v>76</v>
      </c>
      <c r="F1679">
        <v>0.02</v>
      </c>
      <c r="G1679">
        <f t="shared" si="52"/>
        <v>8.0000000000000002E-3</v>
      </c>
      <c r="H1679">
        <f t="shared" si="53"/>
        <v>5.8573070092969816E-3</v>
      </c>
    </row>
    <row r="1680" spans="1:8" x14ac:dyDescent="0.25">
      <c r="A1680" s="1">
        <v>1989</v>
      </c>
      <c r="B1680" s="1" t="s">
        <v>92</v>
      </c>
      <c r="C1680" t="s">
        <v>51</v>
      </c>
      <c r="D1680">
        <v>3</v>
      </c>
      <c r="E1680">
        <v>76</v>
      </c>
      <c r="F1680">
        <v>0.02</v>
      </c>
      <c r="G1680">
        <f t="shared" si="52"/>
        <v>8.0000000000000002E-3</v>
      </c>
      <c r="H1680">
        <f t="shared" si="53"/>
        <v>5.8573070092969816E-3</v>
      </c>
    </row>
    <row r="1681" spans="1:8" x14ac:dyDescent="0.25">
      <c r="A1681" s="1">
        <v>1989</v>
      </c>
      <c r="B1681" s="1" t="s">
        <v>92</v>
      </c>
      <c r="C1681" t="s">
        <v>51</v>
      </c>
      <c r="D1681">
        <v>3</v>
      </c>
      <c r="E1681">
        <v>76</v>
      </c>
      <c r="F1681">
        <v>0.01</v>
      </c>
      <c r="G1681">
        <f t="shared" si="52"/>
        <v>4.0000000000000001E-3</v>
      </c>
      <c r="H1681">
        <f t="shared" si="53"/>
        <v>2.9286535046484908E-3</v>
      </c>
    </row>
    <row r="1682" spans="1:8" x14ac:dyDescent="0.25">
      <c r="A1682" s="1">
        <v>1989</v>
      </c>
      <c r="B1682" s="1" t="s">
        <v>92</v>
      </c>
      <c r="C1682" t="s">
        <v>51</v>
      </c>
      <c r="D1682">
        <v>3</v>
      </c>
      <c r="E1682">
        <v>76</v>
      </c>
      <c r="F1682">
        <v>0.01</v>
      </c>
      <c r="G1682">
        <f t="shared" si="52"/>
        <v>4.0000000000000001E-3</v>
      </c>
      <c r="H1682">
        <f t="shared" si="53"/>
        <v>2.9286535046484908E-3</v>
      </c>
    </row>
    <row r="1683" spans="1:8" x14ac:dyDescent="0.25">
      <c r="A1683" s="1">
        <v>1989</v>
      </c>
      <c r="B1683" s="1" t="s">
        <v>92</v>
      </c>
      <c r="C1683" t="s">
        <v>51</v>
      </c>
      <c r="D1683">
        <v>3</v>
      </c>
      <c r="E1683">
        <v>76</v>
      </c>
      <c r="F1683">
        <v>0.04</v>
      </c>
      <c r="G1683">
        <f t="shared" si="52"/>
        <v>1.6E-2</v>
      </c>
      <c r="H1683">
        <f t="shared" si="53"/>
        <v>1.1714614018593963E-2</v>
      </c>
    </row>
    <row r="1684" spans="1:8" x14ac:dyDescent="0.25">
      <c r="A1684" s="1">
        <v>1989</v>
      </c>
      <c r="B1684" s="1" t="s">
        <v>92</v>
      </c>
      <c r="C1684" t="s">
        <v>51</v>
      </c>
      <c r="D1684">
        <v>3</v>
      </c>
      <c r="E1684">
        <v>76</v>
      </c>
      <c r="F1684">
        <v>0.02</v>
      </c>
      <c r="G1684">
        <f t="shared" si="52"/>
        <v>8.0000000000000002E-3</v>
      </c>
      <c r="H1684">
        <f t="shared" si="53"/>
        <v>5.8573070092969816E-3</v>
      </c>
    </row>
    <row r="1685" spans="1:8" x14ac:dyDescent="0.25">
      <c r="A1685" s="1">
        <v>1989</v>
      </c>
      <c r="B1685" s="1" t="s">
        <v>92</v>
      </c>
      <c r="C1685" t="s">
        <v>51</v>
      </c>
      <c r="D1685">
        <v>3</v>
      </c>
      <c r="E1685">
        <v>76</v>
      </c>
      <c r="F1685">
        <v>0.01</v>
      </c>
      <c r="G1685">
        <f t="shared" si="52"/>
        <v>4.0000000000000001E-3</v>
      </c>
      <c r="H1685">
        <f t="shared" si="53"/>
        <v>2.9286535046484908E-3</v>
      </c>
    </row>
    <row r="1686" spans="1:8" x14ac:dyDescent="0.25">
      <c r="A1686" s="1">
        <v>1989</v>
      </c>
      <c r="B1686" s="1" t="s">
        <v>92</v>
      </c>
      <c r="C1686" t="s">
        <v>51</v>
      </c>
      <c r="D1686">
        <v>3</v>
      </c>
      <c r="E1686">
        <v>76</v>
      </c>
      <c r="F1686">
        <v>0.02</v>
      </c>
      <c r="G1686">
        <f t="shared" si="52"/>
        <v>8.0000000000000002E-3</v>
      </c>
      <c r="H1686">
        <f t="shared" si="53"/>
        <v>5.8573070092969816E-3</v>
      </c>
    </row>
    <row r="1687" spans="1:8" x14ac:dyDescent="0.25">
      <c r="A1687" s="1">
        <v>1989</v>
      </c>
      <c r="B1687" s="1" t="s">
        <v>92</v>
      </c>
      <c r="C1687" t="s">
        <v>51</v>
      </c>
      <c r="D1687">
        <v>3</v>
      </c>
      <c r="E1687">
        <v>76</v>
      </c>
      <c r="F1687">
        <v>0.01</v>
      </c>
      <c r="G1687">
        <f t="shared" si="52"/>
        <v>4.0000000000000001E-3</v>
      </c>
      <c r="H1687">
        <f t="shared" si="53"/>
        <v>2.9286535046484908E-3</v>
      </c>
    </row>
    <row r="1688" spans="1:8" x14ac:dyDescent="0.25">
      <c r="A1688" s="1">
        <v>1989</v>
      </c>
      <c r="B1688" s="1" t="s">
        <v>92</v>
      </c>
      <c r="C1688" t="s">
        <v>51</v>
      </c>
      <c r="D1688">
        <v>3</v>
      </c>
      <c r="E1688">
        <v>76</v>
      </c>
      <c r="F1688">
        <v>0.01</v>
      </c>
      <c r="G1688">
        <f t="shared" si="52"/>
        <v>4.0000000000000001E-3</v>
      </c>
      <c r="H1688">
        <f t="shared" si="53"/>
        <v>2.9286535046484908E-3</v>
      </c>
    </row>
    <row r="1689" spans="1:8" x14ac:dyDescent="0.25">
      <c r="A1689" s="1">
        <v>1989</v>
      </c>
      <c r="B1689" s="1" t="s">
        <v>92</v>
      </c>
      <c r="C1689" t="s">
        <v>51</v>
      </c>
      <c r="D1689">
        <v>3</v>
      </c>
      <c r="E1689">
        <v>76</v>
      </c>
      <c r="F1689">
        <v>0.01</v>
      </c>
      <c r="G1689">
        <f t="shared" si="52"/>
        <v>4.0000000000000001E-3</v>
      </c>
      <c r="H1689">
        <f t="shared" si="53"/>
        <v>2.9286535046484908E-3</v>
      </c>
    </row>
    <row r="1690" spans="1:8" x14ac:dyDescent="0.25">
      <c r="A1690" s="1">
        <v>1989</v>
      </c>
      <c r="B1690" s="1" t="s">
        <v>92</v>
      </c>
      <c r="C1690" t="s">
        <v>51</v>
      </c>
      <c r="D1690">
        <v>3</v>
      </c>
      <c r="E1690">
        <v>76</v>
      </c>
      <c r="F1690">
        <v>0.02</v>
      </c>
      <c r="G1690">
        <f t="shared" si="52"/>
        <v>8.0000000000000002E-3</v>
      </c>
      <c r="H1690">
        <f t="shared" si="53"/>
        <v>5.8573070092969816E-3</v>
      </c>
    </row>
    <row r="1691" spans="1:8" x14ac:dyDescent="0.25">
      <c r="A1691" s="1">
        <v>1989</v>
      </c>
      <c r="B1691" s="1" t="s">
        <v>92</v>
      </c>
      <c r="C1691" t="s">
        <v>51</v>
      </c>
      <c r="D1691">
        <v>3</v>
      </c>
      <c r="E1691">
        <v>76</v>
      </c>
      <c r="F1691">
        <v>0.01</v>
      </c>
      <c r="G1691">
        <f t="shared" si="52"/>
        <v>4.0000000000000001E-3</v>
      </c>
      <c r="H1691">
        <f t="shared" si="53"/>
        <v>2.9286535046484908E-3</v>
      </c>
    </row>
    <row r="1692" spans="1:8" x14ac:dyDescent="0.25">
      <c r="A1692" s="1">
        <v>1989</v>
      </c>
      <c r="B1692" s="1" t="s">
        <v>92</v>
      </c>
      <c r="C1692" t="s">
        <v>51</v>
      </c>
      <c r="D1692">
        <v>3</v>
      </c>
      <c r="E1692">
        <v>76</v>
      </c>
      <c r="F1692">
        <v>0.01</v>
      </c>
      <c r="G1692">
        <f t="shared" si="52"/>
        <v>4.0000000000000001E-3</v>
      </c>
      <c r="H1692">
        <f t="shared" si="53"/>
        <v>2.9286535046484908E-3</v>
      </c>
    </row>
    <row r="1693" spans="1:8" x14ac:dyDescent="0.25">
      <c r="A1693" s="1">
        <v>1989</v>
      </c>
      <c r="B1693" s="1" t="s">
        <v>92</v>
      </c>
      <c r="C1693" t="s">
        <v>51</v>
      </c>
      <c r="D1693">
        <v>3</v>
      </c>
      <c r="E1693">
        <v>76</v>
      </c>
      <c r="F1693">
        <v>0.03</v>
      </c>
      <c r="G1693">
        <f t="shared" si="52"/>
        <v>1.2E-2</v>
      </c>
      <c r="H1693">
        <f t="shared" si="53"/>
        <v>8.7859605139454719E-3</v>
      </c>
    </row>
    <row r="1694" spans="1:8" x14ac:dyDescent="0.25">
      <c r="A1694" s="1">
        <v>1989</v>
      </c>
      <c r="B1694" s="1" t="s">
        <v>92</v>
      </c>
      <c r="C1694" t="s">
        <v>51</v>
      </c>
      <c r="D1694">
        <v>3</v>
      </c>
      <c r="E1694">
        <v>76</v>
      </c>
      <c r="F1694">
        <v>0.02</v>
      </c>
      <c r="G1694">
        <f t="shared" si="52"/>
        <v>8.0000000000000002E-3</v>
      </c>
      <c r="H1694">
        <f t="shared" si="53"/>
        <v>5.8573070092969816E-3</v>
      </c>
    </row>
    <row r="1695" spans="1:8" x14ac:dyDescent="0.25">
      <c r="A1695" s="1">
        <v>1989</v>
      </c>
      <c r="B1695" s="1" t="s">
        <v>92</v>
      </c>
      <c r="C1695" t="s">
        <v>51</v>
      </c>
      <c r="D1695">
        <v>3</v>
      </c>
      <c r="E1695">
        <v>76</v>
      </c>
      <c r="F1695">
        <v>0.02</v>
      </c>
      <c r="G1695">
        <f t="shared" si="52"/>
        <v>8.0000000000000002E-3</v>
      </c>
      <c r="H1695">
        <f t="shared" si="53"/>
        <v>5.8573070092969816E-3</v>
      </c>
    </row>
    <row r="1696" spans="1:8" x14ac:dyDescent="0.25">
      <c r="A1696" s="1">
        <v>1989</v>
      </c>
      <c r="B1696" s="1" t="s">
        <v>92</v>
      </c>
      <c r="C1696" t="s">
        <v>51</v>
      </c>
      <c r="D1696">
        <v>3</v>
      </c>
      <c r="E1696">
        <v>76</v>
      </c>
      <c r="F1696">
        <v>0.01</v>
      </c>
      <c r="G1696">
        <f t="shared" si="52"/>
        <v>4.0000000000000001E-3</v>
      </c>
      <c r="H1696">
        <f t="shared" si="53"/>
        <v>2.9286535046484908E-3</v>
      </c>
    </row>
    <row r="1697" spans="1:8" x14ac:dyDescent="0.25">
      <c r="A1697" s="1">
        <v>1989</v>
      </c>
      <c r="B1697" s="1" t="s">
        <v>92</v>
      </c>
      <c r="C1697" t="s">
        <v>51</v>
      </c>
      <c r="D1697">
        <v>3</v>
      </c>
      <c r="E1697">
        <v>76</v>
      </c>
      <c r="F1697">
        <v>0.01</v>
      </c>
      <c r="G1697">
        <f t="shared" si="52"/>
        <v>4.0000000000000001E-3</v>
      </c>
      <c r="H1697">
        <f t="shared" si="53"/>
        <v>2.9286535046484908E-3</v>
      </c>
    </row>
    <row r="1698" spans="1:8" x14ac:dyDescent="0.25">
      <c r="A1698" s="1">
        <v>1989</v>
      </c>
      <c r="B1698" s="1" t="s">
        <v>92</v>
      </c>
      <c r="C1698" t="s">
        <v>51</v>
      </c>
      <c r="D1698">
        <v>3</v>
      </c>
      <c r="E1698">
        <v>76</v>
      </c>
      <c r="F1698">
        <v>0.01</v>
      </c>
      <c r="G1698">
        <f t="shared" si="52"/>
        <v>4.0000000000000001E-3</v>
      </c>
      <c r="H1698">
        <f t="shared" si="53"/>
        <v>2.9286535046484908E-3</v>
      </c>
    </row>
    <row r="1699" spans="1:8" x14ac:dyDescent="0.25">
      <c r="A1699" s="1">
        <v>1989</v>
      </c>
      <c r="B1699" s="1" t="s">
        <v>92</v>
      </c>
      <c r="C1699" t="s">
        <v>51</v>
      </c>
      <c r="D1699">
        <v>3</v>
      </c>
      <c r="E1699">
        <v>76</v>
      </c>
      <c r="F1699">
        <v>0.01</v>
      </c>
      <c r="G1699">
        <f t="shared" si="52"/>
        <v>4.0000000000000001E-3</v>
      </c>
      <c r="H1699">
        <f t="shared" si="53"/>
        <v>2.9286535046484908E-3</v>
      </c>
    </row>
    <row r="1700" spans="1:8" x14ac:dyDescent="0.25">
      <c r="A1700" s="1">
        <v>1989</v>
      </c>
      <c r="B1700" s="1" t="s">
        <v>92</v>
      </c>
      <c r="C1700" t="s">
        <v>51</v>
      </c>
      <c r="D1700">
        <v>3</v>
      </c>
      <c r="E1700">
        <v>76</v>
      </c>
      <c r="F1700">
        <v>0.01</v>
      </c>
      <c r="G1700">
        <f t="shared" si="52"/>
        <v>4.0000000000000001E-3</v>
      </c>
      <c r="H1700">
        <f t="shared" si="53"/>
        <v>2.9286535046484908E-3</v>
      </c>
    </row>
    <row r="1701" spans="1:8" x14ac:dyDescent="0.25">
      <c r="A1701" s="1">
        <v>1989</v>
      </c>
      <c r="B1701" s="1" t="s">
        <v>92</v>
      </c>
      <c r="C1701" t="s">
        <v>51</v>
      </c>
      <c r="D1701">
        <v>3</v>
      </c>
      <c r="E1701">
        <v>76</v>
      </c>
      <c r="F1701">
        <v>0.03</v>
      </c>
      <c r="G1701">
        <f t="shared" si="52"/>
        <v>1.2E-2</v>
      </c>
      <c r="H1701">
        <f t="shared" si="53"/>
        <v>8.7859605139454719E-3</v>
      </c>
    </row>
    <row r="1702" spans="1:8" x14ac:dyDescent="0.25">
      <c r="A1702" s="1">
        <v>1989</v>
      </c>
      <c r="B1702" s="1" t="s">
        <v>92</v>
      </c>
      <c r="C1702" t="s">
        <v>51</v>
      </c>
      <c r="D1702">
        <v>3</v>
      </c>
      <c r="E1702">
        <v>76</v>
      </c>
      <c r="F1702">
        <v>0.01</v>
      </c>
      <c r="G1702">
        <f t="shared" si="52"/>
        <v>4.0000000000000001E-3</v>
      </c>
      <c r="H1702">
        <f t="shared" si="53"/>
        <v>2.9286535046484908E-3</v>
      </c>
    </row>
    <row r="1703" spans="1:8" x14ac:dyDescent="0.25">
      <c r="A1703" s="1">
        <v>1989</v>
      </c>
      <c r="B1703" s="1" t="s">
        <v>92</v>
      </c>
      <c r="C1703" t="s">
        <v>51</v>
      </c>
      <c r="D1703">
        <v>3</v>
      </c>
      <c r="E1703">
        <v>76</v>
      </c>
      <c r="F1703">
        <v>0.01</v>
      </c>
      <c r="G1703">
        <f t="shared" si="52"/>
        <v>4.0000000000000001E-3</v>
      </c>
      <c r="H1703">
        <f t="shared" si="53"/>
        <v>2.9286535046484908E-3</v>
      </c>
    </row>
    <row r="1704" spans="1:8" x14ac:dyDescent="0.25">
      <c r="A1704" s="1">
        <v>1989</v>
      </c>
      <c r="B1704" s="1" t="s">
        <v>92</v>
      </c>
      <c r="C1704" t="s">
        <v>51</v>
      </c>
      <c r="D1704">
        <v>3</v>
      </c>
      <c r="E1704">
        <v>76</v>
      </c>
      <c r="F1704">
        <v>0.01</v>
      </c>
      <c r="G1704">
        <f t="shared" si="52"/>
        <v>4.0000000000000001E-3</v>
      </c>
      <c r="H1704">
        <f t="shared" si="53"/>
        <v>2.9286535046484908E-3</v>
      </c>
    </row>
    <row r="1705" spans="1:8" x14ac:dyDescent="0.25">
      <c r="A1705" s="1">
        <v>1989</v>
      </c>
      <c r="B1705" s="1" t="s">
        <v>92</v>
      </c>
      <c r="C1705" t="s">
        <v>51</v>
      </c>
      <c r="D1705">
        <v>3</v>
      </c>
      <c r="E1705">
        <v>76</v>
      </c>
      <c r="F1705">
        <v>0.05</v>
      </c>
      <c r="G1705">
        <f t="shared" si="52"/>
        <v>0.02</v>
      </c>
      <c r="H1705">
        <f t="shared" si="53"/>
        <v>1.4643267523242454E-2</v>
      </c>
    </row>
    <row r="1706" spans="1:8" x14ac:dyDescent="0.25">
      <c r="A1706" s="1">
        <v>1989</v>
      </c>
      <c r="B1706" s="1" t="s">
        <v>92</v>
      </c>
      <c r="C1706" t="s">
        <v>51</v>
      </c>
      <c r="D1706">
        <v>3</v>
      </c>
      <c r="E1706">
        <v>76</v>
      </c>
      <c r="F1706">
        <v>0.01</v>
      </c>
      <c r="G1706">
        <f t="shared" si="52"/>
        <v>4.0000000000000001E-3</v>
      </c>
      <c r="H1706">
        <f t="shared" si="53"/>
        <v>2.9286535046484908E-3</v>
      </c>
    </row>
    <row r="1707" spans="1:8" x14ac:dyDescent="0.25">
      <c r="A1707" s="1">
        <v>1989</v>
      </c>
      <c r="B1707" s="1" t="s">
        <v>92</v>
      </c>
      <c r="C1707" t="s">
        <v>51</v>
      </c>
      <c r="D1707">
        <v>3</v>
      </c>
      <c r="E1707">
        <v>76</v>
      </c>
      <c r="F1707">
        <v>0.01</v>
      </c>
      <c r="G1707">
        <f t="shared" si="52"/>
        <v>4.0000000000000001E-3</v>
      </c>
      <c r="H1707">
        <f t="shared" si="53"/>
        <v>2.9286535046484908E-3</v>
      </c>
    </row>
    <row r="1708" spans="1:8" x14ac:dyDescent="0.25">
      <c r="A1708" s="1">
        <v>1989</v>
      </c>
      <c r="B1708" s="1" t="s">
        <v>92</v>
      </c>
      <c r="C1708" t="s">
        <v>51</v>
      </c>
      <c r="D1708">
        <v>3</v>
      </c>
      <c r="E1708">
        <v>76</v>
      </c>
      <c r="F1708">
        <v>0.02</v>
      </c>
      <c r="G1708">
        <f t="shared" si="52"/>
        <v>8.0000000000000002E-3</v>
      </c>
      <c r="H1708">
        <f t="shared" si="53"/>
        <v>5.8573070092969816E-3</v>
      </c>
    </row>
    <row r="1709" spans="1:8" x14ac:dyDescent="0.25">
      <c r="A1709" s="1">
        <v>1989</v>
      </c>
      <c r="B1709" s="1" t="s">
        <v>92</v>
      </c>
      <c r="C1709" t="s">
        <v>51</v>
      </c>
      <c r="D1709">
        <v>3</v>
      </c>
      <c r="E1709">
        <v>76</v>
      </c>
      <c r="F1709">
        <v>0.02</v>
      </c>
      <c r="G1709">
        <f t="shared" si="52"/>
        <v>8.0000000000000002E-3</v>
      </c>
      <c r="H1709">
        <f t="shared" si="53"/>
        <v>5.8573070092969816E-3</v>
      </c>
    </row>
    <row r="1710" spans="1:8" x14ac:dyDescent="0.25">
      <c r="A1710" s="1">
        <v>1989</v>
      </c>
      <c r="B1710" s="1" t="s">
        <v>92</v>
      </c>
      <c r="C1710" t="s">
        <v>51</v>
      </c>
      <c r="D1710">
        <v>3</v>
      </c>
      <c r="E1710">
        <v>76</v>
      </c>
      <c r="F1710">
        <v>4.37</v>
      </c>
      <c r="G1710">
        <f t="shared" si="52"/>
        <v>1.748</v>
      </c>
      <c r="H1710">
        <f t="shared" si="53"/>
        <v>1.2798215815313905</v>
      </c>
    </row>
    <row r="1711" spans="1:8" x14ac:dyDescent="0.25">
      <c r="A1711" s="1">
        <v>1989</v>
      </c>
      <c r="B1711" s="1" t="s">
        <v>92</v>
      </c>
      <c r="C1711" t="s">
        <v>51</v>
      </c>
      <c r="D1711">
        <v>3</v>
      </c>
      <c r="E1711">
        <v>76</v>
      </c>
      <c r="F1711">
        <v>0.01</v>
      </c>
      <c r="G1711">
        <f t="shared" si="52"/>
        <v>4.0000000000000001E-3</v>
      </c>
      <c r="H1711">
        <f t="shared" si="53"/>
        <v>2.9286535046484908E-3</v>
      </c>
    </row>
    <row r="1712" spans="1:8" x14ac:dyDescent="0.25">
      <c r="A1712" s="1">
        <v>1989</v>
      </c>
      <c r="B1712" s="1" t="s">
        <v>92</v>
      </c>
      <c r="C1712" t="s">
        <v>51</v>
      </c>
      <c r="D1712">
        <v>3</v>
      </c>
      <c r="E1712">
        <v>76</v>
      </c>
      <c r="F1712">
        <v>0.02</v>
      </c>
      <c r="G1712">
        <f t="shared" si="52"/>
        <v>8.0000000000000002E-3</v>
      </c>
      <c r="H1712">
        <f t="shared" si="53"/>
        <v>5.8573070092969816E-3</v>
      </c>
    </row>
    <row r="1713" spans="1:8" x14ac:dyDescent="0.25">
      <c r="A1713" s="1">
        <v>1989</v>
      </c>
      <c r="B1713" s="1" t="s">
        <v>92</v>
      </c>
      <c r="C1713" t="s">
        <v>51</v>
      </c>
      <c r="D1713">
        <v>3</v>
      </c>
      <c r="E1713">
        <v>76</v>
      </c>
      <c r="F1713">
        <v>0.01</v>
      </c>
      <c r="G1713">
        <f t="shared" si="52"/>
        <v>4.0000000000000001E-3</v>
      </c>
      <c r="H1713">
        <f t="shared" si="53"/>
        <v>2.9286535046484908E-3</v>
      </c>
    </row>
    <row r="1714" spans="1:8" x14ac:dyDescent="0.25">
      <c r="A1714" s="1">
        <v>1989</v>
      </c>
      <c r="B1714" s="1" t="s">
        <v>92</v>
      </c>
      <c r="C1714" t="s">
        <v>51</v>
      </c>
      <c r="D1714">
        <v>3</v>
      </c>
      <c r="E1714">
        <v>76</v>
      </c>
      <c r="F1714">
        <v>0.01</v>
      </c>
      <c r="G1714">
        <f t="shared" si="52"/>
        <v>4.0000000000000001E-3</v>
      </c>
      <c r="H1714">
        <f t="shared" si="53"/>
        <v>2.9286535046484908E-3</v>
      </c>
    </row>
    <row r="1715" spans="1:8" x14ac:dyDescent="0.25">
      <c r="A1715" s="1">
        <v>1989</v>
      </c>
      <c r="B1715" s="1" t="s">
        <v>92</v>
      </c>
      <c r="C1715" t="s">
        <v>51</v>
      </c>
      <c r="D1715">
        <v>3</v>
      </c>
      <c r="E1715">
        <v>76</v>
      </c>
      <c r="F1715">
        <v>0.01</v>
      </c>
      <c r="G1715">
        <f t="shared" si="52"/>
        <v>4.0000000000000001E-3</v>
      </c>
      <c r="H1715">
        <f t="shared" si="53"/>
        <v>2.9286535046484908E-3</v>
      </c>
    </row>
    <row r="1716" spans="1:8" x14ac:dyDescent="0.25">
      <c r="A1716" s="1">
        <v>1989</v>
      </c>
      <c r="B1716" s="1" t="s">
        <v>92</v>
      </c>
      <c r="C1716" t="s">
        <v>51</v>
      </c>
      <c r="D1716">
        <v>3</v>
      </c>
      <c r="E1716">
        <v>76</v>
      </c>
      <c r="F1716">
        <v>0.01</v>
      </c>
      <c r="G1716">
        <f t="shared" si="52"/>
        <v>4.0000000000000001E-3</v>
      </c>
      <c r="H1716">
        <f t="shared" si="53"/>
        <v>2.9286535046484908E-3</v>
      </c>
    </row>
    <row r="1717" spans="1:8" x14ac:dyDescent="0.25">
      <c r="A1717" s="1">
        <v>1989</v>
      </c>
      <c r="B1717" s="1" t="s">
        <v>92</v>
      </c>
      <c r="C1717" t="s">
        <v>51</v>
      </c>
      <c r="D1717">
        <v>3</v>
      </c>
      <c r="E1717">
        <v>76</v>
      </c>
      <c r="F1717">
        <v>0.02</v>
      </c>
      <c r="G1717">
        <f t="shared" si="52"/>
        <v>8.0000000000000002E-3</v>
      </c>
      <c r="H1717">
        <f t="shared" si="53"/>
        <v>5.8573070092969816E-3</v>
      </c>
    </row>
    <row r="1718" spans="1:8" x14ac:dyDescent="0.25">
      <c r="A1718" s="1">
        <v>1989</v>
      </c>
      <c r="B1718" s="1" t="s">
        <v>92</v>
      </c>
      <c r="C1718" t="s">
        <v>51</v>
      </c>
      <c r="D1718">
        <v>3</v>
      </c>
      <c r="E1718">
        <v>76</v>
      </c>
      <c r="F1718">
        <v>0.01</v>
      </c>
      <c r="G1718">
        <f t="shared" si="52"/>
        <v>4.0000000000000001E-3</v>
      </c>
      <c r="H1718">
        <f t="shared" si="53"/>
        <v>2.9286535046484908E-3</v>
      </c>
    </row>
    <row r="1719" spans="1:8" x14ac:dyDescent="0.25">
      <c r="A1719" s="1">
        <v>1989</v>
      </c>
      <c r="B1719" s="1" t="s">
        <v>92</v>
      </c>
      <c r="C1719" t="s">
        <v>51</v>
      </c>
      <c r="D1719">
        <v>3</v>
      </c>
      <c r="E1719">
        <v>76</v>
      </c>
      <c r="F1719">
        <v>0.01</v>
      </c>
      <c r="G1719">
        <f t="shared" si="52"/>
        <v>4.0000000000000001E-3</v>
      </c>
      <c r="H1719">
        <f t="shared" si="53"/>
        <v>2.9286535046484908E-3</v>
      </c>
    </row>
    <row r="1720" spans="1:8" x14ac:dyDescent="0.25">
      <c r="A1720" s="1">
        <v>1989</v>
      </c>
      <c r="B1720" s="1" t="s">
        <v>92</v>
      </c>
      <c r="C1720" t="s">
        <v>51</v>
      </c>
      <c r="D1720">
        <v>3</v>
      </c>
      <c r="E1720">
        <v>76</v>
      </c>
      <c r="F1720">
        <v>0.01</v>
      </c>
      <c r="G1720">
        <f t="shared" si="52"/>
        <v>4.0000000000000001E-3</v>
      </c>
      <c r="H1720">
        <f t="shared" si="53"/>
        <v>2.9286535046484908E-3</v>
      </c>
    </row>
    <row r="1721" spans="1:8" x14ac:dyDescent="0.25">
      <c r="A1721" s="1">
        <v>1989</v>
      </c>
      <c r="B1721" s="1" t="s">
        <v>92</v>
      </c>
      <c r="C1721" t="s">
        <v>51</v>
      </c>
      <c r="D1721">
        <v>3</v>
      </c>
      <c r="E1721">
        <v>76</v>
      </c>
      <c r="F1721">
        <v>0.05</v>
      </c>
      <c r="G1721">
        <f t="shared" si="52"/>
        <v>0.02</v>
      </c>
      <c r="H1721">
        <f t="shared" si="53"/>
        <v>1.4643267523242454E-2</v>
      </c>
    </row>
    <row r="1722" spans="1:8" x14ac:dyDescent="0.25">
      <c r="A1722" s="1">
        <v>1989</v>
      </c>
      <c r="B1722" s="1" t="s">
        <v>92</v>
      </c>
      <c r="C1722" t="s">
        <v>51</v>
      </c>
      <c r="D1722">
        <v>3</v>
      </c>
      <c r="E1722">
        <v>76</v>
      </c>
      <c r="F1722">
        <v>0.06</v>
      </c>
      <c r="G1722">
        <f t="shared" si="52"/>
        <v>2.4E-2</v>
      </c>
      <c r="H1722">
        <f t="shared" si="53"/>
        <v>1.7571921027890944E-2</v>
      </c>
    </row>
    <row r="1723" spans="1:8" x14ac:dyDescent="0.25">
      <c r="A1723" s="1">
        <v>1989</v>
      </c>
      <c r="B1723" s="1" t="s">
        <v>92</v>
      </c>
      <c r="C1723" t="s">
        <v>51</v>
      </c>
      <c r="D1723">
        <v>3</v>
      </c>
      <c r="E1723">
        <v>76</v>
      </c>
      <c r="F1723">
        <v>0.04</v>
      </c>
      <c r="G1723">
        <f t="shared" si="52"/>
        <v>1.6E-2</v>
      </c>
      <c r="H1723">
        <f t="shared" si="53"/>
        <v>1.1714614018593963E-2</v>
      </c>
    </row>
    <row r="1724" spans="1:8" x14ac:dyDescent="0.25">
      <c r="A1724" s="1">
        <v>1989</v>
      </c>
      <c r="B1724" s="1" t="s">
        <v>92</v>
      </c>
      <c r="C1724" t="s">
        <v>51</v>
      </c>
      <c r="D1724">
        <v>3</v>
      </c>
      <c r="E1724">
        <v>76</v>
      </c>
      <c r="F1724">
        <v>0.06</v>
      </c>
      <c r="G1724">
        <f t="shared" si="52"/>
        <v>2.4E-2</v>
      </c>
      <c r="H1724">
        <f t="shared" si="53"/>
        <v>1.7571921027890944E-2</v>
      </c>
    </row>
    <row r="1725" spans="1:8" x14ac:dyDescent="0.25">
      <c r="A1725" s="1">
        <v>1989</v>
      </c>
      <c r="B1725" s="1" t="s">
        <v>92</v>
      </c>
      <c r="C1725" t="s">
        <v>51</v>
      </c>
      <c r="D1725">
        <v>3</v>
      </c>
      <c r="E1725">
        <v>76</v>
      </c>
      <c r="F1725">
        <v>0.02</v>
      </c>
      <c r="G1725">
        <f t="shared" si="52"/>
        <v>8.0000000000000002E-3</v>
      </c>
      <c r="H1725">
        <f t="shared" si="53"/>
        <v>5.8573070092969816E-3</v>
      </c>
    </row>
    <row r="1726" spans="1:8" x14ac:dyDescent="0.25">
      <c r="A1726" s="1">
        <v>1989</v>
      </c>
      <c r="B1726" s="1" t="s">
        <v>92</v>
      </c>
      <c r="C1726" t="s">
        <v>51</v>
      </c>
      <c r="D1726">
        <v>3</v>
      </c>
      <c r="E1726">
        <v>76</v>
      </c>
      <c r="F1726">
        <v>0.01</v>
      </c>
      <c r="G1726">
        <f t="shared" si="52"/>
        <v>4.0000000000000001E-3</v>
      </c>
      <c r="H1726">
        <f t="shared" si="53"/>
        <v>2.9286535046484908E-3</v>
      </c>
    </row>
    <row r="1727" spans="1:8" x14ac:dyDescent="0.25">
      <c r="A1727" s="1">
        <v>1989</v>
      </c>
      <c r="B1727" s="1" t="s">
        <v>92</v>
      </c>
      <c r="C1727" t="s">
        <v>51</v>
      </c>
      <c r="D1727">
        <v>3</v>
      </c>
      <c r="E1727">
        <v>76</v>
      </c>
      <c r="F1727">
        <v>0.02</v>
      </c>
      <c r="G1727">
        <f t="shared" si="52"/>
        <v>8.0000000000000002E-3</v>
      </c>
      <c r="H1727">
        <f t="shared" si="53"/>
        <v>5.8573070092969816E-3</v>
      </c>
    </row>
    <row r="1728" spans="1:8" x14ac:dyDescent="0.25">
      <c r="A1728" s="1">
        <v>1989</v>
      </c>
      <c r="B1728" s="1" t="s">
        <v>92</v>
      </c>
      <c r="C1728" t="s">
        <v>51</v>
      </c>
      <c r="D1728">
        <v>3</v>
      </c>
      <c r="E1728">
        <v>76</v>
      </c>
      <c r="F1728">
        <v>0.03</v>
      </c>
      <c r="G1728">
        <f t="shared" si="52"/>
        <v>1.2E-2</v>
      </c>
      <c r="H1728">
        <f t="shared" si="53"/>
        <v>8.7859605139454719E-3</v>
      </c>
    </row>
    <row r="1729" spans="1:8" x14ac:dyDescent="0.25">
      <c r="A1729" s="1">
        <v>1989</v>
      </c>
      <c r="B1729" s="1" t="s">
        <v>92</v>
      </c>
      <c r="C1729" t="s">
        <v>51</v>
      </c>
      <c r="D1729">
        <v>3</v>
      </c>
      <c r="E1729">
        <v>76</v>
      </c>
      <c r="F1729">
        <v>0.04</v>
      </c>
      <c r="G1729">
        <f t="shared" si="52"/>
        <v>1.6E-2</v>
      </c>
      <c r="H1729">
        <f t="shared" si="53"/>
        <v>1.1714614018593963E-2</v>
      </c>
    </row>
    <row r="1730" spans="1:8" x14ac:dyDescent="0.25">
      <c r="A1730" s="1">
        <v>1989</v>
      </c>
      <c r="B1730" s="1" t="s">
        <v>92</v>
      </c>
      <c r="C1730" t="s">
        <v>51</v>
      </c>
      <c r="D1730">
        <v>3</v>
      </c>
      <c r="E1730">
        <v>76</v>
      </c>
      <c r="F1730">
        <v>0.03</v>
      </c>
      <c r="G1730">
        <f t="shared" si="52"/>
        <v>1.2E-2</v>
      </c>
      <c r="H1730">
        <f t="shared" si="53"/>
        <v>8.7859605139454719E-3</v>
      </c>
    </row>
    <row r="1731" spans="1:8" x14ac:dyDescent="0.25">
      <c r="A1731" s="1">
        <v>1989</v>
      </c>
      <c r="B1731" s="1" t="s">
        <v>92</v>
      </c>
      <c r="C1731" t="s">
        <v>51</v>
      </c>
      <c r="D1731">
        <v>3</v>
      </c>
      <c r="E1731">
        <v>76</v>
      </c>
      <c r="F1731">
        <v>0.01</v>
      </c>
      <c r="G1731">
        <f t="shared" ref="G1731:G1794" si="54">(F1731/0.5)/5</f>
        <v>4.0000000000000001E-3</v>
      </c>
      <c r="H1731">
        <f t="shared" ref="H1731:H1794" si="55">G1731*(70.09/95.73)</f>
        <v>2.9286535046484908E-3</v>
      </c>
    </row>
    <row r="1732" spans="1:8" x14ac:dyDescent="0.25">
      <c r="A1732" s="1">
        <v>1989</v>
      </c>
      <c r="B1732" s="1" t="s">
        <v>92</v>
      </c>
      <c r="C1732" t="s">
        <v>51</v>
      </c>
      <c r="D1732">
        <v>3</v>
      </c>
      <c r="E1732">
        <v>76</v>
      </c>
      <c r="F1732">
        <v>0.01</v>
      </c>
      <c r="G1732">
        <f t="shared" si="54"/>
        <v>4.0000000000000001E-3</v>
      </c>
      <c r="H1732">
        <f t="shared" si="55"/>
        <v>2.9286535046484908E-3</v>
      </c>
    </row>
    <row r="1733" spans="1:8" x14ac:dyDescent="0.25">
      <c r="A1733" s="1">
        <v>1989</v>
      </c>
      <c r="B1733" s="1" t="s">
        <v>92</v>
      </c>
      <c r="C1733" t="s">
        <v>51</v>
      </c>
      <c r="D1733">
        <v>3</v>
      </c>
      <c r="E1733">
        <v>76</v>
      </c>
      <c r="F1733">
        <v>0.01</v>
      </c>
      <c r="G1733">
        <f t="shared" si="54"/>
        <v>4.0000000000000001E-3</v>
      </c>
      <c r="H1733">
        <f t="shared" si="55"/>
        <v>2.9286535046484908E-3</v>
      </c>
    </row>
    <row r="1734" spans="1:8" x14ac:dyDescent="0.25">
      <c r="A1734" s="1">
        <v>1989</v>
      </c>
      <c r="B1734" s="1" t="s">
        <v>92</v>
      </c>
      <c r="C1734" t="s">
        <v>51</v>
      </c>
      <c r="D1734">
        <v>3</v>
      </c>
      <c r="E1734">
        <v>76</v>
      </c>
      <c r="F1734">
        <v>0.01</v>
      </c>
      <c r="G1734">
        <f t="shared" si="54"/>
        <v>4.0000000000000001E-3</v>
      </c>
      <c r="H1734">
        <f t="shared" si="55"/>
        <v>2.9286535046484908E-3</v>
      </c>
    </row>
    <row r="1735" spans="1:8" x14ac:dyDescent="0.25">
      <c r="A1735" s="1">
        <v>1989</v>
      </c>
      <c r="B1735" s="1" t="s">
        <v>92</v>
      </c>
      <c r="C1735" t="s">
        <v>51</v>
      </c>
      <c r="D1735">
        <v>3</v>
      </c>
      <c r="E1735">
        <v>76</v>
      </c>
      <c r="F1735">
        <v>0.05</v>
      </c>
      <c r="G1735">
        <f t="shared" si="54"/>
        <v>0.02</v>
      </c>
      <c r="H1735">
        <f t="shared" si="55"/>
        <v>1.4643267523242454E-2</v>
      </c>
    </row>
    <row r="1736" spans="1:8" x14ac:dyDescent="0.25">
      <c r="A1736" s="1">
        <v>1989</v>
      </c>
      <c r="B1736" s="1" t="s">
        <v>92</v>
      </c>
      <c r="C1736" t="s">
        <v>51</v>
      </c>
      <c r="D1736">
        <v>3</v>
      </c>
      <c r="E1736">
        <v>76</v>
      </c>
      <c r="F1736">
        <v>0.02</v>
      </c>
      <c r="G1736">
        <f t="shared" si="54"/>
        <v>8.0000000000000002E-3</v>
      </c>
      <c r="H1736">
        <f t="shared" si="55"/>
        <v>5.8573070092969816E-3</v>
      </c>
    </row>
    <row r="1737" spans="1:8" x14ac:dyDescent="0.25">
      <c r="A1737" s="1">
        <v>1989</v>
      </c>
      <c r="B1737" s="1" t="s">
        <v>92</v>
      </c>
      <c r="C1737" t="s">
        <v>51</v>
      </c>
      <c r="D1737">
        <v>3</v>
      </c>
      <c r="E1737">
        <v>76</v>
      </c>
      <c r="F1737">
        <v>0.01</v>
      </c>
      <c r="G1737">
        <f t="shared" si="54"/>
        <v>4.0000000000000001E-3</v>
      </c>
      <c r="H1737">
        <f t="shared" si="55"/>
        <v>2.9286535046484908E-3</v>
      </c>
    </row>
    <row r="1738" spans="1:8" x14ac:dyDescent="0.25">
      <c r="A1738" s="1">
        <v>1989</v>
      </c>
      <c r="B1738" s="1" t="s">
        <v>92</v>
      </c>
      <c r="C1738" t="s">
        <v>51</v>
      </c>
      <c r="D1738">
        <v>3</v>
      </c>
      <c r="E1738">
        <v>76</v>
      </c>
      <c r="F1738">
        <v>0.19</v>
      </c>
      <c r="G1738">
        <f t="shared" si="54"/>
        <v>7.5999999999999998E-2</v>
      </c>
      <c r="H1738">
        <f t="shared" si="55"/>
        <v>5.5644416588321324E-2</v>
      </c>
    </row>
    <row r="1739" spans="1:8" x14ac:dyDescent="0.25">
      <c r="A1739" s="1">
        <v>1989</v>
      </c>
      <c r="B1739" s="1" t="s">
        <v>92</v>
      </c>
      <c r="C1739" t="s">
        <v>51</v>
      </c>
      <c r="D1739">
        <v>3</v>
      </c>
      <c r="E1739">
        <v>76</v>
      </c>
      <c r="F1739">
        <v>0.03</v>
      </c>
      <c r="G1739">
        <f t="shared" si="54"/>
        <v>1.2E-2</v>
      </c>
      <c r="H1739">
        <f t="shared" si="55"/>
        <v>8.7859605139454719E-3</v>
      </c>
    </row>
    <row r="1740" spans="1:8" x14ac:dyDescent="0.25">
      <c r="A1740" s="1">
        <v>1989</v>
      </c>
      <c r="B1740" s="1" t="s">
        <v>92</v>
      </c>
      <c r="C1740" t="s">
        <v>51</v>
      </c>
      <c r="D1740">
        <v>3</v>
      </c>
      <c r="E1740">
        <v>76</v>
      </c>
      <c r="F1740">
        <v>0.04</v>
      </c>
      <c r="G1740">
        <f t="shared" si="54"/>
        <v>1.6E-2</v>
      </c>
      <c r="H1740">
        <f t="shared" si="55"/>
        <v>1.1714614018593963E-2</v>
      </c>
    </row>
    <row r="1741" spans="1:8" x14ac:dyDescent="0.25">
      <c r="A1741" s="1">
        <v>1989</v>
      </c>
      <c r="B1741" s="1" t="s">
        <v>92</v>
      </c>
      <c r="C1741" t="s">
        <v>51</v>
      </c>
      <c r="D1741">
        <v>3</v>
      </c>
      <c r="E1741">
        <v>76</v>
      </c>
      <c r="F1741">
        <v>0.03</v>
      </c>
      <c r="G1741">
        <f t="shared" si="54"/>
        <v>1.2E-2</v>
      </c>
      <c r="H1741">
        <f t="shared" si="55"/>
        <v>8.7859605139454719E-3</v>
      </c>
    </row>
    <row r="1742" spans="1:8" x14ac:dyDescent="0.25">
      <c r="A1742" s="1">
        <v>1989</v>
      </c>
      <c r="B1742" s="1" t="s">
        <v>92</v>
      </c>
      <c r="C1742" t="s">
        <v>51</v>
      </c>
      <c r="D1742">
        <v>3</v>
      </c>
      <c r="E1742">
        <v>76</v>
      </c>
      <c r="F1742">
        <v>0.19</v>
      </c>
      <c r="G1742">
        <f t="shared" si="54"/>
        <v>7.5999999999999998E-2</v>
      </c>
      <c r="H1742">
        <f t="shared" si="55"/>
        <v>5.5644416588321324E-2</v>
      </c>
    </row>
    <row r="1743" spans="1:8" x14ac:dyDescent="0.25">
      <c r="A1743" s="1">
        <v>1989</v>
      </c>
      <c r="B1743" s="1" t="s">
        <v>92</v>
      </c>
      <c r="C1743" t="s">
        <v>51</v>
      </c>
      <c r="D1743">
        <v>3</v>
      </c>
      <c r="E1743">
        <v>76</v>
      </c>
      <c r="F1743">
        <v>0.01</v>
      </c>
      <c r="G1743">
        <f t="shared" si="54"/>
        <v>4.0000000000000001E-3</v>
      </c>
      <c r="H1743">
        <f t="shared" si="55"/>
        <v>2.9286535046484908E-3</v>
      </c>
    </row>
    <row r="1744" spans="1:8" x14ac:dyDescent="0.25">
      <c r="A1744" s="1">
        <v>1989</v>
      </c>
      <c r="B1744" s="1" t="s">
        <v>92</v>
      </c>
      <c r="C1744" t="s">
        <v>51</v>
      </c>
      <c r="D1744">
        <v>3</v>
      </c>
      <c r="E1744">
        <v>76</v>
      </c>
      <c r="F1744">
        <v>0.01</v>
      </c>
      <c r="G1744">
        <f t="shared" si="54"/>
        <v>4.0000000000000001E-3</v>
      </c>
      <c r="H1744">
        <f t="shared" si="55"/>
        <v>2.9286535046484908E-3</v>
      </c>
    </row>
    <row r="1745" spans="1:8" x14ac:dyDescent="0.25">
      <c r="A1745" s="1">
        <v>1989</v>
      </c>
      <c r="B1745" s="1" t="s">
        <v>92</v>
      </c>
      <c r="C1745" t="s">
        <v>51</v>
      </c>
      <c r="D1745">
        <v>3</v>
      </c>
      <c r="E1745">
        <v>76</v>
      </c>
      <c r="F1745">
        <v>0.04</v>
      </c>
      <c r="G1745">
        <f t="shared" si="54"/>
        <v>1.6E-2</v>
      </c>
      <c r="H1745">
        <f t="shared" si="55"/>
        <v>1.1714614018593963E-2</v>
      </c>
    </row>
    <row r="1746" spans="1:8" x14ac:dyDescent="0.25">
      <c r="A1746" s="1">
        <v>1989</v>
      </c>
      <c r="B1746" s="1" t="s">
        <v>92</v>
      </c>
      <c r="C1746" t="s">
        <v>51</v>
      </c>
      <c r="D1746">
        <v>3</v>
      </c>
      <c r="E1746">
        <v>76</v>
      </c>
      <c r="F1746">
        <v>0.01</v>
      </c>
      <c r="G1746">
        <f t="shared" si="54"/>
        <v>4.0000000000000001E-3</v>
      </c>
      <c r="H1746">
        <f t="shared" si="55"/>
        <v>2.9286535046484908E-3</v>
      </c>
    </row>
    <row r="1747" spans="1:8" x14ac:dyDescent="0.25">
      <c r="A1747" s="1">
        <v>1989</v>
      </c>
      <c r="B1747" s="1" t="s">
        <v>92</v>
      </c>
      <c r="C1747" t="s">
        <v>51</v>
      </c>
      <c r="D1747">
        <v>3</v>
      </c>
      <c r="E1747">
        <v>76</v>
      </c>
      <c r="F1747">
        <v>0.05</v>
      </c>
      <c r="G1747">
        <f t="shared" si="54"/>
        <v>0.02</v>
      </c>
      <c r="H1747">
        <f t="shared" si="55"/>
        <v>1.4643267523242454E-2</v>
      </c>
    </row>
    <row r="1748" spans="1:8" x14ac:dyDescent="0.25">
      <c r="A1748" s="1">
        <v>1989</v>
      </c>
      <c r="B1748" s="1" t="s">
        <v>92</v>
      </c>
      <c r="C1748" t="s">
        <v>51</v>
      </c>
      <c r="D1748">
        <v>3</v>
      </c>
      <c r="E1748">
        <v>76</v>
      </c>
      <c r="F1748">
        <v>0.02</v>
      </c>
      <c r="G1748">
        <f t="shared" si="54"/>
        <v>8.0000000000000002E-3</v>
      </c>
      <c r="H1748">
        <f t="shared" si="55"/>
        <v>5.8573070092969816E-3</v>
      </c>
    </row>
    <row r="1749" spans="1:8" x14ac:dyDescent="0.25">
      <c r="A1749" s="1">
        <v>1989</v>
      </c>
      <c r="B1749" s="1" t="s">
        <v>92</v>
      </c>
      <c r="C1749" t="s">
        <v>51</v>
      </c>
      <c r="D1749">
        <v>3</v>
      </c>
      <c r="E1749">
        <v>76</v>
      </c>
      <c r="F1749">
        <v>0.01</v>
      </c>
      <c r="G1749">
        <f t="shared" si="54"/>
        <v>4.0000000000000001E-3</v>
      </c>
      <c r="H1749">
        <f t="shared" si="55"/>
        <v>2.9286535046484908E-3</v>
      </c>
    </row>
    <row r="1750" spans="1:8" x14ac:dyDescent="0.25">
      <c r="A1750" s="1">
        <v>1989</v>
      </c>
      <c r="B1750" s="1" t="s">
        <v>92</v>
      </c>
      <c r="C1750" t="s">
        <v>51</v>
      </c>
      <c r="D1750">
        <v>3</v>
      </c>
      <c r="E1750">
        <v>76</v>
      </c>
      <c r="F1750">
        <v>0.04</v>
      </c>
      <c r="G1750">
        <f t="shared" si="54"/>
        <v>1.6E-2</v>
      </c>
      <c r="H1750">
        <f t="shared" si="55"/>
        <v>1.1714614018593963E-2</v>
      </c>
    </row>
    <row r="1751" spans="1:8" x14ac:dyDescent="0.25">
      <c r="A1751" s="1">
        <v>1989</v>
      </c>
      <c r="B1751" s="1" t="s">
        <v>92</v>
      </c>
      <c r="C1751" t="s">
        <v>51</v>
      </c>
      <c r="D1751">
        <v>3</v>
      </c>
      <c r="E1751">
        <v>76</v>
      </c>
      <c r="F1751">
        <v>7.0000000000000007E-2</v>
      </c>
      <c r="G1751">
        <f t="shared" si="54"/>
        <v>2.8000000000000004E-2</v>
      </c>
      <c r="H1751">
        <f t="shared" si="55"/>
        <v>2.0500574532539437E-2</v>
      </c>
    </row>
    <row r="1752" spans="1:8" x14ac:dyDescent="0.25">
      <c r="A1752" s="1">
        <v>1989</v>
      </c>
      <c r="B1752" s="1" t="s">
        <v>92</v>
      </c>
      <c r="C1752" t="s">
        <v>51</v>
      </c>
      <c r="D1752">
        <v>3</v>
      </c>
      <c r="E1752">
        <v>76</v>
      </c>
      <c r="F1752">
        <v>0.01</v>
      </c>
      <c r="G1752">
        <f t="shared" si="54"/>
        <v>4.0000000000000001E-3</v>
      </c>
      <c r="H1752">
        <f t="shared" si="55"/>
        <v>2.9286535046484908E-3</v>
      </c>
    </row>
    <row r="1753" spans="1:8" x14ac:dyDescent="0.25">
      <c r="A1753" s="1">
        <v>1989</v>
      </c>
      <c r="B1753" s="1" t="s">
        <v>92</v>
      </c>
      <c r="C1753" t="s">
        <v>51</v>
      </c>
      <c r="D1753">
        <v>3</v>
      </c>
      <c r="E1753">
        <v>76</v>
      </c>
      <c r="F1753">
        <v>0.03</v>
      </c>
      <c r="G1753">
        <f t="shared" si="54"/>
        <v>1.2E-2</v>
      </c>
      <c r="H1753">
        <f t="shared" si="55"/>
        <v>8.7859605139454719E-3</v>
      </c>
    </row>
    <row r="1754" spans="1:8" x14ac:dyDescent="0.25">
      <c r="A1754" s="1">
        <v>1989</v>
      </c>
      <c r="B1754" s="1" t="s">
        <v>92</v>
      </c>
      <c r="C1754" t="s">
        <v>51</v>
      </c>
      <c r="D1754">
        <v>3</v>
      </c>
      <c r="E1754">
        <v>76</v>
      </c>
      <c r="F1754">
        <v>0.03</v>
      </c>
      <c r="G1754">
        <f t="shared" si="54"/>
        <v>1.2E-2</v>
      </c>
      <c r="H1754">
        <f t="shared" si="55"/>
        <v>8.7859605139454719E-3</v>
      </c>
    </row>
    <row r="1755" spans="1:8" x14ac:dyDescent="0.25">
      <c r="A1755" s="1">
        <v>1989</v>
      </c>
      <c r="B1755" s="1" t="s">
        <v>92</v>
      </c>
      <c r="C1755" t="s">
        <v>51</v>
      </c>
      <c r="D1755">
        <v>3</v>
      </c>
      <c r="E1755">
        <v>76</v>
      </c>
      <c r="F1755">
        <v>0.01</v>
      </c>
      <c r="G1755">
        <f t="shared" si="54"/>
        <v>4.0000000000000001E-3</v>
      </c>
      <c r="H1755">
        <f t="shared" si="55"/>
        <v>2.9286535046484908E-3</v>
      </c>
    </row>
    <row r="1756" spans="1:8" x14ac:dyDescent="0.25">
      <c r="A1756" s="1">
        <v>1989</v>
      </c>
      <c r="B1756" s="1" t="s">
        <v>92</v>
      </c>
      <c r="C1756" t="s">
        <v>51</v>
      </c>
      <c r="D1756">
        <v>3</v>
      </c>
      <c r="E1756">
        <v>76</v>
      </c>
      <c r="F1756">
        <v>0.03</v>
      </c>
      <c r="G1756">
        <f t="shared" si="54"/>
        <v>1.2E-2</v>
      </c>
      <c r="H1756">
        <f t="shared" si="55"/>
        <v>8.7859605139454719E-3</v>
      </c>
    </row>
    <row r="1757" spans="1:8" x14ac:dyDescent="0.25">
      <c r="A1757" s="1">
        <v>1989</v>
      </c>
      <c r="B1757" s="1" t="s">
        <v>92</v>
      </c>
      <c r="C1757" t="s">
        <v>51</v>
      </c>
      <c r="D1757">
        <v>3</v>
      </c>
      <c r="E1757">
        <v>76</v>
      </c>
      <c r="F1757">
        <v>0.02</v>
      </c>
      <c r="G1757">
        <f t="shared" si="54"/>
        <v>8.0000000000000002E-3</v>
      </c>
      <c r="H1757">
        <f t="shared" si="55"/>
        <v>5.8573070092969816E-3</v>
      </c>
    </row>
    <row r="1758" spans="1:8" x14ac:dyDescent="0.25">
      <c r="A1758" s="1">
        <v>1989</v>
      </c>
      <c r="B1758" s="1" t="s">
        <v>92</v>
      </c>
      <c r="C1758" t="s">
        <v>51</v>
      </c>
      <c r="D1758">
        <v>3</v>
      </c>
      <c r="E1758">
        <v>76</v>
      </c>
      <c r="F1758">
        <v>0.1</v>
      </c>
      <c r="G1758">
        <f t="shared" si="54"/>
        <v>0.04</v>
      </c>
      <c r="H1758">
        <f t="shared" si="55"/>
        <v>2.9286535046484909E-2</v>
      </c>
    </row>
    <row r="1759" spans="1:8" x14ac:dyDescent="0.25">
      <c r="A1759" s="1">
        <v>1989</v>
      </c>
      <c r="B1759" s="1" t="s">
        <v>92</v>
      </c>
      <c r="C1759" t="s">
        <v>51</v>
      </c>
      <c r="D1759">
        <v>3</v>
      </c>
      <c r="E1759">
        <v>76</v>
      </c>
      <c r="F1759">
        <v>0.04</v>
      </c>
      <c r="G1759">
        <f t="shared" si="54"/>
        <v>1.6E-2</v>
      </c>
      <c r="H1759">
        <f t="shared" si="55"/>
        <v>1.1714614018593963E-2</v>
      </c>
    </row>
    <row r="1760" spans="1:8" x14ac:dyDescent="0.25">
      <c r="A1760" s="1">
        <v>1989</v>
      </c>
      <c r="B1760" s="1" t="s">
        <v>92</v>
      </c>
      <c r="C1760" t="s">
        <v>51</v>
      </c>
      <c r="D1760">
        <v>3</v>
      </c>
      <c r="E1760">
        <v>76</v>
      </c>
      <c r="F1760">
        <v>0.01</v>
      </c>
      <c r="G1760">
        <f t="shared" si="54"/>
        <v>4.0000000000000001E-3</v>
      </c>
      <c r="H1760">
        <f t="shared" si="55"/>
        <v>2.9286535046484908E-3</v>
      </c>
    </row>
    <row r="1761" spans="1:8" x14ac:dyDescent="0.25">
      <c r="A1761" s="1">
        <v>1989</v>
      </c>
      <c r="B1761" s="1" t="s">
        <v>92</v>
      </c>
      <c r="C1761" t="s">
        <v>51</v>
      </c>
      <c r="D1761">
        <v>3</v>
      </c>
      <c r="E1761">
        <v>76</v>
      </c>
      <c r="F1761">
        <v>0.02</v>
      </c>
      <c r="G1761">
        <f t="shared" si="54"/>
        <v>8.0000000000000002E-3</v>
      </c>
      <c r="H1761">
        <f t="shared" si="55"/>
        <v>5.8573070092969816E-3</v>
      </c>
    </row>
    <row r="1762" spans="1:8" x14ac:dyDescent="0.25">
      <c r="A1762" s="1">
        <v>1989</v>
      </c>
      <c r="B1762" s="1" t="s">
        <v>92</v>
      </c>
      <c r="C1762" t="s">
        <v>51</v>
      </c>
      <c r="D1762">
        <v>3</v>
      </c>
      <c r="E1762">
        <v>76</v>
      </c>
      <c r="F1762">
        <v>0.01</v>
      </c>
      <c r="G1762">
        <f t="shared" si="54"/>
        <v>4.0000000000000001E-3</v>
      </c>
      <c r="H1762">
        <f t="shared" si="55"/>
        <v>2.9286535046484908E-3</v>
      </c>
    </row>
    <row r="1763" spans="1:8" x14ac:dyDescent="0.25">
      <c r="A1763" s="1">
        <v>1989</v>
      </c>
      <c r="B1763" s="1" t="s">
        <v>92</v>
      </c>
      <c r="C1763" t="s">
        <v>51</v>
      </c>
      <c r="D1763">
        <v>3</v>
      </c>
      <c r="E1763">
        <v>76</v>
      </c>
      <c r="F1763">
        <v>0.02</v>
      </c>
      <c r="G1763">
        <f t="shared" si="54"/>
        <v>8.0000000000000002E-3</v>
      </c>
      <c r="H1763">
        <f t="shared" si="55"/>
        <v>5.8573070092969816E-3</v>
      </c>
    </row>
    <row r="1764" spans="1:8" x14ac:dyDescent="0.25">
      <c r="A1764" s="1">
        <v>1989</v>
      </c>
      <c r="B1764" s="1" t="s">
        <v>92</v>
      </c>
      <c r="C1764" t="s">
        <v>51</v>
      </c>
      <c r="D1764">
        <v>3</v>
      </c>
      <c r="E1764">
        <v>76</v>
      </c>
      <c r="F1764">
        <v>0.02</v>
      </c>
      <c r="G1764">
        <f t="shared" si="54"/>
        <v>8.0000000000000002E-3</v>
      </c>
      <c r="H1764">
        <f t="shared" si="55"/>
        <v>5.8573070092969816E-3</v>
      </c>
    </row>
    <row r="1765" spans="1:8" x14ac:dyDescent="0.25">
      <c r="A1765" s="1">
        <v>1989</v>
      </c>
      <c r="B1765" s="1" t="s">
        <v>92</v>
      </c>
      <c r="C1765" t="s">
        <v>51</v>
      </c>
      <c r="D1765">
        <v>3</v>
      </c>
      <c r="E1765">
        <v>76</v>
      </c>
      <c r="F1765">
        <v>0.09</v>
      </c>
      <c r="G1765">
        <f t="shared" si="54"/>
        <v>3.5999999999999997E-2</v>
      </c>
      <c r="H1765">
        <f t="shared" si="55"/>
        <v>2.6357881541836416E-2</v>
      </c>
    </row>
    <row r="1766" spans="1:8" x14ac:dyDescent="0.25">
      <c r="A1766" s="1">
        <v>1989</v>
      </c>
      <c r="B1766" s="1" t="s">
        <v>92</v>
      </c>
      <c r="C1766" t="s">
        <v>51</v>
      </c>
      <c r="D1766">
        <v>3</v>
      </c>
      <c r="E1766">
        <v>76</v>
      </c>
      <c r="F1766">
        <v>0.09</v>
      </c>
      <c r="G1766">
        <f t="shared" si="54"/>
        <v>3.5999999999999997E-2</v>
      </c>
      <c r="H1766">
        <f t="shared" si="55"/>
        <v>2.6357881541836416E-2</v>
      </c>
    </row>
    <row r="1767" spans="1:8" x14ac:dyDescent="0.25">
      <c r="A1767" s="1">
        <v>1989</v>
      </c>
      <c r="B1767" s="1" t="s">
        <v>92</v>
      </c>
      <c r="C1767" t="s">
        <v>51</v>
      </c>
      <c r="D1767">
        <v>3</v>
      </c>
      <c r="E1767">
        <v>76</v>
      </c>
      <c r="F1767">
        <v>0.01</v>
      </c>
      <c r="G1767">
        <f t="shared" si="54"/>
        <v>4.0000000000000001E-3</v>
      </c>
      <c r="H1767">
        <f t="shared" si="55"/>
        <v>2.9286535046484908E-3</v>
      </c>
    </row>
    <row r="1768" spans="1:8" x14ac:dyDescent="0.25">
      <c r="A1768" s="1">
        <v>1989</v>
      </c>
      <c r="B1768" s="1" t="s">
        <v>92</v>
      </c>
      <c r="C1768" t="s">
        <v>51</v>
      </c>
      <c r="D1768">
        <v>3</v>
      </c>
      <c r="E1768">
        <v>76</v>
      </c>
      <c r="F1768">
        <v>0.02</v>
      </c>
      <c r="G1768">
        <f t="shared" si="54"/>
        <v>8.0000000000000002E-3</v>
      </c>
      <c r="H1768">
        <f t="shared" si="55"/>
        <v>5.8573070092969816E-3</v>
      </c>
    </row>
    <row r="1769" spans="1:8" x14ac:dyDescent="0.25">
      <c r="A1769" s="1">
        <v>1989</v>
      </c>
      <c r="B1769" s="1" t="s">
        <v>92</v>
      </c>
      <c r="C1769" t="s">
        <v>51</v>
      </c>
      <c r="D1769">
        <v>3</v>
      </c>
      <c r="E1769">
        <v>76</v>
      </c>
      <c r="F1769">
        <v>0.03</v>
      </c>
      <c r="G1769">
        <f t="shared" si="54"/>
        <v>1.2E-2</v>
      </c>
      <c r="H1769">
        <f t="shared" si="55"/>
        <v>8.7859605139454719E-3</v>
      </c>
    </row>
    <row r="1770" spans="1:8" x14ac:dyDescent="0.25">
      <c r="A1770" s="1">
        <v>1989</v>
      </c>
      <c r="B1770" s="1" t="s">
        <v>92</v>
      </c>
      <c r="C1770" t="s">
        <v>51</v>
      </c>
      <c r="D1770">
        <v>3</v>
      </c>
      <c r="E1770">
        <v>76</v>
      </c>
      <c r="F1770">
        <v>0.02</v>
      </c>
      <c r="G1770">
        <f t="shared" si="54"/>
        <v>8.0000000000000002E-3</v>
      </c>
      <c r="H1770">
        <f t="shared" si="55"/>
        <v>5.8573070092969816E-3</v>
      </c>
    </row>
    <row r="1771" spans="1:8" x14ac:dyDescent="0.25">
      <c r="A1771" s="1">
        <v>1989</v>
      </c>
      <c r="B1771" s="1" t="s">
        <v>92</v>
      </c>
      <c r="C1771" t="s">
        <v>51</v>
      </c>
      <c r="D1771">
        <v>3</v>
      </c>
      <c r="E1771">
        <v>76</v>
      </c>
      <c r="F1771">
        <v>0.01</v>
      </c>
      <c r="G1771">
        <f t="shared" si="54"/>
        <v>4.0000000000000001E-3</v>
      </c>
      <c r="H1771">
        <f t="shared" si="55"/>
        <v>2.9286535046484908E-3</v>
      </c>
    </row>
    <row r="1772" spans="1:8" x14ac:dyDescent="0.25">
      <c r="A1772" s="1">
        <v>1989</v>
      </c>
      <c r="B1772" s="1" t="s">
        <v>92</v>
      </c>
      <c r="C1772" t="s">
        <v>51</v>
      </c>
      <c r="D1772">
        <v>3</v>
      </c>
      <c r="E1772">
        <v>76</v>
      </c>
      <c r="F1772">
        <v>0.02</v>
      </c>
      <c r="G1772">
        <f t="shared" si="54"/>
        <v>8.0000000000000002E-3</v>
      </c>
      <c r="H1772">
        <f t="shared" si="55"/>
        <v>5.8573070092969816E-3</v>
      </c>
    </row>
    <row r="1773" spans="1:8" x14ac:dyDescent="0.25">
      <c r="A1773" s="1">
        <v>1989</v>
      </c>
      <c r="B1773" s="1" t="s">
        <v>92</v>
      </c>
      <c r="C1773" t="s">
        <v>51</v>
      </c>
      <c r="D1773">
        <v>3</v>
      </c>
      <c r="E1773">
        <v>76</v>
      </c>
      <c r="F1773">
        <v>0.01</v>
      </c>
      <c r="G1773">
        <f t="shared" si="54"/>
        <v>4.0000000000000001E-3</v>
      </c>
      <c r="H1773">
        <f t="shared" si="55"/>
        <v>2.9286535046484908E-3</v>
      </c>
    </row>
    <row r="1774" spans="1:8" x14ac:dyDescent="0.25">
      <c r="A1774" s="1">
        <v>1989</v>
      </c>
      <c r="B1774" s="1" t="s">
        <v>92</v>
      </c>
      <c r="C1774" t="s">
        <v>51</v>
      </c>
      <c r="D1774">
        <v>3</v>
      </c>
      <c r="E1774">
        <v>76</v>
      </c>
      <c r="F1774">
        <v>0.08</v>
      </c>
      <c r="G1774">
        <f t="shared" si="54"/>
        <v>3.2000000000000001E-2</v>
      </c>
      <c r="H1774">
        <f t="shared" si="55"/>
        <v>2.3429228037187926E-2</v>
      </c>
    </row>
    <row r="1775" spans="1:8" x14ac:dyDescent="0.25">
      <c r="A1775" s="1">
        <v>1989</v>
      </c>
      <c r="B1775" s="1" t="s">
        <v>92</v>
      </c>
      <c r="C1775" t="s">
        <v>51</v>
      </c>
      <c r="D1775">
        <v>3</v>
      </c>
      <c r="E1775">
        <v>76</v>
      </c>
      <c r="F1775">
        <v>0.01</v>
      </c>
      <c r="G1775">
        <f t="shared" si="54"/>
        <v>4.0000000000000001E-3</v>
      </c>
      <c r="H1775">
        <f t="shared" si="55"/>
        <v>2.9286535046484908E-3</v>
      </c>
    </row>
    <row r="1776" spans="1:8" x14ac:dyDescent="0.25">
      <c r="A1776" s="1">
        <v>1989</v>
      </c>
      <c r="B1776" s="1" t="s">
        <v>92</v>
      </c>
      <c r="C1776" t="s">
        <v>51</v>
      </c>
      <c r="D1776">
        <v>3</v>
      </c>
      <c r="E1776">
        <v>76</v>
      </c>
      <c r="F1776">
        <v>0.12</v>
      </c>
      <c r="G1776">
        <f t="shared" si="54"/>
        <v>4.8000000000000001E-2</v>
      </c>
      <c r="H1776">
        <f t="shared" si="55"/>
        <v>3.5143842055781888E-2</v>
      </c>
    </row>
    <row r="1777" spans="1:8" x14ac:dyDescent="0.25">
      <c r="A1777" s="1">
        <v>1989</v>
      </c>
      <c r="B1777" s="1" t="s">
        <v>92</v>
      </c>
      <c r="C1777" t="s">
        <v>51</v>
      </c>
      <c r="D1777">
        <v>3</v>
      </c>
      <c r="E1777">
        <v>76</v>
      </c>
      <c r="F1777">
        <v>0.06</v>
      </c>
      <c r="G1777">
        <f t="shared" si="54"/>
        <v>2.4E-2</v>
      </c>
      <c r="H1777">
        <f t="shared" si="55"/>
        <v>1.7571921027890944E-2</v>
      </c>
    </row>
    <row r="1778" spans="1:8" x14ac:dyDescent="0.25">
      <c r="A1778" s="1">
        <v>1989</v>
      </c>
      <c r="B1778" s="1" t="s">
        <v>92</v>
      </c>
      <c r="C1778" t="s">
        <v>51</v>
      </c>
      <c r="D1778">
        <v>3</v>
      </c>
      <c r="E1778">
        <v>76</v>
      </c>
      <c r="F1778">
        <v>0.11</v>
      </c>
      <c r="G1778">
        <f t="shared" si="54"/>
        <v>4.3999999999999997E-2</v>
      </c>
      <c r="H1778">
        <f t="shared" si="55"/>
        <v>3.2215188551133395E-2</v>
      </c>
    </row>
    <row r="1779" spans="1:8" x14ac:dyDescent="0.25">
      <c r="A1779" s="1">
        <v>1989</v>
      </c>
      <c r="B1779" s="1" t="s">
        <v>92</v>
      </c>
      <c r="C1779" t="s">
        <v>51</v>
      </c>
      <c r="D1779">
        <v>3</v>
      </c>
      <c r="E1779">
        <v>76</v>
      </c>
      <c r="F1779">
        <v>0.03</v>
      </c>
      <c r="G1779">
        <f t="shared" si="54"/>
        <v>1.2E-2</v>
      </c>
      <c r="H1779">
        <f t="shared" si="55"/>
        <v>8.7859605139454719E-3</v>
      </c>
    </row>
    <row r="1780" spans="1:8" x14ac:dyDescent="0.25">
      <c r="A1780" s="1">
        <v>1989</v>
      </c>
      <c r="B1780" s="1" t="s">
        <v>92</v>
      </c>
      <c r="C1780" t="s">
        <v>51</v>
      </c>
      <c r="D1780">
        <v>3</v>
      </c>
      <c r="E1780">
        <v>76</v>
      </c>
      <c r="F1780">
        <v>0.4</v>
      </c>
      <c r="G1780">
        <f t="shared" si="54"/>
        <v>0.16</v>
      </c>
      <c r="H1780">
        <f t="shared" si="55"/>
        <v>0.11714614018593963</v>
      </c>
    </row>
    <row r="1781" spans="1:8" x14ac:dyDescent="0.25">
      <c r="A1781" s="1">
        <v>1989</v>
      </c>
      <c r="B1781" s="1" t="s">
        <v>92</v>
      </c>
      <c r="C1781" t="s">
        <v>51</v>
      </c>
      <c r="D1781">
        <v>3</v>
      </c>
      <c r="E1781">
        <v>76</v>
      </c>
      <c r="F1781">
        <v>0.02</v>
      </c>
      <c r="G1781">
        <f t="shared" si="54"/>
        <v>8.0000000000000002E-3</v>
      </c>
      <c r="H1781">
        <f t="shared" si="55"/>
        <v>5.8573070092969816E-3</v>
      </c>
    </row>
    <row r="1782" spans="1:8" x14ac:dyDescent="0.25">
      <c r="A1782" s="1">
        <v>1989</v>
      </c>
      <c r="B1782" s="1" t="s">
        <v>92</v>
      </c>
      <c r="C1782" t="s">
        <v>51</v>
      </c>
      <c r="D1782">
        <v>3</v>
      </c>
      <c r="E1782">
        <v>76</v>
      </c>
      <c r="F1782">
        <v>0.35</v>
      </c>
      <c r="G1782">
        <f t="shared" si="54"/>
        <v>0.13999999999999999</v>
      </c>
      <c r="H1782">
        <f t="shared" si="55"/>
        <v>0.10250287266269717</v>
      </c>
    </row>
    <row r="1783" spans="1:8" x14ac:dyDescent="0.25">
      <c r="A1783" s="1">
        <v>1989</v>
      </c>
      <c r="B1783" s="1" t="s">
        <v>92</v>
      </c>
      <c r="C1783" t="s">
        <v>51</v>
      </c>
      <c r="D1783">
        <v>3</v>
      </c>
      <c r="E1783">
        <v>76</v>
      </c>
      <c r="F1783">
        <v>0.03</v>
      </c>
      <c r="G1783">
        <f t="shared" si="54"/>
        <v>1.2E-2</v>
      </c>
      <c r="H1783">
        <f t="shared" si="55"/>
        <v>8.7859605139454719E-3</v>
      </c>
    </row>
    <row r="1784" spans="1:8" x14ac:dyDescent="0.25">
      <c r="A1784" s="1">
        <v>1989</v>
      </c>
      <c r="B1784" s="1" t="s">
        <v>92</v>
      </c>
      <c r="C1784" t="s">
        <v>51</v>
      </c>
      <c r="D1784">
        <v>3</v>
      </c>
      <c r="E1784">
        <v>76</v>
      </c>
      <c r="F1784">
        <v>0.01</v>
      </c>
      <c r="G1784">
        <f t="shared" si="54"/>
        <v>4.0000000000000001E-3</v>
      </c>
      <c r="H1784">
        <f t="shared" si="55"/>
        <v>2.9286535046484908E-3</v>
      </c>
    </row>
    <row r="1785" spans="1:8" x14ac:dyDescent="0.25">
      <c r="A1785" s="1">
        <v>1989</v>
      </c>
      <c r="B1785" s="1" t="s">
        <v>92</v>
      </c>
      <c r="C1785" t="s">
        <v>51</v>
      </c>
      <c r="D1785">
        <v>3</v>
      </c>
      <c r="E1785">
        <v>76</v>
      </c>
      <c r="F1785">
        <v>0.04</v>
      </c>
      <c r="G1785">
        <f t="shared" si="54"/>
        <v>1.6E-2</v>
      </c>
      <c r="H1785">
        <f t="shared" si="55"/>
        <v>1.1714614018593963E-2</v>
      </c>
    </row>
    <row r="1786" spans="1:8" x14ac:dyDescent="0.25">
      <c r="A1786" s="1">
        <v>1989</v>
      </c>
      <c r="B1786" s="1" t="s">
        <v>92</v>
      </c>
      <c r="C1786" t="s">
        <v>51</v>
      </c>
      <c r="D1786">
        <v>3</v>
      </c>
      <c r="E1786">
        <v>76</v>
      </c>
      <c r="F1786">
        <v>0.02</v>
      </c>
      <c r="G1786">
        <f t="shared" si="54"/>
        <v>8.0000000000000002E-3</v>
      </c>
      <c r="H1786">
        <f t="shared" si="55"/>
        <v>5.8573070092969816E-3</v>
      </c>
    </row>
    <row r="1787" spans="1:8" x14ac:dyDescent="0.25">
      <c r="A1787" s="1">
        <v>1989</v>
      </c>
      <c r="B1787" s="1" t="s">
        <v>92</v>
      </c>
      <c r="C1787" t="s">
        <v>51</v>
      </c>
      <c r="D1787">
        <v>3</v>
      </c>
      <c r="E1787">
        <v>76</v>
      </c>
      <c r="F1787">
        <v>0.25</v>
      </c>
      <c r="G1787">
        <f t="shared" si="54"/>
        <v>0.1</v>
      </c>
      <c r="H1787">
        <f t="shared" si="55"/>
        <v>7.3216337616212268E-2</v>
      </c>
    </row>
    <row r="1788" spans="1:8" x14ac:dyDescent="0.25">
      <c r="A1788" s="1">
        <v>1989</v>
      </c>
      <c r="B1788" s="1" t="s">
        <v>92</v>
      </c>
      <c r="C1788" t="s">
        <v>51</v>
      </c>
      <c r="D1788">
        <v>3</v>
      </c>
      <c r="E1788">
        <v>76</v>
      </c>
      <c r="F1788">
        <v>0.05</v>
      </c>
      <c r="G1788">
        <f t="shared" si="54"/>
        <v>0.02</v>
      </c>
      <c r="H1788">
        <f t="shared" si="55"/>
        <v>1.4643267523242454E-2</v>
      </c>
    </row>
    <row r="1789" spans="1:8" x14ac:dyDescent="0.25">
      <c r="A1789" s="1">
        <v>1989</v>
      </c>
      <c r="B1789" s="1" t="s">
        <v>92</v>
      </c>
      <c r="C1789" t="s">
        <v>51</v>
      </c>
      <c r="D1789">
        <v>3</v>
      </c>
      <c r="E1789">
        <v>78</v>
      </c>
      <c r="F1789">
        <v>0.01</v>
      </c>
      <c r="G1789">
        <f t="shared" si="54"/>
        <v>4.0000000000000001E-3</v>
      </c>
      <c r="H1789">
        <f t="shared" si="55"/>
        <v>2.9286535046484908E-3</v>
      </c>
    </row>
    <row r="1790" spans="1:8" x14ac:dyDescent="0.25">
      <c r="A1790" s="1">
        <v>1989</v>
      </c>
      <c r="B1790" s="1" t="s">
        <v>92</v>
      </c>
      <c r="C1790" t="s">
        <v>51</v>
      </c>
      <c r="D1790">
        <v>3</v>
      </c>
      <c r="E1790">
        <v>78</v>
      </c>
      <c r="F1790">
        <v>0.02</v>
      </c>
      <c r="G1790">
        <f t="shared" si="54"/>
        <v>8.0000000000000002E-3</v>
      </c>
      <c r="H1790">
        <f t="shared" si="55"/>
        <v>5.8573070092969816E-3</v>
      </c>
    </row>
    <row r="1791" spans="1:8" x14ac:dyDescent="0.25">
      <c r="A1791" s="1">
        <v>1989</v>
      </c>
      <c r="B1791" s="1" t="s">
        <v>92</v>
      </c>
      <c r="C1791" t="s">
        <v>51</v>
      </c>
      <c r="D1791">
        <v>3</v>
      </c>
      <c r="E1791">
        <v>79</v>
      </c>
      <c r="F1791">
        <v>0.11</v>
      </c>
      <c r="G1791">
        <f t="shared" si="54"/>
        <v>4.3999999999999997E-2</v>
      </c>
      <c r="H1791">
        <f t="shared" si="55"/>
        <v>3.2215188551133395E-2</v>
      </c>
    </row>
    <row r="1792" spans="1:8" x14ac:dyDescent="0.25">
      <c r="A1792" s="1">
        <v>1989</v>
      </c>
      <c r="B1792" s="1" t="s">
        <v>92</v>
      </c>
      <c r="C1792" t="s">
        <v>51</v>
      </c>
      <c r="D1792">
        <v>3</v>
      </c>
      <c r="E1792">
        <v>79</v>
      </c>
      <c r="F1792">
        <v>0.24</v>
      </c>
      <c r="G1792">
        <f t="shared" si="54"/>
        <v>9.6000000000000002E-2</v>
      </c>
      <c r="H1792">
        <f t="shared" si="55"/>
        <v>7.0287684111563775E-2</v>
      </c>
    </row>
    <row r="1793" spans="1:8" x14ac:dyDescent="0.25">
      <c r="A1793" s="1">
        <v>1989</v>
      </c>
      <c r="B1793" s="1" t="s">
        <v>92</v>
      </c>
      <c r="C1793" t="s">
        <v>51</v>
      </c>
      <c r="D1793">
        <v>3</v>
      </c>
      <c r="E1793">
        <v>79</v>
      </c>
      <c r="F1793">
        <v>0.14000000000000001</v>
      </c>
      <c r="G1793">
        <f t="shared" si="54"/>
        <v>5.6000000000000008E-2</v>
      </c>
      <c r="H1793">
        <f t="shared" si="55"/>
        <v>4.1001149065078873E-2</v>
      </c>
    </row>
    <row r="1794" spans="1:8" x14ac:dyDescent="0.25">
      <c r="A1794" s="1">
        <v>1989</v>
      </c>
      <c r="B1794" s="1" t="s">
        <v>92</v>
      </c>
      <c r="C1794" t="s">
        <v>51</v>
      </c>
      <c r="D1794">
        <v>3</v>
      </c>
      <c r="E1794">
        <v>79</v>
      </c>
      <c r="F1794">
        <v>0.03</v>
      </c>
      <c r="G1794">
        <f t="shared" si="54"/>
        <v>1.2E-2</v>
      </c>
      <c r="H1794">
        <f t="shared" si="55"/>
        <v>8.7859605139454719E-3</v>
      </c>
    </row>
    <row r="1795" spans="1:8" x14ac:dyDescent="0.25">
      <c r="A1795" s="1">
        <v>1989</v>
      </c>
      <c r="B1795" s="1" t="s">
        <v>92</v>
      </c>
      <c r="C1795" t="s">
        <v>51</v>
      </c>
      <c r="D1795">
        <v>3</v>
      </c>
      <c r="E1795">
        <v>79</v>
      </c>
      <c r="F1795">
        <v>3.35</v>
      </c>
      <c r="G1795">
        <f t="shared" ref="G1795:G1858" si="56">(F1795/0.5)/5</f>
        <v>1.34</v>
      </c>
      <c r="H1795">
        <f t="shared" ref="H1795:H1858" si="57">G1795*(70.09/95.73)</f>
        <v>0.98109892405724441</v>
      </c>
    </row>
    <row r="1796" spans="1:8" x14ac:dyDescent="0.25">
      <c r="A1796" s="1">
        <v>1989</v>
      </c>
      <c r="B1796" s="1" t="s">
        <v>92</v>
      </c>
      <c r="C1796" t="s">
        <v>51</v>
      </c>
      <c r="D1796">
        <v>3</v>
      </c>
      <c r="E1796">
        <v>79</v>
      </c>
      <c r="F1796">
        <v>0.06</v>
      </c>
      <c r="G1796">
        <f t="shared" si="56"/>
        <v>2.4E-2</v>
      </c>
      <c r="H1796">
        <f t="shared" si="57"/>
        <v>1.7571921027890944E-2</v>
      </c>
    </row>
    <row r="1797" spans="1:8" x14ac:dyDescent="0.25">
      <c r="A1797" s="1">
        <v>1989</v>
      </c>
      <c r="B1797" s="1" t="s">
        <v>92</v>
      </c>
      <c r="C1797" t="s">
        <v>51</v>
      </c>
      <c r="D1797">
        <v>3</v>
      </c>
      <c r="E1797">
        <v>79</v>
      </c>
      <c r="F1797">
        <v>0.05</v>
      </c>
      <c r="G1797">
        <f t="shared" si="56"/>
        <v>0.02</v>
      </c>
      <c r="H1797">
        <f t="shared" si="57"/>
        <v>1.4643267523242454E-2</v>
      </c>
    </row>
    <row r="1798" spans="1:8" x14ac:dyDescent="0.25">
      <c r="A1798" s="1">
        <v>1989</v>
      </c>
      <c r="B1798" s="1" t="s">
        <v>92</v>
      </c>
      <c r="C1798" t="s">
        <v>51</v>
      </c>
      <c r="D1798">
        <v>3</v>
      </c>
      <c r="E1798">
        <v>79</v>
      </c>
      <c r="F1798">
        <v>0.1</v>
      </c>
      <c r="G1798">
        <f t="shared" si="56"/>
        <v>0.04</v>
      </c>
      <c r="H1798">
        <f t="shared" si="57"/>
        <v>2.9286535046484909E-2</v>
      </c>
    </row>
    <row r="1799" spans="1:8" x14ac:dyDescent="0.25">
      <c r="A1799" s="1">
        <v>1989</v>
      </c>
      <c r="B1799" s="1" t="s">
        <v>92</v>
      </c>
      <c r="C1799" t="s">
        <v>51</v>
      </c>
      <c r="D1799">
        <v>3</v>
      </c>
      <c r="E1799">
        <v>79</v>
      </c>
      <c r="F1799">
        <v>0.01</v>
      </c>
      <c r="G1799">
        <f t="shared" si="56"/>
        <v>4.0000000000000001E-3</v>
      </c>
      <c r="H1799">
        <f t="shared" si="57"/>
        <v>2.9286535046484908E-3</v>
      </c>
    </row>
    <row r="1800" spans="1:8" x14ac:dyDescent="0.25">
      <c r="A1800" s="1">
        <v>1989</v>
      </c>
      <c r="B1800" s="1" t="s">
        <v>92</v>
      </c>
      <c r="C1800" t="s">
        <v>51</v>
      </c>
      <c r="D1800">
        <v>3</v>
      </c>
      <c r="E1800">
        <v>79</v>
      </c>
      <c r="F1800">
        <v>0.08</v>
      </c>
      <c r="G1800">
        <f t="shared" si="56"/>
        <v>3.2000000000000001E-2</v>
      </c>
      <c r="H1800">
        <f t="shared" si="57"/>
        <v>2.3429228037187926E-2</v>
      </c>
    </row>
    <row r="1801" spans="1:8" x14ac:dyDescent="0.25">
      <c r="A1801" s="1">
        <v>1989</v>
      </c>
      <c r="B1801" s="1" t="s">
        <v>92</v>
      </c>
      <c r="C1801" t="s">
        <v>51</v>
      </c>
      <c r="D1801">
        <v>3</v>
      </c>
      <c r="E1801">
        <v>79</v>
      </c>
      <c r="F1801">
        <v>0.02</v>
      </c>
      <c r="G1801">
        <f t="shared" si="56"/>
        <v>8.0000000000000002E-3</v>
      </c>
      <c r="H1801">
        <f t="shared" si="57"/>
        <v>5.8573070092969816E-3</v>
      </c>
    </row>
    <row r="1802" spans="1:8" x14ac:dyDescent="0.25">
      <c r="A1802" s="1">
        <v>1989</v>
      </c>
      <c r="B1802" s="1" t="s">
        <v>92</v>
      </c>
      <c r="C1802" t="s">
        <v>51</v>
      </c>
      <c r="D1802">
        <v>3</v>
      </c>
      <c r="E1802">
        <v>79</v>
      </c>
      <c r="F1802">
        <v>7.0000000000000007E-2</v>
      </c>
      <c r="G1802">
        <f t="shared" si="56"/>
        <v>2.8000000000000004E-2</v>
      </c>
      <c r="H1802">
        <f t="shared" si="57"/>
        <v>2.0500574532539437E-2</v>
      </c>
    </row>
    <row r="1803" spans="1:8" x14ac:dyDescent="0.25">
      <c r="A1803" s="1">
        <v>1989</v>
      </c>
      <c r="B1803" s="1" t="s">
        <v>92</v>
      </c>
      <c r="C1803" t="s">
        <v>51</v>
      </c>
      <c r="D1803">
        <v>3</v>
      </c>
      <c r="E1803">
        <v>79</v>
      </c>
      <c r="F1803">
        <v>7.0000000000000007E-2</v>
      </c>
      <c r="G1803">
        <f t="shared" si="56"/>
        <v>2.8000000000000004E-2</v>
      </c>
      <c r="H1803">
        <f t="shared" si="57"/>
        <v>2.0500574532539437E-2</v>
      </c>
    </row>
    <row r="1804" spans="1:8" x14ac:dyDescent="0.25">
      <c r="A1804" s="1">
        <v>1989</v>
      </c>
      <c r="B1804" s="1" t="s">
        <v>92</v>
      </c>
      <c r="C1804" t="s">
        <v>51</v>
      </c>
      <c r="D1804">
        <v>3</v>
      </c>
      <c r="E1804">
        <v>79</v>
      </c>
      <c r="F1804">
        <v>0.59</v>
      </c>
      <c r="G1804">
        <f t="shared" si="56"/>
        <v>0.23599999999999999</v>
      </c>
      <c r="H1804">
        <f t="shared" si="57"/>
        <v>0.17279055677426094</v>
      </c>
    </row>
    <row r="1805" spans="1:8" x14ac:dyDescent="0.25">
      <c r="A1805" s="1">
        <v>1989</v>
      </c>
      <c r="B1805" s="1" t="s">
        <v>92</v>
      </c>
      <c r="C1805" t="s">
        <v>51</v>
      </c>
      <c r="D1805">
        <v>3</v>
      </c>
      <c r="E1805">
        <v>79</v>
      </c>
      <c r="F1805">
        <v>0.06</v>
      </c>
      <c r="G1805">
        <f t="shared" si="56"/>
        <v>2.4E-2</v>
      </c>
      <c r="H1805">
        <f t="shared" si="57"/>
        <v>1.7571921027890944E-2</v>
      </c>
    </row>
    <row r="1806" spans="1:8" x14ac:dyDescent="0.25">
      <c r="A1806" s="1">
        <v>1989</v>
      </c>
      <c r="B1806" s="1" t="s">
        <v>92</v>
      </c>
      <c r="C1806" t="s">
        <v>51</v>
      </c>
      <c r="D1806">
        <v>3</v>
      </c>
      <c r="E1806">
        <v>79</v>
      </c>
      <c r="F1806">
        <v>0.04</v>
      </c>
      <c r="G1806">
        <f t="shared" si="56"/>
        <v>1.6E-2</v>
      </c>
      <c r="H1806">
        <f t="shared" si="57"/>
        <v>1.1714614018593963E-2</v>
      </c>
    </row>
    <row r="1807" spans="1:8" x14ac:dyDescent="0.25">
      <c r="A1807" s="1">
        <v>1989</v>
      </c>
      <c r="B1807" s="1" t="s">
        <v>92</v>
      </c>
      <c r="C1807" t="s">
        <v>51</v>
      </c>
      <c r="D1807">
        <v>3</v>
      </c>
      <c r="E1807">
        <v>79</v>
      </c>
      <c r="F1807">
        <v>0.06</v>
      </c>
      <c r="G1807">
        <f t="shared" si="56"/>
        <v>2.4E-2</v>
      </c>
      <c r="H1807">
        <f t="shared" si="57"/>
        <v>1.7571921027890944E-2</v>
      </c>
    </row>
    <row r="1808" spans="1:8" x14ac:dyDescent="0.25">
      <c r="A1808" s="1">
        <v>1989</v>
      </c>
      <c r="B1808" s="1" t="s">
        <v>92</v>
      </c>
      <c r="C1808" t="s">
        <v>51</v>
      </c>
      <c r="D1808">
        <v>3</v>
      </c>
      <c r="E1808">
        <v>84</v>
      </c>
      <c r="F1808">
        <v>1.04</v>
      </c>
      <c r="G1808">
        <f t="shared" si="56"/>
        <v>0.41600000000000004</v>
      </c>
      <c r="H1808">
        <f t="shared" si="57"/>
        <v>0.30457996448344304</v>
      </c>
    </row>
    <row r="1809" spans="1:8" x14ac:dyDescent="0.25">
      <c r="A1809" s="1">
        <v>1989</v>
      </c>
      <c r="B1809" s="1" t="s">
        <v>92</v>
      </c>
      <c r="C1809" t="s">
        <v>51</v>
      </c>
      <c r="D1809">
        <v>3</v>
      </c>
      <c r="E1809">
        <v>84</v>
      </c>
      <c r="F1809">
        <v>1.81</v>
      </c>
      <c r="G1809">
        <f t="shared" si="56"/>
        <v>0.72399999999999998</v>
      </c>
      <c r="H1809">
        <f t="shared" si="57"/>
        <v>0.53008628434137683</v>
      </c>
    </row>
    <row r="1810" spans="1:8" x14ac:dyDescent="0.25">
      <c r="A1810" s="1">
        <v>1989</v>
      </c>
      <c r="B1810" s="1" t="s">
        <v>92</v>
      </c>
      <c r="C1810" t="s">
        <v>51</v>
      </c>
      <c r="D1810">
        <v>3</v>
      </c>
      <c r="E1810">
        <v>84</v>
      </c>
      <c r="F1810">
        <v>0.15</v>
      </c>
      <c r="G1810">
        <f t="shared" si="56"/>
        <v>0.06</v>
      </c>
      <c r="H1810">
        <f t="shared" si="57"/>
        <v>4.3929802569727359E-2</v>
      </c>
    </row>
    <row r="1811" spans="1:8" x14ac:dyDescent="0.25">
      <c r="A1811" s="1">
        <v>1989</v>
      </c>
      <c r="B1811" s="1" t="s">
        <v>92</v>
      </c>
      <c r="C1811" t="s">
        <v>51</v>
      </c>
      <c r="D1811">
        <v>3</v>
      </c>
      <c r="E1811">
        <v>84</v>
      </c>
      <c r="F1811">
        <v>1.04</v>
      </c>
      <c r="G1811">
        <f t="shared" si="56"/>
        <v>0.41600000000000004</v>
      </c>
      <c r="H1811">
        <f t="shared" si="57"/>
        <v>0.30457996448344304</v>
      </c>
    </row>
    <row r="1812" spans="1:8" x14ac:dyDescent="0.25">
      <c r="A1812" s="1">
        <v>1989</v>
      </c>
      <c r="B1812" s="1" t="s">
        <v>92</v>
      </c>
      <c r="C1812" t="s">
        <v>51</v>
      </c>
      <c r="D1812">
        <v>3</v>
      </c>
      <c r="E1812">
        <v>84</v>
      </c>
      <c r="F1812">
        <v>0.05</v>
      </c>
      <c r="G1812">
        <f t="shared" si="56"/>
        <v>0.02</v>
      </c>
      <c r="H1812">
        <f t="shared" si="57"/>
        <v>1.4643267523242454E-2</v>
      </c>
    </row>
    <row r="1813" spans="1:8" x14ac:dyDescent="0.25">
      <c r="A1813" s="1">
        <v>1989</v>
      </c>
      <c r="B1813" s="1" t="s">
        <v>92</v>
      </c>
      <c r="C1813" t="s">
        <v>51</v>
      </c>
      <c r="D1813">
        <v>3</v>
      </c>
      <c r="E1813">
        <v>84</v>
      </c>
      <c r="F1813">
        <v>0.01</v>
      </c>
      <c r="G1813">
        <f t="shared" si="56"/>
        <v>4.0000000000000001E-3</v>
      </c>
      <c r="H1813">
        <f t="shared" si="57"/>
        <v>2.9286535046484908E-3</v>
      </c>
    </row>
    <row r="1814" spans="1:8" x14ac:dyDescent="0.25">
      <c r="A1814" s="1">
        <v>1989</v>
      </c>
      <c r="B1814" s="1" t="s">
        <v>92</v>
      </c>
      <c r="C1814" t="s">
        <v>51</v>
      </c>
      <c r="D1814">
        <v>3</v>
      </c>
      <c r="E1814">
        <v>84</v>
      </c>
      <c r="F1814">
        <v>0.11</v>
      </c>
      <c r="G1814">
        <f t="shared" si="56"/>
        <v>4.3999999999999997E-2</v>
      </c>
      <c r="H1814">
        <f t="shared" si="57"/>
        <v>3.2215188551133395E-2</v>
      </c>
    </row>
    <row r="1815" spans="1:8" x14ac:dyDescent="0.25">
      <c r="A1815" s="1">
        <v>1989</v>
      </c>
      <c r="B1815" s="1" t="s">
        <v>92</v>
      </c>
      <c r="C1815" t="s">
        <v>51</v>
      </c>
      <c r="D1815">
        <v>3</v>
      </c>
      <c r="E1815">
        <v>84</v>
      </c>
      <c r="F1815">
        <v>2.34</v>
      </c>
      <c r="G1815">
        <f t="shared" si="56"/>
        <v>0.93599999999999994</v>
      </c>
      <c r="H1815">
        <f t="shared" si="57"/>
        <v>0.68530492008774679</v>
      </c>
    </row>
    <row r="1816" spans="1:8" x14ac:dyDescent="0.25">
      <c r="A1816" s="1">
        <v>1989</v>
      </c>
      <c r="B1816" s="1" t="s">
        <v>92</v>
      </c>
      <c r="C1816" t="s">
        <v>51</v>
      </c>
      <c r="D1816">
        <v>3</v>
      </c>
      <c r="E1816">
        <v>84</v>
      </c>
      <c r="F1816">
        <v>0.04</v>
      </c>
      <c r="G1816">
        <f t="shared" si="56"/>
        <v>1.6E-2</v>
      </c>
      <c r="H1816">
        <f t="shared" si="57"/>
        <v>1.1714614018593963E-2</v>
      </c>
    </row>
    <row r="1817" spans="1:8" x14ac:dyDescent="0.25">
      <c r="A1817" s="1">
        <v>1989</v>
      </c>
      <c r="B1817" s="1" t="s">
        <v>92</v>
      </c>
      <c r="C1817" t="s">
        <v>51</v>
      </c>
      <c r="D1817">
        <v>3</v>
      </c>
      <c r="E1817">
        <v>84</v>
      </c>
      <c r="F1817">
        <v>0.11</v>
      </c>
      <c r="G1817">
        <f t="shared" si="56"/>
        <v>4.3999999999999997E-2</v>
      </c>
      <c r="H1817">
        <f t="shared" si="57"/>
        <v>3.2215188551133395E-2</v>
      </c>
    </row>
    <row r="1818" spans="1:8" x14ac:dyDescent="0.25">
      <c r="A1818" s="1">
        <v>1989</v>
      </c>
      <c r="B1818" s="1" t="s">
        <v>92</v>
      </c>
      <c r="C1818" t="s">
        <v>51</v>
      </c>
      <c r="D1818">
        <v>3</v>
      </c>
      <c r="E1818">
        <v>84</v>
      </c>
      <c r="F1818">
        <v>0.42</v>
      </c>
      <c r="G1818">
        <f t="shared" si="56"/>
        <v>0.16799999999999998</v>
      </c>
      <c r="H1818">
        <f t="shared" si="57"/>
        <v>0.12300344719523659</v>
      </c>
    </row>
    <row r="1819" spans="1:8" x14ac:dyDescent="0.25">
      <c r="A1819" s="1">
        <v>1989</v>
      </c>
      <c r="B1819" s="1" t="s">
        <v>92</v>
      </c>
      <c r="C1819" t="s">
        <v>51</v>
      </c>
      <c r="D1819">
        <v>3</v>
      </c>
      <c r="E1819">
        <v>84</v>
      </c>
      <c r="F1819">
        <v>0.03</v>
      </c>
      <c r="G1819">
        <f t="shared" si="56"/>
        <v>1.2E-2</v>
      </c>
      <c r="H1819">
        <f t="shared" si="57"/>
        <v>8.7859605139454719E-3</v>
      </c>
    </row>
    <row r="1820" spans="1:8" x14ac:dyDescent="0.25">
      <c r="A1820" s="1">
        <v>1989</v>
      </c>
      <c r="B1820" s="1" t="s">
        <v>92</v>
      </c>
      <c r="C1820" t="s">
        <v>51</v>
      </c>
      <c r="D1820">
        <v>3</v>
      </c>
      <c r="E1820">
        <v>91</v>
      </c>
      <c r="F1820">
        <v>2.36</v>
      </c>
      <c r="G1820">
        <f t="shared" si="56"/>
        <v>0.94399999999999995</v>
      </c>
      <c r="H1820">
        <f t="shared" si="57"/>
        <v>0.69116222709704378</v>
      </c>
    </row>
    <row r="1821" spans="1:8" x14ac:dyDescent="0.25">
      <c r="A1821" s="1">
        <v>1989</v>
      </c>
      <c r="B1821" s="1" t="s">
        <v>92</v>
      </c>
      <c r="C1821" t="s">
        <v>51</v>
      </c>
      <c r="D1821">
        <v>3</v>
      </c>
      <c r="E1821">
        <v>91</v>
      </c>
      <c r="F1821">
        <v>2.94</v>
      </c>
      <c r="G1821">
        <f t="shared" si="56"/>
        <v>1.1759999999999999</v>
      </c>
      <c r="H1821">
        <f t="shared" si="57"/>
        <v>0.86102413036665626</v>
      </c>
    </row>
    <row r="1822" spans="1:8" x14ac:dyDescent="0.25">
      <c r="A1822" s="1">
        <v>1989</v>
      </c>
      <c r="B1822" s="1" t="s">
        <v>92</v>
      </c>
      <c r="C1822" t="s">
        <v>51</v>
      </c>
      <c r="D1822">
        <v>4</v>
      </c>
      <c r="E1822">
        <v>21</v>
      </c>
      <c r="F1822">
        <v>3.04</v>
      </c>
      <c r="G1822">
        <f t="shared" si="56"/>
        <v>1.216</v>
      </c>
      <c r="H1822">
        <f t="shared" si="57"/>
        <v>0.89031066541314119</v>
      </c>
    </row>
    <row r="1823" spans="1:8" x14ac:dyDescent="0.25">
      <c r="A1823" s="1">
        <v>1989</v>
      </c>
      <c r="B1823" s="1" t="s">
        <v>92</v>
      </c>
      <c r="C1823" t="s">
        <v>51</v>
      </c>
      <c r="D1823">
        <v>4</v>
      </c>
      <c r="E1823">
        <v>29</v>
      </c>
      <c r="F1823">
        <v>0.65</v>
      </c>
      <c r="G1823">
        <f t="shared" si="56"/>
        <v>0.26</v>
      </c>
      <c r="H1823">
        <f t="shared" si="57"/>
        <v>0.1903624778021519</v>
      </c>
    </row>
    <row r="1824" spans="1:8" x14ac:dyDescent="0.25">
      <c r="A1824" s="1">
        <v>1989</v>
      </c>
      <c r="B1824" s="1" t="s">
        <v>92</v>
      </c>
      <c r="C1824" t="s">
        <v>51</v>
      </c>
      <c r="D1824">
        <v>4</v>
      </c>
      <c r="E1824">
        <v>29</v>
      </c>
      <c r="F1824">
        <v>1.36</v>
      </c>
      <c r="G1824">
        <f t="shared" si="56"/>
        <v>0.54400000000000004</v>
      </c>
      <c r="H1824">
        <f t="shared" si="57"/>
        <v>0.39829687663219476</v>
      </c>
    </row>
    <row r="1825" spans="1:8" x14ac:dyDescent="0.25">
      <c r="A1825" s="1">
        <v>1989</v>
      </c>
      <c r="B1825" s="1" t="s">
        <v>92</v>
      </c>
      <c r="C1825" t="s">
        <v>51</v>
      </c>
      <c r="D1825">
        <v>4</v>
      </c>
      <c r="E1825">
        <v>29</v>
      </c>
      <c r="F1825">
        <v>0.04</v>
      </c>
      <c r="G1825">
        <f t="shared" si="56"/>
        <v>1.6E-2</v>
      </c>
      <c r="H1825">
        <f t="shared" si="57"/>
        <v>1.1714614018593963E-2</v>
      </c>
    </row>
    <row r="1826" spans="1:8" x14ac:dyDescent="0.25">
      <c r="A1826" s="1">
        <v>1989</v>
      </c>
      <c r="B1826" s="1" t="s">
        <v>92</v>
      </c>
      <c r="C1826" t="s">
        <v>51</v>
      </c>
      <c r="D1826">
        <v>4</v>
      </c>
      <c r="E1826">
        <v>29</v>
      </c>
      <c r="F1826">
        <v>0.53</v>
      </c>
      <c r="G1826">
        <f t="shared" si="56"/>
        <v>0.21200000000000002</v>
      </c>
      <c r="H1826">
        <f t="shared" si="57"/>
        <v>0.15521863574637002</v>
      </c>
    </row>
    <row r="1827" spans="1:8" x14ac:dyDescent="0.25">
      <c r="A1827" s="1">
        <v>1989</v>
      </c>
      <c r="B1827" s="1" t="s">
        <v>92</v>
      </c>
      <c r="C1827" t="s">
        <v>51</v>
      </c>
      <c r="D1827">
        <v>4</v>
      </c>
      <c r="E1827">
        <v>32</v>
      </c>
      <c r="F1827">
        <v>0.01</v>
      </c>
      <c r="G1827">
        <f t="shared" si="56"/>
        <v>4.0000000000000001E-3</v>
      </c>
      <c r="H1827">
        <f t="shared" si="57"/>
        <v>2.9286535046484908E-3</v>
      </c>
    </row>
    <row r="1828" spans="1:8" x14ac:dyDescent="0.25">
      <c r="A1828" s="1">
        <v>1989</v>
      </c>
      <c r="B1828" s="1" t="s">
        <v>92</v>
      </c>
      <c r="C1828" t="s">
        <v>51</v>
      </c>
      <c r="D1828">
        <v>4</v>
      </c>
      <c r="E1828">
        <v>32</v>
      </c>
      <c r="F1828">
        <v>0.01</v>
      </c>
      <c r="G1828">
        <f t="shared" si="56"/>
        <v>4.0000000000000001E-3</v>
      </c>
      <c r="H1828">
        <f t="shared" si="57"/>
        <v>2.9286535046484908E-3</v>
      </c>
    </row>
    <row r="1829" spans="1:8" x14ac:dyDescent="0.25">
      <c r="A1829" s="1">
        <v>1989</v>
      </c>
      <c r="B1829" s="1" t="s">
        <v>92</v>
      </c>
      <c r="C1829" t="s">
        <v>51</v>
      </c>
      <c r="D1829">
        <v>4</v>
      </c>
      <c r="E1829">
        <v>32</v>
      </c>
      <c r="F1829">
        <v>0.01</v>
      </c>
      <c r="G1829">
        <f t="shared" si="56"/>
        <v>4.0000000000000001E-3</v>
      </c>
      <c r="H1829">
        <f t="shared" si="57"/>
        <v>2.9286535046484908E-3</v>
      </c>
    </row>
    <row r="1830" spans="1:8" x14ac:dyDescent="0.25">
      <c r="A1830" s="1">
        <v>1989</v>
      </c>
      <c r="B1830" s="1" t="s">
        <v>92</v>
      </c>
      <c r="C1830" t="s">
        <v>51</v>
      </c>
      <c r="D1830">
        <v>4</v>
      </c>
      <c r="E1830">
        <v>32</v>
      </c>
      <c r="F1830">
        <v>0.02</v>
      </c>
      <c r="G1830">
        <f t="shared" si="56"/>
        <v>8.0000000000000002E-3</v>
      </c>
      <c r="H1830">
        <f t="shared" si="57"/>
        <v>5.8573070092969816E-3</v>
      </c>
    </row>
    <row r="1831" spans="1:8" x14ac:dyDescent="0.25">
      <c r="A1831" s="1">
        <v>1989</v>
      </c>
      <c r="B1831" s="1" t="s">
        <v>92</v>
      </c>
      <c r="C1831" t="s">
        <v>51</v>
      </c>
      <c r="D1831">
        <v>4</v>
      </c>
      <c r="E1831">
        <v>32</v>
      </c>
      <c r="F1831">
        <v>0.01</v>
      </c>
      <c r="G1831">
        <f t="shared" si="56"/>
        <v>4.0000000000000001E-3</v>
      </c>
      <c r="H1831">
        <f t="shared" si="57"/>
        <v>2.9286535046484908E-3</v>
      </c>
    </row>
    <row r="1832" spans="1:8" x14ac:dyDescent="0.25">
      <c r="A1832" s="1">
        <v>1989</v>
      </c>
      <c r="B1832" s="1" t="s">
        <v>92</v>
      </c>
      <c r="C1832" t="s">
        <v>51</v>
      </c>
      <c r="D1832">
        <v>4</v>
      </c>
      <c r="E1832">
        <v>32</v>
      </c>
      <c r="F1832">
        <v>0.01</v>
      </c>
      <c r="G1832">
        <f t="shared" si="56"/>
        <v>4.0000000000000001E-3</v>
      </c>
      <c r="H1832">
        <f t="shared" si="57"/>
        <v>2.9286535046484908E-3</v>
      </c>
    </row>
    <row r="1833" spans="1:8" x14ac:dyDescent="0.25">
      <c r="A1833" s="1">
        <v>1989</v>
      </c>
      <c r="B1833" s="1" t="s">
        <v>92</v>
      </c>
      <c r="C1833" t="s">
        <v>51</v>
      </c>
      <c r="D1833">
        <v>4</v>
      </c>
      <c r="E1833">
        <v>32</v>
      </c>
      <c r="F1833">
        <v>2.4500000000000002</v>
      </c>
      <c r="G1833">
        <f t="shared" si="56"/>
        <v>0.98000000000000009</v>
      </c>
      <c r="H1833">
        <f t="shared" si="57"/>
        <v>0.71752010863888027</v>
      </c>
    </row>
    <row r="1834" spans="1:8" x14ac:dyDescent="0.25">
      <c r="A1834" s="1">
        <v>1989</v>
      </c>
      <c r="B1834" s="1" t="s">
        <v>92</v>
      </c>
      <c r="C1834" t="s">
        <v>51</v>
      </c>
      <c r="D1834">
        <v>4</v>
      </c>
      <c r="E1834">
        <v>32</v>
      </c>
      <c r="F1834">
        <v>0.03</v>
      </c>
      <c r="G1834">
        <f t="shared" si="56"/>
        <v>1.2E-2</v>
      </c>
      <c r="H1834">
        <f t="shared" si="57"/>
        <v>8.7859605139454719E-3</v>
      </c>
    </row>
    <row r="1835" spans="1:8" x14ac:dyDescent="0.25">
      <c r="A1835" s="1">
        <v>1989</v>
      </c>
      <c r="B1835" s="1" t="s">
        <v>92</v>
      </c>
      <c r="C1835" t="s">
        <v>51</v>
      </c>
      <c r="D1835">
        <v>4</v>
      </c>
      <c r="E1835">
        <v>32</v>
      </c>
      <c r="F1835">
        <v>3.06</v>
      </c>
      <c r="G1835">
        <f t="shared" si="56"/>
        <v>1.224</v>
      </c>
      <c r="H1835">
        <f t="shared" si="57"/>
        <v>0.89616797242243817</v>
      </c>
    </row>
    <row r="1836" spans="1:8" x14ac:dyDescent="0.25">
      <c r="A1836" s="1">
        <v>1989</v>
      </c>
      <c r="B1836" s="1" t="s">
        <v>92</v>
      </c>
      <c r="C1836" t="s">
        <v>51</v>
      </c>
      <c r="D1836">
        <v>4</v>
      </c>
      <c r="E1836">
        <v>32</v>
      </c>
      <c r="F1836">
        <v>0.01</v>
      </c>
      <c r="G1836">
        <f t="shared" si="56"/>
        <v>4.0000000000000001E-3</v>
      </c>
      <c r="H1836">
        <f t="shared" si="57"/>
        <v>2.9286535046484908E-3</v>
      </c>
    </row>
    <row r="1837" spans="1:8" x14ac:dyDescent="0.25">
      <c r="A1837" s="1">
        <v>1989</v>
      </c>
      <c r="B1837" s="1" t="s">
        <v>92</v>
      </c>
      <c r="C1837" t="s">
        <v>51</v>
      </c>
      <c r="D1837">
        <v>4</v>
      </c>
      <c r="E1837">
        <v>32</v>
      </c>
      <c r="F1837">
        <v>0.01</v>
      </c>
      <c r="G1837">
        <f t="shared" si="56"/>
        <v>4.0000000000000001E-3</v>
      </c>
      <c r="H1837">
        <f t="shared" si="57"/>
        <v>2.9286535046484908E-3</v>
      </c>
    </row>
    <row r="1838" spans="1:8" x14ac:dyDescent="0.25">
      <c r="A1838" s="1">
        <v>1989</v>
      </c>
      <c r="B1838" s="1" t="s">
        <v>92</v>
      </c>
      <c r="C1838" t="s">
        <v>51</v>
      </c>
      <c r="D1838">
        <v>4</v>
      </c>
      <c r="E1838">
        <v>32</v>
      </c>
      <c r="F1838">
        <v>0.02</v>
      </c>
      <c r="G1838">
        <f t="shared" si="56"/>
        <v>8.0000000000000002E-3</v>
      </c>
      <c r="H1838">
        <f t="shared" si="57"/>
        <v>5.8573070092969816E-3</v>
      </c>
    </row>
    <row r="1839" spans="1:8" x14ac:dyDescent="0.25">
      <c r="A1839" s="1">
        <v>1989</v>
      </c>
      <c r="B1839" s="1" t="s">
        <v>92</v>
      </c>
      <c r="C1839" t="s">
        <v>51</v>
      </c>
      <c r="D1839">
        <v>4</v>
      </c>
      <c r="E1839">
        <v>32</v>
      </c>
      <c r="F1839">
        <v>0.02</v>
      </c>
      <c r="G1839">
        <f t="shared" si="56"/>
        <v>8.0000000000000002E-3</v>
      </c>
      <c r="H1839">
        <f t="shared" si="57"/>
        <v>5.8573070092969816E-3</v>
      </c>
    </row>
    <row r="1840" spans="1:8" x14ac:dyDescent="0.25">
      <c r="A1840" s="1">
        <v>1989</v>
      </c>
      <c r="B1840" s="1" t="s">
        <v>92</v>
      </c>
      <c r="C1840" t="s">
        <v>51</v>
      </c>
      <c r="D1840">
        <v>4</v>
      </c>
      <c r="E1840">
        <v>32</v>
      </c>
      <c r="F1840">
        <v>0.01</v>
      </c>
      <c r="G1840">
        <f t="shared" si="56"/>
        <v>4.0000000000000001E-3</v>
      </c>
      <c r="H1840">
        <f t="shared" si="57"/>
        <v>2.9286535046484908E-3</v>
      </c>
    </row>
    <row r="1841" spans="1:8" x14ac:dyDescent="0.25">
      <c r="A1841" s="1">
        <v>1989</v>
      </c>
      <c r="B1841" s="1" t="s">
        <v>92</v>
      </c>
      <c r="C1841" t="s">
        <v>51</v>
      </c>
      <c r="D1841">
        <v>4</v>
      </c>
      <c r="E1841">
        <v>32</v>
      </c>
      <c r="F1841">
        <v>0.01</v>
      </c>
      <c r="G1841">
        <f t="shared" si="56"/>
        <v>4.0000000000000001E-3</v>
      </c>
      <c r="H1841">
        <f t="shared" si="57"/>
        <v>2.9286535046484908E-3</v>
      </c>
    </row>
    <row r="1842" spans="1:8" x14ac:dyDescent="0.25">
      <c r="A1842" s="1">
        <v>1989</v>
      </c>
      <c r="B1842" s="1" t="s">
        <v>92</v>
      </c>
      <c r="C1842" t="s">
        <v>51</v>
      </c>
      <c r="D1842">
        <v>4</v>
      </c>
      <c r="E1842">
        <v>40</v>
      </c>
      <c r="F1842">
        <v>0.51</v>
      </c>
      <c r="G1842">
        <f t="shared" si="56"/>
        <v>0.20400000000000001</v>
      </c>
      <c r="H1842">
        <f t="shared" si="57"/>
        <v>0.14936132873707303</v>
      </c>
    </row>
    <row r="1843" spans="1:8" x14ac:dyDescent="0.25">
      <c r="A1843" s="1">
        <v>1989</v>
      </c>
      <c r="B1843" s="1" t="s">
        <v>92</v>
      </c>
      <c r="C1843" t="s">
        <v>51</v>
      </c>
      <c r="D1843">
        <v>4</v>
      </c>
      <c r="E1843">
        <v>40</v>
      </c>
      <c r="F1843">
        <v>0.5</v>
      </c>
      <c r="G1843">
        <f t="shared" si="56"/>
        <v>0.2</v>
      </c>
      <c r="H1843">
        <f t="shared" si="57"/>
        <v>0.14643267523242454</v>
      </c>
    </row>
    <row r="1844" spans="1:8" x14ac:dyDescent="0.25">
      <c r="A1844" s="1">
        <v>1989</v>
      </c>
      <c r="B1844" s="1" t="s">
        <v>92</v>
      </c>
      <c r="C1844" t="s">
        <v>51</v>
      </c>
      <c r="D1844">
        <v>4</v>
      </c>
      <c r="E1844">
        <v>40</v>
      </c>
      <c r="F1844">
        <v>2.14</v>
      </c>
      <c r="G1844">
        <f t="shared" si="56"/>
        <v>0.85600000000000009</v>
      </c>
      <c r="H1844">
        <f t="shared" si="57"/>
        <v>0.62673184999477705</v>
      </c>
    </row>
    <row r="1845" spans="1:8" x14ac:dyDescent="0.25">
      <c r="A1845" s="1">
        <v>1989</v>
      </c>
      <c r="B1845" s="1" t="s">
        <v>92</v>
      </c>
      <c r="C1845" t="s">
        <v>51</v>
      </c>
      <c r="D1845">
        <v>4</v>
      </c>
      <c r="E1845">
        <v>40</v>
      </c>
      <c r="F1845">
        <v>1.01</v>
      </c>
      <c r="G1845">
        <f t="shared" si="56"/>
        <v>0.40400000000000003</v>
      </c>
      <c r="H1845">
        <f t="shared" si="57"/>
        <v>0.29579400396949757</v>
      </c>
    </row>
    <row r="1846" spans="1:8" x14ac:dyDescent="0.25">
      <c r="A1846" s="1">
        <v>1989</v>
      </c>
      <c r="B1846" s="1" t="s">
        <v>92</v>
      </c>
      <c r="C1846" t="s">
        <v>51</v>
      </c>
      <c r="D1846">
        <v>4</v>
      </c>
      <c r="E1846">
        <v>40</v>
      </c>
      <c r="F1846">
        <v>0.16</v>
      </c>
      <c r="G1846">
        <f t="shared" si="56"/>
        <v>6.4000000000000001E-2</v>
      </c>
      <c r="H1846">
        <f t="shared" si="57"/>
        <v>4.6858456074375852E-2</v>
      </c>
    </row>
    <row r="1847" spans="1:8" x14ac:dyDescent="0.25">
      <c r="A1847" s="1">
        <v>1989</v>
      </c>
      <c r="B1847" s="1" t="s">
        <v>92</v>
      </c>
      <c r="C1847" t="s">
        <v>51</v>
      </c>
      <c r="D1847">
        <v>4</v>
      </c>
      <c r="E1847">
        <v>40</v>
      </c>
      <c r="F1847">
        <v>1.1299999999999999</v>
      </c>
      <c r="G1847">
        <f t="shared" si="56"/>
        <v>0.45199999999999996</v>
      </c>
      <c r="H1847">
        <f t="shared" si="57"/>
        <v>0.33093784602527943</v>
      </c>
    </row>
    <row r="1848" spans="1:8" x14ac:dyDescent="0.25">
      <c r="A1848" s="1">
        <v>1989</v>
      </c>
      <c r="B1848" s="1" t="s">
        <v>92</v>
      </c>
      <c r="C1848" t="s">
        <v>51</v>
      </c>
      <c r="D1848">
        <v>4</v>
      </c>
      <c r="E1848">
        <v>40</v>
      </c>
      <c r="F1848">
        <v>1.43</v>
      </c>
      <c r="G1848">
        <f t="shared" si="56"/>
        <v>0.57199999999999995</v>
      </c>
      <c r="H1848">
        <f t="shared" si="57"/>
        <v>0.41879745116473416</v>
      </c>
    </row>
    <row r="1849" spans="1:8" x14ac:dyDescent="0.25">
      <c r="A1849" s="1">
        <v>1989</v>
      </c>
      <c r="B1849" s="1" t="s">
        <v>92</v>
      </c>
      <c r="C1849" t="s">
        <v>51</v>
      </c>
      <c r="D1849">
        <v>4</v>
      </c>
      <c r="E1849">
        <v>40</v>
      </c>
      <c r="F1849">
        <v>1.52</v>
      </c>
      <c r="G1849">
        <f t="shared" si="56"/>
        <v>0.60799999999999998</v>
      </c>
      <c r="H1849">
        <f t="shared" si="57"/>
        <v>0.44515533270657059</v>
      </c>
    </row>
    <row r="1850" spans="1:8" x14ac:dyDescent="0.25">
      <c r="A1850" s="1">
        <v>1989</v>
      </c>
      <c r="B1850" s="1" t="s">
        <v>92</v>
      </c>
      <c r="C1850" t="s">
        <v>51</v>
      </c>
      <c r="D1850">
        <v>4</v>
      </c>
      <c r="E1850">
        <v>40</v>
      </c>
      <c r="F1850">
        <v>1.21</v>
      </c>
      <c r="G1850">
        <f t="shared" si="56"/>
        <v>0.48399999999999999</v>
      </c>
      <c r="H1850">
        <f t="shared" si="57"/>
        <v>0.35436707406246737</v>
      </c>
    </row>
    <row r="1851" spans="1:8" x14ac:dyDescent="0.25">
      <c r="A1851" s="1">
        <v>1989</v>
      </c>
      <c r="B1851" s="1" t="s">
        <v>92</v>
      </c>
      <c r="C1851" t="s">
        <v>51</v>
      </c>
      <c r="D1851">
        <v>4</v>
      </c>
      <c r="E1851">
        <v>53</v>
      </c>
      <c r="F1851">
        <v>0.89</v>
      </c>
      <c r="G1851">
        <f t="shared" si="56"/>
        <v>0.35599999999999998</v>
      </c>
      <c r="H1851">
        <f t="shared" si="57"/>
        <v>0.26065016191371565</v>
      </c>
    </row>
    <row r="1852" spans="1:8" x14ac:dyDescent="0.25">
      <c r="A1852" s="1">
        <v>1989</v>
      </c>
      <c r="B1852" s="1" t="s">
        <v>92</v>
      </c>
      <c r="C1852" t="s">
        <v>51</v>
      </c>
      <c r="D1852">
        <v>4</v>
      </c>
      <c r="E1852">
        <v>53</v>
      </c>
      <c r="F1852">
        <v>0.44</v>
      </c>
      <c r="G1852">
        <f t="shared" si="56"/>
        <v>0.17599999999999999</v>
      </c>
      <c r="H1852">
        <f t="shared" si="57"/>
        <v>0.12886075420453358</v>
      </c>
    </row>
    <row r="1853" spans="1:8" x14ac:dyDescent="0.25">
      <c r="A1853" s="1">
        <v>1989</v>
      </c>
      <c r="B1853" s="1" t="s">
        <v>92</v>
      </c>
      <c r="C1853" t="s">
        <v>51</v>
      </c>
      <c r="D1853">
        <v>4</v>
      </c>
      <c r="E1853">
        <v>53</v>
      </c>
      <c r="F1853">
        <v>0.31</v>
      </c>
      <c r="G1853">
        <f t="shared" si="56"/>
        <v>0.124</v>
      </c>
      <c r="H1853">
        <f t="shared" si="57"/>
        <v>9.0788258644103212E-2</v>
      </c>
    </row>
    <row r="1854" spans="1:8" x14ac:dyDescent="0.25">
      <c r="A1854" s="1">
        <v>1989</v>
      </c>
      <c r="B1854" s="1" t="s">
        <v>92</v>
      </c>
      <c r="C1854" t="s">
        <v>51</v>
      </c>
      <c r="D1854">
        <v>4</v>
      </c>
      <c r="E1854">
        <v>53</v>
      </c>
      <c r="F1854">
        <v>0.24</v>
      </c>
      <c r="G1854">
        <f t="shared" si="56"/>
        <v>9.6000000000000002E-2</v>
      </c>
      <c r="H1854">
        <f t="shared" si="57"/>
        <v>7.0287684111563775E-2</v>
      </c>
    </row>
    <row r="1855" spans="1:8" x14ac:dyDescent="0.25">
      <c r="A1855" s="1">
        <v>1989</v>
      </c>
      <c r="B1855" s="1" t="s">
        <v>92</v>
      </c>
      <c r="C1855" t="s">
        <v>51</v>
      </c>
      <c r="D1855">
        <v>4</v>
      </c>
      <c r="E1855">
        <v>54</v>
      </c>
      <c r="F1855">
        <v>0.38</v>
      </c>
      <c r="G1855">
        <f t="shared" si="56"/>
        <v>0.152</v>
      </c>
      <c r="H1855">
        <f t="shared" si="57"/>
        <v>0.11128883317664265</v>
      </c>
    </row>
    <row r="1856" spans="1:8" x14ac:dyDescent="0.25">
      <c r="A1856" s="1">
        <v>1989</v>
      </c>
      <c r="B1856" s="1" t="s">
        <v>92</v>
      </c>
      <c r="C1856" t="s">
        <v>51</v>
      </c>
      <c r="D1856">
        <v>4</v>
      </c>
      <c r="E1856">
        <v>54</v>
      </c>
      <c r="F1856">
        <v>0.45</v>
      </c>
      <c r="G1856">
        <f t="shared" si="56"/>
        <v>0.18</v>
      </c>
      <c r="H1856">
        <f t="shared" si="57"/>
        <v>0.13178940770918207</v>
      </c>
    </row>
    <row r="1857" spans="1:8" x14ac:dyDescent="0.25">
      <c r="A1857" s="1">
        <v>1989</v>
      </c>
      <c r="B1857" s="1" t="s">
        <v>92</v>
      </c>
      <c r="C1857" t="s">
        <v>51</v>
      </c>
      <c r="D1857">
        <v>4</v>
      </c>
      <c r="E1857">
        <v>54</v>
      </c>
      <c r="F1857">
        <v>0.01</v>
      </c>
      <c r="G1857">
        <f t="shared" si="56"/>
        <v>4.0000000000000001E-3</v>
      </c>
      <c r="H1857">
        <f t="shared" si="57"/>
        <v>2.9286535046484908E-3</v>
      </c>
    </row>
    <row r="1858" spans="1:8" x14ac:dyDescent="0.25">
      <c r="A1858" s="1">
        <v>1989</v>
      </c>
      <c r="B1858" s="1" t="s">
        <v>92</v>
      </c>
      <c r="C1858" t="s">
        <v>51</v>
      </c>
      <c r="D1858">
        <v>4</v>
      </c>
      <c r="E1858">
        <v>56</v>
      </c>
      <c r="F1858">
        <v>1.65</v>
      </c>
      <c r="G1858">
        <f t="shared" si="56"/>
        <v>0.65999999999999992</v>
      </c>
      <c r="H1858">
        <f t="shared" si="57"/>
        <v>0.48322782826700089</v>
      </c>
    </row>
    <row r="1859" spans="1:8" x14ac:dyDescent="0.25">
      <c r="A1859" s="1">
        <v>1989</v>
      </c>
      <c r="B1859" s="1" t="s">
        <v>92</v>
      </c>
      <c r="C1859" t="s">
        <v>51</v>
      </c>
      <c r="D1859">
        <v>4</v>
      </c>
      <c r="E1859">
        <v>56</v>
      </c>
      <c r="F1859">
        <v>2.31</v>
      </c>
      <c r="G1859">
        <f t="shared" ref="G1859:G1922" si="58">(F1859/0.5)/5</f>
        <v>0.92400000000000004</v>
      </c>
      <c r="H1859">
        <f t="shared" ref="H1859:H1922" si="59">G1859*(70.09/95.73)</f>
        <v>0.67651895957380137</v>
      </c>
    </row>
    <row r="1860" spans="1:8" x14ac:dyDescent="0.25">
      <c r="A1860" s="1">
        <v>1989</v>
      </c>
      <c r="B1860" s="1" t="s">
        <v>92</v>
      </c>
      <c r="C1860" t="s">
        <v>51</v>
      </c>
      <c r="D1860">
        <v>4</v>
      </c>
      <c r="E1860">
        <v>66</v>
      </c>
      <c r="F1860">
        <v>2.52</v>
      </c>
      <c r="G1860">
        <f t="shared" si="58"/>
        <v>1.008</v>
      </c>
      <c r="H1860">
        <f t="shared" si="59"/>
        <v>0.73802068317141967</v>
      </c>
    </row>
    <row r="1861" spans="1:8" x14ac:dyDescent="0.25">
      <c r="A1861" s="1">
        <v>1989</v>
      </c>
      <c r="B1861" s="1" t="s">
        <v>92</v>
      </c>
      <c r="C1861" t="s">
        <v>51</v>
      </c>
      <c r="D1861">
        <v>4</v>
      </c>
      <c r="E1861">
        <v>66</v>
      </c>
      <c r="F1861">
        <v>1.31</v>
      </c>
      <c r="G1861">
        <f t="shared" si="58"/>
        <v>0.52400000000000002</v>
      </c>
      <c r="H1861">
        <f t="shared" si="59"/>
        <v>0.3836536091089523</v>
      </c>
    </row>
    <row r="1862" spans="1:8" x14ac:dyDescent="0.25">
      <c r="A1862" s="1">
        <v>1989</v>
      </c>
      <c r="B1862" s="1" t="s">
        <v>92</v>
      </c>
      <c r="C1862" t="s">
        <v>51</v>
      </c>
      <c r="D1862">
        <v>4</v>
      </c>
      <c r="E1862">
        <v>66</v>
      </c>
      <c r="F1862">
        <v>0.72</v>
      </c>
      <c r="G1862">
        <f t="shared" si="58"/>
        <v>0.28799999999999998</v>
      </c>
      <c r="H1862">
        <f t="shared" si="59"/>
        <v>0.21086305233469133</v>
      </c>
    </row>
    <row r="1863" spans="1:8" x14ac:dyDescent="0.25">
      <c r="A1863" s="1">
        <v>1989</v>
      </c>
      <c r="B1863" s="1" t="s">
        <v>92</v>
      </c>
      <c r="C1863" t="s">
        <v>51</v>
      </c>
      <c r="D1863">
        <v>4</v>
      </c>
      <c r="E1863">
        <v>66</v>
      </c>
      <c r="F1863">
        <v>2.29</v>
      </c>
      <c r="G1863">
        <f t="shared" si="58"/>
        <v>0.91600000000000004</v>
      </c>
      <c r="H1863">
        <f t="shared" si="59"/>
        <v>0.67066165256450438</v>
      </c>
    </row>
    <row r="1864" spans="1:8" x14ac:dyDescent="0.25">
      <c r="A1864" s="1">
        <v>1989</v>
      </c>
      <c r="B1864" s="1" t="s">
        <v>92</v>
      </c>
      <c r="C1864" t="s">
        <v>51</v>
      </c>
      <c r="D1864">
        <v>4</v>
      </c>
      <c r="E1864">
        <v>66</v>
      </c>
      <c r="F1864">
        <v>1.75</v>
      </c>
      <c r="G1864">
        <f t="shared" si="58"/>
        <v>0.7</v>
      </c>
      <c r="H1864">
        <f t="shared" si="59"/>
        <v>0.51251436331348588</v>
      </c>
    </row>
    <row r="1865" spans="1:8" x14ac:dyDescent="0.25">
      <c r="A1865" s="1">
        <v>1989</v>
      </c>
      <c r="B1865" s="1" t="s">
        <v>92</v>
      </c>
      <c r="C1865" t="s">
        <v>51</v>
      </c>
      <c r="D1865">
        <v>4</v>
      </c>
      <c r="E1865">
        <v>66</v>
      </c>
      <c r="F1865">
        <v>2.4700000000000002</v>
      </c>
      <c r="G1865">
        <f t="shared" si="58"/>
        <v>0.9880000000000001</v>
      </c>
      <c r="H1865">
        <f t="shared" si="59"/>
        <v>0.72337741564817726</v>
      </c>
    </row>
    <row r="1866" spans="1:8" x14ac:dyDescent="0.25">
      <c r="A1866" s="1">
        <v>1989</v>
      </c>
      <c r="B1866" s="1" t="s">
        <v>92</v>
      </c>
      <c r="C1866" t="s">
        <v>51</v>
      </c>
      <c r="D1866">
        <v>4</v>
      </c>
      <c r="E1866">
        <v>66</v>
      </c>
      <c r="F1866">
        <v>2.4500000000000002</v>
      </c>
      <c r="G1866">
        <f t="shared" si="58"/>
        <v>0.98000000000000009</v>
      </c>
      <c r="H1866">
        <f t="shared" si="59"/>
        <v>0.71752010863888027</v>
      </c>
    </row>
    <row r="1867" spans="1:8" x14ac:dyDescent="0.25">
      <c r="A1867" s="1">
        <v>1989</v>
      </c>
      <c r="B1867" s="1" t="s">
        <v>92</v>
      </c>
      <c r="C1867" t="s">
        <v>51</v>
      </c>
      <c r="D1867">
        <v>4</v>
      </c>
      <c r="E1867">
        <v>66</v>
      </c>
      <c r="F1867">
        <v>0.96</v>
      </c>
      <c r="G1867">
        <f t="shared" si="58"/>
        <v>0.38400000000000001</v>
      </c>
      <c r="H1867">
        <f t="shared" si="59"/>
        <v>0.2811507364462551</v>
      </c>
    </row>
    <row r="1868" spans="1:8" x14ac:dyDescent="0.25">
      <c r="A1868" s="1">
        <v>1989</v>
      </c>
      <c r="B1868" s="1" t="s">
        <v>92</v>
      </c>
      <c r="C1868" t="s">
        <v>51</v>
      </c>
      <c r="D1868">
        <v>4</v>
      </c>
      <c r="E1868">
        <v>66</v>
      </c>
      <c r="F1868">
        <v>0.01</v>
      </c>
      <c r="G1868">
        <f t="shared" si="58"/>
        <v>4.0000000000000001E-3</v>
      </c>
      <c r="H1868">
        <f t="shared" si="59"/>
        <v>2.9286535046484908E-3</v>
      </c>
    </row>
    <row r="1869" spans="1:8" x14ac:dyDescent="0.25">
      <c r="A1869" s="1">
        <v>1989</v>
      </c>
      <c r="B1869" s="1" t="s">
        <v>92</v>
      </c>
      <c r="C1869" t="s">
        <v>51</v>
      </c>
      <c r="D1869">
        <v>4</v>
      </c>
      <c r="E1869">
        <v>71</v>
      </c>
      <c r="F1869">
        <v>0.99</v>
      </c>
      <c r="G1869">
        <f t="shared" si="58"/>
        <v>0.39600000000000002</v>
      </c>
      <c r="H1869">
        <f t="shared" si="59"/>
        <v>0.28993669696020058</v>
      </c>
    </row>
    <row r="1870" spans="1:8" x14ac:dyDescent="0.25">
      <c r="A1870" s="1">
        <v>1989</v>
      </c>
      <c r="B1870" s="1" t="s">
        <v>92</v>
      </c>
      <c r="C1870" t="s">
        <v>51</v>
      </c>
      <c r="D1870">
        <v>4</v>
      </c>
      <c r="E1870">
        <v>76</v>
      </c>
      <c r="F1870">
        <v>0.02</v>
      </c>
      <c r="G1870">
        <f t="shared" si="58"/>
        <v>8.0000000000000002E-3</v>
      </c>
      <c r="H1870">
        <f t="shared" si="59"/>
        <v>5.8573070092969816E-3</v>
      </c>
    </row>
    <row r="1871" spans="1:8" x14ac:dyDescent="0.25">
      <c r="A1871" s="1">
        <v>1989</v>
      </c>
      <c r="B1871" s="1" t="s">
        <v>92</v>
      </c>
      <c r="C1871" t="s">
        <v>51</v>
      </c>
      <c r="D1871">
        <v>4</v>
      </c>
      <c r="E1871">
        <v>76</v>
      </c>
      <c r="F1871">
        <v>0.01</v>
      </c>
      <c r="G1871">
        <f t="shared" si="58"/>
        <v>4.0000000000000001E-3</v>
      </c>
      <c r="H1871">
        <f t="shared" si="59"/>
        <v>2.9286535046484908E-3</v>
      </c>
    </row>
    <row r="1872" spans="1:8" x14ac:dyDescent="0.25">
      <c r="A1872" s="1">
        <v>1989</v>
      </c>
      <c r="B1872" s="1" t="s">
        <v>92</v>
      </c>
      <c r="C1872" t="s">
        <v>51</v>
      </c>
      <c r="D1872">
        <v>4</v>
      </c>
      <c r="E1872">
        <v>76</v>
      </c>
      <c r="F1872">
        <v>0.03</v>
      </c>
      <c r="G1872">
        <f t="shared" si="58"/>
        <v>1.2E-2</v>
      </c>
      <c r="H1872">
        <f t="shared" si="59"/>
        <v>8.7859605139454719E-3</v>
      </c>
    </row>
    <row r="1873" spans="1:8" x14ac:dyDescent="0.25">
      <c r="A1873" s="1">
        <v>1989</v>
      </c>
      <c r="B1873" s="1" t="s">
        <v>92</v>
      </c>
      <c r="C1873" t="s">
        <v>51</v>
      </c>
      <c r="D1873">
        <v>4</v>
      </c>
      <c r="E1873">
        <v>76</v>
      </c>
      <c r="F1873">
        <v>0.01</v>
      </c>
      <c r="G1873">
        <f t="shared" si="58"/>
        <v>4.0000000000000001E-3</v>
      </c>
      <c r="H1873">
        <f t="shared" si="59"/>
        <v>2.9286535046484908E-3</v>
      </c>
    </row>
    <row r="1874" spans="1:8" x14ac:dyDescent="0.25">
      <c r="A1874" s="1">
        <v>1989</v>
      </c>
      <c r="B1874" s="1" t="s">
        <v>92</v>
      </c>
      <c r="C1874" t="s">
        <v>51</v>
      </c>
      <c r="D1874">
        <v>4</v>
      </c>
      <c r="E1874">
        <v>76</v>
      </c>
      <c r="F1874">
        <v>0.01</v>
      </c>
      <c r="G1874">
        <f t="shared" si="58"/>
        <v>4.0000000000000001E-3</v>
      </c>
      <c r="H1874">
        <f t="shared" si="59"/>
        <v>2.9286535046484908E-3</v>
      </c>
    </row>
    <row r="1875" spans="1:8" x14ac:dyDescent="0.25">
      <c r="A1875" s="1">
        <v>1989</v>
      </c>
      <c r="B1875" s="1" t="s">
        <v>92</v>
      </c>
      <c r="C1875" t="s">
        <v>51</v>
      </c>
      <c r="D1875">
        <v>4</v>
      </c>
      <c r="E1875">
        <v>76</v>
      </c>
      <c r="F1875">
        <v>0.01</v>
      </c>
      <c r="G1875">
        <f t="shared" si="58"/>
        <v>4.0000000000000001E-3</v>
      </c>
      <c r="H1875">
        <f t="shared" si="59"/>
        <v>2.9286535046484908E-3</v>
      </c>
    </row>
    <row r="1876" spans="1:8" x14ac:dyDescent="0.25">
      <c r="A1876" s="1">
        <v>1989</v>
      </c>
      <c r="B1876" s="1" t="s">
        <v>92</v>
      </c>
      <c r="C1876" t="s">
        <v>51</v>
      </c>
      <c r="D1876">
        <v>4</v>
      </c>
      <c r="E1876">
        <v>76</v>
      </c>
      <c r="F1876">
        <v>0.67</v>
      </c>
      <c r="G1876">
        <f t="shared" si="58"/>
        <v>0.26800000000000002</v>
      </c>
      <c r="H1876">
        <f t="shared" si="59"/>
        <v>0.19621978481144889</v>
      </c>
    </row>
    <row r="1877" spans="1:8" x14ac:dyDescent="0.25">
      <c r="A1877" s="1">
        <v>1989</v>
      </c>
      <c r="B1877" s="1" t="s">
        <v>92</v>
      </c>
      <c r="C1877" t="s">
        <v>51</v>
      </c>
      <c r="D1877">
        <v>4</v>
      </c>
      <c r="E1877">
        <v>76</v>
      </c>
      <c r="F1877">
        <v>0.02</v>
      </c>
      <c r="G1877">
        <f t="shared" si="58"/>
        <v>8.0000000000000002E-3</v>
      </c>
      <c r="H1877">
        <f t="shared" si="59"/>
        <v>5.8573070092969816E-3</v>
      </c>
    </row>
    <row r="1878" spans="1:8" x14ac:dyDescent="0.25">
      <c r="A1878" s="1">
        <v>1989</v>
      </c>
      <c r="B1878" s="1" t="s">
        <v>92</v>
      </c>
      <c r="C1878" t="s">
        <v>51</v>
      </c>
      <c r="D1878">
        <v>4</v>
      </c>
      <c r="E1878">
        <v>76</v>
      </c>
      <c r="F1878">
        <v>0.02</v>
      </c>
      <c r="G1878">
        <f t="shared" si="58"/>
        <v>8.0000000000000002E-3</v>
      </c>
      <c r="H1878">
        <f t="shared" si="59"/>
        <v>5.8573070092969816E-3</v>
      </c>
    </row>
    <row r="1879" spans="1:8" x14ac:dyDescent="0.25">
      <c r="A1879" s="1">
        <v>1989</v>
      </c>
      <c r="B1879" s="1" t="s">
        <v>92</v>
      </c>
      <c r="C1879" t="s">
        <v>51</v>
      </c>
      <c r="D1879">
        <v>4</v>
      </c>
      <c r="E1879">
        <v>76</v>
      </c>
      <c r="F1879">
        <v>0.02</v>
      </c>
      <c r="G1879">
        <f t="shared" si="58"/>
        <v>8.0000000000000002E-3</v>
      </c>
      <c r="H1879">
        <f t="shared" si="59"/>
        <v>5.8573070092969816E-3</v>
      </c>
    </row>
    <row r="1880" spans="1:8" x14ac:dyDescent="0.25">
      <c r="A1880" s="1">
        <v>1989</v>
      </c>
      <c r="B1880" s="1" t="s">
        <v>92</v>
      </c>
      <c r="C1880" t="s">
        <v>51</v>
      </c>
      <c r="D1880">
        <v>4</v>
      </c>
      <c r="E1880">
        <v>76</v>
      </c>
      <c r="F1880">
        <v>0.01</v>
      </c>
      <c r="G1880">
        <f t="shared" si="58"/>
        <v>4.0000000000000001E-3</v>
      </c>
      <c r="H1880">
        <f t="shared" si="59"/>
        <v>2.9286535046484908E-3</v>
      </c>
    </row>
    <row r="1881" spans="1:8" x14ac:dyDescent="0.25">
      <c r="A1881" s="1">
        <v>1989</v>
      </c>
      <c r="B1881" s="1" t="s">
        <v>92</v>
      </c>
      <c r="C1881" t="s">
        <v>51</v>
      </c>
      <c r="D1881">
        <v>4</v>
      </c>
      <c r="E1881">
        <v>76</v>
      </c>
      <c r="F1881">
        <v>0.02</v>
      </c>
      <c r="G1881">
        <f t="shared" si="58"/>
        <v>8.0000000000000002E-3</v>
      </c>
      <c r="H1881">
        <f t="shared" si="59"/>
        <v>5.8573070092969816E-3</v>
      </c>
    </row>
    <row r="1882" spans="1:8" x14ac:dyDescent="0.25">
      <c r="A1882" s="1">
        <v>1989</v>
      </c>
      <c r="B1882" s="1" t="s">
        <v>92</v>
      </c>
      <c r="C1882" t="s">
        <v>51</v>
      </c>
      <c r="D1882">
        <v>4</v>
      </c>
      <c r="E1882">
        <v>76</v>
      </c>
      <c r="F1882">
        <v>0.01</v>
      </c>
      <c r="G1882">
        <f t="shared" si="58"/>
        <v>4.0000000000000001E-3</v>
      </c>
      <c r="H1882">
        <f t="shared" si="59"/>
        <v>2.9286535046484908E-3</v>
      </c>
    </row>
    <row r="1883" spans="1:8" x14ac:dyDescent="0.25">
      <c r="A1883" s="1">
        <v>1989</v>
      </c>
      <c r="B1883" s="1" t="s">
        <v>92</v>
      </c>
      <c r="C1883" t="s">
        <v>51</v>
      </c>
      <c r="D1883">
        <v>4</v>
      </c>
      <c r="E1883">
        <v>76</v>
      </c>
      <c r="F1883">
        <v>0.03</v>
      </c>
      <c r="G1883">
        <f t="shared" si="58"/>
        <v>1.2E-2</v>
      </c>
      <c r="H1883">
        <f t="shared" si="59"/>
        <v>8.7859605139454719E-3</v>
      </c>
    </row>
    <row r="1884" spans="1:8" x14ac:dyDescent="0.25">
      <c r="A1884" s="1">
        <v>1989</v>
      </c>
      <c r="B1884" s="1" t="s">
        <v>92</v>
      </c>
      <c r="C1884" t="s">
        <v>51</v>
      </c>
      <c r="D1884">
        <v>4</v>
      </c>
      <c r="E1884">
        <v>76</v>
      </c>
      <c r="F1884">
        <v>0.01</v>
      </c>
      <c r="G1884">
        <f t="shared" si="58"/>
        <v>4.0000000000000001E-3</v>
      </c>
      <c r="H1884">
        <f t="shared" si="59"/>
        <v>2.9286535046484908E-3</v>
      </c>
    </row>
    <row r="1885" spans="1:8" x14ac:dyDescent="0.25">
      <c r="A1885" s="1">
        <v>1989</v>
      </c>
      <c r="B1885" s="1" t="s">
        <v>92</v>
      </c>
      <c r="C1885" t="s">
        <v>51</v>
      </c>
      <c r="D1885">
        <v>4</v>
      </c>
      <c r="E1885">
        <v>76</v>
      </c>
      <c r="F1885">
        <v>0.01</v>
      </c>
      <c r="G1885">
        <f t="shared" si="58"/>
        <v>4.0000000000000001E-3</v>
      </c>
      <c r="H1885">
        <f t="shared" si="59"/>
        <v>2.9286535046484908E-3</v>
      </c>
    </row>
    <row r="1886" spans="1:8" x14ac:dyDescent="0.25">
      <c r="A1886" s="1">
        <v>1989</v>
      </c>
      <c r="B1886" s="1" t="s">
        <v>92</v>
      </c>
      <c r="C1886" t="s">
        <v>51</v>
      </c>
      <c r="D1886">
        <v>4</v>
      </c>
      <c r="E1886">
        <v>76</v>
      </c>
      <c r="F1886">
        <v>0.01</v>
      </c>
      <c r="G1886">
        <f t="shared" si="58"/>
        <v>4.0000000000000001E-3</v>
      </c>
      <c r="H1886">
        <f t="shared" si="59"/>
        <v>2.9286535046484908E-3</v>
      </c>
    </row>
    <row r="1887" spans="1:8" x14ac:dyDescent="0.25">
      <c r="A1887" s="1">
        <v>1989</v>
      </c>
      <c r="B1887" s="1" t="s">
        <v>92</v>
      </c>
      <c r="C1887" t="s">
        <v>51</v>
      </c>
      <c r="D1887">
        <v>4</v>
      </c>
      <c r="E1887">
        <v>76</v>
      </c>
      <c r="F1887">
        <v>0.01</v>
      </c>
      <c r="G1887">
        <f t="shared" si="58"/>
        <v>4.0000000000000001E-3</v>
      </c>
      <c r="H1887">
        <f t="shared" si="59"/>
        <v>2.9286535046484908E-3</v>
      </c>
    </row>
    <row r="1888" spans="1:8" x14ac:dyDescent="0.25">
      <c r="A1888" s="1">
        <v>1989</v>
      </c>
      <c r="B1888" s="1" t="s">
        <v>92</v>
      </c>
      <c r="C1888" t="s">
        <v>51</v>
      </c>
      <c r="D1888">
        <v>4</v>
      </c>
      <c r="E1888">
        <v>76</v>
      </c>
      <c r="F1888">
        <v>0.01</v>
      </c>
      <c r="G1888">
        <f t="shared" si="58"/>
        <v>4.0000000000000001E-3</v>
      </c>
      <c r="H1888">
        <f t="shared" si="59"/>
        <v>2.9286535046484908E-3</v>
      </c>
    </row>
    <row r="1889" spans="1:8" x14ac:dyDescent="0.25">
      <c r="A1889" s="1">
        <v>1989</v>
      </c>
      <c r="B1889" s="1" t="s">
        <v>92</v>
      </c>
      <c r="C1889" t="s">
        <v>51</v>
      </c>
      <c r="D1889">
        <v>4</v>
      </c>
      <c r="E1889">
        <v>76</v>
      </c>
      <c r="F1889">
        <v>0.01</v>
      </c>
      <c r="G1889">
        <f t="shared" si="58"/>
        <v>4.0000000000000001E-3</v>
      </c>
      <c r="H1889">
        <f t="shared" si="59"/>
        <v>2.9286535046484908E-3</v>
      </c>
    </row>
    <row r="1890" spans="1:8" x14ac:dyDescent="0.25">
      <c r="A1890" s="1">
        <v>1989</v>
      </c>
      <c r="B1890" s="1" t="s">
        <v>92</v>
      </c>
      <c r="C1890" t="s">
        <v>51</v>
      </c>
      <c r="D1890">
        <v>4</v>
      </c>
      <c r="E1890">
        <v>76</v>
      </c>
      <c r="F1890">
        <v>0.02</v>
      </c>
      <c r="G1890">
        <f t="shared" si="58"/>
        <v>8.0000000000000002E-3</v>
      </c>
      <c r="H1890">
        <f t="shared" si="59"/>
        <v>5.8573070092969816E-3</v>
      </c>
    </row>
    <row r="1891" spans="1:8" x14ac:dyDescent="0.25">
      <c r="A1891" s="1">
        <v>1989</v>
      </c>
      <c r="B1891" s="1" t="s">
        <v>92</v>
      </c>
      <c r="C1891" t="s">
        <v>51</v>
      </c>
      <c r="D1891">
        <v>4</v>
      </c>
      <c r="E1891">
        <v>76</v>
      </c>
      <c r="F1891">
        <v>0.01</v>
      </c>
      <c r="G1891">
        <f t="shared" si="58"/>
        <v>4.0000000000000001E-3</v>
      </c>
      <c r="H1891">
        <f t="shared" si="59"/>
        <v>2.9286535046484908E-3</v>
      </c>
    </row>
    <row r="1892" spans="1:8" x14ac:dyDescent="0.25">
      <c r="A1892" s="1">
        <v>1989</v>
      </c>
      <c r="B1892" s="1" t="s">
        <v>92</v>
      </c>
      <c r="C1892" t="s">
        <v>51</v>
      </c>
      <c r="D1892">
        <v>4</v>
      </c>
      <c r="E1892">
        <v>76</v>
      </c>
      <c r="F1892">
        <v>0.03</v>
      </c>
      <c r="G1892">
        <f t="shared" si="58"/>
        <v>1.2E-2</v>
      </c>
      <c r="H1892">
        <f t="shared" si="59"/>
        <v>8.7859605139454719E-3</v>
      </c>
    </row>
    <row r="1893" spans="1:8" x14ac:dyDescent="0.25">
      <c r="A1893" s="1">
        <v>1989</v>
      </c>
      <c r="B1893" s="1" t="s">
        <v>92</v>
      </c>
      <c r="C1893" t="s">
        <v>51</v>
      </c>
      <c r="D1893">
        <v>4</v>
      </c>
      <c r="E1893">
        <v>76</v>
      </c>
      <c r="F1893">
        <v>7.0000000000000007E-2</v>
      </c>
      <c r="G1893">
        <f t="shared" si="58"/>
        <v>2.8000000000000004E-2</v>
      </c>
      <c r="H1893">
        <f t="shared" si="59"/>
        <v>2.0500574532539437E-2</v>
      </c>
    </row>
    <row r="1894" spans="1:8" x14ac:dyDescent="0.25">
      <c r="A1894" s="1">
        <v>1989</v>
      </c>
      <c r="B1894" s="1" t="s">
        <v>92</v>
      </c>
      <c r="C1894" t="s">
        <v>51</v>
      </c>
      <c r="D1894">
        <v>4</v>
      </c>
      <c r="E1894">
        <v>76</v>
      </c>
      <c r="F1894">
        <v>0.01</v>
      </c>
      <c r="G1894">
        <f t="shared" si="58"/>
        <v>4.0000000000000001E-3</v>
      </c>
      <c r="H1894">
        <f t="shared" si="59"/>
        <v>2.9286535046484908E-3</v>
      </c>
    </row>
    <row r="1895" spans="1:8" x14ac:dyDescent="0.25">
      <c r="A1895" s="1">
        <v>1989</v>
      </c>
      <c r="B1895" s="1" t="s">
        <v>92</v>
      </c>
      <c r="C1895" t="s">
        <v>51</v>
      </c>
      <c r="D1895">
        <v>4</v>
      </c>
      <c r="E1895">
        <v>76</v>
      </c>
      <c r="F1895">
        <v>0.01</v>
      </c>
      <c r="G1895">
        <f t="shared" si="58"/>
        <v>4.0000000000000001E-3</v>
      </c>
      <c r="H1895">
        <f t="shared" si="59"/>
        <v>2.9286535046484908E-3</v>
      </c>
    </row>
    <row r="1896" spans="1:8" x14ac:dyDescent="0.25">
      <c r="A1896" s="1">
        <v>1989</v>
      </c>
      <c r="B1896" s="1" t="s">
        <v>92</v>
      </c>
      <c r="C1896" t="s">
        <v>51</v>
      </c>
      <c r="D1896">
        <v>4</v>
      </c>
      <c r="E1896">
        <v>76</v>
      </c>
      <c r="F1896">
        <v>0.01</v>
      </c>
      <c r="G1896">
        <f t="shared" si="58"/>
        <v>4.0000000000000001E-3</v>
      </c>
      <c r="H1896">
        <f t="shared" si="59"/>
        <v>2.9286535046484908E-3</v>
      </c>
    </row>
    <row r="1897" spans="1:8" x14ac:dyDescent="0.25">
      <c r="A1897" s="1">
        <v>1989</v>
      </c>
      <c r="B1897" s="1" t="s">
        <v>92</v>
      </c>
      <c r="C1897" t="s">
        <v>51</v>
      </c>
      <c r="D1897">
        <v>4</v>
      </c>
      <c r="E1897">
        <v>76</v>
      </c>
      <c r="F1897">
        <v>0.01</v>
      </c>
      <c r="G1897">
        <f t="shared" si="58"/>
        <v>4.0000000000000001E-3</v>
      </c>
      <c r="H1897">
        <f t="shared" si="59"/>
        <v>2.9286535046484908E-3</v>
      </c>
    </row>
    <row r="1898" spans="1:8" x14ac:dyDescent="0.25">
      <c r="A1898" s="1">
        <v>1989</v>
      </c>
      <c r="B1898" s="1" t="s">
        <v>92</v>
      </c>
      <c r="C1898" t="s">
        <v>51</v>
      </c>
      <c r="D1898">
        <v>4</v>
      </c>
      <c r="E1898">
        <v>76</v>
      </c>
      <c r="F1898">
        <v>0.01</v>
      </c>
      <c r="G1898">
        <f t="shared" si="58"/>
        <v>4.0000000000000001E-3</v>
      </c>
      <c r="H1898">
        <f t="shared" si="59"/>
        <v>2.9286535046484908E-3</v>
      </c>
    </row>
    <row r="1899" spans="1:8" x14ac:dyDescent="0.25">
      <c r="A1899" s="1">
        <v>1989</v>
      </c>
      <c r="B1899" s="1" t="s">
        <v>92</v>
      </c>
      <c r="C1899" t="s">
        <v>51</v>
      </c>
      <c r="D1899">
        <v>4</v>
      </c>
      <c r="E1899">
        <v>76</v>
      </c>
      <c r="F1899">
        <v>0.01</v>
      </c>
      <c r="G1899">
        <f t="shared" si="58"/>
        <v>4.0000000000000001E-3</v>
      </c>
      <c r="H1899">
        <f t="shared" si="59"/>
        <v>2.9286535046484908E-3</v>
      </c>
    </row>
    <row r="1900" spans="1:8" x14ac:dyDescent="0.25">
      <c r="A1900" s="1">
        <v>1989</v>
      </c>
      <c r="B1900" s="1" t="s">
        <v>92</v>
      </c>
      <c r="C1900" t="s">
        <v>51</v>
      </c>
      <c r="D1900">
        <v>4</v>
      </c>
      <c r="E1900">
        <v>76</v>
      </c>
      <c r="F1900">
        <v>0.01</v>
      </c>
      <c r="G1900">
        <f t="shared" si="58"/>
        <v>4.0000000000000001E-3</v>
      </c>
      <c r="H1900">
        <f t="shared" si="59"/>
        <v>2.9286535046484908E-3</v>
      </c>
    </row>
    <row r="1901" spans="1:8" x14ac:dyDescent="0.25">
      <c r="A1901" s="1">
        <v>1989</v>
      </c>
      <c r="B1901" s="1" t="s">
        <v>92</v>
      </c>
      <c r="C1901" t="s">
        <v>51</v>
      </c>
      <c r="D1901">
        <v>4</v>
      </c>
      <c r="E1901">
        <v>76</v>
      </c>
      <c r="F1901">
        <v>0.01</v>
      </c>
      <c r="G1901">
        <f t="shared" si="58"/>
        <v>4.0000000000000001E-3</v>
      </c>
      <c r="H1901">
        <f t="shared" si="59"/>
        <v>2.9286535046484908E-3</v>
      </c>
    </row>
    <row r="1902" spans="1:8" x14ac:dyDescent="0.25">
      <c r="A1902" s="1">
        <v>1989</v>
      </c>
      <c r="B1902" s="1" t="s">
        <v>92</v>
      </c>
      <c r="C1902" t="s">
        <v>51</v>
      </c>
      <c r="D1902">
        <v>4</v>
      </c>
      <c r="E1902">
        <v>76</v>
      </c>
      <c r="F1902">
        <v>0.01</v>
      </c>
      <c r="G1902">
        <f t="shared" si="58"/>
        <v>4.0000000000000001E-3</v>
      </c>
      <c r="H1902">
        <f t="shared" si="59"/>
        <v>2.9286535046484908E-3</v>
      </c>
    </row>
    <row r="1903" spans="1:8" x14ac:dyDescent="0.25">
      <c r="A1903" s="1">
        <v>1989</v>
      </c>
      <c r="B1903" s="1" t="s">
        <v>92</v>
      </c>
      <c r="C1903" t="s">
        <v>51</v>
      </c>
      <c r="D1903">
        <v>4</v>
      </c>
      <c r="E1903">
        <v>76</v>
      </c>
      <c r="F1903">
        <v>0.01</v>
      </c>
      <c r="G1903">
        <f t="shared" si="58"/>
        <v>4.0000000000000001E-3</v>
      </c>
      <c r="H1903">
        <f t="shared" si="59"/>
        <v>2.9286535046484908E-3</v>
      </c>
    </row>
    <row r="1904" spans="1:8" x14ac:dyDescent="0.25">
      <c r="A1904" s="1">
        <v>1989</v>
      </c>
      <c r="B1904" s="1" t="s">
        <v>92</v>
      </c>
      <c r="C1904" t="s">
        <v>51</v>
      </c>
      <c r="D1904">
        <v>4</v>
      </c>
      <c r="E1904">
        <v>76</v>
      </c>
      <c r="F1904">
        <v>0.09</v>
      </c>
      <c r="G1904">
        <f t="shared" si="58"/>
        <v>3.5999999999999997E-2</v>
      </c>
      <c r="H1904">
        <f t="shared" si="59"/>
        <v>2.6357881541836416E-2</v>
      </c>
    </row>
    <row r="1905" spans="1:8" x14ac:dyDescent="0.25">
      <c r="A1905" s="1">
        <v>1989</v>
      </c>
      <c r="B1905" s="1" t="s">
        <v>92</v>
      </c>
      <c r="C1905" t="s">
        <v>51</v>
      </c>
      <c r="D1905">
        <v>4</v>
      </c>
      <c r="E1905">
        <v>76</v>
      </c>
      <c r="F1905">
        <v>0.01</v>
      </c>
      <c r="G1905">
        <f t="shared" si="58"/>
        <v>4.0000000000000001E-3</v>
      </c>
      <c r="H1905">
        <f t="shared" si="59"/>
        <v>2.9286535046484908E-3</v>
      </c>
    </row>
    <row r="1906" spans="1:8" x14ac:dyDescent="0.25">
      <c r="A1906" s="1">
        <v>1989</v>
      </c>
      <c r="B1906" s="1" t="s">
        <v>92</v>
      </c>
      <c r="C1906" t="s">
        <v>51</v>
      </c>
      <c r="D1906">
        <v>4</v>
      </c>
      <c r="E1906">
        <v>76</v>
      </c>
      <c r="F1906">
        <v>0.01</v>
      </c>
      <c r="G1906">
        <f t="shared" si="58"/>
        <v>4.0000000000000001E-3</v>
      </c>
      <c r="H1906">
        <f t="shared" si="59"/>
        <v>2.9286535046484908E-3</v>
      </c>
    </row>
    <row r="1907" spans="1:8" x14ac:dyDescent="0.25">
      <c r="A1907" s="1">
        <v>1989</v>
      </c>
      <c r="B1907" s="1" t="s">
        <v>92</v>
      </c>
      <c r="C1907" t="s">
        <v>51</v>
      </c>
      <c r="D1907">
        <v>4</v>
      </c>
      <c r="E1907">
        <v>76</v>
      </c>
      <c r="F1907">
        <v>0.02</v>
      </c>
      <c r="G1907">
        <f t="shared" si="58"/>
        <v>8.0000000000000002E-3</v>
      </c>
      <c r="H1907">
        <f t="shared" si="59"/>
        <v>5.8573070092969816E-3</v>
      </c>
    </row>
    <row r="1908" spans="1:8" x14ac:dyDescent="0.25">
      <c r="A1908" s="1">
        <v>1989</v>
      </c>
      <c r="B1908" s="1" t="s">
        <v>92</v>
      </c>
      <c r="C1908" t="s">
        <v>51</v>
      </c>
      <c r="D1908">
        <v>4</v>
      </c>
      <c r="E1908">
        <v>76</v>
      </c>
      <c r="F1908">
        <v>0.01</v>
      </c>
      <c r="G1908">
        <f t="shared" si="58"/>
        <v>4.0000000000000001E-3</v>
      </c>
      <c r="H1908">
        <f t="shared" si="59"/>
        <v>2.9286535046484908E-3</v>
      </c>
    </row>
    <row r="1909" spans="1:8" x14ac:dyDescent="0.25">
      <c r="A1909" s="1">
        <v>1989</v>
      </c>
      <c r="B1909" s="1" t="s">
        <v>92</v>
      </c>
      <c r="C1909" t="s">
        <v>51</v>
      </c>
      <c r="D1909">
        <v>4</v>
      </c>
      <c r="E1909">
        <v>76</v>
      </c>
      <c r="F1909">
        <v>0.02</v>
      </c>
      <c r="G1909">
        <f t="shared" si="58"/>
        <v>8.0000000000000002E-3</v>
      </c>
      <c r="H1909">
        <f t="shared" si="59"/>
        <v>5.8573070092969816E-3</v>
      </c>
    </row>
    <row r="1910" spans="1:8" x14ac:dyDescent="0.25">
      <c r="A1910" s="1">
        <v>1989</v>
      </c>
      <c r="B1910" s="1" t="s">
        <v>92</v>
      </c>
      <c r="C1910" t="s">
        <v>51</v>
      </c>
      <c r="D1910">
        <v>4</v>
      </c>
      <c r="E1910">
        <v>76</v>
      </c>
      <c r="F1910">
        <v>0.02</v>
      </c>
      <c r="G1910">
        <f t="shared" si="58"/>
        <v>8.0000000000000002E-3</v>
      </c>
      <c r="H1910">
        <f t="shared" si="59"/>
        <v>5.8573070092969816E-3</v>
      </c>
    </row>
    <row r="1911" spans="1:8" x14ac:dyDescent="0.25">
      <c r="A1911" s="1">
        <v>1989</v>
      </c>
      <c r="B1911" s="1" t="s">
        <v>92</v>
      </c>
      <c r="C1911" t="s">
        <v>51</v>
      </c>
      <c r="D1911">
        <v>4</v>
      </c>
      <c r="E1911">
        <v>76</v>
      </c>
      <c r="F1911">
        <v>0.01</v>
      </c>
      <c r="G1911">
        <f t="shared" si="58"/>
        <v>4.0000000000000001E-3</v>
      </c>
      <c r="H1911">
        <f t="shared" si="59"/>
        <v>2.9286535046484908E-3</v>
      </c>
    </row>
    <row r="1912" spans="1:8" x14ac:dyDescent="0.25">
      <c r="A1912" s="1">
        <v>1989</v>
      </c>
      <c r="B1912" s="1" t="s">
        <v>92</v>
      </c>
      <c r="C1912" t="s">
        <v>51</v>
      </c>
      <c r="D1912">
        <v>4</v>
      </c>
      <c r="E1912">
        <v>76</v>
      </c>
      <c r="F1912">
        <v>0.01</v>
      </c>
      <c r="G1912">
        <f t="shared" si="58"/>
        <v>4.0000000000000001E-3</v>
      </c>
      <c r="H1912">
        <f t="shared" si="59"/>
        <v>2.9286535046484908E-3</v>
      </c>
    </row>
    <row r="1913" spans="1:8" x14ac:dyDescent="0.25">
      <c r="A1913" s="1">
        <v>1989</v>
      </c>
      <c r="B1913" s="1" t="s">
        <v>92</v>
      </c>
      <c r="C1913" t="s">
        <v>51</v>
      </c>
      <c r="D1913">
        <v>4</v>
      </c>
      <c r="E1913">
        <v>76</v>
      </c>
      <c r="F1913">
        <v>0.02</v>
      </c>
      <c r="G1913">
        <f t="shared" si="58"/>
        <v>8.0000000000000002E-3</v>
      </c>
      <c r="H1913">
        <f t="shared" si="59"/>
        <v>5.8573070092969816E-3</v>
      </c>
    </row>
    <row r="1914" spans="1:8" x14ac:dyDescent="0.25">
      <c r="A1914" s="1">
        <v>1989</v>
      </c>
      <c r="B1914" s="1" t="s">
        <v>92</v>
      </c>
      <c r="C1914" t="s">
        <v>51</v>
      </c>
      <c r="D1914">
        <v>4</v>
      </c>
      <c r="E1914">
        <v>76</v>
      </c>
      <c r="F1914">
        <v>0.02</v>
      </c>
      <c r="G1914">
        <f t="shared" si="58"/>
        <v>8.0000000000000002E-3</v>
      </c>
      <c r="H1914">
        <f t="shared" si="59"/>
        <v>5.8573070092969816E-3</v>
      </c>
    </row>
    <row r="1915" spans="1:8" x14ac:dyDescent="0.25">
      <c r="A1915" s="1">
        <v>1989</v>
      </c>
      <c r="B1915" s="1" t="s">
        <v>92</v>
      </c>
      <c r="C1915" t="s">
        <v>51</v>
      </c>
      <c r="D1915">
        <v>4</v>
      </c>
      <c r="E1915">
        <v>76</v>
      </c>
      <c r="F1915">
        <v>0.04</v>
      </c>
      <c r="G1915">
        <f t="shared" si="58"/>
        <v>1.6E-2</v>
      </c>
      <c r="H1915">
        <f t="shared" si="59"/>
        <v>1.1714614018593963E-2</v>
      </c>
    </row>
    <row r="1916" spans="1:8" x14ac:dyDescent="0.25">
      <c r="A1916" s="1">
        <v>1989</v>
      </c>
      <c r="B1916" s="1" t="s">
        <v>92</v>
      </c>
      <c r="C1916" t="s">
        <v>51</v>
      </c>
      <c r="D1916">
        <v>4</v>
      </c>
      <c r="E1916">
        <v>76</v>
      </c>
      <c r="F1916">
        <v>0.02</v>
      </c>
      <c r="G1916">
        <f t="shared" si="58"/>
        <v>8.0000000000000002E-3</v>
      </c>
      <c r="H1916">
        <f t="shared" si="59"/>
        <v>5.8573070092969816E-3</v>
      </c>
    </row>
    <row r="1917" spans="1:8" x14ac:dyDescent="0.25">
      <c r="A1917" s="1">
        <v>1989</v>
      </c>
      <c r="B1917" s="1" t="s">
        <v>92</v>
      </c>
      <c r="C1917" t="s">
        <v>51</v>
      </c>
      <c r="D1917">
        <v>4</v>
      </c>
      <c r="E1917">
        <v>76</v>
      </c>
      <c r="F1917">
        <v>0.01</v>
      </c>
      <c r="G1917">
        <f t="shared" si="58"/>
        <v>4.0000000000000001E-3</v>
      </c>
      <c r="H1917">
        <f t="shared" si="59"/>
        <v>2.9286535046484908E-3</v>
      </c>
    </row>
    <row r="1918" spans="1:8" x14ac:dyDescent="0.25">
      <c r="A1918" s="1">
        <v>1989</v>
      </c>
      <c r="B1918" s="1" t="s">
        <v>92</v>
      </c>
      <c r="C1918" t="s">
        <v>51</v>
      </c>
      <c r="D1918">
        <v>4</v>
      </c>
      <c r="E1918">
        <v>76</v>
      </c>
      <c r="F1918">
        <v>0.03</v>
      </c>
      <c r="G1918">
        <f t="shared" si="58"/>
        <v>1.2E-2</v>
      </c>
      <c r="H1918">
        <f t="shared" si="59"/>
        <v>8.7859605139454719E-3</v>
      </c>
    </row>
    <row r="1919" spans="1:8" x14ac:dyDescent="0.25">
      <c r="A1919" s="1">
        <v>1989</v>
      </c>
      <c r="B1919" s="1" t="s">
        <v>92</v>
      </c>
      <c r="C1919" t="s">
        <v>51</v>
      </c>
      <c r="D1919">
        <v>4</v>
      </c>
      <c r="E1919">
        <v>76</v>
      </c>
      <c r="F1919">
        <v>0.02</v>
      </c>
      <c r="G1919">
        <f t="shared" si="58"/>
        <v>8.0000000000000002E-3</v>
      </c>
      <c r="H1919">
        <f t="shared" si="59"/>
        <v>5.8573070092969816E-3</v>
      </c>
    </row>
    <row r="1920" spans="1:8" x14ac:dyDescent="0.25">
      <c r="A1920" s="1">
        <v>1989</v>
      </c>
      <c r="B1920" s="1" t="s">
        <v>92</v>
      </c>
      <c r="C1920" t="s">
        <v>51</v>
      </c>
      <c r="D1920">
        <v>4</v>
      </c>
      <c r="E1920">
        <v>76</v>
      </c>
      <c r="F1920">
        <v>0.01</v>
      </c>
      <c r="G1920">
        <f t="shared" si="58"/>
        <v>4.0000000000000001E-3</v>
      </c>
      <c r="H1920">
        <f t="shared" si="59"/>
        <v>2.9286535046484908E-3</v>
      </c>
    </row>
    <row r="1921" spans="1:8" x14ac:dyDescent="0.25">
      <c r="A1921" s="1">
        <v>1989</v>
      </c>
      <c r="B1921" s="1" t="s">
        <v>92</v>
      </c>
      <c r="C1921" t="s">
        <v>51</v>
      </c>
      <c r="D1921">
        <v>4</v>
      </c>
      <c r="E1921">
        <v>76</v>
      </c>
      <c r="F1921">
        <v>0.02</v>
      </c>
      <c r="G1921">
        <f t="shared" si="58"/>
        <v>8.0000000000000002E-3</v>
      </c>
      <c r="H1921">
        <f t="shared" si="59"/>
        <v>5.8573070092969816E-3</v>
      </c>
    </row>
    <row r="1922" spans="1:8" x14ac:dyDescent="0.25">
      <c r="A1922" s="1">
        <v>1989</v>
      </c>
      <c r="B1922" s="1" t="s">
        <v>92</v>
      </c>
      <c r="C1922" t="s">
        <v>51</v>
      </c>
      <c r="D1922">
        <v>4</v>
      </c>
      <c r="E1922">
        <v>76</v>
      </c>
      <c r="F1922">
        <v>0.03</v>
      </c>
      <c r="G1922">
        <f t="shared" si="58"/>
        <v>1.2E-2</v>
      </c>
      <c r="H1922">
        <f t="shared" si="59"/>
        <v>8.7859605139454719E-3</v>
      </c>
    </row>
    <row r="1923" spans="1:8" x14ac:dyDescent="0.25">
      <c r="A1923" s="1">
        <v>1989</v>
      </c>
      <c r="B1923" s="1" t="s">
        <v>92</v>
      </c>
      <c r="C1923" t="s">
        <v>51</v>
      </c>
      <c r="D1923">
        <v>4</v>
      </c>
      <c r="E1923">
        <v>76</v>
      </c>
      <c r="F1923">
        <v>0.03</v>
      </c>
      <c r="G1923">
        <f t="shared" ref="G1923:G1986" si="60">(F1923/0.5)/5</f>
        <v>1.2E-2</v>
      </c>
      <c r="H1923">
        <f t="shared" ref="H1923:H1986" si="61">G1923*(70.09/95.73)</f>
        <v>8.7859605139454719E-3</v>
      </c>
    </row>
    <row r="1924" spans="1:8" x14ac:dyDescent="0.25">
      <c r="A1924" s="1">
        <v>1989</v>
      </c>
      <c r="B1924" s="1" t="s">
        <v>92</v>
      </c>
      <c r="C1924" t="s">
        <v>51</v>
      </c>
      <c r="D1924">
        <v>4</v>
      </c>
      <c r="E1924">
        <v>76</v>
      </c>
      <c r="F1924">
        <v>0.01</v>
      </c>
      <c r="G1924">
        <f t="shared" si="60"/>
        <v>4.0000000000000001E-3</v>
      </c>
      <c r="H1924">
        <f t="shared" si="61"/>
        <v>2.9286535046484908E-3</v>
      </c>
    </row>
    <row r="1925" spans="1:8" x14ac:dyDescent="0.25">
      <c r="A1925" s="1">
        <v>1989</v>
      </c>
      <c r="B1925" s="1" t="s">
        <v>92</v>
      </c>
      <c r="C1925" t="s">
        <v>51</v>
      </c>
      <c r="D1925">
        <v>4</v>
      </c>
      <c r="E1925">
        <v>76</v>
      </c>
      <c r="F1925">
        <v>0.01</v>
      </c>
      <c r="G1925">
        <f t="shared" si="60"/>
        <v>4.0000000000000001E-3</v>
      </c>
      <c r="H1925">
        <f t="shared" si="61"/>
        <v>2.9286535046484908E-3</v>
      </c>
    </row>
    <row r="1926" spans="1:8" x14ac:dyDescent="0.25">
      <c r="A1926" s="1">
        <v>1989</v>
      </c>
      <c r="B1926" s="1" t="s">
        <v>92</v>
      </c>
      <c r="C1926" t="s">
        <v>51</v>
      </c>
      <c r="D1926">
        <v>4</v>
      </c>
      <c r="E1926">
        <v>76</v>
      </c>
      <c r="F1926">
        <v>0.02</v>
      </c>
      <c r="G1926">
        <f t="shared" si="60"/>
        <v>8.0000000000000002E-3</v>
      </c>
      <c r="H1926">
        <f t="shared" si="61"/>
        <v>5.8573070092969816E-3</v>
      </c>
    </row>
    <row r="1927" spans="1:8" x14ac:dyDescent="0.25">
      <c r="A1927" s="1">
        <v>1989</v>
      </c>
      <c r="B1927" s="1" t="s">
        <v>92</v>
      </c>
      <c r="C1927" t="s">
        <v>51</v>
      </c>
      <c r="D1927">
        <v>4</v>
      </c>
      <c r="E1927">
        <v>76</v>
      </c>
      <c r="F1927">
        <v>0.02</v>
      </c>
      <c r="G1927">
        <f t="shared" si="60"/>
        <v>8.0000000000000002E-3</v>
      </c>
      <c r="H1927">
        <f t="shared" si="61"/>
        <v>5.8573070092969816E-3</v>
      </c>
    </row>
    <row r="1928" spans="1:8" x14ac:dyDescent="0.25">
      <c r="A1928" s="1">
        <v>1989</v>
      </c>
      <c r="B1928" s="1" t="s">
        <v>92</v>
      </c>
      <c r="C1928" t="s">
        <v>51</v>
      </c>
      <c r="D1928">
        <v>4</v>
      </c>
      <c r="E1928">
        <v>76</v>
      </c>
      <c r="F1928">
        <v>0.12</v>
      </c>
      <c r="G1928">
        <f t="shared" si="60"/>
        <v>4.8000000000000001E-2</v>
      </c>
      <c r="H1928">
        <f t="shared" si="61"/>
        <v>3.5143842055781888E-2</v>
      </c>
    </row>
    <row r="1929" spans="1:8" x14ac:dyDescent="0.25">
      <c r="A1929" s="1">
        <v>1989</v>
      </c>
      <c r="B1929" s="1" t="s">
        <v>92</v>
      </c>
      <c r="C1929" t="s">
        <v>51</v>
      </c>
      <c r="D1929">
        <v>4</v>
      </c>
      <c r="E1929">
        <v>76</v>
      </c>
      <c r="F1929">
        <v>0.01</v>
      </c>
      <c r="G1929">
        <f t="shared" si="60"/>
        <v>4.0000000000000001E-3</v>
      </c>
      <c r="H1929">
        <f t="shared" si="61"/>
        <v>2.9286535046484908E-3</v>
      </c>
    </row>
    <row r="1930" spans="1:8" x14ac:dyDescent="0.25">
      <c r="A1930" s="1">
        <v>1989</v>
      </c>
      <c r="B1930" s="1" t="s">
        <v>92</v>
      </c>
      <c r="C1930" t="s">
        <v>51</v>
      </c>
      <c r="D1930">
        <v>4</v>
      </c>
      <c r="E1930">
        <v>76</v>
      </c>
      <c r="F1930">
        <v>0.08</v>
      </c>
      <c r="G1930">
        <f t="shared" si="60"/>
        <v>3.2000000000000001E-2</v>
      </c>
      <c r="H1930">
        <f t="shared" si="61"/>
        <v>2.3429228037187926E-2</v>
      </c>
    </row>
    <row r="1931" spans="1:8" x14ac:dyDescent="0.25">
      <c r="A1931" s="1">
        <v>1989</v>
      </c>
      <c r="B1931" s="1" t="s">
        <v>92</v>
      </c>
      <c r="C1931" t="s">
        <v>51</v>
      </c>
      <c r="D1931">
        <v>4</v>
      </c>
      <c r="E1931">
        <v>76</v>
      </c>
      <c r="F1931">
        <v>0.02</v>
      </c>
      <c r="G1931">
        <f t="shared" si="60"/>
        <v>8.0000000000000002E-3</v>
      </c>
      <c r="H1931">
        <f t="shared" si="61"/>
        <v>5.8573070092969816E-3</v>
      </c>
    </row>
    <row r="1932" spans="1:8" x14ac:dyDescent="0.25">
      <c r="A1932" s="1">
        <v>1989</v>
      </c>
      <c r="B1932" s="1" t="s">
        <v>92</v>
      </c>
      <c r="C1932" t="s">
        <v>51</v>
      </c>
      <c r="D1932">
        <v>4</v>
      </c>
      <c r="E1932">
        <v>76</v>
      </c>
      <c r="F1932">
        <v>7.0000000000000007E-2</v>
      </c>
      <c r="G1932">
        <f t="shared" si="60"/>
        <v>2.8000000000000004E-2</v>
      </c>
      <c r="H1932">
        <f t="shared" si="61"/>
        <v>2.0500574532539437E-2</v>
      </c>
    </row>
    <row r="1933" spans="1:8" x14ac:dyDescent="0.25">
      <c r="A1933" s="1">
        <v>1989</v>
      </c>
      <c r="B1933" s="1" t="s">
        <v>92</v>
      </c>
      <c r="C1933" t="s">
        <v>51</v>
      </c>
      <c r="D1933">
        <v>4</v>
      </c>
      <c r="E1933">
        <v>76</v>
      </c>
      <c r="F1933">
        <v>0.01</v>
      </c>
      <c r="G1933">
        <f t="shared" si="60"/>
        <v>4.0000000000000001E-3</v>
      </c>
      <c r="H1933">
        <f t="shared" si="61"/>
        <v>2.9286535046484908E-3</v>
      </c>
    </row>
    <row r="1934" spans="1:8" x14ac:dyDescent="0.25">
      <c r="A1934" s="1">
        <v>1989</v>
      </c>
      <c r="B1934" s="1" t="s">
        <v>92</v>
      </c>
      <c r="C1934" t="s">
        <v>51</v>
      </c>
      <c r="D1934">
        <v>4</v>
      </c>
      <c r="E1934">
        <v>76</v>
      </c>
      <c r="F1934">
        <v>0.01</v>
      </c>
      <c r="G1934">
        <f t="shared" si="60"/>
        <v>4.0000000000000001E-3</v>
      </c>
      <c r="H1934">
        <f t="shared" si="61"/>
        <v>2.9286535046484908E-3</v>
      </c>
    </row>
    <row r="1935" spans="1:8" x14ac:dyDescent="0.25">
      <c r="A1935" s="1">
        <v>1989</v>
      </c>
      <c r="B1935" s="1" t="s">
        <v>92</v>
      </c>
      <c r="C1935" t="s">
        <v>51</v>
      </c>
      <c r="D1935">
        <v>4</v>
      </c>
      <c r="E1935">
        <v>76</v>
      </c>
      <c r="F1935">
        <v>0.01</v>
      </c>
      <c r="G1935">
        <f t="shared" si="60"/>
        <v>4.0000000000000001E-3</v>
      </c>
      <c r="H1935">
        <f t="shared" si="61"/>
        <v>2.9286535046484908E-3</v>
      </c>
    </row>
    <row r="1936" spans="1:8" x14ac:dyDescent="0.25">
      <c r="A1936" s="1">
        <v>1989</v>
      </c>
      <c r="B1936" s="1" t="s">
        <v>92</v>
      </c>
      <c r="C1936" t="s">
        <v>51</v>
      </c>
      <c r="D1936">
        <v>4</v>
      </c>
      <c r="E1936">
        <v>76</v>
      </c>
      <c r="F1936">
        <v>0.11</v>
      </c>
      <c r="G1936">
        <f t="shared" si="60"/>
        <v>4.3999999999999997E-2</v>
      </c>
      <c r="H1936">
        <f t="shared" si="61"/>
        <v>3.2215188551133395E-2</v>
      </c>
    </row>
    <row r="1937" spans="1:8" x14ac:dyDescent="0.25">
      <c r="A1937" s="1">
        <v>1989</v>
      </c>
      <c r="B1937" s="1" t="s">
        <v>92</v>
      </c>
      <c r="C1937" t="s">
        <v>51</v>
      </c>
      <c r="D1937">
        <v>4</v>
      </c>
      <c r="E1937">
        <v>76</v>
      </c>
      <c r="F1937">
        <v>0.03</v>
      </c>
      <c r="G1937">
        <f t="shared" si="60"/>
        <v>1.2E-2</v>
      </c>
      <c r="H1937">
        <f t="shared" si="61"/>
        <v>8.7859605139454719E-3</v>
      </c>
    </row>
    <row r="1938" spans="1:8" x14ac:dyDescent="0.25">
      <c r="A1938" s="1">
        <v>1989</v>
      </c>
      <c r="B1938" s="1" t="s">
        <v>92</v>
      </c>
      <c r="C1938" t="s">
        <v>51</v>
      </c>
      <c r="D1938">
        <v>4</v>
      </c>
      <c r="E1938">
        <v>76</v>
      </c>
      <c r="F1938">
        <v>0.01</v>
      </c>
      <c r="G1938">
        <f t="shared" si="60"/>
        <v>4.0000000000000001E-3</v>
      </c>
      <c r="H1938">
        <f t="shared" si="61"/>
        <v>2.9286535046484908E-3</v>
      </c>
    </row>
    <row r="1939" spans="1:8" x14ac:dyDescent="0.25">
      <c r="A1939" s="1">
        <v>1989</v>
      </c>
      <c r="B1939" s="1" t="s">
        <v>92</v>
      </c>
      <c r="C1939" t="s">
        <v>51</v>
      </c>
      <c r="D1939">
        <v>4</v>
      </c>
      <c r="E1939">
        <v>76</v>
      </c>
      <c r="F1939">
        <v>0.03</v>
      </c>
      <c r="G1939">
        <f t="shared" si="60"/>
        <v>1.2E-2</v>
      </c>
      <c r="H1939">
        <f t="shared" si="61"/>
        <v>8.7859605139454719E-3</v>
      </c>
    </row>
    <row r="1940" spans="1:8" x14ac:dyDescent="0.25">
      <c r="A1940" s="1">
        <v>1989</v>
      </c>
      <c r="B1940" s="1" t="s">
        <v>92</v>
      </c>
      <c r="C1940" t="s">
        <v>51</v>
      </c>
      <c r="D1940">
        <v>4</v>
      </c>
      <c r="E1940">
        <v>76</v>
      </c>
      <c r="F1940">
        <v>0.01</v>
      </c>
      <c r="G1940">
        <f t="shared" si="60"/>
        <v>4.0000000000000001E-3</v>
      </c>
      <c r="H1940">
        <f t="shared" si="61"/>
        <v>2.9286535046484908E-3</v>
      </c>
    </row>
    <row r="1941" spans="1:8" x14ac:dyDescent="0.25">
      <c r="A1941" s="1">
        <v>1989</v>
      </c>
      <c r="B1941" s="1" t="s">
        <v>92</v>
      </c>
      <c r="C1941" t="s">
        <v>51</v>
      </c>
      <c r="D1941">
        <v>4</v>
      </c>
      <c r="E1941">
        <v>76</v>
      </c>
      <c r="F1941">
        <v>0.02</v>
      </c>
      <c r="G1941">
        <f t="shared" si="60"/>
        <v>8.0000000000000002E-3</v>
      </c>
      <c r="H1941">
        <f t="shared" si="61"/>
        <v>5.8573070092969816E-3</v>
      </c>
    </row>
    <row r="1942" spans="1:8" x14ac:dyDescent="0.25">
      <c r="A1942" s="1">
        <v>1989</v>
      </c>
      <c r="B1942" s="1" t="s">
        <v>92</v>
      </c>
      <c r="C1942" t="s">
        <v>51</v>
      </c>
      <c r="D1942">
        <v>4</v>
      </c>
      <c r="E1942">
        <v>76</v>
      </c>
      <c r="F1942">
        <v>0.02</v>
      </c>
      <c r="G1942">
        <f t="shared" si="60"/>
        <v>8.0000000000000002E-3</v>
      </c>
      <c r="H1942">
        <f t="shared" si="61"/>
        <v>5.8573070092969816E-3</v>
      </c>
    </row>
    <row r="1943" spans="1:8" x14ac:dyDescent="0.25">
      <c r="A1943" s="1">
        <v>1989</v>
      </c>
      <c r="B1943" s="1" t="s">
        <v>92</v>
      </c>
      <c r="C1943" t="s">
        <v>51</v>
      </c>
      <c r="D1943">
        <v>4</v>
      </c>
      <c r="E1943">
        <v>76</v>
      </c>
      <c r="F1943">
        <v>0.03</v>
      </c>
      <c r="G1943">
        <f t="shared" si="60"/>
        <v>1.2E-2</v>
      </c>
      <c r="H1943">
        <f t="shared" si="61"/>
        <v>8.7859605139454719E-3</v>
      </c>
    </row>
    <row r="1944" spans="1:8" x14ac:dyDescent="0.25">
      <c r="A1944" s="1">
        <v>1989</v>
      </c>
      <c r="B1944" s="1" t="s">
        <v>92</v>
      </c>
      <c r="C1944" t="s">
        <v>51</v>
      </c>
      <c r="D1944">
        <v>4</v>
      </c>
      <c r="E1944">
        <v>76</v>
      </c>
      <c r="F1944">
        <v>0.01</v>
      </c>
      <c r="G1944">
        <f t="shared" si="60"/>
        <v>4.0000000000000001E-3</v>
      </c>
      <c r="H1944">
        <f t="shared" si="61"/>
        <v>2.9286535046484908E-3</v>
      </c>
    </row>
    <row r="1945" spans="1:8" x14ac:dyDescent="0.25">
      <c r="A1945" s="1">
        <v>1989</v>
      </c>
      <c r="B1945" s="1" t="s">
        <v>92</v>
      </c>
      <c r="C1945" t="s">
        <v>51</v>
      </c>
      <c r="D1945">
        <v>4</v>
      </c>
      <c r="E1945">
        <v>76</v>
      </c>
      <c r="F1945">
        <v>0.02</v>
      </c>
      <c r="G1945">
        <f t="shared" si="60"/>
        <v>8.0000000000000002E-3</v>
      </c>
      <c r="H1945">
        <f t="shared" si="61"/>
        <v>5.8573070092969816E-3</v>
      </c>
    </row>
    <row r="1946" spans="1:8" x14ac:dyDescent="0.25">
      <c r="A1946" s="1">
        <v>1989</v>
      </c>
      <c r="B1946" s="1" t="s">
        <v>92</v>
      </c>
      <c r="C1946" t="s">
        <v>51</v>
      </c>
      <c r="D1946">
        <v>4</v>
      </c>
      <c r="E1946">
        <v>76</v>
      </c>
      <c r="F1946">
        <v>0.17</v>
      </c>
      <c r="G1946">
        <f t="shared" si="60"/>
        <v>6.8000000000000005E-2</v>
      </c>
      <c r="H1946">
        <f t="shared" si="61"/>
        <v>4.9787109579024345E-2</v>
      </c>
    </row>
    <row r="1947" spans="1:8" x14ac:dyDescent="0.25">
      <c r="A1947" s="1">
        <v>1989</v>
      </c>
      <c r="B1947" s="1" t="s">
        <v>92</v>
      </c>
      <c r="C1947" t="s">
        <v>51</v>
      </c>
      <c r="D1947">
        <v>4</v>
      </c>
      <c r="E1947">
        <v>76</v>
      </c>
      <c r="F1947">
        <v>7.0000000000000007E-2</v>
      </c>
      <c r="G1947">
        <f t="shared" si="60"/>
        <v>2.8000000000000004E-2</v>
      </c>
      <c r="H1947">
        <f t="shared" si="61"/>
        <v>2.0500574532539437E-2</v>
      </c>
    </row>
    <row r="1948" spans="1:8" x14ac:dyDescent="0.25">
      <c r="A1948" s="1">
        <v>1989</v>
      </c>
      <c r="B1948" s="1" t="s">
        <v>92</v>
      </c>
      <c r="C1948" t="s">
        <v>51</v>
      </c>
      <c r="D1948">
        <v>4</v>
      </c>
      <c r="E1948">
        <v>76</v>
      </c>
      <c r="F1948">
        <v>0.02</v>
      </c>
      <c r="G1948">
        <f t="shared" si="60"/>
        <v>8.0000000000000002E-3</v>
      </c>
      <c r="H1948">
        <f t="shared" si="61"/>
        <v>5.8573070092969816E-3</v>
      </c>
    </row>
    <row r="1949" spans="1:8" x14ac:dyDescent="0.25">
      <c r="A1949" s="1">
        <v>1989</v>
      </c>
      <c r="B1949" s="1" t="s">
        <v>92</v>
      </c>
      <c r="C1949" t="s">
        <v>51</v>
      </c>
      <c r="D1949">
        <v>4</v>
      </c>
      <c r="E1949">
        <v>76</v>
      </c>
      <c r="F1949">
        <v>0.1</v>
      </c>
      <c r="G1949">
        <f t="shared" si="60"/>
        <v>0.04</v>
      </c>
      <c r="H1949">
        <f t="shared" si="61"/>
        <v>2.9286535046484909E-2</v>
      </c>
    </row>
    <row r="1950" spans="1:8" x14ac:dyDescent="0.25">
      <c r="A1950" s="1">
        <v>1989</v>
      </c>
      <c r="B1950" s="1" t="s">
        <v>92</v>
      </c>
      <c r="C1950" t="s">
        <v>51</v>
      </c>
      <c r="D1950">
        <v>4</v>
      </c>
      <c r="E1950">
        <v>76</v>
      </c>
      <c r="F1950">
        <v>0.02</v>
      </c>
      <c r="G1950">
        <f t="shared" si="60"/>
        <v>8.0000000000000002E-3</v>
      </c>
      <c r="H1950">
        <f t="shared" si="61"/>
        <v>5.8573070092969816E-3</v>
      </c>
    </row>
    <row r="1951" spans="1:8" x14ac:dyDescent="0.25">
      <c r="A1951" s="1">
        <v>1989</v>
      </c>
      <c r="B1951" s="1" t="s">
        <v>92</v>
      </c>
      <c r="C1951" t="s">
        <v>51</v>
      </c>
      <c r="D1951">
        <v>4</v>
      </c>
      <c r="E1951">
        <v>76</v>
      </c>
      <c r="F1951">
        <v>0.05</v>
      </c>
      <c r="G1951">
        <f t="shared" si="60"/>
        <v>0.02</v>
      </c>
      <c r="H1951">
        <f t="shared" si="61"/>
        <v>1.4643267523242454E-2</v>
      </c>
    </row>
    <row r="1952" spans="1:8" x14ac:dyDescent="0.25">
      <c r="A1952" s="1">
        <v>1989</v>
      </c>
      <c r="B1952" s="1" t="s">
        <v>92</v>
      </c>
      <c r="C1952" t="s">
        <v>51</v>
      </c>
      <c r="D1952">
        <v>4</v>
      </c>
      <c r="E1952">
        <v>76</v>
      </c>
      <c r="F1952">
        <v>0.03</v>
      </c>
      <c r="G1952">
        <f t="shared" si="60"/>
        <v>1.2E-2</v>
      </c>
      <c r="H1952">
        <f t="shared" si="61"/>
        <v>8.7859605139454719E-3</v>
      </c>
    </row>
    <row r="1953" spans="1:8" x14ac:dyDescent="0.25">
      <c r="A1953" s="1">
        <v>1989</v>
      </c>
      <c r="B1953" s="1" t="s">
        <v>92</v>
      </c>
      <c r="C1953" t="s">
        <v>51</v>
      </c>
      <c r="D1953">
        <v>4</v>
      </c>
      <c r="E1953">
        <v>76</v>
      </c>
      <c r="F1953">
        <v>7.0000000000000007E-2</v>
      </c>
      <c r="G1953">
        <f t="shared" si="60"/>
        <v>2.8000000000000004E-2</v>
      </c>
      <c r="H1953">
        <f t="shared" si="61"/>
        <v>2.0500574532539437E-2</v>
      </c>
    </row>
    <row r="1954" spans="1:8" x14ac:dyDescent="0.25">
      <c r="A1954" s="1">
        <v>1989</v>
      </c>
      <c r="B1954" s="1" t="s">
        <v>92</v>
      </c>
      <c r="C1954" t="s">
        <v>51</v>
      </c>
      <c r="D1954">
        <v>4</v>
      </c>
      <c r="E1954">
        <v>76</v>
      </c>
      <c r="F1954">
        <v>0.13</v>
      </c>
      <c r="G1954">
        <f t="shared" si="60"/>
        <v>5.2000000000000005E-2</v>
      </c>
      <c r="H1954">
        <f t="shared" si="61"/>
        <v>3.8072495560430381E-2</v>
      </c>
    </row>
    <row r="1955" spans="1:8" x14ac:dyDescent="0.25">
      <c r="A1955" s="1">
        <v>1989</v>
      </c>
      <c r="B1955" s="1" t="s">
        <v>92</v>
      </c>
      <c r="C1955" t="s">
        <v>51</v>
      </c>
      <c r="D1955">
        <v>4</v>
      </c>
      <c r="E1955">
        <v>76</v>
      </c>
      <c r="F1955">
        <v>0.01</v>
      </c>
      <c r="G1955">
        <f t="shared" si="60"/>
        <v>4.0000000000000001E-3</v>
      </c>
      <c r="H1955">
        <f t="shared" si="61"/>
        <v>2.9286535046484908E-3</v>
      </c>
    </row>
    <row r="1956" spans="1:8" x14ac:dyDescent="0.25">
      <c r="A1956" s="1">
        <v>1989</v>
      </c>
      <c r="B1956" s="1" t="s">
        <v>92</v>
      </c>
      <c r="C1956" t="s">
        <v>51</v>
      </c>
      <c r="D1956">
        <v>4</v>
      </c>
      <c r="E1956">
        <v>76</v>
      </c>
      <c r="F1956">
        <v>0.06</v>
      </c>
      <c r="G1956">
        <f t="shared" si="60"/>
        <v>2.4E-2</v>
      </c>
      <c r="H1956">
        <f t="shared" si="61"/>
        <v>1.7571921027890944E-2</v>
      </c>
    </row>
    <row r="1957" spans="1:8" x14ac:dyDescent="0.25">
      <c r="A1957" s="1">
        <v>1989</v>
      </c>
      <c r="B1957" s="1" t="s">
        <v>92</v>
      </c>
      <c r="C1957" t="s">
        <v>51</v>
      </c>
      <c r="D1957">
        <v>4</v>
      </c>
      <c r="E1957">
        <v>76</v>
      </c>
      <c r="F1957">
        <v>0.05</v>
      </c>
      <c r="G1957">
        <f t="shared" si="60"/>
        <v>0.02</v>
      </c>
      <c r="H1957">
        <f t="shared" si="61"/>
        <v>1.4643267523242454E-2</v>
      </c>
    </row>
    <row r="1958" spans="1:8" x14ac:dyDescent="0.25">
      <c r="A1958" s="1">
        <v>1989</v>
      </c>
      <c r="B1958" s="1" t="s">
        <v>92</v>
      </c>
      <c r="C1958" t="s">
        <v>51</v>
      </c>
      <c r="D1958">
        <v>4</v>
      </c>
      <c r="E1958">
        <v>76</v>
      </c>
      <c r="F1958">
        <v>3.06</v>
      </c>
      <c r="G1958">
        <f t="shared" si="60"/>
        <v>1.224</v>
      </c>
      <c r="H1958">
        <f t="shared" si="61"/>
        <v>0.89616797242243817</v>
      </c>
    </row>
    <row r="1959" spans="1:8" x14ac:dyDescent="0.25">
      <c r="A1959" s="1">
        <v>1989</v>
      </c>
      <c r="B1959" s="1" t="s">
        <v>92</v>
      </c>
      <c r="C1959" t="s">
        <v>51</v>
      </c>
      <c r="D1959">
        <v>4</v>
      </c>
      <c r="E1959">
        <v>76</v>
      </c>
      <c r="F1959">
        <v>0.01</v>
      </c>
      <c r="G1959">
        <f t="shared" si="60"/>
        <v>4.0000000000000001E-3</v>
      </c>
      <c r="H1959">
        <f t="shared" si="61"/>
        <v>2.9286535046484908E-3</v>
      </c>
    </row>
    <row r="1960" spans="1:8" x14ac:dyDescent="0.25">
      <c r="A1960" s="1">
        <v>1989</v>
      </c>
      <c r="B1960" s="1" t="s">
        <v>92</v>
      </c>
      <c r="C1960" t="s">
        <v>51</v>
      </c>
      <c r="D1960">
        <v>4</v>
      </c>
      <c r="E1960">
        <v>76</v>
      </c>
      <c r="F1960">
        <v>0.02</v>
      </c>
      <c r="G1960">
        <f t="shared" si="60"/>
        <v>8.0000000000000002E-3</v>
      </c>
      <c r="H1960">
        <f t="shared" si="61"/>
        <v>5.8573070092969816E-3</v>
      </c>
    </row>
    <row r="1961" spans="1:8" x14ac:dyDescent="0.25">
      <c r="A1961" s="1">
        <v>1989</v>
      </c>
      <c r="B1961" s="1" t="s">
        <v>92</v>
      </c>
      <c r="C1961" t="s">
        <v>51</v>
      </c>
      <c r="D1961">
        <v>4</v>
      </c>
      <c r="E1961">
        <v>76</v>
      </c>
      <c r="F1961">
        <v>0.02</v>
      </c>
      <c r="G1961">
        <f t="shared" si="60"/>
        <v>8.0000000000000002E-3</v>
      </c>
      <c r="H1961">
        <f t="shared" si="61"/>
        <v>5.8573070092969816E-3</v>
      </c>
    </row>
    <row r="1962" spans="1:8" x14ac:dyDescent="0.25">
      <c r="A1962" s="1">
        <v>1989</v>
      </c>
      <c r="B1962" s="1" t="s">
        <v>92</v>
      </c>
      <c r="C1962" t="s">
        <v>51</v>
      </c>
      <c r="D1962">
        <v>4</v>
      </c>
      <c r="E1962">
        <v>76</v>
      </c>
      <c r="F1962">
        <v>7.0000000000000007E-2</v>
      </c>
      <c r="G1962">
        <f t="shared" si="60"/>
        <v>2.8000000000000004E-2</v>
      </c>
      <c r="H1962">
        <f t="shared" si="61"/>
        <v>2.0500574532539437E-2</v>
      </c>
    </row>
    <row r="1963" spans="1:8" x14ac:dyDescent="0.25">
      <c r="A1963" s="1">
        <v>1989</v>
      </c>
      <c r="B1963" s="1" t="s">
        <v>92</v>
      </c>
      <c r="C1963" t="s">
        <v>51</v>
      </c>
      <c r="D1963">
        <v>4</v>
      </c>
      <c r="E1963">
        <v>76</v>
      </c>
      <c r="F1963">
        <v>0.02</v>
      </c>
      <c r="G1963">
        <f t="shared" si="60"/>
        <v>8.0000000000000002E-3</v>
      </c>
      <c r="H1963">
        <f t="shared" si="61"/>
        <v>5.8573070092969816E-3</v>
      </c>
    </row>
    <row r="1964" spans="1:8" x14ac:dyDescent="0.25">
      <c r="A1964" s="1">
        <v>1989</v>
      </c>
      <c r="B1964" s="1" t="s">
        <v>92</v>
      </c>
      <c r="C1964" t="s">
        <v>51</v>
      </c>
      <c r="D1964">
        <v>4</v>
      </c>
      <c r="E1964">
        <v>76</v>
      </c>
      <c r="F1964">
        <v>0.01</v>
      </c>
      <c r="G1964">
        <f t="shared" si="60"/>
        <v>4.0000000000000001E-3</v>
      </c>
      <c r="H1964">
        <f t="shared" si="61"/>
        <v>2.9286535046484908E-3</v>
      </c>
    </row>
    <row r="1965" spans="1:8" x14ac:dyDescent="0.25">
      <c r="A1965" s="1">
        <v>1989</v>
      </c>
      <c r="B1965" s="1" t="s">
        <v>92</v>
      </c>
      <c r="C1965" t="s">
        <v>51</v>
      </c>
      <c r="D1965">
        <v>4</v>
      </c>
      <c r="E1965">
        <v>76</v>
      </c>
      <c r="F1965">
        <v>0.01</v>
      </c>
      <c r="G1965">
        <f t="shared" si="60"/>
        <v>4.0000000000000001E-3</v>
      </c>
      <c r="H1965">
        <f t="shared" si="61"/>
        <v>2.9286535046484908E-3</v>
      </c>
    </row>
    <row r="1966" spans="1:8" x14ac:dyDescent="0.25">
      <c r="A1966" s="1">
        <v>1989</v>
      </c>
      <c r="B1966" s="1" t="s">
        <v>92</v>
      </c>
      <c r="C1966" t="s">
        <v>51</v>
      </c>
      <c r="D1966">
        <v>4</v>
      </c>
      <c r="E1966">
        <v>76</v>
      </c>
      <c r="F1966">
        <v>0.02</v>
      </c>
      <c r="G1966">
        <f t="shared" si="60"/>
        <v>8.0000000000000002E-3</v>
      </c>
      <c r="H1966">
        <f t="shared" si="61"/>
        <v>5.8573070092969816E-3</v>
      </c>
    </row>
    <row r="1967" spans="1:8" x14ac:dyDescent="0.25">
      <c r="A1967" s="1">
        <v>1989</v>
      </c>
      <c r="B1967" s="1" t="s">
        <v>92</v>
      </c>
      <c r="C1967" t="s">
        <v>51</v>
      </c>
      <c r="D1967">
        <v>4</v>
      </c>
      <c r="E1967">
        <v>76</v>
      </c>
      <c r="F1967">
        <v>0.16</v>
      </c>
      <c r="G1967">
        <f t="shared" si="60"/>
        <v>6.4000000000000001E-2</v>
      </c>
      <c r="H1967">
        <f t="shared" si="61"/>
        <v>4.6858456074375852E-2</v>
      </c>
    </row>
    <row r="1968" spans="1:8" x14ac:dyDescent="0.25">
      <c r="A1968" s="1">
        <v>1989</v>
      </c>
      <c r="B1968" s="1" t="s">
        <v>92</v>
      </c>
      <c r="C1968" t="s">
        <v>51</v>
      </c>
      <c r="D1968">
        <v>4</v>
      </c>
      <c r="E1968">
        <v>76</v>
      </c>
      <c r="F1968">
        <v>0.15</v>
      </c>
      <c r="G1968">
        <f t="shared" si="60"/>
        <v>0.06</v>
      </c>
      <c r="H1968">
        <f t="shared" si="61"/>
        <v>4.3929802569727359E-2</v>
      </c>
    </row>
    <row r="1969" spans="1:8" x14ac:dyDescent="0.25">
      <c r="A1969" s="1">
        <v>1989</v>
      </c>
      <c r="B1969" s="1" t="s">
        <v>92</v>
      </c>
      <c r="C1969" t="s">
        <v>51</v>
      </c>
      <c r="D1969">
        <v>4</v>
      </c>
      <c r="E1969">
        <v>76</v>
      </c>
      <c r="F1969">
        <v>0.01</v>
      </c>
      <c r="G1969">
        <f t="shared" si="60"/>
        <v>4.0000000000000001E-3</v>
      </c>
      <c r="H1969">
        <f t="shared" si="61"/>
        <v>2.9286535046484908E-3</v>
      </c>
    </row>
    <row r="1970" spans="1:8" x14ac:dyDescent="0.25">
      <c r="A1970" s="1">
        <v>1989</v>
      </c>
      <c r="B1970" s="1" t="s">
        <v>92</v>
      </c>
      <c r="C1970" t="s">
        <v>51</v>
      </c>
      <c r="D1970">
        <v>4</v>
      </c>
      <c r="E1970">
        <v>76</v>
      </c>
      <c r="F1970">
        <v>0.03</v>
      </c>
      <c r="G1970">
        <f t="shared" si="60"/>
        <v>1.2E-2</v>
      </c>
      <c r="H1970">
        <f t="shared" si="61"/>
        <v>8.7859605139454719E-3</v>
      </c>
    </row>
    <row r="1971" spans="1:8" x14ac:dyDescent="0.25">
      <c r="A1971" s="1">
        <v>1989</v>
      </c>
      <c r="B1971" s="1" t="s">
        <v>92</v>
      </c>
      <c r="C1971" t="s">
        <v>51</v>
      </c>
      <c r="D1971">
        <v>4</v>
      </c>
      <c r="E1971">
        <v>76</v>
      </c>
      <c r="F1971">
        <v>0.02</v>
      </c>
      <c r="G1971">
        <f t="shared" si="60"/>
        <v>8.0000000000000002E-3</v>
      </c>
      <c r="H1971">
        <f t="shared" si="61"/>
        <v>5.8573070092969816E-3</v>
      </c>
    </row>
    <row r="1972" spans="1:8" x14ac:dyDescent="0.25">
      <c r="A1972" s="1">
        <v>1989</v>
      </c>
      <c r="B1972" s="1" t="s">
        <v>92</v>
      </c>
      <c r="C1972" t="s">
        <v>51</v>
      </c>
      <c r="D1972">
        <v>4</v>
      </c>
      <c r="E1972">
        <v>76</v>
      </c>
      <c r="F1972">
        <v>0.06</v>
      </c>
      <c r="G1972">
        <f t="shared" si="60"/>
        <v>2.4E-2</v>
      </c>
      <c r="H1972">
        <f t="shared" si="61"/>
        <v>1.7571921027890944E-2</v>
      </c>
    </row>
    <row r="1973" spans="1:8" x14ac:dyDescent="0.25">
      <c r="A1973" s="1">
        <v>1989</v>
      </c>
      <c r="B1973" s="1" t="s">
        <v>92</v>
      </c>
      <c r="C1973" t="s">
        <v>51</v>
      </c>
      <c r="D1973">
        <v>4</v>
      </c>
      <c r="E1973">
        <v>76</v>
      </c>
      <c r="F1973">
        <v>5.58</v>
      </c>
      <c r="G1973">
        <f t="shared" si="60"/>
        <v>2.2320000000000002</v>
      </c>
      <c r="H1973">
        <f t="shared" si="61"/>
        <v>1.6341886555938581</v>
      </c>
    </row>
    <row r="1974" spans="1:8" x14ac:dyDescent="0.25">
      <c r="A1974" s="1">
        <v>1989</v>
      </c>
      <c r="B1974" s="1" t="s">
        <v>92</v>
      </c>
      <c r="C1974" t="s">
        <v>51</v>
      </c>
      <c r="D1974">
        <v>4</v>
      </c>
      <c r="E1974">
        <v>76</v>
      </c>
      <c r="F1974">
        <v>0.02</v>
      </c>
      <c r="G1974">
        <f t="shared" si="60"/>
        <v>8.0000000000000002E-3</v>
      </c>
      <c r="H1974">
        <f t="shared" si="61"/>
        <v>5.8573070092969816E-3</v>
      </c>
    </row>
    <row r="1975" spans="1:8" x14ac:dyDescent="0.25">
      <c r="A1975" s="1">
        <v>1989</v>
      </c>
      <c r="B1975" s="1" t="s">
        <v>92</v>
      </c>
      <c r="C1975" t="s">
        <v>51</v>
      </c>
      <c r="D1975">
        <v>4</v>
      </c>
      <c r="E1975">
        <v>76</v>
      </c>
      <c r="F1975">
        <v>0.04</v>
      </c>
      <c r="G1975">
        <f t="shared" si="60"/>
        <v>1.6E-2</v>
      </c>
      <c r="H1975">
        <f t="shared" si="61"/>
        <v>1.1714614018593963E-2</v>
      </c>
    </row>
    <row r="1976" spans="1:8" x14ac:dyDescent="0.25">
      <c r="A1976" s="1">
        <v>1989</v>
      </c>
      <c r="B1976" s="1" t="s">
        <v>92</v>
      </c>
      <c r="C1976" t="s">
        <v>51</v>
      </c>
      <c r="D1976">
        <v>4</v>
      </c>
      <c r="E1976">
        <v>76</v>
      </c>
      <c r="F1976">
        <v>0.02</v>
      </c>
      <c r="G1976">
        <f t="shared" si="60"/>
        <v>8.0000000000000002E-3</v>
      </c>
      <c r="H1976">
        <f t="shared" si="61"/>
        <v>5.8573070092969816E-3</v>
      </c>
    </row>
    <row r="1977" spans="1:8" x14ac:dyDescent="0.25">
      <c r="A1977" s="1">
        <v>1989</v>
      </c>
      <c r="B1977" s="1" t="s">
        <v>92</v>
      </c>
      <c r="C1977" t="s">
        <v>51</v>
      </c>
      <c r="D1977">
        <v>4</v>
      </c>
      <c r="E1977">
        <v>76</v>
      </c>
      <c r="F1977">
        <v>0.02</v>
      </c>
      <c r="G1977">
        <f t="shared" si="60"/>
        <v>8.0000000000000002E-3</v>
      </c>
      <c r="H1977">
        <f t="shared" si="61"/>
        <v>5.8573070092969816E-3</v>
      </c>
    </row>
    <row r="1978" spans="1:8" x14ac:dyDescent="0.25">
      <c r="A1978" s="1">
        <v>1989</v>
      </c>
      <c r="B1978" s="1" t="s">
        <v>92</v>
      </c>
      <c r="C1978" t="s">
        <v>51</v>
      </c>
      <c r="D1978">
        <v>4</v>
      </c>
      <c r="E1978">
        <v>76</v>
      </c>
      <c r="F1978">
        <v>0.01</v>
      </c>
      <c r="G1978">
        <f t="shared" si="60"/>
        <v>4.0000000000000001E-3</v>
      </c>
      <c r="H1978">
        <f t="shared" si="61"/>
        <v>2.9286535046484908E-3</v>
      </c>
    </row>
    <row r="1979" spans="1:8" x14ac:dyDescent="0.25">
      <c r="A1979" s="1">
        <v>1989</v>
      </c>
      <c r="B1979" s="1" t="s">
        <v>92</v>
      </c>
      <c r="C1979" t="s">
        <v>51</v>
      </c>
      <c r="D1979">
        <v>4</v>
      </c>
      <c r="E1979">
        <v>76</v>
      </c>
      <c r="F1979">
        <v>4.5199999999999996</v>
      </c>
      <c r="G1979">
        <f t="shared" si="60"/>
        <v>1.8079999999999998</v>
      </c>
      <c r="H1979">
        <f t="shared" si="61"/>
        <v>1.3237513841011177</v>
      </c>
    </row>
    <row r="1980" spans="1:8" x14ac:dyDescent="0.25">
      <c r="A1980" s="1">
        <v>1989</v>
      </c>
      <c r="B1980" s="1" t="s">
        <v>92</v>
      </c>
      <c r="C1980" t="s">
        <v>51</v>
      </c>
      <c r="D1980">
        <v>4</v>
      </c>
      <c r="E1980">
        <v>76</v>
      </c>
      <c r="F1980">
        <v>7.0000000000000007E-2</v>
      </c>
      <c r="G1980">
        <f t="shared" si="60"/>
        <v>2.8000000000000004E-2</v>
      </c>
      <c r="H1980">
        <f t="shared" si="61"/>
        <v>2.0500574532539437E-2</v>
      </c>
    </row>
    <row r="1981" spans="1:8" x14ac:dyDescent="0.25">
      <c r="A1981" s="1">
        <v>1989</v>
      </c>
      <c r="B1981" s="1" t="s">
        <v>92</v>
      </c>
      <c r="C1981" t="s">
        <v>51</v>
      </c>
      <c r="D1981">
        <v>4</v>
      </c>
      <c r="E1981">
        <v>76</v>
      </c>
      <c r="F1981">
        <v>0.01</v>
      </c>
      <c r="G1981">
        <f t="shared" si="60"/>
        <v>4.0000000000000001E-3</v>
      </c>
      <c r="H1981">
        <f t="shared" si="61"/>
        <v>2.9286535046484908E-3</v>
      </c>
    </row>
    <row r="1982" spans="1:8" x14ac:dyDescent="0.25">
      <c r="A1982" s="1">
        <v>1989</v>
      </c>
      <c r="B1982" s="1" t="s">
        <v>92</v>
      </c>
      <c r="C1982" t="s">
        <v>51</v>
      </c>
      <c r="D1982">
        <v>4</v>
      </c>
      <c r="E1982">
        <v>76</v>
      </c>
      <c r="F1982">
        <v>0.01</v>
      </c>
      <c r="G1982">
        <f t="shared" si="60"/>
        <v>4.0000000000000001E-3</v>
      </c>
      <c r="H1982">
        <f t="shared" si="61"/>
        <v>2.9286535046484908E-3</v>
      </c>
    </row>
    <row r="1983" spans="1:8" x14ac:dyDescent="0.25">
      <c r="A1983" s="1">
        <v>1989</v>
      </c>
      <c r="B1983" s="1" t="s">
        <v>92</v>
      </c>
      <c r="C1983" t="s">
        <v>51</v>
      </c>
      <c r="D1983">
        <v>4</v>
      </c>
      <c r="E1983">
        <v>76</v>
      </c>
      <c r="F1983">
        <v>0.01</v>
      </c>
      <c r="G1983">
        <f t="shared" si="60"/>
        <v>4.0000000000000001E-3</v>
      </c>
      <c r="H1983">
        <f t="shared" si="61"/>
        <v>2.9286535046484908E-3</v>
      </c>
    </row>
    <row r="1984" spans="1:8" x14ac:dyDescent="0.25">
      <c r="A1984" s="1">
        <v>1989</v>
      </c>
      <c r="B1984" s="1" t="s">
        <v>92</v>
      </c>
      <c r="C1984" t="s">
        <v>51</v>
      </c>
      <c r="D1984">
        <v>4</v>
      </c>
      <c r="E1984">
        <v>76</v>
      </c>
      <c r="F1984">
        <v>0.01</v>
      </c>
      <c r="G1984">
        <f t="shared" si="60"/>
        <v>4.0000000000000001E-3</v>
      </c>
      <c r="H1984">
        <f t="shared" si="61"/>
        <v>2.9286535046484908E-3</v>
      </c>
    </row>
    <row r="1985" spans="1:8" x14ac:dyDescent="0.25">
      <c r="A1985" s="1">
        <v>1989</v>
      </c>
      <c r="B1985" s="1" t="s">
        <v>92</v>
      </c>
      <c r="C1985" t="s">
        <v>51</v>
      </c>
      <c r="D1985">
        <v>4</v>
      </c>
      <c r="E1985">
        <v>76</v>
      </c>
      <c r="F1985">
        <v>0.05</v>
      </c>
      <c r="G1985">
        <f t="shared" si="60"/>
        <v>0.02</v>
      </c>
      <c r="H1985">
        <f t="shared" si="61"/>
        <v>1.4643267523242454E-2</v>
      </c>
    </row>
    <row r="1986" spans="1:8" x14ac:dyDescent="0.25">
      <c r="A1986" s="1">
        <v>1989</v>
      </c>
      <c r="B1986" s="1" t="s">
        <v>92</v>
      </c>
      <c r="C1986" t="s">
        <v>51</v>
      </c>
      <c r="D1986">
        <v>4</v>
      </c>
      <c r="E1986">
        <v>76</v>
      </c>
      <c r="F1986">
        <v>0.04</v>
      </c>
      <c r="G1986">
        <f t="shared" si="60"/>
        <v>1.6E-2</v>
      </c>
      <c r="H1986">
        <f t="shared" si="61"/>
        <v>1.1714614018593963E-2</v>
      </c>
    </row>
    <row r="1987" spans="1:8" x14ac:dyDescent="0.25">
      <c r="A1987" s="1">
        <v>1989</v>
      </c>
      <c r="B1987" s="1" t="s">
        <v>92</v>
      </c>
      <c r="C1987" t="s">
        <v>51</v>
      </c>
      <c r="D1987">
        <v>4</v>
      </c>
      <c r="E1987">
        <v>76</v>
      </c>
      <c r="F1987">
        <v>0.01</v>
      </c>
      <c r="G1987">
        <f t="shared" ref="G1987:G2050" si="62">(F1987/0.5)/5</f>
        <v>4.0000000000000001E-3</v>
      </c>
      <c r="H1987">
        <f t="shared" ref="H1987:H2050" si="63">G1987*(70.09/95.73)</f>
        <v>2.9286535046484908E-3</v>
      </c>
    </row>
    <row r="1988" spans="1:8" x14ac:dyDescent="0.25">
      <c r="A1988" s="1">
        <v>1989</v>
      </c>
      <c r="B1988" s="1" t="s">
        <v>92</v>
      </c>
      <c r="C1988" t="s">
        <v>51</v>
      </c>
      <c r="D1988">
        <v>4</v>
      </c>
      <c r="E1988">
        <v>76</v>
      </c>
      <c r="F1988">
        <v>0.01</v>
      </c>
      <c r="G1988">
        <f t="shared" si="62"/>
        <v>4.0000000000000001E-3</v>
      </c>
      <c r="H1988">
        <f t="shared" si="63"/>
        <v>2.9286535046484908E-3</v>
      </c>
    </row>
    <row r="1989" spans="1:8" x14ac:dyDescent="0.25">
      <c r="A1989" s="1">
        <v>1989</v>
      </c>
      <c r="B1989" s="1" t="s">
        <v>92</v>
      </c>
      <c r="C1989" t="s">
        <v>51</v>
      </c>
      <c r="D1989">
        <v>4</v>
      </c>
      <c r="E1989">
        <v>76</v>
      </c>
      <c r="F1989">
        <v>0.01</v>
      </c>
      <c r="G1989">
        <f t="shared" si="62"/>
        <v>4.0000000000000001E-3</v>
      </c>
      <c r="H1989">
        <f t="shared" si="63"/>
        <v>2.9286535046484908E-3</v>
      </c>
    </row>
    <row r="1990" spans="1:8" x14ac:dyDescent="0.25">
      <c r="A1990" s="1">
        <v>1989</v>
      </c>
      <c r="B1990" s="1" t="s">
        <v>92</v>
      </c>
      <c r="C1990" t="s">
        <v>51</v>
      </c>
      <c r="D1990">
        <v>4</v>
      </c>
      <c r="E1990">
        <v>76</v>
      </c>
      <c r="F1990">
        <v>0.02</v>
      </c>
      <c r="G1990">
        <f t="shared" si="62"/>
        <v>8.0000000000000002E-3</v>
      </c>
      <c r="H1990">
        <f t="shared" si="63"/>
        <v>5.8573070092969816E-3</v>
      </c>
    </row>
    <row r="1991" spans="1:8" x14ac:dyDescent="0.25">
      <c r="A1991" s="1">
        <v>1989</v>
      </c>
      <c r="B1991" s="1" t="s">
        <v>92</v>
      </c>
      <c r="C1991" t="s">
        <v>51</v>
      </c>
      <c r="D1991">
        <v>4</v>
      </c>
      <c r="E1991">
        <v>76</v>
      </c>
      <c r="F1991">
        <v>4.18</v>
      </c>
      <c r="G1991">
        <f t="shared" si="62"/>
        <v>1.6719999999999999</v>
      </c>
      <c r="H1991">
        <f t="shared" si="63"/>
        <v>1.2241771649430691</v>
      </c>
    </row>
    <row r="1992" spans="1:8" x14ac:dyDescent="0.25">
      <c r="A1992" s="1">
        <v>1989</v>
      </c>
      <c r="B1992" s="1" t="s">
        <v>92</v>
      </c>
      <c r="C1992" t="s">
        <v>51</v>
      </c>
      <c r="D1992">
        <v>4</v>
      </c>
      <c r="E1992">
        <v>76</v>
      </c>
      <c r="F1992">
        <v>0.01</v>
      </c>
      <c r="G1992">
        <f t="shared" si="62"/>
        <v>4.0000000000000001E-3</v>
      </c>
      <c r="H1992">
        <f t="shared" si="63"/>
        <v>2.9286535046484908E-3</v>
      </c>
    </row>
    <row r="1993" spans="1:8" x14ac:dyDescent="0.25">
      <c r="A1993" s="1">
        <v>1989</v>
      </c>
      <c r="B1993" s="1" t="s">
        <v>92</v>
      </c>
      <c r="C1993" t="s">
        <v>51</v>
      </c>
      <c r="D1993">
        <v>4</v>
      </c>
      <c r="E1993">
        <v>76</v>
      </c>
      <c r="F1993">
        <v>0.01</v>
      </c>
      <c r="G1993">
        <f t="shared" si="62"/>
        <v>4.0000000000000001E-3</v>
      </c>
      <c r="H1993">
        <f t="shared" si="63"/>
        <v>2.9286535046484908E-3</v>
      </c>
    </row>
    <row r="1994" spans="1:8" x14ac:dyDescent="0.25">
      <c r="A1994" s="1">
        <v>1989</v>
      </c>
      <c r="B1994" s="1" t="s">
        <v>92</v>
      </c>
      <c r="C1994" t="s">
        <v>51</v>
      </c>
      <c r="D1994">
        <v>4</v>
      </c>
      <c r="E1994">
        <v>76</v>
      </c>
      <c r="F1994">
        <v>0.01</v>
      </c>
      <c r="G1994">
        <f t="shared" si="62"/>
        <v>4.0000000000000001E-3</v>
      </c>
      <c r="H1994">
        <f t="shared" si="63"/>
        <v>2.9286535046484908E-3</v>
      </c>
    </row>
    <row r="1995" spans="1:8" x14ac:dyDescent="0.25">
      <c r="A1995" s="1">
        <v>1989</v>
      </c>
      <c r="B1995" s="1" t="s">
        <v>92</v>
      </c>
      <c r="C1995" t="s">
        <v>51</v>
      </c>
      <c r="D1995">
        <v>4</v>
      </c>
      <c r="E1995">
        <v>76</v>
      </c>
      <c r="F1995">
        <v>0.03</v>
      </c>
      <c r="G1995">
        <f t="shared" si="62"/>
        <v>1.2E-2</v>
      </c>
      <c r="H1995">
        <f t="shared" si="63"/>
        <v>8.7859605139454719E-3</v>
      </c>
    </row>
    <row r="1996" spans="1:8" x14ac:dyDescent="0.25">
      <c r="A1996" s="1">
        <v>1989</v>
      </c>
      <c r="B1996" s="1" t="s">
        <v>92</v>
      </c>
      <c r="C1996" t="s">
        <v>51</v>
      </c>
      <c r="D1996">
        <v>4</v>
      </c>
      <c r="E1996">
        <v>76</v>
      </c>
      <c r="F1996">
        <v>0.04</v>
      </c>
      <c r="G1996">
        <f t="shared" si="62"/>
        <v>1.6E-2</v>
      </c>
      <c r="H1996">
        <f t="shared" si="63"/>
        <v>1.1714614018593963E-2</v>
      </c>
    </row>
    <row r="1997" spans="1:8" x14ac:dyDescent="0.25">
      <c r="A1997" s="1">
        <v>1989</v>
      </c>
      <c r="B1997" s="1" t="s">
        <v>92</v>
      </c>
      <c r="C1997" t="s">
        <v>51</v>
      </c>
      <c r="D1997">
        <v>4</v>
      </c>
      <c r="E1997">
        <v>76</v>
      </c>
      <c r="F1997">
        <v>0.01</v>
      </c>
      <c r="G1997">
        <f t="shared" si="62"/>
        <v>4.0000000000000001E-3</v>
      </c>
      <c r="H1997">
        <f t="shared" si="63"/>
        <v>2.9286535046484908E-3</v>
      </c>
    </row>
    <row r="1998" spans="1:8" x14ac:dyDescent="0.25">
      <c r="A1998" s="1">
        <v>1989</v>
      </c>
      <c r="B1998" s="1" t="s">
        <v>92</v>
      </c>
      <c r="C1998" t="s">
        <v>51</v>
      </c>
      <c r="D1998">
        <v>4</v>
      </c>
      <c r="E1998">
        <v>76</v>
      </c>
      <c r="F1998">
        <v>0.01</v>
      </c>
      <c r="G1998">
        <f t="shared" si="62"/>
        <v>4.0000000000000001E-3</v>
      </c>
      <c r="H1998">
        <f t="shared" si="63"/>
        <v>2.9286535046484908E-3</v>
      </c>
    </row>
    <row r="1999" spans="1:8" x14ac:dyDescent="0.25">
      <c r="A1999" s="1">
        <v>1989</v>
      </c>
      <c r="B1999" s="1" t="s">
        <v>92</v>
      </c>
      <c r="C1999" t="s">
        <v>51</v>
      </c>
      <c r="D1999">
        <v>4</v>
      </c>
      <c r="E1999">
        <v>76</v>
      </c>
      <c r="F1999">
        <v>0.01</v>
      </c>
      <c r="G1999">
        <f t="shared" si="62"/>
        <v>4.0000000000000001E-3</v>
      </c>
      <c r="H1999">
        <f t="shared" si="63"/>
        <v>2.9286535046484908E-3</v>
      </c>
    </row>
    <row r="2000" spans="1:8" x14ac:dyDescent="0.25">
      <c r="A2000" s="1">
        <v>1989</v>
      </c>
      <c r="B2000" s="1" t="s">
        <v>92</v>
      </c>
      <c r="C2000" t="s">
        <v>51</v>
      </c>
      <c r="D2000">
        <v>4</v>
      </c>
      <c r="E2000">
        <v>78</v>
      </c>
      <c r="F2000">
        <v>0.03</v>
      </c>
      <c r="G2000">
        <f t="shared" si="62"/>
        <v>1.2E-2</v>
      </c>
      <c r="H2000">
        <f t="shared" si="63"/>
        <v>8.7859605139454719E-3</v>
      </c>
    </row>
    <row r="2001" spans="1:8" x14ac:dyDescent="0.25">
      <c r="A2001" s="1">
        <v>1989</v>
      </c>
      <c r="B2001" s="1" t="s">
        <v>92</v>
      </c>
      <c r="C2001" t="s">
        <v>51</v>
      </c>
      <c r="D2001">
        <v>4</v>
      </c>
      <c r="E2001">
        <v>78</v>
      </c>
      <c r="F2001">
        <v>0.04</v>
      </c>
      <c r="G2001">
        <f t="shared" si="62"/>
        <v>1.6E-2</v>
      </c>
      <c r="H2001">
        <f t="shared" si="63"/>
        <v>1.1714614018593963E-2</v>
      </c>
    </row>
    <row r="2002" spans="1:8" x14ac:dyDescent="0.25">
      <c r="A2002" s="1">
        <v>1989</v>
      </c>
      <c r="B2002" s="1" t="s">
        <v>92</v>
      </c>
      <c r="C2002" t="s">
        <v>51</v>
      </c>
      <c r="D2002">
        <v>4</v>
      </c>
      <c r="E2002">
        <v>78</v>
      </c>
      <c r="F2002">
        <v>0.01</v>
      </c>
      <c r="G2002">
        <f t="shared" si="62"/>
        <v>4.0000000000000001E-3</v>
      </c>
      <c r="H2002">
        <f t="shared" si="63"/>
        <v>2.9286535046484908E-3</v>
      </c>
    </row>
    <row r="2003" spans="1:8" x14ac:dyDescent="0.25">
      <c r="A2003" s="1">
        <v>1989</v>
      </c>
      <c r="B2003" s="1" t="s">
        <v>92</v>
      </c>
      <c r="C2003" t="s">
        <v>51</v>
      </c>
      <c r="D2003">
        <v>4</v>
      </c>
      <c r="E2003">
        <v>78</v>
      </c>
      <c r="F2003">
        <v>0.01</v>
      </c>
      <c r="G2003">
        <f t="shared" si="62"/>
        <v>4.0000000000000001E-3</v>
      </c>
      <c r="H2003">
        <f t="shared" si="63"/>
        <v>2.9286535046484908E-3</v>
      </c>
    </row>
    <row r="2004" spans="1:8" x14ac:dyDescent="0.25">
      <c r="A2004" s="1">
        <v>1989</v>
      </c>
      <c r="B2004" s="1" t="s">
        <v>92</v>
      </c>
      <c r="C2004" t="s">
        <v>51</v>
      </c>
      <c r="D2004">
        <v>4</v>
      </c>
      <c r="E2004">
        <v>78</v>
      </c>
      <c r="F2004">
        <v>0.01</v>
      </c>
      <c r="G2004">
        <f t="shared" si="62"/>
        <v>4.0000000000000001E-3</v>
      </c>
      <c r="H2004">
        <f t="shared" si="63"/>
        <v>2.9286535046484908E-3</v>
      </c>
    </row>
    <row r="2005" spans="1:8" x14ac:dyDescent="0.25">
      <c r="A2005" s="1">
        <v>1989</v>
      </c>
      <c r="B2005" s="1" t="s">
        <v>92</v>
      </c>
      <c r="C2005" t="s">
        <v>51</v>
      </c>
      <c r="D2005">
        <v>4</v>
      </c>
      <c r="E2005">
        <v>78</v>
      </c>
      <c r="F2005">
        <v>0.02</v>
      </c>
      <c r="G2005">
        <f t="shared" si="62"/>
        <v>8.0000000000000002E-3</v>
      </c>
      <c r="H2005">
        <f t="shared" si="63"/>
        <v>5.8573070092969816E-3</v>
      </c>
    </row>
    <row r="2006" spans="1:8" x14ac:dyDescent="0.25">
      <c r="A2006" s="1">
        <v>1989</v>
      </c>
      <c r="B2006" s="1" t="s">
        <v>92</v>
      </c>
      <c r="C2006" t="s">
        <v>51</v>
      </c>
      <c r="D2006">
        <v>4</v>
      </c>
      <c r="E2006">
        <v>78</v>
      </c>
      <c r="F2006">
        <v>0.01</v>
      </c>
      <c r="G2006">
        <f t="shared" si="62"/>
        <v>4.0000000000000001E-3</v>
      </c>
      <c r="H2006">
        <f t="shared" si="63"/>
        <v>2.9286535046484908E-3</v>
      </c>
    </row>
    <row r="2007" spans="1:8" x14ac:dyDescent="0.25">
      <c r="A2007" s="1">
        <v>1989</v>
      </c>
      <c r="B2007" s="1" t="s">
        <v>92</v>
      </c>
      <c r="C2007" t="s">
        <v>51</v>
      </c>
      <c r="D2007">
        <v>4</v>
      </c>
      <c r="E2007">
        <v>78</v>
      </c>
      <c r="F2007">
        <v>0.01</v>
      </c>
      <c r="G2007">
        <f t="shared" si="62"/>
        <v>4.0000000000000001E-3</v>
      </c>
      <c r="H2007">
        <f t="shared" si="63"/>
        <v>2.9286535046484908E-3</v>
      </c>
    </row>
    <row r="2008" spans="1:8" x14ac:dyDescent="0.25">
      <c r="A2008" s="1">
        <v>1989</v>
      </c>
      <c r="B2008" s="1" t="s">
        <v>92</v>
      </c>
      <c r="C2008" t="s">
        <v>51</v>
      </c>
      <c r="D2008">
        <v>4</v>
      </c>
      <c r="E2008">
        <v>78</v>
      </c>
      <c r="F2008">
        <v>0.01</v>
      </c>
      <c r="G2008">
        <f t="shared" si="62"/>
        <v>4.0000000000000001E-3</v>
      </c>
      <c r="H2008">
        <f t="shared" si="63"/>
        <v>2.9286535046484908E-3</v>
      </c>
    </row>
    <row r="2009" spans="1:8" x14ac:dyDescent="0.25">
      <c r="A2009" s="1">
        <v>1989</v>
      </c>
      <c r="B2009" s="1" t="s">
        <v>92</v>
      </c>
      <c r="C2009" t="s">
        <v>51</v>
      </c>
      <c r="D2009">
        <v>4</v>
      </c>
      <c r="E2009">
        <v>78</v>
      </c>
      <c r="F2009">
        <v>0.01</v>
      </c>
      <c r="G2009">
        <f t="shared" si="62"/>
        <v>4.0000000000000001E-3</v>
      </c>
      <c r="H2009">
        <f t="shared" si="63"/>
        <v>2.9286535046484908E-3</v>
      </c>
    </row>
    <row r="2010" spans="1:8" x14ac:dyDescent="0.25">
      <c r="A2010" s="1">
        <v>1989</v>
      </c>
      <c r="B2010" s="1" t="s">
        <v>92</v>
      </c>
      <c r="C2010" t="s">
        <v>51</v>
      </c>
      <c r="D2010">
        <v>4</v>
      </c>
      <c r="E2010">
        <v>78</v>
      </c>
      <c r="F2010">
        <v>0.01</v>
      </c>
      <c r="G2010">
        <f t="shared" si="62"/>
        <v>4.0000000000000001E-3</v>
      </c>
      <c r="H2010">
        <f t="shared" si="63"/>
        <v>2.9286535046484908E-3</v>
      </c>
    </row>
    <row r="2011" spans="1:8" x14ac:dyDescent="0.25">
      <c r="A2011" s="1">
        <v>1989</v>
      </c>
      <c r="B2011" s="1" t="s">
        <v>92</v>
      </c>
      <c r="C2011" t="s">
        <v>51</v>
      </c>
      <c r="D2011">
        <v>4</v>
      </c>
      <c r="E2011">
        <v>78</v>
      </c>
      <c r="F2011">
        <v>0.01</v>
      </c>
      <c r="G2011">
        <f t="shared" si="62"/>
        <v>4.0000000000000001E-3</v>
      </c>
      <c r="H2011">
        <f t="shared" si="63"/>
        <v>2.9286535046484908E-3</v>
      </c>
    </row>
    <row r="2012" spans="1:8" x14ac:dyDescent="0.25">
      <c r="A2012" s="1">
        <v>1989</v>
      </c>
      <c r="B2012" s="1" t="s">
        <v>92</v>
      </c>
      <c r="C2012" t="s">
        <v>51</v>
      </c>
      <c r="D2012">
        <v>4</v>
      </c>
      <c r="E2012">
        <v>78</v>
      </c>
      <c r="F2012">
        <v>0.01</v>
      </c>
      <c r="G2012">
        <f t="shared" si="62"/>
        <v>4.0000000000000001E-3</v>
      </c>
      <c r="H2012">
        <f t="shared" si="63"/>
        <v>2.9286535046484908E-3</v>
      </c>
    </row>
    <row r="2013" spans="1:8" x14ac:dyDescent="0.25">
      <c r="A2013" s="1">
        <v>1989</v>
      </c>
      <c r="B2013" s="1" t="s">
        <v>92</v>
      </c>
      <c r="C2013" t="s">
        <v>51</v>
      </c>
      <c r="D2013">
        <v>4</v>
      </c>
      <c r="E2013">
        <v>78</v>
      </c>
      <c r="F2013">
        <v>0.02</v>
      </c>
      <c r="G2013">
        <f t="shared" si="62"/>
        <v>8.0000000000000002E-3</v>
      </c>
      <c r="H2013">
        <f t="shared" si="63"/>
        <v>5.8573070092969816E-3</v>
      </c>
    </row>
    <row r="2014" spans="1:8" x14ac:dyDescent="0.25">
      <c r="A2014" s="1">
        <v>1989</v>
      </c>
      <c r="B2014" s="1" t="s">
        <v>92</v>
      </c>
      <c r="C2014" t="s">
        <v>51</v>
      </c>
      <c r="D2014">
        <v>4</v>
      </c>
      <c r="E2014">
        <v>78</v>
      </c>
      <c r="F2014">
        <v>0.01</v>
      </c>
      <c r="G2014">
        <f t="shared" si="62"/>
        <v>4.0000000000000001E-3</v>
      </c>
      <c r="H2014">
        <f t="shared" si="63"/>
        <v>2.9286535046484908E-3</v>
      </c>
    </row>
    <row r="2015" spans="1:8" x14ac:dyDescent="0.25">
      <c r="A2015" s="1">
        <v>1989</v>
      </c>
      <c r="B2015" s="1" t="s">
        <v>92</v>
      </c>
      <c r="C2015" t="s">
        <v>51</v>
      </c>
      <c r="D2015">
        <v>4</v>
      </c>
      <c r="E2015">
        <v>78</v>
      </c>
      <c r="F2015">
        <v>0.01</v>
      </c>
      <c r="G2015">
        <f t="shared" si="62"/>
        <v>4.0000000000000001E-3</v>
      </c>
      <c r="H2015">
        <f t="shared" si="63"/>
        <v>2.9286535046484908E-3</v>
      </c>
    </row>
    <row r="2016" spans="1:8" x14ac:dyDescent="0.25">
      <c r="A2016" s="1">
        <v>1989</v>
      </c>
      <c r="B2016" s="1" t="s">
        <v>92</v>
      </c>
      <c r="C2016" t="s">
        <v>51</v>
      </c>
      <c r="D2016">
        <v>4</v>
      </c>
      <c r="E2016">
        <v>78</v>
      </c>
      <c r="F2016">
        <v>0.01</v>
      </c>
      <c r="G2016">
        <f t="shared" si="62"/>
        <v>4.0000000000000001E-3</v>
      </c>
      <c r="H2016">
        <f t="shared" si="63"/>
        <v>2.9286535046484908E-3</v>
      </c>
    </row>
    <row r="2017" spans="1:8" x14ac:dyDescent="0.25">
      <c r="A2017" s="1">
        <v>1989</v>
      </c>
      <c r="B2017" s="1" t="s">
        <v>92</v>
      </c>
      <c r="C2017" t="s">
        <v>51</v>
      </c>
      <c r="D2017">
        <v>4</v>
      </c>
      <c r="E2017">
        <v>78</v>
      </c>
      <c r="F2017">
        <v>0.01</v>
      </c>
      <c r="G2017">
        <f t="shared" si="62"/>
        <v>4.0000000000000001E-3</v>
      </c>
      <c r="H2017">
        <f t="shared" si="63"/>
        <v>2.9286535046484908E-3</v>
      </c>
    </row>
    <row r="2018" spans="1:8" x14ac:dyDescent="0.25">
      <c r="A2018" s="1">
        <v>1989</v>
      </c>
      <c r="B2018" s="1" t="s">
        <v>92</v>
      </c>
      <c r="C2018" t="s">
        <v>51</v>
      </c>
      <c r="D2018">
        <v>4</v>
      </c>
      <c r="E2018">
        <v>78</v>
      </c>
      <c r="F2018">
        <v>0.01</v>
      </c>
      <c r="G2018">
        <f t="shared" si="62"/>
        <v>4.0000000000000001E-3</v>
      </c>
      <c r="H2018">
        <f t="shared" si="63"/>
        <v>2.9286535046484908E-3</v>
      </c>
    </row>
    <row r="2019" spans="1:8" x14ac:dyDescent="0.25">
      <c r="A2019" s="1">
        <v>1989</v>
      </c>
      <c r="B2019" s="1" t="s">
        <v>92</v>
      </c>
      <c r="C2019" t="s">
        <v>51</v>
      </c>
      <c r="D2019">
        <v>4</v>
      </c>
      <c r="E2019">
        <v>78</v>
      </c>
      <c r="F2019">
        <v>0.01</v>
      </c>
      <c r="G2019">
        <f t="shared" si="62"/>
        <v>4.0000000000000001E-3</v>
      </c>
      <c r="H2019">
        <f t="shared" si="63"/>
        <v>2.9286535046484908E-3</v>
      </c>
    </row>
    <row r="2020" spans="1:8" x14ac:dyDescent="0.25">
      <c r="A2020" s="1">
        <v>1989</v>
      </c>
      <c r="B2020" s="1" t="s">
        <v>92</v>
      </c>
      <c r="C2020" t="s">
        <v>51</v>
      </c>
      <c r="D2020">
        <v>4</v>
      </c>
      <c r="E2020">
        <v>78</v>
      </c>
      <c r="F2020">
        <v>0.01</v>
      </c>
      <c r="G2020">
        <f t="shared" si="62"/>
        <v>4.0000000000000001E-3</v>
      </c>
      <c r="H2020">
        <f t="shared" si="63"/>
        <v>2.9286535046484908E-3</v>
      </c>
    </row>
    <row r="2021" spans="1:8" x14ac:dyDescent="0.25">
      <c r="A2021" s="1">
        <v>1989</v>
      </c>
      <c r="B2021" s="1" t="s">
        <v>92</v>
      </c>
      <c r="C2021" t="s">
        <v>51</v>
      </c>
      <c r="D2021">
        <v>4</v>
      </c>
      <c r="E2021">
        <v>78</v>
      </c>
      <c r="F2021">
        <v>0.02</v>
      </c>
      <c r="G2021">
        <f t="shared" si="62"/>
        <v>8.0000000000000002E-3</v>
      </c>
      <c r="H2021">
        <f t="shared" si="63"/>
        <v>5.8573070092969816E-3</v>
      </c>
    </row>
    <row r="2022" spans="1:8" x14ac:dyDescent="0.25">
      <c r="A2022" s="1">
        <v>1989</v>
      </c>
      <c r="B2022" s="1" t="s">
        <v>92</v>
      </c>
      <c r="C2022" t="s">
        <v>51</v>
      </c>
      <c r="D2022">
        <v>4</v>
      </c>
      <c r="E2022">
        <v>78</v>
      </c>
      <c r="F2022">
        <v>0.02</v>
      </c>
      <c r="G2022">
        <f t="shared" si="62"/>
        <v>8.0000000000000002E-3</v>
      </c>
      <c r="H2022">
        <f t="shared" si="63"/>
        <v>5.8573070092969816E-3</v>
      </c>
    </row>
    <row r="2023" spans="1:8" x14ac:dyDescent="0.25">
      <c r="A2023" s="1">
        <v>1989</v>
      </c>
      <c r="B2023" s="1" t="s">
        <v>92</v>
      </c>
      <c r="C2023" t="s">
        <v>51</v>
      </c>
      <c r="D2023">
        <v>4</v>
      </c>
      <c r="E2023">
        <v>78</v>
      </c>
      <c r="F2023">
        <v>0.02</v>
      </c>
      <c r="G2023">
        <f t="shared" si="62"/>
        <v>8.0000000000000002E-3</v>
      </c>
      <c r="H2023">
        <f t="shared" si="63"/>
        <v>5.8573070092969816E-3</v>
      </c>
    </row>
    <row r="2024" spans="1:8" x14ac:dyDescent="0.25">
      <c r="A2024" s="1">
        <v>1989</v>
      </c>
      <c r="B2024" s="1" t="s">
        <v>92</v>
      </c>
      <c r="C2024" t="s">
        <v>51</v>
      </c>
      <c r="D2024">
        <v>4</v>
      </c>
      <c r="E2024">
        <v>78</v>
      </c>
      <c r="F2024">
        <v>0.01</v>
      </c>
      <c r="G2024">
        <f t="shared" si="62"/>
        <v>4.0000000000000001E-3</v>
      </c>
      <c r="H2024">
        <f t="shared" si="63"/>
        <v>2.9286535046484908E-3</v>
      </c>
    </row>
    <row r="2025" spans="1:8" x14ac:dyDescent="0.25">
      <c r="A2025" s="1">
        <v>1989</v>
      </c>
      <c r="B2025" s="1" t="s">
        <v>92</v>
      </c>
      <c r="C2025" t="s">
        <v>51</v>
      </c>
      <c r="D2025">
        <v>4</v>
      </c>
      <c r="E2025">
        <v>78</v>
      </c>
      <c r="F2025">
        <v>0.01</v>
      </c>
      <c r="G2025">
        <f t="shared" si="62"/>
        <v>4.0000000000000001E-3</v>
      </c>
      <c r="H2025">
        <f t="shared" si="63"/>
        <v>2.9286535046484908E-3</v>
      </c>
    </row>
    <row r="2026" spans="1:8" x14ac:dyDescent="0.25">
      <c r="A2026" s="1">
        <v>1989</v>
      </c>
      <c r="B2026" s="1" t="s">
        <v>92</v>
      </c>
      <c r="C2026" t="s">
        <v>51</v>
      </c>
      <c r="D2026">
        <v>4</v>
      </c>
      <c r="E2026">
        <v>78</v>
      </c>
      <c r="F2026">
        <v>0.01</v>
      </c>
      <c r="G2026">
        <f t="shared" si="62"/>
        <v>4.0000000000000001E-3</v>
      </c>
      <c r="H2026">
        <f t="shared" si="63"/>
        <v>2.9286535046484908E-3</v>
      </c>
    </row>
    <row r="2027" spans="1:8" x14ac:dyDescent="0.25">
      <c r="A2027" s="1">
        <v>1989</v>
      </c>
      <c r="B2027" s="1" t="s">
        <v>92</v>
      </c>
      <c r="C2027" t="s">
        <v>51</v>
      </c>
      <c r="D2027">
        <v>4</v>
      </c>
      <c r="E2027">
        <v>78</v>
      </c>
      <c r="F2027">
        <v>0.01</v>
      </c>
      <c r="G2027">
        <f t="shared" si="62"/>
        <v>4.0000000000000001E-3</v>
      </c>
      <c r="H2027">
        <f t="shared" si="63"/>
        <v>2.9286535046484908E-3</v>
      </c>
    </row>
    <row r="2028" spans="1:8" x14ac:dyDescent="0.25">
      <c r="A2028" s="1">
        <v>1989</v>
      </c>
      <c r="B2028" s="1" t="s">
        <v>92</v>
      </c>
      <c r="C2028" t="s">
        <v>51</v>
      </c>
      <c r="D2028">
        <v>4</v>
      </c>
      <c r="E2028">
        <v>78</v>
      </c>
      <c r="F2028">
        <v>0.03</v>
      </c>
      <c r="G2028">
        <f t="shared" si="62"/>
        <v>1.2E-2</v>
      </c>
      <c r="H2028">
        <f t="shared" si="63"/>
        <v>8.7859605139454719E-3</v>
      </c>
    </row>
    <row r="2029" spans="1:8" x14ac:dyDescent="0.25">
      <c r="A2029" s="1">
        <v>1989</v>
      </c>
      <c r="B2029" s="1" t="s">
        <v>92</v>
      </c>
      <c r="C2029" t="s">
        <v>51</v>
      </c>
      <c r="D2029">
        <v>4</v>
      </c>
      <c r="E2029">
        <v>78</v>
      </c>
      <c r="F2029">
        <v>7.0000000000000007E-2</v>
      </c>
      <c r="G2029">
        <f t="shared" si="62"/>
        <v>2.8000000000000004E-2</v>
      </c>
      <c r="H2029">
        <f t="shared" si="63"/>
        <v>2.0500574532539437E-2</v>
      </c>
    </row>
    <row r="2030" spans="1:8" x14ac:dyDescent="0.25">
      <c r="A2030" s="1">
        <v>1989</v>
      </c>
      <c r="B2030" s="1" t="s">
        <v>92</v>
      </c>
      <c r="C2030" t="s">
        <v>51</v>
      </c>
      <c r="D2030">
        <v>4</v>
      </c>
      <c r="E2030">
        <v>78</v>
      </c>
      <c r="F2030">
        <v>0.02</v>
      </c>
      <c r="G2030">
        <f t="shared" si="62"/>
        <v>8.0000000000000002E-3</v>
      </c>
      <c r="H2030">
        <f t="shared" si="63"/>
        <v>5.8573070092969816E-3</v>
      </c>
    </row>
    <row r="2031" spans="1:8" x14ac:dyDescent="0.25">
      <c r="A2031" s="1">
        <v>1989</v>
      </c>
      <c r="B2031" s="1" t="s">
        <v>92</v>
      </c>
      <c r="C2031" t="s">
        <v>51</v>
      </c>
      <c r="D2031">
        <v>4</v>
      </c>
      <c r="E2031">
        <v>78</v>
      </c>
      <c r="F2031">
        <v>0.01</v>
      </c>
      <c r="G2031">
        <f t="shared" si="62"/>
        <v>4.0000000000000001E-3</v>
      </c>
      <c r="H2031">
        <f t="shared" si="63"/>
        <v>2.9286535046484908E-3</v>
      </c>
    </row>
    <row r="2032" spans="1:8" x14ac:dyDescent="0.25">
      <c r="A2032" s="1">
        <v>1989</v>
      </c>
      <c r="B2032" s="1" t="s">
        <v>92</v>
      </c>
      <c r="C2032" t="s">
        <v>51</v>
      </c>
      <c r="D2032">
        <v>4</v>
      </c>
      <c r="E2032">
        <v>78</v>
      </c>
      <c r="F2032">
        <v>0.02</v>
      </c>
      <c r="G2032">
        <f t="shared" si="62"/>
        <v>8.0000000000000002E-3</v>
      </c>
      <c r="H2032">
        <f t="shared" si="63"/>
        <v>5.8573070092969816E-3</v>
      </c>
    </row>
    <row r="2033" spans="1:8" x14ac:dyDescent="0.25">
      <c r="A2033" s="1">
        <v>1989</v>
      </c>
      <c r="B2033" s="1" t="s">
        <v>92</v>
      </c>
      <c r="C2033" t="s">
        <v>51</v>
      </c>
      <c r="D2033">
        <v>4</v>
      </c>
      <c r="E2033">
        <v>78</v>
      </c>
      <c r="F2033">
        <v>0.01</v>
      </c>
      <c r="G2033">
        <f t="shared" si="62"/>
        <v>4.0000000000000001E-3</v>
      </c>
      <c r="H2033">
        <f t="shared" si="63"/>
        <v>2.9286535046484908E-3</v>
      </c>
    </row>
    <row r="2034" spans="1:8" x14ac:dyDescent="0.25">
      <c r="A2034" s="1">
        <v>1989</v>
      </c>
      <c r="B2034" s="1" t="s">
        <v>92</v>
      </c>
      <c r="C2034" t="s">
        <v>51</v>
      </c>
      <c r="D2034">
        <v>4</v>
      </c>
      <c r="E2034">
        <v>78</v>
      </c>
      <c r="F2034">
        <v>0.02</v>
      </c>
      <c r="G2034">
        <f t="shared" si="62"/>
        <v>8.0000000000000002E-3</v>
      </c>
      <c r="H2034">
        <f t="shared" si="63"/>
        <v>5.8573070092969816E-3</v>
      </c>
    </row>
    <row r="2035" spans="1:8" x14ac:dyDescent="0.25">
      <c r="A2035" s="1">
        <v>1989</v>
      </c>
      <c r="B2035" s="1" t="s">
        <v>92</v>
      </c>
      <c r="C2035" t="s">
        <v>51</v>
      </c>
      <c r="D2035">
        <v>4</v>
      </c>
      <c r="E2035">
        <v>78</v>
      </c>
      <c r="F2035">
        <v>0.02</v>
      </c>
      <c r="G2035">
        <f t="shared" si="62"/>
        <v>8.0000000000000002E-3</v>
      </c>
      <c r="H2035">
        <f t="shared" si="63"/>
        <v>5.8573070092969816E-3</v>
      </c>
    </row>
    <row r="2036" spans="1:8" x14ac:dyDescent="0.25">
      <c r="A2036" s="1">
        <v>1989</v>
      </c>
      <c r="B2036" s="1" t="s">
        <v>92</v>
      </c>
      <c r="C2036" t="s">
        <v>51</v>
      </c>
      <c r="D2036">
        <v>4</v>
      </c>
      <c r="E2036">
        <v>78</v>
      </c>
      <c r="F2036">
        <v>0.02</v>
      </c>
      <c r="G2036">
        <f t="shared" si="62"/>
        <v>8.0000000000000002E-3</v>
      </c>
      <c r="H2036">
        <f t="shared" si="63"/>
        <v>5.8573070092969816E-3</v>
      </c>
    </row>
    <row r="2037" spans="1:8" x14ac:dyDescent="0.25">
      <c r="A2037" s="1">
        <v>1989</v>
      </c>
      <c r="B2037" s="1" t="s">
        <v>92</v>
      </c>
      <c r="C2037" t="s">
        <v>51</v>
      </c>
      <c r="D2037">
        <v>4</v>
      </c>
      <c r="E2037">
        <v>78</v>
      </c>
      <c r="F2037">
        <v>0.02</v>
      </c>
      <c r="G2037">
        <f t="shared" si="62"/>
        <v>8.0000000000000002E-3</v>
      </c>
      <c r="H2037">
        <f t="shared" si="63"/>
        <v>5.8573070092969816E-3</v>
      </c>
    </row>
    <row r="2038" spans="1:8" x14ac:dyDescent="0.25">
      <c r="A2038" s="1">
        <v>1989</v>
      </c>
      <c r="B2038" s="1" t="s">
        <v>92</v>
      </c>
      <c r="C2038" t="s">
        <v>51</v>
      </c>
      <c r="D2038">
        <v>4</v>
      </c>
      <c r="E2038">
        <v>78</v>
      </c>
      <c r="F2038">
        <v>0.03</v>
      </c>
      <c r="G2038">
        <f t="shared" si="62"/>
        <v>1.2E-2</v>
      </c>
      <c r="H2038">
        <f t="shared" si="63"/>
        <v>8.7859605139454719E-3</v>
      </c>
    </row>
    <row r="2039" spans="1:8" x14ac:dyDescent="0.25">
      <c r="A2039" s="1">
        <v>1989</v>
      </c>
      <c r="B2039" s="1" t="s">
        <v>92</v>
      </c>
      <c r="C2039" t="s">
        <v>51</v>
      </c>
      <c r="D2039">
        <v>4</v>
      </c>
      <c r="E2039">
        <v>78</v>
      </c>
      <c r="F2039">
        <v>0.01</v>
      </c>
      <c r="G2039">
        <f t="shared" si="62"/>
        <v>4.0000000000000001E-3</v>
      </c>
      <c r="H2039">
        <f t="shared" si="63"/>
        <v>2.9286535046484908E-3</v>
      </c>
    </row>
    <row r="2040" spans="1:8" x14ac:dyDescent="0.25">
      <c r="A2040" s="1">
        <v>1989</v>
      </c>
      <c r="B2040" s="1" t="s">
        <v>92</v>
      </c>
      <c r="C2040" t="s">
        <v>51</v>
      </c>
      <c r="D2040">
        <v>4</v>
      </c>
      <c r="E2040">
        <v>79</v>
      </c>
      <c r="F2040">
        <v>0.31</v>
      </c>
      <c r="G2040">
        <f t="shared" si="62"/>
        <v>0.124</v>
      </c>
      <c r="H2040">
        <f t="shared" si="63"/>
        <v>9.0788258644103212E-2</v>
      </c>
    </row>
    <row r="2041" spans="1:8" x14ac:dyDescent="0.25">
      <c r="A2041" s="1">
        <v>1989</v>
      </c>
      <c r="B2041" s="1" t="s">
        <v>92</v>
      </c>
      <c r="C2041" t="s">
        <v>51</v>
      </c>
      <c r="D2041">
        <v>4</v>
      </c>
      <c r="E2041">
        <v>79</v>
      </c>
      <c r="F2041">
        <v>0.98</v>
      </c>
      <c r="G2041">
        <f t="shared" si="62"/>
        <v>0.39200000000000002</v>
      </c>
      <c r="H2041">
        <f t="shared" si="63"/>
        <v>0.28700804345555209</v>
      </c>
    </row>
    <row r="2042" spans="1:8" x14ac:dyDescent="0.25">
      <c r="A2042" s="1">
        <v>1989</v>
      </c>
      <c r="B2042" s="1" t="s">
        <v>92</v>
      </c>
      <c r="C2042" t="s">
        <v>51</v>
      </c>
      <c r="D2042">
        <v>4</v>
      </c>
      <c r="E2042">
        <v>79</v>
      </c>
      <c r="F2042">
        <v>0.02</v>
      </c>
      <c r="G2042">
        <f t="shared" si="62"/>
        <v>8.0000000000000002E-3</v>
      </c>
      <c r="H2042">
        <f t="shared" si="63"/>
        <v>5.8573070092969816E-3</v>
      </c>
    </row>
    <row r="2043" spans="1:8" x14ac:dyDescent="0.25">
      <c r="A2043" s="1">
        <v>1989</v>
      </c>
      <c r="B2043" s="1" t="s">
        <v>92</v>
      </c>
      <c r="C2043" t="s">
        <v>51</v>
      </c>
      <c r="D2043">
        <v>4</v>
      </c>
      <c r="E2043">
        <v>79</v>
      </c>
      <c r="F2043">
        <v>0.13</v>
      </c>
      <c r="G2043">
        <f t="shared" si="62"/>
        <v>5.2000000000000005E-2</v>
      </c>
      <c r="H2043">
        <f t="shared" si="63"/>
        <v>3.8072495560430381E-2</v>
      </c>
    </row>
    <row r="2044" spans="1:8" x14ac:dyDescent="0.25">
      <c r="A2044" s="1">
        <v>1989</v>
      </c>
      <c r="B2044" s="1" t="s">
        <v>92</v>
      </c>
      <c r="C2044" t="s">
        <v>51</v>
      </c>
      <c r="D2044">
        <v>4</v>
      </c>
      <c r="E2044">
        <v>79</v>
      </c>
      <c r="F2044">
        <v>1.45</v>
      </c>
      <c r="G2044">
        <f t="shared" si="62"/>
        <v>0.57999999999999996</v>
      </c>
      <c r="H2044">
        <f t="shared" si="63"/>
        <v>0.42465475817403114</v>
      </c>
    </row>
    <row r="2045" spans="1:8" x14ac:dyDescent="0.25">
      <c r="A2045" s="1">
        <v>1989</v>
      </c>
      <c r="B2045" s="1" t="s">
        <v>92</v>
      </c>
      <c r="C2045" t="s">
        <v>51</v>
      </c>
      <c r="D2045">
        <v>4</v>
      </c>
      <c r="E2045">
        <v>79</v>
      </c>
      <c r="F2045">
        <v>0.28000000000000003</v>
      </c>
      <c r="G2045">
        <f t="shared" si="62"/>
        <v>0.11200000000000002</v>
      </c>
      <c r="H2045">
        <f t="shared" si="63"/>
        <v>8.2002298130157747E-2</v>
      </c>
    </row>
    <row r="2046" spans="1:8" x14ac:dyDescent="0.25">
      <c r="A2046" s="1">
        <v>1989</v>
      </c>
      <c r="B2046" s="1" t="s">
        <v>92</v>
      </c>
      <c r="C2046" t="s">
        <v>51</v>
      </c>
      <c r="D2046">
        <v>4</v>
      </c>
      <c r="E2046">
        <v>79</v>
      </c>
      <c r="F2046">
        <v>0.24</v>
      </c>
      <c r="G2046">
        <f t="shared" si="62"/>
        <v>9.6000000000000002E-2</v>
      </c>
      <c r="H2046">
        <f t="shared" si="63"/>
        <v>7.0287684111563775E-2</v>
      </c>
    </row>
    <row r="2047" spans="1:8" x14ac:dyDescent="0.25">
      <c r="A2047" s="1">
        <v>1989</v>
      </c>
      <c r="B2047" s="1" t="s">
        <v>92</v>
      </c>
      <c r="C2047" t="s">
        <v>51</v>
      </c>
      <c r="D2047">
        <v>4</v>
      </c>
      <c r="E2047">
        <v>79</v>
      </c>
      <c r="F2047">
        <v>0.02</v>
      </c>
      <c r="G2047">
        <f t="shared" si="62"/>
        <v>8.0000000000000002E-3</v>
      </c>
      <c r="H2047">
        <f t="shared" si="63"/>
        <v>5.8573070092969816E-3</v>
      </c>
    </row>
    <row r="2048" spans="1:8" x14ac:dyDescent="0.25">
      <c r="A2048" s="1">
        <v>1989</v>
      </c>
      <c r="B2048" s="1" t="s">
        <v>92</v>
      </c>
      <c r="C2048" t="s">
        <v>51</v>
      </c>
      <c r="D2048">
        <v>4</v>
      </c>
      <c r="E2048">
        <v>79</v>
      </c>
      <c r="F2048">
        <v>0.33</v>
      </c>
      <c r="G2048">
        <f t="shared" si="62"/>
        <v>0.13200000000000001</v>
      </c>
      <c r="H2048">
        <f t="shared" si="63"/>
        <v>9.6645565653400198E-2</v>
      </c>
    </row>
    <row r="2049" spans="1:8" x14ac:dyDescent="0.25">
      <c r="A2049" s="1">
        <v>1989</v>
      </c>
      <c r="B2049" s="1" t="s">
        <v>92</v>
      </c>
      <c r="C2049" t="s">
        <v>51</v>
      </c>
      <c r="D2049">
        <v>4</v>
      </c>
      <c r="E2049">
        <v>79</v>
      </c>
      <c r="F2049">
        <v>0.19</v>
      </c>
      <c r="G2049">
        <f t="shared" si="62"/>
        <v>7.5999999999999998E-2</v>
      </c>
      <c r="H2049">
        <f t="shared" si="63"/>
        <v>5.5644416588321324E-2</v>
      </c>
    </row>
    <row r="2050" spans="1:8" x14ac:dyDescent="0.25">
      <c r="A2050" s="1">
        <v>1989</v>
      </c>
      <c r="B2050" s="1" t="s">
        <v>92</v>
      </c>
      <c r="C2050" t="s">
        <v>51</v>
      </c>
      <c r="D2050">
        <v>4</v>
      </c>
      <c r="E2050">
        <v>79</v>
      </c>
      <c r="F2050">
        <v>0.14000000000000001</v>
      </c>
      <c r="G2050">
        <f t="shared" si="62"/>
        <v>5.6000000000000008E-2</v>
      </c>
      <c r="H2050">
        <f t="shared" si="63"/>
        <v>4.1001149065078873E-2</v>
      </c>
    </row>
    <row r="2051" spans="1:8" x14ac:dyDescent="0.25">
      <c r="A2051" s="1">
        <v>1989</v>
      </c>
      <c r="B2051" s="1" t="s">
        <v>92</v>
      </c>
      <c r="C2051" t="s">
        <v>51</v>
      </c>
      <c r="D2051">
        <v>4</v>
      </c>
      <c r="E2051">
        <v>79</v>
      </c>
      <c r="F2051">
        <v>0.03</v>
      </c>
      <c r="G2051">
        <f t="shared" ref="G2051:G2114" si="64">(F2051/0.5)/5</f>
        <v>1.2E-2</v>
      </c>
      <c r="H2051">
        <f t="shared" ref="H2051:H2114" si="65">G2051*(70.09/95.73)</f>
        <v>8.7859605139454719E-3</v>
      </c>
    </row>
    <row r="2052" spans="1:8" x14ac:dyDescent="0.25">
      <c r="A2052" s="1">
        <v>1989</v>
      </c>
      <c r="B2052" s="1" t="s">
        <v>92</v>
      </c>
      <c r="C2052" t="s">
        <v>51</v>
      </c>
      <c r="D2052">
        <v>4</v>
      </c>
      <c r="E2052">
        <v>79</v>
      </c>
      <c r="F2052">
        <v>0.06</v>
      </c>
      <c r="G2052">
        <f t="shared" si="64"/>
        <v>2.4E-2</v>
      </c>
      <c r="H2052">
        <f t="shared" si="65"/>
        <v>1.7571921027890944E-2</v>
      </c>
    </row>
    <row r="2053" spans="1:8" x14ac:dyDescent="0.25">
      <c r="A2053" s="1">
        <v>1989</v>
      </c>
      <c r="B2053" s="1" t="s">
        <v>92</v>
      </c>
      <c r="C2053" t="s">
        <v>51</v>
      </c>
      <c r="D2053">
        <v>4</v>
      </c>
      <c r="E2053">
        <v>79</v>
      </c>
      <c r="F2053">
        <v>0.01</v>
      </c>
      <c r="G2053">
        <f t="shared" si="64"/>
        <v>4.0000000000000001E-3</v>
      </c>
      <c r="H2053">
        <f t="shared" si="65"/>
        <v>2.9286535046484908E-3</v>
      </c>
    </row>
    <row r="2054" spans="1:8" x14ac:dyDescent="0.25">
      <c r="A2054" s="1">
        <v>1989</v>
      </c>
      <c r="B2054" s="1" t="s">
        <v>92</v>
      </c>
      <c r="C2054" t="s">
        <v>51</v>
      </c>
      <c r="D2054">
        <v>4</v>
      </c>
      <c r="E2054">
        <v>79</v>
      </c>
      <c r="F2054">
        <v>0.09</v>
      </c>
      <c r="G2054">
        <f t="shared" si="64"/>
        <v>3.5999999999999997E-2</v>
      </c>
      <c r="H2054">
        <f t="shared" si="65"/>
        <v>2.6357881541836416E-2</v>
      </c>
    </row>
    <row r="2055" spans="1:8" x14ac:dyDescent="0.25">
      <c r="A2055" s="1">
        <v>1989</v>
      </c>
      <c r="B2055" s="1" t="s">
        <v>92</v>
      </c>
      <c r="C2055" t="s">
        <v>51</v>
      </c>
      <c r="D2055">
        <v>4</v>
      </c>
      <c r="E2055">
        <v>79</v>
      </c>
      <c r="F2055">
        <v>0.16</v>
      </c>
      <c r="G2055">
        <f t="shared" si="64"/>
        <v>6.4000000000000001E-2</v>
      </c>
      <c r="H2055">
        <f t="shared" si="65"/>
        <v>4.6858456074375852E-2</v>
      </c>
    </row>
    <row r="2056" spans="1:8" x14ac:dyDescent="0.25">
      <c r="A2056" s="1">
        <v>1989</v>
      </c>
      <c r="B2056" s="1" t="s">
        <v>92</v>
      </c>
      <c r="C2056" t="s">
        <v>51</v>
      </c>
      <c r="D2056">
        <v>4</v>
      </c>
      <c r="E2056">
        <v>79</v>
      </c>
      <c r="F2056">
        <v>0.22</v>
      </c>
      <c r="G2056">
        <f t="shared" si="64"/>
        <v>8.7999999999999995E-2</v>
      </c>
      <c r="H2056">
        <f t="shared" si="65"/>
        <v>6.4430377102266789E-2</v>
      </c>
    </row>
    <row r="2057" spans="1:8" x14ac:dyDescent="0.25">
      <c r="A2057" s="1">
        <v>1989</v>
      </c>
      <c r="B2057" s="1" t="s">
        <v>92</v>
      </c>
      <c r="C2057" t="s">
        <v>51</v>
      </c>
      <c r="D2057">
        <v>4</v>
      </c>
      <c r="E2057">
        <v>79</v>
      </c>
      <c r="F2057">
        <v>0.02</v>
      </c>
      <c r="G2057">
        <f t="shared" si="64"/>
        <v>8.0000000000000002E-3</v>
      </c>
      <c r="H2057">
        <f t="shared" si="65"/>
        <v>5.8573070092969816E-3</v>
      </c>
    </row>
    <row r="2058" spans="1:8" x14ac:dyDescent="0.25">
      <c r="A2058" s="1">
        <v>1989</v>
      </c>
      <c r="B2058" s="1" t="s">
        <v>92</v>
      </c>
      <c r="C2058" t="s">
        <v>51</v>
      </c>
      <c r="D2058">
        <v>4</v>
      </c>
      <c r="E2058">
        <v>84</v>
      </c>
      <c r="F2058">
        <v>0.2</v>
      </c>
      <c r="G2058">
        <f t="shared" si="64"/>
        <v>0.08</v>
      </c>
      <c r="H2058">
        <f t="shared" si="65"/>
        <v>5.8573070092969817E-2</v>
      </c>
    </row>
    <row r="2059" spans="1:8" x14ac:dyDescent="0.25">
      <c r="A2059" s="1">
        <v>1989</v>
      </c>
      <c r="B2059" s="1" t="s">
        <v>92</v>
      </c>
      <c r="C2059" t="s">
        <v>51</v>
      </c>
      <c r="D2059">
        <v>4</v>
      </c>
      <c r="E2059">
        <v>84</v>
      </c>
      <c r="F2059">
        <v>0.01</v>
      </c>
      <c r="G2059">
        <f t="shared" si="64"/>
        <v>4.0000000000000001E-3</v>
      </c>
      <c r="H2059">
        <f t="shared" si="65"/>
        <v>2.9286535046484908E-3</v>
      </c>
    </row>
    <row r="2060" spans="1:8" x14ac:dyDescent="0.25">
      <c r="A2060" s="1">
        <v>1989</v>
      </c>
      <c r="B2060" s="1" t="s">
        <v>92</v>
      </c>
      <c r="C2060" t="s">
        <v>51</v>
      </c>
      <c r="D2060">
        <v>4</v>
      </c>
      <c r="E2060">
        <v>86</v>
      </c>
      <c r="F2060">
        <v>0.09</v>
      </c>
      <c r="G2060">
        <f t="shared" si="64"/>
        <v>3.5999999999999997E-2</v>
      </c>
      <c r="H2060">
        <f t="shared" si="65"/>
        <v>2.6357881541836416E-2</v>
      </c>
    </row>
    <row r="2061" spans="1:8" x14ac:dyDescent="0.25">
      <c r="A2061" s="1">
        <v>1989</v>
      </c>
      <c r="B2061" s="1" t="s">
        <v>92</v>
      </c>
      <c r="C2061" t="s">
        <v>51</v>
      </c>
      <c r="D2061">
        <v>4</v>
      </c>
      <c r="E2061">
        <v>86</v>
      </c>
      <c r="F2061">
        <v>0.01</v>
      </c>
      <c r="G2061">
        <f t="shared" si="64"/>
        <v>4.0000000000000001E-3</v>
      </c>
      <c r="H2061">
        <f t="shared" si="65"/>
        <v>2.9286535046484908E-3</v>
      </c>
    </row>
    <row r="2062" spans="1:8" x14ac:dyDescent="0.25">
      <c r="A2062" s="1">
        <v>1989</v>
      </c>
      <c r="B2062" s="1" t="s">
        <v>92</v>
      </c>
      <c r="C2062" t="s">
        <v>51</v>
      </c>
      <c r="D2062">
        <v>4</v>
      </c>
      <c r="E2062">
        <v>86</v>
      </c>
      <c r="F2062">
        <v>0.02</v>
      </c>
      <c r="G2062">
        <f t="shared" si="64"/>
        <v>8.0000000000000002E-3</v>
      </c>
      <c r="H2062">
        <f t="shared" si="65"/>
        <v>5.8573070092969816E-3</v>
      </c>
    </row>
    <row r="2063" spans="1:8" x14ac:dyDescent="0.25">
      <c r="A2063" s="1">
        <v>1989</v>
      </c>
      <c r="B2063" s="1" t="s">
        <v>92</v>
      </c>
      <c r="C2063" t="s">
        <v>51</v>
      </c>
      <c r="D2063">
        <v>4</v>
      </c>
      <c r="E2063">
        <v>86</v>
      </c>
      <c r="F2063">
        <v>0.02</v>
      </c>
      <c r="G2063">
        <f t="shared" si="64"/>
        <v>8.0000000000000002E-3</v>
      </c>
      <c r="H2063">
        <f t="shared" si="65"/>
        <v>5.8573070092969816E-3</v>
      </c>
    </row>
    <row r="2064" spans="1:8" x14ac:dyDescent="0.25">
      <c r="A2064" s="1">
        <v>1989</v>
      </c>
      <c r="B2064" s="1" t="s">
        <v>92</v>
      </c>
      <c r="C2064" t="s">
        <v>51</v>
      </c>
      <c r="D2064">
        <v>4</v>
      </c>
      <c r="E2064">
        <v>86</v>
      </c>
      <c r="F2064">
        <v>0.03</v>
      </c>
      <c r="G2064">
        <f t="shared" si="64"/>
        <v>1.2E-2</v>
      </c>
      <c r="H2064">
        <f t="shared" si="65"/>
        <v>8.7859605139454719E-3</v>
      </c>
    </row>
    <row r="2065" spans="1:8" x14ac:dyDescent="0.25">
      <c r="A2065" s="1">
        <v>1989</v>
      </c>
      <c r="B2065" s="1" t="s">
        <v>92</v>
      </c>
      <c r="C2065" t="s">
        <v>51</v>
      </c>
      <c r="D2065">
        <v>4</v>
      </c>
      <c r="E2065">
        <v>91</v>
      </c>
      <c r="F2065">
        <v>1.26</v>
      </c>
      <c r="G2065">
        <f t="shared" si="64"/>
        <v>0.504</v>
      </c>
      <c r="H2065">
        <f t="shared" si="65"/>
        <v>0.36901034158570983</v>
      </c>
    </row>
    <row r="2066" spans="1:8" x14ac:dyDescent="0.25">
      <c r="A2066" s="1">
        <v>1989</v>
      </c>
      <c r="B2066" s="1" t="s">
        <v>92</v>
      </c>
      <c r="C2066" t="s">
        <v>51</v>
      </c>
      <c r="D2066">
        <v>4</v>
      </c>
      <c r="E2066">
        <v>91</v>
      </c>
      <c r="F2066">
        <v>3.44</v>
      </c>
      <c r="G2066">
        <f t="shared" si="64"/>
        <v>1.3759999999999999</v>
      </c>
      <c r="H2066">
        <f t="shared" si="65"/>
        <v>1.0074568055990807</v>
      </c>
    </row>
    <row r="2067" spans="1:8" x14ac:dyDescent="0.25">
      <c r="A2067" s="1">
        <v>1989</v>
      </c>
      <c r="B2067" s="1" t="s">
        <v>92</v>
      </c>
      <c r="C2067" t="s">
        <v>51</v>
      </c>
      <c r="D2067">
        <v>4</v>
      </c>
      <c r="E2067">
        <v>91</v>
      </c>
      <c r="F2067">
        <v>2.34</v>
      </c>
      <c r="G2067">
        <f t="shared" si="64"/>
        <v>0.93599999999999994</v>
      </c>
      <c r="H2067">
        <f t="shared" si="65"/>
        <v>0.68530492008774679</v>
      </c>
    </row>
    <row r="2068" spans="1:8" x14ac:dyDescent="0.25">
      <c r="A2068" s="1">
        <v>1989</v>
      </c>
      <c r="B2068" s="1" t="s">
        <v>92</v>
      </c>
      <c r="C2068" t="s">
        <v>51</v>
      </c>
      <c r="D2068">
        <v>4</v>
      </c>
      <c r="E2068">
        <v>91</v>
      </c>
      <c r="F2068">
        <v>0.23</v>
      </c>
      <c r="G2068">
        <f t="shared" si="64"/>
        <v>9.1999999999999998E-2</v>
      </c>
      <c r="H2068">
        <f t="shared" si="65"/>
        <v>6.7359030606915282E-2</v>
      </c>
    </row>
    <row r="2069" spans="1:8" x14ac:dyDescent="0.25">
      <c r="A2069" s="1">
        <v>1989</v>
      </c>
      <c r="B2069" s="1" t="s">
        <v>92</v>
      </c>
      <c r="C2069" t="s">
        <v>51</v>
      </c>
      <c r="D2069">
        <v>5</v>
      </c>
      <c r="E2069">
        <v>21</v>
      </c>
      <c r="F2069">
        <v>0.03</v>
      </c>
      <c r="G2069">
        <f t="shared" si="64"/>
        <v>1.2E-2</v>
      </c>
      <c r="H2069">
        <f t="shared" si="65"/>
        <v>8.7859605139454719E-3</v>
      </c>
    </row>
    <row r="2070" spans="1:8" x14ac:dyDescent="0.25">
      <c r="A2070" s="1">
        <v>1989</v>
      </c>
      <c r="B2070" s="1" t="s">
        <v>92</v>
      </c>
      <c r="C2070" t="s">
        <v>51</v>
      </c>
      <c r="D2070">
        <v>5</v>
      </c>
      <c r="E2070">
        <v>21</v>
      </c>
      <c r="F2070">
        <v>1.29</v>
      </c>
      <c r="G2070">
        <f t="shared" si="64"/>
        <v>0.51600000000000001</v>
      </c>
      <c r="H2070">
        <f t="shared" si="65"/>
        <v>0.37779630209965531</v>
      </c>
    </row>
    <row r="2071" spans="1:8" x14ac:dyDescent="0.25">
      <c r="A2071" s="1">
        <v>1989</v>
      </c>
      <c r="B2071" s="1" t="s">
        <v>92</v>
      </c>
      <c r="C2071" t="s">
        <v>51</v>
      </c>
      <c r="D2071">
        <v>5</v>
      </c>
      <c r="E2071">
        <v>25</v>
      </c>
      <c r="F2071">
        <v>0.49</v>
      </c>
      <c r="G2071">
        <f t="shared" si="64"/>
        <v>0.19600000000000001</v>
      </c>
      <c r="H2071">
        <f t="shared" si="65"/>
        <v>0.14350402172777604</v>
      </c>
    </row>
    <row r="2072" spans="1:8" x14ac:dyDescent="0.25">
      <c r="A2072" s="1">
        <v>1989</v>
      </c>
      <c r="B2072" s="1" t="s">
        <v>92</v>
      </c>
      <c r="C2072" t="s">
        <v>51</v>
      </c>
      <c r="D2072">
        <v>5</v>
      </c>
      <c r="E2072">
        <v>29</v>
      </c>
      <c r="F2072">
        <v>0.38</v>
      </c>
      <c r="G2072">
        <f t="shared" si="64"/>
        <v>0.152</v>
      </c>
      <c r="H2072">
        <f t="shared" si="65"/>
        <v>0.11128883317664265</v>
      </c>
    </row>
    <row r="2073" spans="1:8" x14ac:dyDescent="0.25">
      <c r="A2073" s="1">
        <v>1989</v>
      </c>
      <c r="B2073" s="1" t="s">
        <v>92</v>
      </c>
      <c r="C2073" t="s">
        <v>51</v>
      </c>
      <c r="D2073">
        <v>5</v>
      </c>
      <c r="E2073">
        <v>29</v>
      </c>
      <c r="F2073">
        <v>0.1</v>
      </c>
      <c r="G2073">
        <f t="shared" si="64"/>
        <v>0.04</v>
      </c>
      <c r="H2073">
        <f t="shared" si="65"/>
        <v>2.9286535046484909E-2</v>
      </c>
    </row>
    <row r="2074" spans="1:8" x14ac:dyDescent="0.25">
      <c r="A2074" s="1">
        <v>1989</v>
      </c>
      <c r="B2074" s="1" t="s">
        <v>92</v>
      </c>
      <c r="C2074" t="s">
        <v>51</v>
      </c>
      <c r="D2074">
        <v>5</v>
      </c>
      <c r="E2074">
        <v>29</v>
      </c>
      <c r="F2074">
        <v>7.0000000000000007E-2</v>
      </c>
      <c r="G2074">
        <f t="shared" si="64"/>
        <v>2.8000000000000004E-2</v>
      </c>
      <c r="H2074">
        <f t="shared" si="65"/>
        <v>2.0500574532539437E-2</v>
      </c>
    </row>
    <row r="2075" spans="1:8" x14ac:dyDescent="0.25">
      <c r="A2075" s="1">
        <v>1989</v>
      </c>
      <c r="B2075" s="1" t="s">
        <v>92</v>
      </c>
      <c r="C2075" t="s">
        <v>51</v>
      </c>
      <c r="D2075">
        <v>5</v>
      </c>
      <c r="E2075">
        <v>32</v>
      </c>
      <c r="F2075">
        <v>0.01</v>
      </c>
      <c r="G2075">
        <f t="shared" si="64"/>
        <v>4.0000000000000001E-3</v>
      </c>
      <c r="H2075">
        <f t="shared" si="65"/>
        <v>2.9286535046484908E-3</v>
      </c>
    </row>
    <row r="2076" spans="1:8" x14ac:dyDescent="0.25">
      <c r="A2076" s="1">
        <v>1989</v>
      </c>
      <c r="B2076" s="1" t="s">
        <v>92</v>
      </c>
      <c r="C2076" t="s">
        <v>51</v>
      </c>
      <c r="D2076">
        <v>5</v>
      </c>
      <c r="E2076">
        <v>34</v>
      </c>
      <c r="F2076">
        <v>6.72</v>
      </c>
      <c r="G2076">
        <f t="shared" si="64"/>
        <v>2.6879999999999997</v>
      </c>
      <c r="H2076">
        <f t="shared" si="65"/>
        <v>1.9680551551237855</v>
      </c>
    </row>
    <row r="2077" spans="1:8" x14ac:dyDescent="0.25">
      <c r="A2077" s="1">
        <v>1989</v>
      </c>
      <c r="B2077" s="1" t="s">
        <v>92</v>
      </c>
      <c r="C2077" t="s">
        <v>51</v>
      </c>
      <c r="D2077">
        <v>5</v>
      </c>
      <c r="E2077">
        <v>34</v>
      </c>
      <c r="F2077">
        <v>1.36</v>
      </c>
      <c r="G2077">
        <f t="shared" si="64"/>
        <v>0.54400000000000004</v>
      </c>
      <c r="H2077">
        <f t="shared" si="65"/>
        <v>0.39829687663219476</v>
      </c>
    </row>
    <row r="2078" spans="1:8" x14ac:dyDescent="0.25">
      <c r="A2078" s="1">
        <v>1989</v>
      </c>
      <c r="B2078" s="1" t="s">
        <v>92</v>
      </c>
      <c r="C2078" t="s">
        <v>51</v>
      </c>
      <c r="D2078">
        <v>5</v>
      </c>
      <c r="E2078">
        <v>34</v>
      </c>
      <c r="F2078">
        <v>0.59</v>
      </c>
      <c r="G2078">
        <f t="shared" si="64"/>
        <v>0.23599999999999999</v>
      </c>
      <c r="H2078">
        <f t="shared" si="65"/>
        <v>0.17279055677426094</v>
      </c>
    </row>
    <row r="2079" spans="1:8" x14ac:dyDescent="0.25">
      <c r="A2079" s="1">
        <v>1989</v>
      </c>
      <c r="B2079" s="1" t="s">
        <v>92</v>
      </c>
      <c r="C2079" t="s">
        <v>51</v>
      </c>
      <c r="D2079">
        <v>5</v>
      </c>
      <c r="E2079">
        <v>38</v>
      </c>
      <c r="F2079">
        <v>0.4</v>
      </c>
      <c r="G2079">
        <f t="shared" si="64"/>
        <v>0.16</v>
      </c>
      <c r="H2079">
        <f t="shared" si="65"/>
        <v>0.11714614018593963</v>
      </c>
    </row>
    <row r="2080" spans="1:8" x14ac:dyDescent="0.25">
      <c r="A2080" s="1">
        <v>1989</v>
      </c>
      <c r="B2080" s="1" t="s">
        <v>92</v>
      </c>
      <c r="C2080" t="s">
        <v>51</v>
      </c>
      <c r="D2080">
        <v>5</v>
      </c>
      <c r="E2080">
        <v>40</v>
      </c>
      <c r="F2080">
        <v>5.62</v>
      </c>
      <c r="G2080">
        <f t="shared" si="64"/>
        <v>2.2480000000000002</v>
      </c>
      <c r="H2080">
        <f t="shared" si="65"/>
        <v>1.645903269612452</v>
      </c>
    </row>
    <row r="2081" spans="1:8" x14ac:dyDescent="0.25">
      <c r="A2081" s="1">
        <v>1989</v>
      </c>
      <c r="B2081" s="1" t="s">
        <v>92</v>
      </c>
      <c r="C2081" t="s">
        <v>51</v>
      </c>
      <c r="D2081">
        <v>5</v>
      </c>
      <c r="E2081">
        <v>40</v>
      </c>
      <c r="F2081">
        <v>7.35</v>
      </c>
      <c r="G2081">
        <f t="shared" si="64"/>
        <v>2.94</v>
      </c>
      <c r="H2081">
        <f t="shared" si="65"/>
        <v>2.1525603259166406</v>
      </c>
    </row>
    <row r="2082" spans="1:8" x14ac:dyDescent="0.25">
      <c r="A2082" s="1">
        <v>1989</v>
      </c>
      <c r="B2082" s="1" t="s">
        <v>92</v>
      </c>
      <c r="C2082" t="s">
        <v>51</v>
      </c>
      <c r="D2082">
        <v>5</v>
      </c>
      <c r="E2082">
        <v>40</v>
      </c>
      <c r="F2082">
        <v>6.05</v>
      </c>
      <c r="G2082">
        <f t="shared" si="64"/>
        <v>2.42</v>
      </c>
      <c r="H2082">
        <f t="shared" si="65"/>
        <v>1.7718353703123368</v>
      </c>
    </row>
    <row r="2083" spans="1:8" x14ac:dyDescent="0.25">
      <c r="A2083" s="1">
        <v>1989</v>
      </c>
      <c r="B2083" s="1" t="s">
        <v>92</v>
      </c>
      <c r="C2083" t="s">
        <v>51</v>
      </c>
      <c r="D2083">
        <v>5</v>
      </c>
      <c r="E2083">
        <v>40</v>
      </c>
      <c r="F2083">
        <v>3.22</v>
      </c>
      <c r="G2083">
        <f t="shared" si="64"/>
        <v>1.288</v>
      </c>
      <c r="H2083">
        <f t="shared" si="65"/>
        <v>0.94302642849681406</v>
      </c>
    </row>
    <row r="2084" spans="1:8" x14ac:dyDescent="0.25">
      <c r="A2084" s="1">
        <v>1989</v>
      </c>
      <c r="B2084" s="1" t="s">
        <v>92</v>
      </c>
      <c r="C2084" t="s">
        <v>51</v>
      </c>
      <c r="D2084">
        <v>5</v>
      </c>
      <c r="E2084">
        <v>40</v>
      </c>
      <c r="F2084">
        <v>0.45</v>
      </c>
      <c r="G2084">
        <f t="shared" si="64"/>
        <v>0.18</v>
      </c>
      <c r="H2084">
        <f t="shared" si="65"/>
        <v>0.13178940770918207</v>
      </c>
    </row>
    <row r="2085" spans="1:8" x14ac:dyDescent="0.25">
      <c r="A2085" s="1">
        <v>1989</v>
      </c>
      <c r="B2085" s="1" t="s">
        <v>92</v>
      </c>
      <c r="C2085" t="s">
        <v>51</v>
      </c>
      <c r="D2085">
        <v>5</v>
      </c>
      <c r="E2085">
        <v>40</v>
      </c>
      <c r="F2085">
        <v>0.94</v>
      </c>
      <c r="G2085">
        <f t="shared" si="64"/>
        <v>0.376</v>
      </c>
      <c r="H2085">
        <f t="shared" si="65"/>
        <v>0.27529342943695811</v>
      </c>
    </row>
    <row r="2086" spans="1:8" x14ac:dyDescent="0.25">
      <c r="A2086" s="1">
        <v>1989</v>
      </c>
      <c r="B2086" s="1" t="s">
        <v>92</v>
      </c>
      <c r="C2086" t="s">
        <v>51</v>
      </c>
      <c r="D2086">
        <v>5</v>
      </c>
      <c r="E2086">
        <v>40</v>
      </c>
      <c r="F2086">
        <v>1.56</v>
      </c>
      <c r="G2086">
        <f t="shared" si="64"/>
        <v>0.624</v>
      </c>
      <c r="H2086">
        <f t="shared" si="65"/>
        <v>0.45686994672516457</v>
      </c>
    </row>
    <row r="2087" spans="1:8" x14ac:dyDescent="0.25">
      <c r="A2087" s="1">
        <v>1989</v>
      </c>
      <c r="B2087" s="1" t="s">
        <v>92</v>
      </c>
      <c r="C2087" t="s">
        <v>51</v>
      </c>
      <c r="D2087">
        <v>5</v>
      </c>
      <c r="E2087">
        <v>40</v>
      </c>
      <c r="F2087">
        <v>0.6</v>
      </c>
      <c r="G2087">
        <f t="shared" si="64"/>
        <v>0.24</v>
      </c>
      <c r="H2087">
        <f t="shared" si="65"/>
        <v>0.17571921027890944</v>
      </c>
    </row>
    <row r="2088" spans="1:8" x14ac:dyDescent="0.25">
      <c r="A2088" s="1">
        <v>1989</v>
      </c>
      <c r="B2088" s="1" t="s">
        <v>92</v>
      </c>
      <c r="C2088" t="s">
        <v>51</v>
      </c>
      <c r="D2088">
        <v>5</v>
      </c>
      <c r="E2088">
        <v>40</v>
      </c>
      <c r="F2088">
        <v>0.7</v>
      </c>
      <c r="G2088">
        <f t="shared" si="64"/>
        <v>0.27999999999999997</v>
      </c>
      <c r="H2088">
        <f t="shared" si="65"/>
        <v>0.20500574532539434</v>
      </c>
    </row>
    <row r="2089" spans="1:8" x14ac:dyDescent="0.25">
      <c r="A2089" s="1">
        <v>1989</v>
      </c>
      <c r="B2089" s="1" t="s">
        <v>92</v>
      </c>
      <c r="C2089" t="s">
        <v>51</v>
      </c>
      <c r="D2089">
        <v>5</v>
      </c>
      <c r="E2089">
        <v>56</v>
      </c>
      <c r="F2089">
        <v>0.67</v>
      </c>
      <c r="G2089">
        <f t="shared" si="64"/>
        <v>0.26800000000000002</v>
      </c>
      <c r="H2089">
        <f t="shared" si="65"/>
        <v>0.19621978481144889</v>
      </c>
    </row>
    <row r="2090" spans="1:8" x14ac:dyDescent="0.25">
      <c r="A2090" s="1">
        <v>1989</v>
      </c>
      <c r="B2090" s="1" t="s">
        <v>92</v>
      </c>
      <c r="C2090" t="s">
        <v>51</v>
      </c>
      <c r="D2090">
        <v>5</v>
      </c>
      <c r="E2090">
        <v>56</v>
      </c>
      <c r="F2090">
        <v>1.1200000000000001</v>
      </c>
      <c r="G2090">
        <f t="shared" si="64"/>
        <v>0.44800000000000006</v>
      </c>
      <c r="H2090">
        <f t="shared" si="65"/>
        <v>0.32800919252063099</v>
      </c>
    </row>
    <row r="2091" spans="1:8" x14ac:dyDescent="0.25">
      <c r="A2091" s="1">
        <v>1989</v>
      </c>
      <c r="B2091" s="1" t="s">
        <v>92</v>
      </c>
      <c r="C2091" t="s">
        <v>51</v>
      </c>
      <c r="D2091">
        <v>5</v>
      </c>
      <c r="E2091">
        <v>56</v>
      </c>
      <c r="F2091">
        <v>2.64</v>
      </c>
      <c r="G2091">
        <f t="shared" si="64"/>
        <v>1.056</v>
      </c>
      <c r="H2091">
        <f t="shared" si="65"/>
        <v>0.77316452522720158</v>
      </c>
    </row>
    <row r="2092" spans="1:8" x14ac:dyDescent="0.25">
      <c r="A2092" s="1">
        <v>1989</v>
      </c>
      <c r="B2092" s="1" t="s">
        <v>92</v>
      </c>
      <c r="C2092" t="s">
        <v>51</v>
      </c>
      <c r="D2092">
        <v>5</v>
      </c>
      <c r="E2092">
        <v>56</v>
      </c>
      <c r="F2092">
        <v>0.49</v>
      </c>
      <c r="G2092">
        <f t="shared" si="64"/>
        <v>0.19600000000000001</v>
      </c>
      <c r="H2092">
        <f t="shared" si="65"/>
        <v>0.14350402172777604</v>
      </c>
    </row>
    <row r="2093" spans="1:8" x14ac:dyDescent="0.25">
      <c r="A2093" s="1">
        <v>1989</v>
      </c>
      <c r="B2093" s="1" t="s">
        <v>92</v>
      </c>
      <c r="C2093" t="s">
        <v>51</v>
      </c>
      <c r="D2093">
        <v>5</v>
      </c>
      <c r="E2093">
        <v>56</v>
      </c>
      <c r="F2093">
        <v>0.49</v>
      </c>
      <c r="G2093">
        <f t="shared" si="64"/>
        <v>0.19600000000000001</v>
      </c>
      <c r="H2093">
        <f t="shared" si="65"/>
        <v>0.14350402172777604</v>
      </c>
    </row>
    <row r="2094" spans="1:8" x14ac:dyDescent="0.25">
      <c r="A2094" s="1">
        <v>1989</v>
      </c>
      <c r="B2094" s="1" t="s">
        <v>92</v>
      </c>
      <c r="C2094" t="s">
        <v>51</v>
      </c>
      <c r="D2094">
        <v>5</v>
      </c>
      <c r="E2094">
        <v>56</v>
      </c>
      <c r="F2094">
        <v>1.81</v>
      </c>
      <c r="G2094">
        <f t="shared" si="64"/>
        <v>0.72399999999999998</v>
      </c>
      <c r="H2094">
        <f t="shared" si="65"/>
        <v>0.53008628434137683</v>
      </c>
    </row>
    <row r="2095" spans="1:8" x14ac:dyDescent="0.25">
      <c r="A2095" s="1">
        <v>1989</v>
      </c>
      <c r="B2095" s="1" t="s">
        <v>92</v>
      </c>
      <c r="C2095" t="s">
        <v>51</v>
      </c>
      <c r="D2095">
        <v>5</v>
      </c>
      <c r="E2095">
        <v>56</v>
      </c>
      <c r="F2095">
        <v>2.74</v>
      </c>
      <c r="G2095">
        <f t="shared" si="64"/>
        <v>1.0960000000000001</v>
      </c>
      <c r="H2095">
        <f t="shared" si="65"/>
        <v>0.80245106027368651</v>
      </c>
    </row>
    <row r="2096" spans="1:8" x14ac:dyDescent="0.25">
      <c r="A2096" s="1">
        <v>1989</v>
      </c>
      <c r="B2096" s="1" t="s">
        <v>92</v>
      </c>
      <c r="C2096" t="s">
        <v>51</v>
      </c>
      <c r="D2096">
        <v>5</v>
      </c>
      <c r="E2096">
        <v>56</v>
      </c>
      <c r="F2096">
        <v>0.32</v>
      </c>
      <c r="G2096">
        <f t="shared" si="64"/>
        <v>0.128</v>
      </c>
      <c r="H2096">
        <f t="shared" si="65"/>
        <v>9.3716912148751705E-2</v>
      </c>
    </row>
    <row r="2097" spans="1:8" x14ac:dyDescent="0.25">
      <c r="A2097" s="1">
        <v>1989</v>
      </c>
      <c r="B2097" s="1" t="s">
        <v>92</v>
      </c>
      <c r="C2097" t="s">
        <v>51</v>
      </c>
      <c r="D2097">
        <v>5</v>
      </c>
      <c r="E2097">
        <v>63</v>
      </c>
      <c r="F2097">
        <v>7.0000000000000007E-2</v>
      </c>
      <c r="G2097">
        <f t="shared" si="64"/>
        <v>2.8000000000000004E-2</v>
      </c>
      <c r="H2097">
        <f t="shared" si="65"/>
        <v>2.0500574532539437E-2</v>
      </c>
    </row>
    <row r="2098" spans="1:8" x14ac:dyDescent="0.25">
      <c r="A2098" s="1">
        <v>1989</v>
      </c>
      <c r="B2098" s="1" t="s">
        <v>92</v>
      </c>
      <c r="C2098" t="s">
        <v>51</v>
      </c>
      <c r="D2098">
        <v>5</v>
      </c>
      <c r="E2098">
        <v>63</v>
      </c>
      <c r="F2098">
        <v>0.06</v>
      </c>
      <c r="G2098">
        <f t="shared" si="64"/>
        <v>2.4E-2</v>
      </c>
      <c r="H2098">
        <f t="shared" si="65"/>
        <v>1.7571921027890944E-2</v>
      </c>
    </row>
    <row r="2099" spans="1:8" x14ac:dyDescent="0.25">
      <c r="A2099" s="1">
        <v>1989</v>
      </c>
      <c r="B2099" s="1" t="s">
        <v>92</v>
      </c>
      <c r="C2099" t="s">
        <v>51</v>
      </c>
      <c r="D2099">
        <v>5</v>
      </c>
      <c r="E2099">
        <v>63</v>
      </c>
      <c r="F2099">
        <v>0.01</v>
      </c>
      <c r="G2099">
        <f t="shared" si="64"/>
        <v>4.0000000000000001E-3</v>
      </c>
      <c r="H2099">
        <f t="shared" si="65"/>
        <v>2.9286535046484908E-3</v>
      </c>
    </row>
    <row r="2100" spans="1:8" x14ac:dyDescent="0.25">
      <c r="A2100" s="1">
        <v>1989</v>
      </c>
      <c r="B2100" s="1" t="s">
        <v>92</v>
      </c>
      <c r="C2100" t="s">
        <v>51</v>
      </c>
      <c r="D2100">
        <v>5</v>
      </c>
      <c r="E2100">
        <v>66</v>
      </c>
      <c r="F2100">
        <v>0.43</v>
      </c>
      <c r="G2100">
        <f t="shared" si="64"/>
        <v>0.17199999999999999</v>
      </c>
      <c r="H2100">
        <f t="shared" si="65"/>
        <v>0.12593210069988509</v>
      </c>
    </row>
    <row r="2101" spans="1:8" x14ac:dyDescent="0.25">
      <c r="A2101" s="1">
        <v>1989</v>
      </c>
      <c r="B2101" s="1" t="s">
        <v>92</v>
      </c>
      <c r="C2101" t="s">
        <v>51</v>
      </c>
      <c r="D2101">
        <v>5</v>
      </c>
      <c r="E2101">
        <v>66</v>
      </c>
      <c r="F2101">
        <v>2.84</v>
      </c>
      <c r="G2101">
        <f t="shared" si="64"/>
        <v>1.1359999999999999</v>
      </c>
      <c r="H2101">
        <f t="shared" si="65"/>
        <v>0.83173759532017133</v>
      </c>
    </row>
    <row r="2102" spans="1:8" x14ac:dyDescent="0.25">
      <c r="A2102" s="1">
        <v>1989</v>
      </c>
      <c r="B2102" s="1" t="s">
        <v>92</v>
      </c>
      <c r="C2102" t="s">
        <v>51</v>
      </c>
      <c r="D2102">
        <v>5</v>
      </c>
      <c r="E2102">
        <v>66</v>
      </c>
      <c r="F2102">
        <v>0.38</v>
      </c>
      <c r="G2102">
        <f t="shared" si="64"/>
        <v>0.152</v>
      </c>
      <c r="H2102">
        <f t="shared" si="65"/>
        <v>0.11128883317664265</v>
      </c>
    </row>
    <row r="2103" spans="1:8" x14ac:dyDescent="0.25">
      <c r="A2103" s="1">
        <v>1989</v>
      </c>
      <c r="B2103" s="1" t="s">
        <v>92</v>
      </c>
      <c r="C2103" t="s">
        <v>51</v>
      </c>
      <c r="D2103">
        <v>5</v>
      </c>
      <c r="E2103">
        <v>66</v>
      </c>
      <c r="F2103">
        <v>0.01</v>
      </c>
      <c r="G2103">
        <f t="shared" si="64"/>
        <v>4.0000000000000001E-3</v>
      </c>
      <c r="H2103">
        <f t="shared" si="65"/>
        <v>2.9286535046484908E-3</v>
      </c>
    </row>
    <row r="2104" spans="1:8" x14ac:dyDescent="0.25">
      <c r="A2104" s="1">
        <v>1989</v>
      </c>
      <c r="B2104" s="1" t="s">
        <v>92</v>
      </c>
      <c r="C2104" t="s">
        <v>51</v>
      </c>
      <c r="D2104">
        <v>5</v>
      </c>
      <c r="E2104">
        <v>66</v>
      </c>
      <c r="F2104">
        <v>0.01</v>
      </c>
      <c r="G2104">
        <f t="shared" si="64"/>
        <v>4.0000000000000001E-3</v>
      </c>
      <c r="H2104">
        <f t="shared" si="65"/>
        <v>2.9286535046484908E-3</v>
      </c>
    </row>
    <row r="2105" spans="1:8" x14ac:dyDescent="0.25">
      <c r="A2105" s="1">
        <v>1989</v>
      </c>
      <c r="B2105" s="1" t="s">
        <v>92</v>
      </c>
      <c r="C2105" t="s">
        <v>51</v>
      </c>
      <c r="D2105">
        <v>5</v>
      </c>
      <c r="E2105">
        <v>66</v>
      </c>
      <c r="F2105">
        <v>0.23</v>
      </c>
      <c r="G2105">
        <f t="shared" si="64"/>
        <v>9.1999999999999998E-2</v>
      </c>
      <c r="H2105">
        <f t="shared" si="65"/>
        <v>6.7359030606915282E-2</v>
      </c>
    </row>
    <row r="2106" spans="1:8" x14ac:dyDescent="0.25">
      <c r="A2106" s="1">
        <v>1989</v>
      </c>
      <c r="B2106" s="1" t="s">
        <v>92</v>
      </c>
      <c r="C2106" t="s">
        <v>51</v>
      </c>
      <c r="D2106">
        <v>5</v>
      </c>
      <c r="E2106">
        <v>66</v>
      </c>
      <c r="F2106">
        <v>0.13</v>
      </c>
      <c r="G2106">
        <f t="shared" si="64"/>
        <v>5.2000000000000005E-2</v>
      </c>
      <c r="H2106">
        <f t="shared" si="65"/>
        <v>3.8072495560430381E-2</v>
      </c>
    </row>
    <row r="2107" spans="1:8" x14ac:dyDescent="0.25">
      <c r="A2107" s="1">
        <v>1989</v>
      </c>
      <c r="B2107" s="1" t="s">
        <v>92</v>
      </c>
      <c r="C2107" t="s">
        <v>51</v>
      </c>
      <c r="D2107">
        <v>5</v>
      </c>
      <c r="E2107">
        <v>66</v>
      </c>
      <c r="F2107">
        <v>0.02</v>
      </c>
      <c r="G2107">
        <f t="shared" si="64"/>
        <v>8.0000000000000002E-3</v>
      </c>
      <c r="H2107">
        <f t="shared" si="65"/>
        <v>5.8573070092969816E-3</v>
      </c>
    </row>
    <row r="2108" spans="1:8" x14ac:dyDescent="0.25">
      <c r="A2108" s="1">
        <v>1989</v>
      </c>
      <c r="B2108" s="1" t="s">
        <v>92</v>
      </c>
      <c r="C2108" t="s">
        <v>51</v>
      </c>
      <c r="D2108">
        <v>5</v>
      </c>
      <c r="E2108">
        <v>66</v>
      </c>
      <c r="F2108">
        <v>0.32</v>
      </c>
      <c r="G2108">
        <f t="shared" si="64"/>
        <v>0.128</v>
      </c>
      <c r="H2108">
        <f t="shared" si="65"/>
        <v>9.3716912148751705E-2</v>
      </c>
    </row>
    <row r="2109" spans="1:8" x14ac:dyDescent="0.25">
      <c r="A2109" s="1">
        <v>1989</v>
      </c>
      <c r="B2109" s="1" t="s">
        <v>92</v>
      </c>
      <c r="C2109" t="s">
        <v>51</v>
      </c>
      <c r="D2109">
        <v>5</v>
      </c>
      <c r="E2109">
        <v>71</v>
      </c>
      <c r="F2109">
        <v>0.84</v>
      </c>
      <c r="G2109">
        <f t="shared" si="64"/>
        <v>0.33599999999999997</v>
      </c>
      <c r="H2109">
        <f t="shared" si="65"/>
        <v>0.24600689439047319</v>
      </c>
    </row>
    <row r="2110" spans="1:8" x14ac:dyDescent="0.25">
      <c r="A2110" s="1">
        <v>1989</v>
      </c>
      <c r="B2110" s="1" t="s">
        <v>92</v>
      </c>
      <c r="C2110" t="s">
        <v>51</v>
      </c>
      <c r="D2110">
        <v>5</v>
      </c>
      <c r="E2110">
        <v>76</v>
      </c>
      <c r="F2110">
        <v>0.1</v>
      </c>
      <c r="G2110">
        <f t="shared" si="64"/>
        <v>0.04</v>
      </c>
      <c r="H2110">
        <f t="shared" si="65"/>
        <v>2.9286535046484909E-2</v>
      </c>
    </row>
    <row r="2111" spans="1:8" x14ac:dyDescent="0.25">
      <c r="A2111" s="1">
        <v>1989</v>
      </c>
      <c r="B2111" s="1" t="s">
        <v>92</v>
      </c>
      <c r="C2111" t="s">
        <v>51</v>
      </c>
      <c r="D2111">
        <v>5</v>
      </c>
      <c r="E2111">
        <v>76</v>
      </c>
      <c r="F2111">
        <v>0.01</v>
      </c>
      <c r="G2111">
        <f t="shared" si="64"/>
        <v>4.0000000000000001E-3</v>
      </c>
      <c r="H2111">
        <f t="shared" si="65"/>
        <v>2.9286535046484908E-3</v>
      </c>
    </row>
    <row r="2112" spans="1:8" x14ac:dyDescent="0.25">
      <c r="A2112" s="1">
        <v>1989</v>
      </c>
      <c r="B2112" s="1" t="s">
        <v>92</v>
      </c>
      <c r="C2112" t="s">
        <v>51</v>
      </c>
      <c r="D2112">
        <v>5</v>
      </c>
      <c r="E2112">
        <v>76</v>
      </c>
      <c r="F2112">
        <v>0.01</v>
      </c>
      <c r="G2112">
        <f t="shared" si="64"/>
        <v>4.0000000000000001E-3</v>
      </c>
      <c r="H2112">
        <f t="shared" si="65"/>
        <v>2.9286535046484908E-3</v>
      </c>
    </row>
    <row r="2113" spans="1:8" x14ac:dyDescent="0.25">
      <c r="A2113" s="1">
        <v>1989</v>
      </c>
      <c r="B2113" s="1" t="s">
        <v>92</v>
      </c>
      <c r="C2113" t="s">
        <v>51</v>
      </c>
      <c r="D2113">
        <v>5</v>
      </c>
      <c r="E2113">
        <v>76</v>
      </c>
      <c r="F2113">
        <v>0.02</v>
      </c>
      <c r="G2113">
        <f t="shared" si="64"/>
        <v>8.0000000000000002E-3</v>
      </c>
      <c r="H2113">
        <f t="shared" si="65"/>
        <v>5.8573070092969816E-3</v>
      </c>
    </row>
    <row r="2114" spans="1:8" x14ac:dyDescent="0.25">
      <c r="A2114" s="1">
        <v>1989</v>
      </c>
      <c r="B2114" s="1" t="s">
        <v>92</v>
      </c>
      <c r="C2114" t="s">
        <v>51</v>
      </c>
      <c r="D2114">
        <v>5</v>
      </c>
      <c r="E2114">
        <v>76</v>
      </c>
      <c r="F2114">
        <v>0.03</v>
      </c>
      <c r="G2114">
        <f t="shared" si="64"/>
        <v>1.2E-2</v>
      </c>
      <c r="H2114">
        <f t="shared" si="65"/>
        <v>8.7859605139454719E-3</v>
      </c>
    </row>
    <row r="2115" spans="1:8" x14ac:dyDescent="0.25">
      <c r="A2115" s="1">
        <v>1989</v>
      </c>
      <c r="B2115" s="1" t="s">
        <v>92</v>
      </c>
      <c r="C2115" t="s">
        <v>51</v>
      </c>
      <c r="D2115">
        <v>5</v>
      </c>
      <c r="E2115">
        <v>76</v>
      </c>
      <c r="F2115">
        <v>0.03</v>
      </c>
      <c r="G2115">
        <f t="shared" ref="G2115:G2178" si="66">(F2115/0.5)/5</f>
        <v>1.2E-2</v>
      </c>
      <c r="H2115">
        <f t="shared" ref="H2115:H2178" si="67">G2115*(70.09/95.73)</f>
        <v>8.7859605139454719E-3</v>
      </c>
    </row>
    <row r="2116" spans="1:8" x14ac:dyDescent="0.25">
      <c r="A2116" s="1">
        <v>1989</v>
      </c>
      <c r="B2116" s="1" t="s">
        <v>92</v>
      </c>
      <c r="C2116" t="s">
        <v>51</v>
      </c>
      <c r="D2116">
        <v>5</v>
      </c>
      <c r="E2116">
        <v>76</v>
      </c>
      <c r="F2116">
        <v>0.02</v>
      </c>
      <c r="G2116">
        <f t="shared" si="66"/>
        <v>8.0000000000000002E-3</v>
      </c>
      <c r="H2116">
        <f t="shared" si="67"/>
        <v>5.8573070092969816E-3</v>
      </c>
    </row>
    <row r="2117" spans="1:8" x14ac:dyDescent="0.25">
      <c r="A2117" s="1">
        <v>1989</v>
      </c>
      <c r="B2117" s="1" t="s">
        <v>92</v>
      </c>
      <c r="C2117" t="s">
        <v>51</v>
      </c>
      <c r="D2117">
        <v>5</v>
      </c>
      <c r="E2117">
        <v>76</v>
      </c>
      <c r="F2117">
        <v>0.01</v>
      </c>
      <c r="G2117">
        <f t="shared" si="66"/>
        <v>4.0000000000000001E-3</v>
      </c>
      <c r="H2117">
        <f t="shared" si="67"/>
        <v>2.9286535046484908E-3</v>
      </c>
    </row>
    <row r="2118" spans="1:8" x14ac:dyDescent="0.25">
      <c r="A2118" s="1">
        <v>1989</v>
      </c>
      <c r="B2118" s="1" t="s">
        <v>92</v>
      </c>
      <c r="C2118" t="s">
        <v>51</v>
      </c>
      <c r="D2118">
        <v>5</v>
      </c>
      <c r="E2118">
        <v>76</v>
      </c>
      <c r="F2118">
        <v>0.01</v>
      </c>
      <c r="G2118">
        <f t="shared" si="66"/>
        <v>4.0000000000000001E-3</v>
      </c>
      <c r="H2118">
        <f t="shared" si="67"/>
        <v>2.9286535046484908E-3</v>
      </c>
    </row>
    <row r="2119" spans="1:8" x14ac:dyDescent="0.25">
      <c r="A2119" s="1">
        <v>1989</v>
      </c>
      <c r="B2119" s="1" t="s">
        <v>92</v>
      </c>
      <c r="C2119" t="s">
        <v>51</v>
      </c>
      <c r="D2119">
        <v>5</v>
      </c>
      <c r="E2119">
        <v>76</v>
      </c>
      <c r="F2119">
        <v>0.38</v>
      </c>
      <c r="G2119">
        <f t="shared" si="66"/>
        <v>0.152</v>
      </c>
      <c r="H2119">
        <f t="shared" si="67"/>
        <v>0.11128883317664265</v>
      </c>
    </row>
    <row r="2120" spans="1:8" x14ac:dyDescent="0.25">
      <c r="A2120" s="1">
        <v>1989</v>
      </c>
      <c r="B2120" s="1" t="s">
        <v>92</v>
      </c>
      <c r="C2120" t="s">
        <v>51</v>
      </c>
      <c r="D2120">
        <v>5</v>
      </c>
      <c r="E2120">
        <v>76</v>
      </c>
      <c r="F2120">
        <v>0.03</v>
      </c>
      <c r="G2120">
        <f t="shared" si="66"/>
        <v>1.2E-2</v>
      </c>
      <c r="H2120">
        <f t="shared" si="67"/>
        <v>8.7859605139454719E-3</v>
      </c>
    </row>
    <row r="2121" spans="1:8" x14ac:dyDescent="0.25">
      <c r="A2121" s="1">
        <v>1989</v>
      </c>
      <c r="B2121" s="1" t="s">
        <v>92</v>
      </c>
      <c r="C2121" t="s">
        <v>51</v>
      </c>
      <c r="D2121">
        <v>5</v>
      </c>
      <c r="E2121">
        <v>76</v>
      </c>
      <c r="F2121">
        <v>0.08</v>
      </c>
      <c r="G2121">
        <f t="shared" si="66"/>
        <v>3.2000000000000001E-2</v>
      </c>
      <c r="H2121">
        <f t="shared" si="67"/>
        <v>2.3429228037187926E-2</v>
      </c>
    </row>
    <row r="2122" spans="1:8" x14ac:dyDescent="0.25">
      <c r="A2122" s="1">
        <v>1989</v>
      </c>
      <c r="B2122" s="1" t="s">
        <v>92</v>
      </c>
      <c r="C2122" t="s">
        <v>51</v>
      </c>
      <c r="D2122">
        <v>5</v>
      </c>
      <c r="E2122">
        <v>76</v>
      </c>
      <c r="F2122">
        <v>0.01</v>
      </c>
      <c r="G2122">
        <f t="shared" si="66"/>
        <v>4.0000000000000001E-3</v>
      </c>
      <c r="H2122">
        <f t="shared" si="67"/>
        <v>2.9286535046484908E-3</v>
      </c>
    </row>
    <row r="2123" spans="1:8" x14ac:dyDescent="0.25">
      <c r="A2123" s="1">
        <v>1989</v>
      </c>
      <c r="B2123" s="1" t="s">
        <v>92</v>
      </c>
      <c r="C2123" t="s">
        <v>51</v>
      </c>
      <c r="D2123">
        <v>5</v>
      </c>
      <c r="E2123">
        <v>76</v>
      </c>
      <c r="F2123">
        <v>0.01</v>
      </c>
      <c r="G2123">
        <f t="shared" si="66"/>
        <v>4.0000000000000001E-3</v>
      </c>
      <c r="H2123">
        <f t="shared" si="67"/>
        <v>2.9286535046484908E-3</v>
      </c>
    </row>
    <row r="2124" spans="1:8" x14ac:dyDescent="0.25">
      <c r="A2124" s="1">
        <v>1989</v>
      </c>
      <c r="B2124" s="1" t="s">
        <v>92</v>
      </c>
      <c r="C2124" t="s">
        <v>51</v>
      </c>
      <c r="D2124">
        <v>5</v>
      </c>
      <c r="E2124">
        <v>76</v>
      </c>
      <c r="F2124">
        <v>0.01</v>
      </c>
      <c r="G2124">
        <f t="shared" si="66"/>
        <v>4.0000000000000001E-3</v>
      </c>
      <c r="H2124">
        <f t="shared" si="67"/>
        <v>2.9286535046484908E-3</v>
      </c>
    </row>
    <row r="2125" spans="1:8" x14ac:dyDescent="0.25">
      <c r="A2125" s="1">
        <v>1989</v>
      </c>
      <c r="B2125" s="1" t="s">
        <v>92</v>
      </c>
      <c r="C2125" t="s">
        <v>51</v>
      </c>
      <c r="D2125">
        <v>5</v>
      </c>
      <c r="E2125">
        <v>76</v>
      </c>
      <c r="F2125">
        <v>0.01</v>
      </c>
      <c r="G2125">
        <f t="shared" si="66"/>
        <v>4.0000000000000001E-3</v>
      </c>
      <c r="H2125">
        <f t="shared" si="67"/>
        <v>2.9286535046484908E-3</v>
      </c>
    </row>
    <row r="2126" spans="1:8" x14ac:dyDescent="0.25">
      <c r="A2126" s="1">
        <v>1989</v>
      </c>
      <c r="B2126" s="1" t="s">
        <v>92</v>
      </c>
      <c r="C2126" t="s">
        <v>51</v>
      </c>
      <c r="D2126">
        <v>5</v>
      </c>
      <c r="E2126">
        <v>76</v>
      </c>
      <c r="F2126">
        <v>0.05</v>
      </c>
      <c r="G2126">
        <f t="shared" si="66"/>
        <v>0.02</v>
      </c>
      <c r="H2126">
        <f t="shared" si="67"/>
        <v>1.4643267523242454E-2</v>
      </c>
    </row>
    <row r="2127" spans="1:8" x14ac:dyDescent="0.25">
      <c r="A2127" s="1">
        <v>1989</v>
      </c>
      <c r="B2127" s="1" t="s">
        <v>92</v>
      </c>
      <c r="C2127" t="s">
        <v>51</v>
      </c>
      <c r="D2127">
        <v>5</v>
      </c>
      <c r="E2127">
        <v>76</v>
      </c>
      <c r="F2127">
        <v>0.02</v>
      </c>
      <c r="G2127">
        <f t="shared" si="66"/>
        <v>8.0000000000000002E-3</v>
      </c>
      <c r="H2127">
        <f t="shared" si="67"/>
        <v>5.8573070092969816E-3</v>
      </c>
    </row>
    <row r="2128" spans="1:8" x14ac:dyDescent="0.25">
      <c r="A2128" s="1">
        <v>1989</v>
      </c>
      <c r="B2128" s="1" t="s">
        <v>92</v>
      </c>
      <c r="C2128" t="s">
        <v>51</v>
      </c>
      <c r="D2128">
        <v>5</v>
      </c>
      <c r="E2128">
        <v>76</v>
      </c>
      <c r="F2128">
        <v>0.03</v>
      </c>
      <c r="G2128">
        <f t="shared" si="66"/>
        <v>1.2E-2</v>
      </c>
      <c r="H2128">
        <f t="shared" si="67"/>
        <v>8.7859605139454719E-3</v>
      </c>
    </row>
    <row r="2129" spans="1:8" x14ac:dyDescent="0.25">
      <c r="A2129" s="1">
        <v>1989</v>
      </c>
      <c r="B2129" s="1" t="s">
        <v>92</v>
      </c>
      <c r="C2129" t="s">
        <v>51</v>
      </c>
      <c r="D2129">
        <v>5</v>
      </c>
      <c r="E2129">
        <v>76</v>
      </c>
      <c r="F2129">
        <v>0.15</v>
      </c>
      <c r="G2129">
        <f t="shared" si="66"/>
        <v>0.06</v>
      </c>
      <c r="H2129">
        <f t="shared" si="67"/>
        <v>4.3929802569727359E-2</v>
      </c>
    </row>
    <row r="2130" spans="1:8" x14ac:dyDescent="0.25">
      <c r="A2130" s="1">
        <v>1989</v>
      </c>
      <c r="B2130" s="1" t="s">
        <v>92</v>
      </c>
      <c r="C2130" t="s">
        <v>51</v>
      </c>
      <c r="D2130">
        <v>5</v>
      </c>
      <c r="E2130">
        <v>76</v>
      </c>
      <c r="F2130">
        <v>0.05</v>
      </c>
      <c r="G2130">
        <f t="shared" si="66"/>
        <v>0.02</v>
      </c>
      <c r="H2130">
        <f t="shared" si="67"/>
        <v>1.4643267523242454E-2</v>
      </c>
    </row>
    <row r="2131" spans="1:8" x14ac:dyDescent="0.25">
      <c r="A2131" s="1">
        <v>1989</v>
      </c>
      <c r="B2131" s="1" t="s">
        <v>92</v>
      </c>
      <c r="C2131" t="s">
        <v>51</v>
      </c>
      <c r="D2131">
        <v>5</v>
      </c>
      <c r="E2131">
        <v>76</v>
      </c>
      <c r="F2131">
        <v>0.01</v>
      </c>
      <c r="G2131">
        <f t="shared" si="66"/>
        <v>4.0000000000000001E-3</v>
      </c>
      <c r="H2131">
        <f t="shared" si="67"/>
        <v>2.9286535046484908E-3</v>
      </c>
    </row>
    <row r="2132" spans="1:8" x14ac:dyDescent="0.25">
      <c r="A2132" s="1">
        <v>1989</v>
      </c>
      <c r="B2132" s="1" t="s">
        <v>92</v>
      </c>
      <c r="C2132" t="s">
        <v>51</v>
      </c>
      <c r="D2132">
        <v>5</v>
      </c>
      <c r="E2132">
        <v>76</v>
      </c>
      <c r="F2132">
        <v>0.12</v>
      </c>
      <c r="G2132">
        <f t="shared" si="66"/>
        <v>4.8000000000000001E-2</v>
      </c>
      <c r="H2132">
        <f t="shared" si="67"/>
        <v>3.5143842055781888E-2</v>
      </c>
    </row>
    <row r="2133" spans="1:8" x14ac:dyDescent="0.25">
      <c r="A2133" s="1">
        <v>1989</v>
      </c>
      <c r="B2133" s="1" t="s">
        <v>92</v>
      </c>
      <c r="C2133" t="s">
        <v>51</v>
      </c>
      <c r="D2133">
        <v>5</v>
      </c>
      <c r="E2133">
        <v>76</v>
      </c>
      <c r="F2133">
        <v>0.02</v>
      </c>
      <c r="G2133">
        <f t="shared" si="66"/>
        <v>8.0000000000000002E-3</v>
      </c>
      <c r="H2133">
        <f t="shared" si="67"/>
        <v>5.8573070092969816E-3</v>
      </c>
    </row>
    <row r="2134" spans="1:8" x14ac:dyDescent="0.25">
      <c r="A2134" s="1">
        <v>1989</v>
      </c>
      <c r="B2134" s="1" t="s">
        <v>92</v>
      </c>
      <c r="C2134" t="s">
        <v>51</v>
      </c>
      <c r="D2134">
        <v>5</v>
      </c>
      <c r="E2134">
        <v>76</v>
      </c>
      <c r="F2134">
        <v>0.01</v>
      </c>
      <c r="G2134">
        <f t="shared" si="66"/>
        <v>4.0000000000000001E-3</v>
      </c>
      <c r="H2134">
        <f t="shared" si="67"/>
        <v>2.9286535046484908E-3</v>
      </c>
    </row>
    <row r="2135" spans="1:8" x14ac:dyDescent="0.25">
      <c r="A2135" s="1">
        <v>1989</v>
      </c>
      <c r="B2135" s="1" t="s">
        <v>92</v>
      </c>
      <c r="C2135" t="s">
        <v>51</v>
      </c>
      <c r="D2135">
        <v>5</v>
      </c>
      <c r="E2135">
        <v>76</v>
      </c>
      <c r="F2135">
        <v>0.09</v>
      </c>
      <c r="G2135">
        <f t="shared" si="66"/>
        <v>3.5999999999999997E-2</v>
      </c>
      <c r="H2135">
        <f t="shared" si="67"/>
        <v>2.6357881541836416E-2</v>
      </c>
    </row>
    <row r="2136" spans="1:8" x14ac:dyDescent="0.25">
      <c r="A2136" s="1">
        <v>1989</v>
      </c>
      <c r="B2136" s="1" t="s">
        <v>92</v>
      </c>
      <c r="C2136" t="s">
        <v>51</v>
      </c>
      <c r="D2136">
        <v>5</v>
      </c>
      <c r="E2136">
        <v>76</v>
      </c>
      <c r="F2136">
        <v>0.05</v>
      </c>
      <c r="G2136">
        <f t="shared" si="66"/>
        <v>0.02</v>
      </c>
      <c r="H2136">
        <f t="shared" si="67"/>
        <v>1.4643267523242454E-2</v>
      </c>
    </row>
    <row r="2137" spans="1:8" x14ac:dyDescent="0.25">
      <c r="A2137" s="1">
        <v>1989</v>
      </c>
      <c r="B2137" s="1" t="s">
        <v>92</v>
      </c>
      <c r="C2137" t="s">
        <v>51</v>
      </c>
      <c r="D2137">
        <v>5</v>
      </c>
      <c r="E2137">
        <v>76</v>
      </c>
      <c r="F2137">
        <v>0.03</v>
      </c>
      <c r="G2137">
        <f t="shared" si="66"/>
        <v>1.2E-2</v>
      </c>
      <c r="H2137">
        <f t="shared" si="67"/>
        <v>8.7859605139454719E-3</v>
      </c>
    </row>
    <row r="2138" spans="1:8" x14ac:dyDescent="0.25">
      <c r="A2138" s="1">
        <v>1989</v>
      </c>
      <c r="B2138" s="1" t="s">
        <v>92</v>
      </c>
      <c r="C2138" t="s">
        <v>51</v>
      </c>
      <c r="D2138">
        <v>5</v>
      </c>
      <c r="E2138">
        <v>76</v>
      </c>
      <c r="F2138">
        <v>0.01</v>
      </c>
      <c r="G2138">
        <f t="shared" si="66"/>
        <v>4.0000000000000001E-3</v>
      </c>
      <c r="H2138">
        <f t="shared" si="67"/>
        <v>2.9286535046484908E-3</v>
      </c>
    </row>
    <row r="2139" spans="1:8" x14ac:dyDescent="0.25">
      <c r="A2139" s="1">
        <v>1989</v>
      </c>
      <c r="B2139" s="1" t="s">
        <v>92</v>
      </c>
      <c r="C2139" t="s">
        <v>51</v>
      </c>
      <c r="D2139">
        <v>5</v>
      </c>
      <c r="E2139">
        <v>76</v>
      </c>
      <c r="F2139">
        <v>0.01</v>
      </c>
      <c r="G2139">
        <f t="shared" si="66"/>
        <v>4.0000000000000001E-3</v>
      </c>
      <c r="H2139">
        <f t="shared" si="67"/>
        <v>2.9286535046484908E-3</v>
      </c>
    </row>
    <row r="2140" spans="1:8" x14ac:dyDescent="0.25">
      <c r="A2140" s="1">
        <v>1989</v>
      </c>
      <c r="B2140" s="1" t="s">
        <v>92</v>
      </c>
      <c r="C2140" t="s">
        <v>51</v>
      </c>
      <c r="D2140">
        <v>5</v>
      </c>
      <c r="E2140">
        <v>76</v>
      </c>
      <c r="F2140">
        <v>0.01</v>
      </c>
      <c r="G2140">
        <f t="shared" si="66"/>
        <v>4.0000000000000001E-3</v>
      </c>
      <c r="H2140">
        <f t="shared" si="67"/>
        <v>2.9286535046484908E-3</v>
      </c>
    </row>
    <row r="2141" spans="1:8" x14ac:dyDescent="0.25">
      <c r="A2141" s="1">
        <v>1989</v>
      </c>
      <c r="B2141" s="1" t="s">
        <v>92</v>
      </c>
      <c r="C2141" t="s">
        <v>51</v>
      </c>
      <c r="D2141">
        <v>5</v>
      </c>
      <c r="E2141">
        <v>76</v>
      </c>
      <c r="F2141">
        <v>0.01</v>
      </c>
      <c r="G2141">
        <f t="shared" si="66"/>
        <v>4.0000000000000001E-3</v>
      </c>
      <c r="H2141">
        <f t="shared" si="67"/>
        <v>2.9286535046484908E-3</v>
      </c>
    </row>
    <row r="2142" spans="1:8" x14ac:dyDescent="0.25">
      <c r="A2142" s="1">
        <v>1989</v>
      </c>
      <c r="B2142" s="1" t="s">
        <v>92</v>
      </c>
      <c r="C2142" t="s">
        <v>51</v>
      </c>
      <c r="D2142">
        <v>5</v>
      </c>
      <c r="E2142">
        <v>76</v>
      </c>
      <c r="F2142">
        <v>0.05</v>
      </c>
      <c r="G2142">
        <f t="shared" si="66"/>
        <v>0.02</v>
      </c>
      <c r="H2142">
        <f t="shared" si="67"/>
        <v>1.4643267523242454E-2</v>
      </c>
    </row>
    <row r="2143" spans="1:8" x14ac:dyDescent="0.25">
      <c r="A2143" s="1">
        <v>1989</v>
      </c>
      <c r="B2143" s="1" t="s">
        <v>92</v>
      </c>
      <c r="C2143" t="s">
        <v>51</v>
      </c>
      <c r="D2143">
        <v>5</v>
      </c>
      <c r="E2143">
        <v>76</v>
      </c>
      <c r="F2143">
        <v>0.05</v>
      </c>
      <c r="G2143">
        <f t="shared" si="66"/>
        <v>0.02</v>
      </c>
      <c r="H2143">
        <f t="shared" si="67"/>
        <v>1.4643267523242454E-2</v>
      </c>
    </row>
    <row r="2144" spans="1:8" x14ac:dyDescent="0.25">
      <c r="A2144" s="1">
        <v>1989</v>
      </c>
      <c r="B2144" s="1" t="s">
        <v>92</v>
      </c>
      <c r="C2144" t="s">
        <v>51</v>
      </c>
      <c r="D2144">
        <v>5</v>
      </c>
      <c r="E2144">
        <v>76</v>
      </c>
      <c r="F2144">
        <v>0.08</v>
      </c>
      <c r="G2144">
        <f t="shared" si="66"/>
        <v>3.2000000000000001E-2</v>
      </c>
      <c r="H2144">
        <f t="shared" si="67"/>
        <v>2.3429228037187926E-2</v>
      </c>
    </row>
    <row r="2145" spans="1:8" x14ac:dyDescent="0.25">
      <c r="A2145" s="1">
        <v>1989</v>
      </c>
      <c r="B2145" s="1" t="s">
        <v>92</v>
      </c>
      <c r="C2145" t="s">
        <v>51</v>
      </c>
      <c r="D2145">
        <v>5</v>
      </c>
      <c r="E2145">
        <v>76</v>
      </c>
      <c r="F2145">
        <v>0.11</v>
      </c>
      <c r="G2145">
        <f t="shared" si="66"/>
        <v>4.3999999999999997E-2</v>
      </c>
      <c r="H2145">
        <f t="shared" si="67"/>
        <v>3.2215188551133395E-2</v>
      </c>
    </row>
    <row r="2146" spans="1:8" x14ac:dyDescent="0.25">
      <c r="A2146" s="1">
        <v>1989</v>
      </c>
      <c r="B2146" s="1" t="s">
        <v>92</v>
      </c>
      <c r="C2146" t="s">
        <v>51</v>
      </c>
      <c r="D2146">
        <v>5</v>
      </c>
      <c r="E2146">
        <v>76</v>
      </c>
      <c r="F2146">
        <v>0.01</v>
      </c>
      <c r="G2146">
        <f t="shared" si="66"/>
        <v>4.0000000000000001E-3</v>
      </c>
      <c r="H2146">
        <f t="shared" si="67"/>
        <v>2.9286535046484908E-3</v>
      </c>
    </row>
    <row r="2147" spans="1:8" x14ac:dyDescent="0.25">
      <c r="A2147" s="1">
        <v>1989</v>
      </c>
      <c r="B2147" s="1" t="s">
        <v>92</v>
      </c>
      <c r="C2147" t="s">
        <v>51</v>
      </c>
      <c r="D2147">
        <v>5</v>
      </c>
      <c r="E2147">
        <v>76</v>
      </c>
      <c r="F2147">
        <v>0.01</v>
      </c>
      <c r="G2147">
        <f t="shared" si="66"/>
        <v>4.0000000000000001E-3</v>
      </c>
      <c r="H2147">
        <f t="shared" si="67"/>
        <v>2.9286535046484908E-3</v>
      </c>
    </row>
    <row r="2148" spans="1:8" x14ac:dyDescent="0.25">
      <c r="A2148" s="1">
        <v>1989</v>
      </c>
      <c r="B2148" s="1" t="s">
        <v>92</v>
      </c>
      <c r="C2148" t="s">
        <v>51</v>
      </c>
      <c r="D2148">
        <v>5</v>
      </c>
      <c r="E2148">
        <v>76</v>
      </c>
      <c r="F2148">
        <v>0.01</v>
      </c>
      <c r="G2148">
        <f t="shared" si="66"/>
        <v>4.0000000000000001E-3</v>
      </c>
      <c r="H2148">
        <f t="shared" si="67"/>
        <v>2.9286535046484908E-3</v>
      </c>
    </row>
    <row r="2149" spans="1:8" x14ac:dyDescent="0.25">
      <c r="A2149" s="1">
        <v>1989</v>
      </c>
      <c r="B2149" s="1" t="s">
        <v>92</v>
      </c>
      <c r="C2149" t="s">
        <v>51</v>
      </c>
      <c r="D2149">
        <v>5</v>
      </c>
      <c r="E2149">
        <v>76</v>
      </c>
      <c r="F2149">
        <v>0.05</v>
      </c>
      <c r="G2149">
        <f t="shared" si="66"/>
        <v>0.02</v>
      </c>
      <c r="H2149">
        <f t="shared" si="67"/>
        <v>1.4643267523242454E-2</v>
      </c>
    </row>
    <row r="2150" spans="1:8" x14ac:dyDescent="0.25">
      <c r="A2150" s="1">
        <v>1989</v>
      </c>
      <c r="B2150" s="1" t="s">
        <v>92</v>
      </c>
      <c r="C2150" t="s">
        <v>51</v>
      </c>
      <c r="D2150">
        <v>5</v>
      </c>
      <c r="E2150">
        <v>76</v>
      </c>
      <c r="F2150">
        <v>7.0000000000000007E-2</v>
      </c>
      <c r="G2150">
        <f t="shared" si="66"/>
        <v>2.8000000000000004E-2</v>
      </c>
      <c r="H2150">
        <f t="shared" si="67"/>
        <v>2.0500574532539437E-2</v>
      </c>
    </row>
    <row r="2151" spans="1:8" x14ac:dyDescent="0.25">
      <c r="A2151" s="1">
        <v>1989</v>
      </c>
      <c r="B2151" s="1" t="s">
        <v>92</v>
      </c>
      <c r="C2151" t="s">
        <v>51</v>
      </c>
      <c r="D2151">
        <v>5</v>
      </c>
      <c r="E2151">
        <v>76</v>
      </c>
      <c r="F2151">
        <v>0.01</v>
      </c>
      <c r="G2151">
        <f t="shared" si="66"/>
        <v>4.0000000000000001E-3</v>
      </c>
      <c r="H2151">
        <f t="shared" si="67"/>
        <v>2.9286535046484908E-3</v>
      </c>
    </row>
    <row r="2152" spans="1:8" x14ac:dyDescent="0.25">
      <c r="A2152" s="1">
        <v>1989</v>
      </c>
      <c r="B2152" s="1" t="s">
        <v>92</v>
      </c>
      <c r="C2152" t="s">
        <v>51</v>
      </c>
      <c r="D2152">
        <v>5</v>
      </c>
      <c r="E2152">
        <v>76</v>
      </c>
      <c r="F2152">
        <v>0.01</v>
      </c>
      <c r="G2152">
        <f t="shared" si="66"/>
        <v>4.0000000000000001E-3</v>
      </c>
      <c r="H2152">
        <f t="shared" si="67"/>
        <v>2.9286535046484908E-3</v>
      </c>
    </row>
    <row r="2153" spans="1:8" x14ac:dyDescent="0.25">
      <c r="A2153" s="1">
        <v>1989</v>
      </c>
      <c r="B2153" s="1" t="s">
        <v>92</v>
      </c>
      <c r="C2153" t="s">
        <v>51</v>
      </c>
      <c r="D2153">
        <v>5</v>
      </c>
      <c r="E2153">
        <v>76</v>
      </c>
      <c r="F2153">
        <v>0.02</v>
      </c>
      <c r="G2153">
        <f t="shared" si="66"/>
        <v>8.0000000000000002E-3</v>
      </c>
      <c r="H2153">
        <f t="shared" si="67"/>
        <v>5.8573070092969816E-3</v>
      </c>
    </row>
    <row r="2154" spans="1:8" x14ac:dyDescent="0.25">
      <c r="A2154" s="1">
        <v>1989</v>
      </c>
      <c r="B2154" s="1" t="s">
        <v>92</v>
      </c>
      <c r="C2154" t="s">
        <v>51</v>
      </c>
      <c r="D2154">
        <v>5</v>
      </c>
      <c r="E2154">
        <v>76</v>
      </c>
      <c r="F2154">
        <v>0.02</v>
      </c>
      <c r="G2154">
        <f t="shared" si="66"/>
        <v>8.0000000000000002E-3</v>
      </c>
      <c r="H2154">
        <f t="shared" si="67"/>
        <v>5.8573070092969816E-3</v>
      </c>
    </row>
    <row r="2155" spans="1:8" x14ac:dyDescent="0.25">
      <c r="A2155" s="1">
        <v>1989</v>
      </c>
      <c r="B2155" s="1" t="s">
        <v>92</v>
      </c>
      <c r="C2155" t="s">
        <v>51</v>
      </c>
      <c r="D2155">
        <v>5</v>
      </c>
      <c r="E2155">
        <v>76</v>
      </c>
      <c r="F2155">
        <v>7.0000000000000007E-2</v>
      </c>
      <c r="G2155">
        <f t="shared" si="66"/>
        <v>2.8000000000000004E-2</v>
      </c>
      <c r="H2155">
        <f t="shared" si="67"/>
        <v>2.0500574532539437E-2</v>
      </c>
    </row>
    <row r="2156" spans="1:8" x14ac:dyDescent="0.25">
      <c r="A2156" s="1">
        <v>1989</v>
      </c>
      <c r="B2156" s="1" t="s">
        <v>92</v>
      </c>
      <c r="C2156" t="s">
        <v>51</v>
      </c>
      <c r="D2156">
        <v>5</v>
      </c>
      <c r="E2156">
        <v>76</v>
      </c>
      <c r="F2156">
        <v>0.01</v>
      </c>
      <c r="G2156">
        <f t="shared" si="66"/>
        <v>4.0000000000000001E-3</v>
      </c>
      <c r="H2156">
        <f t="shared" si="67"/>
        <v>2.9286535046484908E-3</v>
      </c>
    </row>
    <row r="2157" spans="1:8" x14ac:dyDescent="0.25">
      <c r="A2157" s="1">
        <v>1989</v>
      </c>
      <c r="B2157" s="1" t="s">
        <v>92</v>
      </c>
      <c r="C2157" t="s">
        <v>51</v>
      </c>
      <c r="D2157">
        <v>5</v>
      </c>
      <c r="E2157">
        <v>76</v>
      </c>
      <c r="F2157">
        <v>0.13</v>
      </c>
      <c r="G2157">
        <f t="shared" si="66"/>
        <v>5.2000000000000005E-2</v>
      </c>
      <c r="H2157">
        <f t="shared" si="67"/>
        <v>3.8072495560430381E-2</v>
      </c>
    </row>
    <row r="2158" spans="1:8" x14ac:dyDescent="0.25">
      <c r="A2158" s="1">
        <v>1989</v>
      </c>
      <c r="B2158" s="1" t="s">
        <v>92</v>
      </c>
      <c r="C2158" t="s">
        <v>51</v>
      </c>
      <c r="D2158">
        <v>5</v>
      </c>
      <c r="E2158">
        <v>76</v>
      </c>
      <c r="F2158">
        <v>0.02</v>
      </c>
      <c r="G2158">
        <f t="shared" si="66"/>
        <v>8.0000000000000002E-3</v>
      </c>
      <c r="H2158">
        <f t="shared" si="67"/>
        <v>5.8573070092969816E-3</v>
      </c>
    </row>
    <row r="2159" spans="1:8" x14ac:dyDescent="0.25">
      <c r="A2159" s="1">
        <v>1989</v>
      </c>
      <c r="B2159" s="1" t="s">
        <v>92</v>
      </c>
      <c r="C2159" t="s">
        <v>51</v>
      </c>
      <c r="D2159">
        <v>5</v>
      </c>
      <c r="E2159">
        <v>76</v>
      </c>
      <c r="F2159">
        <v>0.03</v>
      </c>
      <c r="G2159">
        <f t="shared" si="66"/>
        <v>1.2E-2</v>
      </c>
      <c r="H2159">
        <f t="shared" si="67"/>
        <v>8.7859605139454719E-3</v>
      </c>
    </row>
    <row r="2160" spans="1:8" x14ac:dyDescent="0.25">
      <c r="A2160" s="1">
        <v>1989</v>
      </c>
      <c r="B2160" s="1" t="s">
        <v>92</v>
      </c>
      <c r="C2160" t="s">
        <v>51</v>
      </c>
      <c r="D2160">
        <v>5</v>
      </c>
      <c r="E2160">
        <v>76</v>
      </c>
      <c r="F2160">
        <v>0.15</v>
      </c>
      <c r="G2160">
        <f t="shared" si="66"/>
        <v>0.06</v>
      </c>
      <c r="H2160">
        <f t="shared" si="67"/>
        <v>4.3929802569727359E-2</v>
      </c>
    </row>
    <row r="2161" spans="1:8" x14ac:dyDescent="0.25">
      <c r="A2161" s="1">
        <v>1989</v>
      </c>
      <c r="B2161" s="1" t="s">
        <v>92</v>
      </c>
      <c r="C2161" t="s">
        <v>51</v>
      </c>
      <c r="D2161">
        <v>5</v>
      </c>
      <c r="E2161">
        <v>76</v>
      </c>
      <c r="F2161">
        <v>0.01</v>
      </c>
      <c r="G2161">
        <f t="shared" si="66"/>
        <v>4.0000000000000001E-3</v>
      </c>
      <c r="H2161">
        <f t="shared" si="67"/>
        <v>2.9286535046484908E-3</v>
      </c>
    </row>
    <row r="2162" spans="1:8" x14ac:dyDescent="0.25">
      <c r="A2162" s="1">
        <v>1989</v>
      </c>
      <c r="B2162" s="1" t="s">
        <v>92</v>
      </c>
      <c r="C2162" t="s">
        <v>51</v>
      </c>
      <c r="D2162">
        <v>5</v>
      </c>
      <c r="E2162">
        <v>76</v>
      </c>
      <c r="F2162">
        <v>0.4</v>
      </c>
      <c r="G2162">
        <f t="shared" si="66"/>
        <v>0.16</v>
      </c>
      <c r="H2162">
        <f t="shared" si="67"/>
        <v>0.11714614018593963</v>
      </c>
    </row>
    <row r="2163" spans="1:8" x14ac:dyDescent="0.25">
      <c r="A2163" s="1">
        <v>1989</v>
      </c>
      <c r="B2163" s="1" t="s">
        <v>92</v>
      </c>
      <c r="C2163" t="s">
        <v>51</v>
      </c>
      <c r="D2163">
        <v>5</v>
      </c>
      <c r="E2163">
        <v>76</v>
      </c>
      <c r="F2163">
        <v>0.06</v>
      </c>
      <c r="G2163">
        <f t="shared" si="66"/>
        <v>2.4E-2</v>
      </c>
      <c r="H2163">
        <f t="shared" si="67"/>
        <v>1.7571921027890944E-2</v>
      </c>
    </row>
    <row r="2164" spans="1:8" x14ac:dyDescent="0.25">
      <c r="A2164" s="1">
        <v>1989</v>
      </c>
      <c r="B2164" s="1" t="s">
        <v>92</v>
      </c>
      <c r="C2164" t="s">
        <v>51</v>
      </c>
      <c r="D2164">
        <v>5</v>
      </c>
      <c r="E2164">
        <v>76</v>
      </c>
      <c r="F2164">
        <v>0.01</v>
      </c>
      <c r="G2164">
        <f t="shared" si="66"/>
        <v>4.0000000000000001E-3</v>
      </c>
      <c r="H2164">
        <f t="shared" si="67"/>
        <v>2.9286535046484908E-3</v>
      </c>
    </row>
    <row r="2165" spans="1:8" x14ac:dyDescent="0.25">
      <c r="A2165" s="1">
        <v>1989</v>
      </c>
      <c r="B2165" s="1" t="s">
        <v>92</v>
      </c>
      <c r="C2165" t="s">
        <v>51</v>
      </c>
      <c r="D2165">
        <v>5</v>
      </c>
      <c r="E2165">
        <v>76</v>
      </c>
      <c r="F2165">
        <v>0.01</v>
      </c>
      <c r="G2165">
        <f t="shared" si="66"/>
        <v>4.0000000000000001E-3</v>
      </c>
      <c r="H2165">
        <f t="shared" si="67"/>
        <v>2.9286535046484908E-3</v>
      </c>
    </row>
    <row r="2166" spans="1:8" x14ac:dyDescent="0.25">
      <c r="A2166" s="1">
        <v>1989</v>
      </c>
      <c r="B2166" s="1" t="s">
        <v>92</v>
      </c>
      <c r="C2166" t="s">
        <v>51</v>
      </c>
      <c r="D2166">
        <v>5</v>
      </c>
      <c r="E2166">
        <v>76</v>
      </c>
      <c r="F2166">
        <v>0.05</v>
      </c>
      <c r="G2166">
        <f t="shared" si="66"/>
        <v>0.02</v>
      </c>
      <c r="H2166">
        <f t="shared" si="67"/>
        <v>1.4643267523242454E-2</v>
      </c>
    </row>
    <row r="2167" spans="1:8" x14ac:dyDescent="0.25">
      <c r="A2167" s="1">
        <v>1989</v>
      </c>
      <c r="B2167" s="1" t="s">
        <v>92</v>
      </c>
      <c r="C2167" t="s">
        <v>51</v>
      </c>
      <c r="D2167">
        <v>5</v>
      </c>
      <c r="E2167">
        <v>76</v>
      </c>
      <c r="F2167">
        <v>0.22</v>
      </c>
      <c r="G2167">
        <f t="shared" si="66"/>
        <v>8.7999999999999995E-2</v>
      </c>
      <c r="H2167">
        <f t="shared" si="67"/>
        <v>6.4430377102266789E-2</v>
      </c>
    </row>
    <row r="2168" spans="1:8" x14ac:dyDescent="0.25">
      <c r="A2168" s="1">
        <v>1989</v>
      </c>
      <c r="B2168" s="1" t="s">
        <v>92</v>
      </c>
      <c r="C2168" t="s">
        <v>51</v>
      </c>
      <c r="D2168">
        <v>5</v>
      </c>
      <c r="E2168">
        <v>76</v>
      </c>
      <c r="F2168">
        <v>0.02</v>
      </c>
      <c r="G2168">
        <f t="shared" si="66"/>
        <v>8.0000000000000002E-3</v>
      </c>
      <c r="H2168">
        <f t="shared" si="67"/>
        <v>5.8573070092969816E-3</v>
      </c>
    </row>
    <row r="2169" spans="1:8" x14ac:dyDescent="0.25">
      <c r="A2169" s="1">
        <v>1989</v>
      </c>
      <c r="B2169" s="1" t="s">
        <v>92</v>
      </c>
      <c r="C2169" t="s">
        <v>51</v>
      </c>
      <c r="D2169">
        <v>5</v>
      </c>
      <c r="E2169">
        <v>76</v>
      </c>
      <c r="F2169">
        <v>0.01</v>
      </c>
      <c r="G2169">
        <f t="shared" si="66"/>
        <v>4.0000000000000001E-3</v>
      </c>
      <c r="H2169">
        <f t="shared" si="67"/>
        <v>2.9286535046484908E-3</v>
      </c>
    </row>
    <row r="2170" spans="1:8" x14ac:dyDescent="0.25">
      <c r="A2170" s="1">
        <v>1989</v>
      </c>
      <c r="B2170" s="1" t="s">
        <v>92</v>
      </c>
      <c r="C2170" t="s">
        <v>51</v>
      </c>
      <c r="D2170">
        <v>5</v>
      </c>
      <c r="E2170">
        <v>76</v>
      </c>
      <c r="F2170">
        <v>0.01</v>
      </c>
      <c r="G2170">
        <f t="shared" si="66"/>
        <v>4.0000000000000001E-3</v>
      </c>
      <c r="H2170">
        <f t="shared" si="67"/>
        <v>2.9286535046484908E-3</v>
      </c>
    </row>
    <row r="2171" spans="1:8" x14ac:dyDescent="0.25">
      <c r="A2171" s="1">
        <v>1989</v>
      </c>
      <c r="B2171" s="1" t="s">
        <v>92</v>
      </c>
      <c r="C2171" t="s">
        <v>51</v>
      </c>
      <c r="D2171">
        <v>5</v>
      </c>
      <c r="E2171">
        <v>76</v>
      </c>
      <c r="F2171">
        <v>0.01</v>
      </c>
      <c r="G2171">
        <f t="shared" si="66"/>
        <v>4.0000000000000001E-3</v>
      </c>
      <c r="H2171">
        <f t="shared" si="67"/>
        <v>2.9286535046484908E-3</v>
      </c>
    </row>
    <row r="2172" spans="1:8" x14ac:dyDescent="0.25">
      <c r="A2172" s="1">
        <v>1989</v>
      </c>
      <c r="B2172" s="1" t="s">
        <v>92</v>
      </c>
      <c r="C2172" t="s">
        <v>51</v>
      </c>
      <c r="D2172">
        <v>5</v>
      </c>
      <c r="E2172">
        <v>76</v>
      </c>
      <c r="F2172">
        <v>0.01</v>
      </c>
      <c r="G2172">
        <f t="shared" si="66"/>
        <v>4.0000000000000001E-3</v>
      </c>
      <c r="H2172">
        <f t="shared" si="67"/>
        <v>2.9286535046484908E-3</v>
      </c>
    </row>
    <row r="2173" spans="1:8" x14ac:dyDescent="0.25">
      <c r="A2173" s="1">
        <v>1989</v>
      </c>
      <c r="B2173" s="1" t="s">
        <v>92</v>
      </c>
      <c r="C2173" t="s">
        <v>51</v>
      </c>
      <c r="D2173">
        <v>5</v>
      </c>
      <c r="E2173">
        <v>76</v>
      </c>
      <c r="F2173">
        <v>0.01</v>
      </c>
      <c r="G2173">
        <f t="shared" si="66"/>
        <v>4.0000000000000001E-3</v>
      </c>
      <c r="H2173">
        <f t="shared" si="67"/>
        <v>2.9286535046484908E-3</v>
      </c>
    </row>
    <row r="2174" spans="1:8" x14ac:dyDescent="0.25">
      <c r="A2174" s="1">
        <v>1989</v>
      </c>
      <c r="B2174" s="1" t="s">
        <v>92</v>
      </c>
      <c r="C2174" t="s">
        <v>51</v>
      </c>
      <c r="D2174">
        <v>5</v>
      </c>
      <c r="E2174">
        <v>76</v>
      </c>
      <c r="F2174">
        <v>0.01</v>
      </c>
      <c r="G2174">
        <f t="shared" si="66"/>
        <v>4.0000000000000001E-3</v>
      </c>
      <c r="H2174">
        <f t="shared" si="67"/>
        <v>2.9286535046484908E-3</v>
      </c>
    </row>
    <row r="2175" spans="1:8" x14ac:dyDescent="0.25">
      <c r="A2175" s="1">
        <v>1989</v>
      </c>
      <c r="B2175" s="1" t="s">
        <v>92</v>
      </c>
      <c r="C2175" t="s">
        <v>51</v>
      </c>
      <c r="D2175">
        <v>5</v>
      </c>
      <c r="E2175">
        <v>76</v>
      </c>
      <c r="F2175">
        <v>0.01</v>
      </c>
      <c r="G2175">
        <f t="shared" si="66"/>
        <v>4.0000000000000001E-3</v>
      </c>
      <c r="H2175">
        <f t="shared" si="67"/>
        <v>2.9286535046484908E-3</v>
      </c>
    </row>
    <row r="2176" spans="1:8" x14ac:dyDescent="0.25">
      <c r="A2176" s="1">
        <v>1989</v>
      </c>
      <c r="B2176" s="1" t="s">
        <v>92</v>
      </c>
      <c r="C2176" t="s">
        <v>51</v>
      </c>
      <c r="D2176">
        <v>5</v>
      </c>
      <c r="E2176">
        <v>76</v>
      </c>
      <c r="F2176">
        <v>0.01</v>
      </c>
      <c r="G2176">
        <f t="shared" si="66"/>
        <v>4.0000000000000001E-3</v>
      </c>
      <c r="H2176">
        <f t="shared" si="67"/>
        <v>2.9286535046484908E-3</v>
      </c>
    </row>
    <row r="2177" spans="1:8" x14ac:dyDescent="0.25">
      <c r="A2177" s="1">
        <v>1989</v>
      </c>
      <c r="B2177" s="1" t="s">
        <v>92</v>
      </c>
      <c r="C2177" t="s">
        <v>51</v>
      </c>
      <c r="D2177">
        <v>5</v>
      </c>
      <c r="E2177">
        <v>76</v>
      </c>
      <c r="F2177">
        <v>0.01</v>
      </c>
      <c r="G2177">
        <f t="shared" si="66"/>
        <v>4.0000000000000001E-3</v>
      </c>
      <c r="H2177">
        <f t="shared" si="67"/>
        <v>2.9286535046484908E-3</v>
      </c>
    </row>
    <row r="2178" spans="1:8" x14ac:dyDescent="0.25">
      <c r="A2178" s="1">
        <v>1989</v>
      </c>
      <c r="B2178" s="1" t="s">
        <v>92</v>
      </c>
      <c r="C2178" t="s">
        <v>51</v>
      </c>
      <c r="D2178">
        <v>5</v>
      </c>
      <c r="E2178">
        <v>76</v>
      </c>
      <c r="F2178">
        <v>0.13</v>
      </c>
      <c r="G2178">
        <f t="shared" si="66"/>
        <v>5.2000000000000005E-2</v>
      </c>
      <c r="H2178">
        <f t="shared" si="67"/>
        <v>3.8072495560430381E-2</v>
      </c>
    </row>
    <row r="2179" spans="1:8" x14ac:dyDescent="0.25">
      <c r="A2179" s="1">
        <v>1989</v>
      </c>
      <c r="B2179" s="1" t="s">
        <v>92</v>
      </c>
      <c r="C2179" t="s">
        <v>51</v>
      </c>
      <c r="D2179">
        <v>5</v>
      </c>
      <c r="E2179">
        <v>76</v>
      </c>
      <c r="F2179">
        <v>0.02</v>
      </c>
      <c r="G2179">
        <f t="shared" ref="G2179:G2242" si="68">(F2179/0.5)/5</f>
        <v>8.0000000000000002E-3</v>
      </c>
      <c r="H2179">
        <f t="shared" ref="H2179:H2242" si="69">G2179*(70.09/95.73)</f>
        <v>5.8573070092969816E-3</v>
      </c>
    </row>
    <row r="2180" spans="1:8" x14ac:dyDescent="0.25">
      <c r="A2180" s="1">
        <v>1989</v>
      </c>
      <c r="B2180" s="1" t="s">
        <v>92</v>
      </c>
      <c r="C2180" t="s">
        <v>51</v>
      </c>
      <c r="D2180">
        <v>5</v>
      </c>
      <c r="E2180">
        <v>76</v>
      </c>
      <c r="F2180">
        <v>0.03</v>
      </c>
      <c r="G2180">
        <f t="shared" si="68"/>
        <v>1.2E-2</v>
      </c>
      <c r="H2180">
        <f t="shared" si="69"/>
        <v>8.7859605139454719E-3</v>
      </c>
    </row>
    <row r="2181" spans="1:8" x14ac:dyDescent="0.25">
      <c r="A2181" s="1">
        <v>1989</v>
      </c>
      <c r="B2181" s="1" t="s">
        <v>92</v>
      </c>
      <c r="C2181" t="s">
        <v>51</v>
      </c>
      <c r="D2181">
        <v>5</v>
      </c>
      <c r="E2181">
        <v>76</v>
      </c>
      <c r="F2181">
        <v>0.02</v>
      </c>
      <c r="G2181">
        <f t="shared" si="68"/>
        <v>8.0000000000000002E-3</v>
      </c>
      <c r="H2181">
        <f t="shared" si="69"/>
        <v>5.8573070092969816E-3</v>
      </c>
    </row>
    <row r="2182" spans="1:8" x14ac:dyDescent="0.25">
      <c r="A2182" s="1">
        <v>1989</v>
      </c>
      <c r="B2182" s="1" t="s">
        <v>92</v>
      </c>
      <c r="C2182" t="s">
        <v>51</v>
      </c>
      <c r="D2182">
        <v>5</v>
      </c>
      <c r="E2182">
        <v>76</v>
      </c>
      <c r="F2182">
        <v>0.22</v>
      </c>
      <c r="G2182">
        <f t="shared" si="68"/>
        <v>8.7999999999999995E-2</v>
      </c>
      <c r="H2182">
        <f t="shared" si="69"/>
        <v>6.4430377102266789E-2</v>
      </c>
    </row>
    <row r="2183" spans="1:8" x14ac:dyDescent="0.25">
      <c r="A2183" s="1">
        <v>1989</v>
      </c>
      <c r="B2183" s="1" t="s">
        <v>92</v>
      </c>
      <c r="C2183" t="s">
        <v>51</v>
      </c>
      <c r="D2183">
        <v>5</v>
      </c>
      <c r="E2183">
        <v>76</v>
      </c>
      <c r="F2183">
        <v>0.01</v>
      </c>
      <c r="G2183">
        <f t="shared" si="68"/>
        <v>4.0000000000000001E-3</v>
      </c>
      <c r="H2183">
        <f t="shared" si="69"/>
        <v>2.9286535046484908E-3</v>
      </c>
    </row>
    <row r="2184" spans="1:8" x14ac:dyDescent="0.25">
      <c r="A2184" s="1">
        <v>1989</v>
      </c>
      <c r="B2184" s="1" t="s">
        <v>92</v>
      </c>
      <c r="C2184" t="s">
        <v>51</v>
      </c>
      <c r="D2184">
        <v>5</v>
      </c>
      <c r="E2184">
        <v>76</v>
      </c>
      <c r="F2184">
        <v>0.14000000000000001</v>
      </c>
      <c r="G2184">
        <f t="shared" si="68"/>
        <v>5.6000000000000008E-2</v>
      </c>
      <c r="H2184">
        <f t="shared" si="69"/>
        <v>4.1001149065078873E-2</v>
      </c>
    </row>
    <row r="2185" spans="1:8" x14ac:dyDescent="0.25">
      <c r="A2185" s="1">
        <v>1989</v>
      </c>
      <c r="B2185" s="1" t="s">
        <v>92</v>
      </c>
      <c r="C2185" t="s">
        <v>51</v>
      </c>
      <c r="D2185">
        <v>5</v>
      </c>
      <c r="E2185">
        <v>76</v>
      </c>
      <c r="F2185">
        <v>7.0000000000000007E-2</v>
      </c>
      <c r="G2185">
        <f t="shared" si="68"/>
        <v>2.8000000000000004E-2</v>
      </c>
      <c r="H2185">
        <f t="shared" si="69"/>
        <v>2.0500574532539437E-2</v>
      </c>
    </row>
    <row r="2186" spans="1:8" x14ac:dyDescent="0.25">
      <c r="A2186" s="1">
        <v>1989</v>
      </c>
      <c r="B2186" s="1" t="s">
        <v>92</v>
      </c>
      <c r="C2186" t="s">
        <v>51</v>
      </c>
      <c r="D2186">
        <v>5</v>
      </c>
      <c r="E2186">
        <v>76</v>
      </c>
      <c r="F2186">
        <v>0.05</v>
      </c>
      <c r="G2186">
        <f t="shared" si="68"/>
        <v>0.02</v>
      </c>
      <c r="H2186">
        <f t="shared" si="69"/>
        <v>1.4643267523242454E-2</v>
      </c>
    </row>
    <row r="2187" spans="1:8" x14ac:dyDescent="0.25">
      <c r="A2187" s="1">
        <v>1989</v>
      </c>
      <c r="B2187" s="1" t="s">
        <v>92</v>
      </c>
      <c r="C2187" t="s">
        <v>51</v>
      </c>
      <c r="D2187">
        <v>5</v>
      </c>
      <c r="E2187">
        <v>76</v>
      </c>
      <c r="F2187">
        <v>0.53</v>
      </c>
      <c r="G2187">
        <f t="shared" si="68"/>
        <v>0.21200000000000002</v>
      </c>
      <c r="H2187">
        <f t="shared" si="69"/>
        <v>0.15521863574637002</v>
      </c>
    </row>
    <row r="2188" spans="1:8" x14ac:dyDescent="0.25">
      <c r="A2188" s="1">
        <v>1989</v>
      </c>
      <c r="B2188" s="1" t="s">
        <v>92</v>
      </c>
      <c r="C2188" t="s">
        <v>51</v>
      </c>
      <c r="D2188">
        <v>5</v>
      </c>
      <c r="E2188">
        <v>76</v>
      </c>
      <c r="F2188">
        <v>0.12</v>
      </c>
      <c r="G2188">
        <f t="shared" si="68"/>
        <v>4.8000000000000001E-2</v>
      </c>
      <c r="H2188">
        <f t="shared" si="69"/>
        <v>3.5143842055781888E-2</v>
      </c>
    </row>
    <row r="2189" spans="1:8" x14ac:dyDescent="0.25">
      <c r="A2189" s="1">
        <v>1989</v>
      </c>
      <c r="B2189" s="1" t="s">
        <v>92</v>
      </c>
      <c r="C2189" t="s">
        <v>51</v>
      </c>
      <c r="D2189">
        <v>5</v>
      </c>
      <c r="E2189">
        <v>76</v>
      </c>
      <c r="F2189">
        <v>0.01</v>
      </c>
      <c r="G2189">
        <f t="shared" si="68"/>
        <v>4.0000000000000001E-3</v>
      </c>
      <c r="H2189">
        <f t="shared" si="69"/>
        <v>2.9286535046484908E-3</v>
      </c>
    </row>
    <row r="2190" spans="1:8" x14ac:dyDescent="0.25">
      <c r="A2190" s="1">
        <v>1989</v>
      </c>
      <c r="B2190" s="1" t="s">
        <v>92</v>
      </c>
      <c r="C2190" t="s">
        <v>51</v>
      </c>
      <c r="D2190">
        <v>5</v>
      </c>
      <c r="E2190">
        <v>76</v>
      </c>
      <c r="F2190">
        <v>0.02</v>
      </c>
      <c r="G2190">
        <f t="shared" si="68"/>
        <v>8.0000000000000002E-3</v>
      </c>
      <c r="H2190">
        <f t="shared" si="69"/>
        <v>5.8573070092969816E-3</v>
      </c>
    </row>
    <row r="2191" spans="1:8" x14ac:dyDescent="0.25">
      <c r="A2191" s="1">
        <v>1989</v>
      </c>
      <c r="B2191" s="1" t="s">
        <v>92</v>
      </c>
      <c r="C2191" t="s">
        <v>51</v>
      </c>
      <c r="D2191">
        <v>5</v>
      </c>
      <c r="E2191">
        <v>76</v>
      </c>
      <c r="F2191">
        <v>0.04</v>
      </c>
      <c r="G2191">
        <f t="shared" si="68"/>
        <v>1.6E-2</v>
      </c>
      <c r="H2191">
        <f t="shared" si="69"/>
        <v>1.1714614018593963E-2</v>
      </c>
    </row>
    <row r="2192" spans="1:8" x14ac:dyDescent="0.25">
      <c r="A2192" s="1">
        <v>1989</v>
      </c>
      <c r="B2192" s="1" t="s">
        <v>92</v>
      </c>
      <c r="C2192" t="s">
        <v>51</v>
      </c>
      <c r="D2192">
        <v>5</v>
      </c>
      <c r="E2192">
        <v>76</v>
      </c>
      <c r="F2192">
        <v>0.09</v>
      </c>
      <c r="G2192">
        <f t="shared" si="68"/>
        <v>3.5999999999999997E-2</v>
      </c>
      <c r="H2192">
        <f t="shared" si="69"/>
        <v>2.6357881541836416E-2</v>
      </c>
    </row>
    <row r="2193" spans="1:8" x14ac:dyDescent="0.25">
      <c r="A2193" s="1">
        <v>1989</v>
      </c>
      <c r="B2193" s="1" t="s">
        <v>92</v>
      </c>
      <c r="C2193" t="s">
        <v>51</v>
      </c>
      <c r="D2193">
        <v>5</v>
      </c>
      <c r="E2193">
        <v>76</v>
      </c>
      <c r="F2193">
        <v>0.02</v>
      </c>
      <c r="G2193">
        <f t="shared" si="68"/>
        <v>8.0000000000000002E-3</v>
      </c>
      <c r="H2193">
        <f t="shared" si="69"/>
        <v>5.8573070092969816E-3</v>
      </c>
    </row>
    <row r="2194" spans="1:8" x14ac:dyDescent="0.25">
      <c r="A2194" s="1">
        <v>1989</v>
      </c>
      <c r="B2194" s="1" t="s">
        <v>92</v>
      </c>
      <c r="C2194" t="s">
        <v>51</v>
      </c>
      <c r="D2194">
        <v>5</v>
      </c>
      <c r="E2194">
        <v>76</v>
      </c>
      <c r="F2194">
        <v>0.01</v>
      </c>
      <c r="G2194">
        <f t="shared" si="68"/>
        <v>4.0000000000000001E-3</v>
      </c>
      <c r="H2194">
        <f t="shared" si="69"/>
        <v>2.9286535046484908E-3</v>
      </c>
    </row>
    <row r="2195" spans="1:8" x14ac:dyDescent="0.25">
      <c r="A2195" s="1">
        <v>1989</v>
      </c>
      <c r="B2195" s="1" t="s">
        <v>92</v>
      </c>
      <c r="C2195" t="s">
        <v>51</v>
      </c>
      <c r="D2195">
        <v>5</v>
      </c>
      <c r="E2195">
        <v>76</v>
      </c>
      <c r="F2195">
        <v>0.01</v>
      </c>
      <c r="G2195">
        <f t="shared" si="68"/>
        <v>4.0000000000000001E-3</v>
      </c>
      <c r="H2195">
        <f t="shared" si="69"/>
        <v>2.9286535046484908E-3</v>
      </c>
    </row>
    <row r="2196" spans="1:8" x14ac:dyDescent="0.25">
      <c r="A2196" s="1">
        <v>1989</v>
      </c>
      <c r="B2196" s="1" t="s">
        <v>92</v>
      </c>
      <c r="C2196" t="s">
        <v>51</v>
      </c>
      <c r="D2196">
        <v>5</v>
      </c>
      <c r="E2196">
        <v>76</v>
      </c>
      <c r="F2196">
        <v>0.01</v>
      </c>
      <c r="G2196">
        <f t="shared" si="68"/>
        <v>4.0000000000000001E-3</v>
      </c>
      <c r="H2196">
        <f t="shared" si="69"/>
        <v>2.9286535046484908E-3</v>
      </c>
    </row>
    <row r="2197" spans="1:8" x14ac:dyDescent="0.25">
      <c r="A2197" s="1">
        <v>1989</v>
      </c>
      <c r="B2197" s="1" t="s">
        <v>92</v>
      </c>
      <c r="C2197" t="s">
        <v>51</v>
      </c>
      <c r="D2197">
        <v>5</v>
      </c>
      <c r="E2197">
        <v>76</v>
      </c>
      <c r="F2197">
        <v>0.01</v>
      </c>
      <c r="G2197">
        <f t="shared" si="68"/>
        <v>4.0000000000000001E-3</v>
      </c>
      <c r="H2197">
        <f t="shared" si="69"/>
        <v>2.9286535046484908E-3</v>
      </c>
    </row>
    <row r="2198" spans="1:8" x14ac:dyDescent="0.25">
      <c r="A2198" s="1">
        <v>1989</v>
      </c>
      <c r="B2198" s="1" t="s">
        <v>92</v>
      </c>
      <c r="C2198" t="s">
        <v>51</v>
      </c>
      <c r="D2198">
        <v>5</v>
      </c>
      <c r="E2198">
        <v>76</v>
      </c>
      <c r="F2198">
        <v>0.01</v>
      </c>
      <c r="G2198">
        <f t="shared" si="68"/>
        <v>4.0000000000000001E-3</v>
      </c>
      <c r="H2198">
        <f t="shared" si="69"/>
        <v>2.9286535046484908E-3</v>
      </c>
    </row>
    <row r="2199" spans="1:8" x14ac:dyDescent="0.25">
      <c r="A2199" s="1">
        <v>1989</v>
      </c>
      <c r="B2199" s="1" t="s">
        <v>92</v>
      </c>
      <c r="C2199" t="s">
        <v>51</v>
      </c>
      <c r="D2199">
        <v>5</v>
      </c>
      <c r="E2199">
        <v>78</v>
      </c>
      <c r="F2199">
        <v>0.02</v>
      </c>
      <c r="G2199">
        <f t="shared" si="68"/>
        <v>8.0000000000000002E-3</v>
      </c>
      <c r="H2199">
        <f t="shared" si="69"/>
        <v>5.8573070092969816E-3</v>
      </c>
    </row>
    <row r="2200" spans="1:8" x14ac:dyDescent="0.25">
      <c r="A2200" s="1">
        <v>1989</v>
      </c>
      <c r="B2200" s="1" t="s">
        <v>92</v>
      </c>
      <c r="C2200" t="s">
        <v>51</v>
      </c>
      <c r="D2200">
        <v>5</v>
      </c>
      <c r="E2200">
        <v>79</v>
      </c>
      <c r="F2200">
        <v>7.0000000000000007E-2</v>
      </c>
      <c r="G2200">
        <f t="shared" si="68"/>
        <v>2.8000000000000004E-2</v>
      </c>
      <c r="H2200">
        <f t="shared" si="69"/>
        <v>2.0500574532539437E-2</v>
      </c>
    </row>
    <row r="2201" spans="1:8" x14ac:dyDescent="0.25">
      <c r="A2201" s="1">
        <v>1989</v>
      </c>
      <c r="B2201" s="1" t="s">
        <v>92</v>
      </c>
      <c r="C2201" t="s">
        <v>51</v>
      </c>
      <c r="D2201">
        <v>5</v>
      </c>
      <c r="E2201">
        <v>79</v>
      </c>
      <c r="F2201">
        <v>0.17</v>
      </c>
      <c r="G2201">
        <f t="shared" si="68"/>
        <v>6.8000000000000005E-2</v>
      </c>
      <c r="H2201">
        <f t="shared" si="69"/>
        <v>4.9787109579024345E-2</v>
      </c>
    </row>
    <row r="2202" spans="1:8" x14ac:dyDescent="0.25">
      <c r="A2202" s="1">
        <v>1989</v>
      </c>
      <c r="B2202" s="1" t="s">
        <v>92</v>
      </c>
      <c r="C2202" t="s">
        <v>51</v>
      </c>
      <c r="D2202">
        <v>5</v>
      </c>
      <c r="E2202">
        <v>79</v>
      </c>
      <c r="F2202">
        <v>0.22</v>
      </c>
      <c r="G2202">
        <f t="shared" si="68"/>
        <v>8.7999999999999995E-2</v>
      </c>
      <c r="H2202">
        <f t="shared" si="69"/>
        <v>6.4430377102266789E-2</v>
      </c>
    </row>
    <row r="2203" spans="1:8" x14ac:dyDescent="0.25">
      <c r="A2203" s="1">
        <v>1989</v>
      </c>
      <c r="B2203" s="1" t="s">
        <v>92</v>
      </c>
      <c r="C2203" t="s">
        <v>51</v>
      </c>
      <c r="D2203">
        <v>5</v>
      </c>
      <c r="E2203">
        <v>79</v>
      </c>
      <c r="F2203">
        <v>7.0000000000000007E-2</v>
      </c>
      <c r="G2203">
        <f t="shared" si="68"/>
        <v>2.8000000000000004E-2</v>
      </c>
      <c r="H2203">
        <f t="shared" si="69"/>
        <v>2.0500574532539437E-2</v>
      </c>
    </row>
    <row r="2204" spans="1:8" x14ac:dyDescent="0.25">
      <c r="A2204" s="1">
        <v>1989</v>
      </c>
      <c r="B2204" s="1" t="s">
        <v>92</v>
      </c>
      <c r="C2204" t="s">
        <v>51</v>
      </c>
      <c r="D2204">
        <v>5</v>
      </c>
      <c r="E2204">
        <v>79</v>
      </c>
      <c r="F2204">
        <v>0.01</v>
      </c>
      <c r="G2204">
        <f t="shared" si="68"/>
        <v>4.0000000000000001E-3</v>
      </c>
      <c r="H2204">
        <f t="shared" si="69"/>
        <v>2.9286535046484908E-3</v>
      </c>
    </row>
    <row r="2205" spans="1:8" x14ac:dyDescent="0.25">
      <c r="A2205" s="1">
        <v>1989</v>
      </c>
      <c r="B2205" s="1" t="s">
        <v>92</v>
      </c>
      <c r="C2205" t="s">
        <v>51</v>
      </c>
      <c r="D2205">
        <v>5</v>
      </c>
      <c r="E2205">
        <v>79</v>
      </c>
      <c r="F2205">
        <v>0.02</v>
      </c>
      <c r="G2205">
        <f t="shared" si="68"/>
        <v>8.0000000000000002E-3</v>
      </c>
      <c r="H2205">
        <f t="shared" si="69"/>
        <v>5.8573070092969816E-3</v>
      </c>
    </row>
    <row r="2206" spans="1:8" x14ac:dyDescent="0.25">
      <c r="A2206" s="1">
        <v>1989</v>
      </c>
      <c r="B2206" s="1" t="s">
        <v>92</v>
      </c>
      <c r="C2206" t="s">
        <v>51</v>
      </c>
      <c r="D2206">
        <v>5</v>
      </c>
      <c r="E2206">
        <v>79</v>
      </c>
      <c r="F2206">
        <v>0.8</v>
      </c>
      <c r="G2206">
        <f t="shared" si="68"/>
        <v>0.32</v>
      </c>
      <c r="H2206">
        <f t="shared" si="69"/>
        <v>0.23429228037187927</v>
      </c>
    </row>
    <row r="2207" spans="1:8" x14ac:dyDescent="0.25">
      <c r="A2207" s="1">
        <v>1989</v>
      </c>
      <c r="B2207" s="1" t="s">
        <v>92</v>
      </c>
      <c r="C2207" t="s">
        <v>51</v>
      </c>
      <c r="D2207">
        <v>5</v>
      </c>
      <c r="E2207">
        <v>79</v>
      </c>
      <c r="F2207">
        <v>0.32</v>
      </c>
      <c r="G2207">
        <f t="shared" si="68"/>
        <v>0.128</v>
      </c>
      <c r="H2207">
        <f t="shared" si="69"/>
        <v>9.3716912148751705E-2</v>
      </c>
    </row>
    <row r="2208" spans="1:8" x14ac:dyDescent="0.25">
      <c r="A2208" s="1">
        <v>1989</v>
      </c>
      <c r="B2208" s="1" t="s">
        <v>92</v>
      </c>
      <c r="C2208" t="s">
        <v>51</v>
      </c>
      <c r="D2208">
        <v>5</v>
      </c>
      <c r="E2208">
        <v>79</v>
      </c>
      <c r="F2208">
        <v>0.61</v>
      </c>
      <c r="G2208">
        <f t="shared" si="68"/>
        <v>0.24399999999999999</v>
      </c>
      <c r="H2208">
        <f t="shared" si="69"/>
        <v>0.17864786378355793</v>
      </c>
    </row>
    <row r="2209" spans="1:8" x14ac:dyDescent="0.25">
      <c r="A2209" s="1">
        <v>1989</v>
      </c>
      <c r="B2209" s="1" t="s">
        <v>92</v>
      </c>
      <c r="C2209" t="s">
        <v>51</v>
      </c>
      <c r="D2209">
        <v>5</v>
      </c>
      <c r="E2209">
        <v>79</v>
      </c>
      <c r="F2209">
        <v>0.49</v>
      </c>
      <c r="G2209">
        <f t="shared" si="68"/>
        <v>0.19600000000000001</v>
      </c>
      <c r="H2209">
        <f t="shared" si="69"/>
        <v>0.14350402172777604</v>
      </c>
    </row>
    <row r="2210" spans="1:8" x14ac:dyDescent="0.25">
      <c r="A2210" s="1">
        <v>1989</v>
      </c>
      <c r="B2210" s="1" t="s">
        <v>92</v>
      </c>
      <c r="C2210" t="s">
        <v>51</v>
      </c>
      <c r="D2210">
        <v>5</v>
      </c>
      <c r="E2210">
        <v>79</v>
      </c>
      <c r="F2210">
        <v>0.27</v>
      </c>
      <c r="G2210">
        <f t="shared" si="68"/>
        <v>0.10800000000000001</v>
      </c>
      <c r="H2210">
        <f t="shared" si="69"/>
        <v>7.9073644625509254E-2</v>
      </c>
    </row>
    <row r="2211" spans="1:8" x14ac:dyDescent="0.25">
      <c r="A2211" s="1">
        <v>1989</v>
      </c>
      <c r="B2211" s="1" t="s">
        <v>92</v>
      </c>
      <c r="C2211" t="s">
        <v>51</v>
      </c>
      <c r="D2211">
        <v>5</v>
      </c>
      <c r="E2211">
        <v>79</v>
      </c>
      <c r="F2211">
        <v>0.02</v>
      </c>
      <c r="G2211">
        <f t="shared" si="68"/>
        <v>8.0000000000000002E-3</v>
      </c>
      <c r="H2211">
        <f t="shared" si="69"/>
        <v>5.8573070092969816E-3</v>
      </c>
    </row>
    <row r="2212" spans="1:8" x14ac:dyDescent="0.25">
      <c r="A2212" s="1">
        <v>1989</v>
      </c>
      <c r="B2212" s="1" t="s">
        <v>92</v>
      </c>
      <c r="C2212" t="s">
        <v>51</v>
      </c>
      <c r="D2212">
        <v>5</v>
      </c>
      <c r="E2212">
        <v>79</v>
      </c>
      <c r="F2212">
        <v>0.19</v>
      </c>
      <c r="G2212">
        <f t="shared" si="68"/>
        <v>7.5999999999999998E-2</v>
      </c>
      <c r="H2212">
        <f t="shared" si="69"/>
        <v>5.5644416588321324E-2</v>
      </c>
    </row>
    <row r="2213" spans="1:8" x14ac:dyDescent="0.25">
      <c r="A2213" s="1">
        <v>1989</v>
      </c>
      <c r="B2213" s="1" t="s">
        <v>92</v>
      </c>
      <c r="C2213" t="s">
        <v>51</v>
      </c>
      <c r="D2213">
        <v>5</v>
      </c>
      <c r="E2213">
        <v>79</v>
      </c>
      <c r="F2213">
        <v>0.52</v>
      </c>
      <c r="G2213">
        <f t="shared" si="68"/>
        <v>0.20800000000000002</v>
      </c>
      <c r="H2213">
        <f t="shared" si="69"/>
        <v>0.15228998224172152</v>
      </c>
    </row>
    <row r="2214" spans="1:8" x14ac:dyDescent="0.25">
      <c r="A2214" s="1">
        <v>1989</v>
      </c>
      <c r="B2214" s="1" t="s">
        <v>92</v>
      </c>
      <c r="C2214" t="s">
        <v>51</v>
      </c>
      <c r="D2214">
        <v>5</v>
      </c>
      <c r="E2214">
        <v>79</v>
      </c>
      <c r="F2214">
        <v>0.47</v>
      </c>
      <c r="G2214">
        <f t="shared" si="68"/>
        <v>0.188</v>
      </c>
      <c r="H2214">
        <f t="shared" si="69"/>
        <v>0.13764671471847906</v>
      </c>
    </row>
    <row r="2215" spans="1:8" x14ac:dyDescent="0.25">
      <c r="A2215" s="1">
        <v>1989</v>
      </c>
      <c r="B2215" s="1" t="s">
        <v>92</v>
      </c>
      <c r="C2215" t="s">
        <v>51</v>
      </c>
      <c r="D2215">
        <v>5</v>
      </c>
      <c r="E2215">
        <v>79</v>
      </c>
      <c r="F2215">
        <v>0.03</v>
      </c>
      <c r="G2215">
        <f t="shared" si="68"/>
        <v>1.2E-2</v>
      </c>
      <c r="H2215">
        <f t="shared" si="69"/>
        <v>8.7859605139454719E-3</v>
      </c>
    </row>
    <row r="2216" spans="1:8" x14ac:dyDescent="0.25">
      <c r="A2216" s="1">
        <v>1989</v>
      </c>
      <c r="B2216" s="1" t="s">
        <v>92</v>
      </c>
      <c r="C2216" t="s">
        <v>51</v>
      </c>
      <c r="D2216">
        <v>5</v>
      </c>
      <c r="E2216">
        <v>79</v>
      </c>
      <c r="F2216">
        <v>0.03</v>
      </c>
      <c r="G2216">
        <f t="shared" si="68"/>
        <v>1.2E-2</v>
      </c>
      <c r="H2216">
        <f t="shared" si="69"/>
        <v>8.7859605139454719E-3</v>
      </c>
    </row>
    <row r="2217" spans="1:8" x14ac:dyDescent="0.25">
      <c r="A2217" s="1">
        <v>1989</v>
      </c>
      <c r="B2217" s="1" t="s">
        <v>92</v>
      </c>
      <c r="C2217" t="s">
        <v>51</v>
      </c>
      <c r="D2217">
        <v>5</v>
      </c>
      <c r="E2217">
        <v>79</v>
      </c>
      <c r="F2217">
        <v>0.26</v>
      </c>
      <c r="G2217">
        <f t="shared" si="68"/>
        <v>0.10400000000000001</v>
      </c>
      <c r="H2217">
        <f t="shared" si="69"/>
        <v>7.6144991120860761E-2</v>
      </c>
    </row>
    <row r="2218" spans="1:8" x14ac:dyDescent="0.25">
      <c r="A2218" s="1">
        <v>1989</v>
      </c>
      <c r="B2218" s="1" t="s">
        <v>92</v>
      </c>
      <c r="C2218" t="s">
        <v>51</v>
      </c>
      <c r="D2218">
        <v>5</v>
      </c>
      <c r="E2218">
        <v>79</v>
      </c>
      <c r="F2218">
        <v>0.11</v>
      </c>
      <c r="G2218">
        <f t="shared" si="68"/>
        <v>4.3999999999999997E-2</v>
      </c>
      <c r="H2218">
        <f t="shared" si="69"/>
        <v>3.2215188551133395E-2</v>
      </c>
    </row>
    <row r="2219" spans="1:8" x14ac:dyDescent="0.25">
      <c r="A2219" s="1">
        <v>1989</v>
      </c>
      <c r="B2219" s="1" t="s">
        <v>92</v>
      </c>
      <c r="C2219" t="s">
        <v>51</v>
      </c>
      <c r="D2219">
        <v>5</v>
      </c>
      <c r="E2219">
        <v>79</v>
      </c>
      <c r="F2219">
        <v>0.06</v>
      </c>
      <c r="G2219">
        <f t="shared" si="68"/>
        <v>2.4E-2</v>
      </c>
      <c r="H2219">
        <f t="shared" si="69"/>
        <v>1.7571921027890944E-2</v>
      </c>
    </row>
    <row r="2220" spans="1:8" x14ac:dyDescent="0.25">
      <c r="A2220" s="1">
        <v>1989</v>
      </c>
      <c r="B2220" s="1" t="s">
        <v>92</v>
      </c>
      <c r="C2220" t="s">
        <v>51</v>
      </c>
      <c r="D2220">
        <v>5</v>
      </c>
      <c r="E2220">
        <v>79</v>
      </c>
      <c r="F2220">
        <v>0.05</v>
      </c>
      <c r="G2220">
        <f t="shared" si="68"/>
        <v>0.02</v>
      </c>
      <c r="H2220">
        <f t="shared" si="69"/>
        <v>1.4643267523242454E-2</v>
      </c>
    </row>
    <row r="2221" spans="1:8" x14ac:dyDescent="0.25">
      <c r="A2221" s="1">
        <v>1989</v>
      </c>
      <c r="B2221" s="1" t="s">
        <v>92</v>
      </c>
      <c r="C2221" t="s">
        <v>51</v>
      </c>
      <c r="D2221">
        <v>5</v>
      </c>
      <c r="E2221">
        <v>79</v>
      </c>
      <c r="F2221">
        <v>0.14000000000000001</v>
      </c>
      <c r="G2221">
        <f t="shared" si="68"/>
        <v>5.6000000000000008E-2</v>
      </c>
      <c r="H2221">
        <f t="shared" si="69"/>
        <v>4.1001149065078873E-2</v>
      </c>
    </row>
    <row r="2222" spans="1:8" x14ac:dyDescent="0.25">
      <c r="A2222" s="1">
        <v>1989</v>
      </c>
      <c r="B2222" s="1" t="s">
        <v>92</v>
      </c>
      <c r="C2222" t="s">
        <v>51</v>
      </c>
      <c r="D2222">
        <v>5</v>
      </c>
      <c r="E2222">
        <v>79</v>
      </c>
      <c r="F2222">
        <v>1.31</v>
      </c>
      <c r="G2222">
        <f t="shared" si="68"/>
        <v>0.52400000000000002</v>
      </c>
      <c r="H2222">
        <f t="shared" si="69"/>
        <v>0.3836536091089523</v>
      </c>
    </row>
    <row r="2223" spans="1:8" x14ac:dyDescent="0.25">
      <c r="A2223" s="1">
        <v>1989</v>
      </c>
      <c r="B2223" s="1" t="s">
        <v>92</v>
      </c>
      <c r="C2223" t="s">
        <v>51</v>
      </c>
      <c r="D2223">
        <v>5</v>
      </c>
      <c r="E2223">
        <v>79</v>
      </c>
      <c r="F2223">
        <v>0.64</v>
      </c>
      <c r="G2223">
        <f t="shared" si="68"/>
        <v>0.25600000000000001</v>
      </c>
      <c r="H2223">
        <f t="shared" si="69"/>
        <v>0.18743382429750341</v>
      </c>
    </row>
    <row r="2224" spans="1:8" x14ac:dyDescent="0.25">
      <c r="A2224" s="1">
        <v>1989</v>
      </c>
      <c r="B2224" s="1" t="s">
        <v>92</v>
      </c>
      <c r="C2224" t="s">
        <v>51</v>
      </c>
      <c r="D2224">
        <v>5</v>
      </c>
      <c r="E2224">
        <v>79</v>
      </c>
      <c r="F2224">
        <v>0.34</v>
      </c>
      <c r="G2224">
        <f t="shared" si="68"/>
        <v>0.13600000000000001</v>
      </c>
      <c r="H2224">
        <f t="shared" si="69"/>
        <v>9.9574219158048691E-2</v>
      </c>
    </row>
    <row r="2225" spans="1:8" x14ac:dyDescent="0.25">
      <c r="A2225" s="1">
        <v>1989</v>
      </c>
      <c r="B2225" s="1" t="s">
        <v>92</v>
      </c>
      <c r="C2225" t="s">
        <v>51</v>
      </c>
      <c r="D2225">
        <v>5</v>
      </c>
      <c r="E2225">
        <v>79</v>
      </c>
      <c r="F2225">
        <v>7.0000000000000007E-2</v>
      </c>
      <c r="G2225">
        <f t="shared" si="68"/>
        <v>2.8000000000000004E-2</v>
      </c>
      <c r="H2225">
        <f t="shared" si="69"/>
        <v>2.0500574532539437E-2</v>
      </c>
    </row>
    <row r="2226" spans="1:8" x14ac:dyDescent="0.25">
      <c r="A2226" s="1">
        <v>1989</v>
      </c>
      <c r="B2226" s="1" t="s">
        <v>92</v>
      </c>
      <c r="C2226" t="s">
        <v>51</v>
      </c>
      <c r="D2226">
        <v>5</v>
      </c>
      <c r="E2226">
        <v>79</v>
      </c>
      <c r="F2226">
        <v>0.37</v>
      </c>
      <c r="G2226">
        <f t="shared" si="68"/>
        <v>0.14799999999999999</v>
      </c>
      <c r="H2226">
        <f t="shared" si="69"/>
        <v>0.10836017967199416</v>
      </c>
    </row>
    <row r="2227" spans="1:8" x14ac:dyDescent="0.25">
      <c r="A2227" s="1">
        <v>1989</v>
      </c>
      <c r="B2227" s="1" t="s">
        <v>92</v>
      </c>
      <c r="C2227" t="s">
        <v>51</v>
      </c>
      <c r="D2227">
        <v>5</v>
      </c>
      <c r="E2227">
        <v>79</v>
      </c>
      <c r="F2227">
        <v>0.03</v>
      </c>
      <c r="G2227">
        <f t="shared" si="68"/>
        <v>1.2E-2</v>
      </c>
      <c r="H2227">
        <f t="shared" si="69"/>
        <v>8.7859605139454719E-3</v>
      </c>
    </row>
    <row r="2228" spans="1:8" x14ac:dyDescent="0.25">
      <c r="A2228" s="1">
        <v>1989</v>
      </c>
      <c r="B2228" s="1" t="s">
        <v>92</v>
      </c>
      <c r="C2228" t="s">
        <v>51</v>
      </c>
      <c r="D2228">
        <v>5</v>
      </c>
      <c r="E2228">
        <v>79</v>
      </c>
      <c r="F2228">
        <v>7.0000000000000007E-2</v>
      </c>
      <c r="G2228">
        <f t="shared" si="68"/>
        <v>2.8000000000000004E-2</v>
      </c>
      <c r="H2228">
        <f t="shared" si="69"/>
        <v>2.0500574532539437E-2</v>
      </c>
    </row>
    <row r="2229" spans="1:8" x14ac:dyDescent="0.25">
      <c r="A2229" s="1">
        <v>1989</v>
      </c>
      <c r="B2229" s="1" t="s">
        <v>92</v>
      </c>
      <c r="C2229" t="s">
        <v>51</v>
      </c>
      <c r="D2229">
        <v>5</v>
      </c>
      <c r="E2229">
        <v>79</v>
      </c>
      <c r="F2229">
        <v>0.18</v>
      </c>
      <c r="G2229">
        <f t="shared" si="68"/>
        <v>7.1999999999999995E-2</v>
      </c>
      <c r="H2229">
        <f t="shared" si="69"/>
        <v>5.2715763083672831E-2</v>
      </c>
    </row>
    <row r="2230" spans="1:8" x14ac:dyDescent="0.25">
      <c r="A2230" s="1">
        <v>1989</v>
      </c>
      <c r="B2230" s="1" t="s">
        <v>92</v>
      </c>
      <c r="C2230" t="s">
        <v>51</v>
      </c>
      <c r="D2230">
        <v>5</v>
      </c>
      <c r="E2230">
        <v>79</v>
      </c>
      <c r="F2230">
        <v>0.08</v>
      </c>
      <c r="G2230">
        <f t="shared" si="68"/>
        <v>3.2000000000000001E-2</v>
      </c>
      <c r="H2230">
        <f t="shared" si="69"/>
        <v>2.3429228037187926E-2</v>
      </c>
    </row>
    <row r="2231" spans="1:8" x14ac:dyDescent="0.25">
      <c r="A2231" s="1">
        <v>1989</v>
      </c>
      <c r="B2231" s="1" t="s">
        <v>92</v>
      </c>
      <c r="C2231" t="s">
        <v>51</v>
      </c>
      <c r="D2231">
        <v>5</v>
      </c>
      <c r="E2231">
        <v>79</v>
      </c>
      <c r="F2231">
        <v>1.1499999999999999</v>
      </c>
      <c r="G2231">
        <f t="shared" si="68"/>
        <v>0.45999999999999996</v>
      </c>
      <c r="H2231">
        <f t="shared" si="69"/>
        <v>0.33679515303457641</v>
      </c>
    </row>
    <row r="2232" spans="1:8" x14ac:dyDescent="0.25">
      <c r="A2232" s="1">
        <v>1989</v>
      </c>
      <c r="B2232" s="1" t="s">
        <v>92</v>
      </c>
      <c r="C2232" t="s">
        <v>51</v>
      </c>
      <c r="D2232">
        <v>5</v>
      </c>
      <c r="E2232">
        <v>79</v>
      </c>
      <c r="F2232">
        <v>0.12</v>
      </c>
      <c r="G2232">
        <f t="shared" si="68"/>
        <v>4.8000000000000001E-2</v>
      </c>
      <c r="H2232">
        <f t="shared" si="69"/>
        <v>3.5143842055781888E-2</v>
      </c>
    </row>
    <row r="2233" spans="1:8" x14ac:dyDescent="0.25">
      <c r="A2233" s="1">
        <v>1989</v>
      </c>
      <c r="B2233" s="1" t="s">
        <v>92</v>
      </c>
      <c r="C2233" t="s">
        <v>51</v>
      </c>
      <c r="D2233">
        <v>5</v>
      </c>
      <c r="E2233">
        <v>79</v>
      </c>
      <c r="F2233">
        <v>0.03</v>
      </c>
      <c r="G2233">
        <f t="shared" si="68"/>
        <v>1.2E-2</v>
      </c>
      <c r="H2233">
        <f t="shared" si="69"/>
        <v>8.7859605139454719E-3</v>
      </c>
    </row>
    <row r="2234" spans="1:8" x14ac:dyDescent="0.25">
      <c r="A2234" s="1">
        <v>1989</v>
      </c>
      <c r="B2234" s="1" t="s">
        <v>92</v>
      </c>
      <c r="C2234" t="s">
        <v>51</v>
      </c>
      <c r="D2234">
        <v>5</v>
      </c>
      <c r="E2234">
        <v>79</v>
      </c>
      <c r="F2234">
        <v>0.51</v>
      </c>
      <c r="G2234">
        <f t="shared" si="68"/>
        <v>0.20400000000000001</v>
      </c>
      <c r="H2234">
        <f t="shared" si="69"/>
        <v>0.14936132873707303</v>
      </c>
    </row>
    <row r="2235" spans="1:8" x14ac:dyDescent="0.25">
      <c r="A2235" s="1">
        <v>1989</v>
      </c>
      <c r="B2235" s="1" t="s">
        <v>92</v>
      </c>
      <c r="C2235" t="s">
        <v>51</v>
      </c>
      <c r="D2235">
        <v>5</v>
      </c>
      <c r="E2235">
        <v>79</v>
      </c>
      <c r="F2235">
        <v>0.32</v>
      </c>
      <c r="G2235">
        <f t="shared" si="68"/>
        <v>0.128</v>
      </c>
      <c r="H2235">
        <f t="shared" si="69"/>
        <v>9.3716912148751705E-2</v>
      </c>
    </row>
    <row r="2236" spans="1:8" x14ac:dyDescent="0.25">
      <c r="A2236" s="1">
        <v>1989</v>
      </c>
      <c r="B2236" s="1" t="s">
        <v>92</v>
      </c>
      <c r="C2236" t="s">
        <v>51</v>
      </c>
      <c r="D2236">
        <v>5</v>
      </c>
      <c r="E2236">
        <v>79</v>
      </c>
      <c r="F2236">
        <v>0.34</v>
      </c>
      <c r="G2236">
        <f t="shared" si="68"/>
        <v>0.13600000000000001</v>
      </c>
      <c r="H2236">
        <f t="shared" si="69"/>
        <v>9.9574219158048691E-2</v>
      </c>
    </row>
    <row r="2237" spans="1:8" x14ac:dyDescent="0.25">
      <c r="A2237" s="1">
        <v>1989</v>
      </c>
      <c r="B2237" s="1" t="s">
        <v>92</v>
      </c>
      <c r="C2237" t="s">
        <v>51</v>
      </c>
      <c r="D2237">
        <v>5</v>
      </c>
      <c r="E2237">
        <v>79</v>
      </c>
      <c r="F2237">
        <v>7.0000000000000007E-2</v>
      </c>
      <c r="G2237">
        <f t="shared" si="68"/>
        <v>2.8000000000000004E-2</v>
      </c>
      <c r="H2237">
        <f t="shared" si="69"/>
        <v>2.0500574532539437E-2</v>
      </c>
    </row>
    <row r="2238" spans="1:8" x14ac:dyDescent="0.25">
      <c r="A2238" s="1">
        <v>1989</v>
      </c>
      <c r="B2238" s="1" t="s">
        <v>92</v>
      </c>
      <c r="C2238" t="s">
        <v>51</v>
      </c>
      <c r="D2238">
        <v>5</v>
      </c>
      <c r="E2238">
        <v>79</v>
      </c>
      <c r="F2238">
        <v>0.03</v>
      </c>
      <c r="G2238">
        <f t="shared" si="68"/>
        <v>1.2E-2</v>
      </c>
      <c r="H2238">
        <f t="shared" si="69"/>
        <v>8.7859605139454719E-3</v>
      </c>
    </row>
    <row r="2239" spans="1:8" x14ac:dyDescent="0.25">
      <c r="A2239" s="1">
        <v>1989</v>
      </c>
      <c r="B2239" s="1" t="s">
        <v>92</v>
      </c>
      <c r="C2239" t="s">
        <v>51</v>
      </c>
      <c r="D2239">
        <v>5</v>
      </c>
      <c r="E2239">
        <v>79</v>
      </c>
      <c r="F2239">
        <v>2.54</v>
      </c>
      <c r="G2239">
        <f t="shared" si="68"/>
        <v>1.016</v>
      </c>
      <c r="H2239">
        <f t="shared" si="69"/>
        <v>0.74387799018071665</v>
      </c>
    </row>
    <row r="2240" spans="1:8" x14ac:dyDescent="0.25">
      <c r="A2240" s="1">
        <v>1989</v>
      </c>
      <c r="B2240" s="1" t="s">
        <v>92</v>
      </c>
      <c r="C2240" t="s">
        <v>51</v>
      </c>
      <c r="D2240">
        <v>5</v>
      </c>
      <c r="E2240">
        <v>79</v>
      </c>
      <c r="F2240">
        <v>0.14000000000000001</v>
      </c>
      <c r="G2240">
        <f t="shared" si="68"/>
        <v>5.6000000000000008E-2</v>
      </c>
      <c r="H2240">
        <f t="shared" si="69"/>
        <v>4.1001149065078873E-2</v>
      </c>
    </row>
    <row r="2241" spans="1:8" x14ac:dyDescent="0.25">
      <c r="A2241" s="1">
        <v>1989</v>
      </c>
      <c r="B2241" s="1" t="s">
        <v>92</v>
      </c>
      <c r="C2241" t="s">
        <v>51</v>
      </c>
      <c r="D2241">
        <v>5</v>
      </c>
      <c r="E2241">
        <v>79</v>
      </c>
      <c r="F2241">
        <v>0.03</v>
      </c>
      <c r="G2241">
        <f t="shared" si="68"/>
        <v>1.2E-2</v>
      </c>
      <c r="H2241">
        <f t="shared" si="69"/>
        <v>8.7859605139454719E-3</v>
      </c>
    </row>
    <row r="2242" spans="1:8" x14ac:dyDescent="0.25">
      <c r="A2242" s="1">
        <v>1989</v>
      </c>
      <c r="B2242" s="1" t="s">
        <v>92</v>
      </c>
      <c r="C2242" t="s">
        <v>51</v>
      </c>
      <c r="D2242">
        <v>5</v>
      </c>
      <c r="E2242">
        <v>79</v>
      </c>
      <c r="F2242">
        <v>0.09</v>
      </c>
      <c r="G2242">
        <f t="shared" si="68"/>
        <v>3.5999999999999997E-2</v>
      </c>
      <c r="H2242">
        <f t="shared" si="69"/>
        <v>2.6357881541836416E-2</v>
      </c>
    </row>
    <row r="2243" spans="1:8" x14ac:dyDescent="0.25">
      <c r="A2243" s="1">
        <v>1989</v>
      </c>
      <c r="B2243" s="1" t="s">
        <v>92</v>
      </c>
      <c r="C2243" t="s">
        <v>51</v>
      </c>
      <c r="D2243">
        <v>5</v>
      </c>
      <c r="E2243">
        <v>79</v>
      </c>
      <c r="F2243">
        <v>0.04</v>
      </c>
      <c r="G2243">
        <f t="shared" ref="G2243:G2306" si="70">(F2243/0.5)/5</f>
        <v>1.6E-2</v>
      </c>
      <c r="H2243">
        <f t="shared" ref="H2243:H2306" si="71">G2243*(70.09/95.73)</f>
        <v>1.1714614018593963E-2</v>
      </c>
    </row>
    <row r="2244" spans="1:8" x14ac:dyDescent="0.25">
      <c r="A2244" s="1">
        <v>1989</v>
      </c>
      <c r="B2244" s="1" t="s">
        <v>92</v>
      </c>
      <c r="C2244" t="s">
        <v>51</v>
      </c>
      <c r="D2244">
        <v>5</v>
      </c>
      <c r="E2244">
        <v>79</v>
      </c>
      <c r="F2244">
        <v>7.0000000000000007E-2</v>
      </c>
      <c r="G2244">
        <f t="shared" si="70"/>
        <v>2.8000000000000004E-2</v>
      </c>
      <c r="H2244">
        <f t="shared" si="71"/>
        <v>2.0500574532539437E-2</v>
      </c>
    </row>
    <row r="2245" spans="1:8" x14ac:dyDescent="0.25">
      <c r="A2245" s="1">
        <v>1989</v>
      </c>
      <c r="B2245" s="1" t="s">
        <v>92</v>
      </c>
      <c r="C2245" t="s">
        <v>51</v>
      </c>
      <c r="D2245">
        <v>5</v>
      </c>
      <c r="E2245">
        <v>79</v>
      </c>
      <c r="F2245">
        <v>0.14000000000000001</v>
      </c>
      <c r="G2245">
        <f t="shared" si="70"/>
        <v>5.6000000000000008E-2</v>
      </c>
      <c r="H2245">
        <f t="shared" si="71"/>
        <v>4.1001149065078873E-2</v>
      </c>
    </row>
    <row r="2246" spans="1:8" x14ac:dyDescent="0.25">
      <c r="A2246" s="1">
        <v>1989</v>
      </c>
      <c r="B2246" s="1" t="s">
        <v>92</v>
      </c>
      <c r="C2246" t="s">
        <v>51</v>
      </c>
      <c r="D2246">
        <v>5</v>
      </c>
      <c r="E2246">
        <v>79</v>
      </c>
      <c r="F2246">
        <v>0.25</v>
      </c>
      <c r="G2246">
        <f t="shared" si="70"/>
        <v>0.1</v>
      </c>
      <c r="H2246">
        <f t="shared" si="71"/>
        <v>7.3216337616212268E-2</v>
      </c>
    </row>
    <row r="2247" spans="1:8" x14ac:dyDescent="0.25">
      <c r="A2247" s="1">
        <v>1989</v>
      </c>
      <c r="B2247" s="1" t="s">
        <v>92</v>
      </c>
      <c r="C2247" t="s">
        <v>51</v>
      </c>
      <c r="D2247">
        <v>5</v>
      </c>
      <c r="E2247">
        <v>79</v>
      </c>
      <c r="F2247">
        <v>0.14000000000000001</v>
      </c>
      <c r="G2247">
        <f t="shared" si="70"/>
        <v>5.6000000000000008E-2</v>
      </c>
      <c r="H2247">
        <f t="shared" si="71"/>
        <v>4.1001149065078873E-2</v>
      </c>
    </row>
    <row r="2248" spans="1:8" x14ac:dyDescent="0.25">
      <c r="A2248" s="1">
        <v>1989</v>
      </c>
      <c r="B2248" s="1" t="s">
        <v>92</v>
      </c>
      <c r="C2248" t="s">
        <v>51</v>
      </c>
      <c r="D2248">
        <v>5</v>
      </c>
      <c r="E2248">
        <v>86</v>
      </c>
      <c r="F2248">
        <v>0.04</v>
      </c>
      <c r="G2248">
        <f t="shared" si="70"/>
        <v>1.6E-2</v>
      </c>
      <c r="H2248">
        <f t="shared" si="71"/>
        <v>1.1714614018593963E-2</v>
      </c>
    </row>
    <row r="2249" spans="1:8" x14ac:dyDescent="0.25">
      <c r="A2249" s="1">
        <v>1989</v>
      </c>
      <c r="B2249" s="1" t="s">
        <v>92</v>
      </c>
      <c r="C2249" t="s">
        <v>51</v>
      </c>
      <c r="D2249">
        <v>5</v>
      </c>
      <c r="E2249">
        <v>86</v>
      </c>
      <c r="F2249">
        <v>0.06</v>
      </c>
      <c r="G2249">
        <f t="shared" si="70"/>
        <v>2.4E-2</v>
      </c>
      <c r="H2249">
        <f t="shared" si="71"/>
        <v>1.7571921027890944E-2</v>
      </c>
    </row>
    <row r="2250" spans="1:8" x14ac:dyDescent="0.25">
      <c r="A2250" s="1">
        <v>1989</v>
      </c>
      <c r="B2250" s="1" t="s">
        <v>92</v>
      </c>
      <c r="C2250" t="s">
        <v>51</v>
      </c>
      <c r="D2250">
        <v>5</v>
      </c>
      <c r="E2250">
        <v>86</v>
      </c>
      <c r="F2250">
        <v>0.06</v>
      </c>
      <c r="G2250">
        <f t="shared" si="70"/>
        <v>2.4E-2</v>
      </c>
      <c r="H2250">
        <f t="shared" si="71"/>
        <v>1.7571921027890944E-2</v>
      </c>
    </row>
    <row r="2251" spans="1:8" x14ac:dyDescent="0.25">
      <c r="A2251" s="1">
        <v>1989</v>
      </c>
      <c r="B2251" s="1" t="s">
        <v>92</v>
      </c>
      <c r="C2251" t="s">
        <v>51</v>
      </c>
      <c r="D2251">
        <v>5</v>
      </c>
      <c r="E2251">
        <v>86</v>
      </c>
      <c r="F2251">
        <v>0.05</v>
      </c>
      <c r="G2251">
        <f t="shared" si="70"/>
        <v>0.02</v>
      </c>
      <c r="H2251">
        <f t="shared" si="71"/>
        <v>1.4643267523242454E-2</v>
      </c>
    </row>
    <row r="2252" spans="1:8" x14ac:dyDescent="0.25">
      <c r="A2252" s="1">
        <v>1989</v>
      </c>
      <c r="B2252" s="1" t="s">
        <v>92</v>
      </c>
      <c r="C2252" t="s">
        <v>51</v>
      </c>
      <c r="D2252">
        <v>5</v>
      </c>
      <c r="E2252">
        <v>86</v>
      </c>
      <c r="F2252">
        <v>0.01</v>
      </c>
      <c r="G2252">
        <f t="shared" si="70"/>
        <v>4.0000000000000001E-3</v>
      </c>
      <c r="H2252">
        <f t="shared" si="71"/>
        <v>2.9286535046484908E-3</v>
      </c>
    </row>
    <row r="2253" spans="1:8" x14ac:dyDescent="0.25">
      <c r="A2253" s="1">
        <v>1989</v>
      </c>
      <c r="B2253" s="1" t="s">
        <v>92</v>
      </c>
      <c r="C2253" t="s">
        <v>51</v>
      </c>
      <c r="D2253">
        <v>5</v>
      </c>
      <c r="E2253">
        <v>86</v>
      </c>
      <c r="F2253">
        <v>0.01</v>
      </c>
      <c r="G2253">
        <f t="shared" si="70"/>
        <v>4.0000000000000001E-3</v>
      </c>
      <c r="H2253">
        <f t="shared" si="71"/>
        <v>2.9286535046484908E-3</v>
      </c>
    </row>
    <row r="2254" spans="1:8" x14ac:dyDescent="0.25">
      <c r="A2254" s="1">
        <v>1989</v>
      </c>
      <c r="B2254" s="1" t="s">
        <v>92</v>
      </c>
      <c r="C2254" t="s">
        <v>51</v>
      </c>
      <c r="D2254">
        <v>5</v>
      </c>
      <c r="E2254">
        <v>91</v>
      </c>
      <c r="F2254">
        <v>0.3</v>
      </c>
      <c r="G2254">
        <f t="shared" si="70"/>
        <v>0.12</v>
      </c>
      <c r="H2254">
        <f t="shared" si="71"/>
        <v>8.7859605139454719E-2</v>
      </c>
    </row>
    <row r="2255" spans="1:8" x14ac:dyDescent="0.25">
      <c r="A2255" s="1">
        <v>1989</v>
      </c>
      <c r="B2255" s="1" t="s">
        <v>92</v>
      </c>
      <c r="C2255" t="s">
        <v>51</v>
      </c>
      <c r="D2255">
        <v>5</v>
      </c>
      <c r="E2255">
        <v>91</v>
      </c>
      <c r="F2255">
        <v>0.16</v>
      </c>
      <c r="G2255">
        <f t="shared" si="70"/>
        <v>6.4000000000000001E-2</v>
      </c>
      <c r="H2255">
        <f t="shared" si="71"/>
        <v>4.6858456074375852E-2</v>
      </c>
    </row>
    <row r="2256" spans="1:8" x14ac:dyDescent="0.25">
      <c r="A2256" s="1">
        <v>1989</v>
      </c>
      <c r="B2256" s="1" t="s">
        <v>92</v>
      </c>
      <c r="C2256" t="s">
        <v>51</v>
      </c>
      <c r="D2256">
        <v>5</v>
      </c>
      <c r="E2256">
        <v>91</v>
      </c>
      <c r="F2256">
        <v>1.36</v>
      </c>
      <c r="G2256">
        <f t="shared" si="70"/>
        <v>0.54400000000000004</v>
      </c>
      <c r="H2256">
        <f t="shared" si="71"/>
        <v>0.39829687663219476</v>
      </c>
    </row>
    <row r="2257" spans="1:8" x14ac:dyDescent="0.25">
      <c r="A2257" s="1">
        <v>1989</v>
      </c>
      <c r="B2257" s="1" t="s">
        <v>92</v>
      </c>
      <c r="C2257" t="s">
        <v>51</v>
      </c>
      <c r="D2257">
        <v>5</v>
      </c>
      <c r="E2257">
        <v>91</v>
      </c>
      <c r="F2257">
        <v>0.18</v>
      </c>
      <c r="G2257">
        <f t="shared" si="70"/>
        <v>7.1999999999999995E-2</v>
      </c>
      <c r="H2257">
        <f t="shared" si="71"/>
        <v>5.2715763083672831E-2</v>
      </c>
    </row>
    <row r="2258" spans="1:8" x14ac:dyDescent="0.25">
      <c r="A2258" s="1">
        <v>1989</v>
      </c>
      <c r="B2258" s="1" t="s">
        <v>92</v>
      </c>
      <c r="C2258" t="s">
        <v>51</v>
      </c>
      <c r="D2258">
        <v>5</v>
      </c>
      <c r="E2258">
        <v>91</v>
      </c>
      <c r="F2258">
        <v>0.32</v>
      </c>
      <c r="G2258">
        <f t="shared" si="70"/>
        <v>0.128</v>
      </c>
      <c r="H2258">
        <f t="shared" si="71"/>
        <v>9.3716912148751705E-2</v>
      </c>
    </row>
    <row r="2259" spans="1:8" x14ac:dyDescent="0.25">
      <c r="A2259" s="1">
        <v>1994</v>
      </c>
      <c r="B2259" s="1" t="s">
        <v>92</v>
      </c>
      <c r="C2259" t="s">
        <v>51</v>
      </c>
      <c r="D2259">
        <v>1</v>
      </c>
      <c r="E2259">
        <v>32</v>
      </c>
      <c r="F2259">
        <v>0.01</v>
      </c>
      <c r="G2259">
        <f t="shared" si="70"/>
        <v>4.0000000000000001E-3</v>
      </c>
      <c r="H2259">
        <f t="shared" si="71"/>
        <v>2.9286535046484908E-3</v>
      </c>
    </row>
    <row r="2260" spans="1:8" x14ac:dyDescent="0.25">
      <c r="A2260" s="1">
        <v>1994</v>
      </c>
      <c r="B2260" s="1" t="s">
        <v>92</v>
      </c>
      <c r="C2260" t="s">
        <v>51</v>
      </c>
      <c r="D2260">
        <v>1</v>
      </c>
      <c r="E2260">
        <v>32</v>
      </c>
      <c r="F2260">
        <v>0.02</v>
      </c>
      <c r="G2260">
        <f t="shared" si="70"/>
        <v>8.0000000000000002E-3</v>
      </c>
      <c r="H2260">
        <f t="shared" si="71"/>
        <v>5.8573070092969816E-3</v>
      </c>
    </row>
    <row r="2261" spans="1:8" x14ac:dyDescent="0.25">
      <c r="A2261" s="1">
        <v>1994</v>
      </c>
      <c r="B2261" s="1" t="s">
        <v>92</v>
      </c>
      <c r="C2261" t="s">
        <v>51</v>
      </c>
      <c r="D2261">
        <v>1</v>
      </c>
      <c r="E2261">
        <v>32</v>
      </c>
      <c r="F2261">
        <v>0.01</v>
      </c>
      <c r="G2261">
        <f t="shared" si="70"/>
        <v>4.0000000000000001E-3</v>
      </c>
      <c r="H2261">
        <f t="shared" si="71"/>
        <v>2.9286535046484908E-3</v>
      </c>
    </row>
    <row r="2262" spans="1:8" x14ac:dyDescent="0.25">
      <c r="A2262" s="1">
        <v>1994</v>
      </c>
      <c r="B2262" s="1" t="s">
        <v>92</v>
      </c>
      <c r="C2262" t="s">
        <v>51</v>
      </c>
      <c r="D2262">
        <v>1</v>
      </c>
      <c r="E2262">
        <v>32</v>
      </c>
      <c r="F2262">
        <v>0.01</v>
      </c>
      <c r="G2262">
        <f t="shared" si="70"/>
        <v>4.0000000000000001E-3</v>
      </c>
      <c r="H2262">
        <f t="shared" si="71"/>
        <v>2.9286535046484908E-3</v>
      </c>
    </row>
    <row r="2263" spans="1:8" x14ac:dyDescent="0.25">
      <c r="A2263" s="1">
        <v>1994</v>
      </c>
      <c r="B2263" s="1" t="s">
        <v>92</v>
      </c>
      <c r="C2263" t="s">
        <v>51</v>
      </c>
      <c r="D2263">
        <v>1</v>
      </c>
      <c r="E2263">
        <v>40</v>
      </c>
      <c r="F2263">
        <v>2.25</v>
      </c>
      <c r="G2263">
        <f t="shared" si="70"/>
        <v>0.9</v>
      </c>
      <c r="H2263">
        <f t="shared" si="71"/>
        <v>0.65894703854591041</v>
      </c>
    </row>
    <row r="2264" spans="1:8" x14ac:dyDescent="0.25">
      <c r="A2264" s="1">
        <v>1994</v>
      </c>
      <c r="B2264" s="1" t="s">
        <v>92</v>
      </c>
      <c r="C2264" t="s">
        <v>51</v>
      </c>
      <c r="D2264">
        <v>1</v>
      </c>
      <c r="E2264">
        <v>40</v>
      </c>
      <c r="F2264">
        <v>1.1000000000000001</v>
      </c>
      <c r="G2264">
        <f t="shared" si="70"/>
        <v>0.44000000000000006</v>
      </c>
      <c r="H2264">
        <f t="shared" si="71"/>
        <v>0.322151885511334</v>
      </c>
    </row>
    <row r="2265" spans="1:8" x14ac:dyDescent="0.25">
      <c r="A2265" s="1">
        <v>1994</v>
      </c>
      <c r="B2265" s="1" t="s">
        <v>92</v>
      </c>
      <c r="C2265" t="s">
        <v>51</v>
      </c>
      <c r="D2265">
        <v>1</v>
      </c>
      <c r="E2265">
        <v>40</v>
      </c>
      <c r="F2265">
        <v>5.17</v>
      </c>
      <c r="G2265">
        <f t="shared" si="70"/>
        <v>2.0680000000000001</v>
      </c>
      <c r="H2265">
        <f t="shared" si="71"/>
        <v>1.5141138619032697</v>
      </c>
    </row>
    <row r="2266" spans="1:8" x14ac:dyDescent="0.25">
      <c r="A2266" s="1">
        <v>1994</v>
      </c>
      <c r="B2266" s="1" t="s">
        <v>92</v>
      </c>
      <c r="C2266" t="s">
        <v>51</v>
      </c>
      <c r="D2266">
        <v>1</v>
      </c>
      <c r="E2266">
        <v>40</v>
      </c>
      <c r="F2266">
        <v>1.99</v>
      </c>
      <c r="G2266">
        <f t="shared" si="70"/>
        <v>0.79600000000000004</v>
      </c>
      <c r="H2266">
        <f t="shared" si="71"/>
        <v>0.58280204742504971</v>
      </c>
    </row>
    <row r="2267" spans="1:8" x14ac:dyDescent="0.25">
      <c r="A2267" s="1">
        <v>1994</v>
      </c>
      <c r="B2267" s="1" t="s">
        <v>92</v>
      </c>
      <c r="C2267" t="s">
        <v>51</v>
      </c>
      <c r="D2267">
        <v>1</v>
      </c>
      <c r="E2267">
        <v>40</v>
      </c>
      <c r="F2267">
        <v>1.31</v>
      </c>
      <c r="G2267">
        <f t="shared" si="70"/>
        <v>0.52400000000000002</v>
      </c>
      <c r="H2267">
        <f t="shared" si="71"/>
        <v>0.3836536091089523</v>
      </c>
    </row>
    <row r="2268" spans="1:8" x14ac:dyDescent="0.25">
      <c r="A2268" s="1">
        <v>1994</v>
      </c>
      <c r="B2268" s="1" t="s">
        <v>92</v>
      </c>
      <c r="C2268" t="s">
        <v>51</v>
      </c>
      <c r="D2268">
        <v>1</v>
      </c>
      <c r="E2268">
        <v>40</v>
      </c>
      <c r="F2268">
        <v>2.89</v>
      </c>
      <c r="G2268">
        <f t="shared" si="70"/>
        <v>1.1560000000000001</v>
      </c>
      <c r="H2268">
        <f t="shared" si="71"/>
        <v>0.84638086284341396</v>
      </c>
    </row>
    <row r="2269" spans="1:8" x14ac:dyDescent="0.25">
      <c r="A2269" s="1">
        <v>1994</v>
      </c>
      <c r="B2269" s="1" t="s">
        <v>92</v>
      </c>
      <c r="C2269" t="s">
        <v>51</v>
      </c>
      <c r="D2269">
        <v>1</v>
      </c>
      <c r="E2269">
        <v>40</v>
      </c>
      <c r="F2269">
        <v>1.85</v>
      </c>
      <c r="G2269">
        <f t="shared" si="70"/>
        <v>0.74</v>
      </c>
      <c r="H2269">
        <f t="shared" si="71"/>
        <v>0.54180089835997081</v>
      </c>
    </row>
    <row r="2270" spans="1:8" x14ac:dyDescent="0.25">
      <c r="A2270" s="1">
        <v>1994</v>
      </c>
      <c r="B2270" s="1" t="s">
        <v>92</v>
      </c>
      <c r="C2270" t="s">
        <v>51</v>
      </c>
      <c r="D2270">
        <v>1</v>
      </c>
      <c r="E2270">
        <v>40</v>
      </c>
      <c r="F2270">
        <v>1.81</v>
      </c>
      <c r="G2270">
        <f t="shared" si="70"/>
        <v>0.72399999999999998</v>
      </c>
      <c r="H2270">
        <f t="shared" si="71"/>
        <v>0.53008628434137683</v>
      </c>
    </row>
    <row r="2271" spans="1:8" x14ac:dyDescent="0.25">
      <c r="A2271" s="1">
        <v>1994</v>
      </c>
      <c r="B2271" s="1" t="s">
        <v>92</v>
      </c>
      <c r="C2271" t="s">
        <v>51</v>
      </c>
      <c r="D2271">
        <v>1</v>
      </c>
      <c r="E2271">
        <v>40</v>
      </c>
      <c r="F2271">
        <v>1.48</v>
      </c>
      <c r="G2271">
        <f t="shared" si="70"/>
        <v>0.59199999999999997</v>
      </c>
      <c r="H2271">
        <f t="shared" si="71"/>
        <v>0.43344071868797662</v>
      </c>
    </row>
    <row r="2272" spans="1:8" x14ac:dyDescent="0.25">
      <c r="A2272" s="1">
        <v>1994</v>
      </c>
      <c r="B2272" s="1" t="s">
        <v>92</v>
      </c>
      <c r="C2272" t="s">
        <v>51</v>
      </c>
      <c r="D2272">
        <v>1</v>
      </c>
      <c r="E2272">
        <v>40</v>
      </c>
      <c r="F2272">
        <v>3.14</v>
      </c>
      <c r="G2272">
        <f t="shared" si="70"/>
        <v>1.256</v>
      </c>
      <c r="H2272">
        <f t="shared" si="71"/>
        <v>0.91959720045962612</v>
      </c>
    </row>
    <row r="2273" spans="1:8" x14ac:dyDescent="0.25">
      <c r="A2273" s="1">
        <v>1994</v>
      </c>
      <c r="B2273" s="1" t="s">
        <v>92</v>
      </c>
      <c r="C2273" t="s">
        <v>51</v>
      </c>
      <c r="D2273">
        <v>1</v>
      </c>
      <c r="E2273">
        <v>40</v>
      </c>
      <c r="F2273">
        <v>1.54</v>
      </c>
      <c r="G2273">
        <f t="shared" si="70"/>
        <v>0.61599999999999999</v>
      </c>
      <c r="H2273">
        <f t="shared" si="71"/>
        <v>0.45101263971586758</v>
      </c>
    </row>
    <row r="2274" spans="1:8" x14ac:dyDescent="0.25">
      <c r="A2274" s="1">
        <v>1994</v>
      </c>
      <c r="B2274" s="1" t="s">
        <v>92</v>
      </c>
      <c r="C2274" t="s">
        <v>51</v>
      </c>
      <c r="D2274">
        <v>1</v>
      </c>
      <c r="E2274">
        <v>40</v>
      </c>
      <c r="F2274">
        <v>4.12</v>
      </c>
      <c r="G2274">
        <f t="shared" si="70"/>
        <v>1.6480000000000001</v>
      </c>
      <c r="H2274">
        <f t="shared" si="71"/>
        <v>1.2066052439151782</v>
      </c>
    </row>
    <row r="2275" spans="1:8" x14ac:dyDescent="0.25">
      <c r="A2275" s="1">
        <v>1994</v>
      </c>
      <c r="B2275" s="1" t="s">
        <v>92</v>
      </c>
      <c r="C2275" t="s">
        <v>51</v>
      </c>
      <c r="D2275">
        <v>1</v>
      </c>
      <c r="E2275">
        <v>40</v>
      </c>
      <c r="F2275">
        <v>2.25</v>
      </c>
      <c r="G2275">
        <f t="shared" si="70"/>
        <v>0.9</v>
      </c>
      <c r="H2275">
        <f t="shared" si="71"/>
        <v>0.65894703854591041</v>
      </c>
    </row>
    <row r="2276" spans="1:8" x14ac:dyDescent="0.25">
      <c r="A2276" s="1">
        <v>1994</v>
      </c>
      <c r="B2276" s="1" t="s">
        <v>92</v>
      </c>
      <c r="C2276" t="s">
        <v>51</v>
      </c>
      <c r="D2276">
        <v>1</v>
      </c>
      <c r="E2276">
        <v>40</v>
      </c>
      <c r="F2276">
        <v>1.87</v>
      </c>
      <c r="G2276">
        <f t="shared" si="70"/>
        <v>0.748</v>
      </c>
      <c r="H2276">
        <f t="shared" si="71"/>
        <v>0.54765820536926779</v>
      </c>
    </row>
    <row r="2277" spans="1:8" x14ac:dyDescent="0.25">
      <c r="A2277" s="1">
        <v>1994</v>
      </c>
      <c r="B2277" s="1" t="s">
        <v>92</v>
      </c>
      <c r="C2277" t="s">
        <v>51</v>
      </c>
      <c r="D2277">
        <v>1</v>
      </c>
      <c r="E2277">
        <v>40</v>
      </c>
      <c r="F2277">
        <v>1.99</v>
      </c>
      <c r="G2277">
        <f t="shared" si="70"/>
        <v>0.79600000000000004</v>
      </c>
      <c r="H2277">
        <f t="shared" si="71"/>
        <v>0.58280204742504971</v>
      </c>
    </row>
    <row r="2278" spans="1:8" x14ac:dyDescent="0.25">
      <c r="A2278" s="1">
        <v>1994</v>
      </c>
      <c r="B2278" s="1" t="s">
        <v>92</v>
      </c>
      <c r="C2278" t="s">
        <v>51</v>
      </c>
      <c r="D2278">
        <v>1</v>
      </c>
      <c r="E2278">
        <v>40</v>
      </c>
      <c r="F2278">
        <v>1.52</v>
      </c>
      <c r="G2278">
        <f t="shared" si="70"/>
        <v>0.60799999999999998</v>
      </c>
      <c r="H2278">
        <f t="shared" si="71"/>
        <v>0.44515533270657059</v>
      </c>
    </row>
    <row r="2279" spans="1:8" x14ac:dyDescent="0.25">
      <c r="A2279" s="1">
        <v>1994</v>
      </c>
      <c r="B2279" s="1" t="s">
        <v>92</v>
      </c>
      <c r="C2279" t="s">
        <v>51</v>
      </c>
      <c r="D2279">
        <v>1</v>
      </c>
      <c r="E2279">
        <v>40</v>
      </c>
      <c r="F2279">
        <v>2.79</v>
      </c>
      <c r="G2279">
        <f t="shared" si="70"/>
        <v>1.1160000000000001</v>
      </c>
      <c r="H2279">
        <f t="shared" si="71"/>
        <v>0.81709432779692903</v>
      </c>
    </row>
    <row r="2280" spans="1:8" x14ac:dyDescent="0.25">
      <c r="A2280" s="1">
        <v>1994</v>
      </c>
      <c r="B2280" s="1" t="s">
        <v>92</v>
      </c>
      <c r="C2280" t="s">
        <v>51</v>
      </c>
      <c r="D2280">
        <v>1</v>
      </c>
      <c r="E2280">
        <v>53</v>
      </c>
      <c r="F2280">
        <v>0.22</v>
      </c>
      <c r="G2280">
        <f t="shared" si="70"/>
        <v>8.7999999999999995E-2</v>
      </c>
      <c r="H2280">
        <f t="shared" si="71"/>
        <v>6.4430377102266789E-2</v>
      </c>
    </row>
    <row r="2281" spans="1:8" x14ac:dyDescent="0.25">
      <c r="A2281" s="1">
        <v>1994</v>
      </c>
      <c r="B2281" s="1" t="s">
        <v>92</v>
      </c>
      <c r="C2281" t="s">
        <v>51</v>
      </c>
      <c r="D2281">
        <v>1</v>
      </c>
      <c r="E2281">
        <v>53</v>
      </c>
      <c r="F2281">
        <v>0.65</v>
      </c>
      <c r="G2281">
        <f t="shared" si="70"/>
        <v>0.26</v>
      </c>
      <c r="H2281">
        <f t="shared" si="71"/>
        <v>0.1903624778021519</v>
      </c>
    </row>
    <row r="2282" spans="1:8" x14ac:dyDescent="0.25">
      <c r="A2282" s="1">
        <v>1994</v>
      </c>
      <c r="B2282" s="1" t="s">
        <v>92</v>
      </c>
      <c r="C2282" t="s">
        <v>51</v>
      </c>
      <c r="D2282">
        <v>1</v>
      </c>
      <c r="E2282">
        <v>53</v>
      </c>
      <c r="F2282">
        <v>0.72</v>
      </c>
      <c r="G2282">
        <f t="shared" si="70"/>
        <v>0.28799999999999998</v>
      </c>
      <c r="H2282">
        <f t="shared" si="71"/>
        <v>0.21086305233469133</v>
      </c>
    </row>
    <row r="2283" spans="1:8" x14ac:dyDescent="0.25">
      <c r="A2283" s="1">
        <v>1994</v>
      </c>
      <c r="B2283" s="1" t="s">
        <v>92</v>
      </c>
      <c r="C2283" t="s">
        <v>51</v>
      </c>
      <c r="D2283">
        <v>1</v>
      </c>
      <c r="E2283">
        <v>56</v>
      </c>
      <c r="F2283">
        <v>1.4</v>
      </c>
      <c r="G2283">
        <f t="shared" si="70"/>
        <v>0.55999999999999994</v>
      </c>
      <c r="H2283">
        <f t="shared" si="71"/>
        <v>0.41001149065078868</v>
      </c>
    </row>
    <row r="2284" spans="1:8" x14ac:dyDescent="0.25">
      <c r="A2284" s="1">
        <v>1994</v>
      </c>
      <c r="B2284" s="1" t="s">
        <v>92</v>
      </c>
      <c r="C2284" t="s">
        <v>51</v>
      </c>
      <c r="D2284">
        <v>1</v>
      </c>
      <c r="E2284">
        <v>66</v>
      </c>
      <c r="F2284">
        <v>0.98</v>
      </c>
      <c r="G2284">
        <f t="shared" si="70"/>
        <v>0.39200000000000002</v>
      </c>
      <c r="H2284">
        <f t="shared" si="71"/>
        <v>0.28700804345555209</v>
      </c>
    </row>
    <row r="2285" spans="1:8" x14ac:dyDescent="0.25">
      <c r="A2285" s="1">
        <v>1994</v>
      </c>
      <c r="B2285" s="1" t="s">
        <v>92</v>
      </c>
      <c r="C2285" t="s">
        <v>51</v>
      </c>
      <c r="D2285">
        <v>1</v>
      </c>
      <c r="E2285">
        <v>66</v>
      </c>
      <c r="F2285">
        <v>1.21</v>
      </c>
      <c r="G2285">
        <f t="shared" si="70"/>
        <v>0.48399999999999999</v>
      </c>
      <c r="H2285">
        <f t="shared" si="71"/>
        <v>0.35436707406246737</v>
      </c>
    </row>
    <row r="2286" spans="1:8" x14ac:dyDescent="0.25">
      <c r="A2286" s="1">
        <v>1994</v>
      </c>
      <c r="B2286" s="1" t="s">
        <v>92</v>
      </c>
      <c r="C2286" t="s">
        <v>51</v>
      </c>
      <c r="D2286">
        <v>1</v>
      </c>
      <c r="E2286">
        <v>66</v>
      </c>
      <c r="F2286">
        <v>1.91</v>
      </c>
      <c r="G2286">
        <f t="shared" si="70"/>
        <v>0.76400000000000001</v>
      </c>
      <c r="H2286">
        <f t="shared" si="71"/>
        <v>0.55937281938786176</v>
      </c>
    </row>
    <row r="2287" spans="1:8" x14ac:dyDescent="0.25">
      <c r="A2287" s="1">
        <v>1994</v>
      </c>
      <c r="B2287" s="1" t="s">
        <v>92</v>
      </c>
      <c r="C2287" t="s">
        <v>51</v>
      </c>
      <c r="D2287">
        <v>1</v>
      </c>
      <c r="E2287">
        <v>66</v>
      </c>
      <c r="F2287">
        <v>3.95</v>
      </c>
      <c r="G2287">
        <f t="shared" si="70"/>
        <v>1.58</v>
      </c>
      <c r="H2287">
        <f t="shared" si="71"/>
        <v>1.1568181343361539</v>
      </c>
    </row>
    <row r="2288" spans="1:8" x14ac:dyDescent="0.25">
      <c r="A2288" s="1">
        <v>1994</v>
      </c>
      <c r="B2288" s="1" t="s">
        <v>92</v>
      </c>
      <c r="C2288" t="s">
        <v>51</v>
      </c>
      <c r="D2288">
        <v>1</v>
      </c>
      <c r="E2288">
        <v>66</v>
      </c>
      <c r="F2288">
        <v>5.45</v>
      </c>
      <c r="G2288">
        <f t="shared" si="70"/>
        <v>2.1800000000000002</v>
      </c>
      <c r="H2288">
        <f t="shared" si="71"/>
        <v>1.5961161600334275</v>
      </c>
    </row>
    <row r="2289" spans="1:8" x14ac:dyDescent="0.25">
      <c r="A2289" s="1">
        <v>1994</v>
      </c>
      <c r="B2289" s="1" t="s">
        <v>92</v>
      </c>
      <c r="C2289" t="s">
        <v>51</v>
      </c>
      <c r="D2289">
        <v>1</v>
      </c>
      <c r="E2289">
        <v>66</v>
      </c>
      <c r="F2289">
        <v>2.41</v>
      </c>
      <c r="G2289">
        <f t="shared" si="70"/>
        <v>0.96400000000000008</v>
      </c>
      <c r="H2289">
        <f t="shared" si="71"/>
        <v>0.7058054946202863</v>
      </c>
    </row>
    <row r="2290" spans="1:8" x14ac:dyDescent="0.25">
      <c r="A2290" s="1">
        <v>1994</v>
      </c>
      <c r="B2290" s="1" t="s">
        <v>92</v>
      </c>
      <c r="C2290" t="s">
        <v>51</v>
      </c>
      <c r="D2290">
        <v>1</v>
      </c>
      <c r="E2290">
        <v>66</v>
      </c>
      <c r="F2290">
        <v>0.14000000000000001</v>
      </c>
      <c r="G2290">
        <f t="shared" si="70"/>
        <v>5.6000000000000008E-2</v>
      </c>
      <c r="H2290">
        <f t="shared" si="71"/>
        <v>4.1001149065078873E-2</v>
      </c>
    </row>
    <row r="2291" spans="1:8" x14ac:dyDescent="0.25">
      <c r="A2291" s="1">
        <v>1994</v>
      </c>
      <c r="B2291" s="1" t="s">
        <v>92</v>
      </c>
      <c r="C2291" t="s">
        <v>51</v>
      </c>
      <c r="D2291">
        <v>1</v>
      </c>
      <c r="E2291">
        <v>66</v>
      </c>
      <c r="F2291">
        <v>2.99</v>
      </c>
      <c r="G2291">
        <f t="shared" si="70"/>
        <v>1.1960000000000002</v>
      </c>
      <c r="H2291">
        <f t="shared" si="71"/>
        <v>0.87566739788989889</v>
      </c>
    </row>
    <row r="2292" spans="1:8" x14ac:dyDescent="0.25">
      <c r="A2292" s="1">
        <v>1994</v>
      </c>
      <c r="B2292" s="1" t="s">
        <v>92</v>
      </c>
      <c r="C2292" t="s">
        <v>51</v>
      </c>
      <c r="D2292">
        <v>1</v>
      </c>
      <c r="E2292">
        <v>66</v>
      </c>
      <c r="F2292">
        <v>0.99</v>
      </c>
      <c r="G2292">
        <f t="shared" si="70"/>
        <v>0.39600000000000002</v>
      </c>
      <c r="H2292">
        <f t="shared" si="71"/>
        <v>0.28993669696020058</v>
      </c>
    </row>
    <row r="2293" spans="1:8" x14ac:dyDescent="0.25">
      <c r="A2293" s="1">
        <v>1994</v>
      </c>
      <c r="B2293" s="1" t="s">
        <v>92</v>
      </c>
      <c r="C2293" t="s">
        <v>51</v>
      </c>
      <c r="D2293">
        <v>1</v>
      </c>
      <c r="E2293">
        <v>66</v>
      </c>
      <c r="F2293">
        <v>2.99</v>
      </c>
      <c r="G2293">
        <f t="shared" si="70"/>
        <v>1.1960000000000002</v>
      </c>
      <c r="H2293">
        <f t="shared" si="71"/>
        <v>0.87566739788989889</v>
      </c>
    </row>
    <row r="2294" spans="1:8" x14ac:dyDescent="0.25">
      <c r="A2294" s="1">
        <v>1994</v>
      </c>
      <c r="B2294" s="1" t="s">
        <v>92</v>
      </c>
      <c r="C2294" t="s">
        <v>51</v>
      </c>
      <c r="D2294">
        <v>1</v>
      </c>
      <c r="E2294">
        <v>71</v>
      </c>
      <c r="F2294">
        <v>1.31</v>
      </c>
      <c r="G2294">
        <f t="shared" si="70"/>
        <v>0.52400000000000002</v>
      </c>
      <c r="H2294">
        <f t="shared" si="71"/>
        <v>0.3836536091089523</v>
      </c>
    </row>
    <row r="2295" spans="1:8" x14ac:dyDescent="0.25">
      <c r="A2295" s="1">
        <v>1994</v>
      </c>
      <c r="B2295" s="1" t="s">
        <v>92</v>
      </c>
      <c r="C2295" t="s">
        <v>51</v>
      </c>
      <c r="D2295">
        <v>1</v>
      </c>
      <c r="E2295">
        <v>76</v>
      </c>
      <c r="F2295">
        <v>0.11</v>
      </c>
      <c r="G2295">
        <f t="shared" si="70"/>
        <v>4.3999999999999997E-2</v>
      </c>
      <c r="H2295">
        <f t="shared" si="71"/>
        <v>3.2215188551133395E-2</v>
      </c>
    </row>
    <row r="2296" spans="1:8" x14ac:dyDescent="0.25">
      <c r="A2296" s="1">
        <v>1994</v>
      </c>
      <c r="B2296" s="1" t="s">
        <v>92</v>
      </c>
      <c r="C2296" t="s">
        <v>51</v>
      </c>
      <c r="D2296">
        <v>1</v>
      </c>
      <c r="E2296">
        <v>76</v>
      </c>
      <c r="F2296">
        <v>0.04</v>
      </c>
      <c r="G2296">
        <f t="shared" si="70"/>
        <v>1.6E-2</v>
      </c>
      <c r="H2296">
        <f t="shared" si="71"/>
        <v>1.1714614018593963E-2</v>
      </c>
    </row>
    <row r="2297" spans="1:8" x14ac:dyDescent="0.25">
      <c r="A2297" s="1">
        <v>1994</v>
      </c>
      <c r="B2297" s="1" t="s">
        <v>92</v>
      </c>
      <c r="C2297" t="s">
        <v>51</v>
      </c>
      <c r="D2297">
        <v>1</v>
      </c>
      <c r="E2297">
        <v>76</v>
      </c>
      <c r="F2297">
        <v>0.19</v>
      </c>
      <c r="G2297">
        <f t="shared" si="70"/>
        <v>7.5999999999999998E-2</v>
      </c>
      <c r="H2297">
        <f t="shared" si="71"/>
        <v>5.5644416588321324E-2</v>
      </c>
    </row>
    <row r="2298" spans="1:8" x14ac:dyDescent="0.25">
      <c r="A2298" s="1">
        <v>1994</v>
      </c>
      <c r="B2298" s="1" t="s">
        <v>92</v>
      </c>
      <c r="C2298" t="s">
        <v>51</v>
      </c>
      <c r="D2298">
        <v>1</v>
      </c>
      <c r="E2298">
        <v>76</v>
      </c>
      <c r="F2298">
        <v>0.08</v>
      </c>
      <c r="G2298">
        <f t="shared" si="70"/>
        <v>3.2000000000000001E-2</v>
      </c>
      <c r="H2298">
        <f t="shared" si="71"/>
        <v>2.3429228037187926E-2</v>
      </c>
    </row>
    <row r="2299" spans="1:8" x14ac:dyDescent="0.25">
      <c r="A2299" s="1">
        <v>1994</v>
      </c>
      <c r="B2299" s="1" t="s">
        <v>92</v>
      </c>
      <c r="C2299" t="s">
        <v>51</v>
      </c>
      <c r="D2299">
        <v>1</v>
      </c>
      <c r="E2299">
        <v>76</v>
      </c>
      <c r="F2299">
        <v>0.08</v>
      </c>
      <c r="G2299">
        <f t="shared" si="70"/>
        <v>3.2000000000000001E-2</v>
      </c>
      <c r="H2299">
        <f t="shared" si="71"/>
        <v>2.3429228037187926E-2</v>
      </c>
    </row>
    <row r="2300" spans="1:8" x14ac:dyDescent="0.25">
      <c r="A2300" s="1">
        <v>1994</v>
      </c>
      <c r="B2300" s="1" t="s">
        <v>92</v>
      </c>
      <c r="C2300" t="s">
        <v>51</v>
      </c>
      <c r="D2300">
        <v>1</v>
      </c>
      <c r="E2300">
        <v>76</v>
      </c>
      <c r="F2300">
        <v>0.06</v>
      </c>
      <c r="G2300">
        <f t="shared" si="70"/>
        <v>2.4E-2</v>
      </c>
      <c r="H2300">
        <f t="shared" si="71"/>
        <v>1.7571921027890944E-2</v>
      </c>
    </row>
    <row r="2301" spans="1:8" x14ac:dyDescent="0.25">
      <c r="A2301" s="1">
        <v>1994</v>
      </c>
      <c r="B2301" s="1" t="s">
        <v>92</v>
      </c>
      <c r="C2301" t="s">
        <v>51</v>
      </c>
      <c r="D2301">
        <v>1</v>
      </c>
      <c r="E2301">
        <v>76</v>
      </c>
      <c r="F2301">
        <v>0.16</v>
      </c>
      <c r="G2301">
        <f t="shared" si="70"/>
        <v>6.4000000000000001E-2</v>
      </c>
      <c r="H2301">
        <f t="shared" si="71"/>
        <v>4.6858456074375852E-2</v>
      </c>
    </row>
    <row r="2302" spans="1:8" x14ac:dyDescent="0.25">
      <c r="A2302" s="1">
        <v>1994</v>
      </c>
      <c r="B2302" s="1" t="s">
        <v>92</v>
      </c>
      <c r="C2302" t="s">
        <v>51</v>
      </c>
      <c r="D2302">
        <v>1</v>
      </c>
      <c r="E2302">
        <v>76</v>
      </c>
      <c r="F2302">
        <v>0.06</v>
      </c>
      <c r="G2302">
        <f t="shared" si="70"/>
        <v>2.4E-2</v>
      </c>
      <c r="H2302">
        <f t="shared" si="71"/>
        <v>1.7571921027890944E-2</v>
      </c>
    </row>
    <row r="2303" spans="1:8" x14ac:dyDescent="0.25">
      <c r="A2303" s="1">
        <v>1994</v>
      </c>
      <c r="B2303" s="1" t="s">
        <v>92</v>
      </c>
      <c r="C2303" t="s">
        <v>51</v>
      </c>
      <c r="D2303">
        <v>1</v>
      </c>
      <c r="E2303">
        <v>76</v>
      </c>
      <c r="F2303">
        <v>0.16</v>
      </c>
      <c r="G2303">
        <f t="shared" si="70"/>
        <v>6.4000000000000001E-2</v>
      </c>
      <c r="H2303">
        <f t="shared" si="71"/>
        <v>4.6858456074375852E-2</v>
      </c>
    </row>
    <row r="2304" spans="1:8" x14ac:dyDescent="0.25">
      <c r="A2304" s="1">
        <v>1994</v>
      </c>
      <c r="B2304" s="1" t="s">
        <v>92</v>
      </c>
      <c r="C2304" t="s">
        <v>51</v>
      </c>
      <c r="D2304">
        <v>1</v>
      </c>
      <c r="E2304">
        <v>76</v>
      </c>
      <c r="F2304">
        <v>0.01</v>
      </c>
      <c r="G2304">
        <f t="shared" si="70"/>
        <v>4.0000000000000001E-3</v>
      </c>
      <c r="H2304">
        <f t="shared" si="71"/>
        <v>2.9286535046484908E-3</v>
      </c>
    </row>
    <row r="2305" spans="1:8" x14ac:dyDescent="0.25">
      <c r="A2305" s="1">
        <v>1994</v>
      </c>
      <c r="B2305" s="1" t="s">
        <v>92</v>
      </c>
      <c r="C2305" t="s">
        <v>51</v>
      </c>
      <c r="D2305">
        <v>1</v>
      </c>
      <c r="E2305">
        <v>76</v>
      </c>
      <c r="F2305">
        <v>0.03</v>
      </c>
      <c r="G2305">
        <f t="shared" si="70"/>
        <v>1.2E-2</v>
      </c>
      <c r="H2305">
        <f t="shared" si="71"/>
        <v>8.7859605139454719E-3</v>
      </c>
    </row>
    <row r="2306" spans="1:8" x14ac:dyDescent="0.25">
      <c r="A2306" s="1">
        <v>1994</v>
      </c>
      <c r="B2306" s="1" t="s">
        <v>92</v>
      </c>
      <c r="C2306" t="s">
        <v>51</v>
      </c>
      <c r="D2306">
        <v>1</v>
      </c>
      <c r="E2306">
        <v>76</v>
      </c>
      <c r="F2306">
        <v>0.03</v>
      </c>
      <c r="G2306">
        <f t="shared" si="70"/>
        <v>1.2E-2</v>
      </c>
      <c r="H2306">
        <f t="shared" si="71"/>
        <v>8.7859605139454719E-3</v>
      </c>
    </row>
    <row r="2307" spans="1:8" x14ac:dyDescent="0.25">
      <c r="A2307" s="1">
        <v>1994</v>
      </c>
      <c r="B2307" s="1" t="s">
        <v>92</v>
      </c>
      <c r="C2307" t="s">
        <v>51</v>
      </c>
      <c r="D2307">
        <v>1</v>
      </c>
      <c r="E2307">
        <v>76</v>
      </c>
      <c r="F2307">
        <v>0.26</v>
      </c>
      <c r="G2307">
        <f t="shared" ref="G2307:G2370" si="72">(F2307/0.5)/5</f>
        <v>0.10400000000000001</v>
      </c>
      <c r="H2307">
        <f t="shared" ref="H2307:H2370" si="73">G2307*(70.09/95.73)</f>
        <v>7.6144991120860761E-2</v>
      </c>
    </row>
    <row r="2308" spans="1:8" x14ac:dyDescent="0.25">
      <c r="A2308" s="1">
        <v>1994</v>
      </c>
      <c r="B2308" s="1" t="s">
        <v>92</v>
      </c>
      <c r="C2308" t="s">
        <v>51</v>
      </c>
      <c r="D2308">
        <v>1</v>
      </c>
      <c r="E2308">
        <v>76</v>
      </c>
      <c r="F2308">
        <v>0.02</v>
      </c>
      <c r="G2308">
        <f t="shared" si="72"/>
        <v>8.0000000000000002E-3</v>
      </c>
      <c r="H2308">
        <f t="shared" si="73"/>
        <v>5.8573070092969816E-3</v>
      </c>
    </row>
    <row r="2309" spans="1:8" x14ac:dyDescent="0.25">
      <c r="A2309" s="1">
        <v>1994</v>
      </c>
      <c r="B2309" s="1" t="s">
        <v>92</v>
      </c>
      <c r="C2309" t="s">
        <v>51</v>
      </c>
      <c r="D2309">
        <v>1</v>
      </c>
      <c r="E2309">
        <v>76</v>
      </c>
      <c r="F2309">
        <v>0.01</v>
      </c>
      <c r="G2309">
        <f t="shared" si="72"/>
        <v>4.0000000000000001E-3</v>
      </c>
      <c r="H2309">
        <f t="shared" si="73"/>
        <v>2.9286535046484908E-3</v>
      </c>
    </row>
    <row r="2310" spans="1:8" x14ac:dyDescent="0.25">
      <c r="A2310" s="1">
        <v>1994</v>
      </c>
      <c r="B2310" s="1" t="s">
        <v>92</v>
      </c>
      <c r="C2310" t="s">
        <v>51</v>
      </c>
      <c r="D2310">
        <v>1</v>
      </c>
      <c r="E2310">
        <v>76</v>
      </c>
      <c r="F2310">
        <v>0.06</v>
      </c>
      <c r="G2310">
        <f t="shared" si="72"/>
        <v>2.4E-2</v>
      </c>
      <c r="H2310">
        <f t="shared" si="73"/>
        <v>1.7571921027890944E-2</v>
      </c>
    </row>
    <row r="2311" spans="1:8" x14ac:dyDescent="0.25">
      <c r="A2311" s="1">
        <v>1994</v>
      </c>
      <c r="B2311" s="1" t="s">
        <v>92</v>
      </c>
      <c r="C2311" t="s">
        <v>51</v>
      </c>
      <c r="D2311">
        <v>1</v>
      </c>
      <c r="E2311">
        <v>76</v>
      </c>
      <c r="F2311">
        <v>0.26</v>
      </c>
      <c r="G2311">
        <f t="shared" si="72"/>
        <v>0.10400000000000001</v>
      </c>
      <c r="H2311">
        <f t="shared" si="73"/>
        <v>7.6144991120860761E-2</v>
      </c>
    </row>
    <row r="2312" spans="1:8" x14ac:dyDescent="0.25">
      <c r="A2312" s="1">
        <v>1994</v>
      </c>
      <c r="B2312" s="1" t="s">
        <v>92</v>
      </c>
      <c r="C2312" t="s">
        <v>51</v>
      </c>
      <c r="D2312">
        <v>1</v>
      </c>
      <c r="E2312">
        <v>76</v>
      </c>
      <c r="F2312">
        <v>0.18</v>
      </c>
      <c r="G2312">
        <f t="shared" si="72"/>
        <v>7.1999999999999995E-2</v>
      </c>
      <c r="H2312">
        <f t="shared" si="73"/>
        <v>5.2715763083672831E-2</v>
      </c>
    </row>
    <row r="2313" spans="1:8" x14ac:dyDescent="0.25">
      <c r="A2313" s="1">
        <v>1994</v>
      </c>
      <c r="B2313" s="1" t="s">
        <v>92</v>
      </c>
      <c r="C2313" t="s">
        <v>51</v>
      </c>
      <c r="D2313">
        <v>1</v>
      </c>
      <c r="E2313">
        <v>76</v>
      </c>
      <c r="F2313">
        <v>0.05</v>
      </c>
      <c r="G2313">
        <f t="shared" si="72"/>
        <v>0.02</v>
      </c>
      <c r="H2313">
        <f t="shared" si="73"/>
        <v>1.4643267523242454E-2</v>
      </c>
    </row>
    <row r="2314" spans="1:8" x14ac:dyDescent="0.25">
      <c r="A2314" s="1">
        <v>1994</v>
      </c>
      <c r="B2314" s="1" t="s">
        <v>92</v>
      </c>
      <c r="C2314" t="s">
        <v>51</v>
      </c>
      <c r="D2314">
        <v>1</v>
      </c>
      <c r="E2314">
        <v>76</v>
      </c>
      <c r="F2314">
        <v>0.05</v>
      </c>
      <c r="G2314">
        <f t="shared" si="72"/>
        <v>0.02</v>
      </c>
      <c r="H2314">
        <f t="shared" si="73"/>
        <v>1.4643267523242454E-2</v>
      </c>
    </row>
    <row r="2315" spans="1:8" x14ac:dyDescent="0.25">
      <c r="A2315" s="1">
        <v>1994</v>
      </c>
      <c r="B2315" s="1" t="s">
        <v>92</v>
      </c>
      <c r="C2315" t="s">
        <v>51</v>
      </c>
      <c r="D2315">
        <v>1</v>
      </c>
      <c r="E2315">
        <v>76</v>
      </c>
      <c r="F2315">
        <v>0.11</v>
      </c>
      <c r="G2315">
        <f t="shared" si="72"/>
        <v>4.3999999999999997E-2</v>
      </c>
      <c r="H2315">
        <f t="shared" si="73"/>
        <v>3.2215188551133395E-2</v>
      </c>
    </row>
    <row r="2316" spans="1:8" x14ac:dyDescent="0.25">
      <c r="A2316" s="1">
        <v>1994</v>
      </c>
      <c r="B2316" s="1" t="s">
        <v>92</v>
      </c>
      <c r="C2316" t="s">
        <v>51</v>
      </c>
      <c r="D2316">
        <v>1</v>
      </c>
      <c r="E2316">
        <v>76</v>
      </c>
      <c r="F2316">
        <v>0.35</v>
      </c>
      <c r="G2316">
        <f t="shared" si="72"/>
        <v>0.13999999999999999</v>
      </c>
      <c r="H2316">
        <f t="shared" si="73"/>
        <v>0.10250287266269717</v>
      </c>
    </row>
    <row r="2317" spans="1:8" x14ac:dyDescent="0.25">
      <c r="A2317" s="1">
        <v>1994</v>
      </c>
      <c r="B2317" s="1" t="s">
        <v>92</v>
      </c>
      <c r="C2317" t="s">
        <v>51</v>
      </c>
      <c r="D2317">
        <v>1</v>
      </c>
      <c r="E2317">
        <v>76</v>
      </c>
      <c r="F2317">
        <v>0.08</v>
      </c>
      <c r="G2317">
        <f t="shared" si="72"/>
        <v>3.2000000000000001E-2</v>
      </c>
      <c r="H2317">
        <f t="shared" si="73"/>
        <v>2.3429228037187926E-2</v>
      </c>
    </row>
    <row r="2318" spans="1:8" x14ac:dyDescent="0.25">
      <c r="A2318" s="1">
        <v>1994</v>
      </c>
      <c r="B2318" s="1" t="s">
        <v>92</v>
      </c>
      <c r="C2318" t="s">
        <v>51</v>
      </c>
      <c r="D2318">
        <v>1</v>
      </c>
      <c r="E2318">
        <v>76</v>
      </c>
      <c r="F2318">
        <v>0.09</v>
      </c>
      <c r="G2318">
        <f t="shared" si="72"/>
        <v>3.5999999999999997E-2</v>
      </c>
      <c r="H2318">
        <f t="shared" si="73"/>
        <v>2.6357881541836416E-2</v>
      </c>
    </row>
    <row r="2319" spans="1:8" x14ac:dyDescent="0.25">
      <c r="A2319" s="1">
        <v>1994</v>
      </c>
      <c r="B2319" s="1" t="s">
        <v>92</v>
      </c>
      <c r="C2319" t="s">
        <v>51</v>
      </c>
      <c r="D2319">
        <v>1</v>
      </c>
      <c r="E2319">
        <v>76</v>
      </c>
      <c r="F2319">
        <v>0.04</v>
      </c>
      <c r="G2319">
        <f t="shared" si="72"/>
        <v>1.6E-2</v>
      </c>
      <c r="H2319">
        <f t="shared" si="73"/>
        <v>1.1714614018593963E-2</v>
      </c>
    </row>
    <row r="2320" spans="1:8" x14ac:dyDescent="0.25">
      <c r="A2320" s="1">
        <v>1994</v>
      </c>
      <c r="B2320" s="1" t="s">
        <v>92</v>
      </c>
      <c r="C2320" t="s">
        <v>51</v>
      </c>
      <c r="D2320">
        <v>1</v>
      </c>
      <c r="E2320">
        <v>76</v>
      </c>
      <c r="F2320">
        <v>0.01</v>
      </c>
      <c r="G2320">
        <f t="shared" si="72"/>
        <v>4.0000000000000001E-3</v>
      </c>
      <c r="H2320">
        <f t="shared" si="73"/>
        <v>2.9286535046484908E-3</v>
      </c>
    </row>
    <row r="2321" spans="1:8" x14ac:dyDescent="0.25">
      <c r="A2321" s="1">
        <v>1994</v>
      </c>
      <c r="B2321" s="1" t="s">
        <v>92</v>
      </c>
      <c r="C2321" t="s">
        <v>51</v>
      </c>
      <c r="D2321">
        <v>1</v>
      </c>
      <c r="E2321">
        <v>76</v>
      </c>
      <c r="F2321">
        <v>0.05</v>
      </c>
      <c r="G2321">
        <f t="shared" si="72"/>
        <v>0.02</v>
      </c>
      <c r="H2321">
        <f t="shared" si="73"/>
        <v>1.4643267523242454E-2</v>
      </c>
    </row>
    <row r="2322" spans="1:8" x14ac:dyDescent="0.25">
      <c r="A2322" s="1">
        <v>1994</v>
      </c>
      <c r="B2322" s="1" t="s">
        <v>92</v>
      </c>
      <c r="C2322" t="s">
        <v>51</v>
      </c>
      <c r="D2322">
        <v>1</v>
      </c>
      <c r="E2322">
        <v>76</v>
      </c>
      <c r="F2322">
        <v>0.24</v>
      </c>
      <c r="G2322">
        <f t="shared" si="72"/>
        <v>9.6000000000000002E-2</v>
      </c>
      <c r="H2322">
        <f t="shared" si="73"/>
        <v>7.0287684111563775E-2</v>
      </c>
    </row>
    <row r="2323" spans="1:8" x14ac:dyDescent="0.25">
      <c r="A2323" s="1">
        <v>1994</v>
      </c>
      <c r="B2323" s="1" t="s">
        <v>92</v>
      </c>
      <c r="C2323" t="s">
        <v>51</v>
      </c>
      <c r="D2323">
        <v>1</v>
      </c>
      <c r="E2323">
        <v>76</v>
      </c>
      <c r="F2323">
        <v>0.11</v>
      </c>
      <c r="G2323">
        <f t="shared" si="72"/>
        <v>4.3999999999999997E-2</v>
      </c>
      <c r="H2323">
        <f t="shared" si="73"/>
        <v>3.2215188551133395E-2</v>
      </c>
    </row>
    <row r="2324" spans="1:8" x14ac:dyDescent="0.25">
      <c r="A2324" s="1">
        <v>1994</v>
      </c>
      <c r="B2324" s="1" t="s">
        <v>92</v>
      </c>
      <c r="C2324" t="s">
        <v>51</v>
      </c>
      <c r="D2324">
        <v>1</v>
      </c>
      <c r="E2324">
        <v>76</v>
      </c>
      <c r="F2324">
        <v>0.02</v>
      </c>
      <c r="G2324">
        <f t="shared" si="72"/>
        <v>8.0000000000000002E-3</v>
      </c>
      <c r="H2324">
        <f t="shared" si="73"/>
        <v>5.8573070092969816E-3</v>
      </c>
    </row>
    <row r="2325" spans="1:8" x14ac:dyDescent="0.25">
      <c r="A2325" s="1">
        <v>1994</v>
      </c>
      <c r="B2325" s="1" t="s">
        <v>92</v>
      </c>
      <c r="C2325" t="s">
        <v>51</v>
      </c>
      <c r="D2325">
        <v>1</v>
      </c>
      <c r="E2325">
        <v>76</v>
      </c>
      <c r="F2325">
        <v>0.04</v>
      </c>
      <c r="G2325">
        <f t="shared" si="72"/>
        <v>1.6E-2</v>
      </c>
      <c r="H2325">
        <f t="shared" si="73"/>
        <v>1.1714614018593963E-2</v>
      </c>
    </row>
    <row r="2326" spans="1:8" x14ac:dyDescent="0.25">
      <c r="A2326" s="1">
        <v>1994</v>
      </c>
      <c r="B2326" s="1" t="s">
        <v>92</v>
      </c>
      <c r="C2326" t="s">
        <v>51</v>
      </c>
      <c r="D2326">
        <v>1</v>
      </c>
      <c r="E2326">
        <v>76</v>
      </c>
      <c r="F2326">
        <v>0.09</v>
      </c>
      <c r="G2326">
        <f t="shared" si="72"/>
        <v>3.5999999999999997E-2</v>
      </c>
      <c r="H2326">
        <f t="shared" si="73"/>
        <v>2.6357881541836416E-2</v>
      </c>
    </row>
    <row r="2327" spans="1:8" x14ac:dyDescent="0.25">
      <c r="A2327" s="1">
        <v>1994</v>
      </c>
      <c r="B2327" s="1" t="s">
        <v>92</v>
      </c>
      <c r="C2327" t="s">
        <v>51</v>
      </c>
      <c r="D2327">
        <v>1</v>
      </c>
      <c r="E2327">
        <v>76</v>
      </c>
      <c r="F2327">
        <v>0.12</v>
      </c>
      <c r="G2327">
        <f t="shared" si="72"/>
        <v>4.8000000000000001E-2</v>
      </c>
      <c r="H2327">
        <f t="shared" si="73"/>
        <v>3.5143842055781888E-2</v>
      </c>
    </row>
    <row r="2328" spans="1:8" x14ac:dyDescent="0.25">
      <c r="A2328" s="1">
        <v>1994</v>
      </c>
      <c r="B2328" s="1" t="s">
        <v>92</v>
      </c>
      <c r="C2328" t="s">
        <v>51</v>
      </c>
      <c r="D2328">
        <v>1</v>
      </c>
      <c r="E2328">
        <v>76</v>
      </c>
      <c r="F2328">
        <v>7.0000000000000007E-2</v>
      </c>
      <c r="G2328">
        <f t="shared" si="72"/>
        <v>2.8000000000000004E-2</v>
      </c>
      <c r="H2328">
        <f t="shared" si="73"/>
        <v>2.0500574532539437E-2</v>
      </c>
    </row>
    <row r="2329" spans="1:8" x14ac:dyDescent="0.25">
      <c r="A2329" s="1">
        <v>1994</v>
      </c>
      <c r="B2329" s="1" t="s">
        <v>92</v>
      </c>
      <c r="C2329" t="s">
        <v>51</v>
      </c>
      <c r="D2329">
        <v>1</v>
      </c>
      <c r="E2329">
        <v>76</v>
      </c>
      <c r="F2329">
        <v>0.06</v>
      </c>
      <c r="G2329">
        <f t="shared" si="72"/>
        <v>2.4E-2</v>
      </c>
      <c r="H2329">
        <f t="shared" si="73"/>
        <v>1.7571921027890944E-2</v>
      </c>
    </row>
    <row r="2330" spans="1:8" x14ac:dyDescent="0.25">
      <c r="A2330" s="1">
        <v>1994</v>
      </c>
      <c r="B2330" s="1" t="s">
        <v>92</v>
      </c>
      <c r="C2330" t="s">
        <v>51</v>
      </c>
      <c r="D2330">
        <v>1</v>
      </c>
      <c r="E2330">
        <v>76</v>
      </c>
      <c r="F2330">
        <v>0.04</v>
      </c>
      <c r="G2330">
        <f t="shared" si="72"/>
        <v>1.6E-2</v>
      </c>
      <c r="H2330">
        <f t="shared" si="73"/>
        <v>1.1714614018593963E-2</v>
      </c>
    </row>
    <row r="2331" spans="1:8" x14ac:dyDescent="0.25">
      <c r="A2331" s="1">
        <v>1994</v>
      </c>
      <c r="B2331" s="1" t="s">
        <v>92</v>
      </c>
      <c r="C2331" t="s">
        <v>51</v>
      </c>
      <c r="D2331">
        <v>1</v>
      </c>
      <c r="E2331">
        <v>76</v>
      </c>
      <c r="F2331">
        <v>0.01</v>
      </c>
      <c r="G2331">
        <f t="shared" si="72"/>
        <v>4.0000000000000001E-3</v>
      </c>
      <c r="H2331">
        <f t="shared" si="73"/>
        <v>2.9286535046484908E-3</v>
      </c>
    </row>
    <row r="2332" spans="1:8" x14ac:dyDescent="0.25">
      <c r="A2332" s="1">
        <v>1994</v>
      </c>
      <c r="B2332" s="1" t="s">
        <v>92</v>
      </c>
      <c r="C2332" t="s">
        <v>51</v>
      </c>
      <c r="D2332">
        <v>1</v>
      </c>
      <c r="E2332">
        <v>76</v>
      </c>
      <c r="F2332">
        <v>0.17</v>
      </c>
      <c r="G2332">
        <f t="shared" si="72"/>
        <v>6.8000000000000005E-2</v>
      </c>
      <c r="H2332">
        <f t="shared" si="73"/>
        <v>4.9787109579024345E-2</v>
      </c>
    </row>
    <row r="2333" spans="1:8" x14ac:dyDescent="0.25">
      <c r="A2333" s="1">
        <v>1994</v>
      </c>
      <c r="B2333" s="1" t="s">
        <v>92</v>
      </c>
      <c r="C2333" t="s">
        <v>51</v>
      </c>
      <c r="D2333">
        <v>1</v>
      </c>
      <c r="E2333">
        <v>76</v>
      </c>
      <c r="F2333">
        <v>0.01</v>
      </c>
      <c r="G2333">
        <f t="shared" si="72"/>
        <v>4.0000000000000001E-3</v>
      </c>
      <c r="H2333">
        <f t="shared" si="73"/>
        <v>2.9286535046484908E-3</v>
      </c>
    </row>
    <row r="2334" spans="1:8" x14ac:dyDescent="0.25">
      <c r="A2334" s="1">
        <v>1994</v>
      </c>
      <c r="B2334" s="1" t="s">
        <v>92</v>
      </c>
      <c r="C2334" t="s">
        <v>51</v>
      </c>
      <c r="D2334">
        <v>1</v>
      </c>
      <c r="E2334">
        <v>76</v>
      </c>
      <c r="F2334">
        <v>0.01</v>
      </c>
      <c r="G2334">
        <f t="shared" si="72"/>
        <v>4.0000000000000001E-3</v>
      </c>
      <c r="H2334">
        <f t="shared" si="73"/>
        <v>2.9286535046484908E-3</v>
      </c>
    </row>
    <row r="2335" spans="1:8" x14ac:dyDescent="0.25">
      <c r="A2335" s="1">
        <v>1994</v>
      </c>
      <c r="B2335" s="1" t="s">
        <v>92</v>
      </c>
      <c r="C2335" t="s">
        <v>51</v>
      </c>
      <c r="D2335">
        <v>1</v>
      </c>
      <c r="E2335">
        <v>76</v>
      </c>
      <c r="F2335">
        <v>0.01</v>
      </c>
      <c r="G2335">
        <f t="shared" si="72"/>
        <v>4.0000000000000001E-3</v>
      </c>
      <c r="H2335">
        <f t="shared" si="73"/>
        <v>2.9286535046484908E-3</v>
      </c>
    </row>
    <row r="2336" spans="1:8" x14ac:dyDescent="0.25">
      <c r="A2336" s="1">
        <v>1994</v>
      </c>
      <c r="B2336" s="1" t="s">
        <v>92</v>
      </c>
      <c r="C2336" t="s">
        <v>51</v>
      </c>
      <c r="D2336">
        <v>1</v>
      </c>
      <c r="E2336">
        <v>76</v>
      </c>
      <c r="F2336">
        <v>0.17</v>
      </c>
      <c r="G2336">
        <f t="shared" si="72"/>
        <v>6.8000000000000005E-2</v>
      </c>
      <c r="H2336">
        <f t="shared" si="73"/>
        <v>4.9787109579024345E-2</v>
      </c>
    </row>
    <row r="2337" spans="1:8" x14ac:dyDescent="0.25">
      <c r="A2337" s="1">
        <v>1994</v>
      </c>
      <c r="B2337" s="1" t="s">
        <v>92</v>
      </c>
      <c r="C2337" t="s">
        <v>51</v>
      </c>
      <c r="D2337">
        <v>1</v>
      </c>
      <c r="E2337">
        <v>76</v>
      </c>
      <c r="F2337">
        <v>0.03</v>
      </c>
      <c r="G2337">
        <f t="shared" si="72"/>
        <v>1.2E-2</v>
      </c>
      <c r="H2337">
        <f t="shared" si="73"/>
        <v>8.7859605139454719E-3</v>
      </c>
    </row>
    <row r="2338" spans="1:8" x14ac:dyDescent="0.25">
      <c r="A2338" s="1">
        <v>1994</v>
      </c>
      <c r="B2338" s="1" t="s">
        <v>92</v>
      </c>
      <c r="C2338" t="s">
        <v>51</v>
      </c>
      <c r="D2338">
        <v>1</v>
      </c>
      <c r="E2338">
        <v>76</v>
      </c>
      <c r="F2338">
        <v>0.08</v>
      </c>
      <c r="G2338">
        <f t="shared" si="72"/>
        <v>3.2000000000000001E-2</v>
      </c>
      <c r="H2338">
        <f t="shared" si="73"/>
        <v>2.3429228037187926E-2</v>
      </c>
    </row>
    <row r="2339" spans="1:8" x14ac:dyDescent="0.25">
      <c r="A2339" s="1">
        <v>1994</v>
      </c>
      <c r="B2339" s="1" t="s">
        <v>92</v>
      </c>
      <c r="C2339" t="s">
        <v>51</v>
      </c>
      <c r="D2339">
        <v>1</v>
      </c>
      <c r="E2339">
        <v>76</v>
      </c>
      <c r="F2339">
        <v>0.02</v>
      </c>
      <c r="G2339">
        <f t="shared" si="72"/>
        <v>8.0000000000000002E-3</v>
      </c>
      <c r="H2339">
        <f t="shared" si="73"/>
        <v>5.8573070092969816E-3</v>
      </c>
    </row>
    <row r="2340" spans="1:8" x14ac:dyDescent="0.25">
      <c r="A2340" s="1">
        <v>1994</v>
      </c>
      <c r="B2340" s="1" t="s">
        <v>92</v>
      </c>
      <c r="C2340" t="s">
        <v>51</v>
      </c>
      <c r="D2340">
        <v>1</v>
      </c>
      <c r="E2340">
        <v>76</v>
      </c>
      <c r="F2340">
        <v>0.02</v>
      </c>
      <c r="G2340">
        <f t="shared" si="72"/>
        <v>8.0000000000000002E-3</v>
      </c>
      <c r="H2340">
        <f t="shared" si="73"/>
        <v>5.8573070092969816E-3</v>
      </c>
    </row>
    <row r="2341" spans="1:8" x14ac:dyDescent="0.25">
      <c r="A2341" s="1">
        <v>1994</v>
      </c>
      <c r="B2341" s="1" t="s">
        <v>92</v>
      </c>
      <c r="C2341" t="s">
        <v>51</v>
      </c>
      <c r="D2341">
        <v>1</v>
      </c>
      <c r="E2341">
        <v>76</v>
      </c>
      <c r="F2341">
        <v>0.05</v>
      </c>
      <c r="G2341">
        <f t="shared" si="72"/>
        <v>0.02</v>
      </c>
      <c r="H2341">
        <f t="shared" si="73"/>
        <v>1.4643267523242454E-2</v>
      </c>
    </row>
    <row r="2342" spans="1:8" x14ac:dyDescent="0.25">
      <c r="A2342" s="1">
        <v>1994</v>
      </c>
      <c r="B2342" s="1" t="s">
        <v>92</v>
      </c>
      <c r="C2342" t="s">
        <v>51</v>
      </c>
      <c r="D2342">
        <v>1</v>
      </c>
      <c r="E2342">
        <v>76</v>
      </c>
      <c r="F2342">
        <v>0.04</v>
      </c>
      <c r="G2342">
        <f t="shared" si="72"/>
        <v>1.6E-2</v>
      </c>
      <c r="H2342">
        <f t="shared" si="73"/>
        <v>1.1714614018593963E-2</v>
      </c>
    </row>
    <row r="2343" spans="1:8" x14ac:dyDescent="0.25">
      <c r="A2343" s="1">
        <v>1994</v>
      </c>
      <c r="B2343" s="1" t="s">
        <v>92</v>
      </c>
      <c r="C2343" t="s">
        <v>51</v>
      </c>
      <c r="D2343">
        <v>1</v>
      </c>
      <c r="E2343">
        <v>76</v>
      </c>
      <c r="F2343">
        <v>0.01</v>
      </c>
      <c r="G2343">
        <f t="shared" si="72"/>
        <v>4.0000000000000001E-3</v>
      </c>
      <c r="H2343">
        <f t="shared" si="73"/>
        <v>2.9286535046484908E-3</v>
      </c>
    </row>
    <row r="2344" spans="1:8" x14ac:dyDescent="0.25">
      <c r="A2344" s="1">
        <v>1994</v>
      </c>
      <c r="B2344" s="1" t="s">
        <v>92</v>
      </c>
      <c r="C2344" t="s">
        <v>51</v>
      </c>
      <c r="D2344">
        <v>1</v>
      </c>
      <c r="E2344">
        <v>76</v>
      </c>
      <c r="F2344">
        <v>0.03</v>
      </c>
      <c r="G2344">
        <f t="shared" si="72"/>
        <v>1.2E-2</v>
      </c>
      <c r="H2344">
        <f t="shared" si="73"/>
        <v>8.7859605139454719E-3</v>
      </c>
    </row>
    <row r="2345" spans="1:8" x14ac:dyDescent="0.25">
      <c r="A2345" s="1">
        <v>1994</v>
      </c>
      <c r="B2345" s="1" t="s">
        <v>92</v>
      </c>
      <c r="C2345" t="s">
        <v>51</v>
      </c>
      <c r="D2345">
        <v>1</v>
      </c>
      <c r="E2345">
        <v>76</v>
      </c>
      <c r="F2345">
        <v>0.11</v>
      </c>
      <c r="G2345">
        <f t="shared" si="72"/>
        <v>4.3999999999999997E-2</v>
      </c>
      <c r="H2345">
        <f t="shared" si="73"/>
        <v>3.2215188551133395E-2</v>
      </c>
    </row>
    <row r="2346" spans="1:8" x14ac:dyDescent="0.25">
      <c r="A2346" s="1">
        <v>1994</v>
      </c>
      <c r="B2346" s="1" t="s">
        <v>92</v>
      </c>
      <c r="C2346" t="s">
        <v>51</v>
      </c>
      <c r="D2346">
        <v>1</v>
      </c>
      <c r="E2346">
        <v>76</v>
      </c>
      <c r="F2346">
        <v>0.02</v>
      </c>
      <c r="G2346">
        <f t="shared" si="72"/>
        <v>8.0000000000000002E-3</v>
      </c>
      <c r="H2346">
        <f t="shared" si="73"/>
        <v>5.8573070092969816E-3</v>
      </c>
    </row>
    <row r="2347" spans="1:8" x14ac:dyDescent="0.25">
      <c r="A2347" s="1">
        <v>1994</v>
      </c>
      <c r="B2347" s="1" t="s">
        <v>92</v>
      </c>
      <c r="C2347" t="s">
        <v>51</v>
      </c>
      <c r="D2347">
        <v>1</v>
      </c>
      <c r="E2347">
        <v>76</v>
      </c>
      <c r="F2347">
        <v>0.01</v>
      </c>
      <c r="G2347">
        <f t="shared" si="72"/>
        <v>4.0000000000000001E-3</v>
      </c>
      <c r="H2347">
        <f t="shared" si="73"/>
        <v>2.9286535046484908E-3</v>
      </c>
    </row>
    <row r="2348" spans="1:8" x14ac:dyDescent="0.25">
      <c r="A2348" s="1">
        <v>1994</v>
      </c>
      <c r="B2348" s="1" t="s">
        <v>92</v>
      </c>
      <c r="C2348" t="s">
        <v>51</v>
      </c>
      <c r="D2348">
        <v>1</v>
      </c>
      <c r="E2348">
        <v>76</v>
      </c>
      <c r="F2348">
        <v>0.03</v>
      </c>
      <c r="G2348">
        <f t="shared" si="72"/>
        <v>1.2E-2</v>
      </c>
      <c r="H2348">
        <f t="shared" si="73"/>
        <v>8.7859605139454719E-3</v>
      </c>
    </row>
    <row r="2349" spans="1:8" x14ac:dyDescent="0.25">
      <c r="A2349" s="1">
        <v>1994</v>
      </c>
      <c r="B2349" s="1" t="s">
        <v>92</v>
      </c>
      <c r="C2349" t="s">
        <v>51</v>
      </c>
      <c r="D2349">
        <v>1</v>
      </c>
      <c r="E2349">
        <v>76</v>
      </c>
      <c r="F2349">
        <v>0.01</v>
      </c>
      <c r="G2349">
        <f t="shared" si="72"/>
        <v>4.0000000000000001E-3</v>
      </c>
      <c r="H2349">
        <f t="shared" si="73"/>
        <v>2.9286535046484908E-3</v>
      </c>
    </row>
    <row r="2350" spans="1:8" x14ac:dyDescent="0.25">
      <c r="A2350" s="1">
        <v>1994</v>
      </c>
      <c r="B2350" s="1" t="s">
        <v>92</v>
      </c>
      <c r="C2350" t="s">
        <v>51</v>
      </c>
      <c r="D2350">
        <v>1</v>
      </c>
      <c r="E2350">
        <v>76</v>
      </c>
      <c r="F2350">
        <v>0.02</v>
      </c>
      <c r="G2350">
        <f t="shared" si="72"/>
        <v>8.0000000000000002E-3</v>
      </c>
      <c r="H2350">
        <f t="shared" si="73"/>
        <v>5.8573070092969816E-3</v>
      </c>
    </row>
    <row r="2351" spans="1:8" x14ac:dyDescent="0.25">
      <c r="A2351" s="1">
        <v>1994</v>
      </c>
      <c r="B2351" s="1" t="s">
        <v>92</v>
      </c>
      <c r="C2351" t="s">
        <v>51</v>
      </c>
      <c r="D2351">
        <v>1</v>
      </c>
      <c r="E2351">
        <v>76</v>
      </c>
      <c r="F2351">
        <v>0.02</v>
      </c>
      <c r="G2351">
        <f t="shared" si="72"/>
        <v>8.0000000000000002E-3</v>
      </c>
      <c r="H2351">
        <f t="shared" si="73"/>
        <v>5.8573070092969816E-3</v>
      </c>
    </row>
    <row r="2352" spans="1:8" x14ac:dyDescent="0.25">
      <c r="A2352" s="1">
        <v>1994</v>
      </c>
      <c r="B2352" s="1" t="s">
        <v>92</v>
      </c>
      <c r="C2352" t="s">
        <v>51</v>
      </c>
      <c r="D2352">
        <v>1</v>
      </c>
      <c r="E2352">
        <v>76</v>
      </c>
      <c r="F2352">
        <v>0.1</v>
      </c>
      <c r="G2352">
        <f t="shared" si="72"/>
        <v>0.04</v>
      </c>
      <c r="H2352">
        <f t="shared" si="73"/>
        <v>2.9286535046484909E-2</v>
      </c>
    </row>
    <row r="2353" spans="1:8" x14ac:dyDescent="0.25">
      <c r="A2353" s="1">
        <v>1994</v>
      </c>
      <c r="B2353" s="1" t="s">
        <v>92</v>
      </c>
      <c r="C2353" t="s">
        <v>51</v>
      </c>
      <c r="D2353">
        <v>1</v>
      </c>
      <c r="E2353">
        <v>76</v>
      </c>
      <c r="F2353">
        <v>0.26</v>
      </c>
      <c r="G2353">
        <f t="shared" si="72"/>
        <v>0.10400000000000001</v>
      </c>
      <c r="H2353">
        <f t="shared" si="73"/>
        <v>7.6144991120860761E-2</v>
      </c>
    </row>
    <row r="2354" spans="1:8" x14ac:dyDescent="0.25">
      <c r="A2354" s="1">
        <v>1994</v>
      </c>
      <c r="B2354" s="1" t="s">
        <v>92</v>
      </c>
      <c r="C2354" t="s">
        <v>51</v>
      </c>
      <c r="D2354">
        <v>1</v>
      </c>
      <c r="E2354">
        <v>76</v>
      </c>
      <c r="F2354">
        <v>0.02</v>
      </c>
      <c r="G2354">
        <f t="shared" si="72"/>
        <v>8.0000000000000002E-3</v>
      </c>
      <c r="H2354">
        <f t="shared" si="73"/>
        <v>5.8573070092969816E-3</v>
      </c>
    </row>
    <row r="2355" spans="1:8" x14ac:dyDescent="0.25">
      <c r="A2355" s="1">
        <v>1994</v>
      </c>
      <c r="B2355" s="1" t="s">
        <v>92</v>
      </c>
      <c r="C2355" t="s">
        <v>51</v>
      </c>
      <c r="D2355">
        <v>1</v>
      </c>
      <c r="E2355">
        <v>76</v>
      </c>
      <c r="F2355">
        <v>0.02</v>
      </c>
      <c r="G2355">
        <f t="shared" si="72"/>
        <v>8.0000000000000002E-3</v>
      </c>
      <c r="H2355">
        <f t="shared" si="73"/>
        <v>5.8573070092969816E-3</v>
      </c>
    </row>
    <row r="2356" spans="1:8" x14ac:dyDescent="0.25">
      <c r="A2356" s="1">
        <v>1994</v>
      </c>
      <c r="B2356" s="1" t="s">
        <v>92</v>
      </c>
      <c r="C2356" t="s">
        <v>51</v>
      </c>
      <c r="D2356">
        <v>1</v>
      </c>
      <c r="E2356">
        <v>76</v>
      </c>
      <c r="F2356">
        <v>0.06</v>
      </c>
      <c r="G2356">
        <f t="shared" si="72"/>
        <v>2.4E-2</v>
      </c>
      <c r="H2356">
        <f t="shared" si="73"/>
        <v>1.7571921027890944E-2</v>
      </c>
    </row>
    <row r="2357" spans="1:8" x14ac:dyDescent="0.25">
      <c r="A2357" s="1">
        <v>1994</v>
      </c>
      <c r="B2357" s="1" t="s">
        <v>92</v>
      </c>
      <c r="C2357" t="s">
        <v>51</v>
      </c>
      <c r="D2357">
        <v>1</v>
      </c>
      <c r="E2357">
        <v>76</v>
      </c>
      <c r="F2357">
        <v>0.04</v>
      </c>
      <c r="G2357">
        <f t="shared" si="72"/>
        <v>1.6E-2</v>
      </c>
      <c r="H2357">
        <f t="shared" si="73"/>
        <v>1.1714614018593963E-2</v>
      </c>
    </row>
    <row r="2358" spans="1:8" x14ac:dyDescent="0.25">
      <c r="A2358" s="1">
        <v>1994</v>
      </c>
      <c r="B2358" s="1" t="s">
        <v>92</v>
      </c>
      <c r="C2358" t="s">
        <v>51</v>
      </c>
      <c r="D2358">
        <v>1</v>
      </c>
      <c r="E2358">
        <v>76</v>
      </c>
      <c r="F2358">
        <v>0.13</v>
      </c>
      <c r="G2358">
        <f t="shared" si="72"/>
        <v>5.2000000000000005E-2</v>
      </c>
      <c r="H2358">
        <f t="shared" si="73"/>
        <v>3.8072495560430381E-2</v>
      </c>
    </row>
    <row r="2359" spans="1:8" x14ac:dyDescent="0.25">
      <c r="A2359" s="1">
        <v>1994</v>
      </c>
      <c r="B2359" s="1" t="s">
        <v>92</v>
      </c>
      <c r="C2359" t="s">
        <v>51</v>
      </c>
      <c r="D2359">
        <v>1</v>
      </c>
      <c r="E2359">
        <v>76</v>
      </c>
      <c r="F2359">
        <v>0.03</v>
      </c>
      <c r="G2359">
        <f t="shared" si="72"/>
        <v>1.2E-2</v>
      </c>
      <c r="H2359">
        <f t="shared" si="73"/>
        <v>8.7859605139454719E-3</v>
      </c>
    </row>
    <row r="2360" spans="1:8" x14ac:dyDescent="0.25">
      <c r="A2360" s="1">
        <v>1994</v>
      </c>
      <c r="B2360" s="1" t="s">
        <v>92</v>
      </c>
      <c r="C2360" t="s">
        <v>51</v>
      </c>
      <c r="D2360">
        <v>1</v>
      </c>
      <c r="E2360">
        <v>76</v>
      </c>
      <c r="F2360">
        <v>0.01</v>
      </c>
      <c r="G2360">
        <f t="shared" si="72"/>
        <v>4.0000000000000001E-3</v>
      </c>
      <c r="H2360">
        <f t="shared" si="73"/>
        <v>2.9286535046484908E-3</v>
      </c>
    </row>
    <row r="2361" spans="1:8" x14ac:dyDescent="0.25">
      <c r="A2361" s="1">
        <v>1994</v>
      </c>
      <c r="B2361" s="1" t="s">
        <v>92</v>
      </c>
      <c r="C2361" t="s">
        <v>51</v>
      </c>
      <c r="D2361">
        <v>1</v>
      </c>
      <c r="E2361">
        <v>76</v>
      </c>
      <c r="F2361">
        <v>0.08</v>
      </c>
      <c r="G2361">
        <f t="shared" si="72"/>
        <v>3.2000000000000001E-2</v>
      </c>
      <c r="H2361">
        <f t="shared" si="73"/>
        <v>2.3429228037187926E-2</v>
      </c>
    </row>
    <row r="2362" spans="1:8" x14ac:dyDescent="0.25">
      <c r="A2362" s="1">
        <v>1994</v>
      </c>
      <c r="B2362" s="1" t="s">
        <v>92</v>
      </c>
      <c r="C2362" t="s">
        <v>51</v>
      </c>
      <c r="D2362">
        <v>1</v>
      </c>
      <c r="E2362">
        <v>76</v>
      </c>
      <c r="F2362">
        <v>0.01</v>
      </c>
      <c r="G2362">
        <f t="shared" si="72"/>
        <v>4.0000000000000001E-3</v>
      </c>
      <c r="H2362">
        <f t="shared" si="73"/>
        <v>2.9286535046484908E-3</v>
      </c>
    </row>
    <row r="2363" spans="1:8" x14ac:dyDescent="0.25">
      <c r="A2363" s="1">
        <v>1994</v>
      </c>
      <c r="B2363" s="1" t="s">
        <v>92</v>
      </c>
      <c r="C2363" t="s">
        <v>51</v>
      </c>
      <c r="D2363">
        <v>1</v>
      </c>
      <c r="E2363">
        <v>76</v>
      </c>
      <c r="F2363">
        <v>0.02</v>
      </c>
      <c r="G2363">
        <f t="shared" si="72"/>
        <v>8.0000000000000002E-3</v>
      </c>
      <c r="H2363">
        <f t="shared" si="73"/>
        <v>5.8573070092969816E-3</v>
      </c>
    </row>
    <row r="2364" spans="1:8" x14ac:dyDescent="0.25">
      <c r="A2364" s="1">
        <v>1994</v>
      </c>
      <c r="B2364" s="1" t="s">
        <v>92</v>
      </c>
      <c r="C2364" t="s">
        <v>51</v>
      </c>
      <c r="D2364">
        <v>1</v>
      </c>
      <c r="E2364">
        <v>76</v>
      </c>
      <c r="F2364">
        <v>0.01</v>
      </c>
      <c r="G2364">
        <f t="shared" si="72"/>
        <v>4.0000000000000001E-3</v>
      </c>
      <c r="H2364">
        <f t="shared" si="73"/>
        <v>2.9286535046484908E-3</v>
      </c>
    </row>
    <row r="2365" spans="1:8" x14ac:dyDescent="0.25">
      <c r="A2365" s="1">
        <v>1994</v>
      </c>
      <c r="B2365" s="1" t="s">
        <v>92</v>
      </c>
      <c r="C2365" t="s">
        <v>51</v>
      </c>
      <c r="D2365">
        <v>1</v>
      </c>
      <c r="E2365">
        <v>76</v>
      </c>
      <c r="F2365">
        <v>0.18</v>
      </c>
      <c r="G2365">
        <f t="shared" si="72"/>
        <v>7.1999999999999995E-2</v>
      </c>
      <c r="H2365">
        <f t="shared" si="73"/>
        <v>5.2715763083672831E-2</v>
      </c>
    </row>
    <row r="2366" spans="1:8" x14ac:dyDescent="0.25">
      <c r="A2366" s="1">
        <v>1994</v>
      </c>
      <c r="B2366" s="1" t="s">
        <v>92</v>
      </c>
      <c r="C2366" t="s">
        <v>51</v>
      </c>
      <c r="D2366">
        <v>1</v>
      </c>
      <c r="E2366">
        <v>76</v>
      </c>
      <c r="F2366">
        <v>0.02</v>
      </c>
      <c r="G2366">
        <f t="shared" si="72"/>
        <v>8.0000000000000002E-3</v>
      </c>
      <c r="H2366">
        <f t="shared" si="73"/>
        <v>5.8573070092969816E-3</v>
      </c>
    </row>
    <row r="2367" spans="1:8" x14ac:dyDescent="0.25">
      <c r="A2367" s="1">
        <v>1994</v>
      </c>
      <c r="B2367" s="1" t="s">
        <v>92</v>
      </c>
      <c r="C2367" t="s">
        <v>51</v>
      </c>
      <c r="D2367">
        <v>1</v>
      </c>
      <c r="E2367">
        <v>76</v>
      </c>
      <c r="F2367">
        <v>0.03</v>
      </c>
      <c r="G2367">
        <f t="shared" si="72"/>
        <v>1.2E-2</v>
      </c>
      <c r="H2367">
        <f t="shared" si="73"/>
        <v>8.7859605139454719E-3</v>
      </c>
    </row>
    <row r="2368" spans="1:8" x14ac:dyDescent="0.25">
      <c r="A2368" s="1">
        <v>1994</v>
      </c>
      <c r="B2368" s="1" t="s">
        <v>92</v>
      </c>
      <c r="C2368" t="s">
        <v>51</v>
      </c>
      <c r="D2368">
        <v>1</v>
      </c>
      <c r="E2368">
        <v>76</v>
      </c>
      <c r="F2368">
        <v>0.03</v>
      </c>
      <c r="G2368">
        <f t="shared" si="72"/>
        <v>1.2E-2</v>
      </c>
      <c r="H2368">
        <f t="shared" si="73"/>
        <v>8.7859605139454719E-3</v>
      </c>
    </row>
    <row r="2369" spans="1:8" x14ac:dyDescent="0.25">
      <c r="A2369" s="1">
        <v>1994</v>
      </c>
      <c r="B2369" s="1" t="s">
        <v>92</v>
      </c>
      <c r="C2369" t="s">
        <v>51</v>
      </c>
      <c r="D2369">
        <v>1</v>
      </c>
      <c r="E2369">
        <v>76</v>
      </c>
      <c r="F2369">
        <v>0.01</v>
      </c>
      <c r="G2369">
        <f t="shared" si="72"/>
        <v>4.0000000000000001E-3</v>
      </c>
      <c r="H2369">
        <f t="shared" si="73"/>
        <v>2.9286535046484908E-3</v>
      </c>
    </row>
    <row r="2370" spans="1:8" x14ac:dyDescent="0.25">
      <c r="A2370" s="1">
        <v>1994</v>
      </c>
      <c r="B2370" s="1" t="s">
        <v>92</v>
      </c>
      <c r="C2370" t="s">
        <v>51</v>
      </c>
      <c r="D2370">
        <v>1</v>
      </c>
      <c r="E2370">
        <v>76</v>
      </c>
      <c r="F2370">
        <v>0.13</v>
      </c>
      <c r="G2370">
        <f t="shared" si="72"/>
        <v>5.2000000000000005E-2</v>
      </c>
      <c r="H2370">
        <f t="shared" si="73"/>
        <v>3.8072495560430381E-2</v>
      </c>
    </row>
    <row r="2371" spans="1:8" x14ac:dyDescent="0.25">
      <c r="A2371" s="1">
        <v>1994</v>
      </c>
      <c r="B2371" s="1" t="s">
        <v>92</v>
      </c>
      <c r="C2371" t="s">
        <v>51</v>
      </c>
      <c r="D2371">
        <v>1</v>
      </c>
      <c r="E2371">
        <v>76</v>
      </c>
      <c r="F2371">
        <v>0.02</v>
      </c>
      <c r="G2371">
        <f t="shared" ref="G2371:G2434" si="74">(F2371/0.5)/5</f>
        <v>8.0000000000000002E-3</v>
      </c>
      <c r="H2371">
        <f t="shared" ref="H2371:H2434" si="75">G2371*(70.09/95.73)</f>
        <v>5.8573070092969816E-3</v>
      </c>
    </row>
    <row r="2372" spans="1:8" x14ac:dyDescent="0.25">
      <c r="A2372" s="1">
        <v>1994</v>
      </c>
      <c r="B2372" s="1" t="s">
        <v>92</v>
      </c>
      <c r="C2372" t="s">
        <v>51</v>
      </c>
      <c r="D2372">
        <v>1</v>
      </c>
      <c r="E2372">
        <v>78</v>
      </c>
      <c r="F2372">
        <v>0.01</v>
      </c>
      <c r="G2372">
        <f t="shared" si="74"/>
        <v>4.0000000000000001E-3</v>
      </c>
      <c r="H2372">
        <f t="shared" si="75"/>
        <v>2.9286535046484908E-3</v>
      </c>
    </row>
    <row r="2373" spans="1:8" x14ac:dyDescent="0.25">
      <c r="A2373" s="1">
        <v>1994</v>
      </c>
      <c r="B2373" s="1" t="s">
        <v>92</v>
      </c>
      <c r="C2373" t="s">
        <v>51</v>
      </c>
      <c r="D2373">
        <v>1</v>
      </c>
      <c r="E2373">
        <v>78</v>
      </c>
      <c r="F2373">
        <v>0.01</v>
      </c>
      <c r="G2373">
        <f t="shared" si="74"/>
        <v>4.0000000000000001E-3</v>
      </c>
      <c r="H2373">
        <f t="shared" si="75"/>
        <v>2.9286535046484908E-3</v>
      </c>
    </row>
    <row r="2374" spans="1:8" x14ac:dyDescent="0.25">
      <c r="A2374" s="1">
        <v>1994</v>
      </c>
      <c r="B2374" s="1" t="s">
        <v>92</v>
      </c>
      <c r="C2374" t="s">
        <v>51</v>
      </c>
      <c r="D2374">
        <v>1</v>
      </c>
      <c r="E2374">
        <v>78</v>
      </c>
      <c r="F2374">
        <v>0.01</v>
      </c>
      <c r="G2374">
        <f t="shared" si="74"/>
        <v>4.0000000000000001E-3</v>
      </c>
      <c r="H2374">
        <f t="shared" si="75"/>
        <v>2.9286535046484908E-3</v>
      </c>
    </row>
    <row r="2375" spans="1:8" x14ac:dyDescent="0.25">
      <c r="A2375" s="1">
        <v>1994</v>
      </c>
      <c r="B2375" s="1" t="s">
        <v>92</v>
      </c>
      <c r="C2375" t="s">
        <v>51</v>
      </c>
      <c r="D2375">
        <v>1</v>
      </c>
      <c r="E2375">
        <v>78</v>
      </c>
      <c r="F2375">
        <v>0.01</v>
      </c>
      <c r="G2375">
        <f t="shared" si="74"/>
        <v>4.0000000000000001E-3</v>
      </c>
      <c r="H2375">
        <f t="shared" si="75"/>
        <v>2.9286535046484908E-3</v>
      </c>
    </row>
    <row r="2376" spans="1:8" x14ac:dyDescent="0.25">
      <c r="A2376" s="1">
        <v>1994</v>
      </c>
      <c r="B2376" s="1" t="s">
        <v>92</v>
      </c>
      <c r="C2376" t="s">
        <v>51</v>
      </c>
      <c r="D2376">
        <v>1</v>
      </c>
      <c r="E2376">
        <v>78</v>
      </c>
      <c r="F2376">
        <v>0.01</v>
      </c>
      <c r="G2376">
        <f t="shared" si="74"/>
        <v>4.0000000000000001E-3</v>
      </c>
      <c r="H2376">
        <f t="shared" si="75"/>
        <v>2.9286535046484908E-3</v>
      </c>
    </row>
    <row r="2377" spans="1:8" x14ac:dyDescent="0.25">
      <c r="A2377" s="1">
        <v>1994</v>
      </c>
      <c r="B2377" s="1" t="s">
        <v>92</v>
      </c>
      <c r="C2377" t="s">
        <v>51</v>
      </c>
      <c r="D2377">
        <v>1</v>
      </c>
      <c r="E2377">
        <v>78</v>
      </c>
      <c r="F2377">
        <v>0.01</v>
      </c>
      <c r="G2377">
        <f t="shared" si="74"/>
        <v>4.0000000000000001E-3</v>
      </c>
      <c r="H2377">
        <f t="shared" si="75"/>
        <v>2.9286535046484908E-3</v>
      </c>
    </row>
    <row r="2378" spans="1:8" x14ac:dyDescent="0.25">
      <c r="A2378" s="1">
        <v>1994</v>
      </c>
      <c r="B2378" s="1" t="s">
        <v>92</v>
      </c>
      <c r="C2378" t="s">
        <v>51</v>
      </c>
      <c r="D2378">
        <v>1</v>
      </c>
      <c r="E2378">
        <v>78</v>
      </c>
      <c r="F2378">
        <v>0.01</v>
      </c>
      <c r="G2378">
        <f t="shared" si="74"/>
        <v>4.0000000000000001E-3</v>
      </c>
      <c r="H2378">
        <f t="shared" si="75"/>
        <v>2.9286535046484908E-3</v>
      </c>
    </row>
    <row r="2379" spans="1:8" x14ac:dyDescent="0.25">
      <c r="A2379" s="1">
        <v>1994</v>
      </c>
      <c r="B2379" s="1" t="s">
        <v>92</v>
      </c>
      <c r="C2379" t="s">
        <v>51</v>
      </c>
      <c r="D2379">
        <v>1</v>
      </c>
      <c r="E2379">
        <v>78</v>
      </c>
      <c r="F2379">
        <v>0.01</v>
      </c>
      <c r="G2379">
        <f t="shared" si="74"/>
        <v>4.0000000000000001E-3</v>
      </c>
      <c r="H2379">
        <f t="shared" si="75"/>
        <v>2.9286535046484908E-3</v>
      </c>
    </row>
    <row r="2380" spans="1:8" x14ac:dyDescent="0.25">
      <c r="A2380" s="1">
        <v>1994</v>
      </c>
      <c r="B2380" s="1" t="s">
        <v>92</v>
      </c>
      <c r="C2380" t="s">
        <v>51</v>
      </c>
      <c r="D2380">
        <v>1</v>
      </c>
      <c r="E2380">
        <v>78</v>
      </c>
      <c r="F2380">
        <v>0.01</v>
      </c>
      <c r="G2380">
        <f t="shared" si="74"/>
        <v>4.0000000000000001E-3</v>
      </c>
      <c r="H2380">
        <f t="shared" si="75"/>
        <v>2.9286535046484908E-3</v>
      </c>
    </row>
    <row r="2381" spans="1:8" x14ac:dyDescent="0.25">
      <c r="A2381" s="1">
        <v>1994</v>
      </c>
      <c r="B2381" s="1" t="s">
        <v>92</v>
      </c>
      <c r="C2381" t="s">
        <v>51</v>
      </c>
      <c r="D2381">
        <v>1</v>
      </c>
      <c r="E2381">
        <v>78</v>
      </c>
      <c r="F2381">
        <v>0.01</v>
      </c>
      <c r="G2381">
        <f t="shared" si="74"/>
        <v>4.0000000000000001E-3</v>
      </c>
      <c r="H2381">
        <f t="shared" si="75"/>
        <v>2.9286535046484908E-3</v>
      </c>
    </row>
    <row r="2382" spans="1:8" x14ac:dyDescent="0.25">
      <c r="A2382" s="1">
        <v>1994</v>
      </c>
      <c r="B2382" s="1" t="s">
        <v>92</v>
      </c>
      <c r="C2382" t="s">
        <v>51</v>
      </c>
      <c r="D2382">
        <v>1</v>
      </c>
      <c r="E2382">
        <v>78</v>
      </c>
      <c r="F2382">
        <v>0.01</v>
      </c>
      <c r="G2382">
        <f t="shared" si="74"/>
        <v>4.0000000000000001E-3</v>
      </c>
      <c r="H2382">
        <f t="shared" si="75"/>
        <v>2.9286535046484908E-3</v>
      </c>
    </row>
    <row r="2383" spans="1:8" x14ac:dyDescent="0.25">
      <c r="A2383" s="1">
        <v>1994</v>
      </c>
      <c r="B2383" s="1" t="s">
        <v>92</v>
      </c>
      <c r="C2383" t="s">
        <v>51</v>
      </c>
      <c r="D2383">
        <v>1</v>
      </c>
      <c r="E2383">
        <v>79</v>
      </c>
      <c r="F2383">
        <v>0.08</v>
      </c>
      <c r="G2383">
        <f t="shared" si="74"/>
        <v>3.2000000000000001E-2</v>
      </c>
      <c r="H2383">
        <f t="shared" si="75"/>
        <v>2.3429228037187926E-2</v>
      </c>
    </row>
    <row r="2384" spans="1:8" x14ac:dyDescent="0.25">
      <c r="A2384" s="1">
        <v>1994</v>
      </c>
      <c r="B2384" s="1" t="s">
        <v>92</v>
      </c>
      <c r="C2384" t="s">
        <v>51</v>
      </c>
      <c r="D2384">
        <v>1</v>
      </c>
      <c r="E2384">
        <v>79</v>
      </c>
      <c r="F2384">
        <v>0.28000000000000003</v>
      </c>
      <c r="G2384">
        <f t="shared" si="74"/>
        <v>0.11200000000000002</v>
      </c>
      <c r="H2384">
        <f t="shared" si="75"/>
        <v>8.2002298130157747E-2</v>
      </c>
    </row>
    <row r="2385" spans="1:8" x14ac:dyDescent="0.25">
      <c r="A2385" s="1">
        <v>1994</v>
      </c>
      <c r="B2385" s="1" t="s">
        <v>92</v>
      </c>
      <c r="C2385" t="s">
        <v>51</v>
      </c>
      <c r="D2385">
        <v>1</v>
      </c>
      <c r="E2385">
        <v>79</v>
      </c>
      <c r="F2385">
        <v>7.0000000000000007E-2</v>
      </c>
      <c r="G2385">
        <f t="shared" si="74"/>
        <v>2.8000000000000004E-2</v>
      </c>
      <c r="H2385">
        <f t="shared" si="75"/>
        <v>2.0500574532539437E-2</v>
      </c>
    </row>
    <row r="2386" spans="1:8" x14ac:dyDescent="0.25">
      <c r="A2386" s="1">
        <v>1994</v>
      </c>
      <c r="B2386" s="1" t="s">
        <v>92</v>
      </c>
      <c r="C2386" t="s">
        <v>51</v>
      </c>
      <c r="D2386">
        <v>1</v>
      </c>
      <c r="E2386">
        <v>79</v>
      </c>
      <c r="F2386">
        <v>0.17</v>
      </c>
      <c r="G2386">
        <f t="shared" si="74"/>
        <v>6.8000000000000005E-2</v>
      </c>
      <c r="H2386">
        <f t="shared" si="75"/>
        <v>4.9787109579024345E-2</v>
      </c>
    </row>
    <row r="2387" spans="1:8" x14ac:dyDescent="0.25">
      <c r="A2387" s="1">
        <v>1994</v>
      </c>
      <c r="B2387" s="1" t="s">
        <v>92</v>
      </c>
      <c r="C2387" t="s">
        <v>51</v>
      </c>
      <c r="D2387">
        <v>1</v>
      </c>
      <c r="E2387">
        <v>79</v>
      </c>
      <c r="F2387">
        <v>0.15</v>
      </c>
      <c r="G2387">
        <f t="shared" si="74"/>
        <v>0.06</v>
      </c>
      <c r="H2387">
        <f t="shared" si="75"/>
        <v>4.3929802569727359E-2</v>
      </c>
    </row>
    <row r="2388" spans="1:8" x14ac:dyDescent="0.25">
      <c r="A2388" s="1">
        <v>1994</v>
      </c>
      <c r="B2388" s="1" t="s">
        <v>92</v>
      </c>
      <c r="C2388" t="s">
        <v>51</v>
      </c>
      <c r="D2388">
        <v>1</v>
      </c>
      <c r="E2388">
        <v>79</v>
      </c>
      <c r="F2388">
        <v>0.13</v>
      </c>
      <c r="G2388">
        <f t="shared" si="74"/>
        <v>5.2000000000000005E-2</v>
      </c>
      <c r="H2388">
        <f t="shared" si="75"/>
        <v>3.8072495560430381E-2</v>
      </c>
    </row>
    <row r="2389" spans="1:8" x14ac:dyDescent="0.25">
      <c r="A2389" s="1">
        <v>1994</v>
      </c>
      <c r="B2389" s="1" t="s">
        <v>92</v>
      </c>
      <c r="C2389" t="s">
        <v>51</v>
      </c>
      <c r="D2389">
        <v>1</v>
      </c>
      <c r="E2389">
        <v>79</v>
      </c>
      <c r="F2389">
        <v>0.11</v>
      </c>
      <c r="G2389">
        <f t="shared" si="74"/>
        <v>4.3999999999999997E-2</v>
      </c>
      <c r="H2389">
        <f t="shared" si="75"/>
        <v>3.2215188551133395E-2</v>
      </c>
    </row>
    <row r="2390" spans="1:8" x14ac:dyDescent="0.25">
      <c r="A2390" s="1">
        <v>1994</v>
      </c>
      <c r="B2390" s="1" t="s">
        <v>92</v>
      </c>
      <c r="C2390" t="s">
        <v>51</v>
      </c>
      <c r="D2390">
        <v>1</v>
      </c>
      <c r="E2390">
        <v>79</v>
      </c>
      <c r="F2390">
        <v>0.46</v>
      </c>
      <c r="G2390">
        <f t="shared" si="74"/>
        <v>0.184</v>
      </c>
      <c r="H2390">
        <f t="shared" si="75"/>
        <v>0.13471806121383056</v>
      </c>
    </row>
    <row r="2391" spans="1:8" x14ac:dyDescent="0.25">
      <c r="A2391" s="1">
        <v>1994</v>
      </c>
      <c r="B2391" s="1" t="s">
        <v>92</v>
      </c>
      <c r="C2391" t="s">
        <v>51</v>
      </c>
      <c r="D2391">
        <v>1</v>
      </c>
      <c r="E2391">
        <v>79</v>
      </c>
      <c r="F2391">
        <v>0.15</v>
      </c>
      <c r="G2391">
        <f t="shared" si="74"/>
        <v>0.06</v>
      </c>
      <c r="H2391">
        <f t="shared" si="75"/>
        <v>4.3929802569727359E-2</v>
      </c>
    </row>
    <row r="2392" spans="1:8" x14ac:dyDescent="0.25">
      <c r="A2392" s="1">
        <v>1994</v>
      </c>
      <c r="B2392" s="1" t="s">
        <v>92</v>
      </c>
      <c r="C2392" t="s">
        <v>51</v>
      </c>
      <c r="D2392">
        <v>1</v>
      </c>
      <c r="E2392">
        <v>79</v>
      </c>
      <c r="F2392">
        <v>0.11</v>
      </c>
      <c r="G2392">
        <f t="shared" si="74"/>
        <v>4.3999999999999997E-2</v>
      </c>
      <c r="H2392">
        <f t="shared" si="75"/>
        <v>3.2215188551133395E-2</v>
      </c>
    </row>
    <row r="2393" spans="1:8" x14ac:dyDescent="0.25">
      <c r="A2393" s="1">
        <v>1994</v>
      </c>
      <c r="B2393" s="1" t="s">
        <v>92</v>
      </c>
      <c r="C2393" t="s">
        <v>51</v>
      </c>
      <c r="D2393">
        <v>1</v>
      </c>
      <c r="E2393">
        <v>79</v>
      </c>
      <c r="F2393">
        <v>0.05</v>
      </c>
      <c r="G2393">
        <f t="shared" si="74"/>
        <v>0.02</v>
      </c>
      <c r="H2393">
        <f t="shared" si="75"/>
        <v>1.4643267523242454E-2</v>
      </c>
    </row>
    <row r="2394" spans="1:8" x14ac:dyDescent="0.25">
      <c r="A2394" s="1">
        <v>1994</v>
      </c>
      <c r="B2394" s="1" t="s">
        <v>92</v>
      </c>
      <c r="C2394" t="s">
        <v>51</v>
      </c>
      <c r="D2394">
        <v>1</v>
      </c>
      <c r="E2394">
        <v>79</v>
      </c>
      <c r="F2394">
        <v>1.04</v>
      </c>
      <c r="G2394">
        <f t="shared" si="74"/>
        <v>0.41600000000000004</v>
      </c>
      <c r="H2394">
        <f t="shared" si="75"/>
        <v>0.30457996448344304</v>
      </c>
    </row>
    <row r="2395" spans="1:8" x14ac:dyDescent="0.25">
      <c r="A2395" s="1">
        <v>1994</v>
      </c>
      <c r="B2395" s="1" t="s">
        <v>92</v>
      </c>
      <c r="C2395" t="s">
        <v>51</v>
      </c>
      <c r="D2395">
        <v>1</v>
      </c>
      <c r="E2395">
        <v>79</v>
      </c>
      <c r="F2395">
        <v>0.56000000000000005</v>
      </c>
      <c r="G2395">
        <f t="shared" si="74"/>
        <v>0.22400000000000003</v>
      </c>
      <c r="H2395">
        <f t="shared" si="75"/>
        <v>0.16400459626031549</v>
      </c>
    </row>
    <row r="2396" spans="1:8" x14ac:dyDescent="0.25">
      <c r="A2396" s="1">
        <v>1994</v>
      </c>
      <c r="B2396" s="1" t="s">
        <v>92</v>
      </c>
      <c r="C2396" t="s">
        <v>51</v>
      </c>
      <c r="D2396">
        <v>1</v>
      </c>
      <c r="E2396">
        <v>79</v>
      </c>
      <c r="F2396">
        <v>0.12</v>
      </c>
      <c r="G2396">
        <f t="shared" si="74"/>
        <v>4.8000000000000001E-2</v>
      </c>
      <c r="H2396">
        <f t="shared" si="75"/>
        <v>3.5143842055781888E-2</v>
      </c>
    </row>
    <row r="2397" spans="1:8" x14ac:dyDescent="0.25">
      <c r="A2397" s="1">
        <v>1994</v>
      </c>
      <c r="B2397" s="1" t="s">
        <v>92</v>
      </c>
      <c r="C2397" t="s">
        <v>51</v>
      </c>
      <c r="D2397">
        <v>1</v>
      </c>
      <c r="E2397">
        <v>79</v>
      </c>
      <c r="F2397">
        <v>0.36</v>
      </c>
      <c r="G2397">
        <f t="shared" si="74"/>
        <v>0.14399999999999999</v>
      </c>
      <c r="H2397">
        <f t="shared" si="75"/>
        <v>0.10543152616734566</v>
      </c>
    </row>
    <row r="2398" spans="1:8" x14ac:dyDescent="0.25">
      <c r="A2398" s="1">
        <v>1994</v>
      </c>
      <c r="B2398" s="1" t="s">
        <v>92</v>
      </c>
      <c r="C2398" t="s">
        <v>51</v>
      </c>
      <c r="D2398">
        <v>1</v>
      </c>
      <c r="E2398">
        <v>79</v>
      </c>
      <c r="F2398">
        <v>0.3</v>
      </c>
      <c r="G2398">
        <f t="shared" si="74"/>
        <v>0.12</v>
      </c>
      <c r="H2398">
        <f t="shared" si="75"/>
        <v>8.7859605139454719E-2</v>
      </c>
    </row>
    <row r="2399" spans="1:8" x14ac:dyDescent="0.25">
      <c r="A2399" s="1">
        <v>1994</v>
      </c>
      <c r="B2399" s="1" t="s">
        <v>92</v>
      </c>
      <c r="C2399" t="s">
        <v>51</v>
      </c>
      <c r="D2399">
        <v>1</v>
      </c>
      <c r="E2399">
        <v>79</v>
      </c>
      <c r="F2399">
        <v>0.72</v>
      </c>
      <c r="G2399">
        <f t="shared" si="74"/>
        <v>0.28799999999999998</v>
      </c>
      <c r="H2399">
        <f t="shared" si="75"/>
        <v>0.21086305233469133</v>
      </c>
    </row>
    <row r="2400" spans="1:8" x14ac:dyDescent="0.25">
      <c r="A2400" s="1">
        <v>1994</v>
      </c>
      <c r="B2400" s="1" t="s">
        <v>92</v>
      </c>
      <c r="C2400" t="s">
        <v>51</v>
      </c>
      <c r="D2400">
        <v>1</v>
      </c>
      <c r="E2400">
        <v>79</v>
      </c>
      <c r="F2400">
        <v>0.2</v>
      </c>
      <c r="G2400">
        <f t="shared" si="74"/>
        <v>0.08</v>
      </c>
      <c r="H2400">
        <f t="shared" si="75"/>
        <v>5.8573070092969817E-2</v>
      </c>
    </row>
    <row r="2401" spans="1:8" x14ac:dyDescent="0.25">
      <c r="A2401" s="1">
        <v>1994</v>
      </c>
      <c r="B2401" s="1" t="s">
        <v>92</v>
      </c>
      <c r="C2401" t="s">
        <v>51</v>
      </c>
      <c r="D2401">
        <v>1</v>
      </c>
      <c r="E2401">
        <v>79</v>
      </c>
      <c r="F2401">
        <v>1.85</v>
      </c>
      <c r="G2401">
        <f t="shared" si="74"/>
        <v>0.74</v>
      </c>
      <c r="H2401">
        <f t="shared" si="75"/>
        <v>0.54180089835997081</v>
      </c>
    </row>
    <row r="2402" spans="1:8" x14ac:dyDescent="0.25">
      <c r="A2402" s="1">
        <v>1994</v>
      </c>
      <c r="B2402" s="1" t="s">
        <v>92</v>
      </c>
      <c r="C2402" t="s">
        <v>51</v>
      </c>
      <c r="D2402">
        <v>1</v>
      </c>
      <c r="E2402">
        <v>79</v>
      </c>
      <c r="F2402">
        <v>0.67</v>
      </c>
      <c r="G2402">
        <f t="shared" si="74"/>
        <v>0.26800000000000002</v>
      </c>
      <c r="H2402">
        <f t="shared" si="75"/>
        <v>0.19621978481144889</v>
      </c>
    </row>
    <row r="2403" spans="1:8" x14ac:dyDescent="0.25">
      <c r="A2403" s="1">
        <v>1994</v>
      </c>
      <c r="B2403" s="1" t="s">
        <v>92</v>
      </c>
      <c r="C2403" t="s">
        <v>51</v>
      </c>
      <c r="D2403">
        <v>1</v>
      </c>
      <c r="E2403">
        <v>84</v>
      </c>
      <c r="F2403">
        <v>0.19</v>
      </c>
      <c r="G2403">
        <f t="shared" si="74"/>
        <v>7.5999999999999998E-2</v>
      </c>
      <c r="H2403">
        <f t="shared" si="75"/>
        <v>5.5644416588321324E-2</v>
      </c>
    </row>
    <row r="2404" spans="1:8" x14ac:dyDescent="0.25">
      <c r="A2404" s="1">
        <v>1994</v>
      </c>
      <c r="B2404" s="1" t="s">
        <v>92</v>
      </c>
      <c r="C2404" t="s">
        <v>51</v>
      </c>
      <c r="D2404">
        <v>1</v>
      </c>
      <c r="E2404">
        <v>84</v>
      </c>
      <c r="F2404">
        <v>0.01</v>
      </c>
      <c r="G2404">
        <f t="shared" si="74"/>
        <v>4.0000000000000001E-3</v>
      </c>
      <c r="H2404">
        <f t="shared" si="75"/>
        <v>2.9286535046484908E-3</v>
      </c>
    </row>
    <row r="2405" spans="1:8" x14ac:dyDescent="0.25">
      <c r="A2405" s="1">
        <v>1994</v>
      </c>
      <c r="B2405" s="1" t="s">
        <v>92</v>
      </c>
      <c r="C2405" t="s">
        <v>51</v>
      </c>
      <c r="D2405">
        <v>1</v>
      </c>
      <c r="E2405">
        <v>84</v>
      </c>
      <c r="F2405">
        <v>0.2</v>
      </c>
      <c r="G2405">
        <f t="shared" si="74"/>
        <v>0.08</v>
      </c>
      <c r="H2405">
        <f t="shared" si="75"/>
        <v>5.8573070092969817E-2</v>
      </c>
    </row>
    <row r="2406" spans="1:8" x14ac:dyDescent="0.25">
      <c r="A2406" s="1">
        <v>1994</v>
      </c>
      <c r="B2406" s="1" t="s">
        <v>92</v>
      </c>
      <c r="C2406" t="s">
        <v>51</v>
      </c>
      <c r="D2406">
        <v>1</v>
      </c>
      <c r="E2406">
        <v>91</v>
      </c>
      <c r="F2406">
        <v>1.63</v>
      </c>
      <c r="G2406">
        <f t="shared" si="74"/>
        <v>0.65199999999999991</v>
      </c>
      <c r="H2406">
        <f t="shared" si="75"/>
        <v>0.47737052125770391</v>
      </c>
    </row>
    <row r="2407" spans="1:8" x14ac:dyDescent="0.25">
      <c r="A2407" s="1">
        <v>1994</v>
      </c>
      <c r="B2407" s="1" t="s">
        <v>92</v>
      </c>
      <c r="C2407" t="s">
        <v>51</v>
      </c>
      <c r="D2407">
        <v>2</v>
      </c>
      <c r="E2407">
        <v>21</v>
      </c>
      <c r="F2407">
        <v>0.57999999999999996</v>
      </c>
      <c r="G2407">
        <f t="shared" si="74"/>
        <v>0.23199999999999998</v>
      </c>
      <c r="H2407">
        <f t="shared" si="75"/>
        <v>0.16986190326961245</v>
      </c>
    </row>
    <row r="2408" spans="1:8" x14ac:dyDescent="0.25">
      <c r="A2408" s="1">
        <v>1994</v>
      </c>
      <c r="B2408" s="1" t="s">
        <v>92</v>
      </c>
      <c r="C2408" t="s">
        <v>51</v>
      </c>
      <c r="D2408">
        <v>2</v>
      </c>
      <c r="E2408">
        <v>21</v>
      </c>
      <c r="F2408">
        <v>0.02</v>
      </c>
      <c r="G2408">
        <f t="shared" si="74"/>
        <v>8.0000000000000002E-3</v>
      </c>
      <c r="H2408">
        <f t="shared" si="75"/>
        <v>5.8573070092969816E-3</v>
      </c>
    </row>
    <row r="2409" spans="1:8" x14ac:dyDescent="0.25">
      <c r="A2409" s="1">
        <v>1994</v>
      </c>
      <c r="B2409" s="1" t="s">
        <v>92</v>
      </c>
      <c r="C2409" t="s">
        <v>51</v>
      </c>
      <c r="D2409">
        <v>2</v>
      </c>
      <c r="E2409">
        <v>28</v>
      </c>
      <c r="F2409">
        <v>0.01</v>
      </c>
      <c r="G2409">
        <f t="shared" si="74"/>
        <v>4.0000000000000001E-3</v>
      </c>
      <c r="H2409">
        <f t="shared" si="75"/>
        <v>2.9286535046484908E-3</v>
      </c>
    </row>
    <row r="2410" spans="1:8" x14ac:dyDescent="0.25">
      <c r="A2410" s="1">
        <v>1994</v>
      </c>
      <c r="B2410" s="1" t="s">
        <v>92</v>
      </c>
      <c r="C2410" t="s">
        <v>51</v>
      </c>
      <c r="D2410">
        <v>2</v>
      </c>
      <c r="E2410">
        <v>28</v>
      </c>
      <c r="F2410">
        <v>0.02</v>
      </c>
      <c r="G2410">
        <f t="shared" si="74"/>
        <v>8.0000000000000002E-3</v>
      </c>
      <c r="H2410">
        <f t="shared" si="75"/>
        <v>5.8573070092969816E-3</v>
      </c>
    </row>
    <row r="2411" spans="1:8" x14ac:dyDescent="0.25">
      <c r="A2411" s="1">
        <v>1994</v>
      </c>
      <c r="B2411" s="1" t="s">
        <v>92</v>
      </c>
      <c r="C2411" t="s">
        <v>51</v>
      </c>
      <c r="D2411">
        <v>2</v>
      </c>
      <c r="E2411">
        <v>28</v>
      </c>
      <c r="F2411">
        <v>0.01</v>
      </c>
      <c r="G2411">
        <f t="shared" si="74"/>
        <v>4.0000000000000001E-3</v>
      </c>
      <c r="H2411">
        <f t="shared" si="75"/>
        <v>2.9286535046484908E-3</v>
      </c>
    </row>
    <row r="2412" spans="1:8" x14ac:dyDescent="0.25">
      <c r="A2412" s="1">
        <v>1994</v>
      </c>
      <c r="B2412" s="1" t="s">
        <v>92</v>
      </c>
      <c r="C2412" t="s">
        <v>51</v>
      </c>
      <c r="D2412">
        <v>2</v>
      </c>
      <c r="E2412">
        <v>29</v>
      </c>
      <c r="F2412">
        <v>0.61</v>
      </c>
      <c r="G2412">
        <f t="shared" si="74"/>
        <v>0.24399999999999999</v>
      </c>
      <c r="H2412">
        <f t="shared" si="75"/>
        <v>0.17864786378355793</v>
      </c>
    </row>
    <row r="2413" spans="1:8" x14ac:dyDescent="0.25">
      <c r="A2413" s="1">
        <v>1994</v>
      </c>
      <c r="B2413" s="1" t="s">
        <v>92</v>
      </c>
      <c r="C2413" t="s">
        <v>51</v>
      </c>
      <c r="D2413">
        <v>2</v>
      </c>
      <c r="E2413">
        <v>29</v>
      </c>
      <c r="F2413">
        <v>0.06</v>
      </c>
      <c r="G2413">
        <f t="shared" si="74"/>
        <v>2.4E-2</v>
      </c>
      <c r="H2413">
        <f t="shared" si="75"/>
        <v>1.7571921027890944E-2</v>
      </c>
    </row>
    <row r="2414" spans="1:8" x14ac:dyDescent="0.25">
      <c r="A2414" s="1">
        <v>1994</v>
      </c>
      <c r="B2414" s="1" t="s">
        <v>92</v>
      </c>
      <c r="C2414" t="s">
        <v>51</v>
      </c>
      <c r="D2414">
        <v>2</v>
      </c>
      <c r="E2414">
        <v>29</v>
      </c>
      <c r="F2414">
        <v>1.07</v>
      </c>
      <c r="G2414">
        <f t="shared" si="74"/>
        <v>0.42800000000000005</v>
      </c>
      <c r="H2414">
        <f t="shared" si="75"/>
        <v>0.31336592499738852</v>
      </c>
    </row>
    <row r="2415" spans="1:8" x14ac:dyDescent="0.25">
      <c r="A2415" s="1">
        <v>1994</v>
      </c>
      <c r="B2415" s="1" t="s">
        <v>92</v>
      </c>
      <c r="C2415" t="s">
        <v>51</v>
      </c>
      <c r="D2415">
        <v>2</v>
      </c>
      <c r="E2415">
        <v>29</v>
      </c>
      <c r="F2415">
        <v>0.91</v>
      </c>
      <c r="G2415">
        <f t="shared" si="74"/>
        <v>0.36399999999999999</v>
      </c>
      <c r="H2415">
        <f t="shared" si="75"/>
        <v>0.26650746892301264</v>
      </c>
    </row>
    <row r="2416" spans="1:8" x14ac:dyDescent="0.25">
      <c r="A2416" s="1">
        <v>1994</v>
      </c>
      <c r="B2416" s="1" t="s">
        <v>92</v>
      </c>
      <c r="C2416" t="s">
        <v>51</v>
      </c>
      <c r="D2416">
        <v>2</v>
      </c>
      <c r="E2416">
        <v>29</v>
      </c>
      <c r="F2416">
        <v>0.38</v>
      </c>
      <c r="G2416">
        <f t="shared" si="74"/>
        <v>0.152</v>
      </c>
      <c r="H2416">
        <f t="shared" si="75"/>
        <v>0.11128883317664265</v>
      </c>
    </row>
    <row r="2417" spans="1:8" x14ac:dyDescent="0.25">
      <c r="A2417" s="1">
        <v>1994</v>
      </c>
      <c r="B2417" s="1" t="s">
        <v>92</v>
      </c>
      <c r="C2417" t="s">
        <v>51</v>
      </c>
      <c r="D2417">
        <v>2</v>
      </c>
      <c r="E2417">
        <v>32</v>
      </c>
      <c r="F2417">
        <v>0.04</v>
      </c>
      <c r="G2417">
        <f t="shared" si="74"/>
        <v>1.6E-2</v>
      </c>
      <c r="H2417">
        <f t="shared" si="75"/>
        <v>1.1714614018593963E-2</v>
      </c>
    </row>
    <row r="2418" spans="1:8" x14ac:dyDescent="0.25">
      <c r="A2418" s="1">
        <v>1994</v>
      </c>
      <c r="B2418" s="1" t="s">
        <v>92</v>
      </c>
      <c r="C2418" t="s">
        <v>51</v>
      </c>
      <c r="D2418">
        <v>2</v>
      </c>
      <c r="E2418">
        <v>32</v>
      </c>
      <c r="F2418">
        <v>0.01</v>
      </c>
      <c r="G2418">
        <f t="shared" si="74"/>
        <v>4.0000000000000001E-3</v>
      </c>
      <c r="H2418">
        <f t="shared" si="75"/>
        <v>2.9286535046484908E-3</v>
      </c>
    </row>
    <row r="2419" spans="1:8" x14ac:dyDescent="0.25">
      <c r="A2419" s="1">
        <v>1994</v>
      </c>
      <c r="B2419" s="1" t="s">
        <v>92</v>
      </c>
      <c r="C2419" t="s">
        <v>51</v>
      </c>
      <c r="D2419">
        <v>2</v>
      </c>
      <c r="E2419">
        <v>32</v>
      </c>
      <c r="F2419">
        <v>0.01</v>
      </c>
      <c r="G2419">
        <f t="shared" si="74"/>
        <v>4.0000000000000001E-3</v>
      </c>
      <c r="H2419">
        <f t="shared" si="75"/>
        <v>2.9286535046484908E-3</v>
      </c>
    </row>
    <row r="2420" spans="1:8" x14ac:dyDescent="0.25">
      <c r="A2420" s="1">
        <v>1994</v>
      </c>
      <c r="B2420" s="1" t="s">
        <v>92</v>
      </c>
      <c r="C2420" t="s">
        <v>51</v>
      </c>
      <c r="D2420">
        <v>2</v>
      </c>
      <c r="E2420">
        <v>32</v>
      </c>
      <c r="F2420">
        <v>0.01</v>
      </c>
      <c r="G2420">
        <f t="shared" si="74"/>
        <v>4.0000000000000001E-3</v>
      </c>
      <c r="H2420">
        <f t="shared" si="75"/>
        <v>2.9286535046484908E-3</v>
      </c>
    </row>
    <row r="2421" spans="1:8" x14ac:dyDescent="0.25">
      <c r="A2421" s="1">
        <v>1994</v>
      </c>
      <c r="B2421" s="1" t="s">
        <v>92</v>
      </c>
      <c r="C2421" t="s">
        <v>51</v>
      </c>
      <c r="D2421">
        <v>2</v>
      </c>
      <c r="E2421">
        <v>32</v>
      </c>
      <c r="F2421">
        <v>0.02</v>
      </c>
      <c r="G2421">
        <f t="shared" si="74"/>
        <v>8.0000000000000002E-3</v>
      </c>
      <c r="H2421">
        <f t="shared" si="75"/>
        <v>5.8573070092969816E-3</v>
      </c>
    </row>
    <row r="2422" spans="1:8" x14ac:dyDescent="0.25">
      <c r="A2422" s="1">
        <v>1994</v>
      </c>
      <c r="B2422" s="1" t="s">
        <v>92</v>
      </c>
      <c r="C2422" t="s">
        <v>51</v>
      </c>
      <c r="D2422">
        <v>2</v>
      </c>
      <c r="E2422">
        <v>32</v>
      </c>
      <c r="F2422">
        <v>0.01</v>
      </c>
      <c r="G2422">
        <f t="shared" si="74"/>
        <v>4.0000000000000001E-3</v>
      </c>
      <c r="H2422">
        <f t="shared" si="75"/>
        <v>2.9286535046484908E-3</v>
      </c>
    </row>
    <row r="2423" spans="1:8" x14ac:dyDescent="0.25">
      <c r="A2423" s="1">
        <v>1994</v>
      </c>
      <c r="B2423" s="1" t="s">
        <v>92</v>
      </c>
      <c r="C2423" t="s">
        <v>51</v>
      </c>
      <c r="D2423">
        <v>2</v>
      </c>
      <c r="E2423">
        <v>32</v>
      </c>
      <c r="F2423">
        <v>0.01</v>
      </c>
      <c r="G2423">
        <f t="shared" si="74"/>
        <v>4.0000000000000001E-3</v>
      </c>
      <c r="H2423">
        <f t="shared" si="75"/>
        <v>2.9286535046484908E-3</v>
      </c>
    </row>
    <row r="2424" spans="1:8" x14ac:dyDescent="0.25">
      <c r="A2424" s="1">
        <v>1994</v>
      </c>
      <c r="B2424" s="1" t="s">
        <v>92</v>
      </c>
      <c r="C2424" t="s">
        <v>51</v>
      </c>
      <c r="D2424">
        <v>2</v>
      </c>
      <c r="E2424">
        <v>32</v>
      </c>
      <c r="F2424">
        <v>0.31</v>
      </c>
      <c r="G2424">
        <f t="shared" si="74"/>
        <v>0.124</v>
      </c>
      <c r="H2424">
        <f t="shared" si="75"/>
        <v>9.0788258644103212E-2</v>
      </c>
    </row>
    <row r="2425" spans="1:8" x14ac:dyDescent="0.25">
      <c r="A2425" s="1">
        <v>1994</v>
      </c>
      <c r="B2425" s="1" t="s">
        <v>92</v>
      </c>
      <c r="C2425" t="s">
        <v>51</v>
      </c>
      <c r="D2425">
        <v>2</v>
      </c>
      <c r="E2425">
        <v>32</v>
      </c>
      <c r="F2425">
        <v>0.02</v>
      </c>
      <c r="G2425">
        <f t="shared" si="74"/>
        <v>8.0000000000000002E-3</v>
      </c>
      <c r="H2425">
        <f t="shared" si="75"/>
        <v>5.8573070092969816E-3</v>
      </c>
    </row>
    <row r="2426" spans="1:8" x14ac:dyDescent="0.25">
      <c r="A2426" s="1">
        <v>1994</v>
      </c>
      <c r="B2426" s="1" t="s">
        <v>92</v>
      </c>
      <c r="C2426" t="s">
        <v>51</v>
      </c>
      <c r="D2426">
        <v>2</v>
      </c>
      <c r="E2426">
        <v>32</v>
      </c>
      <c r="F2426">
        <v>0.01</v>
      </c>
      <c r="G2426">
        <f t="shared" si="74"/>
        <v>4.0000000000000001E-3</v>
      </c>
      <c r="H2426">
        <f t="shared" si="75"/>
        <v>2.9286535046484908E-3</v>
      </c>
    </row>
    <row r="2427" spans="1:8" x14ac:dyDescent="0.25">
      <c r="A2427" s="1">
        <v>1994</v>
      </c>
      <c r="B2427" s="1" t="s">
        <v>92</v>
      </c>
      <c r="C2427" t="s">
        <v>51</v>
      </c>
      <c r="D2427">
        <v>2</v>
      </c>
      <c r="E2427">
        <v>32</v>
      </c>
      <c r="F2427">
        <v>0.01</v>
      </c>
      <c r="G2427">
        <f t="shared" si="74"/>
        <v>4.0000000000000001E-3</v>
      </c>
      <c r="H2427">
        <f t="shared" si="75"/>
        <v>2.9286535046484908E-3</v>
      </c>
    </row>
    <row r="2428" spans="1:8" x14ac:dyDescent="0.25">
      <c r="A2428" s="1">
        <v>1994</v>
      </c>
      <c r="B2428" s="1" t="s">
        <v>92</v>
      </c>
      <c r="C2428" t="s">
        <v>51</v>
      </c>
      <c r="D2428">
        <v>2</v>
      </c>
      <c r="E2428">
        <v>32</v>
      </c>
      <c r="F2428">
        <v>0.01</v>
      </c>
      <c r="G2428">
        <f t="shared" si="74"/>
        <v>4.0000000000000001E-3</v>
      </c>
      <c r="H2428">
        <f t="shared" si="75"/>
        <v>2.9286535046484908E-3</v>
      </c>
    </row>
    <row r="2429" spans="1:8" x14ac:dyDescent="0.25">
      <c r="A2429" s="1">
        <v>1994</v>
      </c>
      <c r="B2429" s="1" t="s">
        <v>92</v>
      </c>
      <c r="C2429" t="s">
        <v>51</v>
      </c>
      <c r="D2429">
        <v>2</v>
      </c>
      <c r="E2429">
        <v>32</v>
      </c>
      <c r="F2429">
        <v>0.01</v>
      </c>
      <c r="G2429">
        <f t="shared" si="74"/>
        <v>4.0000000000000001E-3</v>
      </c>
      <c r="H2429">
        <f t="shared" si="75"/>
        <v>2.9286535046484908E-3</v>
      </c>
    </row>
    <row r="2430" spans="1:8" x14ac:dyDescent="0.25">
      <c r="A2430" s="1">
        <v>1994</v>
      </c>
      <c r="B2430" s="1" t="s">
        <v>92</v>
      </c>
      <c r="C2430" t="s">
        <v>51</v>
      </c>
      <c r="D2430">
        <v>2</v>
      </c>
      <c r="E2430">
        <v>32</v>
      </c>
      <c r="F2430">
        <v>0.03</v>
      </c>
      <c r="G2430">
        <f t="shared" si="74"/>
        <v>1.2E-2</v>
      </c>
      <c r="H2430">
        <f t="shared" si="75"/>
        <v>8.7859605139454719E-3</v>
      </c>
    </row>
    <row r="2431" spans="1:8" x14ac:dyDescent="0.25">
      <c r="A2431" s="1">
        <v>1994</v>
      </c>
      <c r="B2431" s="1" t="s">
        <v>92</v>
      </c>
      <c r="C2431" t="s">
        <v>51</v>
      </c>
      <c r="D2431">
        <v>2</v>
      </c>
      <c r="E2431">
        <v>32</v>
      </c>
      <c r="F2431">
        <v>4.5199999999999996</v>
      </c>
      <c r="G2431">
        <f t="shared" si="74"/>
        <v>1.8079999999999998</v>
      </c>
      <c r="H2431">
        <f t="shared" si="75"/>
        <v>1.3237513841011177</v>
      </c>
    </row>
    <row r="2432" spans="1:8" x14ac:dyDescent="0.25">
      <c r="A2432" s="1">
        <v>1994</v>
      </c>
      <c r="B2432" s="1" t="s">
        <v>92</v>
      </c>
      <c r="C2432" t="s">
        <v>51</v>
      </c>
      <c r="D2432">
        <v>2</v>
      </c>
      <c r="E2432">
        <v>32</v>
      </c>
      <c r="F2432">
        <v>0.01</v>
      </c>
      <c r="G2432">
        <f t="shared" si="74"/>
        <v>4.0000000000000001E-3</v>
      </c>
      <c r="H2432">
        <f t="shared" si="75"/>
        <v>2.9286535046484908E-3</v>
      </c>
    </row>
    <row r="2433" spans="1:8" x14ac:dyDescent="0.25">
      <c r="A2433" s="1">
        <v>1994</v>
      </c>
      <c r="B2433" s="1" t="s">
        <v>92</v>
      </c>
      <c r="C2433" t="s">
        <v>51</v>
      </c>
      <c r="D2433">
        <v>2</v>
      </c>
      <c r="E2433">
        <v>32</v>
      </c>
      <c r="F2433">
        <v>0.03</v>
      </c>
      <c r="G2433">
        <f t="shared" si="74"/>
        <v>1.2E-2</v>
      </c>
      <c r="H2433">
        <f t="shared" si="75"/>
        <v>8.7859605139454719E-3</v>
      </c>
    </row>
    <row r="2434" spans="1:8" x14ac:dyDescent="0.25">
      <c r="A2434" s="1">
        <v>1994</v>
      </c>
      <c r="B2434" s="1" t="s">
        <v>92</v>
      </c>
      <c r="C2434" t="s">
        <v>51</v>
      </c>
      <c r="D2434">
        <v>2</v>
      </c>
      <c r="E2434">
        <v>32</v>
      </c>
      <c r="F2434">
        <v>0.01</v>
      </c>
      <c r="G2434">
        <f t="shared" si="74"/>
        <v>4.0000000000000001E-3</v>
      </c>
      <c r="H2434">
        <f t="shared" si="75"/>
        <v>2.9286535046484908E-3</v>
      </c>
    </row>
    <row r="2435" spans="1:8" x14ac:dyDescent="0.25">
      <c r="A2435" s="1">
        <v>1994</v>
      </c>
      <c r="B2435" s="1" t="s">
        <v>92</v>
      </c>
      <c r="C2435" t="s">
        <v>51</v>
      </c>
      <c r="D2435">
        <v>2</v>
      </c>
      <c r="E2435">
        <v>32</v>
      </c>
      <c r="F2435">
        <v>0.02</v>
      </c>
      <c r="G2435">
        <f t="shared" ref="G2435:G2498" si="76">(F2435/0.5)/5</f>
        <v>8.0000000000000002E-3</v>
      </c>
      <c r="H2435">
        <f t="shared" ref="H2435:H2498" si="77">G2435*(70.09/95.73)</f>
        <v>5.8573070092969816E-3</v>
      </c>
    </row>
    <row r="2436" spans="1:8" x14ac:dyDescent="0.25">
      <c r="A2436" s="1">
        <v>1994</v>
      </c>
      <c r="B2436" s="1" t="s">
        <v>92</v>
      </c>
      <c r="C2436" t="s">
        <v>51</v>
      </c>
      <c r="D2436">
        <v>2</v>
      </c>
      <c r="E2436">
        <v>32</v>
      </c>
      <c r="F2436">
        <v>0.03</v>
      </c>
      <c r="G2436">
        <f t="shared" si="76"/>
        <v>1.2E-2</v>
      </c>
      <c r="H2436">
        <f t="shared" si="77"/>
        <v>8.7859605139454719E-3</v>
      </c>
    </row>
    <row r="2437" spans="1:8" x14ac:dyDescent="0.25">
      <c r="A2437" s="1">
        <v>1994</v>
      </c>
      <c r="B2437" s="1" t="s">
        <v>92</v>
      </c>
      <c r="C2437" t="s">
        <v>51</v>
      </c>
      <c r="D2437">
        <v>2</v>
      </c>
      <c r="E2437">
        <v>32</v>
      </c>
      <c r="F2437">
        <v>0.03</v>
      </c>
      <c r="G2437">
        <f t="shared" si="76"/>
        <v>1.2E-2</v>
      </c>
      <c r="H2437">
        <f t="shared" si="77"/>
        <v>8.7859605139454719E-3</v>
      </c>
    </row>
    <row r="2438" spans="1:8" x14ac:dyDescent="0.25">
      <c r="A2438" s="1">
        <v>1994</v>
      </c>
      <c r="B2438" s="1" t="s">
        <v>92</v>
      </c>
      <c r="C2438" t="s">
        <v>51</v>
      </c>
      <c r="D2438">
        <v>2</v>
      </c>
      <c r="E2438">
        <v>32</v>
      </c>
      <c r="F2438">
        <v>0.06</v>
      </c>
      <c r="G2438">
        <f t="shared" si="76"/>
        <v>2.4E-2</v>
      </c>
      <c r="H2438">
        <f t="shared" si="77"/>
        <v>1.7571921027890944E-2</v>
      </c>
    </row>
    <row r="2439" spans="1:8" x14ac:dyDescent="0.25">
      <c r="A2439" s="1">
        <v>1994</v>
      </c>
      <c r="B2439" s="1" t="s">
        <v>92</v>
      </c>
      <c r="C2439" t="s">
        <v>51</v>
      </c>
      <c r="D2439">
        <v>2</v>
      </c>
      <c r="E2439">
        <v>32</v>
      </c>
      <c r="F2439">
        <v>0.03</v>
      </c>
      <c r="G2439">
        <f t="shared" si="76"/>
        <v>1.2E-2</v>
      </c>
      <c r="H2439">
        <f t="shared" si="77"/>
        <v>8.7859605139454719E-3</v>
      </c>
    </row>
    <row r="2440" spans="1:8" x14ac:dyDescent="0.25">
      <c r="A2440" s="1">
        <v>1994</v>
      </c>
      <c r="B2440" s="1" t="s">
        <v>92</v>
      </c>
      <c r="C2440" t="s">
        <v>51</v>
      </c>
      <c r="D2440">
        <v>2</v>
      </c>
      <c r="E2440">
        <v>32</v>
      </c>
      <c r="F2440">
        <v>0.04</v>
      </c>
      <c r="G2440">
        <f t="shared" si="76"/>
        <v>1.6E-2</v>
      </c>
      <c r="H2440">
        <f t="shared" si="77"/>
        <v>1.1714614018593963E-2</v>
      </c>
    </row>
    <row r="2441" spans="1:8" x14ac:dyDescent="0.25">
      <c r="A2441" s="1">
        <v>1994</v>
      </c>
      <c r="B2441" s="1" t="s">
        <v>92</v>
      </c>
      <c r="C2441" t="s">
        <v>51</v>
      </c>
      <c r="D2441">
        <v>2</v>
      </c>
      <c r="E2441">
        <v>32</v>
      </c>
      <c r="F2441">
        <v>0.01</v>
      </c>
      <c r="G2441">
        <f t="shared" si="76"/>
        <v>4.0000000000000001E-3</v>
      </c>
      <c r="H2441">
        <f t="shared" si="77"/>
        <v>2.9286535046484908E-3</v>
      </c>
    </row>
    <row r="2442" spans="1:8" x14ac:dyDescent="0.25">
      <c r="A2442" s="1">
        <v>1994</v>
      </c>
      <c r="B2442" s="1" t="s">
        <v>92</v>
      </c>
      <c r="C2442" t="s">
        <v>51</v>
      </c>
      <c r="D2442">
        <v>2</v>
      </c>
      <c r="E2442">
        <v>32</v>
      </c>
      <c r="F2442">
        <v>0.02</v>
      </c>
      <c r="G2442">
        <f t="shared" si="76"/>
        <v>8.0000000000000002E-3</v>
      </c>
      <c r="H2442">
        <f t="shared" si="77"/>
        <v>5.8573070092969816E-3</v>
      </c>
    </row>
    <row r="2443" spans="1:8" x14ac:dyDescent="0.25">
      <c r="A2443" s="1">
        <v>1994</v>
      </c>
      <c r="B2443" s="1" t="s">
        <v>92</v>
      </c>
      <c r="C2443" t="s">
        <v>51</v>
      </c>
      <c r="D2443">
        <v>2</v>
      </c>
      <c r="E2443">
        <v>32</v>
      </c>
      <c r="F2443">
        <v>0.01</v>
      </c>
      <c r="G2443">
        <f t="shared" si="76"/>
        <v>4.0000000000000001E-3</v>
      </c>
      <c r="H2443">
        <f t="shared" si="77"/>
        <v>2.9286535046484908E-3</v>
      </c>
    </row>
    <row r="2444" spans="1:8" x14ac:dyDescent="0.25">
      <c r="A2444" s="1">
        <v>1994</v>
      </c>
      <c r="B2444" s="1" t="s">
        <v>92</v>
      </c>
      <c r="C2444" t="s">
        <v>51</v>
      </c>
      <c r="D2444">
        <v>2</v>
      </c>
      <c r="E2444">
        <v>32</v>
      </c>
      <c r="F2444">
        <v>0.01</v>
      </c>
      <c r="G2444">
        <f t="shared" si="76"/>
        <v>4.0000000000000001E-3</v>
      </c>
      <c r="H2444">
        <f t="shared" si="77"/>
        <v>2.9286535046484908E-3</v>
      </c>
    </row>
    <row r="2445" spans="1:8" x14ac:dyDescent="0.25">
      <c r="A2445" s="1">
        <v>1994</v>
      </c>
      <c r="B2445" s="1" t="s">
        <v>92</v>
      </c>
      <c r="C2445" t="s">
        <v>51</v>
      </c>
      <c r="D2445">
        <v>2</v>
      </c>
      <c r="E2445">
        <v>32</v>
      </c>
      <c r="F2445">
        <v>0.01</v>
      </c>
      <c r="G2445">
        <f t="shared" si="76"/>
        <v>4.0000000000000001E-3</v>
      </c>
      <c r="H2445">
        <f t="shared" si="77"/>
        <v>2.9286535046484908E-3</v>
      </c>
    </row>
    <row r="2446" spans="1:8" x14ac:dyDescent="0.25">
      <c r="A2446" s="1">
        <v>1994</v>
      </c>
      <c r="B2446" s="1" t="s">
        <v>92</v>
      </c>
      <c r="C2446" t="s">
        <v>51</v>
      </c>
      <c r="D2446">
        <v>2</v>
      </c>
      <c r="E2446">
        <v>32</v>
      </c>
      <c r="F2446">
        <v>0.02</v>
      </c>
      <c r="G2446">
        <f t="shared" si="76"/>
        <v>8.0000000000000002E-3</v>
      </c>
      <c r="H2446">
        <f t="shared" si="77"/>
        <v>5.8573070092969816E-3</v>
      </c>
    </row>
    <row r="2447" spans="1:8" x14ac:dyDescent="0.25">
      <c r="A2447" s="1">
        <v>1994</v>
      </c>
      <c r="B2447" s="1" t="s">
        <v>92</v>
      </c>
      <c r="C2447" t="s">
        <v>51</v>
      </c>
      <c r="D2447">
        <v>2</v>
      </c>
      <c r="E2447">
        <v>32</v>
      </c>
      <c r="F2447">
        <v>0.14000000000000001</v>
      </c>
      <c r="G2447">
        <f t="shared" si="76"/>
        <v>5.6000000000000008E-2</v>
      </c>
      <c r="H2447">
        <f t="shared" si="77"/>
        <v>4.1001149065078873E-2</v>
      </c>
    </row>
    <row r="2448" spans="1:8" x14ac:dyDescent="0.25">
      <c r="A2448" s="1">
        <v>1994</v>
      </c>
      <c r="B2448" s="1" t="s">
        <v>92</v>
      </c>
      <c r="C2448" t="s">
        <v>51</v>
      </c>
      <c r="D2448">
        <v>2</v>
      </c>
      <c r="E2448">
        <v>32</v>
      </c>
      <c r="F2448">
        <v>0.01</v>
      </c>
      <c r="G2448">
        <f t="shared" si="76"/>
        <v>4.0000000000000001E-3</v>
      </c>
      <c r="H2448">
        <f t="shared" si="77"/>
        <v>2.9286535046484908E-3</v>
      </c>
    </row>
    <row r="2449" spans="1:8" x14ac:dyDescent="0.25">
      <c r="A2449" s="1">
        <v>1994</v>
      </c>
      <c r="B2449" s="1" t="s">
        <v>92</v>
      </c>
      <c r="C2449" t="s">
        <v>51</v>
      </c>
      <c r="D2449">
        <v>2</v>
      </c>
      <c r="E2449">
        <v>32</v>
      </c>
      <c r="F2449">
        <v>0.06</v>
      </c>
      <c r="G2449">
        <f t="shared" si="76"/>
        <v>2.4E-2</v>
      </c>
      <c r="H2449">
        <f t="shared" si="77"/>
        <v>1.7571921027890944E-2</v>
      </c>
    </row>
    <row r="2450" spans="1:8" x14ac:dyDescent="0.25">
      <c r="A2450" s="1">
        <v>1994</v>
      </c>
      <c r="B2450" s="1" t="s">
        <v>92</v>
      </c>
      <c r="C2450" t="s">
        <v>51</v>
      </c>
      <c r="D2450">
        <v>2</v>
      </c>
      <c r="E2450">
        <v>32</v>
      </c>
      <c r="F2450">
        <v>7.0000000000000007E-2</v>
      </c>
      <c r="G2450">
        <f t="shared" si="76"/>
        <v>2.8000000000000004E-2</v>
      </c>
      <c r="H2450">
        <f t="shared" si="77"/>
        <v>2.0500574532539437E-2</v>
      </c>
    </row>
    <row r="2451" spans="1:8" x14ac:dyDescent="0.25">
      <c r="A2451" s="1">
        <v>1994</v>
      </c>
      <c r="B2451" s="1" t="s">
        <v>92</v>
      </c>
      <c r="C2451" t="s">
        <v>51</v>
      </c>
      <c r="D2451">
        <v>2</v>
      </c>
      <c r="E2451">
        <v>38</v>
      </c>
      <c r="F2451">
        <v>1.69</v>
      </c>
      <c r="G2451">
        <f t="shared" si="76"/>
        <v>0.67599999999999993</v>
      </c>
      <c r="H2451">
        <f t="shared" si="77"/>
        <v>0.49494244228559486</v>
      </c>
    </row>
    <row r="2452" spans="1:8" x14ac:dyDescent="0.25">
      <c r="A2452" s="1">
        <v>1994</v>
      </c>
      <c r="B2452" s="1" t="s">
        <v>92</v>
      </c>
      <c r="C2452" t="s">
        <v>51</v>
      </c>
      <c r="D2452">
        <v>2</v>
      </c>
      <c r="E2452">
        <v>38</v>
      </c>
      <c r="F2452">
        <v>3.33</v>
      </c>
      <c r="G2452">
        <f t="shared" si="76"/>
        <v>1.3320000000000001</v>
      </c>
      <c r="H2452">
        <f t="shared" si="77"/>
        <v>0.97524161704794743</v>
      </c>
    </row>
    <row r="2453" spans="1:8" x14ac:dyDescent="0.25">
      <c r="A2453" s="1">
        <v>1994</v>
      </c>
      <c r="B2453" s="1" t="s">
        <v>92</v>
      </c>
      <c r="C2453" t="s">
        <v>51</v>
      </c>
      <c r="D2453">
        <v>2</v>
      </c>
      <c r="E2453">
        <v>38</v>
      </c>
      <c r="F2453">
        <v>2.2000000000000002</v>
      </c>
      <c r="G2453">
        <f t="shared" si="76"/>
        <v>0.88000000000000012</v>
      </c>
      <c r="H2453">
        <f t="shared" si="77"/>
        <v>0.644303771022668</v>
      </c>
    </row>
    <row r="2454" spans="1:8" x14ac:dyDescent="0.25">
      <c r="A2454" s="1">
        <v>1994</v>
      </c>
      <c r="B2454" s="1" t="s">
        <v>92</v>
      </c>
      <c r="C2454" t="s">
        <v>51</v>
      </c>
      <c r="D2454">
        <v>2</v>
      </c>
      <c r="E2454">
        <v>40</v>
      </c>
      <c r="F2454">
        <v>0.52</v>
      </c>
      <c r="G2454">
        <f t="shared" si="76"/>
        <v>0.20800000000000002</v>
      </c>
      <c r="H2454">
        <f t="shared" si="77"/>
        <v>0.15228998224172152</v>
      </c>
    </row>
    <row r="2455" spans="1:8" x14ac:dyDescent="0.25">
      <c r="A2455" s="1">
        <v>1994</v>
      </c>
      <c r="B2455" s="1" t="s">
        <v>92</v>
      </c>
      <c r="C2455" t="s">
        <v>51</v>
      </c>
      <c r="D2455">
        <v>2</v>
      </c>
      <c r="E2455">
        <v>40</v>
      </c>
      <c r="F2455">
        <v>2.99</v>
      </c>
      <c r="G2455">
        <f t="shared" si="76"/>
        <v>1.1960000000000002</v>
      </c>
      <c r="H2455">
        <f t="shared" si="77"/>
        <v>0.87566739788989889</v>
      </c>
    </row>
    <row r="2456" spans="1:8" x14ac:dyDescent="0.25">
      <c r="A2456" s="1">
        <v>1994</v>
      </c>
      <c r="B2456" s="1" t="s">
        <v>92</v>
      </c>
      <c r="C2456" t="s">
        <v>51</v>
      </c>
      <c r="D2456">
        <v>2</v>
      </c>
      <c r="E2456">
        <v>40</v>
      </c>
      <c r="F2456">
        <v>1.58</v>
      </c>
      <c r="G2456">
        <f t="shared" si="76"/>
        <v>0.63200000000000001</v>
      </c>
      <c r="H2456">
        <f t="shared" si="77"/>
        <v>0.46272725373446155</v>
      </c>
    </row>
    <row r="2457" spans="1:8" x14ac:dyDescent="0.25">
      <c r="A2457" s="1">
        <v>1994</v>
      </c>
      <c r="B2457" s="1" t="s">
        <v>92</v>
      </c>
      <c r="C2457" t="s">
        <v>51</v>
      </c>
      <c r="D2457">
        <v>2</v>
      </c>
      <c r="E2457">
        <v>56</v>
      </c>
      <c r="F2457">
        <v>2.41</v>
      </c>
      <c r="G2457">
        <f t="shared" si="76"/>
        <v>0.96400000000000008</v>
      </c>
      <c r="H2457">
        <f t="shared" si="77"/>
        <v>0.7058054946202863</v>
      </c>
    </row>
    <row r="2458" spans="1:8" x14ac:dyDescent="0.25">
      <c r="A2458" s="1">
        <v>1994</v>
      </c>
      <c r="B2458" s="1" t="s">
        <v>92</v>
      </c>
      <c r="C2458" t="s">
        <v>51</v>
      </c>
      <c r="D2458">
        <v>2</v>
      </c>
      <c r="E2458">
        <v>56</v>
      </c>
      <c r="F2458">
        <v>2.64</v>
      </c>
      <c r="G2458">
        <f t="shared" si="76"/>
        <v>1.056</v>
      </c>
      <c r="H2458">
        <f t="shared" si="77"/>
        <v>0.77316452522720158</v>
      </c>
    </row>
    <row r="2459" spans="1:8" x14ac:dyDescent="0.25">
      <c r="A2459" s="1">
        <v>1994</v>
      </c>
      <c r="B2459" s="1" t="s">
        <v>92</v>
      </c>
      <c r="C2459" t="s">
        <v>51</v>
      </c>
      <c r="D2459">
        <v>2</v>
      </c>
      <c r="E2459">
        <v>56</v>
      </c>
      <c r="F2459">
        <v>0.66</v>
      </c>
      <c r="G2459">
        <f t="shared" si="76"/>
        <v>0.26400000000000001</v>
      </c>
      <c r="H2459">
        <f t="shared" si="77"/>
        <v>0.1932911313068004</v>
      </c>
    </row>
    <row r="2460" spans="1:8" x14ac:dyDescent="0.25">
      <c r="A2460" s="1">
        <v>1994</v>
      </c>
      <c r="B2460" s="1" t="s">
        <v>92</v>
      </c>
      <c r="C2460" t="s">
        <v>51</v>
      </c>
      <c r="D2460">
        <v>2</v>
      </c>
      <c r="E2460">
        <v>56</v>
      </c>
      <c r="F2460">
        <v>2.59</v>
      </c>
      <c r="G2460">
        <f t="shared" si="76"/>
        <v>1.036</v>
      </c>
      <c r="H2460">
        <f t="shared" si="77"/>
        <v>0.75852125770395917</v>
      </c>
    </row>
    <row r="2461" spans="1:8" x14ac:dyDescent="0.25">
      <c r="A2461" s="1">
        <v>1994</v>
      </c>
      <c r="B2461" s="1" t="s">
        <v>92</v>
      </c>
      <c r="C2461" t="s">
        <v>51</v>
      </c>
      <c r="D2461">
        <v>2</v>
      </c>
      <c r="E2461">
        <v>56</v>
      </c>
      <c r="F2461">
        <v>2.14</v>
      </c>
      <c r="G2461">
        <f t="shared" si="76"/>
        <v>0.85600000000000009</v>
      </c>
      <c r="H2461">
        <f t="shared" si="77"/>
        <v>0.62673184999477705</v>
      </c>
    </row>
    <row r="2462" spans="1:8" x14ac:dyDescent="0.25">
      <c r="A2462" s="1">
        <v>1994</v>
      </c>
      <c r="B2462" s="1" t="s">
        <v>92</v>
      </c>
      <c r="C2462" t="s">
        <v>51</v>
      </c>
      <c r="D2462">
        <v>2</v>
      </c>
      <c r="E2462">
        <v>56</v>
      </c>
      <c r="F2462">
        <v>2.29</v>
      </c>
      <c r="G2462">
        <f t="shared" si="76"/>
        <v>0.91600000000000004</v>
      </c>
      <c r="H2462">
        <f t="shared" si="77"/>
        <v>0.67066165256450438</v>
      </c>
    </row>
    <row r="2463" spans="1:8" x14ac:dyDescent="0.25">
      <c r="A2463" s="1">
        <v>1994</v>
      </c>
      <c r="B2463" s="1" t="s">
        <v>92</v>
      </c>
      <c r="C2463" t="s">
        <v>51</v>
      </c>
      <c r="D2463">
        <v>2</v>
      </c>
      <c r="E2463">
        <v>56</v>
      </c>
      <c r="F2463">
        <v>1.79</v>
      </c>
      <c r="G2463">
        <f t="shared" si="76"/>
        <v>0.71599999999999997</v>
      </c>
      <c r="H2463">
        <f t="shared" si="77"/>
        <v>0.52422897733207985</v>
      </c>
    </row>
    <row r="2464" spans="1:8" x14ac:dyDescent="0.25">
      <c r="A2464" s="1">
        <v>1994</v>
      </c>
      <c r="B2464" s="1" t="s">
        <v>92</v>
      </c>
      <c r="C2464" t="s">
        <v>51</v>
      </c>
      <c r="D2464">
        <v>2</v>
      </c>
      <c r="E2464">
        <v>56</v>
      </c>
      <c r="F2464">
        <v>1.19</v>
      </c>
      <c r="G2464">
        <f t="shared" si="76"/>
        <v>0.47599999999999998</v>
      </c>
      <c r="H2464">
        <f t="shared" si="77"/>
        <v>0.34850976705317038</v>
      </c>
    </row>
    <row r="2465" spans="1:8" x14ac:dyDescent="0.25">
      <c r="A2465" s="1">
        <v>1994</v>
      </c>
      <c r="B2465" s="1" t="s">
        <v>92</v>
      </c>
      <c r="C2465" t="s">
        <v>51</v>
      </c>
      <c r="D2465">
        <v>2</v>
      </c>
      <c r="E2465">
        <v>66</v>
      </c>
      <c r="F2465">
        <v>0.27</v>
      </c>
      <c r="G2465">
        <f t="shared" si="76"/>
        <v>0.10800000000000001</v>
      </c>
      <c r="H2465">
        <f t="shared" si="77"/>
        <v>7.9073644625509254E-2</v>
      </c>
    </row>
    <row r="2466" spans="1:8" x14ac:dyDescent="0.25">
      <c r="A2466" s="1">
        <v>1994</v>
      </c>
      <c r="B2466" s="1" t="s">
        <v>92</v>
      </c>
      <c r="C2466" t="s">
        <v>51</v>
      </c>
      <c r="D2466">
        <v>2</v>
      </c>
      <c r="E2466">
        <v>66</v>
      </c>
      <c r="F2466">
        <v>2.52</v>
      </c>
      <c r="G2466">
        <f t="shared" si="76"/>
        <v>1.008</v>
      </c>
      <c r="H2466">
        <f t="shared" si="77"/>
        <v>0.73802068317141967</v>
      </c>
    </row>
    <row r="2467" spans="1:8" x14ac:dyDescent="0.25">
      <c r="A2467" s="1">
        <v>1994</v>
      </c>
      <c r="B2467" s="1" t="s">
        <v>92</v>
      </c>
      <c r="C2467" t="s">
        <v>51</v>
      </c>
      <c r="D2467">
        <v>2</v>
      </c>
      <c r="E2467">
        <v>66</v>
      </c>
      <c r="F2467">
        <v>2.1</v>
      </c>
      <c r="G2467">
        <f t="shared" si="76"/>
        <v>0.84000000000000008</v>
      </c>
      <c r="H2467">
        <f t="shared" si="77"/>
        <v>0.61501723597618307</v>
      </c>
    </row>
    <row r="2468" spans="1:8" x14ac:dyDescent="0.25">
      <c r="A2468" s="1">
        <v>1994</v>
      </c>
      <c r="B2468" s="1" t="s">
        <v>92</v>
      </c>
      <c r="C2468" t="s">
        <v>51</v>
      </c>
      <c r="D2468">
        <v>2</v>
      </c>
      <c r="E2468">
        <v>76</v>
      </c>
      <c r="F2468">
        <v>0.14000000000000001</v>
      </c>
      <c r="G2468">
        <f t="shared" si="76"/>
        <v>5.6000000000000008E-2</v>
      </c>
      <c r="H2468">
        <f t="shared" si="77"/>
        <v>4.1001149065078873E-2</v>
      </c>
    </row>
    <row r="2469" spans="1:8" x14ac:dyDescent="0.25">
      <c r="A2469" s="1">
        <v>1994</v>
      </c>
      <c r="B2469" s="1" t="s">
        <v>92</v>
      </c>
      <c r="C2469" t="s">
        <v>51</v>
      </c>
      <c r="D2469">
        <v>2</v>
      </c>
      <c r="E2469">
        <v>76</v>
      </c>
      <c r="F2469">
        <v>0.02</v>
      </c>
      <c r="G2469">
        <f t="shared" si="76"/>
        <v>8.0000000000000002E-3</v>
      </c>
      <c r="H2469">
        <f t="shared" si="77"/>
        <v>5.8573070092969816E-3</v>
      </c>
    </row>
    <row r="2470" spans="1:8" x14ac:dyDescent="0.25">
      <c r="A2470" s="1">
        <v>1994</v>
      </c>
      <c r="B2470" s="1" t="s">
        <v>92</v>
      </c>
      <c r="C2470" t="s">
        <v>51</v>
      </c>
      <c r="D2470">
        <v>2</v>
      </c>
      <c r="E2470">
        <v>76</v>
      </c>
      <c r="F2470">
        <v>0.13</v>
      </c>
      <c r="G2470">
        <f t="shared" si="76"/>
        <v>5.2000000000000005E-2</v>
      </c>
      <c r="H2470">
        <f t="shared" si="77"/>
        <v>3.8072495560430381E-2</v>
      </c>
    </row>
    <row r="2471" spans="1:8" x14ac:dyDescent="0.25">
      <c r="A2471" s="1">
        <v>1994</v>
      </c>
      <c r="B2471" s="1" t="s">
        <v>92</v>
      </c>
      <c r="C2471" t="s">
        <v>51</v>
      </c>
      <c r="D2471">
        <v>2</v>
      </c>
      <c r="E2471">
        <v>76</v>
      </c>
      <c r="F2471">
        <v>0.01</v>
      </c>
      <c r="G2471">
        <f t="shared" si="76"/>
        <v>4.0000000000000001E-3</v>
      </c>
      <c r="H2471">
        <f t="shared" si="77"/>
        <v>2.9286535046484908E-3</v>
      </c>
    </row>
    <row r="2472" spans="1:8" x14ac:dyDescent="0.25">
      <c r="A2472" s="1">
        <v>1994</v>
      </c>
      <c r="B2472" s="1" t="s">
        <v>92</v>
      </c>
      <c r="C2472" t="s">
        <v>51</v>
      </c>
      <c r="D2472">
        <v>2</v>
      </c>
      <c r="E2472">
        <v>76</v>
      </c>
      <c r="F2472">
        <v>0.01</v>
      </c>
      <c r="G2472">
        <f t="shared" si="76"/>
        <v>4.0000000000000001E-3</v>
      </c>
      <c r="H2472">
        <f t="shared" si="77"/>
        <v>2.9286535046484908E-3</v>
      </c>
    </row>
    <row r="2473" spans="1:8" x14ac:dyDescent="0.25">
      <c r="A2473" s="1">
        <v>1994</v>
      </c>
      <c r="B2473" s="1" t="s">
        <v>92</v>
      </c>
      <c r="C2473" t="s">
        <v>51</v>
      </c>
      <c r="D2473">
        <v>2</v>
      </c>
      <c r="E2473">
        <v>76</v>
      </c>
      <c r="F2473">
        <v>0.01</v>
      </c>
      <c r="G2473">
        <f t="shared" si="76"/>
        <v>4.0000000000000001E-3</v>
      </c>
      <c r="H2473">
        <f t="shared" si="77"/>
        <v>2.9286535046484908E-3</v>
      </c>
    </row>
    <row r="2474" spans="1:8" x14ac:dyDescent="0.25">
      <c r="A2474" s="1">
        <v>1994</v>
      </c>
      <c r="B2474" s="1" t="s">
        <v>92</v>
      </c>
      <c r="C2474" t="s">
        <v>51</v>
      </c>
      <c r="D2474">
        <v>2</v>
      </c>
      <c r="E2474">
        <v>76</v>
      </c>
      <c r="F2474">
        <v>0.06</v>
      </c>
      <c r="G2474">
        <f t="shared" si="76"/>
        <v>2.4E-2</v>
      </c>
      <c r="H2474">
        <f t="shared" si="77"/>
        <v>1.7571921027890944E-2</v>
      </c>
    </row>
    <row r="2475" spans="1:8" x14ac:dyDescent="0.25">
      <c r="A2475" s="1">
        <v>1994</v>
      </c>
      <c r="B2475" s="1" t="s">
        <v>92</v>
      </c>
      <c r="C2475" t="s">
        <v>51</v>
      </c>
      <c r="D2475">
        <v>2</v>
      </c>
      <c r="E2475">
        <v>76</v>
      </c>
      <c r="F2475">
        <v>0.02</v>
      </c>
      <c r="G2475">
        <f t="shared" si="76"/>
        <v>8.0000000000000002E-3</v>
      </c>
      <c r="H2475">
        <f t="shared" si="77"/>
        <v>5.8573070092969816E-3</v>
      </c>
    </row>
    <row r="2476" spans="1:8" x14ac:dyDescent="0.25">
      <c r="A2476" s="1">
        <v>1994</v>
      </c>
      <c r="B2476" s="1" t="s">
        <v>92</v>
      </c>
      <c r="C2476" t="s">
        <v>51</v>
      </c>
      <c r="D2476">
        <v>2</v>
      </c>
      <c r="E2476">
        <v>76</v>
      </c>
      <c r="F2476">
        <v>0.01</v>
      </c>
      <c r="G2476">
        <f t="shared" si="76"/>
        <v>4.0000000000000001E-3</v>
      </c>
      <c r="H2476">
        <f t="shared" si="77"/>
        <v>2.9286535046484908E-3</v>
      </c>
    </row>
    <row r="2477" spans="1:8" x14ac:dyDescent="0.25">
      <c r="A2477" s="1">
        <v>1994</v>
      </c>
      <c r="B2477" s="1" t="s">
        <v>92</v>
      </c>
      <c r="C2477" t="s">
        <v>51</v>
      </c>
      <c r="D2477">
        <v>2</v>
      </c>
      <c r="E2477">
        <v>76</v>
      </c>
      <c r="F2477">
        <v>0.01</v>
      </c>
      <c r="G2477">
        <f t="shared" si="76"/>
        <v>4.0000000000000001E-3</v>
      </c>
      <c r="H2477">
        <f t="shared" si="77"/>
        <v>2.9286535046484908E-3</v>
      </c>
    </row>
    <row r="2478" spans="1:8" x14ac:dyDescent="0.25">
      <c r="A2478" s="1">
        <v>1994</v>
      </c>
      <c r="B2478" s="1" t="s">
        <v>92</v>
      </c>
      <c r="C2478" t="s">
        <v>51</v>
      </c>
      <c r="D2478">
        <v>2</v>
      </c>
      <c r="E2478">
        <v>76</v>
      </c>
      <c r="F2478">
        <v>0.02</v>
      </c>
      <c r="G2478">
        <f t="shared" si="76"/>
        <v>8.0000000000000002E-3</v>
      </c>
      <c r="H2478">
        <f t="shared" si="77"/>
        <v>5.8573070092969816E-3</v>
      </c>
    </row>
    <row r="2479" spans="1:8" x14ac:dyDescent="0.25">
      <c r="A2479" s="1">
        <v>1994</v>
      </c>
      <c r="B2479" s="1" t="s">
        <v>92</v>
      </c>
      <c r="C2479" t="s">
        <v>51</v>
      </c>
      <c r="D2479">
        <v>2</v>
      </c>
      <c r="E2479">
        <v>76</v>
      </c>
      <c r="F2479">
        <v>0.01</v>
      </c>
      <c r="G2479">
        <f t="shared" si="76"/>
        <v>4.0000000000000001E-3</v>
      </c>
      <c r="H2479">
        <f t="shared" si="77"/>
        <v>2.9286535046484908E-3</v>
      </c>
    </row>
    <row r="2480" spans="1:8" x14ac:dyDescent="0.25">
      <c r="A2480" s="1">
        <v>1994</v>
      </c>
      <c r="B2480" s="1" t="s">
        <v>92</v>
      </c>
      <c r="C2480" t="s">
        <v>51</v>
      </c>
      <c r="D2480">
        <v>2</v>
      </c>
      <c r="E2480">
        <v>76</v>
      </c>
      <c r="F2480">
        <v>0.02</v>
      </c>
      <c r="G2480">
        <f t="shared" si="76"/>
        <v>8.0000000000000002E-3</v>
      </c>
      <c r="H2480">
        <f t="shared" si="77"/>
        <v>5.8573070092969816E-3</v>
      </c>
    </row>
    <row r="2481" spans="1:8" x14ac:dyDescent="0.25">
      <c r="A2481" s="1">
        <v>1994</v>
      </c>
      <c r="B2481" s="1" t="s">
        <v>92</v>
      </c>
      <c r="C2481" t="s">
        <v>51</v>
      </c>
      <c r="D2481">
        <v>2</v>
      </c>
      <c r="E2481">
        <v>76</v>
      </c>
      <c r="F2481">
        <v>0.01</v>
      </c>
      <c r="G2481">
        <f t="shared" si="76"/>
        <v>4.0000000000000001E-3</v>
      </c>
      <c r="H2481">
        <f t="shared" si="77"/>
        <v>2.9286535046484908E-3</v>
      </c>
    </row>
    <row r="2482" spans="1:8" x14ac:dyDescent="0.25">
      <c r="A2482" s="1">
        <v>1994</v>
      </c>
      <c r="B2482" s="1" t="s">
        <v>92</v>
      </c>
      <c r="C2482" t="s">
        <v>51</v>
      </c>
      <c r="D2482">
        <v>2</v>
      </c>
      <c r="E2482">
        <v>76</v>
      </c>
      <c r="F2482">
        <v>0.01</v>
      </c>
      <c r="G2482">
        <f t="shared" si="76"/>
        <v>4.0000000000000001E-3</v>
      </c>
      <c r="H2482">
        <f t="shared" si="77"/>
        <v>2.9286535046484908E-3</v>
      </c>
    </row>
    <row r="2483" spans="1:8" x14ac:dyDescent="0.25">
      <c r="A2483" s="1">
        <v>1994</v>
      </c>
      <c r="B2483" s="1" t="s">
        <v>92</v>
      </c>
      <c r="C2483" t="s">
        <v>51</v>
      </c>
      <c r="D2483">
        <v>2</v>
      </c>
      <c r="E2483">
        <v>76</v>
      </c>
      <c r="F2483">
        <v>0.04</v>
      </c>
      <c r="G2483">
        <f t="shared" si="76"/>
        <v>1.6E-2</v>
      </c>
      <c r="H2483">
        <f t="shared" si="77"/>
        <v>1.1714614018593963E-2</v>
      </c>
    </row>
    <row r="2484" spans="1:8" x14ac:dyDescent="0.25">
      <c r="A2484" s="1">
        <v>1994</v>
      </c>
      <c r="B2484" s="1" t="s">
        <v>92</v>
      </c>
      <c r="C2484" t="s">
        <v>51</v>
      </c>
      <c r="D2484">
        <v>2</v>
      </c>
      <c r="E2484">
        <v>76</v>
      </c>
      <c r="F2484">
        <v>0.01</v>
      </c>
      <c r="G2484">
        <f t="shared" si="76"/>
        <v>4.0000000000000001E-3</v>
      </c>
      <c r="H2484">
        <f t="shared" si="77"/>
        <v>2.9286535046484908E-3</v>
      </c>
    </row>
    <row r="2485" spans="1:8" x14ac:dyDescent="0.25">
      <c r="A2485" s="1">
        <v>1994</v>
      </c>
      <c r="B2485" s="1" t="s">
        <v>92</v>
      </c>
      <c r="C2485" t="s">
        <v>51</v>
      </c>
      <c r="D2485">
        <v>2</v>
      </c>
      <c r="E2485">
        <v>76</v>
      </c>
      <c r="F2485">
        <v>0.01</v>
      </c>
      <c r="G2485">
        <f t="shared" si="76"/>
        <v>4.0000000000000001E-3</v>
      </c>
      <c r="H2485">
        <f t="shared" si="77"/>
        <v>2.9286535046484908E-3</v>
      </c>
    </row>
    <row r="2486" spans="1:8" x14ac:dyDescent="0.25">
      <c r="A2486" s="1">
        <v>1994</v>
      </c>
      <c r="B2486" s="1" t="s">
        <v>92</v>
      </c>
      <c r="C2486" t="s">
        <v>51</v>
      </c>
      <c r="D2486">
        <v>2</v>
      </c>
      <c r="E2486">
        <v>76</v>
      </c>
      <c r="F2486">
        <v>0.01</v>
      </c>
      <c r="G2486">
        <f t="shared" si="76"/>
        <v>4.0000000000000001E-3</v>
      </c>
      <c r="H2486">
        <f t="shared" si="77"/>
        <v>2.9286535046484908E-3</v>
      </c>
    </row>
    <row r="2487" spans="1:8" x14ac:dyDescent="0.25">
      <c r="A2487" s="1">
        <v>1994</v>
      </c>
      <c r="B2487" s="1" t="s">
        <v>92</v>
      </c>
      <c r="C2487" t="s">
        <v>51</v>
      </c>
      <c r="D2487">
        <v>2</v>
      </c>
      <c r="E2487">
        <v>76</v>
      </c>
      <c r="F2487">
        <v>0.01</v>
      </c>
      <c r="G2487">
        <f t="shared" si="76"/>
        <v>4.0000000000000001E-3</v>
      </c>
      <c r="H2487">
        <f t="shared" si="77"/>
        <v>2.9286535046484908E-3</v>
      </c>
    </row>
    <row r="2488" spans="1:8" x14ac:dyDescent="0.25">
      <c r="A2488" s="1">
        <v>1994</v>
      </c>
      <c r="B2488" s="1" t="s">
        <v>92</v>
      </c>
      <c r="C2488" t="s">
        <v>51</v>
      </c>
      <c r="D2488">
        <v>2</v>
      </c>
      <c r="E2488">
        <v>76</v>
      </c>
      <c r="F2488">
        <v>0.01</v>
      </c>
      <c r="G2488">
        <f t="shared" si="76"/>
        <v>4.0000000000000001E-3</v>
      </c>
      <c r="H2488">
        <f t="shared" si="77"/>
        <v>2.9286535046484908E-3</v>
      </c>
    </row>
    <row r="2489" spans="1:8" x14ac:dyDescent="0.25">
      <c r="A2489" s="1">
        <v>1994</v>
      </c>
      <c r="B2489" s="1" t="s">
        <v>92</v>
      </c>
      <c r="C2489" t="s">
        <v>51</v>
      </c>
      <c r="D2489">
        <v>2</v>
      </c>
      <c r="E2489">
        <v>76</v>
      </c>
      <c r="F2489">
        <v>1.89</v>
      </c>
      <c r="G2489">
        <f t="shared" si="76"/>
        <v>0.75600000000000001</v>
      </c>
      <c r="H2489">
        <f t="shared" si="77"/>
        <v>0.55351551237856478</v>
      </c>
    </row>
    <row r="2490" spans="1:8" x14ac:dyDescent="0.25">
      <c r="A2490" s="1">
        <v>1994</v>
      </c>
      <c r="B2490" s="1" t="s">
        <v>92</v>
      </c>
      <c r="C2490" t="s">
        <v>51</v>
      </c>
      <c r="D2490">
        <v>2</v>
      </c>
      <c r="E2490">
        <v>76</v>
      </c>
      <c r="F2490">
        <v>0.01</v>
      </c>
      <c r="G2490">
        <f t="shared" si="76"/>
        <v>4.0000000000000001E-3</v>
      </c>
      <c r="H2490">
        <f t="shared" si="77"/>
        <v>2.9286535046484908E-3</v>
      </c>
    </row>
    <row r="2491" spans="1:8" x14ac:dyDescent="0.25">
      <c r="A2491" s="1">
        <v>1994</v>
      </c>
      <c r="B2491" s="1" t="s">
        <v>92</v>
      </c>
      <c r="C2491" t="s">
        <v>51</v>
      </c>
      <c r="D2491">
        <v>2</v>
      </c>
      <c r="E2491">
        <v>76</v>
      </c>
      <c r="F2491">
        <v>0.01</v>
      </c>
      <c r="G2491">
        <f t="shared" si="76"/>
        <v>4.0000000000000001E-3</v>
      </c>
      <c r="H2491">
        <f t="shared" si="77"/>
        <v>2.9286535046484908E-3</v>
      </c>
    </row>
    <row r="2492" spans="1:8" x14ac:dyDescent="0.25">
      <c r="A2492" s="1">
        <v>1994</v>
      </c>
      <c r="B2492" s="1" t="s">
        <v>92</v>
      </c>
      <c r="C2492" t="s">
        <v>51</v>
      </c>
      <c r="D2492">
        <v>2</v>
      </c>
      <c r="E2492">
        <v>76</v>
      </c>
      <c r="F2492">
        <v>0.01</v>
      </c>
      <c r="G2492">
        <f t="shared" si="76"/>
        <v>4.0000000000000001E-3</v>
      </c>
      <c r="H2492">
        <f t="shared" si="77"/>
        <v>2.9286535046484908E-3</v>
      </c>
    </row>
    <row r="2493" spans="1:8" x14ac:dyDescent="0.25">
      <c r="A2493" s="1">
        <v>1994</v>
      </c>
      <c r="B2493" s="1" t="s">
        <v>92</v>
      </c>
      <c r="C2493" t="s">
        <v>51</v>
      </c>
      <c r="D2493">
        <v>2</v>
      </c>
      <c r="E2493">
        <v>76</v>
      </c>
      <c r="F2493">
        <v>0.01</v>
      </c>
      <c r="G2493">
        <f t="shared" si="76"/>
        <v>4.0000000000000001E-3</v>
      </c>
      <c r="H2493">
        <f t="shared" si="77"/>
        <v>2.9286535046484908E-3</v>
      </c>
    </row>
    <row r="2494" spans="1:8" x14ac:dyDescent="0.25">
      <c r="A2494" s="1">
        <v>1994</v>
      </c>
      <c r="B2494" s="1" t="s">
        <v>92</v>
      </c>
      <c r="C2494" t="s">
        <v>51</v>
      </c>
      <c r="D2494">
        <v>2</v>
      </c>
      <c r="E2494">
        <v>76</v>
      </c>
      <c r="F2494">
        <v>0.01</v>
      </c>
      <c r="G2494">
        <f t="shared" si="76"/>
        <v>4.0000000000000001E-3</v>
      </c>
      <c r="H2494">
        <f t="shared" si="77"/>
        <v>2.9286535046484908E-3</v>
      </c>
    </row>
    <row r="2495" spans="1:8" x14ac:dyDescent="0.25">
      <c r="A2495" s="1">
        <v>1994</v>
      </c>
      <c r="B2495" s="1" t="s">
        <v>92</v>
      </c>
      <c r="C2495" t="s">
        <v>51</v>
      </c>
      <c r="D2495">
        <v>2</v>
      </c>
      <c r="E2495">
        <v>76</v>
      </c>
      <c r="F2495">
        <v>0.01</v>
      </c>
      <c r="G2495">
        <f t="shared" si="76"/>
        <v>4.0000000000000001E-3</v>
      </c>
      <c r="H2495">
        <f t="shared" si="77"/>
        <v>2.9286535046484908E-3</v>
      </c>
    </row>
    <row r="2496" spans="1:8" x14ac:dyDescent="0.25">
      <c r="A2496" s="1">
        <v>1994</v>
      </c>
      <c r="B2496" s="1" t="s">
        <v>92</v>
      </c>
      <c r="C2496" t="s">
        <v>51</v>
      </c>
      <c r="D2496">
        <v>2</v>
      </c>
      <c r="E2496">
        <v>76</v>
      </c>
      <c r="F2496">
        <v>0.01</v>
      </c>
      <c r="G2496">
        <f t="shared" si="76"/>
        <v>4.0000000000000001E-3</v>
      </c>
      <c r="H2496">
        <f t="shared" si="77"/>
        <v>2.9286535046484908E-3</v>
      </c>
    </row>
    <row r="2497" spans="1:8" x14ac:dyDescent="0.25">
      <c r="A2497" s="1">
        <v>1994</v>
      </c>
      <c r="B2497" s="1" t="s">
        <v>92</v>
      </c>
      <c r="C2497" t="s">
        <v>51</v>
      </c>
      <c r="D2497">
        <v>2</v>
      </c>
      <c r="E2497">
        <v>76</v>
      </c>
      <c r="F2497">
        <v>0.01</v>
      </c>
      <c r="G2497">
        <f t="shared" si="76"/>
        <v>4.0000000000000001E-3</v>
      </c>
      <c r="H2497">
        <f t="shared" si="77"/>
        <v>2.9286535046484908E-3</v>
      </c>
    </row>
    <row r="2498" spans="1:8" x14ac:dyDescent="0.25">
      <c r="A2498" s="1">
        <v>1994</v>
      </c>
      <c r="B2498" s="1" t="s">
        <v>92</v>
      </c>
      <c r="C2498" t="s">
        <v>51</v>
      </c>
      <c r="D2498">
        <v>2</v>
      </c>
      <c r="E2498">
        <v>76</v>
      </c>
      <c r="F2498">
        <v>0.03</v>
      </c>
      <c r="G2498">
        <f t="shared" si="76"/>
        <v>1.2E-2</v>
      </c>
      <c r="H2498">
        <f t="shared" si="77"/>
        <v>8.7859605139454719E-3</v>
      </c>
    </row>
    <row r="2499" spans="1:8" x14ac:dyDescent="0.25">
      <c r="A2499" s="1">
        <v>1994</v>
      </c>
      <c r="B2499" s="1" t="s">
        <v>92</v>
      </c>
      <c r="C2499" t="s">
        <v>51</v>
      </c>
      <c r="D2499">
        <v>2</v>
      </c>
      <c r="E2499">
        <v>76</v>
      </c>
      <c r="F2499">
        <v>0.09</v>
      </c>
      <c r="G2499">
        <f t="shared" ref="G2499:G2562" si="78">(F2499/0.5)/5</f>
        <v>3.5999999999999997E-2</v>
      </c>
      <c r="H2499">
        <f t="shared" ref="H2499:H2562" si="79">G2499*(70.09/95.73)</f>
        <v>2.6357881541836416E-2</v>
      </c>
    </row>
    <row r="2500" spans="1:8" x14ac:dyDescent="0.25">
      <c r="A2500" s="1">
        <v>1994</v>
      </c>
      <c r="B2500" s="1" t="s">
        <v>92</v>
      </c>
      <c r="C2500" t="s">
        <v>51</v>
      </c>
      <c r="D2500">
        <v>2</v>
      </c>
      <c r="E2500">
        <v>76</v>
      </c>
      <c r="F2500">
        <v>0.05</v>
      </c>
      <c r="G2500">
        <f t="shared" si="78"/>
        <v>0.02</v>
      </c>
      <c r="H2500">
        <f t="shared" si="79"/>
        <v>1.4643267523242454E-2</v>
      </c>
    </row>
    <row r="2501" spans="1:8" x14ac:dyDescent="0.25">
      <c r="A2501" s="1">
        <v>1994</v>
      </c>
      <c r="B2501" s="1" t="s">
        <v>92</v>
      </c>
      <c r="C2501" t="s">
        <v>51</v>
      </c>
      <c r="D2501">
        <v>2</v>
      </c>
      <c r="E2501">
        <v>76</v>
      </c>
      <c r="F2501">
        <v>0.03</v>
      </c>
      <c r="G2501">
        <f t="shared" si="78"/>
        <v>1.2E-2</v>
      </c>
      <c r="H2501">
        <f t="shared" si="79"/>
        <v>8.7859605139454719E-3</v>
      </c>
    </row>
    <row r="2502" spans="1:8" x14ac:dyDescent="0.25">
      <c r="A2502" s="1">
        <v>1994</v>
      </c>
      <c r="B2502" s="1" t="s">
        <v>92</v>
      </c>
      <c r="C2502" t="s">
        <v>51</v>
      </c>
      <c r="D2502">
        <v>2</v>
      </c>
      <c r="E2502">
        <v>76</v>
      </c>
      <c r="F2502">
        <v>0.06</v>
      </c>
      <c r="G2502">
        <f t="shared" si="78"/>
        <v>2.4E-2</v>
      </c>
      <c r="H2502">
        <f t="shared" si="79"/>
        <v>1.7571921027890944E-2</v>
      </c>
    </row>
    <row r="2503" spans="1:8" x14ac:dyDescent="0.25">
      <c r="A2503" s="1">
        <v>1994</v>
      </c>
      <c r="B2503" s="1" t="s">
        <v>92</v>
      </c>
      <c r="C2503" t="s">
        <v>51</v>
      </c>
      <c r="D2503">
        <v>2</v>
      </c>
      <c r="E2503">
        <v>76</v>
      </c>
      <c r="F2503">
        <v>7.0000000000000007E-2</v>
      </c>
      <c r="G2503">
        <f t="shared" si="78"/>
        <v>2.8000000000000004E-2</v>
      </c>
      <c r="H2503">
        <f t="shared" si="79"/>
        <v>2.0500574532539437E-2</v>
      </c>
    </row>
    <row r="2504" spans="1:8" x14ac:dyDescent="0.25">
      <c r="A2504" s="1">
        <v>1994</v>
      </c>
      <c r="B2504" s="1" t="s">
        <v>92</v>
      </c>
      <c r="C2504" t="s">
        <v>51</v>
      </c>
      <c r="D2504">
        <v>2</v>
      </c>
      <c r="E2504">
        <v>76</v>
      </c>
      <c r="F2504">
        <v>0.09</v>
      </c>
      <c r="G2504">
        <f t="shared" si="78"/>
        <v>3.5999999999999997E-2</v>
      </c>
      <c r="H2504">
        <f t="shared" si="79"/>
        <v>2.6357881541836416E-2</v>
      </c>
    </row>
    <row r="2505" spans="1:8" x14ac:dyDescent="0.25">
      <c r="A2505" s="1">
        <v>1994</v>
      </c>
      <c r="B2505" s="1" t="s">
        <v>92</v>
      </c>
      <c r="C2505" t="s">
        <v>51</v>
      </c>
      <c r="D2505">
        <v>2</v>
      </c>
      <c r="E2505">
        <v>76</v>
      </c>
      <c r="F2505">
        <v>0.01</v>
      </c>
      <c r="G2505">
        <f t="shared" si="78"/>
        <v>4.0000000000000001E-3</v>
      </c>
      <c r="H2505">
        <f t="shared" si="79"/>
        <v>2.9286535046484908E-3</v>
      </c>
    </row>
    <row r="2506" spans="1:8" x14ac:dyDescent="0.25">
      <c r="A2506" s="1">
        <v>1994</v>
      </c>
      <c r="B2506" s="1" t="s">
        <v>92</v>
      </c>
      <c r="C2506" t="s">
        <v>51</v>
      </c>
      <c r="D2506">
        <v>2</v>
      </c>
      <c r="E2506">
        <v>76</v>
      </c>
      <c r="F2506">
        <v>0.01</v>
      </c>
      <c r="G2506">
        <f t="shared" si="78"/>
        <v>4.0000000000000001E-3</v>
      </c>
      <c r="H2506">
        <f t="shared" si="79"/>
        <v>2.9286535046484908E-3</v>
      </c>
    </row>
    <row r="2507" spans="1:8" x14ac:dyDescent="0.25">
      <c r="A2507" s="1">
        <v>1994</v>
      </c>
      <c r="B2507" s="1" t="s">
        <v>92</v>
      </c>
      <c r="C2507" t="s">
        <v>51</v>
      </c>
      <c r="D2507">
        <v>2</v>
      </c>
      <c r="E2507">
        <v>76</v>
      </c>
      <c r="F2507">
        <v>0.04</v>
      </c>
      <c r="G2507">
        <f t="shared" si="78"/>
        <v>1.6E-2</v>
      </c>
      <c r="H2507">
        <f t="shared" si="79"/>
        <v>1.1714614018593963E-2</v>
      </c>
    </row>
    <row r="2508" spans="1:8" x14ac:dyDescent="0.25">
      <c r="A2508" s="1">
        <v>1994</v>
      </c>
      <c r="B2508" s="1" t="s">
        <v>92</v>
      </c>
      <c r="C2508" t="s">
        <v>51</v>
      </c>
      <c r="D2508">
        <v>2</v>
      </c>
      <c r="E2508">
        <v>76</v>
      </c>
      <c r="F2508">
        <v>0.04</v>
      </c>
      <c r="G2508">
        <f t="shared" si="78"/>
        <v>1.6E-2</v>
      </c>
      <c r="H2508">
        <f t="shared" si="79"/>
        <v>1.1714614018593963E-2</v>
      </c>
    </row>
    <row r="2509" spans="1:8" x14ac:dyDescent="0.25">
      <c r="A2509" s="1">
        <v>1994</v>
      </c>
      <c r="B2509" s="1" t="s">
        <v>92</v>
      </c>
      <c r="C2509" t="s">
        <v>51</v>
      </c>
      <c r="D2509">
        <v>2</v>
      </c>
      <c r="E2509">
        <v>76</v>
      </c>
      <c r="F2509">
        <v>0.17</v>
      </c>
      <c r="G2509">
        <f t="shared" si="78"/>
        <v>6.8000000000000005E-2</v>
      </c>
      <c r="H2509">
        <f t="shared" si="79"/>
        <v>4.9787109579024345E-2</v>
      </c>
    </row>
    <row r="2510" spans="1:8" x14ac:dyDescent="0.25">
      <c r="A2510" s="1">
        <v>1994</v>
      </c>
      <c r="B2510" s="1" t="s">
        <v>92</v>
      </c>
      <c r="C2510" t="s">
        <v>51</v>
      </c>
      <c r="D2510">
        <v>2</v>
      </c>
      <c r="E2510">
        <v>76</v>
      </c>
      <c r="F2510">
        <v>0.01</v>
      </c>
      <c r="G2510">
        <f t="shared" si="78"/>
        <v>4.0000000000000001E-3</v>
      </c>
      <c r="H2510">
        <f t="shared" si="79"/>
        <v>2.9286535046484908E-3</v>
      </c>
    </row>
    <row r="2511" spans="1:8" x14ac:dyDescent="0.25">
      <c r="A2511" s="1">
        <v>1994</v>
      </c>
      <c r="B2511" s="1" t="s">
        <v>92</v>
      </c>
      <c r="C2511" t="s">
        <v>51</v>
      </c>
      <c r="D2511">
        <v>2</v>
      </c>
      <c r="E2511">
        <v>76</v>
      </c>
      <c r="F2511">
        <v>0.05</v>
      </c>
      <c r="G2511">
        <f t="shared" si="78"/>
        <v>0.02</v>
      </c>
      <c r="H2511">
        <f t="shared" si="79"/>
        <v>1.4643267523242454E-2</v>
      </c>
    </row>
    <row r="2512" spans="1:8" x14ac:dyDescent="0.25">
      <c r="A2512" s="1">
        <v>1994</v>
      </c>
      <c r="B2512" s="1" t="s">
        <v>92</v>
      </c>
      <c r="C2512" t="s">
        <v>51</v>
      </c>
      <c r="D2512">
        <v>2</v>
      </c>
      <c r="E2512">
        <v>76</v>
      </c>
      <c r="F2512">
        <v>0.2</v>
      </c>
      <c r="G2512">
        <f t="shared" si="78"/>
        <v>0.08</v>
      </c>
      <c r="H2512">
        <f t="shared" si="79"/>
        <v>5.8573070092969817E-2</v>
      </c>
    </row>
    <row r="2513" spans="1:8" x14ac:dyDescent="0.25">
      <c r="A2513" s="1">
        <v>1994</v>
      </c>
      <c r="B2513" s="1" t="s">
        <v>92</v>
      </c>
      <c r="C2513" t="s">
        <v>51</v>
      </c>
      <c r="D2513">
        <v>2</v>
      </c>
      <c r="E2513">
        <v>76</v>
      </c>
      <c r="F2513">
        <v>0.35</v>
      </c>
      <c r="G2513">
        <f t="shared" si="78"/>
        <v>0.13999999999999999</v>
      </c>
      <c r="H2513">
        <f t="shared" si="79"/>
        <v>0.10250287266269717</v>
      </c>
    </row>
    <row r="2514" spans="1:8" x14ac:dyDescent="0.25">
      <c r="A2514" s="1">
        <v>1994</v>
      </c>
      <c r="B2514" s="1" t="s">
        <v>92</v>
      </c>
      <c r="C2514" t="s">
        <v>51</v>
      </c>
      <c r="D2514">
        <v>2</v>
      </c>
      <c r="E2514">
        <v>76</v>
      </c>
      <c r="F2514">
        <v>2.16</v>
      </c>
      <c r="G2514">
        <f t="shared" si="78"/>
        <v>0.8640000000000001</v>
      </c>
      <c r="H2514">
        <f t="shared" si="79"/>
        <v>0.63258915700407403</v>
      </c>
    </row>
    <row r="2515" spans="1:8" x14ac:dyDescent="0.25">
      <c r="A2515" s="1">
        <v>1994</v>
      </c>
      <c r="B2515" s="1" t="s">
        <v>92</v>
      </c>
      <c r="C2515" t="s">
        <v>51</v>
      </c>
      <c r="D2515">
        <v>2</v>
      </c>
      <c r="E2515">
        <v>76</v>
      </c>
      <c r="F2515">
        <v>0.03</v>
      </c>
      <c r="G2515">
        <f t="shared" si="78"/>
        <v>1.2E-2</v>
      </c>
      <c r="H2515">
        <f t="shared" si="79"/>
        <v>8.7859605139454719E-3</v>
      </c>
    </row>
    <row r="2516" spans="1:8" x14ac:dyDescent="0.25">
      <c r="A2516" s="1">
        <v>1994</v>
      </c>
      <c r="B2516" s="1" t="s">
        <v>92</v>
      </c>
      <c r="C2516" t="s">
        <v>51</v>
      </c>
      <c r="D2516">
        <v>2</v>
      </c>
      <c r="E2516">
        <v>76</v>
      </c>
      <c r="F2516">
        <v>7.0000000000000007E-2</v>
      </c>
      <c r="G2516">
        <f t="shared" si="78"/>
        <v>2.8000000000000004E-2</v>
      </c>
      <c r="H2516">
        <f t="shared" si="79"/>
        <v>2.0500574532539437E-2</v>
      </c>
    </row>
    <row r="2517" spans="1:8" x14ac:dyDescent="0.25">
      <c r="A2517" s="1">
        <v>1994</v>
      </c>
      <c r="B2517" s="1" t="s">
        <v>92</v>
      </c>
      <c r="C2517" t="s">
        <v>51</v>
      </c>
      <c r="D2517">
        <v>2</v>
      </c>
      <c r="E2517">
        <v>76</v>
      </c>
      <c r="F2517">
        <v>0.18</v>
      </c>
      <c r="G2517">
        <f t="shared" si="78"/>
        <v>7.1999999999999995E-2</v>
      </c>
      <c r="H2517">
        <f t="shared" si="79"/>
        <v>5.2715763083672831E-2</v>
      </c>
    </row>
    <row r="2518" spans="1:8" x14ac:dyDescent="0.25">
      <c r="A2518" s="1">
        <v>1994</v>
      </c>
      <c r="B2518" s="1" t="s">
        <v>92</v>
      </c>
      <c r="C2518" t="s">
        <v>51</v>
      </c>
      <c r="D2518">
        <v>2</v>
      </c>
      <c r="E2518">
        <v>76</v>
      </c>
      <c r="F2518">
        <v>0.02</v>
      </c>
      <c r="G2518">
        <f t="shared" si="78"/>
        <v>8.0000000000000002E-3</v>
      </c>
      <c r="H2518">
        <f t="shared" si="79"/>
        <v>5.8573070092969816E-3</v>
      </c>
    </row>
    <row r="2519" spans="1:8" x14ac:dyDescent="0.25">
      <c r="A2519" s="1">
        <v>1994</v>
      </c>
      <c r="B2519" s="1" t="s">
        <v>92</v>
      </c>
      <c r="C2519" t="s">
        <v>51</v>
      </c>
      <c r="D2519">
        <v>2</v>
      </c>
      <c r="E2519">
        <v>76</v>
      </c>
      <c r="F2519">
        <v>0.02</v>
      </c>
      <c r="G2519">
        <f t="shared" si="78"/>
        <v>8.0000000000000002E-3</v>
      </c>
      <c r="H2519">
        <f t="shared" si="79"/>
        <v>5.8573070092969816E-3</v>
      </c>
    </row>
    <row r="2520" spans="1:8" x14ac:dyDescent="0.25">
      <c r="A2520" s="1">
        <v>1994</v>
      </c>
      <c r="B2520" s="1" t="s">
        <v>92</v>
      </c>
      <c r="C2520" t="s">
        <v>51</v>
      </c>
      <c r="D2520">
        <v>2</v>
      </c>
      <c r="E2520">
        <v>76</v>
      </c>
      <c r="F2520">
        <v>0.14000000000000001</v>
      </c>
      <c r="G2520">
        <f t="shared" si="78"/>
        <v>5.6000000000000008E-2</v>
      </c>
      <c r="H2520">
        <f t="shared" si="79"/>
        <v>4.1001149065078873E-2</v>
      </c>
    </row>
    <row r="2521" spans="1:8" x14ac:dyDescent="0.25">
      <c r="A2521" s="1">
        <v>1994</v>
      </c>
      <c r="B2521" s="1" t="s">
        <v>92</v>
      </c>
      <c r="C2521" t="s">
        <v>51</v>
      </c>
      <c r="D2521">
        <v>2</v>
      </c>
      <c r="E2521">
        <v>76</v>
      </c>
      <c r="F2521">
        <v>0.01</v>
      </c>
      <c r="G2521">
        <f t="shared" si="78"/>
        <v>4.0000000000000001E-3</v>
      </c>
      <c r="H2521">
        <f t="shared" si="79"/>
        <v>2.9286535046484908E-3</v>
      </c>
    </row>
    <row r="2522" spans="1:8" x14ac:dyDescent="0.25">
      <c r="A2522" s="1">
        <v>1994</v>
      </c>
      <c r="B2522" s="1" t="s">
        <v>92</v>
      </c>
      <c r="C2522" t="s">
        <v>51</v>
      </c>
      <c r="D2522">
        <v>2</v>
      </c>
      <c r="E2522">
        <v>76</v>
      </c>
      <c r="F2522">
        <v>0.13</v>
      </c>
      <c r="G2522">
        <f t="shared" si="78"/>
        <v>5.2000000000000005E-2</v>
      </c>
      <c r="H2522">
        <f t="shared" si="79"/>
        <v>3.8072495560430381E-2</v>
      </c>
    </row>
    <row r="2523" spans="1:8" x14ac:dyDescent="0.25">
      <c r="A2523" s="1">
        <v>1994</v>
      </c>
      <c r="B2523" s="1" t="s">
        <v>92</v>
      </c>
      <c r="C2523" t="s">
        <v>51</v>
      </c>
      <c r="D2523">
        <v>2</v>
      </c>
      <c r="E2523">
        <v>76</v>
      </c>
      <c r="F2523">
        <v>0.01</v>
      </c>
      <c r="G2523">
        <f t="shared" si="78"/>
        <v>4.0000000000000001E-3</v>
      </c>
      <c r="H2523">
        <f t="shared" si="79"/>
        <v>2.9286535046484908E-3</v>
      </c>
    </row>
    <row r="2524" spans="1:8" x14ac:dyDescent="0.25">
      <c r="A2524" s="1">
        <v>1994</v>
      </c>
      <c r="B2524" s="1" t="s">
        <v>92</v>
      </c>
      <c r="C2524" t="s">
        <v>51</v>
      </c>
      <c r="D2524">
        <v>2</v>
      </c>
      <c r="E2524">
        <v>76</v>
      </c>
      <c r="F2524">
        <v>7.0000000000000007E-2</v>
      </c>
      <c r="G2524">
        <f t="shared" si="78"/>
        <v>2.8000000000000004E-2</v>
      </c>
      <c r="H2524">
        <f t="shared" si="79"/>
        <v>2.0500574532539437E-2</v>
      </c>
    </row>
    <row r="2525" spans="1:8" x14ac:dyDescent="0.25">
      <c r="A2525" s="1">
        <v>1994</v>
      </c>
      <c r="B2525" s="1" t="s">
        <v>92</v>
      </c>
      <c r="C2525" t="s">
        <v>51</v>
      </c>
      <c r="D2525">
        <v>2</v>
      </c>
      <c r="E2525">
        <v>76</v>
      </c>
      <c r="F2525">
        <v>0.03</v>
      </c>
      <c r="G2525">
        <f t="shared" si="78"/>
        <v>1.2E-2</v>
      </c>
      <c r="H2525">
        <f t="shared" si="79"/>
        <v>8.7859605139454719E-3</v>
      </c>
    </row>
    <row r="2526" spans="1:8" x14ac:dyDescent="0.25">
      <c r="A2526" s="1">
        <v>1994</v>
      </c>
      <c r="B2526" s="1" t="s">
        <v>92</v>
      </c>
      <c r="C2526" t="s">
        <v>51</v>
      </c>
      <c r="D2526">
        <v>2</v>
      </c>
      <c r="E2526">
        <v>76</v>
      </c>
      <c r="F2526">
        <v>0.08</v>
      </c>
      <c r="G2526">
        <f t="shared" si="78"/>
        <v>3.2000000000000001E-2</v>
      </c>
      <c r="H2526">
        <f t="shared" si="79"/>
        <v>2.3429228037187926E-2</v>
      </c>
    </row>
    <row r="2527" spans="1:8" x14ac:dyDescent="0.25">
      <c r="A2527" s="1">
        <v>1994</v>
      </c>
      <c r="B2527" s="1" t="s">
        <v>92</v>
      </c>
      <c r="C2527" t="s">
        <v>51</v>
      </c>
      <c r="D2527">
        <v>2</v>
      </c>
      <c r="E2527">
        <v>76</v>
      </c>
      <c r="F2527">
        <v>7.0000000000000007E-2</v>
      </c>
      <c r="G2527">
        <f t="shared" si="78"/>
        <v>2.8000000000000004E-2</v>
      </c>
      <c r="H2527">
        <f t="shared" si="79"/>
        <v>2.0500574532539437E-2</v>
      </c>
    </row>
    <row r="2528" spans="1:8" x14ac:dyDescent="0.25">
      <c r="A2528" s="1">
        <v>1994</v>
      </c>
      <c r="B2528" s="1" t="s">
        <v>92</v>
      </c>
      <c r="C2528" t="s">
        <v>51</v>
      </c>
      <c r="D2528">
        <v>2</v>
      </c>
      <c r="E2528">
        <v>76</v>
      </c>
      <c r="F2528">
        <v>0.02</v>
      </c>
      <c r="G2528">
        <f t="shared" si="78"/>
        <v>8.0000000000000002E-3</v>
      </c>
      <c r="H2528">
        <f t="shared" si="79"/>
        <v>5.8573070092969816E-3</v>
      </c>
    </row>
    <row r="2529" spans="1:8" x14ac:dyDescent="0.25">
      <c r="A2529" s="1">
        <v>1994</v>
      </c>
      <c r="B2529" s="1" t="s">
        <v>92</v>
      </c>
      <c r="C2529" t="s">
        <v>51</v>
      </c>
      <c r="D2529">
        <v>2</v>
      </c>
      <c r="E2529">
        <v>76</v>
      </c>
      <c r="F2529">
        <v>0.01</v>
      </c>
      <c r="G2529">
        <f t="shared" si="78"/>
        <v>4.0000000000000001E-3</v>
      </c>
      <c r="H2529">
        <f t="shared" si="79"/>
        <v>2.9286535046484908E-3</v>
      </c>
    </row>
    <row r="2530" spans="1:8" x14ac:dyDescent="0.25">
      <c r="A2530" s="1">
        <v>1994</v>
      </c>
      <c r="B2530" s="1" t="s">
        <v>92</v>
      </c>
      <c r="C2530" t="s">
        <v>51</v>
      </c>
      <c r="D2530">
        <v>2</v>
      </c>
      <c r="E2530">
        <v>76</v>
      </c>
      <c r="F2530">
        <v>0.01</v>
      </c>
      <c r="G2530">
        <f t="shared" si="78"/>
        <v>4.0000000000000001E-3</v>
      </c>
      <c r="H2530">
        <f t="shared" si="79"/>
        <v>2.9286535046484908E-3</v>
      </c>
    </row>
    <row r="2531" spans="1:8" x14ac:dyDescent="0.25">
      <c r="A2531" s="1">
        <v>1994</v>
      </c>
      <c r="B2531" s="1" t="s">
        <v>92</v>
      </c>
      <c r="C2531" t="s">
        <v>51</v>
      </c>
      <c r="D2531">
        <v>2</v>
      </c>
      <c r="E2531">
        <v>76</v>
      </c>
      <c r="F2531">
        <v>0.01</v>
      </c>
      <c r="G2531">
        <f t="shared" si="78"/>
        <v>4.0000000000000001E-3</v>
      </c>
      <c r="H2531">
        <f t="shared" si="79"/>
        <v>2.9286535046484908E-3</v>
      </c>
    </row>
    <row r="2532" spans="1:8" x14ac:dyDescent="0.25">
      <c r="A2532" s="1">
        <v>1994</v>
      </c>
      <c r="B2532" s="1" t="s">
        <v>92</v>
      </c>
      <c r="C2532" t="s">
        <v>51</v>
      </c>
      <c r="D2532">
        <v>2</v>
      </c>
      <c r="E2532">
        <v>76</v>
      </c>
      <c r="F2532">
        <v>0.01</v>
      </c>
      <c r="G2532">
        <f t="shared" si="78"/>
        <v>4.0000000000000001E-3</v>
      </c>
      <c r="H2532">
        <f t="shared" si="79"/>
        <v>2.9286535046484908E-3</v>
      </c>
    </row>
    <row r="2533" spans="1:8" x14ac:dyDescent="0.25">
      <c r="A2533" s="1">
        <v>1994</v>
      </c>
      <c r="B2533" s="1" t="s">
        <v>92</v>
      </c>
      <c r="C2533" t="s">
        <v>51</v>
      </c>
      <c r="D2533">
        <v>2</v>
      </c>
      <c r="E2533">
        <v>76</v>
      </c>
      <c r="F2533">
        <v>0.05</v>
      </c>
      <c r="G2533">
        <f t="shared" si="78"/>
        <v>0.02</v>
      </c>
      <c r="H2533">
        <f t="shared" si="79"/>
        <v>1.4643267523242454E-2</v>
      </c>
    </row>
    <row r="2534" spans="1:8" x14ac:dyDescent="0.25">
      <c r="A2534" s="1">
        <v>1994</v>
      </c>
      <c r="B2534" s="1" t="s">
        <v>92</v>
      </c>
      <c r="C2534" t="s">
        <v>51</v>
      </c>
      <c r="D2534">
        <v>2</v>
      </c>
      <c r="E2534">
        <v>76</v>
      </c>
      <c r="F2534">
        <v>0.01</v>
      </c>
      <c r="G2534">
        <f t="shared" si="78"/>
        <v>4.0000000000000001E-3</v>
      </c>
      <c r="H2534">
        <f t="shared" si="79"/>
        <v>2.9286535046484908E-3</v>
      </c>
    </row>
    <row r="2535" spans="1:8" x14ac:dyDescent="0.25">
      <c r="A2535" s="1">
        <v>1994</v>
      </c>
      <c r="B2535" s="1" t="s">
        <v>92</v>
      </c>
      <c r="C2535" t="s">
        <v>51</v>
      </c>
      <c r="D2535">
        <v>2</v>
      </c>
      <c r="E2535">
        <v>76</v>
      </c>
      <c r="F2535">
        <v>0.02</v>
      </c>
      <c r="G2535">
        <f t="shared" si="78"/>
        <v>8.0000000000000002E-3</v>
      </c>
      <c r="H2535">
        <f t="shared" si="79"/>
        <v>5.8573070092969816E-3</v>
      </c>
    </row>
    <row r="2536" spans="1:8" x14ac:dyDescent="0.25">
      <c r="A2536" s="1">
        <v>1994</v>
      </c>
      <c r="B2536" s="1" t="s">
        <v>92</v>
      </c>
      <c r="C2536" t="s">
        <v>51</v>
      </c>
      <c r="D2536">
        <v>2</v>
      </c>
      <c r="E2536">
        <v>76</v>
      </c>
      <c r="F2536">
        <v>0.04</v>
      </c>
      <c r="G2536">
        <f t="shared" si="78"/>
        <v>1.6E-2</v>
      </c>
      <c r="H2536">
        <f t="shared" si="79"/>
        <v>1.1714614018593963E-2</v>
      </c>
    </row>
    <row r="2537" spans="1:8" x14ac:dyDescent="0.25">
      <c r="A2537" s="1">
        <v>1994</v>
      </c>
      <c r="B2537" s="1" t="s">
        <v>92</v>
      </c>
      <c r="C2537" t="s">
        <v>51</v>
      </c>
      <c r="D2537">
        <v>2</v>
      </c>
      <c r="E2537">
        <v>76</v>
      </c>
      <c r="F2537">
        <v>0.01</v>
      </c>
      <c r="G2537">
        <f t="shared" si="78"/>
        <v>4.0000000000000001E-3</v>
      </c>
      <c r="H2537">
        <f t="shared" si="79"/>
        <v>2.9286535046484908E-3</v>
      </c>
    </row>
    <row r="2538" spans="1:8" x14ac:dyDescent="0.25">
      <c r="A2538" s="1">
        <v>1994</v>
      </c>
      <c r="B2538" s="1" t="s">
        <v>92</v>
      </c>
      <c r="C2538" t="s">
        <v>51</v>
      </c>
      <c r="D2538">
        <v>2</v>
      </c>
      <c r="E2538">
        <v>78</v>
      </c>
      <c r="F2538">
        <v>0.01</v>
      </c>
      <c r="G2538">
        <f t="shared" si="78"/>
        <v>4.0000000000000001E-3</v>
      </c>
      <c r="H2538">
        <f t="shared" si="79"/>
        <v>2.9286535046484908E-3</v>
      </c>
    </row>
    <row r="2539" spans="1:8" x14ac:dyDescent="0.25">
      <c r="A2539" s="1">
        <v>1994</v>
      </c>
      <c r="B2539" s="1" t="s">
        <v>92</v>
      </c>
      <c r="C2539" t="s">
        <v>51</v>
      </c>
      <c r="D2539">
        <v>2</v>
      </c>
      <c r="E2539">
        <v>78</v>
      </c>
      <c r="F2539">
        <v>0.01</v>
      </c>
      <c r="G2539">
        <f t="shared" si="78"/>
        <v>4.0000000000000001E-3</v>
      </c>
      <c r="H2539">
        <f t="shared" si="79"/>
        <v>2.9286535046484908E-3</v>
      </c>
    </row>
    <row r="2540" spans="1:8" x14ac:dyDescent="0.25">
      <c r="A2540" s="1">
        <v>1994</v>
      </c>
      <c r="B2540" s="1" t="s">
        <v>92</v>
      </c>
      <c r="C2540" t="s">
        <v>51</v>
      </c>
      <c r="D2540">
        <v>2</v>
      </c>
      <c r="E2540">
        <v>78</v>
      </c>
      <c r="F2540">
        <v>0.01</v>
      </c>
      <c r="G2540">
        <f t="shared" si="78"/>
        <v>4.0000000000000001E-3</v>
      </c>
      <c r="H2540">
        <f t="shared" si="79"/>
        <v>2.9286535046484908E-3</v>
      </c>
    </row>
    <row r="2541" spans="1:8" x14ac:dyDescent="0.25">
      <c r="A2541" s="1">
        <v>1994</v>
      </c>
      <c r="B2541" s="1" t="s">
        <v>92</v>
      </c>
      <c r="C2541" t="s">
        <v>51</v>
      </c>
      <c r="D2541">
        <v>2</v>
      </c>
      <c r="E2541">
        <v>78</v>
      </c>
      <c r="F2541">
        <v>0.01</v>
      </c>
      <c r="G2541">
        <f t="shared" si="78"/>
        <v>4.0000000000000001E-3</v>
      </c>
      <c r="H2541">
        <f t="shared" si="79"/>
        <v>2.9286535046484908E-3</v>
      </c>
    </row>
    <row r="2542" spans="1:8" x14ac:dyDescent="0.25">
      <c r="A2542" s="1">
        <v>1994</v>
      </c>
      <c r="B2542" s="1" t="s">
        <v>92</v>
      </c>
      <c r="C2542" t="s">
        <v>51</v>
      </c>
      <c r="D2542">
        <v>2</v>
      </c>
      <c r="E2542">
        <v>78</v>
      </c>
      <c r="F2542">
        <v>0.01</v>
      </c>
      <c r="G2542">
        <f t="shared" si="78"/>
        <v>4.0000000000000001E-3</v>
      </c>
      <c r="H2542">
        <f t="shared" si="79"/>
        <v>2.9286535046484908E-3</v>
      </c>
    </row>
    <row r="2543" spans="1:8" x14ac:dyDescent="0.25">
      <c r="A2543" s="1">
        <v>1994</v>
      </c>
      <c r="B2543" s="1" t="s">
        <v>92</v>
      </c>
      <c r="C2543" t="s">
        <v>51</v>
      </c>
      <c r="D2543">
        <v>2</v>
      </c>
      <c r="E2543">
        <v>78</v>
      </c>
      <c r="F2543">
        <v>0.01</v>
      </c>
      <c r="G2543">
        <f t="shared" si="78"/>
        <v>4.0000000000000001E-3</v>
      </c>
      <c r="H2543">
        <f t="shared" si="79"/>
        <v>2.9286535046484908E-3</v>
      </c>
    </row>
    <row r="2544" spans="1:8" x14ac:dyDescent="0.25">
      <c r="A2544" s="1">
        <v>1994</v>
      </c>
      <c r="B2544" s="1" t="s">
        <v>92</v>
      </c>
      <c r="C2544" t="s">
        <v>51</v>
      </c>
      <c r="D2544">
        <v>2</v>
      </c>
      <c r="E2544">
        <v>78</v>
      </c>
      <c r="F2544">
        <v>0.01</v>
      </c>
      <c r="G2544">
        <f t="shared" si="78"/>
        <v>4.0000000000000001E-3</v>
      </c>
      <c r="H2544">
        <f t="shared" si="79"/>
        <v>2.9286535046484908E-3</v>
      </c>
    </row>
    <row r="2545" spans="1:8" x14ac:dyDescent="0.25">
      <c r="A2545" s="1">
        <v>1994</v>
      </c>
      <c r="B2545" s="1" t="s">
        <v>92</v>
      </c>
      <c r="C2545" t="s">
        <v>51</v>
      </c>
      <c r="D2545">
        <v>2</v>
      </c>
      <c r="E2545">
        <v>78</v>
      </c>
      <c r="F2545">
        <v>0.01</v>
      </c>
      <c r="G2545">
        <f t="shared" si="78"/>
        <v>4.0000000000000001E-3</v>
      </c>
      <c r="H2545">
        <f t="shared" si="79"/>
        <v>2.9286535046484908E-3</v>
      </c>
    </row>
    <row r="2546" spans="1:8" x14ac:dyDescent="0.25">
      <c r="A2546" s="1">
        <v>1994</v>
      </c>
      <c r="B2546" s="1" t="s">
        <v>92</v>
      </c>
      <c r="C2546" t="s">
        <v>51</v>
      </c>
      <c r="D2546">
        <v>2</v>
      </c>
      <c r="E2546">
        <v>78</v>
      </c>
      <c r="F2546">
        <v>0.02</v>
      </c>
      <c r="G2546">
        <f t="shared" si="78"/>
        <v>8.0000000000000002E-3</v>
      </c>
      <c r="H2546">
        <f t="shared" si="79"/>
        <v>5.8573070092969816E-3</v>
      </c>
    </row>
    <row r="2547" spans="1:8" x14ac:dyDescent="0.25">
      <c r="A2547" s="1">
        <v>1994</v>
      </c>
      <c r="B2547" s="1" t="s">
        <v>92</v>
      </c>
      <c r="C2547" t="s">
        <v>51</v>
      </c>
      <c r="D2547">
        <v>2</v>
      </c>
      <c r="E2547">
        <v>78</v>
      </c>
      <c r="F2547">
        <v>0.01</v>
      </c>
      <c r="G2547">
        <f t="shared" si="78"/>
        <v>4.0000000000000001E-3</v>
      </c>
      <c r="H2547">
        <f t="shared" si="79"/>
        <v>2.9286535046484908E-3</v>
      </c>
    </row>
    <row r="2548" spans="1:8" x14ac:dyDescent="0.25">
      <c r="A2548" s="1">
        <v>1994</v>
      </c>
      <c r="B2548" s="1" t="s">
        <v>92</v>
      </c>
      <c r="C2548" t="s">
        <v>51</v>
      </c>
      <c r="D2548">
        <v>2</v>
      </c>
      <c r="E2548">
        <v>79</v>
      </c>
      <c r="F2548">
        <v>0.06</v>
      </c>
      <c r="G2548">
        <f t="shared" si="78"/>
        <v>2.4E-2</v>
      </c>
      <c r="H2548">
        <f t="shared" si="79"/>
        <v>1.7571921027890944E-2</v>
      </c>
    </row>
    <row r="2549" spans="1:8" x14ac:dyDescent="0.25">
      <c r="A2549" s="1">
        <v>1994</v>
      </c>
      <c r="B2549" s="1" t="s">
        <v>92</v>
      </c>
      <c r="C2549" t="s">
        <v>51</v>
      </c>
      <c r="D2549">
        <v>2</v>
      </c>
      <c r="E2549">
        <v>79</v>
      </c>
      <c r="F2549">
        <v>0.02</v>
      </c>
      <c r="G2549">
        <f t="shared" si="78"/>
        <v>8.0000000000000002E-3</v>
      </c>
      <c r="H2549">
        <f t="shared" si="79"/>
        <v>5.8573070092969816E-3</v>
      </c>
    </row>
    <row r="2550" spans="1:8" x14ac:dyDescent="0.25">
      <c r="A2550" s="1">
        <v>1994</v>
      </c>
      <c r="B2550" s="1" t="s">
        <v>92</v>
      </c>
      <c r="C2550" t="s">
        <v>51</v>
      </c>
      <c r="D2550">
        <v>2</v>
      </c>
      <c r="E2550">
        <v>79</v>
      </c>
      <c r="F2550">
        <v>0.04</v>
      </c>
      <c r="G2550">
        <f t="shared" si="78"/>
        <v>1.6E-2</v>
      </c>
      <c r="H2550">
        <f t="shared" si="79"/>
        <v>1.1714614018593963E-2</v>
      </c>
    </row>
    <row r="2551" spans="1:8" x14ac:dyDescent="0.25">
      <c r="A2551" s="1">
        <v>1994</v>
      </c>
      <c r="B2551" s="1" t="s">
        <v>92</v>
      </c>
      <c r="C2551" t="s">
        <v>51</v>
      </c>
      <c r="D2551">
        <v>2</v>
      </c>
      <c r="E2551">
        <v>79</v>
      </c>
      <c r="F2551">
        <v>0.1</v>
      </c>
      <c r="G2551">
        <f t="shared" si="78"/>
        <v>0.04</v>
      </c>
      <c r="H2551">
        <f t="shared" si="79"/>
        <v>2.9286535046484909E-2</v>
      </c>
    </row>
    <row r="2552" spans="1:8" x14ac:dyDescent="0.25">
      <c r="A2552" s="1">
        <v>1994</v>
      </c>
      <c r="B2552" s="1" t="s">
        <v>92</v>
      </c>
      <c r="C2552" t="s">
        <v>51</v>
      </c>
      <c r="D2552">
        <v>2</v>
      </c>
      <c r="E2552">
        <v>79</v>
      </c>
      <c r="F2552">
        <v>0.05</v>
      </c>
      <c r="G2552">
        <f t="shared" si="78"/>
        <v>0.02</v>
      </c>
      <c r="H2552">
        <f t="shared" si="79"/>
        <v>1.4643267523242454E-2</v>
      </c>
    </row>
    <row r="2553" spans="1:8" x14ac:dyDescent="0.25">
      <c r="A2553" s="1">
        <v>1994</v>
      </c>
      <c r="B2553" s="1" t="s">
        <v>92</v>
      </c>
      <c r="C2553" t="s">
        <v>51</v>
      </c>
      <c r="D2553">
        <v>2</v>
      </c>
      <c r="E2553">
        <v>79</v>
      </c>
      <c r="F2553">
        <v>0.02</v>
      </c>
      <c r="G2553">
        <f t="shared" si="78"/>
        <v>8.0000000000000002E-3</v>
      </c>
      <c r="H2553">
        <f t="shared" si="79"/>
        <v>5.8573070092969816E-3</v>
      </c>
    </row>
    <row r="2554" spans="1:8" x14ac:dyDescent="0.25">
      <c r="A2554" s="1">
        <v>1994</v>
      </c>
      <c r="B2554" s="1" t="s">
        <v>92</v>
      </c>
      <c r="C2554" t="s">
        <v>51</v>
      </c>
      <c r="D2554">
        <v>2</v>
      </c>
      <c r="E2554">
        <v>79</v>
      </c>
      <c r="F2554">
        <v>0.23</v>
      </c>
      <c r="G2554">
        <f t="shared" si="78"/>
        <v>9.1999999999999998E-2</v>
      </c>
      <c r="H2554">
        <f t="shared" si="79"/>
        <v>6.7359030606915282E-2</v>
      </c>
    </row>
    <row r="2555" spans="1:8" x14ac:dyDescent="0.25">
      <c r="A2555" s="1">
        <v>1994</v>
      </c>
      <c r="B2555" s="1" t="s">
        <v>92</v>
      </c>
      <c r="C2555" t="s">
        <v>51</v>
      </c>
      <c r="D2555">
        <v>2</v>
      </c>
      <c r="E2555">
        <v>79</v>
      </c>
      <c r="F2555">
        <v>0.11</v>
      </c>
      <c r="G2555">
        <f t="shared" si="78"/>
        <v>4.3999999999999997E-2</v>
      </c>
      <c r="H2555">
        <f t="shared" si="79"/>
        <v>3.2215188551133395E-2</v>
      </c>
    </row>
    <row r="2556" spans="1:8" x14ac:dyDescent="0.25">
      <c r="A2556" s="1">
        <v>1994</v>
      </c>
      <c r="B2556" s="1" t="s">
        <v>92</v>
      </c>
      <c r="C2556" t="s">
        <v>51</v>
      </c>
      <c r="D2556">
        <v>2</v>
      </c>
      <c r="E2556">
        <v>79</v>
      </c>
      <c r="F2556">
        <v>0.06</v>
      </c>
      <c r="G2556">
        <f t="shared" si="78"/>
        <v>2.4E-2</v>
      </c>
      <c r="H2556">
        <f t="shared" si="79"/>
        <v>1.7571921027890944E-2</v>
      </c>
    </row>
    <row r="2557" spans="1:8" x14ac:dyDescent="0.25">
      <c r="A2557" s="1">
        <v>1994</v>
      </c>
      <c r="B2557" s="1" t="s">
        <v>92</v>
      </c>
      <c r="C2557" t="s">
        <v>51</v>
      </c>
      <c r="D2557">
        <v>2</v>
      </c>
      <c r="E2557">
        <v>79</v>
      </c>
      <c r="F2557">
        <v>0.01</v>
      </c>
      <c r="G2557">
        <f t="shared" si="78"/>
        <v>4.0000000000000001E-3</v>
      </c>
      <c r="H2557">
        <f t="shared" si="79"/>
        <v>2.9286535046484908E-3</v>
      </c>
    </row>
    <row r="2558" spans="1:8" x14ac:dyDescent="0.25">
      <c r="A2558" s="1">
        <v>1994</v>
      </c>
      <c r="B2558" s="1" t="s">
        <v>92</v>
      </c>
      <c r="C2558" t="s">
        <v>51</v>
      </c>
      <c r="D2558">
        <v>2</v>
      </c>
      <c r="E2558">
        <v>79</v>
      </c>
      <c r="F2558">
        <v>0.02</v>
      </c>
      <c r="G2558">
        <f t="shared" si="78"/>
        <v>8.0000000000000002E-3</v>
      </c>
      <c r="H2558">
        <f t="shared" si="79"/>
        <v>5.8573070092969816E-3</v>
      </c>
    </row>
    <row r="2559" spans="1:8" x14ac:dyDescent="0.25">
      <c r="A2559" s="1">
        <v>1994</v>
      </c>
      <c r="B2559" s="1" t="s">
        <v>92</v>
      </c>
      <c r="C2559" t="s">
        <v>51</v>
      </c>
      <c r="D2559">
        <v>2</v>
      </c>
      <c r="E2559">
        <v>79</v>
      </c>
      <c r="F2559">
        <v>0.11</v>
      </c>
      <c r="G2559">
        <f t="shared" si="78"/>
        <v>4.3999999999999997E-2</v>
      </c>
      <c r="H2559">
        <f t="shared" si="79"/>
        <v>3.2215188551133395E-2</v>
      </c>
    </row>
    <row r="2560" spans="1:8" x14ac:dyDescent="0.25">
      <c r="A2560" s="1">
        <v>1994</v>
      </c>
      <c r="B2560" s="1" t="s">
        <v>92</v>
      </c>
      <c r="C2560" t="s">
        <v>51</v>
      </c>
      <c r="D2560">
        <v>2</v>
      </c>
      <c r="E2560">
        <v>79</v>
      </c>
      <c r="F2560">
        <v>0.14000000000000001</v>
      </c>
      <c r="G2560">
        <f t="shared" si="78"/>
        <v>5.6000000000000008E-2</v>
      </c>
      <c r="H2560">
        <f t="shared" si="79"/>
        <v>4.1001149065078873E-2</v>
      </c>
    </row>
    <row r="2561" spans="1:8" x14ac:dyDescent="0.25">
      <c r="A2561" s="1">
        <v>1994</v>
      </c>
      <c r="B2561" s="1" t="s">
        <v>92</v>
      </c>
      <c r="C2561" t="s">
        <v>51</v>
      </c>
      <c r="D2561">
        <v>2</v>
      </c>
      <c r="E2561">
        <v>79</v>
      </c>
      <c r="F2561">
        <v>0.04</v>
      </c>
      <c r="G2561">
        <f t="shared" si="78"/>
        <v>1.6E-2</v>
      </c>
      <c r="H2561">
        <f t="shared" si="79"/>
        <v>1.1714614018593963E-2</v>
      </c>
    </row>
    <row r="2562" spans="1:8" x14ac:dyDescent="0.25">
      <c r="A2562" s="1">
        <v>1994</v>
      </c>
      <c r="B2562" s="1" t="s">
        <v>92</v>
      </c>
      <c r="C2562" t="s">
        <v>51</v>
      </c>
      <c r="D2562">
        <v>2</v>
      </c>
      <c r="E2562">
        <v>79</v>
      </c>
      <c r="F2562">
        <v>0.04</v>
      </c>
      <c r="G2562">
        <f t="shared" si="78"/>
        <v>1.6E-2</v>
      </c>
      <c r="H2562">
        <f t="shared" si="79"/>
        <v>1.1714614018593963E-2</v>
      </c>
    </row>
    <row r="2563" spans="1:8" x14ac:dyDescent="0.25">
      <c r="A2563" s="1">
        <v>1994</v>
      </c>
      <c r="B2563" s="1" t="s">
        <v>92</v>
      </c>
      <c r="C2563" t="s">
        <v>51</v>
      </c>
      <c r="D2563">
        <v>2</v>
      </c>
      <c r="E2563">
        <v>79</v>
      </c>
      <c r="F2563">
        <v>0.17</v>
      </c>
      <c r="G2563">
        <f t="shared" ref="G2563:G2626" si="80">(F2563/0.5)/5</f>
        <v>6.8000000000000005E-2</v>
      </c>
      <c r="H2563">
        <f t="shared" ref="H2563:H2626" si="81">G2563*(70.09/95.73)</f>
        <v>4.9787109579024345E-2</v>
      </c>
    </row>
    <row r="2564" spans="1:8" x14ac:dyDescent="0.25">
      <c r="A2564" s="1">
        <v>1994</v>
      </c>
      <c r="B2564" s="1" t="s">
        <v>92</v>
      </c>
      <c r="C2564" t="s">
        <v>51</v>
      </c>
      <c r="D2564">
        <v>2</v>
      </c>
      <c r="E2564">
        <v>79</v>
      </c>
      <c r="F2564">
        <v>0.12</v>
      </c>
      <c r="G2564">
        <f t="shared" si="80"/>
        <v>4.8000000000000001E-2</v>
      </c>
      <c r="H2564">
        <f t="shared" si="81"/>
        <v>3.5143842055781888E-2</v>
      </c>
    </row>
    <row r="2565" spans="1:8" x14ac:dyDescent="0.25">
      <c r="A2565" s="1">
        <v>1994</v>
      </c>
      <c r="B2565" s="1" t="s">
        <v>92</v>
      </c>
      <c r="C2565" t="s">
        <v>51</v>
      </c>
      <c r="D2565">
        <v>2</v>
      </c>
      <c r="E2565">
        <v>79</v>
      </c>
      <c r="F2565">
        <v>0.09</v>
      </c>
      <c r="G2565">
        <f t="shared" si="80"/>
        <v>3.5999999999999997E-2</v>
      </c>
      <c r="H2565">
        <f t="shared" si="81"/>
        <v>2.6357881541836416E-2</v>
      </c>
    </row>
    <row r="2566" spans="1:8" x14ac:dyDescent="0.25">
      <c r="A2566" s="1">
        <v>1994</v>
      </c>
      <c r="B2566" s="1" t="s">
        <v>92</v>
      </c>
      <c r="C2566" t="s">
        <v>51</v>
      </c>
      <c r="D2566">
        <v>2</v>
      </c>
      <c r="E2566">
        <v>79</v>
      </c>
      <c r="F2566">
        <v>0.04</v>
      </c>
      <c r="G2566">
        <f t="shared" si="80"/>
        <v>1.6E-2</v>
      </c>
      <c r="H2566">
        <f t="shared" si="81"/>
        <v>1.1714614018593963E-2</v>
      </c>
    </row>
    <row r="2567" spans="1:8" x14ac:dyDescent="0.25">
      <c r="A2567" s="1">
        <v>1994</v>
      </c>
      <c r="B2567" s="1" t="s">
        <v>92</v>
      </c>
      <c r="C2567" t="s">
        <v>51</v>
      </c>
      <c r="D2567">
        <v>2</v>
      </c>
      <c r="E2567">
        <v>79</v>
      </c>
      <c r="F2567">
        <v>0.39</v>
      </c>
      <c r="G2567">
        <f t="shared" si="80"/>
        <v>0.156</v>
      </c>
      <c r="H2567">
        <f t="shared" si="81"/>
        <v>0.11421748668129114</v>
      </c>
    </row>
    <row r="2568" spans="1:8" x14ac:dyDescent="0.25">
      <c r="A2568" s="1">
        <v>1994</v>
      </c>
      <c r="B2568" s="1" t="s">
        <v>92</v>
      </c>
      <c r="C2568" t="s">
        <v>51</v>
      </c>
      <c r="D2568">
        <v>2</v>
      </c>
      <c r="E2568">
        <v>85</v>
      </c>
      <c r="F2568">
        <v>2.25</v>
      </c>
      <c r="G2568">
        <f t="shared" si="80"/>
        <v>0.9</v>
      </c>
      <c r="H2568">
        <f t="shared" si="81"/>
        <v>0.65894703854591041</v>
      </c>
    </row>
    <row r="2569" spans="1:8" x14ac:dyDescent="0.25">
      <c r="A2569" s="1">
        <v>1994</v>
      </c>
      <c r="B2569" s="1" t="s">
        <v>92</v>
      </c>
      <c r="C2569" t="s">
        <v>51</v>
      </c>
      <c r="D2569">
        <v>2</v>
      </c>
      <c r="E2569">
        <v>91</v>
      </c>
      <c r="F2569">
        <v>0.22</v>
      </c>
      <c r="G2569">
        <f t="shared" si="80"/>
        <v>8.7999999999999995E-2</v>
      </c>
      <c r="H2569">
        <f t="shared" si="81"/>
        <v>6.4430377102266789E-2</v>
      </c>
    </row>
    <row r="2570" spans="1:8" x14ac:dyDescent="0.25">
      <c r="A2570" s="1">
        <v>1994</v>
      </c>
      <c r="B2570" s="1" t="s">
        <v>92</v>
      </c>
      <c r="C2570" t="s">
        <v>51</v>
      </c>
      <c r="D2570">
        <v>2</v>
      </c>
      <c r="E2570">
        <v>91</v>
      </c>
      <c r="F2570">
        <v>1.67</v>
      </c>
      <c r="G2570">
        <f t="shared" si="80"/>
        <v>0.66799999999999993</v>
      </c>
      <c r="H2570">
        <f t="shared" si="81"/>
        <v>0.48908513527629788</v>
      </c>
    </row>
    <row r="2571" spans="1:8" x14ac:dyDescent="0.25">
      <c r="A2571" s="1">
        <v>1994</v>
      </c>
      <c r="B2571" s="1" t="s">
        <v>92</v>
      </c>
      <c r="C2571" t="s">
        <v>51</v>
      </c>
      <c r="D2571">
        <v>2</v>
      </c>
      <c r="E2571">
        <v>91</v>
      </c>
      <c r="F2571">
        <v>2.4500000000000002</v>
      </c>
      <c r="G2571">
        <f t="shared" si="80"/>
        <v>0.98000000000000009</v>
      </c>
      <c r="H2571">
        <f t="shared" si="81"/>
        <v>0.71752010863888027</v>
      </c>
    </row>
    <row r="2572" spans="1:8" x14ac:dyDescent="0.25">
      <c r="A2572" s="1">
        <v>1994</v>
      </c>
      <c r="B2572" s="1" t="s">
        <v>92</v>
      </c>
      <c r="C2572" t="s">
        <v>51</v>
      </c>
      <c r="D2572">
        <v>2</v>
      </c>
      <c r="E2572">
        <v>91</v>
      </c>
      <c r="F2572">
        <v>0.95</v>
      </c>
      <c r="G2572">
        <f t="shared" si="80"/>
        <v>0.38</v>
      </c>
      <c r="H2572">
        <f t="shared" si="81"/>
        <v>0.27822208294160661</v>
      </c>
    </row>
    <row r="2573" spans="1:8" x14ac:dyDescent="0.25">
      <c r="A2573" s="1">
        <v>1994</v>
      </c>
      <c r="B2573" s="1" t="s">
        <v>92</v>
      </c>
      <c r="C2573" t="s">
        <v>51</v>
      </c>
      <c r="D2573">
        <v>3</v>
      </c>
      <c r="E2573">
        <v>21</v>
      </c>
      <c r="F2573">
        <v>0.31</v>
      </c>
      <c r="G2573">
        <f t="shared" si="80"/>
        <v>0.124</v>
      </c>
      <c r="H2573">
        <f t="shared" si="81"/>
        <v>9.0788258644103212E-2</v>
      </c>
    </row>
    <row r="2574" spans="1:8" x14ac:dyDescent="0.25">
      <c r="A2574" s="1">
        <v>1994</v>
      </c>
      <c r="B2574" s="1" t="s">
        <v>92</v>
      </c>
      <c r="C2574" t="s">
        <v>51</v>
      </c>
      <c r="D2574">
        <v>3</v>
      </c>
      <c r="E2574">
        <v>21</v>
      </c>
      <c r="F2574">
        <v>0.13</v>
      </c>
      <c r="G2574">
        <f t="shared" si="80"/>
        <v>5.2000000000000005E-2</v>
      </c>
      <c r="H2574">
        <f t="shared" si="81"/>
        <v>3.8072495560430381E-2</v>
      </c>
    </row>
    <row r="2575" spans="1:8" x14ac:dyDescent="0.25">
      <c r="A2575" s="1">
        <v>1994</v>
      </c>
      <c r="B2575" s="1" t="s">
        <v>92</v>
      </c>
      <c r="C2575" t="s">
        <v>51</v>
      </c>
      <c r="D2575">
        <v>3</v>
      </c>
      <c r="E2575">
        <v>25</v>
      </c>
      <c r="F2575">
        <v>0.05</v>
      </c>
      <c r="G2575">
        <f t="shared" si="80"/>
        <v>0.02</v>
      </c>
      <c r="H2575">
        <f t="shared" si="81"/>
        <v>1.4643267523242454E-2</v>
      </c>
    </row>
    <row r="2576" spans="1:8" x14ac:dyDescent="0.25">
      <c r="A2576" s="1">
        <v>1994</v>
      </c>
      <c r="B2576" s="1" t="s">
        <v>92</v>
      </c>
      <c r="C2576" t="s">
        <v>51</v>
      </c>
      <c r="D2576">
        <v>3</v>
      </c>
      <c r="E2576">
        <v>25</v>
      </c>
      <c r="F2576">
        <v>0.05</v>
      </c>
      <c r="G2576">
        <f t="shared" si="80"/>
        <v>0.02</v>
      </c>
      <c r="H2576">
        <f t="shared" si="81"/>
        <v>1.4643267523242454E-2</v>
      </c>
    </row>
    <row r="2577" spans="1:8" x14ac:dyDescent="0.25">
      <c r="A2577" s="1">
        <v>1994</v>
      </c>
      <c r="B2577" s="1" t="s">
        <v>92</v>
      </c>
      <c r="C2577" t="s">
        <v>51</v>
      </c>
      <c r="D2577">
        <v>3</v>
      </c>
      <c r="E2577">
        <v>28</v>
      </c>
      <c r="F2577">
        <v>0.02</v>
      </c>
      <c r="G2577">
        <f t="shared" si="80"/>
        <v>8.0000000000000002E-3</v>
      </c>
      <c r="H2577">
        <f t="shared" si="81"/>
        <v>5.8573070092969816E-3</v>
      </c>
    </row>
    <row r="2578" spans="1:8" x14ac:dyDescent="0.25">
      <c r="A2578" s="1">
        <v>1994</v>
      </c>
      <c r="B2578" s="1" t="s">
        <v>92</v>
      </c>
      <c r="C2578" t="s">
        <v>51</v>
      </c>
      <c r="D2578">
        <v>3</v>
      </c>
      <c r="E2578">
        <v>32</v>
      </c>
      <c r="F2578">
        <v>0.06</v>
      </c>
      <c r="G2578">
        <f t="shared" si="80"/>
        <v>2.4E-2</v>
      </c>
      <c r="H2578">
        <f t="shared" si="81"/>
        <v>1.7571921027890944E-2</v>
      </c>
    </row>
    <row r="2579" spans="1:8" x14ac:dyDescent="0.25">
      <c r="A2579" s="1">
        <v>1994</v>
      </c>
      <c r="B2579" s="1" t="s">
        <v>92</v>
      </c>
      <c r="C2579" t="s">
        <v>51</v>
      </c>
      <c r="D2579">
        <v>3</v>
      </c>
      <c r="E2579">
        <v>32</v>
      </c>
      <c r="F2579">
        <v>0.02</v>
      </c>
      <c r="G2579">
        <f t="shared" si="80"/>
        <v>8.0000000000000002E-3</v>
      </c>
      <c r="H2579">
        <f t="shared" si="81"/>
        <v>5.8573070092969816E-3</v>
      </c>
    </row>
    <row r="2580" spans="1:8" x14ac:dyDescent="0.25">
      <c r="A2580" s="1">
        <v>1994</v>
      </c>
      <c r="B2580" s="1" t="s">
        <v>92</v>
      </c>
      <c r="C2580" t="s">
        <v>51</v>
      </c>
      <c r="D2580">
        <v>3</v>
      </c>
      <c r="E2580">
        <v>32</v>
      </c>
      <c r="F2580">
        <v>0.01</v>
      </c>
      <c r="G2580">
        <f t="shared" si="80"/>
        <v>4.0000000000000001E-3</v>
      </c>
      <c r="H2580">
        <f t="shared" si="81"/>
        <v>2.9286535046484908E-3</v>
      </c>
    </row>
    <row r="2581" spans="1:8" x14ac:dyDescent="0.25">
      <c r="A2581" s="1">
        <v>1994</v>
      </c>
      <c r="B2581" s="1" t="s">
        <v>92</v>
      </c>
      <c r="C2581" t="s">
        <v>51</v>
      </c>
      <c r="D2581">
        <v>3</v>
      </c>
      <c r="E2581">
        <v>32</v>
      </c>
      <c r="F2581">
        <v>0.02</v>
      </c>
      <c r="G2581">
        <f t="shared" si="80"/>
        <v>8.0000000000000002E-3</v>
      </c>
      <c r="H2581">
        <f t="shared" si="81"/>
        <v>5.8573070092969816E-3</v>
      </c>
    </row>
    <row r="2582" spans="1:8" x14ac:dyDescent="0.25">
      <c r="A2582" s="1">
        <v>1994</v>
      </c>
      <c r="B2582" s="1" t="s">
        <v>92</v>
      </c>
      <c r="C2582" t="s">
        <v>51</v>
      </c>
      <c r="D2582">
        <v>3</v>
      </c>
      <c r="E2582">
        <v>32</v>
      </c>
      <c r="F2582">
        <v>0.04</v>
      </c>
      <c r="G2582">
        <f t="shared" si="80"/>
        <v>1.6E-2</v>
      </c>
      <c r="H2582">
        <f t="shared" si="81"/>
        <v>1.1714614018593963E-2</v>
      </c>
    </row>
    <row r="2583" spans="1:8" x14ac:dyDescent="0.25">
      <c r="A2583" s="1">
        <v>1994</v>
      </c>
      <c r="B2583" s="1" t="s">
        <v>92</v>
      </c>
      <c r="C2583" t="s">
        <v>51</v>
      </c>
      <c r="D2583">
        <v>3</v>
      </c>
      <c r="E2583">
        <v>38</v>
      </c>
      <c r="F2583">
        <v>1.5</v>
      </c>
      <c r="G2583">
        <f t="shared" si="80"/>
        <v>0.6</v>
      </c>
      <c r="H2583">
        <f t="shared" si="81"/>
        <v>0.43929802569727361</v>
      </c>
    </row>
    <row r="2584" spans="1:8" x14ac:dyDescent="0.25">
      <c r="A2584" s="1">
        <v>1994</v>
      </c>
      <c r="B2584" s="1" t="s">
        <v>92</v>
      </c>
      <c r="C2584" t="s">
        <v>51</v>
      </c>
      <c r="D2584">
        <v>3</v>
      </c>
      <c r="E2584">
        <v>40</v>
      </c>
      <c r="F2584">
        <v>1.33</v>
      </c>
      <c r="G2584">
        <f t="shared" si="80"/>
        <v>0.53200000000000003</v>
      </c>
      <c r="H2584">
        <f t="shared" si="81"/>
        <v>0.38951091611824928</v>
      </c>
    </row>
    <row r="2585" spans="1:8" x14ac:dyDescent="0.25">
      <c r="A2585" s="1">
        <v>1994</v>
      </c>
      <c r="B2585" s="1" t="s">
        <v>92</v>
      </c>
      <c r="C2585" t="s">
        <v>51</v>
      </c>
      <c r="D2585">
        <v>3</v>
      </c>
      <c r="E2585">
        <v>40</v>
      </c>
      <c r="F2585">
        <v>3.8</v>
      </c>
      <c r="G2585">
        <f t="shared" si="80"/>
        <v>1.52</v>
      </c>
      <c r="H2585">
        <f t="shared" si="81"/>
        <v>1.1128883317664264</v>
      </c>
    </row>
    <row r="2586" spans="1:8" x14ac:dyDescent="0.25">
      <c r="A2586" s="1">
        <v>1994</v>
      </c>
      <c r="B2586" s="1" t="s">
        <v>92</v>
      </c>
      <c r="C2586" t="s">
        <v>51</v>
      </c>
      <c r="D2586">
        <v>3</v>
      </c>
      <c r="E2586">
        <v>40</v>
      </c>
      <c r="F2586">
        <v>3.06</v>
      </c>
      <c r="G2586">
        <f t="shared" si="80"/>
        <v>1.224</v>
      </c>
      <c r="H2586">
        <f t="shared" si="81"/>
        <v>0.89616797242243817</v>
      </c>
    </row>
    <row r="2587" spans="1:8" x14ac:dyDescent="0.25">
      <c r="A2587" s="1">
        <v>1994</v>
      </c>
      <c r="B2587" s="1" t="s">
        <v>92</v>
      </c>
      <c r="C2587" t="s">
        <v>51</v>
      </c>
      <c r="D2587">
        <v>3</v>
      </c>
      <c r="E2587">
        <v>40</v>
      </c>
      <c r="F2587">
        <v>2.41</v>
      </c>
      <c r="G2587">
        <f t="shared" si="80"/>
        <v>0.96400000000000008</v>
      </c>
      <c r="H2587">
        <f t="shared" si="81"/>
        <v>0.7058054946202863</v>
      </c>
    </row>
    <row r="2588" spans="1:8" x14ac:dyDescent="0.25">
      <c r="A2588" s="1">
        <v>1994</v>
      </c>
      <c r="B2588" s="1" t="s">
        <v>92</v>
      </c>
      <c r="C2588" t="s">
        <v>51</v>
      </c>
      <c r="D2588">
        <v>3</v>
      </c>
      <c r="E2588">
        <v>40</v>
      </c>
      <c r="F2588">
        <v>2.64</v>
      </c>
      <c r="G2588">
        <f t="shared" si="80"/>
        <v>1.056</v>
      </c>
      <c r="H2588">
        <f t="shared" si="81"/>
        <v>0.77316452522720158</v>
      </c>
    </row>
    <row r="2589" spans="1:8" x14ac:dyDescent="0.25">
      <c r="A2589" s="1">
        <v>1994</v>
      </c>
      <c r="B2589" s="1" t="s">
        <v>92</v>
      </c>
      <c r="C2589" t="s">
        <v>51</v>
      </c>
      <c r="D2589">
        <v>3</v>
      </c>
      <c r="E2589">
        <v>40</v>
      </c>
      <c r="F2589">
        <v>2.59</v>
      </c>
      <c r="G2589">
        <f t="shared" si="80"/>
        <v>1.036</v>
      </c>
      <c r="H2589">
        <f t="shared" si="81"/>
        <v>0.75852125770395917</v>
      </c>
    </row>
    <row r="2590" spans="1:8" x14ac:dyDescent="0.25">
      <c r="A2590" s="1">
        <v>1994</v>
      </c>
      <c r="B2590" s="1" t="s">
        <v>92</v>
      </c>
      <c r="C2590" t="s">
        <v>51</v>
      </c>
      <c r="D2590">
        <v>3</v>
      </c>
      <c r="E2590">
        <v>40</v>
      </c>
      <c r="F2590">
        <v>0.88</v>
      </c>
      <c r="G2590">
        <f t="shared" si="80"/>
        <v>0.35199999999999998</v>
      </c>
      <c r="H2590">
        <f t="shared" si="81"/>
        <v>0.25772150840906716</v>
      </c>
    </row>
    <row r="2591" spans="1:8" x14ac:dyDescent="0.25">
      <c r="A2591" s="1">
        <v>1994</v>
      </c>
      <c r="B2591" s="1" t="s">
        <v>92</v>
      </c>
      <c r="C2591" t="s">
        <v>51</v>
      </c>
      <c r="D2591">
        <v>3</v>
      </c>
      <c r="E2591">
        <v>40</v>
      </c>
      <c r="F2591">
        <v>6.27</v>
      </c>
      <c r="G2591">
        <f t="shared" si="80"/>
        <v>2.508</v>
      </c>
      <c r="H2591">
        <f t="shared" si="81"/>
        <v>1.8362657474146038</v>
      </c>
    </row>
    <row r="2592" spans="1:8" x14ac:dyDescent="0.25">
      <c r="A2592" s="1">
        <v>1994</v>
      </c>
      <c r="B2592" s="1" t="s">
        <v>92</v>
      </c>
      <c r="C2592" t="s">
        <v>51</v>
      </c>
      <c r="D2592">
        <v>3</v>
      </c>
      <c r="E2592">
        <v>53</v>
      </c>
      <c r="F2592">
        <v>0.51</v>
      </c>
      <c r="G2592">
        <f t="shared" si="80"/>
        <v>0.20400000000000001</v>
      </c>
      <c r="H2592">
        <f t="shared" si="81"/>
        <v>0.14936132873707303</v>
      </c>
    </row>
    <row r="2593" spans="1:8" x14ac:dyDescent="0.25">
      <c r="A2593" s="1">
        <v>1994</v>
      </c>
      <c r="B2593" s="1" t="s">
        <v>92</v>
      </c>
      <c r="C2593" t="s">
        <v>51</v>
      </c>
      <c r="D2593">
        <v>3</v>
      </c>
      <c r="E2593">
        <v>53</v>
      </c>
      <c r="F2593">
        <v>0.79</v>
      </c>
      <c r="G2593">
        <f t="shared" si="80"/>
        <v>0.316</v>
      </c>
      <c r="H2593">
        <f t="shared" si="81"/>
        <v>0.23136362686723078</v>
      </c>
    </row>
    <row r="2594" spans="1:8" x14ac:dyDescent="0.25">
      <c r="A2594" s="1">
        <v>1994</v>
      </c>
      <c r="B2594" s="1" t="s">
        <v>92</v>
      </c>
      <c r="C2594" t="s">
        <v>51</v>
      </c>
      <c r="D2594">
        <v>3</v>
      </c>
      <c r="E2594">
        <v>53</v>
      </c>
      <c r="F2594">
        <v>0.91</v>
      </c>
      <c r="G2594">
        <f t="shared" si="80"/>
        <v>0.36399999999999999</v>
      </c>
      <c r="H2594">
        <f t="shared" si="81"/>
        <v>0.26650746892301264</v>
      </c>
    </row>
    <row r="2595" spans="1:8" x14ac:dyDescent="0.25">
      <c r="A2595" s="1">
        <v>1994</v>
      </c>
      <c r="B2595" s="1" t="s">
        <v>92</v>
      </c>
      <c r="C2595" t="s">
        <v>51</v>
      </c>
      <c r="D2595">
        <v>3</v>
      </c>
      <c r="E2595">
        <v>53</v>
      </c>
      <c r="F2595">
        <v>1.23</v>
      </c>
      <c r="G2595">
        <f t="shared" si="80"/>
        <v>0.49199999999999999</v>
      </c>
      <c r="H2595">
        <f t="shared" si="81"/>
        <v>0.36022438107176435</v>
      </c>
    </row>
    <row r="2596" spans="1:8" x14ac:dyDescent="0.25">
      <c r="A2596" s="1">
        <v>1994</v>
      </c>
      <c r="B2596" s="1" t="s">
        <v>92</v>
      </c>
      <c r="C2596" t="s">
        <v>51</v>
      </c>
      <c r="D2596">
        <v>3</v>
      </c>
      <c r="E2596">
        <v>53</v>
      </c>
      <c r="F2596">
        <v>0.53</v>
      </c>
      <c r="G2596">
        <f t="shared" si="80"/>
        <v>0.21200000000000002</v>
      </c>
      <c r="H2596">
        <f t="shared" si="81"/>
        <v>0.15521863574637002</v>
      </c>
    </row>
    <row r="2597" spans="1:8" x14ac:dyDescent="0.25">
      <c r="A2597" s="1">
        <v>1994</v>
      </c>
      <c r="B2597" s="1" t="s">
        <v>92</v>
      </c>
      <c r="C2597" t="s">
        <v>51</v>
      </c>
      <c r="D2597">
        <v>3</v>
      </c>
      <c r="E2597">
        <v>56</v>
      </c>
      <c r="F2597">
        <v>1.45</v>
      </c>
      <c r="G2597">
        <f t="shared" si="80"/>
        <v>0.57999999999999996</v>
      </c>
      <c r="H2597">
        <f t="shared" si="81"/>
        <v>0.42465475817403114</v>
      </c>
    </row>
    <row r="2598" spans="1:8" x14ac:dyDescent="0.25">
      <c r="A2598" s="1">
        <v>1994</v>
      </c>
      <c r="B2598" s="1" t="s">
        <v>92</v>
      </c>
      <c r="C2598" t="s">
        <v>51</v>
      </c>
      <c r="D2598">
        <v>3</v>
      </c>
      <c r="E2598">
        <v>56</v>
      </c>
      <c r="F2598">
        <v>1.56</v>
      </c>
      <c r="G2598">
        <f t="shared" si="80"/>
        <v>0.624</v>
      </c>
      <c r="H2598">
        <f t="shared" si="81"/>
        <v>0.45686994672516457</v>
      </c>
    </row>
    <row r="2599" spans="1:8" x14ac:dyDescent="0.25">
      <c r="A2599" s="1">
        <v>1994</v>
      </c>
      <c r="B2599" s="1" t="s">
        <v>92</v>
      </c>
      <c r="C2599" t="s">
        <v>51</v>
      </c>
      <c r="D2599">
        <v>3</v>
      </c>
      <c r="E2599">
        <v>56</v>
      </c>
      <c r="F2599">
        <v>1.61</v>
      </c>
      <c r="G2599">
        <f t="shared" si="80"/>
        <v>0.64400000000000002</v>
      </c>
      <c r="H2599">
        <f t="shared" si="81"/>
        <v>0.47151321424840703</v>
      </c>
    </row>
    <row r="2600" spans="1:8" x14ac:dyDescent="0.25">
      <c r="A2600" s="1">
        <v>1994</v>
      </c>
      <c r="B2600" s="1" t="s">
        <v>92</v>
      </c>
      <c r="C2600" t="s">
        <v>51</v>
      </c>
      <c r="D2600">
        <v>3</v>
      </c>
      <c r="E2600">
        <v>56</v>
      </c>
      <c r="F2600">
        <v>1.85</v>
      </c>
      <c r="G2600">
        <f t="shared" si="80"/>
        <v>0.74</v>
      </c>
      <c r="H2600">
        <f t="shared" si="81"/>
        <v>0.54180089835997081</v>
      </c>
    </row>
    <row r="2601" spans="1:8" x14ac:dyDescent="0.25">
      <c r="A2601" s="1">
        <v>1994</v>
      </c>
      <c r="B2601" s="1" t="s">
        <v>92</v>
      </c>
      <c r="C2601" t="s">
        <v>51</v>
      </c>
      <c r="D2601">
        <v>3</v>
      </c>
      <c r="E2601">
        <v>56</v>
      </c>
      <c r="F2601">
        <v>2.66</v>
      </c>
      <c r="G2601">
        <f t="shared" si="80"/>
        <v>1.0640000000000001</v>
      </c>
      <c r="H2601">
        <f t="shared" si="81"/>
        <v>0.77902183223649857</v>
      </c>
    </row>
    <row r="2602" spans="1:8" x14ac:dyDescent="0.25">
      <c r="A2602" s="1">
        <v>1994</v>
      </c>
      <c r="B2602" s="1" t="s">
        <v>92</v>
      </c>
      <c r="C2602" t="s">
        <v>51</v>
      </c>
      <c r="D2602">
        <v>3</v>
      </c>
      <c r="E2602">
        <v>56</v>
      </c>
      <c r="F2602">
        <v>2.81</v>
      </c>
      <c r="G2602">
        <f t="shared" si="80"/>
        <v>1.1240000000000001</v>
      </c>
      <c r="H2602">
        <f t="shared" si="81"/>
        <v>0.82295163480622602</v>
      </c>
    </row>
    <row r="2603" spans="1:8" x14ac:dyDescent="0.25">
      <c r="A2603" s="1">
        <v>1994</v>
      </c>
      <c r="B2603" s="1" t="s">
        <v>92</v>
      </c>
      <c r="C2603" t="s">
        <v>51</v>
      </c>
      <c r="D2603">
        <v>3</v>
      </c>
      <c r="E2603">
        <v>56</v>
      </c>
      <c r="F2603">
        <v>3.17</v>
      </c>
      <c r="G2603">
        <f t="shared" si="80"/>
        <v>1.268</v>
      </c>
      <c r="H2603">
        <f t="shared" si="81"/>
        <v>0.92838316097357154</v>
      </c>
    </row>
    <row r="2604" spans="1:8" x14ac:dyDescent="0.25">
      <c r="A2604" s="1">
        <v>1994</v>
      </c>
      <c r="B2604" s="1" t="s">
        <v>92</v>
      </c>
      <c r="C2604" t="s">
        <v>51</v>
      </c>
      <c r="D2604">
        <v>3</v>
      </c>
      <c r="E2604">
        <v>56</v>
      </c>
      <c r="F2604">
        <v>2.62</v>
      </c>
      <c r="G2604">
        <f t="shared" si="80"/>
        <v>1.048</v>
      </c>
      <c r="H2604">
        <f t="shared" si="81"/>
        <v>0.7673072182179046</v>
      </c>
    </row>
    <row r="2605" spans="1:8" x14ac:dyDescent="0.25">
      <c r="A2605" s="1">
        <v>1994</v>
      </c>
      <c r="B2605" s="1" t="s">
        <v>92</v>
      </c>
      <c r="C2605" t="s">
        <v>51</v>
      </c>
      <c r="D2605">
        <v>3</v>
      </c>
      <c r="E2605">
        <v>63</v>
      </c>
      <c r="F2605">
        <v>0.02</v>
      </c>
      <c r="G2605">
        <f t="shared" si="80"/>
        <v>8.0000000000000002E-3</v>
      </c>
      <c r="H2605">
        <f t="shared" si="81"/>
        <v>5.8573070092969816E-3</v>
      </c>
    </row>
    <row r="2606" spans="1:8" x14ac:dyDescent="0.25">
      <c r="A2606" s="1">
        <v>1994</v>
      </c>
      <c r="B2606" s="1" t="s">
        <v>92</v>
      </c>
      <c r="C2606" t="s">
        <v>51</v>
      </c>
      <c r="D2606">
        <v>3</v>
      </c>
      <c r="E2606">
        <v>66</v>
      </c>
      <c r="F2606">
        <v>2.34</v>
      </c>
      <c r="G2606">
        <f t="shared" si="80"/>
        <v>0.93599999999999994</v>
      </c>
      <c r="H2606">
        <f t="shared" si="81"/>
        <v>0.68530492008774679</v>
      </c>
    </row>
    <row r="2607" spans="1:8" x14ac:dyDescent="0.25">
      <c r="A2607" s="1">
        <v>1994</v>
      </c>
      <c r="B2607" s="1" t="s">
        <v>92</v>
      </c>
      <c r="C2607" t="s">
        <v>51</v>
      </c>
      <c r="D2607">
        <v>3</v>
      </c>
      <c r="E2607">
        <v>76</v>
      </c>
      <c r="F2607">
        <v>0.06</v>
      </c>
      <c r="G2607">
        <f t="shared" si="80"/>
        <v>2.4E-2</v>
      </c>
      <c r="H2607">
        <f t="shared" si="81"/>
        <v>1.7571921027890944E-2</v>
      </c>
    </row>
    <row r="2608" spans="1:8" x14ac:dyDescent="0.25">
      <c r="A2608" s="1">
        <v>1994</v>
      </c>
      <c r="B2608" s="1" t="s">
        <v>92</v>
      </c>
      <c r="C2608" t="s">
        <v>51</v>
      </c>
      <c r="D2608">
        <v>3</v>
      </c>
      <c r="E2608">
        <v>76</v>
      </c>
      <c r="F2608">
        <v>0.01</v>
      </c>
      <c r="G2608">
        <f t="shared" si="80"/>
        <v>4.0000000000000001E-3</v>
      </c>
      <c r="H2608">
        <f t="shared" si="81"/>
        <v>2.9286535046484908E-3</v>
      </c>
    </row>
    <row r="2609" spans="1:8" x14ac:dyDescent="0.25">
      <c r="A2609" s="1">
        <v>1994</v>
      </c>
      <c r="B2609" s="1" t="s">
        <v>92</v>
      </c>
      <c r="C2609" t="s">
        <v>51</v>
      </c>
      <c r="D2609">
        <v>3</v>
      </c>
      <c r="E2609">
        <v>76</v>
      </c>
      <c r="F2609">
        <v>0.06</v>
      </c>
      <c r="G2609">
        <f t="shared" si="80"/>
        <v>2.4E-2</v>
      </c>
      <c r="H2609">
        <f t="shared" si="81"/>
        <v>1.7571921027890944E-2</v>
      </c>
    </row>
    <row r="2610" spans="1:8" x14ac:dyDescent="0.25">
      <c r="A2610" s="1">
        <v>1994</v>
      </c>
      <c r="B2610" s="1" t="s">
        <v>92</v>
      </c>
      <c r="C2610" t="s">
        <v>51</v>
      </c>
      <c r="D2610">
        <v>3</v>
      </c>
      <c r="E2610">
        <v>76</v>
      </c>
      <c r="F2610">
        <v>0.01</v>
      </c>
      <c r="G2610">
        <f t="shared" si="80"/>
        <v>4.0000000000000001E-3</v>
      </c>
      <c r="H2610">
        <f t="shared" si="81"/>
        <v>2.9286535046484908E-3</v>
      </c>
    </row>
    <row r="2611" spans="1:8" x14ac:dyDescent="0.25">
      <c r="A2611" s="1">
        <v>1994</v>
      </c>
      <c r="B2611" s="1" t="s">
        <v>92</v>
      </c>
      <c r="C2611" t="s">
        <v>51</v>
      </c>
      <c r="D2611">
        <v>3</v>
      </c>
      <c r="E2611">
        <v>76</v>
      </c>
      <c r="F2611">
        <v>0.01</v>
      </c>
      <c r="G2611">
        <f t="shared" si="80"/>
        <v>4.0000000000000001E-3</v>
      </c>
      <c r="H2611">
        <f t="shared" si="81"/>
        <v>2.9286535046484908E-3</v>
      </c>
    </row>
    <row r="2612" spans="1:8" x14ac:dyDescent="0.25">
      <c r="A2612" s="1">
        <v>1994</v>
      </c>
      <c r="B2612" s="1" t="s">
        <v>92</v>
      </c>
      <c r="C2612" t="s">
        <v>51</v>
      </c>
      <c r="D2612">
        <v>3</v>
      </c>
      <c r="E2612">
        <v>76</v>
      </c>
      <c r="F2612">
        <v>0.01</v>
      </c>
      <c r="G2612">
        <f t="shared" si="80"/>
        <v>4.0000000000000001E-3</v>
      </c>
      <c r="H2612">
        <f t="shared" si="81"/>
        <v>2.9286535046484908E-3</v>
      </c>
    </row>
    <row r="2613" spans="1:8" x14ac:dyDescent="0.25">
      <c r="A2613" s="1">
        <v>1994</v>
      </c>
      <c r="B2613" s="1" t="s">
        <v>92</v>
      </c>
      <c r="C2613" t="s">
        <v>51</v>
      </c>
      <c r="D2613">
        <v>3</v>
      </c>
      <c r="E2613">
        <v>76</v>
      </c>
      <c r="F2613">
        <v>0.01</v>
      </c>
      <c r="G2613">
        <f t="shared" si="80"/>
        <v>4.0000000000000001E-3</v>
      </c>
      <c r="H2613">
        <f t="shared" si="81"/>
        <v>2.9286535046484908E-3</v>
      </c>
    </row>
    <row r="2614" spans="1:8" x14ac:dyDescent="0.25">
      <c r="A2614" s="1">
        <v>1994</v>
      </c>
      <c r="B2614" s="1" t="s">
        <v>92</v>
      </c>
      <c r="C2614" t="s">
        <v>51</v>
      </c>
      <c r="D2614">
        <v>3</v>
      </c>
      <c r="E2614">
        <v>76</v>
      </c>
      <c r="F2614">
        <v>0.01</v>
      </c>
      <c r="G2614">
        <f t="shared" si="80"/>
        <v>4.0000000000000001E-3</v>
      </c>
      <c r="H2614">
        <f t="shared" si="81"/>
        <v>2.9286535046484908E-3</v>
      </c>
    </row>
    <row r="2615" spans="1:8" x14ac:dyDescent="0.25">
      <c r="A2615" s="1">
        <v>1994</v>
      </c>
      <c r="B2615" s="1" t="s">
        <v>92</v>
      </c>
      <c r="C2615" t="s">
        <v>51</v>
      </c>
      <c r="D2615">
        <v>3</v>
      </c>
      <c r="E2615">
        <v>76</v>
      </c>
      <c r="F2615">
        <v>0.03</v>
      </c>
      <c r="G2615">
        <f t="shared" si="80"/>
        <v>1.2E-2</v>
      </c>
      <c r="H2615">
        <f t="shared" si="81"/>
        <v>8.7859605139454719E-3</v>
      </c>
    </row>
    <row r="2616" spans="1:8" x14ac:dyDescent="0.25">
      <c r="A2616" s="1">
        <v>1994</v>
      </c>
      <c r="B2616" s="1" t="s">
        <v>92</v>
      </c>
      <c r="C2616" t="s">
        <v>51</v>
      </c>
      <c r="D2616">
        <v>3</v>
      </c>
      <c r="E2616">
        <v>76</v>
      </c>
      <c r="F2616">
        <v>0.01</v>
      </c>
      <c r="G2616">
        <f t="shared" si="80"/>
        <v>4.0000000000000001E-3</v>
      </c>
      <c r="H2616">
        <f t="shared" si="81"/>
        <v>2.9286535046484908E-3</v>
      </c>
    </row>
    <row r="2617" spans="1:8" x14ac:dyDescent="0.25">
      <c r="A2617" s="1">
        <v>1994</v>
      </c>
      <c r="B2617" s="1" t="s">
        <v>92</v>
      </c>
      <c r="C2617" t="s">
        <v>51</v>
      </c>
      <c r="D2617">
        <v>3</v>
      </c>
      <c r="E2617">
        <v>76</v>
      </c>
      <c r="F2617">
        <v>0.01</v>
      </c>
      <c r="G2617">
        <f t="shared" si="80"/>
        <v>4.0000000000000001E-3</v>
      </c>
      <c r="H2617">
        <f t="shared" si="81"/>
        <v>2.9286535046484908E-3</v>
      </c>
    </row>
    <row r="2618" spans="1:8" x14ac:dyDescent="0.25">
      <c r="A2618" s="1">
        <v>1994</v>
      </c>
      <c r="B2618" s="1" t="s">
        <v>92</v>
      </c>
      <c r="C2618" t="s">
        <v>51</v>
      </c>
      <c r="D2618">
        <v>3</v>
      </c>
      <c r="E2618">
        <v>76</v>
      </c>
      <c r="F2618">
        <v>0.01</v>
      </c>
      <c r="G2618">
        <f t="shared" si="80"/>
        <v>4.0000000000000001E-3</v>
      </c>
      <c r="H2618">
        <f t="shared" si="81"/>
        <v>2.9286535046484908E-3</v>
      </c>
    </row>
    <row r="2619" spans="1:8" x14ac:dyDescent="0.25">
      <c r="A2619" s="1">
        <v>1994</v>
      </c>
      <c r="B2619" s="1" t="s">
        <v>92</v>
      </c>
      <c r="C2619" t="s">
        <v>51</v>
      </c>
      <c r="D2619">
        <v>3</v>
      </c>
      <c r="E2619">
        <v>76</v>
      </c>
      <c r="F2619">
        <v>0.01</v>
      </c>
      <c r="G2619">
        <f t="shared" si="80"/>
        <v>4.0000000000000001E-3</v>
      </c>
      <c r="H2619">
        <f t="shared" si="81"/>
        <v>2.9286535046484908E-3</v>
      </c>
    </row>
    <row r="2620" spans="1:8" x14ac:dyDescent="0.25">
      <c r="A2620" s="1">
        <v>1994</v>
      </c>
      <c r="B2620" s="1" t="s">
        <v>92</v>
      </c>
      <c r="C2620" t="s">
        <v>51</v>
      </c>
      <c r="D2620">
        <v>3</v>
      </c>
      <c r="E2620">
        <v>76</v>
      </c>
      <c r="F2620">
        <v>0.01</v>
      </c>
      <c r="G2620">
        <f t="shared" si="80"/>
        <v>4.0000000000000001E-3</v>
      </c>
      <c r="H2620">
        <f t="shared" si="81"/>
        <v>2.9286535046484908E-3</v>
      </c>
    </row>
    <row r="2621" spans="1:8" x14ac:dyDescent="0.25">
      <c r="A2621" s="1">
        <v>1994</v>
      </c>
      <c r="B2621" s="1" t="s">
        <v>92</v>
      </c>
      <c r="C2621" t="s">
        <v>51</v>
      </c>
      <c r="D2621">
        <v>3</v>
      </c>
      <c r="E2621">
        <v>76</v>
      </c>
      <c r="F2621">
        <v>0.03</v>
      </c>
      <c r="G2621">
        <f t="shared" si="80"/>
        <v>1.2E-2</v>
      </c>
      <c r="H2621">
        <f t="shared" si="81"/>
        <v>8.7859605139454719E-3</v>
      </c>
    </row>
    <row r="2622" spans="1:8" x14ac:dyDescent="0.25">
      <c r="A2622" s="1">
        <v>1994</v>
      </c>
      <c r="B2622" s="1" t="s">
        <v>92</v>
      </c>
      <c r="C2622" t="s">
        <v>51</v>
      </c>
      <c r="D2622">
        <v>3</v>
      </c>
      <c r="E2622">
        <v>76</v>
      </c>
      <c r="F2622">
        <v>0.01</v>
      </c>
      <c r="G2622">
        <f t="shared" si="80"/>
        <v>4.0000000000000001E-3</v>
      </c>
      <c r="H2622">
        <f t="shared" si="81"/>
        <v>2.9286535046484908E-3</v>
      </c>
    </row>
    <row r="2623" spans="1:8" x14ac:dyDescent="0.25">
      <c r="A2623" s="1">
        <v>1994</v>
      </c>
      <c r="B2623" s="1" t="s">
        <v>92</v>
      </c>
      <c r="C2623" t="s">
        <v>51</v>
      </c>
      <c r="D2623">
        <v>3</v>
      </c>
      <c r="E2623">
        <v>76</v>
      </c>
      <c r="F2623">
        <v>0.01</v>
      </c>
      <c r="G2623">
        <f t="shared" si="80"/>
        <v>4.0000000000000001E-3</v>
      </c>
      <c r="H2623">
        <f t="shared" si="81"/>
        <v>2.9286535046484908E-3</v>
      </c>
    </row>
    <row r="2624" spans="1:8" x14ac:dyDescent="0.25">
      <c r="A2624" s="1">
        <v>1994</v>
      </c>
      <c r="B2624" s="1" t="s">
        <v>92</v>
      </c>
      <c r="C2624" t="s">
        <v>51</v>
      </c>
      <c r="D2624">
        <v>3</v>
      </c>
      <c r="E2624">
        <v>76</v>
      </c>
      <c r="F2624">
        <v>0.01</v>
      </c>
      <c r="G2624">
        <f t="shared" si="80"/>
        <v>4.0000000000000001E-3</v>
      </c>
      <c r="H2624">
        <f t="shared" si="81"/>
        <v>2.9286535046484908E-3</v>
      </c>
    </row>
    <row r="2625" spans="1:8" x14ac:dyDescent="0.25">
      <c r="A2625" s="1">
        <v>1994</v>
      </c>
      <c r="B2625" s="1" t="s">
        <v>92</v>
      </c>
      <c r="C2625" t="s">
        <v>51</v>
      </c>
      <c r="D2625">
        <v>3</v>
      </c>
      <c r="E2625">
        <v>76</v>
      </c>
      <c r="F2625">
        <v>0.04</v>
      </c>
      <c r="G2625">
        <f t="shared" si="80"/>
        <v>1.6E-2</v>
      </c>
      <c r="H2625">
        <f t="shared" si="81"/>
        <v>1.1714614018593963E-2</v>
      </c>
    </row>
    <row r="2626" spans="1:8" x14ac:dyDescent="0.25">
      <c r="A2626" s="1">
        <v>1994</v>
      </c>
      <c r="B2626" s="1" t="s">
        <v>92</v>
      </c>
      <c r="C2626" t="s">
        <v>51</v>
      </c>
      <c r="D2626">
        <v>3</v>
      </c>
      <c r="E2626">
        <v>76</v>
      </c>
      <c r="F2626">
        <v>0.09</v>
      </c>
      <c r="G2626">
        <f t="shared" si="80"/>
        <v>3.5999999999999997E-2</v>
      </c>
      <c r="H2626">
        <f t="shared" si="81"/>
        <v>2.6357881541836416E-2</v>
      </c>
    </row>
    <row r="2627" spans="1:8" x14ac:dyDescent="0.25">
      <c r="A2627" s="1">
        <v>1994</v>
      </c>
      <c r="B2627" s="1" t="s">
        <v>92</v>
      </c>
      <c r="C2627" t="s">
        <v>51</v>
      </c>
      <c r="D2627">
        <v>3</v>
      </c>
      <c r="E2627">
        <v>76</v>
      </c>
      <c r="F2627">
        <v>0.02</v>
      </c>
      <c r="G2627">
        <f t="shared" ref="G2627:G2690" si="82">(F2627/0.5)/5</f>
        <v>8.0000000000000002E-3</v>
      </c>
      <c r="H2627">
        <f t="shared" ref="H2627:H2690" si="83">G2627*(70.09/95.73)</f>
        <v>5.8573070092969816E-3</v>
      </c>
    </row>
    <row r="2628" spans="1:8" x14ac:dyDescent="0.25">
      <c r="A2628" s="1">
        <v>1994</v>
      </c>
      <c r="B2628" s="1" t="s">
        <v>92</v>
      </c>
      <c r="C2628" t="s">
        <v>51</v>
      </c>
      <c r="D2628">
        <v>3</v>
      </c>
      <c r="E2628">
        <v>76</v>
      </c>
      <c r="F2628">
        <v>0.02</v>
      </c>
      <c r="G2628">
        <f t="shared" si="82"/>
        <v>8.0000000000000002E-3</v>
      </c>
      <c r="H2628">
        <f t="shared" si="83"/>
        <v>5.8573070092969816E-3</v>
      </c>
    </row>
    <row r="2629" spans="1:8" x14ac:dyDescent="0.25">
      <c r="A2629" s="1">
        <v>1994</v>
      </c>
      <c r="B2629" s="1" t="s">
        <v>92</v>
      </c>
      <c r="C2629" t="s">
        <v>51</v>
      </c>
      <c r="D2629">
        <v>3</v>
      </c>
      <c r="E2629">
        <v>76</v>
      </c>
      <c r="F2629">
        <v>0.01</v>
      </c>
      <c r="G2629">
        <f t="shared" si="82"/>
        <v>4.0000000000000001E-3</v>
      </c>
      <c r="H2629">
        <f t="shared" si="83"/>
        <v>2.9286535046484908E-3</v>
      </c>
    </row>
    <row r="2630" spans="1:8" x14ac:dyDescent="0.25">
      <c r="A2630" s="1">
        <v>1994</v>
      </c>
      <c r="B2630" s="1" t="s">
        <v>92</v>
      </c>
      <c r="C2630" t="s">
        <v>51</v>
      </c>
      <c r="D2630">
        <v>3</v>
      </c>
      <c r="E2630">
        <v>76</v>
      </c>
      <c r="F2630">
        <v>0.02</v>
      </c>
      <c r="G2630">
        <f t="shared" si="82"/>
        <v>8.0000000000000002E-3</v>
      </c>
      <c r="H2630">
        <f t="shared" si="83"/>
        <v>5.8573070092969816E-3</v>
      </c>
    </row>
    <row r="2631" spans="1:8" x14ac:dyDescent="0.25">
      <c r="A2631" s="1">
        <v>1994</v>
      </c>
      <c r="B2631" s="1" t="s">
        <v>92</v>
      </c>
      <c r="C2631" t="s">
        <v>51</v>
      </c>
      <c r="D2631">
        <v>3</v>
      </c>
      <c r="E2631">
        <v>76</v>
      </c>
      <c r="F2631">
        <v>0.01</v>
      </c>
      <c r="G2631">
        <f t="shared" si="82"/>
        <v>4.0000000000000001E-3</v>
      </c>
      <c r="H2631">
        <f t="shared" si="83"/>
        <v>2.9286535046484908E-3</v>
      </c>
    </row>
    <row r="2632" spans="1:8" x14ac:dyDescent="0.25">
      <c r="A2632" s="1">
        <v>1994</v>
      </c>
      <c r="B2632" s="1" t="s">
        <v>92</v>
      </c>
      <c r="C2632" t="s">
        <v>51</v>
      </c>
      <c r="D2632">
        <v>3</v>
      </c>
      <c r="E2632">
        <v>76</v>
      </c>
      <c r="F2632">
        <v>0.02</v>
      </c>
      <c r="G2632">
        <f t="shared" si="82"/>
        <v>8.0000000000000002E-3</v>
      </c>
      <c r="H2632">
        <f t="shared" si="83"/>
        <v>5.8573070092969816E-3</v>
      </c>
    </row>
    <row r="2633" spans="1:8" x14ac:dyDescent="0.25">
      <c r="A2633" s="1">
        <v>1994</v>
      </c>
      <c r="B2633" s="1" t="s">
        <v>92</v>
      </c>
      <c r="C2633" t="s">
        <v>51</v>
      </c>
      <c r="D2633">
        <v>3</v>
      </c>
      <c r="E2633">
        <v>76</v>
      </c>
      <c r="F2633">
        <v>0.01</v>
      </c>
      <c r="G2633">
        <f t="shared" si="82"/>
        <v>4.0000000000000001E-3</v>
      </c>
      <c r="H2633">
        <f t="shared" si="83"/>
        <v>2.9286535046484908E-3</v>
      </c>
    </row>
    <row r="2634" spans="1:8" x14ac:dyDescent="0.25">
      <c r="A2634" s="1">
        <v>1994</v>
      </c>
      <c r="B2634" s="1" t="s">
        <v>92</v>
      </c>
      <c r="C2634" t="s">
        <v>51</v>
      </c>
      <c r="D2634">
        <v>3</v>
      </c>
      <c r="E2634">
        <v>76</v>
      </c>
      <c r="F2634">
        <v>0.02</v>
      </c>
      <c r="G2634">
        <f t="shared" si="82"/>
        <v>8.0000000000000002E-3</v>
      </c>
      <c r="H2634">
        <f t="shared" si="83"/>
        <v>5.8573070092969816E-3</v>
      </c>
    </row>
    <row r="2635" spans="1:8" x14ac:dyDescent="0.25">
      <c r="A2635" s="1">
        <v>1994</v>
      </c>
      <c r="B2635" s="1" t="s">
        <v>92</v>
      </c>
      <c r="C2635" t="s">
        <v>51</v>
      </c>
      <c r="D2635">
        <v>3</v>
      </c>
      <c r="E2635">
        <v>76</v>
      </c>
      <c r="F2635">
        <v>0.02</v>
      </c>
      <c r="G2635">
        <f t="shared" si="82"/>
        <v>8.0000000000000002E-3</v>
      </c>
      <c r="H2635">
        <f t="shared" si="83"/>
        <v>5.8573070092969816E-3</v>
      </c>
    </row>
    <row r="2636" spans="1:8" x14ac:dyDescent="0.25">
      <c r="A2636" s="1">
        <v>1994</v>
      </c>
      <c r="B2636" s="1" t="s">
        <v>92</v>
      </c>
      <c r="C2636" t="s">
        <v>51</v>
      </c>
      <c r="D2636">
        <v>3</v>
      </c>
      <c r="E2636">
        <v>76</v>
      </c>
      <c r="F2636">
        <v>0.01</v>
      </c>
      <c r="G2636">
        <f t="shared" si="82"/>
        <v>4.0000000000000001E-3</v>
      </c>
      <c r="H2636">
        <f t="shared" si="83"/>
        <v>2.9286535046484908E-3</v>
      </c>
    </row>
    <row r="2637" spans="1:8" x14ac:dyDescent="0.25">
      <c r="A2637" s="1">
        <v>1994</v>
      </c>
      <c r="B2637" s="1" t="s">
        <v>92</v>
      </c>
      <c r="C2637" t="s">
        <v>51</v>
      </c>
      <c r="D2637">
        <v>3</v>
      </c>
      <c r="E2637">
        <v>76</v>
      </c>
      <c r="F2637">
        <v>0.01</v>
      </c>
      <c r="G2637">
        <f t="shared" si="82"/>
        <v>4.0000000000000001E-3</v>
      </c>
      <c r="H2637">
        <f t="shared" si="83"/>
        <v>2.9286535046484908E-3</v>
      </c>
    </row>
    <row r="2638" spans="1:8" x14ac:dyDescent="0.25">
      <c r="A2638" s="1">
        <v>1994</v>
      </c>
      <c r="B2638" s="1" t="s">
        <v>92</v>
      </c>
      <c r="C2638" t="s">
        <v>51</v>
      </c>
      <c r="D2638">
        <v>3</v>
      </c>
      <c r="E2638">
        <v>76</v>
      </c>
      <c r="F2638">
        <v>0.01</v>
      </c>
      <c r="G2638">
        <f t="shared" si="82"/>
        <v>4.0000000000000001E-3</v>
      </c>
      <c r="H2638">
        <f t="shared" si="83"/>
        <v>2.9286535046484908E-3</v>
      </c>
    </row>
    <row r="2639" spans="1:8" x14ac:dyDescent="0.25">
      <c r="A2639" s="1">
        <v>1994</v>
      </c>
      <c r="B2639" s="1" t="s">
        <v>92</v>
      </c>
      <c r="C2639" t="s">
        <v>51</v>
      </c>
      <c r="D2639">
        <v>3</v>
      </c>
      <c r="E2639">
        <v>76</v>
      </c>
      <c r="F2639">
        <v>0.01</v>
      </c>
      <c r="G2639">
        <f t="shared" si="82"/>
        <v>4.0000000000000001E-3</v>
      </c>
      <c r="H2639">
        <f t="shared" si="83"/>
        <v>2.9286535046484908E-3</v>
      </c>
    </row>
    <row r="2640" spans="1:8" x14ac:dyDescent="0.25">
      <c r="A2640" s="1">
        <v>1994</v>
      </c>
      <c r="B2640" s="1" t="s">
        <v>92</v>
      </c>
      <c r="C2640" t="s">
        <v>51</v>
      </c>
      <c r="D2640">
        <v>3</v>
      </c>
      <c r="E2640">
        <v>76</v>
      </c>
      <c r="F2640">
        <v>0.02</v>
      </c>
      <c r="G2640">
        <f t="shared" si="82"/>
        <v>8.0000000000000002E-3</v>
      </c>
      <c r="H2640">
        <f t="shared" si="83"/>
        <v>5.8573070092969816E-3</v>
      </c>
    </row>
    <row r="2641" spans="1:8" x14ac:dyDescent="0.25">
      <c r="A2641" s="1">
        <v>1994</v>
      </c>
      <c r="B2641" s="1" t="s">
        <v>92</v>
      </c>
      <c r="C2641" t="s">
        <v>51</v>
      </c>
      <c r="D2641">
        <v>3</v>
      </c>
      <c r="E2641">
        <v>76</v>
      </c>
      <c r="F2641">
        <v>0.01</v>
      </c>
      <c r="G2641">
        <f t="shared" si="82"/>
        <v>4.0000000000000001E-3</v>
      </c>
      <c r="H2641">
        <f t="shared" si="83"/>
        <v>2.9286535046484908E-3</v>
      </c>
    </row>
    <row r="2642" spans="1:8" x14ac:dyDescent="0.25">
      <c r="A2642" s="1">
        <v>1994</v>
      </c>
      <c r="B2642" s="1" t="s">
        <v>92</v>
      </c>
      <c r="C2642" t="s">
        <v>51</v>
      </c>
      <c r="D2642">
        <v>3</v>
      </c>
      <c r="E2642">
        <v>76</v>
      </c>
      <c r="F2642">
        <v>0.04</v>
      </c>
      <c r="G2642">
        <f t="shared" si="82"/>
        <v>1.6E-2</v>
      </c>
      <c r="H2642">
        <f t="shared" si="83"/>
        <v>1.1714614018593963E-2</v>
      </c>
    </row>
    <row r="2643" spans="1:8" x14ac:dyDescent="0.25">
      <c r="A2643" s="1">
        <v>1994</v>
      </c>
      <c r="B2643" s="1" t="s">
        <v>92</v>
      </c>
      <c r="C2643" t="s">
        <v>51</v>
      </c>
      <c r="D2643">
        <v>3</v>
      </c>
      <c r="E2643">
        <v>76</v>
      </c>
      <c r="F2643">
        <v>0.01</v>
      </c>
      <c r="G2643">
        <f t="shared" si="82"/>
        <v>4.0000000000000001E-3</v>
      </c>
      <c r="H2643">
        <f t="shared" si="83"/>
        <v>2.9286535046484908E-3</v>
      </c>
    </row>
    <row r="2644" spans="1:8" x14ac:dyDescent="0.25">
      <c r="A2644" s="1">
        <v>1994</v>
      </c>
      <c r="B2644" s="1" t="s">
        <v>92</v>
      </c>
      <c r="C2644" t="s">
        <v>51</v>
      </c>
      <c r="D2644">
        <v>3</v>
      </c>
      <c r="E2644">
        <v>76</v>
      </c>
      <c r="F2644">
        <v>0.02</v>
      </c>
      <c r="G2644">
        <f t="shared" si="82"/>
        <v>8.0000000000000002E-3</v>
      </c>
      <c r="H2644">
        <f t="shared" si="83"/>
        <v>5.8573070092969816E-3</v>
      </c>
    </row>
    <row r="2645" spans="1:8" x14ac:dyDescent="0.25">
      <c r="A2645" s="1">
        <v>1994</v>
      </c>
      <c r="B2645" s="1" t="s">
        <v>92</v>
      </c>
      <c r="C2645" t="s">
        <v>51</v>
      </c>
      <c r="D2645">
        <v>3</v>
      </c>
      <c r="E2645">
        <v>76</v>
      </c>
      <c r="F2645">
        <v>0.02</v>
      </c>
      <c r="G2645">
        <f t="shared" si="82"/>
        <v>8.0000000000000002E-3</v>
      </c>
      <c r="H2645">
        <f t="shared" si="83"/>
        <v>5.8573070092969816E-3</v>
      </c>
    </row>
    <row r="2646" spans="1:8" x14ac:dyDescent="0.25">
      <c r="A2646" s="1">
        <v>1994</v>
      </c>
      <c r="B2646" s="1" t="s">
        <v>92</v>
      </c>
      <c r="C2646" t="s">
        <v>51</v>
      </c>
      <c r="D2646">
        <v>3</v>
      </c>
      <c r="E2646">
        <v>76</v>
      </c>
      <c r="F2646">
        <v>0.01</v>
      </c>
      <c r="G2646">
        <f t="shared" si="82"/>
        <v>4.0000000000000001E-3</v>
      </c>
      <c r="H2646">
        <f t="shared" si="83"/>
        <v>2.9286535046484908E-3</v>
      </c>
    </row>
    <row r="2647" spans="1:8" x14ac:dyDescent="0.25">
      <c r="A2647" s="1">
        <v>1994</v>
      </c>
      <c r="B2647" s="1" t="s">
        <v>92</v>
      </c>
      <c r="C2647" t="s">
        <v>51</v>
      </c>
      <c r="D2647">
        <v>3</v>
      </c>
      <c r="E2647">
        <v>76</v>
      </c>
      <c r="F2647">
        <v>0.05</v>
      </c>
      <c r="G2647">
        <f t="shared" si="82"/>
        <v>0.02</v>
      </c>
      <c r="H2647">
        <f t="shared" si="83"/>
        <v>1.4643267523242454E-2</v>
      </c>
    </row>
    <row r="2648" spans="1:8" x14ac:dyDescent="0.25">
      <c r="A2648" s="1">
        <v>1994</v>
      </c>
      <c r="B2648" s="1" t="s">
        <v>92</v>
      </c>
      <c r="C2648" t="s">
        <v>51</v>
      </c>
      <c r="D2648">
        <v>3</v>
      </c>
      <c r="E2648">
        <v>76</v>
      </c>
      <c r="F2648">
        <v>0.02</v>
      </c>
      <c r="G2648">
        <f t="shared" si="82"/>
        <v>8.0000000000000002E-3</v>
      </c>
      <c r="H2648">
        <f t="shared" si="83"/>
        <v>5.8573070092969816E-3</v>
      </c>
    </row>
    <row r="2649" spans="1:8" x14ac:dyDescent="0.25">
      <c r="A2649" s="1">
        <v>1994</v>
      </c>
      <c r="B2649" s="1" t="s">
        <v>92</v>
      </c>
      <c r="C2649" t="s">
        <v>51</v>
      </c>
      <c r="D2649">
        <v>3</v>
      </c>
      <c r="E2649">
        <v>76</v>
      </c>
      <c r="F2649">
        <v>0.01</v>
      </c>
      <c r="G2649">
        <f t="shared" si="82"/>
        <v>4.0000000000000001E-3</v>
      </c>
      <c r="H2649">
        <f t="shared" si="83"/>
        <v>2.9286535046484908E-3</v>
      </c>
    </row>
    <row r="2650" spans="1:8" x14ac:dyDescent="0.25">
      <c r="A2650" s="1">
        <v>1994</v>
      </c>
      <c r="B2650" s="1" t="s">
        <v>92</v>
      </c>
      <c r="C2650" t="s">
        <v>51</v>
      </c>
      <c r="D2650">
        <v>3</v>
      </c>
      <c r="E2650">
        <v>76</v>
      </c>
      <c r="F2650">
        <v>0.03</v>
      </c>
      <c r="G2650">
        <f t="shared" si="82"/>
        <v>1.2E-2</v>
      </c>
      <c r="H2650">
        <f t="shared" si="83"/>
        <v>8.7859605139454719E-3</v>
      </c>
    </row>
    <row r="2651" spans="1:8" x14ac:dyDescent="0.25">
      <c r="A2651" s="1">
        <v>1994</v>
      </c>
      <c r="B2651" s="1" t="s">
        <v>92</v>
      </c>
      <c r="C2651" t="s">
        <v>51</v>
      </c>
      <c r="D2651">
        <v>3</v>
      </c>
      <c r="E2651">
        <v>76</v>
      </c>
      <c r="F2651">
        <v>0.01</v>
      </c>
      <c r="G2651">
        <f t="shared" si="82"/>
        <v>4.0000000000000001E-3</v>
      </c>
      <c r="H2651">
        <f t="shared" si="83"/>
        <v>2.9286535046484908E-3</v>
      </c>
    </row>
    <row r="2652" spans="1:8" x14ac:dyDescent="0.25">
      <c r="A2652" s="1">
        <v>1994</v>
      </c>
      <c r="B2652" s="1" t="s">
        <v>92</v>
      </c>
      <c r="C2652" t="s">
        <v>51</v>
      </c>
      <c r="D2652">
        <v>3</v>
      </c>
      <c r="E2652">
        <v>76</v>
      </c>
      <c r="F2652">
        <v>0.01</v>
      </c>
      <c r="G2652">
        <f t="shared" si="82"/>
        <v>4.0000000000000001E-3</v>
      </c>
      <c r="H2652">
        <f t="shared" si="83"/>
        <v>2.9286535046484908E-3</v>
      </c>
    </row>
    <row r="2653" spans="1:8" x14ac:dyDescent="0.25">
      <c r="A2653" s="1">
        <v>1994</v>
      </c>
      <c r="B2653" s="1" t="s">
        <v>92</v>
      </c>
      <c r="C2653" t="s">
        <v>51</v>
      </c>
      <c r="D2653">
        <v>3</v>
      </c>
      <c r="E2653">
        <v>76</v>
      </c>
      <c r="F2653">
        <v>0.01</v>
      </c>
      <c r="G2653">
        <f t="shared" si="82"/>
        <v>4.0000000000000001E-3</v>
      </c>
      <c r="H2653">
        <f t="shared" si="83"/>
        <v>2.9286535046484908E-3</v>
      </c>
    </row>
    <row r="2654" spans="1:8" x14ac:dyDescent="0.25">
      <c r="A2654" s="1">
        <v>1994</v>
      </c>
      <c r="B2654" s="1" t="s">
        <v>92</v>
      </c>
      <c r="C2654" t="s">
        <v>51</v>
      </c>
      <c r="D2654">
        <v>3</v>
      </c>
      <c r="E2654">
        <v>76</v>
      </c>
      <c r="F2654">
        <v>0.03</v>
      </c>
      <c r="G2654">
        <f t="shared" si="82"/>
        <v>1.2E-2</v>
      </c>
      <c r="H2654">
        <f t="shared" si="83"/>
        <v>8.7859605139454719E-3</v>
      </c>
    </row>
    <row r="2655" spans="1:8" x14ac:dyDescent="0.25">
      <c r="A2655" s="1">
        <v>1994</v>
      </c>
      <c r="B2655" s="1" t="s">
        <v>92</v>
      </c>
      <c r="C2655" t="s">
        <v>51</v>
      </c>
      <c r="D2655">
        <v>3</v>
      </c>
      <c r="E2655">
        <v>76</v>
      </c>
      <c r="F2655">
        <v>0.01</v>
      </c>
      <c r="G2655">
        <f t="shared" si="82"/>
        <v>4.0000000000000001E-3</v>
      </c>
      <c r="H2655">
        <f t="shared" si="83"/>
        <v>2.9286535046484908E-3</v>
      </c>
    </row>
    <row r="2656" spans="1:8" x14ac:dyDescent="0.25">
      <c r="A2656" s="1">
        <v>1994</v>
      </c>
      <c r="B2656" s="1" t="s">
        <v>92</v>
      </c>
      <c r="C2656" t="s">
        <v>51</v>
      </c>
      <c r="D2656">
        <v>3</v>
      </c>
      <c r="E2656">
        <v>76</v>
      </c>
      <c r="F2656">
        <v>0.02</v>
      </c>
      <c r="G2656">
        <f t="shared" si="82"/>
        <v>8.0000000000000002E-3</v>
      </c>
      <c r="H2656">
        <f t="shared" si="83"/>
        <v>5.8573070092969816E-3</v>
      </c>
    </row>
    <row r="2657" spans="1:8" x14ac:dyDescent="0.25">
      <c r="A2657" s="1">
        <v>1994</v>
      </c>
      <c r="B2657" s="1" t="s">
        <v>92</v>
      </c>
      <c r="C2657" t="s">
        <v>51</v>
      </c>
      <c r="D2657">
        <v>3</v>
      </c>
      <c r="E2657">
        <v>76</v>
      </c>
      <c r="F2657">
        <v>0.03</v>
      </c>
      <c r="G2657">
        <f t="shared" si="82"/>
        <v>1.2E-2</v>
      </c>
      <c r="H2657">
        <f t="shared" si="83"/>
        <v>8.7859605139454719E-3</v>
      </c>
    </row>
    <row r="2658" spans="1:8" x14ac:dyDescent="0.25">
      <c r="A2658" s="1">
        <v>1994</v>
      </c>
      <c r="B2658" s="1" t="s">
        <v>92</v>
      </c>
      <c r="C2658" t="s">
        <v>51</v>
      </c>
      <c r="D2658">
        <v>3</v>
      </c>
      <c r="E2658">
        <v>76</v>
      </c>
      <c r="F2658">
        <v>0.02</v>
      </c>
      <c r="G2658">
        <f t="shared" si="82"/>
        <v>8.0000000000000002E-3</v>
      </c>
      <c r="H2658">
        <f t="shared" si="83"/>
        <v>5.8573070092969816E-3</v>
      </c>
    </row>
    <row r="2659" spans="1:8" x14ac:dyDescent="0.25">
      <c r="A2659" s="1">
        <v>1994</v>
      </c>
      <c r="B2659" s="1" t="s">
        <v>92</v>
      </c>
      <c r="C2659" t="s">
        <v>51</v>
      </c>
      <c r="D2659">
        <v>3</v>
      </c>
      <c r="E2659">
        <v>76</v>
      </c>
      <c r="F2659">
        <v>0.03</v>
      </c>
      <c r="G2659">
        <f t="shared" si="82"/>
        <v>1.2E-2</v>
      </c>
      <c r="H2659">
        <f t="shared" si="83"/>
        <v>8.7859605139454719E-3</v>
      </c>
    </row>
    <row r="2660" spans="1:8" x14ac:dyDescent="0.25">
      <c r="A2660" s="1">
        <v>1994</v>
      </c>
      <c r="B2660" s="1" t="s">
        <v>92</v>
      </c>
      <c r="C2660" t="s">
        <v>51</v>
      </c>
      <c r="D2660">
        <v>3</v>
      </c>
      <c r="E2660">
        <v>76</v>
      </c>
      <c r="F2660">
        <v>0.02</v>
      </c>
      <c r="G2660">
        <f t="shared" si="82"/>
        <v>8.0000000000000002E-3</v>
      </c>
      <c r="H2660">
        <f t="shared" si="83"/>
        <v>5.8573070092969816E-3</v>
      </c>
    </row>
    <row r="2661" spans="1:8" x14ac:dyDescent="0.25">
      <c r="A2661" s="1">
        <v>1994</v>
      </c>
      <c r="B2661" s="1" t="s">
        <v>92</v>
      </c>
      <c r="C2661" t="s">
        <v>51</v>
      </c>
      <c r="D2661">
        <v>3</v>
      </c>
      <c r="E2661">
        <v>76</v>
      </c>
      <c r="F2661">
        <v>0.01</v>
      </c>
      <c r="G2661">
        <f t="shared" si="82"/>
        <v>4.0000000000000001E-3</v>
      </c>
      <c r="H2661">
        <f t="shared" si="83"/>
        <v>2.9286535046484908E-3</v>
      </c>
    </row>
    <row r="2662" spans="1:8" x14ac:dyDescent="0.25">
      <c r="A2662" s="1">
        <v>1994</v>
      </c>
      <c r="B2662" s="1" t="s">
        <v>92</v>
      </c>
      <c r="C2662" t="s">
        <v>51</v>
      </c>
      <c r="D2662">
        <v>3</v>
      </c>
      <c r="E2662">
        <v>76</v>
      </c>
      <c r="F2662">
        <v>0.01</v>
      </c>
      <c r="G2662">
        <f t="shared" si="82"/>
        <v>4.0000000000000001E-3</v>
      </c>
      <c r="H2662">
        <f t="shared" si="83"/>
        <v>2.9286535046484908E-3</v>
      </c>
    </row>
    <row r="2663" spans="1:8" x14ac:dyDescent="0.25">
      <c r="A2663" s="1">
        <v>1994</v>
      </c>
      <c r="B2663" s="1" t="s">
        <v>92</v>
      </c>
      <c r="C2663" t="s">
        <v>51</v>
      </c>
      <c r="D2663">
        <v>3</v>
      </c>
      <c r="E2663">
        <v>76</v>
      </c>
      <c r="F2663">
        <v>0.02</v>
      </c>
      <c r="G2663">
        <f t="shared" si="82"/>
        <v>8.0000000000000002E-3</v>
      </c>
      <c r="H2663">
        <f t="shared" si="83"/>
        <v>5.8573070092969816E-3</v>
      </c>
    </row>
    <row r="2664" spans="1:8" x14ac:dyDescent="0.25">
      <c r="A2664" s="1">
        <v>1994</v>
      </c>
      <c r="B2664" s="1" t="s">
        <v>92</v>
      </c>
      <c r="C2664" t="s">
        <v>51</v>
      </c>
      <c r="D2664">
        <v>3</v>
      </c>
      <c r="E2664">
        <v>76</v>
      </c>
      <c r="F2664">
        <v>0.01</v>
      </c>
      <c r="G2664">
        <f t="shared" si="82"/>
        <v>4.0000000000000001E-3</v>
      </c>
      <c r="H2664">
        <f t="shared" si="83"/>
        <v>2.9286535046484908E-3</v>
      </c>
    </row>
    <row r="2665" spans="1:8" x14ac:dyDescent="0.25">
      <c r="A2665" s="1">
        <v>1994</v>
      </c>
      <c r="B2665" s="1" t="s">
        <v>92</v>
      </c>
      <c r="C2665" t="s">
        <v>51</v>
      </c>
      <c r="D2665">
        <v>3</v>
      </c>
      <c r="E2665">
        <v>76</v>
      </c>
      <c r="F2665">
        <v>0.03</v>
      </c>
      <c r="G2665">
        <f t="shared" si="82"/>
        <v>1.2E-2</v>
      </c>
      <c r="H2665">
        <f t="shared" si="83"/>
        <v>8.7859605139454719E-3</v>
      </c>
    </row>
    <row r="2666" spans="1:8" x14ac:dyDescent="0.25">
      <c r="A2666" s="1">
        <v>1994</v>
      </c>
      <c r="B2666" s="1" t="s">
        <v>92</v>
      </c>
      <c r="C2666" t="s">
        <v>51</v>
      </c>
      <c r="D2666">
        <v>3</v>
      </c>
      <c r="E2666">
        <v>76</v>
      </c>
      <c r="F2666">
        <v>0.01</v>
      </c>
      <c r="G2666">
        <f t="shared" si="82"/>
        <v>4.0000000000000001E-3</v>
      </c>
      <c r="H2666">
        <f t="shared" si="83"/>
        <v>2.9286535046484908E-3</v>
      </c>
    </row>
    <row r="2667" spans="1:8" x14ac:dyDescent="0.25">
      <c r="A2667" s="1">
        <v>1994</v>
      </c>
      <c r="B2667" s="1" t="s">
        <v>92</v>
      </c>
      <c r="C2667" t="s">
        <v>51</v>
      </c>
      <c r="D2667">
        <v>3</v>
      </c>
      <c r="E2667">
        <v>76</v>
      </c>
      <c r="F2667">
        <v>0.01</v>
      </c>
      <c r="G2667">
        <f t="shared" si="82"/>
        <v>4.0000000000000001E-3</v>
      </c>
      <c r="H2667">
        <f t="shared" si="83"/>
        <v>2.9286535046484908E-3</v>
      </c>
    </row>
    <row r="2668" spans="1:8" x14ac:dyDescent="0.25">
      <c r="A2668" s="1">
        <v>1994</v>
      </c>
      <c r="B2668" s="1" t="s">
        <v>92</v>
      </c>
      <c r="C2668" t="s">
        <v>51</v>
      </c>
      <c r="D2668">
        <v>3</v>
      </c>
      <c r="E2668">
        <v>76</v>
      </c>
      <c r="F2668">
        <v>0.06</v>
      </c>
      <c r="G2668">
        <f t="shared" si="82"/>
        <v>2.4E-2</v>
      </c>
      <c r="H2668">
        <f t="shared" si="83"/>
        <v>1.7571921027890944E-2</v>
      </c>
    </row>
    <row r="2669" spans="1:8" x14ac:dyDescent="0.25">
      <c r="A2669" s="1">
        <v>1994</v>
      </c>
      <c r="B2669" s="1" t="s">
        <v>92</v>
      </c>
      <c r="C2669" t="s">
        <v>51</v>
      </c>
      <c r="D2669">
        <v>3</v>
      </c>
      <c r="E2669">
        <v>76</v>
      </c>
      <c r="F2669">
        <v>0.02</v>
      </c>
      <c r="G2669">
        <f t="shared" si="82"/>
        <v>8.0000000000000002E-3</v>
      </c>
      <c r="H2669">
        <f t="shared" si="83"/>
        <v>5.8573070092969816E-3</v>
      </c>
    </row>
    <row r="2670" spans="1:8" x14ac:dyDescent="0.25">
      <c r="A2670" s="1">
        <v>1994</v>
      </c>
      <c r="B2670" s="1" t="s">
        <v>92</v>
      </c>
      <c r="C2670" t="s">
        <v>51</v>
      </c>
      <c r="D2670">
        <v>3</v>
      </c>
      <c r="E2670">
        <v>76</v>
      </c>
      <c r="F2670">
        <v>0.01</v>
      </c>
      <c r="G2670">
        <f t="shared" si="82"/>
        <v>4.0000000000000001E-3</v>
      </c>
      <c r="H2670">
        <f t="shared" si="83"/>
        <v>2.9286535046484908E-3</v>
      </c>
    </row>
    <row r="2671" spans="1:8" x14ac:dyDescent="0.25">
      <c r="A2671" s="1">
        <v>1994</v>
      </c>
      <c r="B2671" s="1" t="s">
        <v>92</v>
      </c>
      <c r="C2671" t="s">
        <v>51</v>
      </c>
      <c r="D2671">
        <v>3</v>
      </c>
      <c r="E2671">
        <v>76</v>
      </c>
      <c r="F2671">
        <v>0.03</v>
      </c>
      <c r="G2671">
        <f t="shared" si="82"/>
        <v>1.2E-2</v>
      </c>
      <c r="H2671">
        <f t="shared" si="83"/>
        <v>8.7859605139454719E-3</v>
      </c>
    </row>
    <row r="2672" spans="1:8" x14ac:dyDescent="0.25">
      <c r="A2672" s="1">
        <v>1994</v>
      </c>
      <c r="B2672" s="1" t="s">
        <v>92</v>
      </c>
      <c r="C2672" t="s">
        <v>51</v>
      </c>
      <c r="D2672">
        <v>3</v>
      </c>
      <c r="E2672">
        <v>76</v>
      </c>
      <c r="F2672">
        <v>0.04</v>
      </c>
      <c r="G2672">
        <f t="shared" si="82"/>
        <v>1.6E-2</v>
      </c>
      <c r="H2672">
        <f t="shared" si="83"/>
        <v>1.1714614018593963E-2</v>
      </c>
    </row>
    <row r="2673" spans="1:8" x14ac:dyDescent="0.25">
      <c r="A2673" s="1">
        <v>1994</v>
      </c>
      <c r="B2673" s="1" t="s">
        <v>92</v>
      </c>
      <c r="C2673" t="s">
        <v>51</v>
      </c>
      <c r="D2673">
        <v>3</v>
      </c>
      <c r="E2673">
        <v>76</v>
      </c>
      <c r="F2673">
        <v>4.46</v>
      </c>
      <c r="G2673">
        <f t="shared" si="82"/>
        <v>1.784</v>
      </c>
      <c r="H2673">
        <f t="shared" si="83"/>
        <v>1.3061794630732269</v>
      </c>
    </row>
    <row r="2674" spans="1:8" x14ac:dyDescent="0.25">
      <c r="A2674" s="1">
        <v>1994</v>
      </c>
      <c r="B2674" s="1" t="s">
        <v>92</v>
      </c>
      <c r="C2674" t="s">
        <v>51</v>
      </c>
      <c r="D2674">
        <v>3</v>
      </c>
      <c r="E2674">
        <v>76</v>
      </c>
      <c r="F2674">
        <v>0.01</v>
      </c>
      <c r="G2674">
        <f t="shared" si="82"/>
        <v>4.0000000000000001E-3</v>
      </c>
      <c r="H2674">
        <f t="shared" si="83"/>
        <v>2.9286535046484908E-3</v>
      </c>
    </row>
    <row r="2675" spans="1:8" x14ac:dyDescent="0.25">
      <c r="A2675" s="1">
        <v>1994</v>
      </c>
      <c r="B2675" s="1" t="s">
        <v>92</v>
      </c>
      <c r="C2675" t="s">
        <v>51</v>
      </c>
      <c r="D2675">
        <v>3</v>
      </c>
      <c r="E2675">
        <v>76</v>
      </c>
      <c r="F2675">
        <v>0.02</v>
      </c>
      <c r="G2675">
        <f t="shared" si="82"/>
        <v>8.0000000000000002E-3</v>
      </c>
      <c r="H2675">
        <f t="shared" si="83"/>
        <v>5.8573070092969816E-3</v>
      </c>
    </row>
    <row r="2676" spans="1:8" x14ac:dyDescent="0.25">
      <c r="A2676" s="1">
        <v>1994</v>
      </c>
      <c r="B2676" s="1" t="s">
        <v>92</v>
      </c>
      <c r="C2676" t="s">
        <v>51</v>
      </c>
      <c r="D2676">
        <v>3</v>
      </c>
      <c r="E2676">
        <v>76</v>
      </c>
      <c r="F2676">
        <v>0.01</v>
      </c>
      <c r="G2676">
        <f t="shared" si="82"/>
        <v>4.0000000000000001E-3</v>
      </c>
      <c r="H2676">
        <f t="shared" si="83"/>
        <v>2.9286535046484908E-3</v>
      </c>
    </row>
    <row r="2677" spans="1:8" x14ac:dyDescent="0.25">
      <c r="A2677" s="1">
        <v>1994</v>
      </c>
      <c r="B2677" s="1" t="s">
        <v>92</v>
      </c>
      <c r="C2677" t="s">
        <v>51</v>
      </c>
      <c r="D2677">
        <v>3</v>
      </c>
      <c r="E2677">
        <v>76</v>
      </c>
      <c r="F2677">
        <v>0.01</v>
      </c>
      <c r="G2677">
        <f t="shared" si="82"/>
        <v>4.0000000000000001E-3</v>
      </c>
      <c r="H2677">
        <f t="shared" si="83"/>
        <v>2.9286535046484908E-3</v>
      </c>
    </row>
    <row r="2678" spans="1:8" x14ac:dyDescent="0.25">
      <c r="A2678" s="1">
        <v>1994</v>
      </c>
      <c r="B2678" s="1" t="s">
        <v>92</v>
      </c>
      <c r="C2678" t="s">
        <v>51</v>
      </c>
      <c r="D2678">
        <v>3</v>
      </c>
      <c r="E2678">
        <v>76</v>
      </c>
      <c r="F2678">
        <v>0.01</v>
      </c>
      <c r="G2678">
        <f t="shared" si="82"/>
        <v>4.0000000000000001E-3</v>
      </c>
      <c r="H2678">
        <f t="shared" si="83"/>
        <v>2.9286535046484908E-3</v>
      </c>
    </row>
    <row r="2679" spans="1:8" x14ac:dyDescent="0.25">
      <c r="A2679" s="1">
        <v>1994</v>
      </c>
      <c r="B2679" s="1" t="s">
        <v>92</v>
      </c>
      <c r="C2679" t="s">
        <v>51</v>
      </c>
      <c r="D2679">
        <v>3</v>
      </c>
      <c r="E2679">
        <v>76</v>
      </c>
      <c r="F2679">
        <v>0.01</v>
      </c>
      <c r="G2679">
        <f t="shared" si="82"/>
        <v>4.0000000000000001E-3</v>
      </c>
      <c r="H2679">
        <f t="shared" si="83"/>
        <v>2.9286535046484908E-3</v>
      </c>
    </row>
    <row r="2680" spans="1:8" x14ac:dyDescent="0.25">
      <c r="A2680" s="1">
        <v>1994</v>
      </c>
      <c r="B2680" s="1" t="s">
        <v>92</v>
      </c>
      <c r="C2680" t="s">
        <v>51</v>
      </c>
      <c r="D2680">
        <v>3</v>
      </c>
      <c r="E2680">
        <v>76</v>
      </c>
      <c r="F2680">
        <v>0.01</v>
      </c>
      <c r="G2680">
        <f t="shared" si="82"/>
        <v>4.0000000000000001E-3</v>
      </c>
      <c r="H2680">
        <f t="shared" si="83"/>
        <v>2.9286535046484908E-3</v>
      </c>
    </row>
    <row r="2681" spans="1:8" x14ac:dyDescent="0.25">
      <c r="A2681" s="1">
        <v>1994</v>
      </c>
      <c r="B2681" s="1" t="s">
        <v>92</v>
      </c>
      <c r="C2681" t="s">
        <v>51</v>
      </c>
      <c r="D2681">
        <v>3</v>
      </c>
      <c r="E2681">
        <v>76</v>
      </c>
      <c r="F2681">
        <v>0.01</v>
      </c>
      <c r="G2681">
        <f t="shared" si="82"/>
        <v>4.0000000000000001E-3</v>
      </c>
      <c r="H2681">
        <f t="shared" si="83"/>
        <v>2.9286535046484908E-3</v>
      </c>
    </row>
    <row r="2682" spans="1:8" x14ac:dyDescent="0.25">
      <c r="A2682" s="1">
        <v>1994</v>
      </c>
      <c r="B2682" s="1" t="s">
        <v>92</v>
      </c>
      <c r="C2682" t="s">
        <v>51</v>
      </c>
      <c r="D2682">
        <v>3</v>
      </c>
      <c r="E2682">
        <v>76</v>
      </c>
      <c r="F2682">
        <v>0.02</v>
      </c>
      <c r="G2682">
        <f t="shared" si="82"/>
        <v>8.0000000000000002E-3</v>
      </c>
      <c r="H2682">
        <f t="shared" si="83"/>
        <v>5.8573070092969816E-3</v>
      </c>
    </row>
    <row r="2683" spans="1:8" x14ac:dyDescent="0.25">
      <c r="A2683" s="1">
        <v>1994</v>
      </c>
      <c r="B2683" s="1" t="s">
        <v>92</v>
      </c>
      <c r="C2683" t="s">
        <v>51</v>
      </c>
      <c r="D2683">
        <v>3</v>
      </c>
      <c r="E2683">
        <v>76</v>
      </c>
      <c r="F2683">
        <v>0.01</v>
      </c>
      <c r="G2683">
        <f t="shared" si="82"/>
        <v>4.0000000000000001E-3</v>
      </c>
      <c r="H2683">
        <f t="shared" si="83"/>
        <v>2.9286535046484908E-3</v>
      </c>
    </row>
    <row r="2684" spans="1:8" x14ac:dyDescent="0.25">
      <c r="A2684" s="1">
        <v>1994</v>
      </c>
      <c r="B2684" s="1" t="s">
        <v>92</v>
      </c>
      <c r="C2684" t="s">
        <v>51</v>
      </c>
      <c r="D2684">
        <v>3</v>
      </c>
      <c r="E2684">
        <v>76</v>
      </c>
      <c r="F2684">
        <v>0.01</v>
      </c>
      <c r="G2684">
        <f t="shared" si="82"/>
        <v>4.0000000000000001E-3</v>
      </c>
      <c r="H2684">
        <f t="shared" si="83"/>
        <v>2.9286535046484908E-3</v>
      </c>
    </row>
    <row r="2685" spans="1:8" x14ac:dyDescent="0.25">
      <c r="A2685" s="1">
        <v>1994</v>
      </c>
      <c r="B2685" s="1" t="s">
        <v>92</v>
      </c>
      <c r="C2685" t="s">
        <v>51</v>
      </c>
      <c r="D2685">
        <v>3</v>
      </c>
      <c r="E2685">
        <v>76</v>
      </c>
      <c r="F2685">
        <v>0.01</v>
      </c>
      <c r="G2685">
        <f t="shared" si="82"/>
        <v>4.0000000000000001E-3</v>
      </c>
      <c r="H2685">
        <f t="shared" si="83"/>
        <v>2.9286535046484908E-3</v>
      </c>
    </row>
    <row r="2686" spans="1:8" x14ac:dyDescent="0.25">
      <c r="A2686" s="1">
        <v>1994</v>
      </c>
      <c r="B2686" s="1" t="s">
        <v>92</v>
      </c>
      <c r="C2686" t="s">
        <v>51</v>
      </c>
      <c r="D2686">
        <v>3</v>
      </c>
      <c r="E2686">
        <v>76</v>
      </c>
      <c r="F2686">
        <v>0.06</v>
      </c>
      <c r="G2686">
        <f t="shared" si="82"/>
        <v>2.4E-2</v>
      </c>
      <c r="H2686">
        <f t="shared" si="83"/>
        <v>1.7571921027890944E-2</v>
      </c>
    </row>
    <row r="2687" spans="1:8" x14ac:dyDescent="0.25">
      <c r="A2687" s="1">
        <v>1994</v>
      </c>
      <c r="B2687" s="1" t="s">
        <v>92</v>
      </c>
      <c r="C2687" t="s">
        <v>51</v>
      </c>
      <c r="D2687">
        <v>3</v>
      </c>
      <c r="E2687">
        <v>76</v>
      </c>
      <c r="F2687">
        <v>7.0000000000000007E-2</v>
      </c>
      <c r="G2687">
        <f t="shared" si="82"/>
        <v>2.8000000000000004E-2</v>
      </c>
      <c r="H2687">
        <f t="shared" si="83"/>
        <v>2.0500574532539437E-2</v>
      </c>
    </row>
    <row r="2688" spans="1:8" x14ac:dyDescent="0.25">
      <c r="A2688" s="1">
        <v>1994</v>
      </c>
      <c r="B2688" s="1" t="s">
        <v>92</v>
      </c>
      <c r="C2688" t="s">
        <v>51</v>
      </c>
      <c r="D2688">
        <v>3</v>
      </c>
      <c r="E2688">
        <v>76</v>
      </c>
      <c r="F2688">
        <v>0.05</v>
      </c>
      <c r="G2688">
        <f t="shared" si="82"/>
        <v>0.02</v>
      </c>
      <c r="H2688">
        <f t="shared" si="83"/>
        <v>1.4643267523242454E-2</v>
      </c>
    </row>
    <row r="2689" spans="1:8" x14ac:dyDescent="0.25">
      <c r="A2689" s="1">
        <v>1994</v>
      </c>
      <c r="B2689" s="1" t="s">
        <v>92</v>
      </c>
      <c r="C2689" t="s">
        <v>51</v>
      </c>
      <c r="D2689">
        <v>3</v>
      </c>
      <c r="E2689">
        <v>76</v>
      </c>
      <c r="F2689">
        <v>0.02</v>
      </c>
      <c r="G2689">
        <f t="shared" si="82"/>
        <v>8.0000000000000002E-3</v>
      </c>
      <c r="H2689">
        <f t="shared" si="83"/>
        <v>5.8573070092969816E-3</v>
      </c>
    </row>
    <row r="2690" spans="1:8" x14ac:dyDescent="0.25">
      <c r="A2690" s="1">
        <v>1994</v>
      </c>
      <c r="B2690" s="1" t="s">
        <v>92</v>
      </c>
      <c r="C2690" t="s">
        <v>51</v>
      </c>
      <c r="D2690">
        <v>3</v>
      </c>
      <c r="E2690">
        <v>76</v>
      </c>
      <c r="F2690">
        <v>0.03</v>
      </c>
      <c r="G2690">
        <f t="shared" si="82"/>
        <v>1.2E-2</v>
      </c>
      <c r="H2690">
        <f t="shared" si="83"/>
        <v>8.7859605139454719E-3</v>
      </c>
    </row>
    <row r="2691" spans="1:8" x14ac:dyDescent="0.25">
      <c r="A2691" s="1">
        <v>1994</v>
      </c>
      <c r="B2691" s="1" t="s">
        <v>92</v>
      </c>
      <c r="C2691" t="s">
        <v>51</v>
      </c>
      <c r="D2691">
        <v>3</v>
      </c>
      <c r="E2691">
        <v>76</v>
      </c>
      <c r="F2691">
        <v>0.03</v>
      </c>
      <c r="G2691">
        <f t="shared" ref="G2691:G2754" si="84">(F2691/0.5)/5</f>
        <v>1.2E-2</v>
      </c>
      <c r="H2691">
        <f t="shared" ref="H2691:H2754" si="85">G2691*(70.09/95.73)</f>
        <v>8.7859605139454719E-3</v>
      </c>
    </row>
    <row r="2692" spans="1:8" x14ac:dyDescent="0.25">
      <c r="A2692" s="1">
        <v>1994</v>
      </c>
      <c r="B2692" s="1" t="s">
        <v>92</v>
      </c>
      <c r="C2692" t="s">
        <v>51</v>
      </c>
      <c r="D2692">
        <v>3</v>
      </c>
      <c r="E2692">
        <v>76</v>
      </c>
      <c r="F2692">
        <v>0.05</v>
      </c>
      <c r="G2692">
        <f t="shared" si="84"/>
        <v>0.02</v>
      </c>
      <c r="H2692">
        <f t="shared" si="85"/>
        <v>1.4643267523242454E-2</v>
      </c>
    </row>
    <row r="2693" spans="1:8" x14ac:dyDescent="0.25">
      <c r="A2693" s="1">
        <v>1994</v>
      </c>
      <c r="B2693" s="1" t="s">
        <v>92</v>
      </c>
      <c r="C2693" t="s">
        <v>51</v>
      </c>
      <c r="D2693">
        <v>3</v>
      </c>
      <c r="E2693">
        <v>76</v>
      </c>
      <c r="F2693">
        <v>0.01</v>
      </c>
      <c r="G2693">
        <f t="shared" si="84"/>
        <v>4.0000000000000001E-3</v>
      </c>
      <c r="H2693">
        <f t="shared" si="85"/>
        <v>2.9286535046484908E-3</v>
      </c>
    </row>
    <row r="2694" spans="1:8" x14ac:dyDescent="0.25">
      <c r="A2694" s="1">
        <v>1994</v>
      </c>
      <c r="B2694" s="1" t="s">
        <v>92</v>
      </c>
      <c r="C2694" t="s">
        <v>51</v>
      </c>
      <c r="D2694">
        <v>3</v>
      </c>
      <c r="E2694">
        <v>76</v>
      </c>
      <c r="F2694">
        <v>0.01</v>
      </c>
      <c r="G2694">
        <f t="shared" si="84"/>
        <v>4.0000000000000001E-3</v>
      </c>
      <c r="H2694">
        <f t="shared" si="85"/>
        <v>2.9286535046484908E-3</v>
      </c>
    </row>
    <row r="2695" spans="1:8" x14ac:dyDescent="0.25">
      <c r="A2695" s="1">
        <v>1994</v>
      </c>
      <c r="B2695" s="1" t="s">
        <v>92</v>
      </c>
      <c r="C2695" t="s">
        <v>51</v>
      </c>
      <c r="D2695">
        <v>3</v>
      </c>
      <c r="E2695">
        <v>76</v>
      </c>
      <c r="F2695">
        <v>0.05</v>
      </c>
      <c r="G2695">
        <f t="shared" si="84"/>
        <v>0.02</v>
      </c>
      <c r="H2695">
        <f t="shared" si="85"/>
        <v>1.4643267523242454E-2</v>
      </c>
    </row>
    <row r="2696" spans="1:8" x14ac:dyDescent="0.25">
      <c r="A2696" s="1">
        <v>1994</v>
      </c>
      <c r="B2696" s="1" t="s">
        <v>92</v>
      </c>
      <c r="C2696" t="s">
        <v>51</v>
      </c>
      <c r="D2696">
        <v>3</v>
      </c>
      <c r="E2696">
        <v>76</v>
      </c>
      <c r="F2696">
        <v>0.03</v>
      </c>
      <c r="G2696">
        <f t="shared" si="84"/>
        <v>1.2E-2</v>
      </c>
      <c r="H2696">
        <f t="shared" si="85"/>
        <v>8.7859605139454719E-3</v>
      </c>
    </row>
    <row r="2697" spans="1:8" x14ac:dyDescent="0.25">
      <c r="A2697" s="1">
        <v>1994</v>
      </c>
      <c r="B2697" s="1" t="s">
        <v>92</v>
      </c>
      <c r="C2697" t="s">
        <v>51</v>
      </c>
      <c r="D2697">
        <v>3</v>
      </c>
      <c r="E2697">
        <v>76</v>
      </c>
      <c r="F2697">
        <v>0.01</v>
      </c>
      <c r="G2697">
        <f t="shared" si="84"/>
        <v>4.0000000000000001E-3</v>
      </c>
      <c r="H2697">
        <f t="shared" si="85"/>
        <v>2.9286535046484908E-3</v>
      </c>
    </row>
    <row r="2698" spans="1:8" x14ac:dyDescent="0.25">
      <c r="A2698" s="1">
        <v>1994</v>
      </c>
      <c r="B2698" s="1" t="s">
        <v>92</v>
      </c>
      <c r="C2698" t="s">
        <v>51</v>
      </c>
      <c r="D2698">
        <v>3</v>
      </c>
      <c r="E2698">
        <v>76</v>
      </c>
      <c r="F2698">
        <v>0.2</v>
      </c>
      <c r="G2698">
        <f t="shared" si="84"/>
        <v>0.08</v>
      </c>
      <c r="H2698">
        <f t="shared" si="85"/>
        <v>5.8573070092969817E-2</v>
      </c>
    </row>
    <row r="2699" spans="1:8" x14ac:dyDescent="0.25">
      <c r="A2699" s="1">
        <v>1994</v>
      </c>
      <c r="B2699" s="1" t="s">
        <v>92</v>
      </c>
      <c r="C2699" t="s">
        <v>51</v>
      </c>
      <c r="D2699">
        <v>3</v>
      </c>
      <c r="E2699">
        <v>76</v>
      </c>
      <c r="F2699">
        <v>0.04</v>
      </c>
      <c r="G2699">
        <f t="shared" si="84"/>
        <v>1.6E-2</v>
      </c>
      <c r="H2699">
        <f t="shared" si="85"/>
        <v>1.1714614018593963E-2</v>
      </c>
    </row>
    <row r="2700" spans="1:8" x14ac:dyDescent="0.25">
      <c r="A2700" s="1">
        <v>1994</v>
      </c>
      <c r="B2700" s="1" t="s">
        <v>92</v>
      </c>
      <c r="C2700" t="s">
        <v>51</v>
      </c>
      <c r="D2700">
        <v>3</v>
      </c>
      <c r="E2700">
        <v>76</v>
      </c>
      <c r="F2700">
        <v>0.04</v>
      </c>
      <c r="G2700">
        <f t="shared" si="84"/>
        <v>1.6E-2</v>
      </c>
      <c r="H2700">
        <f t="shared" si="85"/>
        <v>1.1714614018593963E-2</v>
      </c>
    </row>
    <row r="2701" spans="1:8" x14ac:dyDescent="0.25">
      <c r="A2701" s="1">
        <v>1994</v>
      </c>
      <c r="B2701" s="1" t="s">
        <v>92</v>
      </c>
      <c r="C2701" t="s">
        <v>51</v>
      </c>
      <c r="D2701">
        <v>3</v>
      </c>
      <c r="E2701">
        <v>76</v>
      </c>
      <c r="F2701">
        <v>0.04</v>
      </c>
      <c r="G2701">
        <f t="shared" si="84"/>
        <v>1.6E-2</v>
      </c>
      <c r="H2701">
        <f t="shared" si="85"/>
        <v>1.1714614018593963E-2</v>
      </c>
    </row>
    <row r="2702" spans="1:8" x14ac:dyDescent="0.25">
      <c r="A2702" s="1">
        <v>1994</v>
      </c>
      <c r="B2702" s="1" t="s">
        <v>92</v>
      </c>
      <c r="C2702" t="s">
        <v>51</v>
      </c>
      <c r="D2702">
        <v>3</v>
      </c>
      <c r="E2702">
        <v>76</v>
      </c>
      <c r="F2702">
        <v>0.24</v>
      </c>
      <c r="G2702">
        <f t="shared" si="84"/>
        <v>9.6000000000000002E-2</v>
      </c>
      <c r="H2702">
        <f t="shared" si="85"/>
        <v>7.0287684111563775E-2</v>
      </c>
    </row>
    <row r="2703" spans="1:8" x14ac:dyDescent="0.25">
      <c r="A2703" s="1">
        <v>1994</v>
      </c>
      <c r="B2703" s="1" t="s">
        <v>92</v>
      </c>
      <c r="C2703" t="s">
        <v>51</v>
      </c>
      <c r="D2703">
        <v>3</v>
      </c>
      <c r="E2703">
        <v>76</v>
      </c>
      <c r="F2703">
        <v>0.01</v>
      </c>
      <c r="G2703">
        <f t="shared" si="84"/>
        <v>4.0000000000000001E-3</v>
      </c>
      <c r="H2703">
        <f t="shared" si="85"/>
        <v>2.9286535046484908E-3</v>
      </c>
    </row>
    <row r="2704" spans="1:8" x14ac:dyDescent="0.25">
      <c r="A2704" s="1">
        <v>1994</v>
      </c>
      <c r="B2704" s="1" t="s">
        <v>92</v>
      </c>
      <c r="C2704" t="s">
        <v>51</v>
      </c>
      <c r="D2704">
        <v>3</v>
      </c>
      <c r="E2704">
        <v>76</v>
      </c>
      <c r="F2704">
        <v>0.02</v>
      </c>
      <c r="G2704">
        <f t="shared" si="84"/>
        <v>8.0000000000000002E-3</v>
      </c>
      <c r="H2704">
        <f t="shared" si="85"/>
        <v>5.8573070092969816E-3</v>
      </c>
    </row>
    <row r="2705" spans="1:8" x14ac:dyDescent="0.25">
      <c r="A2705" s="1">
        <v>1994</v>
      </c>
      <c r="B2705" s="1" t="s">
        <v>92</v>
      </c>
      <c r="C2705" t="s">
        <v>51</v>
      </c>
      <c r="D2705">
        <v>3</v>
      </c>
      <c r="E2705">
        <v>76</v>
      </c>
      <c r="F2705">
        <v>0.05</v>
      </c>
      <c r="G2705">
        <f t="shared" si="84"/>
        <v>0.02</v>
      </c>
      <c r="H2705">
        <f t="shared" si="85"/>
        <v>1.4643267523242454E-2</v>
      </c>
    </row>
    <row r="2706" spans="1:8" x14ac:dyDescent="0.25">
      <c r="A2706" s="1">
        <v>1994</v>
      </c>
      <c r="B2706" s="1" t="s">
        <v>92</v>
      </c>
      <c r="C2706" t="s">
        <v>51</v>
      </c>
      <c r="D2706">
        <v>3</v>
      </c>
      <c r="E2706">
        <v>76</v>
      </c>
      <c r="F2706">
        <v>7.0000000000000007E-2</v>
      </c>
      <c r="G2706">
        <f t="shared" si="84"/>
        <v>2.8000000000000004E-2</v>
      </c>
      <c r="H2706">
        <f t="shared" si="85"/>
        <v>2.0500574532539437E-2</v>
      </c>
    </row>
    <row r="2707" spans="1:8" x14ac:dyDescent="0.25">
      <c r="A2707" s="1">
        <v>1994</v>
      </c>
      <c r="B2707" s="1" t="s">
        <v>92</v>
      </c>
      <c r="C2707" t="s">
        <v>51</v>
      </c>
      <c r="D2707">
        <v>3</v>
      </c>
      <c r="E2707">
        <v>76</v>
      </c>
      <c r="F2707">
        <v>0.02</v>
      </c>
      <c r="G2707">
        <f t="shared" si="84"/>
        <v>8.0000000000000002E-3</v>
      </c>
      <c r="H2707">
        <f t="shared" si="85"/>
        <v>5.8573070092969816E-3</v>
      </c>
    </row>
    <row r="2708" spans="1:8" x14ac:dyDescent="0.25">
      <c r="A2708" s="1">
        <v>1994</v>
      </c>
      <c r="B2708" s="1" t="s">
        <v>92</v>
      </c>
      <c r="C2708" t="s">
        <v>51</v>
      </c>
      <c r="D2708">
        <v>3</v>
      </c>
      <c r="E2708">
        <v>76</v>
      </c>
      <c r="F2708">
        <v>0.01</v>
      </c>
      <c r="G2708">
        <f t="shared" si="84"/>
        <v>4.0000000000000001E-3</v>
      </c>
      <c r="H2708">
        <f t="shared" si="85"/>
        <v>2.9286535046484908E-3</v>
      </c>
    </row>
    <row r="2709" spans="1:8" x14ac:dyDescent="0.25">
      <c r="A2709" s="1">
        <v>1994</v>
      </c>
      <c r="B2709" s="1" t="s">
        <v>92</v>
      </c>
      <c r="C2709" t="s">
        <v>51</v>
      </c>
      <c r="D2709">
        <v>3</v>
      </c>
      <c r="E2709">
        <v>76</v>
      </c>
      <c r="F2709">
        <v>0.01</v>
      </c>
      <c r="G2709">
        <f t="shared" si="84"/>
        <v>4.0000000000000001E-3</v>
      </c>
      <c r="H2709">
        <f t="shared" si="85"/>
        <v>2.9286535046484908E-3</v>
      </c>
    </row>
    <row r="2710" spans="1:8" x14ac:dyDescent="0.25">
      <c r="A2710" s="1">
        <v>1994</v>
      </c>
      <c r="B2710" s="1" t="s">
        <v>92</v>
      </c>
      <c r="C2710" t="s">
        <v>51</v>
      </c>
      <c r="D2710">
        <v>3</v>
      </c>
      <c r="E2710">
        <v>76</v>
      </c>
      <c r="F2710">
        <v>0.05</v>
      </c>
      <c r="G2710">
        <f t="shared" si="84"/>
        <v>0.02</v>
      </c>
      <c r="H2710">
        <f t="shared" si="85"/>
        <v>1.4643267523242454E-2</v>
      </c>
    </row>
    <row r="2711" spans="1:8" x14ac:dyDescent="0.25">
      <c r="A2711" s="1">
        <v>1994</v>
      </c>
      <c r="B2711" s="1" t="s">
        <v>92</v>
      </c>
      <c r="C2711" t="s">
        <v>51</v>
      </c>
      <c r="D2711">
        <v>3</v>
      </c>
      <c r="E2711">
        <v>76</v>
      </c>
      <c r="F2711">
        <v>0.1</v>
      </c>
      <c r="G2711">
        <f t="shared" si="84"/>
        <v>0.04</v>
      </c>
      <c r="H2711">
        <f t="shared" si="85"/>
        <v>2.9286535046484909E-2</v>
      </c>
    </row>
    <row r="2712" spans="1:8" x14ac:dyDescent="0.25">
      <c r="A2712" s="1">
        <v>1994</v>
      </c>
      <c r="B2712" s="1" t="s">
        <v>92</v>
      </c>
      <c r="C2712" t="s">
        <v>51</v>
      </c>
      <c r="D2712">
        <v>3</v>
      </c>
      <c r="E2712">
        <v>76</v>
      </c>
      <c r="F2712">
        <v>0.01</v>
      </c>
      <c r="G2712">
        <f t="shared" si="84"/>
        <v>4.0000000000000001E-3</v>
      </c>
      <c r="H2712">
        <f t="shared" si="85"/>
        <v>2.9286535046484908E-3</v>
      </c>
    </row>
    <row r="2713" spans="1:8" x14ac:dyDescent="0.25">
      <c r="A2713" s="1">
        <v>1994</v>
      </c>
      <c r="B2713" s="1" t="s">
        <v>92</v>
      </c>
      <c r="C2713" t="s">
        <v>51</v>
      </c>
      <c r="D2713">
        <v>3</v>
      </c>
      <c r="E2713">
        <v>76</v>
      </c>
      <c r="F2713">
        <v>0.02</v>
      </c>
      <c r="G2713">
        <f t="shared" si="84"/>
        <v>8.0000000000000002E-3</v>
      </c>
      <c r="H2713">
        <f t="shared" si="85"/>
        <v>5.8573070092969816E-3</v>
      </c>
    </row>
    <row r="2714" spans="1:8" x14ac:dyDescent="0.25">
      <c r="A2714" s="1">
        <v>1994</v>
      </c>
      <c r="B2714" s="1" t="s">
        <v>92</v>
      </c>
      <c r="C2714" t="s">
        <v>51</v>
      </c>
      <c r="D2714">
        <v>3</v>
      </c>
      <c r="E2714">
        <v>76</v>
      </c>
      <c r="F2714">
        <v>0.01</v>
      </c>
      <c r="G2714">
        <f t="shared" si="84"/>
        <v>4.0000000000000001E-3</v>
      </c>
      <c r="H2714">
        <f t="shared" si="85"/>
        <v>2.9286535046484908E-3</v>
      </c>
    </row>
    <row r="2715" spans="1:8" x14ac:dyDescent="0.25">
      <c r="A2715" s="1">
        <v>1994</v>
      </c>
      <c r="B2715" s="1" t="s">
        <v>92</v>
      </c>
      <c r="C2715" t="s">
        <v>51</v>
      </c>
      <c r="D2715">
        <v>3</v>
      </c>
      <c r="E2715">
        <v>76</v>
      </c>
      <c r="F2715">
        <v>0.04</v>
      </c>
      <c r="G2715">
        <f t="shared" si="84"/>
        <v>1.6E-2</v>
      </c>
      <c r="H2715">
        <f t="shared" si="85"/>
        <v>1.1714614018593963E-2</v>
      </c>
    </row>
    <row r="2716" spans="1:8" x14ac:dyDescent="0.25">
      <c r="A2716" s="1">
        <v>1994</v>
      </c>
      <c r="B2716" s="1" t="s">
        <v>92</v>
      </c>
      <c r="C2716" t="s">
        <v>51</v>
      </c>
      <c r="D2716">
        <v>3</v>
      </c>
      <c r="E2716">
        <v>76</v>
      </c>
      <c r="F2716">
        <v>0.02</v>
      </c>
      <c r="G2716">
        <f t="shared" si="84"/>
        <v>8.0000000000000002E-3</v>
      </c>
      <c r="H2716">
        <f t="shared" si="85"/>
        <v>5.8573070092969816E-3</v>
      </c>
    </row>
    <row r="2717" spans="1:8" x14ac:dyDescent="0.25">
      <c r="A2717" s="1">
        <v>1994</v>
      </c>
      <c r="B2717" s="1" t="s">
        <v>92</v>
      </c>
      <c r="C2717" t="s">
        <v>51</v>
      </c>
      <c r="D2717">
        <v>3</v>
      </c>
      <c r="E2717">
        <v>76</v>
      </c>
      <c r="F2717">
        <v>0.12</v>
      </c>
      <c r="G2717">
        <f t="shared" si="84"/>
        <v>4.8000000000000001E-2</v>
      </c>
      <c r="H2717">
        <f t="shared" si="85"/>
        <v>3.5143842055781888E-2</v>
      </c>
    </row>
    <row r="2718" spans="1:8" x14ac:dyDescent="0.25">
      <c r="A2718" s="1">
        <v>1994</v>
      </c>
      <c r="B2718" s="1" t="s">
        <v>92</v>
      </c>
      <c r="C2718" t="s">
        <v>51</v>
      </c>
      <c r="D2718">
        <v>3</v>
      </c>
      <c r="E2718">
        <v>76</v>
      </c>
      <c r="F2718">
        <v>0.05</v>
      </c>
      <c r="G2718">
        <f t="shared" si="84"/>
        <v>0.02</v>
      </c>
      <c r="H2718">
        <f t="shared" si="85"/>
        <v>1.4643267523242454E-2</v>
      </c>
    </row>
    <row r="2719" spans="1:8" x14ac:dyDescent="0.25">
      <c r="A2719" s="1">
        <v>1994</v>
      </c>
      <c r="B2719" s="1" t="s">
        <v>92</v>
      </c>
      <c r="C2719" t="s">
        <v>51</v>
      </c>
      <c r="D2719">
        <v>3</v>
      </c>
      <c r="E2719">
        <v>76</v>
      </c>
      <c r="F2719">
        <v>0.01</v>
      </c>
      <c r="G2719">
        <f t="shared" si="84"/>
        <v>4.0000000000000001E-3</v>
      </c>
      <c r="H2719">
        <f t="shared" si="85"/>
        <v>2.9286535046484908E-3</v>
      </c>
    </row>
    <row r="2720" spans="1:8" x14ac:dyDescent="0.25">
      <c r="A2720" s="1">
        <v>1994</v>
      </c>
      <c r="B2720" s="1" t="s">
        <v>92</v>
      </c>
      <c r="C2720" t="s">
        <v>51</v>
      </c>
      <c r="D2720">
        <v>3</v>
      </c>
      <c r="E2720">
        <v>76</v>
      </c>
      <c r="F2720">
        <v>0.02</v>
      </c>
      <c r="G2720">
        <f t="shared" si="84"/>
        <v>8.0000000000000002E-3</v>
      </c>
      <c r="H2720">
        <f t="shared" si="85"/>
        <v>5.8573070092969816E-3</v>
      </c>
    </row>
    <row r="2721" spans="1:8" x14ac:dyDescent="0.25">
      <c r="A2721" s="1">
        <v>1994</v>
      </c>
      <c r="B2721" s="1" t="s">
        <v>92</v>
      </c>
      <c r="C2721" t="s">
        <v>51</v>
      </c>
      <c r="D2721">
        <v>3</v>
      </c>
      <c r="E2721">
        <v>76</v>
      </c>
      <c r="F2721">
        <v>0.01</v>
      </c>
      <c r="G2721">
        <f t="shared" si="84"/>
        <v>4.0000000000000001E-3</v>
      </c>
      <c r="H2721">
        <f t="shared" si="85"/>
        <v>2.9286535046484908E-3</v>
      </c>
    </row>
    <row r="2722" spans="1:8" x14ac:dyDescent="0.25">
      <c r="A2722" s="1">
        <v>1994</v>
      </c>
      <c r="B2722" s="1" t="s">
        <v>92</v>
      </c>
      <c r="C2722" t="s">
        <v>51</v>
      </c>
      <c r="D2722">
        <v>3</v>
      </c>
      <c r="E2722">
        <v>76</v>
      </c>
      <c r="F2722">
        <v>0.02</v>
      </c>
      <c r="G2722">
        <f t="shared" si="84"/>
        <v>8.0000000000000002E-3</v>
      </c>
      <c r="H2722">
        <f t="shared" si="85"/>
        <v>5.8573070092969816E-3</v>
      </c>
    </row>
    <row r="2723" spans="1:8" x14ac:dyDescent="0.25">
      <c r="A2723" s="1">
        <v>1994</v>
      </c>
      <c r="B2723" s="1" t="s">
        <v>92</v>
      </c>
      <c r="C2723" t="s">
        <v>51</v>
      </c>
      <c r="D2723">
        <v>3</v>
      </c>
      <c r="E2723">
        <v>76</v>
      </c>
      <c r="F2723">
        <v>0.02</v>
      </c>
      <c r="G2723">
        <f t="shared" si="84"/>
        <v>8.0000000000000002E-3</v>
      </c>
      <c r="H2723">
        <f t="shared" si="85"/>
        <v>5.8573070092969816E-3</v>
      </c>
    </row>
    <row r="2724" spans="1:8" x14ac:dyDescent="0.25">
      <c r="A2724" s="1">
        <v>1994</v>
      </c>
      <c r="B2724" s="1" t="s">
        <v>92</v>
      </c>
      <c r="C2724" t="s">
        <v>51</v>
      </c>
      <c r="D2724">
        <v>3</v>
      </c>
      <c r="E2724">
        <v>76</v>
      </c>
      <c r="F2724">
        <v>0.1</v>
      </c>
      <c r="G2724">
        <f t="shared" si="84"/>
        <v>0.04</v>
      </c>
      <c r="H2724">
        <f t="shared" si="85"/>
        <v>2.9286535046484909E-2</v>
      </c>
    </row>
    <row r="2725" spans="1:8" x14ac:dyDescent="0.25">
      <c r="A2725" s="1">
        <v>1994</v>
      </c>
      <c r="B2725" s="1" t="s">
        <v>92</v>
      </c>
      <c r="C2725" t="s">
        <v>51</v>
      </c>
      <c r="D2725">
        <v>3</v>
      </c>
      <c r="E2725">
        <v>76</v>
      </c>
      <c r="F2725">
        <v>0.1</v>
      </c>
      <c r="G2725">
        <f t="shared" si="84"/>
        <v>0.04</v>
      </c>
      <c r="H2725">
        <f t="shared" si="85"/>
        <v>2.9286535046484909E-2</v>
      </c>
    </row>
    <row r="2726" spans="1:8" x14ac:dyDescent="0.25">
      <c r="A2726" s="1">
        <v>1994</v>
      </c>
      <c r="B2726" s="1" t="s">
        <v>92</v>
      </c>
      <c r="C2726" t="s">
        <v>51</v>
      </c>
      <c r="D2726">
        <v>3</v>
      </c>
      <c r="E2726">
        <v>76</v>
      </c>
      <c r="F2726">
        <v>0.01</v>
      </c>
      <c r="G2726">
        <f t="shared" si="84"/>
        <v>4.0000000000000001E-3</v>
      </c>
      <c r="H2726">
        <f t="shared" si="85"/>
        <v>2.9286535046484908E-3</v>
      </c>
    </row>
    <row r="2727" spans="1:8" x14ac:dyDescent="0.25">
      <c r="A2727" s="1">
        <v>1994</v>
      </c>
      <c r="B2727" s="1" t="s">
        <v>92</v>
      </c>
      <c r="C2727" t="s">
        <v>51</v>
      </c>
      <c r="D2727">
        <v>3</v>
      </c>
      <c r="E2727">
        <v>76</v>
      </c>
      <c r="F2727">
        <v>0.02</v>
      </c>
      <c r="G2727">
        <f t="shared" si="84"/>
        <v>8.0000000000000002E-3</v>
      </c>
      <c r="H2727">
        <f t="shared" si="85"/>
        <v>5.8573070092969816E-3</v>
      </c>
    </row>
    <row r="2728" spans="1:8" x14ac:dyDescent="0.25">
      <c r="A2728" s="1">
        <v>1994</v>
      </c>
      <c r="B2728" s="1" t="s">
        <v>92</v>
      </c>
      <c r="C2728" t="s">
        <v>51</v>
      </c>
      <c r="D2728">
        <v>3</v>
      </c>
      <c r="E2728">
        <v>76</v>
      </c>
      <c r="F2728">
        <v>0.03</v>
      </c>
      <c r="G2728">
        <f t="shared" si="84"/>
        <v>1.2E-2</v>
      </c>
      <c r="H2728">
        <f t="shared" si="85"/>
        <v>8.7859605139454719E-3</v>
      </c>
    </row>
    <row r="2729" spans="1:8" x14ac:dyDescent="0.25">
      <c r="A2729" s="1">
        <v>1994</v>
      </c>
      <c r="B2729" s="1" t="s">
        <v>92</v>
      </c>
      <c r="C2729" t="s">
        <v>51</v>
      </c>
      <c r="D2729">
        <v>3</v>
      </c>
      <c r="E2729">
        <v>76</v>
      </c>
      <c r="F2729">
        <v>0.02</v>
      </c>
      <c r="G2729">
        <f t="shared" si="84"/>
        <v>8.0000000000000002E-3</v>
      </c>
      <c r="H2729">
        <f t="shared" si="85"/>
        <v>5.8573070092969816E-3</v>
      </c>
    </row>
    <row r="2730" spans="1:8" x14ac:dyDescent="0.25">
      <c r="A2730" s="1">
        <v>1994</v>
      </c>
      <c r="B2730" s="1" t="s">
        <v>92</v>
      </c>
      <c r="C2730" t="s">
        <v>51</v>
      </c>
      <c r="D2730">
        <v>3</v>
      </c>
      <c r="E2730">
        <v>76</v>
      </c>
      <c r="F2730">
        <v>0.01</v>
      </c>
      <c r="G2730">
        <f t="shared" si="84"/>
        <v>4.0000000000000001E-3</v>
      </c>
      <c r="H2730">
        <f t="shared" si="85"/>
        <v>2.9286535046484908E-3</v>
      </c>
    </row>
    <row r="2731" spans="1:8" x14ac:dyDescent="0.25">
      <c r="A2731" s="1">
        <v>1994</v>
      </c>
      <c r="B2731" s="1" t="s">
        <v>92</v>
      </c>
      <c r="C2731" t="s">
        <v>51</v>
      </c>
      <c r="D2731">
        <v>3</v>
      </c>
      <c r="E2731">
        <v>76</v>
      </c>
      <c r="F2731">
        <v>0.02</v>
      </c>
      <c r="G2731">
        <f t="shared" si="84"/>
        <v>8.0000000000000002E-3</v>
      </c>
      <c r="H2731">
        <f t="shared" si="85"/>
        <v>5.8573070092969816E-3</v>
      </c>
    </row>
    <row r="2732" spans="1:8" x14ac:dyDescent="0.25">
      <c r="A2732" s="1">
        <v>1994</v>
      </c>
      <c r="B2732" s="1" t="s">
        <v>92</v>
      </c>
      <c r="C2732" t="s">
        <v>51</v>
      </c>
      <c r="D2732">
        <v>3</v>
      </c>
      <c r="E2732">
        <v>76</v>
      </c>
      <c r="F2732">
        <v>0.01</v>
      </c>
      <c r="G2732">
        <f t="shared" si="84"/>
        <v>4.0000000000000001E-3</v>
      </c>
      <c r="H2732">
        <f t="shared" si="85"/>
        <v>2.9286535046484908E-3</v>
      </c>
    </row>
    <row r="2733" spans="1:8" x14ac:dyDescent="0.25">
      <c r="A2733" s="1">
        <v>1994</v>
      </c>
      <c r="B2733" s="1" t="s">
        <v>92</v>
      </c>
      <c r="C2733" t="s">
        <v>51</v>
      </c>
      <c r="D2733">
        <v>3</v>
      </c>
      <c r="E2733">
        <v>76</v>
      </c>
      <c r="F2733">
        <v>0.09</v>
      </c>
      <c r="G2733">
        <f t="shared" si="84"/>
        <v>3.5999999999999997E-2</v>
      </c>
      <c r="H2733">
        <f t="shared" si="85"/>
        <v>2.6357881541836416E-2</v>
      </c>
    </row>
    <row r="2734" spans="1:8" x14ac:dyDescent="0.25">
      <c r="A2734" s="1">
        <v>1994</v>
      </c>
      <c r="B2734" s="1" t="s">
        <v>92</v>
      </c>
      <c r="C2734" t="s">
        <v>51</v>
      </c>
      <c r="D2734">
        <v>3</v>
      </c>
      <c r="E2734">
        <v>76</v>
      </c>
      <c r="F2734">
        <v>0.01</v>
      </c>
      <c r="G2734">
        <f t="shared" si="84"/>
        <v>4.0000000000000001E-3</v>
      </c>
      <c r="H2734">
        <f t="shared" si="85"/>
        <v>2.9286535046484908E-3</v>
      </c>
    </row>
    <row r="2735" spans="1:8" x14ac:dyDescent="0.25">
      <c r="A2735" s="1">
        <v>1994</v>
      </c>
      <c r="B2735" s="1" t="s">
        <v>92</v>
      </c>
      <c r="C2735" t="s">
        <v>51</v>
      </c>
      <c r="D2735">
        <v>3</v>
      </c>
      <c r="E2735">
        <v>76</v>
      </c>
      <c r="F2735">
        <v>0.12</v>
      </c>
      <c r="G2735">
        <f t="shared" si="84"/>
        <v>4.8000000000000001E-2</v>
      </c>
      <c r="H2735">
        <f t="shared" si="85"/>
        <v>3.5143842055781888E-2</v>
      </c>
    </row>
    <row r="2736" spans="1:8" x14ac:dyDescent="0.25">
      <c r="A2736" s="1">
        <v>1994</v>
      </c>
      <c r="B2736" s="1" t="s">
        <v>92</v>
      </c>
      <c r="C2736" t="s">
        <v>51</v>
      </c>
      <c r="D2736">
        <v>3</v>
      </c>
      <c r="E2736">
        <v>76</v>
      </c>
      <c r="F2736">
        <v>0.06</v>
      </c>
      <c r="G2736">
        <f t="shared" si="84"/>
        <v>2.4E-2</v>
      </c>
      <c r="H2736">
        <f t="shared" si="85"/>
        <v>1.7571921027890944E-2</v>
      </c>
    </row>
    <row r="2737" spans="1:8" x14ac:dyDescent="0.25">
      <c r="A2737" s="1">
        <v>1994</v>
      </c>
      <c r="B2737" s="1" t="s">
        <v>92</v>
      </c>
      <c r="C2737" t="s">
        <v>51</v>
      </c>
      <c r="D2737">
        <v>3</v>
      </c>
      <c r="E2737">
        <v>76</v>
      </c>
      <c r="F2737">
        <v>0.03</v>
      </c>
      <c r="G2737">
        <f t="shared" si="84"/>
        <v>1.2E-2</v>
      </c>
      <c r="H2737">
        <f t="shared" si="85"/>
        <v>8.7859605139454719E-3</v>
      </c>
    </row>
    <row r="2738" spans="1:8" x14ac:dyDescent="0.25">
      <c r="A2738" s="1">
        <v>1994</v>
      </c>
      <c r="B2738" s="1" t="s">
        <v>92</v>
      </c>
      <c r="C2738" t="s">
        <v>51</v>
      </c>
      <c r="D2738">
        <v>3</v>
      </c>
      <c r="E2738">
        <v>76</v>
      </c>
      <c r="F2738">
        <v>0.44</v>
      </c>
      <c r="G2738">
        <f t="shared" si="84"/>
        <v>0.17599999999999999</v>
      </c>
      <c r="H2738">
        <f t="shared" si="85"/>
        <v>0.12886075420453358</v>
      </c>
    </row>
    <row r="2739" spans="1:8" x14ac:dyDescent="0.25">
      <c r="A2739" s="1">
        <v>1994</v>
      </c>
      <c r="B2739" s="1" t="s">
        <v>92</v>
      </c>
      <c r="C2739" t="s">
        <v>51</v>
      </c>
      <c r="D2739">
        <v>3</v>
      </c>
      <c r="E2739">
        <v>76</v>
      </c>
      <c r="F2739">
        <v>0.39</v>
      </c>
      <c r="G2739">
        <f t="shared" si="84"/>
        <v>0.156</v>
      </c>
      <c r="H2739">
        <f t="shared" si="85"/>
        <v>0.11421748668129114</v>
      </c>
    </row>
    <row r="2740" spans="1:8" x14ac:dyDescent="0.25">
      <c r="A2740" s="1">
        <v>1994</v>
      </c>
      <c r="B2740" s="1" t="s">
        <v>92</v>
      </c>
      <c r="C2740" t="s">
        <v>51</v>
      </c>
      <c r="D2740">
        <v>3</v>
      </c>
      <c r="E2740">
        <v>76</v>
      </c>
      <c r="F2740">
        <v>0.03</v>
      </c>
      <c r="G2740">
        <f t="shared" si="84"/>
        <v>1.2E-2</v>
      </c>
      <c r="H2740">
        <f t="shared" si="85"/>
        <v>8.7859605139454719E-3</v>
      </c>
    </row>
    <row r="2741" spans="1:8" x14ac:dyDescent="0.25">
      <c r="A2741" s="1">
        <v>1994</v>
      </c>
      <c r="B2741" s="1" t="s">
        <v>92</v>
      </c>
      <c r="C2741" t="s">
        <v>51</v>
      </c>
      <c r="D2741">
        <v>3</v>
      </c>
      <c r="E2741">
        <v>76</v>
      </c>
      <c r="F2741">
        <v>0.01</v>
      </c>
      <c r="G2741">
        <f t="shared" si="84"/>
        <v>4.0000000000000001E-3</v>
      </c>
      <c r="H2741">
        <f t="shared" si="85"/>
        <v>2.9286535046484908E-3</v>
      </c>
    </row>
    <row r="2742" spans="1:8" x14ac:dyDescent="0.25">
      <c r="A2742" s="1">
        <v>1994</v>
      </c>
      <c r="B2742" s="1" t="s">
        <v>92</v>
      </c>
      <c r="C2742" t="s">
        <v>51</v>
      </c>
      <c r="D2742">
        <v>3</v>
      </c>
      <c r="E2742">
        <v>76</v>
      </c>
      <c r="F2742">
        <v>0.01</v>
      </c>
      <c r="G2742">
        <f t="shared" si="84"/>
        <v>4.0000000000000001E-3</v>
      </c>
      <c r="H2742">
        <f t="shared" si="85"/>
        <v>2.9286535046484908E-3</v>
      </c>
    </row>
    <row r="2743" spans="1:8" x14ac:dyDescent="0.25">
      <c r="A2743" s="1">
        <v>1994</v>
      </c>
      <c r="B2743" s="1" t="s">
        <v>92</v>
      </c>
      <c r="C2743" t="s">
        <v>51</v>
      </c>
      <c r="D2743">
        <v>3</v>
      </c>
      <c r="E2743">
        <v>76</v>
      </c>
      <c r="F2743">
        <v>0.05</v>
      </c>
      <c r="G2743">
        <f t="shared" si="84"/>
        <v>0.02</v>
      </c>
      <c r="H2743">
        <f t="shared" si="85"/>
        <v>1.4643267523242454E-2</v>
      </c>
    </row>
    <row r="2744" spans="1:8" x14ac:dyDescent="0.25">
      <c r="A2744" s="1">
        <v>1994</v>
      </c>
      <c r="B2744" s="1" t="s">
        <v>92</v>
      </c>
      <c r="C2744" t="s">
        <v>51</v>
      </c>
      <c r="D2744">
        <v>3</v>
      </c>
      <c r="E2744">
        <v>76</v>
      </c>
      <c r="F2744">
        <v>0.27</v>
      </c>
      <c r="G2744">
        <f t="shared" si="84"/>
        <v>0.10800000000000001</v>
      </c>
      <c r="H2744">
        <f t="shared" si="85"/>
        <v>7.9073644625509254E-2</v>
      </c>
    </row>
    <row r="2745" spans="1:8" x14ac:dyDescent="0.25">
      <c r="A2745" s="1">
        <v>1994</v>
      </c>
      <c r="B2745" s="1" t="s">
        <v>92</v>
      </c>
      <c r="C2745" t="s">
        <v>51</v>
      </c>
      <c r="D2745">
        <v>3</v>
      </c>
      <c r="E2745">
        <v>76</v>
      </c>
      <c r="F2745">
        <v>0.05</v>
      </c>
      <c r="G2745">
        <f t="shared" si="84"/>
        <v>0.02</v>
      </c>
      <c r="H2745">
        <f t="shared" si="85"/>
        <v>1.4643267523242454E-2</v>
      </c>
    </row>
    <row r="2746" spans="1:8" x14ac:dyDescent="0.25">
      <c r="A2746" s="1">
        <v>1994</v>
      </c>
      <c r="B2746" s="1" t="s">
        <v>92</v>
      </c>
      <c r="C2746" t="s">
        <v>51</v>
      </c>
      <c r="D2746">
        <v>3</v>
      </c>
      <c r="E2746">
        <v>78</v>
      </c>
      <c r="F2746">
        <v>0.01</v>
      </c>
      <c r="G2746">
        <f t="shared" si="84"/>
        <v>4.0000000000000001E-3</v>
      </c>
      <c r="H2746">
        <f t="shared" si="85"/>
        <v>2.9286535046484908E-3</v>
      </c>
    </row>
    <row r="2747" spans="1:8" x14ac:dyDescent="0.25">
      <c r="A2747" s="1">
        <v>1994</v>
      </c>
      <c r="B2747" s="1" t="s">
        <v>92</v>
      </c>
      <c r="C2747" t="s">
        <v>51</v>
      </c>
      <c r="D2747">
        <v>3</v>
      </c>
      <c r="E2747">
        <v>79</v>
      </c>
      <c r="F2747">
        <v>0.12</v>
      </c>
      <c r="G2747">
        <f t="shared" si="84"/>
        <v>4.8000000000000001E-2</v>
      </c>
      <c r="H2747">
        <f t="shared" si="85"/>
        <v>3.5143842055781888E-2</v>
      </c>
    </row>
    <row r="2748" spans="1:8" x14ac:dyDescent="0.25">
      <c r="A2748" s="1">
        <v>1994</v>
      </c>
      <c r="B2748" s="1" t="s">
        <v>92</v>
      </c>
      <c r="C2748" t="s">
        <v>51</v>
      </c>
      <c r="D2748">
        <v>3</v>
      </c>
      <c r="E2748">
        <v>79</v>
      </c>
      <c r="F2748">
        <v>0.25</v>
      </c>
      <c r="G2748">
        <f t="shared" si="84"/>
        <v>0.1</v>
      </c>
      <c r="H2748">
        <f t="shared" si="85"/>
        <v>7.3216337616212268E-2</v>
      </c>
    </row>
    <row r="2749" spans="1:8" x14ac:dyDescent="0.25">
      <c r="A2749" s="1">
        <v>1994</v>
      </c>
      <c r="B2749" s="1" t="s">
        <v>92</v>
      </c>
      <c r="C2749" t="s">
        <v>51</v>
      </c>
      <c r="D2749">
        <v>3</v>
      </c>
      <c r="E2749">
        <v>79</v>
      </c>
      <c r="F2749">
        <v>0.15</v>
      </c>
      <c r="G2749">
        <f t="shared" si="84"/>
        <v>0.06</v>
      </c>
      <c r="H2749">
        <f t="shared" si="85"/>
        <v>4.3929802569727359E-2</v>
      </c>
    </row>
    <row r="2750" spans="1:8" x14ac:dyDescent="0.25">
      <c r="A2750" s="1">
        <v>1994</v>
      </c>
      <c r="B2750" s="1" t="s">
        <v>92</v>
      </c>
      <c r="C2750" t="s">
        <v>51</v>
      </c>
      <c r="D2750">
        <v>3</v>
      </c>
      <c r="E2750">
        <v>79</v>
      </c>
      <c r="F2750">
        <v>0.03</v>
      </c>
      <c r="G2750">
        <f t="shared" si="84"/>
        <v>1.2E-2</v>
      </c>
      <c r="H2750">
        <f t="shared" si="85"/>
        <v>8.7859605139454719E-3</v>
      </c>
    </row>
    <row r="2751" spans="1:8" x14ac:dyDescent="0.25">
      <c r="A2751" s="1">
        <v>1994</v>
      </c>
      <c r="B2751" s="1" t="s">
        <v>92</v>
      </c>
      <c r="C2751" t="s">
        <v>51</v>
      </c>
      <c r="D2751">
        <v>3</v>
      </c>
      <c r="E2751">
        <v>79</v>
      </c>
      <c r="F2751">
        <v>3.49</v>
      </c>
      <c r="G2751">
        <f t="shared" si="84"/>
        <v>1.3960000000000001</v>
      </c>
      <c r="H2751">
        <f t="shared" si="85"/>
        <v>1.0221000731223233</v>
      </c>
    </row>
    <row r="2752" spans="1:8" x14ac:dyDescent="0.25">
      <c r="A2752" s="1">
        <v>1994</v>
      </c>
      <c r="B2752" s="1" t="s">
        <v>92</v>
      </c>
      <c r="C2752" t="s">
        <v>51</v>
      </c>
      <c r="D2752">
        <v>3</v>
      </c>
      <c r="E2752">
        <v>79</v>
      </c>
      <c r="F2752">
        <v>7.0000000000000007E-2</v>
      </c>
      <c r="G2752">
        <f t="shared" si="84"/>
        <v>2.8000000000000004E-2</v>
      </c>
      <c r="H2752">
        <f t="shared" si="85"/>
        <v>2.0500574532539437E-2</v>
      </c>
    </row>
    <row r="2753" spans="1:8" x14ac:dyDescent="0.25">
      <c r="A2753" s="1">
        <v>1994</v>
      </c>
      <c r="B2753" s="1" t="s">
        <v>92</v>
      </c>
      <c r="C2753" t="s">
        <v>51</v>
      </c>
      <c r="D2753">
        <v>3</v>
      </c>
      <c r="E2753">
        <v>79</v>
      </c>
      <c r="F2753">
        <v>0.05</v>
      </c>
      <c r="G2753">
        <f t="shared" si="84"/>
        <v>0.02</v>
      </c>
      <c r="H2753">
        <f t="shared" si="85"/>
        <v>1.4643267523242454E-2</v>
      </c>
    </row>
    <row r="2754" spans="1:8" x14ac:dyDescent="0.25">
      <c r="A2754" s="1">
        <v>1994</v>
      </c>
      <c r="B2754" s="1" t="s">
        <v>92</v>
      </c>
      <c r="C2754" t="s">
        <v>51</v>
      </c>
      <c r="D2754">
        <v>3</v>
      </c>
      <c r="E2754">
        <v>79</v>
      </c>
      <c r="F2754">
        <v>0.13</v>
      </c>
      <c r="G2754">
        <f t="shared" si="84"/>
        <v>5.2000000000000005E-2</v>
      </c>
      <c r="H2754">
        <f t="shared" si="85"/>
        <v>3.8072495560430381E-2</v>
      </c>
    </row>
    <row r="2755" spans="1:8" x14ac:dyDescent="0.25">
      <c r="A2755" s="1">
        <v>1994</v>
      </c>
      <c r="B2755" s="1" t="s">
        <v>92</v>
      </c>
      <c r="C2755" t="s">
        <v>51</v>
      </c>
      <c r="D2755">
        <v>3</v>
      </c>
      <c r="E2755">
        <v>79</v>
      </c>
      <c r="F2755">
        <v>0.09</v>
      </c>
      <c r="G2755">
        <f t="shared" ref="G2755:G2818" si="86">(F2755/0.5)/5</f>
        <v>3.5999999999999997E-2</v>
      </c>
      <c r="H2755">
        <f t="shared" ref="H2755:H2818" si="87">G2755*(70.09/95.73)</f>
        <v>2.6357881541836416E-2</v>
      </c>
    </row>
    <row r="2756" spans="1:8" x14ac:dyDescent="0.25">
      <c r="A2756" s="1">
        <v>1994</v>
      </c>
      <c r="B2756" s="1" t="s">
        <v>92</v>
      </c>
      <c r="C2756" t="s">
        <v>51</v>
      </c>
      <c r="D2756">
        <v>3</v>
      </c>
      <c r="E2756">
        <v>79</v>
      </c>
      <c r="F2756">
        <v>0.02</v>
      </c>
      <c r="G2756">
        <f t="shared" si="86"/>
        <v>8.0000000000000002E-3</v>
      </c>
      <c r="H2756">
        <f t="shared" si="87"/>
        <v>5.8573070092969816E-3</v>
      </c>
    </row>
    <row r="2757" spans="1:8" x14ac:dyDescent="0.25">
      <c r="A2757" s="1">
        <v>1994</v>
      </c>
      <c r="B2757" s="1" t="s">
        <v>92</v>
      </c>
      <c r="C2757" t="s">
        <v>51</v>
      </c>
      <c r="D2757">
        <v>3</v>
      </c>
      <c r="E2757">
        <v>79</v>
      </c>
      <c r="F2757">
        <v>0.09</v>
      </c>
      <c r="G2757">
        <f t="shared" si="86"/>
        <v>3.5999999999999997E-2</v>
      </c>
      <c r="H2757">
        <f t="shared" si="87"/>
        <v>2.6357881541836416E-2</v>
      </c>
    </row>
    <row r="2758" spans="1:8" x14ac:dyDescent="0.25">
      <c r="A2758" s="1">
        <v>1994</v>
      </c>
      <c r="B2758" s="1" t="s">
        <v>92</v>
      </c>
      <c r="C2758" t="s">
        <v>51</v>
      </c>
      <c r="D2758">
        <v>3</v>
      </c>
      <c r="E2758">
        <v>79</v>
      </c>
      <c r="F2758">
        <v>7.0000000000000007E-2</v>
      </c>
      <c r="G2758">
        <f t="shared" si="86"/>
        <v>2.8000000000000004E-2</v>
      </c>
      <c r="H2758">
        <f t="shared" si="87"/>
        <v>2.0500574532539437E-2</v>
      </c>
    </row>
    <row r="2759" spans="1:8" x14ac:dyDescent="0.25">
      <c r="A2759" s="1">
        <v>1994</v>
      </c>
      <c r="B2759" s="1" t="s">
        <v>92</v>
      </c>
      <c r="C2759" t="s">
        <v>51</v>
      </c>
      <c r="D2759">
        <v>3</v>
      </c>
      <c r="E2759">
        <v>79</v>
      </c>
      <c r="F2759">
        <v>0.7</v>
      </c>
      <c r="G2759">
        <f t="shared" si="86"/>
        <v>0.27999999999999997</v>
      </c>
      <c r="H2759">
        <f t="shared" si="87"/>
        <v>0.20500574532539434</v>
      </c>
    </row>
    <row r="2760" spans="1:8" x14ac:dyDescent="0.25">
      <c r="A2760" s="1">
        <v>1994</v>
      </c>
      <c r="B2760" s="1" t="s">
        <v>92</v>
      </c>
      <c r="C2760" t="s">
        <v>51</v>
      </c>
      <c r="D2760">
        <v>3</v>
      </c>
      <c r="E2760">
        <v>79</v>
      </c>
      <c r="F2760">
        <v>0.08</v>
      </c>
      <c r="G2760">
        <f t="shared" si="86"/>
        <v>3.2000000000000001E-2</v>
      </c>
      <c r="H2760">
        <f t="shared" si="87"/>
        <v>2.3429228037187926E-2</v>
      </c>
    </row>
    <row r="2761" spans="1:8" x14ac:dyDescent="0.25">
      <c r="A2761" s="1">
        <v>1994</v>
      </c>
      <c r="B2761" s="1" t="s">
        <v>92</v>
      </c>
      <c r="C2761" t="s">
        <v>51</v>
      </c>
      <c r="D2761">
        <v>3</v>
      </c>
      <c r="E2761">
        <v>79</v>
      </c>
      <c r="F2761">
        <v>0.04</v>
      </c>
      <c r="G2761">
        <f t="shared" si="86"/>
        <v>1.6E-2</v>
      </c>
      <c r="H2761">
        <f t="shared" si="87"/>
        <v>1.1714614018593963E-2</v>
      </c>
    </row>
    <row r="2762" spans="1:8" x14ac:dyDescent="0.25">
      <c r="A2762" s="1">
        <v>1994</v>
      </c>
      <c r="B2762" s="1" t="s">
        <v>92</v>
      </c>
      <c r="C2762" t="s">
        <v>51</v>
      </c>
      <c r="D2762">
        <v>3</v>
      </c>
      <c r="E2762">
        <v>84</v>
      </c>
      <c r="F2762">
        <v>1.05</v>
      </c>
      <c r="G2762">
        <f t="shared" si="86"/>
        <v>0.42000000000000004</v>
      </c>
      <c r="H2762">
        <f t="shared" si="87"/>
        <v>0.30750861798809154</v>
      </c>
    </row>
    <row r="2763" spans="1:8" x14ac:dyDescent="0.25">
      <c r="A2763" s="1">
        <v>1994</v>
      </c>
      <c r="B2763" s="1" t="s">
        <v>92</v>
      </c>
      <c r="C2763" t="s">
        <v>51</v>
      </c>
      <c r="D2763">
        <v>3</v>
      </c>
      <c r="E2763">
        <v>84</v>
      </c>
      <c r="F2763">
        <v>1.89</v>
      </c>
      <c r="G2763">
        <f t="shared" si="86"/>
        <v>0.75600000000000001</v>
      </c>
      <c r="H2763">
        <f t="shared" si="87"/>
        <v>0.55351551237856478</v>
      </c>
    </row>
    <row r="2764" spans="1:8" x14ac:dyDescent="0.25">
      <c r="A2764" s="1">
        <v>1994</v>
      </c>
      <c r="B2764" s="1" t="s">
        <v>92</v>
      </c>
      <c r="C2764" t="s">
        <v>51</v>
      </c>
      <c r="D2764">
        <v>3</v>
      </c>
      <c r="E2764">
        <v>84</v>
      </c>
      <c r="F2764">
        <v>0.16</v>
      </c>
      <c r="G2764">
        <f t="shared" si="86"/>
        <v>6.4000000000000001E-2</v>
      </c>
      <c r="H2764">
        <f t="shared" si="87"/>
        <v>4.6858456074375852E-2</v>
      </c>
    </row>
    <row r="2765" spans="1:8" x14ac:dyDescent="0.25">
      <c r="A2765" s="1">
        <v>1994</v>
      </c>
      <c r="B2765" s="1" t="s">
        <v>92</v>
      </c>
      <c r="C2765" t="s">
        <v>51</v>
      </c>
      <c r="D2765">
        <v>3</v>
      </c>
      <c r="E2765">
        <v>84</v>
      </c>
      <c r="F2765">
        <v>1.08</v>
      </c>
      <c r="G2765">
        <f t="shared" si="86"/>
        <v>0.43200000000000005</v>
      </c>
      <c r="H2765">
        <f t="shared" si="87"/>
        <v>0.31629457850203702</v>
      </c>
    </row>
    <row r="2766" spans="1:8" x14ac:dyDescent="0.25">
      <c r="A2766" s="1">
        <v>1994</v>
      </c>
      <c r="B2766" s="1" t="s">
        <v>92</v>
      </c>
      <c r="C2766" t="s">
        <v>51</v>
      </c>
      <c r="D2766">
        <v>3</v>
      </c>
      <c r="E2766">
        <v>84</v>
      </c>
      <c r="F2766">
        <v>0.06</v>
      </c>
      <c r="G2766">
        <f t="shared" si="86"/>
        <v>2.4E-2</v>
      </c>
      <c r="H2766">
        <f t="shared" si="87"/>
        <v>1.7571921027890944E-2</v>
      </c>
    </row>
    <row r="2767" spans="1:8" x14ac:dyDescent="0.25">
      <c r="A2767" s="1">
        <v>1994</v>
      </c>
      <c r="B2767" s="1" t="s">
        <v>92</v>
      </c>
      <c r="C2767" t="s">
        <v>51</v>
      </c>
      <c r="D2767">
        <v>3</v>
      </c>
      <c r="E2767">
        <v>84</v>
      </c>
      <c r="F2767">
        <v>0.01</v>
      </c>
      <c r="G2767">
        <f t="shared" si="86"/>
        <v>4.0000000000000001E-3</v>
      </c>
      <c r="H2767">
        <f t="shared" si="87"/>
        <v>2.9286535046484908E-3</v>
      </c>
    </row>
    <row r="2768" spans="1:8" x14ac:dyDescent="0.25">
      <c r="A2768" s="1">
        <v>1994</v>
      </c>
      <c r="B2768" s="1" t="s">
        <v>92</v>
      </c>
      <c r="C2768" t="s">
        <v>51</v>
      </c>
      <c r="D2768">
        <v>3</v>
      </c>
      <c r="E2768">
        <v>84</v>
      </c>
      <c r="F2768">
        <v>2.52</v>
      </c>
      <c r="G2768">
        <f t="shared" si="86"/>
        <v>1.008</v>
      </c>
      <c r="H2768">
        <f t="shared" si="87"/>
        <v>0.73802068317141967</v>
      </c>
    </row>
    <row r="2769" spans="1:8" x14ac:dyDescent="0.25">
      <c r="A2769" s="1">
        <v>1994</v>
      </c>
      <c r="B2769" s="1" t="s">
        <v>92</v>
      </c>
      <c r="C2769" t="s">
        <v>51</v>
      </c>
      <c r="D2769">
        <v>3</v>
      </c>
      <c r="E2769">
        <v>84</v>
      </c>
      <c r="F2769">
        <v>0.04</v>
      </c>
      <c r="G2769">
        <f t="shared" si="86"/>
        <v>1.6E-2</v>
      </c>
      <c r="H2769">
        <f t="shared" si="87"/>
        <v>1.1714614018593963E-2</v>
      </c>
    </row>
    <row r="2770" spans="1:8" x14ac:dyDescent="0.25">
      <c r="A2770" s="1">
        <v>1994</v>
      </c>
      <c r="B2770" s="1" t="s">
        <v>92</v>
      </c>
      <c r="C2770" t="s">
        <v>51</v>
      </c>
      <c r="D2770">
        <v>3</v>
      </c>
      <c r="E2770">
        <v>84</v>
      </c>
      <c r="F2770">
        <v>0.11</v>
      </c>
      <c r="G2770">
        <f t="shared" si="86"/>
        <v>4.3999999999999997E-2</v>
      </c>
      <c r="H2770">
        <f t="shared" si="87"/>
        <v>3.2215188551133395E-2</v>
      </c>
    </row>
    <row r="2771" spans="1:8" x14ac:dyDescent="0.25">
      <c r="A2771" s="1">
        <v>1994</v>
      </c>
      <c r="B2771" s="1" t="s">
        <v>92</v>
      </c>
      <c r="C2771" t="s">
        <v>51</v>
      </c>
      <c r="D2771">
        <v>3</v>
      </c>
      <c r="E2771">
        <v>84</v>
      </c>
      <c r="F2771">
        <v>0.48</v>
      </c>
      <c r="G2771">
        <f t="shared" si="86"/>
        <v>0.192</v>
      </c>
      <c r="H2771">
        <f t="shared" si="87"/>
        <v>0.14057536822312755</v>
      </c>
    </row>
    <row r="2772" spans="1:8" x14ac:dyDescent="0.25">
      <c r="A2772" s="1">
        <v>1994</v>
      </c>
      <c r="B2772" s="1" t="s">
        <v>92</v>
      </c>
      <c r="C2772" t="s">
        <v>51</v>
      </c>
      <c r="D2772">
        <v>3</v>
      </c>
      <c r="E2772">
        <v>84</v>
      </c>
      <c r="F2772">
        <v>0.03</v>
      </c>
      <c r="G2772">
        <f t="shared" si="86"/>
        <v>1.2E-2</v>
      </c>
      <c r="H2772">
        <f t="shared" si="87"/>
        <v>8.7859605139454719E-3</v>
      </c>
    </row>
    <row r="2773" spans="1:8" x14ac:dyDescent="0.25">
      <c r="A2773" s="1">
        <v>1994</v>
      </c>
      <c r="B2773" s="1" t="s">
        <v>92</v>
      </c>
      <c r="C2773" t="s">
        <v>51</v>
      </c>
      <c r="D2773">
        <v>3</v>
      </c>
      <c r="E2773">
        <v>91</v>
      </c>
      <c r="F2773">
        <v>2.62</v>
      </c>
      <c r="G2773">
        <f t="shared" si="86"/>
        <v>1.048</v>
      </c>
      <c r="H2773">
        <f t="shared" si="87"/>
        <v>0.7673072182179046</v>
      </c>
    </row>
    <row r="2774" spans="1:8" x14ac:dyDescent="0.25">
      <c r="A2774" s="1">
        <v>1994</v>
      </c>
      <c r="B2774" s="1" t="s">
        <v>92</v>
      </c>
      <c r="C2774" t="s">
        <v>51</v>
      </c>
      <c r="D2774">
        <v>3</v>
      </c>
      <c r="E2774">
        <v>91</v>
      </c>
      <c r="F2774">
        <v>3.17</v>
      </c>
      <c r="G2774">
        <f t="shared" si="86"/>
        <v>1.268</v>
      </c>
      <c r="H2774">
        <f t="shared" si="87"/>
        <v>0.92838316097357154</v>
      </c>
    </row>
    <row r="2775" spans="1:8" x14ac:dyDescent="0.25">
      <c r="A2775" s="1">
        <v>1994</v>
      </c>
      <c r="B2775" s="1" t="s">
        <v>92</v>
      </c>
      <c r="C2775" t="s">
        <v>51</v>
      </c>
      <c r="D2775">
        <v>4</v>
      </c>
      <c r="E2775">
        <v>29</v>
      </c>
      <c r="F2775">
        <v>0.77</v>
      </c>
      <c r="G2775">
        <f t="shared" si="86"/>
        <v>0.308</v>
      </c>
      <c r="H2775">
        <f t="shared" si="87"/>
        <v>0.22550631985793379</v>
      </c>
    </row>
    <row r="2776" spans="1:8" x14ac:dyDescent="0.25">
      <c r="A2776" s="1">
        <v>1994</v>
      </c>
      <c r="B2776" s="1" t="s">
        <v>92</v>
      </c>
      <c r="C2776" t="s">
        <v>51</v>
      </c>
      <c r="D2776">
        <v>4</v>
      </c>
      <c r="E2776">
        <v>29</v>
      </c>
      <c r="F2776">
        <v>1.56</v>
      </c>
      <c r="G2776">
        <f t="shared" si="86"/>
        <v>0.624</v>
      </c>
      <c r="H2776">
        <f t="shared" si="87"/>
        <v>0.45686994672516457</v>
      </c>
    </row>
    <row r="2777" spans="1:8" x14ac:dyDescent="0.25">
      <c r="A2777" s="1">
        <v>1994</v>
      </c>
      <c r="B2777" s="1" t="s">
        <v>92</v>
      </c>
      <c r="C2777" t="s">
        <v>51</v>
      </c>
      <c r="D2777">
        <v>4</v>
      </c>
      <c r="E2777">
        <v>29</v>
      </c>
      <c r="F2777">
        <v>0.06</v>
      </c>
      <c r="G2777">
        <f t="shared" si="86"/>
        <v>2.4E-2</v>
      </c>
      <c r="H2777">
        <f t="shared" si="87"/>
        <v>1.7571921027890944E-2</v>
      </c>
    </row>
    <row r="2778" spans="1:8" x14ac:dyDescent="0.25">
      <c r="A2778" s="1">
        <v>1994</v>
      </c>
      <c r="B2778" s="1" t="s">
        <v>92</v>
      </c>
      <c r="C2778" t="s">
        <v>51</v>
      </c>
      <c r="D2778">
        <v>4</v>
      </c>
      <c r="E2778">
        <v>29</v>
      </c>
      <c r="F2778">
        <v>0.62</v>
      </c>
      <c r="G2778">
        <f t="shared" si="86"/>
        <v>0.248</v>
      </c>
      <c r="H2778">
        <f t="shared" si="87"/>
        <v>0.18157651728820642</v>
      </c>
    </row>
    <row r="2779" spans="1:8" x14ac:dyDescent="0.25">
      <c r="A2779" s="1">
        <v>1994</v>
      </c>
      <c r="B2779" s="1" t="s">
        <v>92</v>
      </c>
      <c r="C2779" t="s">
        <v>51</v>
      </c>
      <c r="D2779">
        <v>4</v>
      </c>
      <c r="E2779">
        <v>32</v>
      </c>
      <c r="F2779">
        <v>0.01</v>
      </c>
      <c r="G2779">
        <f t="shared" si="86"/>
        <v>4.0000000000000001E-3</v>
      </c>
      <c r="H2779">
        <f t="shared" si="87"/>
        <v>2.9286535046484908E-3</v>
      </c>
    </row>
    <row r="2780" spans="1:8" x14ac:dyDescent="0.25">
      <c r="A2780" s="1">
        <v>1994</v>
      </c>
      <c r="B2780" s="1" t="s">
        <v>92</v>
      </c>
      <c r="C2780" t="s">
        <v>51</v>
      </c>
      <c r="D2780">
        <v>4</v>
      </c>
      <c r="E2780">
        <v>32</v>
      </c>
      <c r="F2780">
        <v>0.01</v>
      </c>
      <c r="G2780">
        <f t="shared" si="86"/>
        <v>4.0000000000000001E-3</v>
      </c>
      <c r="H2780">
        <f t="shared" si="87"/>
        <v>2.9286535046484908E-3</v>
      </c>
    </row>
    <row r="2781" spans="1:8" x14ac:dyDescent="0.25">
      <c r="A2781" s="1">
        <v>1994</v>
      </c>
      <c r="B2781" s="1" t="s">
        <v>92</v>
      </c>
      <c r="C2781" t="s">
        <v>51</v>
      </c>
      <c r="D2781">
        <v>4</v>
      </c>
      <c r="E2781">
        <v>32</v>
      </c>
      <c r="F2781">
        <v>0.02</v>
      </c>
      <c r="G2781">
        <f t="shared" si="86"/>
        <v>8.0000000000000002E-3</v>
      </c>
      <c r="H2781">
        <f t="shared" si="87"/>
        <v>5.8573070092969816E-3</v>
      </c>
    </row>
    <row r="2782" spans="1:8" x14ac:dyDescent="0.25">
      <c r="A2782" s="1">
        <v>1994</v>
      </c>
      <c r="B2782" s="1" t="s">
        <v>92</v>
      </c>
      <c r="C2782" t="s">
        <v>51</v>
      </c>
      <c r="D2782">
        <v>4</v>
      </c>
      <c r="E2782">
        <v>32</v>
      </c>
      <c r="F2782">
        <v>0.01</v>
      </c>
      <c r="G2782">
        <f t="shared" si="86"/>
        <v>4.0000000000000001E-3</v>
      </c>
      <c r="H2782">
        <f t="shared" si="87"/>
        <v>2.9286535046484908E-3</v>
      </c>
    </row>
    <row r="2783" spans="1:8" x14ac:dyDescent="0.25">
      <c r="A2783" s="1">
        <v>1994</v>
      </c>
      <c r="B2783" s="1" t="s">
        <v>92</v>
      </c>
      <c r="C2783" t="s">
        <v>51</v>
      </c>
      <c r="D2783">
        <v>4</v>
      </c>
      <c r="E2783">
        <v>32</v>
      </c>
      <c r="F2783">
        <v>0.01</v>
      </c>
      <c r="G2783">
        <f t="shared" si="86"/>
        <v>4.0000000000000001E-3</v>
      </c>
      <c r="H2783">
        <f t="shared" si="87"/>
        <v>2.9286535046484908E-3</v>
      </c>
    </row>
    <row r="2784" spans="1:8" x14ac:dyDescent="0.25">
      <c r="A2784" s="1">
        <v>1994</v>
      </c>
      <c r="B2784" s="1" t="s">
        <v>92</v>
      </c>
      <c r="C2784" t="s">
        <v>51</v>
      </c>
      <c r="D2784">
        <v>4</v>
      </c>
      <c r="E2784">
        <v>32</v>
      </c>
      <c r="F2784">
        <v>2.54</v>
      </c>
      <c r="G2784">
        <f t="shared" si="86"/>
        <v>1.016</v>
      </c>
      <c r="H2784">
        <f t="shared" si="87"/>
        <v>0.74387799018071665</v>
      </c>
    </row>
    <row r="2785" spans="1:8" x14ac:dyDescent="0.25">
      <c r="A2785" s="1">
        <v>1994</v>
      </c>
      <c r="B2785" s="1" t="s">
        <v>92</v>
      </c>
      <c r="C2785" t="s">
        <v>51</v>
      </c>
      <c r="D2785">
        <v>4</v>
      </c>
      <c r="E2785">
        <v>32</v>
      </c>
      <c r="F2785">
        <v>0.04</v>
      </c>
      <c r="G2785">
        <f t="shared" si="86"/>
        <v>1.6E-2</v>
      </c>
      <c r="H2785">
        <f t="shared" si="87"/>
        <v>1.1714614018593963E-2</v>
      </c>
    </row>
    <row r="2786" spans="1:8" x14ac:dyDescent="0.25">
      <c r="A2786" s="1">
        <v>1994</v>
      </c>
      <c r="B2786" s="1" t="s">
        <v>92</v>
      </c>
      <c r="C2786" t="s">
        <v>51</v>
      </c>
      <c r="D2786">
        <v>4</v>
      </c>
      <c r="E2786">
        <v>32</v>
      </c>
      <c r="F2786">
        <v>3.19</v>
      </c>
      <c r="G2786">
        <f t="shared" si="86"/>
        <v>1.276</v>
      </c>
      <c r="H2786">
        <f t="shared" si="87"/>
        <v>0.93424046798286853</v>
      </c>
    </row>
    <row r="2787" spans="1:8" x14ac:dyDescent="0.25">
      <c r="A2787" s="1">
        <v>1994</v>
      </c>
      <c r="B2787" s="1" t="s">
        <v>92</v>
      </c>
      <c r="C2787" t="s">
        <v>51</v>
      </c>
      <c r="D2787">
        <v>4</v>
      </c>
      <c r="E2787">
        <v>32</v>
      </c>
      <c r="F2787">
        <v>0.01</v>
      </c>
      <c r="G2787">
        <f t="shared" si="86"/>
        <v>4.0000000000000001E-3</v>
      </c>
      <c r="H2787">
        <f t="shared" si="87"/>
        <v>2.9286535046484908E-3</v>
      </c>
    </row>
    <row r="2788" spans="1:8" x14ac:dyDescent="0.25">
      <c r="A2788" s="1">
        <v>1994</v>
      </c>
      <c r="B2788" s="1" t="s">
        <v>92</v>
      </c>
      <c r="C2788" t="s">
        <v>51</v>
      </c>
      <c r="D2788">
        <v>4</v>
      </c>
      <c r="E2788">
        <v>32</v>
      </c>
      <c r="F2788">
        <v>0.01</v>
      </c>
      <c r="G2788">
        <f t="shared" si="86"/>
        <v>4.0000000000000001E-3</v>
      </c>
      <c r="H2788">
        <f t="shared" si="87"/>
        <v>2.9286535046484908E-3</v>
      </c>
    </row>
    <row r="2789" spans="1:8" x14ac:dyDescent="0.25">
      <c r="A2789" s="1">
        <v>1994</v>
      </c>
      <c r="B2789" s="1" t="s">
        <v>92</v>
      </c>
      <c r="C2789" t="s">
        <v>51</v>
      </c>
      <c r="D2789">
        <v>4</v>
      </c>
      <c r="E2789">
        <v>32</v>
      </c>
      <c r="F2789">
        <v>0.03</v>
      </c>
      <c r="G2789">
        <f t="shared" si="86"/>
        <v>1.2E-2</v>
      </c>
      <c r="H2789">
        <f t="shared" si="87"/>
        <v>8.7859605139454719E-3</v>
      </c>
    </row>
    <row r="2790" spans="1:8" x14ac:dyDescent="0.25">
      <c r="A2790" s="1">
        <v>1994</v>
      </c>
      <c r="B2790" s="1" t="s">
        <v>92</v>
      </c>
      <c r="C2790" t="s">
        <v>51</v>
      </c>
      <c r="D2790">
        <v>4</v>
      </c>
      <c r="E2790">
        <v>32</v>
      </c>
      <c r="F2790">
        <v>0.02</v>
      </c>
      <c r="G2790">
        <f t="shared" si="86"/>
        <v>8.0000000000000002E-3</v>
      </c>
      <c r="H2790">
        <f t="shared" si="87"/>
        <v>5.8573070092969816E-3</v>
      </c>
    </row>
    <row r="2791" spans="1:8" x14ac:dyDescent="0.25">
      <c r="A2791" s="1">
        <v>1994</v>
      </c>
      <c r="B2791" s="1" t="s">
        <v>92</v>
      </c>
      <c r="C2791" t="s">
        <v>51</v>
      </c>
      <c r="D2791">
        <v>4</v>
      </c>
      <c r="E2791">
        <v>32</v>
      </c>
      <c r="F2791">
        <v>0.01</v>
      </c>
      <c r="G2791">
        <f t="shared" si="86"/>
        <v>4.0000000000000001E-3</v>
      </c>
      <c r="H2791">
        <f t="shared" si="87"/>
        <v>2.9286535046484908E-3</v>
      </c>
    </row>
    <row r="2792" spans="1:8" x14ac:dyDescent="0.25">
      <c r="A2792" s="1">
        <v>1994</v>
      </c>
      <c r="B2792" s="1" t="s">
        <v>92</v>
      </c>
      <c r="C2792" t="s">
        <v>51</v>
      </c>
      <c r="D2792">
        <v>4</v>
      </c>
      <c r="E2792">
        <v>32</v>
      </c>
      <c r="F2792">
        <v>0.01</v>
      </c>
      <c r="G2792">
        <f t="shared" si="86"/>
        <v>4.0000000000000001E-3</v>
      </c>
      <c r="H2792">
        <f t="shared" si="87"/>
        <v>2.9286535046484908E-3</v>
      </c>
    </row>
    <row r="2793" spans="1:8" x14ac:dyDescent="0.25">
      <c r="A2793" s="1">
        <v>1994</v>
      </c>
      <c r="B2793" s="1" t="s">
        <v>92</v>
      </c>
      <c r="C2793" t="s">
        <v>51</v>
      </c>
      <c r="D2793">
        <v>4</v>
      </c>
      <c r="E2793">
        <v>40</v>
      </c>
      <c r="F2793">
        <v>0.51</v>
      </c>
      <c r="G2793">
        <f t="shared" si="86"/>
        <v>0.20400000000000001</v>
      </c>
      <c r="H2793">
        <f t="shared" si="87"/>
        <v>0.14936132873707303</v>
      </c>
    </row>
    <row r="2794" spans="1:8" x14ac:dyDescent="0.25">
      <c r="A2794" s="1">
        <v>1994</v>
      </c>
      <c r="B2794" s="1" t="s">
        <v>92</v>
      </c>
      <c r="C2794" t="s">
        <v>51</v>
      </c>
      <c r="D2794">
        <v>4</v>
      </c>
      <c r="E2794">
        <v>40</v>
      </c>
      <c r="F2794">
        <v>2.4500000000000002</v>
      </c>
      <c r="G2794">
        <f t="shared" si="86"/>
        <v>0.98000000000000009</v>
      </c>
      <c r="H2794">
        <f t="shared" si="87"/>
        <v>0.71752010863888027</v>
      </c>
    </row>
    <row r="2795" spans="1:8" x14ac:dyDescent="0.25">
      <c r="A2795" s="1">
        <v>1994</v>
      </c>
      <c r="B2795" s="1" t="s">
        <v>92</v>
      </c>
      <c r="C2795" t="s">
        <v>51</v>
      </c>
      <c r="D2795">
        <v>4</v>
      </c>
      <c r="E2795">
        <v>40</v>
      </c>
      <c r="F2795">
        <v>1.07</v>
      </c>
      <c r="G2795">
        <f t="shared" si="86"/>
        <v>0.42800000000000005</v>
      </c>
      <c r="H2795">
        <f t="shared" si="87"/>
        <v>0.31336592499738852</v>
      </c>
    </row>
    <row r="2796" spans="1:8" x14ac:dyDescent="0.25">
      <c r="A2796" s="1">
        <v>1994</v>
      </c>
      <c r="B2796" s="1" t="s">
        <v>92</v>
      </c>
      <c r="C2796" t="s">
        <v>51</v>
      </c>
      <c r="D2796">
        <v>4</v>
      </c>
      <c r="E2796">
        <v>40</v>
      </c>
      <c r="F2796">
        <v>0.17</v>
      </c>
      <c r="G2796">
        <f t="shared" si="86"/>
        <v>6.8000000000000005E-2</v>
      </c>
      <c r="H2796">
        <f t="shared" si="87"/>
        <v>4.9787109579024345E-2</v>
      </c>
    </row>
    <row r="2797" spans="1:8" x14ac:dyDescent="0.25">
      <c r="A2797" s="1">
        <v>1994</v>
      </c>
      <c r="B2797" s="1" t="s">
        <v>92</v>
      </c>
      <c r="C2797" t="s">
        <v>51</v>
      </c>
      <c r="D2797">
        <v>4</v>
      </c>
      <c r="E2797">
        <v>40</v>
      </c>
      <c r="F2797">
        <v>1.1000000000000001</v>
      </c>
      <c r="G2797">
        <f t="shared" si="86"/>
        <v>0.44000000000000006</v>
      </c>
      <c r="H2797">
        <f t="shared" si="87"/>
        <v>0.322151885511334</v>
      </c>
    </row>
    <row r="2798" spans="1:8" x14ac:dyDescent="0.25">
      <c r="A2798" s="1">
        <v>1994</v>
      </c>
      <c r="B2798" s="1" t="s">
        <v>92</v>
      </c>
      <c r="C2798" t="s">
        <v>51</v>
      </c>
      <c r="D2798">
        <v>4</v>
      </c>
      <c r="E2798">
        <v>40</v>
      </c>
      <c r="F2798">
        <v>1.59</v>
      </c>
      <c r="G2798">
        <f t="shared" si="86"/>
        <v>0.63600000000000001</v>
      </c>
      <c r="H2798">
        <f t="shared" si="87"/>
        <v>0.46565590723911005</v>
      </c>
    </row>
    <row r="2799" spans="1:8" x14ac:dyDescent="0.25">
      <c r="A2799" s="1">
        <v>1994</v>
      </c>
      <c r="B2799" s="1" t="s">
        <v>92</v>
      </c>
      <c r="C2799" t="s">
        <v>51</v>
      </c>
      <c r="D2799">
        <v>4</v>
      </c>
      <c r="E2799">
        <v>40</v>
      </c>
      <c r="F2799">
        <v>1.79</v>
      </c>
      <c r="G2799">
        <f t="shared" si="86"/>
        <v>0.71599999999999997</v>
      </c>
      <c r="H2799">
        <f t="shared" si="87"/>
        <v>0.52422897733207985</v>
      </c>
    </row>
    <row r="2800" spans="1:8" x14ac:dyDescent="0.25">
      <c r="A2800" s="1">
        <v>1994</v>
      </c>
      <c r="B2800" s="1" t="s">
        <v>92</v>
      </c>
      <c r="C2800" t="s">
        <v>51</v>
      </c>
      <c r="D2800">
        <v>4</v>
      </c>
      <c r="E2800">
        <v>40</v>
      </c>
      <c r="F2800">
        <v>1.52</v>
      </c>
      <c r="G2800">
        <f t="shared" si="86"/>
        <v>0.60799999999999998</v>
      </c>
      <c r="H2800">
        <f t="shared" si="87"/>
        <v>0.44515533270657059</v>
      </c>
    </row>
    <row r="2801" spans="1:8" x14ac:dyDescent="0.25">
      <c r="A2801" s="1">
        <v>1994</v>
      </c>
      <c r="B2801" s="1" t="s">
        <v>92</v>
      </c>
      <c r="C2801" t="s">
        <v>51</v>
      </c>
      <c r="D2801">
        <v>4</v>
      </c>
      <c r="E2801">
        <v>53</v>
      </c>
      <c r="F2801">
        <v>0.92</v>
      </c>
      <c r="G2801">
        <f t="shared" si="86"/>
        <v>0.36799999999999999</v>
      </c>
      <c r="H2801">
        <f t="shared" si="87"/>
        <v>0.26943612242766113</v>
      </c>
    </row>
    <row r="2802" spans="1:8" x14ac:dyDescent="0.25">
      <c r="A2802" s="1">
        <v>1994</v>
      </c>
      <c r="B2802" s="1" t="s">
        <v>92</v>
      </c>
      <c r="C2802" t="s">
        <v>51</v>
      </c>
      <c r="D2802">
        <v>4</v>
      </c>
      <c r="E2802">
        <v>53</v>
      </c>
      <c r="F2802">
        <v>0.56999999999999995</v>
      </c>
      <c r="G2802">
        <f t="shared" si="86"/>
        <v>0.22799999999999998</v>
      </c>
      <c r="H2802">
        <f t="shared" si="87"/>
        <v>0.16693324976496396</v>
      </c>
    </row>
    <row r="2803" spans="1:8" x14ac:dyDescent="0.25">
      <c r="A2803" s="1">
        <v>1994</v>
      </c>
      <c r="B2803" s="1" t="s">
        <v>92</v>
      </c>
      <c r="C2803" t="s">
        <v>51</v>
      </c>
      <c r="D2803">
        <v>4</v>
      </c>
      <c r="E2803">
        <v>53</v>
      </c>
      <c r="F2803">
        <v>0.35</v>
      </c>
      <c r="G2803">
        <f t="shared" si="86"/>
        <v>0.13999999999999999</v>
      </c>
      <c r="H2803">
        <f t="shared" si="87"/>
        <v>0.10250287266269717</v>
      </c>
    </row>
    <row r="2804" spans="1:8" x14ac:dyDescent="0.25">
      <c r="A2804" s="1">
        <v>1994</v>
      </c>
      <c r="B2804" s="1" t="s">
        <v>92</v>
      </c>
      <c r="C2804" t="s">
        <v>51</v>
      </c>
      <c r="D2804">
        <v>4</v>
      </c>
      <c r="E2804">
        <v>53</v>
      </c>
      <c r="F2804">
        <v>0.24</v>
      </c>
      <c r="G2804">
        <f t="shared" si="86"/>
        <v>9.6000000000000002E-2</v>
      </c>
      <c r="H2804">
        <f t="shared" si="87"/>
        <v>7.0287684111563775E-2</v>
      </c>
    </row>
    <row r="2805" spans="1:8" x14ac:dyDescent="0.25">
      <c r="A2805" s="1">
        <v>1994</v>
      </c>
      <c r="B2805" s="1" t="s">
        <v>92</v>
      </c>
      <c r="C2805" t="s">
        <v>51</v>
      </c>
      <c r="D2805">
        <v>4</v>
      </c>
      <c r="E2805">
        <v>56</v>
      </c>
      <c r="F2805">
        <v>1.91</v>
      </c>
      <c r="G2805">
        <f t="shared" si="86"/>
        <v>0.76400000000000001</v>
      </c>
      <c r="H2805">
        <f t="shared" si="87"/>
        <v>0.55937281938786176</v>
      </c>
    </row>
    <row r="2806" spans="1:8" x14ac:dyDescent="0.25">
      <c r="A2806" s="1">
        <v>1994</v>
      </c>
      <c r="B2806" s="1" t="s">
        <v>92</v>
      </c>
      <c r="C2806" t="s">
        <v>51</v>
      </c>
      <c r="D2806">
        <v>4</v>
      </c>
      <c r="E2806">
        <v>56</v>
      </c>
      <c r="F2806">
        <v>2.57</v>
      </c>
      <c r="G2806">
        <f t="shared" si="86"/>
        <v>1.028</v>
      </c>
      <c r="H2806">
        <f t="shared" si="87"/>
        <v>0.75266395069466219</v>
      </c>
    </row>
    <row r="2807" spans="1:8" x14ac:dyDescent="0.25">
      <c r="A2807" s="1">
        <v>1994</v>
      </c>
      <c r="B2807" s="1" t="s">
        <v>92</v>
      </c>
      <c r="C2807" t="s">
        <v>51</v>
      </c>
      <c r="D2807">
        <v>4</v>
      </c>
      <c r="E2807">
        <v>66</v>
      </c>
      <c r="F2807">
        <v>2.94</v>
      </c>
      <c r="G2807">
        <f t="shared" si="86"/>
        <v>1.1759999999999999</v>
      </c>
      <c r="H2807">
        <f t="shared" si="87"/>
        <v>0.86102413036665626</v>
      </c>
    </row>
    <row r="2808" spans="1:8" x14ac:dyDescent="0.25">
      <c r="A2808" s="1">
        <v>1994</v>
      </c>
      <c r="B2808" s="1" t="s">
        <v>92</v>
      </c>
      <c r="C2808" t="s">
        <v>51</v>
      </c>
      <c r="D2808">
        <v>4</v>
      </c>
      <c r="E2808">
        <v>66</v>
      </c>
      <c r="F2808">
        <v>2.57</v>
      </c>
      <c r="G2808">
        <f t="shared" si="86"/>
        <v>1.028</v>
      </c>
      <c r="H2808">
        <f t="shared" si="87"/>
        <v>0.75266395069466219</v>
      </c>
    </row>
    <row r="2809" spans="1:8" x14ac:dyDescent="0.25">
      <c r="A2809" s="1">
        <v>1994</v>
      </c>
      <c r="B2809" s="1" t="s">
        <v>92</v>
      </c>
      <c r="C2809" t="s">
        <v>51</v>
      </c>
      <c r="D2809">
        <v>4</v>
      </c>
      <c r="E2809">
        <v>66</v>
      </c>
      <c r="F2809">
        <v>1.85</v>
      </c>
      <c r="G2809">
        <f t="shared" si="86"/>
        <v>0.74</v>
      </c>
      <c r="H2809">
        <f t="shared" si="87"/>
        <v>0.54180089835997081</v>
      </c>
    </row>
    <row r="2810" spans="1:8" x14ac:dyDescent="0.25">
      <c r="A2810" s="1">
        <v>1994</v>
      </c>
      <c r="B2810" s="1" t="s">
        <v>92</v>
      </c>
      <c r="C2810" t="s">
        <v>51</v>
      </c>
      <c r="D2810">
        <v>4</v>
      </c>
      <c r="E2810">
        <v>66</v>
      </c>
      <c r="F2810">
        <v>2.79</v>
      </c>
      <c r="G2810">
        <f t="shared" si="86"/>
        <v>1.1160000000000001</v>
      </c>
      <c r="H2810">
        <f t="shared" si="87"/>
        <v>0.81709432779692903</v>
      </c>
    </row>
    <row r="2811" spans="1:8" x14ac:dyDescent="0.25">
      <c r="A2811" s="1">
        <v>1994</v>
      </c>
      <c r="B2811" s="1" t="s">
        <v>92</v>
      </c>
      <c r="C2811" t="s">
        <v>51</v>
      </c>
      <c r="D2811">
        <v>4</v>
      </c>
      <c r="E2811">
        <v>66</v>
      </c>
      <c r="F2811">
        <v>2.59</v>
      </c>
      <c r="G2811">
        <f t="shared" si="86"/>
        <v>1.036</v>
      </c>
      <c r="H2811">
        <f t="shared" si="87"/>
        <v>0.75852125770395917</v>
      </c>
    </row>
    <row r="2812" spans="1:8" x14ac:dyDescent="0.25">
      <c r="A2812" s="1">
        <v>1994</v>
      </c>
      <c r="B2812" s="1" t="s">
        <v>92</v>
      </c>
      <c r="C2812" t="s">
        <v>51</v>
      </c>
      <c r="D2812">
        <v>4</v>
      </c>
      <c r="E2812">
        <v>66</v>
      </c>
      <c r="F2812">
        <v>1.1499999999999999</v>
      </c>
      <c r="G2812">
        <f t="shared" si="86"/>
        <v>0.45999999999999996</v>
      </c>
      <c r="H2812">
        <f t="shared" si="87"/>
        <v>0.33679515303457641</v>
      </c>
    </row>
    <row r="2813" spans="1:8" x14ac:dyDescent="0.25">
      <c r="A2813" s="1">
        <v>1994</v>
      </c>
      <c r="B2813" s="1" t="s">
        <v>92</v>
      </c>
      <c r="C2813" t="s">
        <v>51</v>
      </c>
      <c r="D2813">
        <v>4</v>
      </c>
      <c r="E2813">
        <v>66</v>
      </c>
      <c r="F2813">
        <v>0.01</v>
      </c>
      <c r="G2813">
        <f t="shared" si="86"/>
        <v>4.0000000000000001E-3</v>
      </c>
      <c r="H2813">
        <f t="shared" si="87"/>
        <v>2.9286535046484908E-3</v>
      </c>
    </row>
    <row r="2814" spans="1:8" x14ac:dyDescent="0.25">
      <c r="A2814" s="1">
        <v>1994</v>
      </c>
      <c r="B2814" s="1" t="s">
        <v>92</v>
      </c>
      <c r="C2814" t="s">
        <v>51</v>
      </c>
      <c r="D2814">
        <v>4</v>
      </c>
      <c r="E2814">
        <v>71</v>
      </c>
      <c r="F2814">
        <v>0.99</v>
      </c>
      <c r="G2814">
        <f t="shared" si="86"/>
        <v>0.39600000000000002</v>
      </c>
      <c r="H2814">
        <f t="shared" si="87"/>
        <v>0.28993669696020058</v>
      </c>
    </row>
    <row r="2815" spans="1:8" x14ac:dyDescent="0.25">
      <c r="A2815" s="1">
        <v>1994</v>
      </c>
      <c r="B2815" s="1" t="s">
        <v>92</v>
      </c>
      <c r="C2815" t="s">
        <v>51</v>
      </c>
      <c r="D2815">
        <v>4</v>
      </c>
      <c r="E2815">
        <v>76</v>
      </c>
      <c r="F2815">
        <v>0.01</v>
      </c>
      <c r="G2815">
        <f t="shared" si="86"/>
        <v>4.0000000000000001E-3</v>
      </c>
      <c r="H2815">
        <f t="shared" si="87"/>
        <v>2.9286535046484908E-3</v>
      </c>
    </row>
    <row r="2816" spans="1:8" x14ac:dyDescent="0.25">
      <c r="A2816" s="1">
        <v>1994</v>
      </c>
      <c r="B2816" s="1" t="s">
        <v>92</v>
      </c>
      <c r="C2816" t="s">
        <v>51</v>
      </c>
      <c r="D2816">
        <v>4</v>
      </c>
      <c r="E2816">
        <v>76</v>
      </c>
      <c r="F2816">
        <v>0.02</v>
      </c>
      <c r="G2816">
        <f t="shared" si="86"/>
        <v>8.0000000000000002E-3</v>
      </c>
      <c r="H2816">
        <f t="shared" si="87"/>
        <v>5.8573070092969816E-3</v>
      </c>
    </row>
    <row r="2817" spans="1:8" x14ac:dyDescent="0.25">
      <c r="A2817" s="1">
        <v>1994</v>
      </c>
      <c r="B2817" s="1" t="s">
        <v>92</v>
      </c>
      <c r="C2817" t="s">
        <v>51</v>
      </c>
      <c r="D2817">
        <v>4</v>
      </c>
      <c r="E2817">
        <v>76</v>
      </c>
      <c r="F2817">
        <v>0.04</v>
      </c>
      <c r="G2817">
        <f t="shared" si="86"/>
        <v>1.6E-2</v>
      </c>
      <c r="H2817">
        <f t="shared" si="87"/>
        <v>1.1714614018593963E-2</v>
      </c>
    </row>
    <row r="2818" spans="1:8" x14ac:dyDescent="0.25">
      <c r="A2818" s="1">
        <v>1994</v>
      </c>
      <c r="B2818" s="1" t="s">
        <v>92</v>
      </c>
      <c r="C2818" t="s">
        <v>51</v>
      </c>
      <c r="D2818">
        <v>4</v>
      </c>
      <c r="E2818">
        <v>76</v>
      </c>
      <c r="F2818">
        <v>0.01</v>
      </c>
      <c r="G2818">
        <f t="shared" si="86"/>
        <v>4.0000000000000001E-3</v>
      </c>
      <c r="H2818">
        <f t="shared" si="87"/>
        <v>2.9286535046484908E-3</v>
      </c>
    </row>
    <row r="2819" spans="1:8" x14ac:dyDescent="0.25">
      <c r="A2819" s="1">
        <v>1994</v>
      </c>
      <c r="B2819" s="1" t="s">
        <v>92</v>
      </c>
      <c r="C2819" t="s">
        <v>51</v>
      </c>
      <c r="D2819">
        <v>4</v>
      </c>
      <c r="E2819">
        <v>76</v>
      </c>
      <c r="F2819">
        <v>0.01</v>
      </c>
      <c r="G2819">
        <f t="shared" ref="G2819:G2882" si="88">(F2819/0.5)/5</f>
        <v>4.0000000000000001E-3</v>
      </c>
      <c r="H2819">
        <f t="shared" ref="H2819:H2882" si="89">G2819*(70.09/95.73)</f>
        <v>2.9286535046484908E-3</v>
      </c>
    </row>
    <row r="2820" spans="1:8" x14ac:dyDescent="0.25">
      <c r="A2820" s="1">
        <v>1994</v>
      </c>
      <c r="B2820" s="1" t="s">
        <v>92</v>
      </c>
      <c r="C2820" t="s">
        <v>51</v>
      </c>
      <c r="D2820">
        <v>4</v>
      </c>
      <c r="E2820">
        <v>76</v>
      </c>
      <c r="F2820">
        <v>0.01</v>
      </c>
      <c r="G2820">
        <f t="shared" si="88"/>
        <v>4.0000000000000001E-3</v>
      </c>
      <c r="H2820">
        <f t="shared" si="89"/>
        <v>2.9286535046484908E-3</v>
      </c>
    </row>
    <row r="2821" spans="1:8" x14ac:dyDescent="0.25">
      <c r="A2821" s="1">
        <v>1994</v>
      </c>
      <c r="B2821" s="1" t="s">
        <v>92</v>
      </c>
      <c r="C2821" t="s">
        <v>51</v>
      </c>
      <c r="D2821">
        <v>4</v>
      </c>
      <c r="E2821">
        <v>76</v>
      </c>
      <c r="F2821">
        <v>0.03</v>
      </c>
      <c r="G2821">
        <f t="shared" si="88"/>
        <v>1.2E-2</v>
      </c>
      <c r="H2821">
        <f t="shared" si="89"/>
        <v>8.7859605139454719E-3</v>
      </c>
    </row>
    <row r="2822" spans="1:8" x14ac:dyDescent="0.25">
      <c r="A2822" s="1">
        <v>1994</v>
      </c>
      <c r="B2822" s="1" t="s">
        <v>92</v>
      </c>
      <c r="C2822" t="s">
        <v>51</v>
      </c>
      <c r="D2822">
        <v>4</v>
      </c>
      <c r="E2822">
        <v>76</v>
      </c>
      <c r="F2822">
        <v>0.03</v>
      </c>
      <c r="G2822">
        <f t="shared" si="88"/>
        <v>1.2E-2</v>
      </c>
      <c r="H2822">
        <f t="shared" si="89"/>
        <v>8.7859605139454719E-3</v>
      </c>
    </row>
    <row r="2823" spans="1:8" x14ac:dyDescent="0.25">
      <c r="A2823" s="1">
        <v>1994</v>
      </c>
      <c r="B2823" s="1" t="s">
        <v>92</v>
      </c>
      <c r="C2823" t="s">
        <v>51</v>
      </c>
      <c r="D2823">
        <v>4</v>
      </c>
      <c r="E2823">
        <v>76</v>
      </c>
      <c r="F2823">
        <v>0.01</v>
      </c>
      <c r="G2823">
        <f t="shared" si="88"/>
        <v>4.0000000000000001E-3</v>
      </c>
      <c r="H2823">
        <f t="shared" si="89"/>
        <v>2.9286535046484908E-3</v>
      </c>
    </row>
    <row r="2824" spans="1:8" x14ac:dyDescent="0.25">
      <c r="A2824" s="1">
        <v>1994</v>
      </c>
      <c r="B2824" s="1" t="s">
        <v>92</v>
      </c>
      <c r="C2824" t="s">
        <v>51</v>
      </c>
      <c r="D2824">
        <v>4</v>
      </c>
      <c r="E2824">
        <v>76</v>
      </c>
      <c r="F2824">
        <v>0.04</v>
      </c>
      <c r="G2824">
        <f t="shared" si="88"/>
        <v>1.6E-2</v>
      </c>
      <c r="H2824">
        <f t="shared" si="89"/>
        <v>1.1714614018593963E-2</v>
      </c>
    </row>
    <row r="2825" spans="1:8" x14ac:dyDescent="0.25">
      <c r="A2825" s="1">
        <v>1994</v>
      </c>
      <c r="B2825" s="1" t="s">
        <v>92</v>
      </c>
      <c r="C2825" t="s">
        <v>51</v>
      </c>
      <c r="D2825">
        <v>4</v>
      </c>
      <c r="E2825">
        <v>76</v>
      </c>
      <c r="F2825">
        <v>0.01</v>
      </c>
      <c r="G2825">
        <f t="shared" si="88"/>
        <v>4.0000000000000001E-3</v>
      </c>
      <c r="H2825">
        <f t="shared" si="89"/>
        <v>2.9286535046484908E-3</v>
      </c>
    </row>
    <row r="2826" spans="1:8" x14ac:dyDescent="0.25">
      <c r="A2826" s="1">
        <v>1994</v>
      </c>
      <c r="B2826" s="1" t="s">
        <v>92</v>
      </c>
      <c r="C2826" t="s">
        <v>51</v>
      </c>
      <c r="D2826">
        <v>4</v>
      </c>
      <c r="E2826">
        <v>76</v>
      </c>
      <c r="F2826">
        <v>0.01</v>
      </c>
      <c r="G2826">
        <f t="shared" si="88"/>
        <v>4.0000000000000001E-3</v>
      </c>
      <c r="H2826">
        <f t="shared" si="89"/>
        <v>2.9286535046484908E-3</v>
      </c>
    </row>
    <row r="2827" spans="1:8" x14ac:dyDescent="0.25">
      <c r="A2827" s="1">
        <v>1994</v>
      </c>
      <c r="B2827" s="1" t="s">
        <v>92</v>
      </c>
      <c r="C2827" t="s">
        <v>51</v>
      </c>
      <c r="D2827">
        <v>4</v>
      </c>
      <c r="E2827">
        <v>76</v>
      </c>
      <c r="F2827">
        <v>0.06</v>
      </c>
      <c r="G2827">
        <f t="shared" si="88"/>
        <v>2.4E-2</v>
      </c>
      <c r="H2827">
        <f t="shared" si="89"/>
        <v>1.7571921027890944E-2</v>
      </c>
    </row>
    <row r="2828" spans="1:8" x14ac:dyDescent="0.25">
      <c r="A2828" s="1">
        <v>1994</v>
      </c>
      <c r="B2828" s="1" t="s">
        <v>92</v>
      </c>
      <c r="C2828" t="s">
        <v>51</v>
      </c>
      <c r="D2828">
        <v>4</v>
      </c>
      <c r="E2828">
        <v>76</v>
      </c>
      <c r="F2828">
        <v>0.01</v>
      </c>
      <c r="G2828">
        <f t="shared" si="88"/>
        <v>4.0000000000000001E-3</v>
      </c>
      <c r="H2828">
        <f t="shared" si="89"/>
        <v>2.9286535046484908E-3</v>
      </c>
    </row>
    <row r="2829" spans="1:8" x14ac:dyDescent="0.25">
      <c r="A2829" s="1">
        <v>1994</v>
      </c>
      <c r="B2829" s="1" t="s">
        <v>92</v>
      </c>
      <c r="C2829" t="s">
        <v>51</v>
      </c>
      <c r="D2829">
        <v>4</v>
      </c>
      <c r="E2829">
        <v>76</v>
      </c>
      <c r="F2829">
        <v>0.02</v>
      </c>
      <c r="G2829">
        <f t="shared" si="88"/>
        <v>8.0000000000000002E-3</v>
      </c>
      <c r="H2829">
        <f t="shared" si="89"/>
        <v>5.8573070092969816E-3</v>
      </c>
    </row>
    <row r="2830" spans="1:8" x14ac:dyDescent="0.25">
      <c r="A2830" s="1">
        <v>1994</v>
      </c>
      <c r="B2830" s="1" t="s">
        <v>92</v>
      </c>
      <c r="C2830" t="s">
        <v>51</v>
      </c>
      <c r="D2830">
        <v>4</v>
      </c>
      <c r="E2830">
        <v>76</v>
      </c>
      <c r="F2830">
        <v>0.01</v>
      </c>
      <c r="G2830">
        <f t="shared" si="88"/>
        <v>4.0000000000000001E-3</v>
      </c>
      <c r="H2830">
        <f t="shared" si="89"/>
        <v>2.9286535046484908E-3</v>
      </c>
    </row>
    <row r="2831" spans="1:8" x14ac:dyDescent="0.25">
      <c r="A2831" s="1">
        <v>1994</v>
      </c>
      <c r="B2831" s="1" t="s">
        <v>92</v>
      </c>
      <c r="C2831" t="s">
        <v>51</v>
      </c>
      <c r="D2831">
        <v>4</v>
      </c>
      <c r="E2831">
        <v>76</v>
      </c>
      <c r="F2831">
        <v>0.02</v>
      </c>
      <c r="G2831">
        <f t="shared" si="88"/>
        <v>8.0000000000000002E-3</v>
      </c>
      <c r="H2831">
        <f t="shared" si="89"/>
        <v>5.8573070092969816E-3</v>
      </c>
    </row>
    <row r="2832" spans="1:8" x14ac:dyDescent="0.25">
      <c r="A2832" s="1">
        <v>1994</v>
      </c>
      <c r="B2832" s="1" t="s">
        <v>92</v>
      </c>
      <c r="C2832" t="s">
        <v>51</v>
      </c>
      <c r="D2832">
        <v>4</v>
      </c>
      <c r="E2832">
        <v>76</v>
      </c>
      <c r="F2832">
        <v>0.01</v>
      </c>
      <c r="G2832">
        <f t="shared" si="88"/>
        <v>4.0000000000000001E-3</v>
      </c>
      <c r="H2832">
        <f t="shared" si="89"/>
        <v>2.9286535046484908E-3</v>
      </c>
    </row>
    <row r="2833" spans="1:8" x14ac:dyDescent="0.25">
      <c r="A2833" s="1">
        <v>1994</v>
      </c>
      <c r="B2833" s="1" t="s">
        <v>92</v>
      </c>
      <c r="C2833" t="s">
        <v>51</v>
      </c>
      <c r="D2833">
        <v>4</v>
      </c>
      <c r="E2833">
        <v>76</v>
      </c>
      <c r="F2833">
        <v>0.01</v>
      </c>
      <c r="G2833">
        <f t="shared" si="88"/>
        <v>4.0000000000000001E-3</v>
      </c>
      <c r="H2833">
        <f t="shared" si="89"/>
        <v>2.9286535046484908E-3</v>
      </c>
    </row>
    <row r="2834" spans="1:8" x14ac:dyDescent="0.25">
      <c r="A2834" s="1">
        <v>1994</v>
      </c>
      <c r="B2834" s="1" t="s">
        <v>92</v>
      </c>
      <c r="C2834" t="s">
        <v>51</v>
      </c>
      <c r="D2834">
        <v>4</v>
      </c>
      <c r="E2834">
        <v>76</v>
      </c>
      <c r="F2834">
        <v>0.03</v>
      </c>
      <c r="G2834">
        <f t="shared" si="88"/>
        <v>1.2E-2</v>
      </c>
      <c r="H2834">
        <f t="shared" si="89"/>
        <v>8.7859605139454719E-3</v>
      </c>
    </row>
    <row r="2835" spans="1:8" x14ac:dyDescent="0.25">
      <c r="A2835" s="1">
        <v>1994</v>
      </c>
      <c r="B2835" s="1" t="s">
        <v>92</v>
      </c>
      <c r="C2835" t="s">
        <v>51</v>
      </c>
      <c r="D2835">
        <v>4</v>
      </c>
      <c r="E2835">
        <v>76</v>
      </c>
      <c r="F2835">
        <v>0.01</v>
      </c>
      <c r="G2835">
        <f t="shared" si="88"/>
        <v>4.0000000000000001E-3</v>
      </c>
      <c r="H2835">
        <f t="shared" si="89"/>
        <v>2.9286535046484908E-3</v>
      </c>
    </row>
    <row r="2836" spans="1:8" x14ac:dyDescent="0.25">
      <c r="A2836" s="1">
        <v>1994</v>
      </c>
      <c r="B2836" s="1" t="s">
        <v>92</v>
      </c>
      <c r="C2836" t="s">
        <v>51</v>
      </c>
      <c r="D2836">
        <v>4</v>
      </c>
      <c r="E2836">
        <v>76</v>
      </c>
      <c r="F2836">
        <v>0.04</v>
      </c>
      <c r="G2836">
        <f t="shared" si="88"/>
        <v>1.6E-2</v>
      </c>
      <c r="H2836">
        <f t="shared" si="89"/>
        <v>1.1714614018593963E-2</v>
      </c>
    </row>
    <row r="2837" spans="1:8" x14ac:dyDescent="0.25">
      <c r="A2837" s="1">
        <v>1994</v>
      </c>
      <c r="B2837" s="1" t="s">
        <v>92</v>
      </c>
      <c r="C2837" t="s">
        <v>51</v>
      </c>
      <c r="D2837">
        <v>4</v>
      </c>
      <c r="E2837">
        <v>76</v>
      </c>
      <c r="F2837">
        <v>0.01</v>
      </c>
      <c r="G2837">
        <f t="shared" si="88"/>
        <v>4.0000000000000001E-3</v>
      </c>
      <c r="H2837">
        <f t="shared" si="89"/>
        <v>2.9286535046484908E-3</v>
      </c>
    </row>
    <row r="2838" spans="1:8" x14ac:dyDescent="0.25">
      <c r="A2838" s="1">
        <v>1994</v>
      </c>
      <c r="B2838" s="1" t="s">
        <v>92</v>
      </c>
      <c r="C2838" t="s">
        <v>51</v>
      </c>
      <c r="D2838">
        <v>4</v>
      </c>
      <c r="E2838">
        <v>76</v>
      </c>
      <c r="F2838">
        <v>0.01</v>
      </c>
      <c r="G2838">
        <f t="shared" si="88"/>
        <v>4.0000000000000001E-3</v>
      </c>
      <c r="H2838">
        <f t="shared" si="89"/>
        <v>2.9286535046484908E-3</v>
      </c>
    </row>
    <row r="2839" spans="1:8" x14ac:dyDescent="0.25">
      <c r="A2839" s="1">
        <v>1994</v>
      </c>
      <c r="B2839" s="1" t="s">
        <v>92</v>
      </c>
      <c r="C2839" t="s">
        <v>51</v>
      </c>
      <c r="D2839">
        <v>4</v>
      </c>
      <c r="E2839">
        <v>76</v>
      </c>
      <c r="F2839">
        <v>0.02</v>
      </c>
      <c r="G2839">
        <f t="shared" si="88"/>
        <v>8.0000000000000002E-3</v>
      </c>
      <c r="H2839">
        <f t="shared" si="89"/>
        <v>5.8573070092969816E-3</v>
      </c>
    </row>
    <row r="2840" spans="1:8" x14ac:dyDescent="0.25">
      <c r="A2840" s="1">
        <v>1994</v>
      </c>
      <c r="B2840" s="1" t="s">
        <v>92</v>
      </c>
      <c r="C2840" t="s">
        <v>51</v>
      </c>
      <c r="D2840">
        <v>4</v>
      </c>
      <c r="E2840">
        <v>76</v>
      </c>
      <c r="F2840">
        <v>0.02</v>
      </c>
      <c r="G2840">
        <f t="shared" si="88"/>
        <v>8.0000000000000002E-3</v>
      </c>
      <c r="H2840">
        <f t="shared" si="89"/>
        <v>5.8573070092969816E-3</v>
      </c>
    </row>
    <row r="2841" spans="1:8" x14ac:dyDescent="0.25">
      <c r="A2841" s="1">
        <v>1994</v>
      </c>
      <c r="B2841" s="1" t="s">
        <v>92</v>
      </c>
      <c r="C2841" t="s">
        <v>51</v>
      </c>
      <c r="D2841">
        <v>4</v>
      </c>
      <c r="E2841">
        <v>76</v>
      </c>
      <c r="F2841">
        <v>0.01</v>
      </c>
      <c r="G2841">
        <f t="shared" si="88"/>
        <v>4.0000000000000001E-3</v>
      </c>
      <c r="H2841">
        <f t="shared" si="89"/>
        <v>2.9286535046484908E-3</v>
      </c>
    </row>
    <row r="2842" spans="1:8" x14ac:dyDescent="0.25">
      <c r="A2842" s="1">
        <v>1994</v>
      </c>
      <c r="B2842" s="1" t="s">
        <v>92</v>
      </c>
      <c r="C2842" t="s">
        <v>51</v>
      </c>
      <c r="D2842">
        <v>4</v>
      </c>
      <c r="E2842">
        <v>76</v>
      </c>
      <c r="F2842">
        <v>0.01</v>
      </c>
      <c r="G2842">
        <f t="shared" si="88"/>
        <v>4.0000000000000001E-3</v>
      </c>
      <c r="H2842">
        <f t="shared" si="89"/>
        <v>2.9286535046484908E-3</v>
      </c>
    </row>
    <row r="2843" spans="1:8" x14ac:dyDescent="0.25">
      <c r="A2843" s="1">
        <v>1994</v>
      </c>
      <c r="B2843" s="1" t="s">
        <v>92</v>
      </c>
      <c r="C2843" t="s">
        <v>51</v>
      </c>
      <c r="D2843">
        <v>4</v>
      </c>
      <c r="E2843">
        <v>76</v>
      </c>
      <c r="F2843">
        <v>0.02</v>
      </c>
      <c r="G2843">
        <f t="shared" si="88"/>
        <v>8.0000000000000002E-3</v>
      </c>
      <c r="H2843">
        <f t="shared" si="89"/>
        <v>5.8573070092969816E-3</v>
      </c>
    </row>
    <row r="2844" spans="1:8" x14ac:dyDescent="0.25">
      <c r="A2844" s="1">
        <v>1994</v>
      </c>
      <c r="B2844" s="1" t="s">
        <v>92</v>
      </c>
      <c r="C2844" t="s">
        <v>51</v>
      </c>
      <c r="D2844">
        <v>4</v>
      </c>
      <c r="E2844">
        <v>76</v>
      </c>
      <c r="F2844">
        <v>0.01</v>
      </c>
      <c r="G2844">
        <f t="shared" si="88"/>
        <v>4.0000000000000001E-3</v>
      </c>
      <c r="H2844">
        <f t="shared" si="89"/>
        <v>2.9286535046484908E-3</v>
      </c>
    </row>
    <row r="2845" spans="1:8" x14ac:dyDescent="0.25">
      <c r="A2845" s="1">
        <v>1994</v>
      </c>
      <c r="B2845" s="1" t="s">
        <v>92</v>
      </c>
      <c r="C2845" t="s">
        <v>51</v>
      </c>
      <c r="D2845">
        <v>4</v>
      </c>
      <c r="E2845">
        <v>76</v>
      </c>
      <c r="F2845">
        <v>0.01</v>
      </c>
      <c r="G2845">
        <f t="shared" si="88"/>
        <v>4.0000000000000001E-3</v>
      </c>
      <c r="H2845">
        <f t="shared" si="89"/>
        <v>2.9286535046484908E-3</v>
      </c>
    </row>
    <row r="2846" spans="1:8" x14ac:dyDescent="0.25">
      <c r="A2846" s="1">
        <v>1994</v>
      </c>
      <c r="B2846" s="1" t="s">
        <v>92</v>
      </c>
      <c r="C2846" t="s">
        <v>51</v>
      </c>
      <c r="D2846">
        <v>4</v>
      </c>
      <c r="E2846">
        <v>76</v>
      </c>
      <c r="F2846">
        <v>0.01</v>
      </c>
      <c r="G2846">
        <f t="shared" si="88"/>
        <v>4.0000000000000001E-3</v>
      </c>
      <c r="H2846">
        <f t="shared" si="89"/>
        <v>2.9286535046484908E-3</v>
      </c>
    </row>
    <row r="2847" spans="1:8" x14ac:dyDescent="0.25">
      <c r="A2847" s="1">
        <v>1994</v>
      </c>
      <c r="B2847" s="1" t="s">
        <v>92</v>
      </c>
      <c r="C2847" t="s">
        <v>51</v>
      </c>
      <c r="D2847">
        <v>4</v>
      </c>
      <c r="E2847">
        <v>76</v>
      </c>
      <c r="F2847">
        <v>0.01</v>
      </c>
      <c r="G2847">
        <f t="shared" si="88"/>
        <v>4.0000000000000001E-3</v>
      </c>
      <c r="H2847">
        <f t="shared" si="89"/>
        <v>2.9286535046484908E-3</v>
      </c>
    </row>
    <row r="2848" spans="1:8" x14ac:dyDescent="0.25">
      <c r="A2848" s="1">
        <v>1994</v>
      </c>
      <c r="B2848" s="1" t="s">
        <v>92</v>
      </c>
      <c r="C2848" t="s">
        <v>51</v>
      </c>
      <c r="D2848">
        <v>4</v>
      </c>
      <c r="E2848">
        <v>76</v>
      </c>
      <c r="F2848">
        <v>0.13</v>
      </c>
      <c r="G2848">
        <f t="shared" si="88"/>
        <v>5.2000000000000005E-2</v>
      </c>
      <c r="H2848">
        <f t="shared" si="89"/>
        <v>3.8072495560430381E-2</v>
      </c>
    </row>
    <row r="2849" spans="1:8" x14ac:dyDescent="0.25">
      <c r="A2849" s="1">
        <v>1994</v>
      </c>
      <c r="B2849" s="1" t="s">
        <v>92</v>
      </c>
      <c r="C2849" t="s">
        <v>51</v>
      </c>
      <c r="D2849">
        <v>4</v>
      </c>
      <c r="E2849">
        <v>76</v>
      </c>
      <c r="F2849">
        <v>0.01</v>
      </c>
      <c r="G2849">
        <f t="shared" si="88"/>
        <v>4.0000000000000001E-3</v>
      </c>
      <c r="H2849">
        <f t="shared" si="89"/>
        <v>2.9286535046484908E-3</v>
      </c>
    </row>
    <row r="2850" spans="1:8" x14ac:dyDescent="0.25">
      <c r="A2850" s="1">
        <v>1994</v>
      </c>
      <c r="B2850" s="1" t="s">
        <v>92</v>
      </c>
      <c r="C2850" t="s">
        <v>51</v>
      </c>
      <c r="D2850">
        <v>4</v>
      </c>
      <c r="E2850">
        <v>76</v>
      </c>
      <c r="F2850">
        <v>0.01</v>
      </c>
      <c r="G2850">
        <f t="shared" si="88"/>
        <v>4.0000000000000001E-3</v>
      </c>
      <c r="H2850">
        <f t="shared" si="89"/>
        <v>2.9286535046484908E-3</v>
      </c>
    </row>
    <row r="2851" spans="1:8" x14ac:dyDescent="0.25">
      <c r="A2851" s="1">
        <v>1994</v>
      </c>
      <c r="B2851" s="1" t="s">
        <v>92</v>
      </c>
      <c r="C2851" t="s">
        <v>51</v>
      </c>
      <c r="D2851">
        <v>4</v>
      </c>
      <c r="E2851">
        <v>76</v>
      </c>
      <c r="F2851">
        <v>0.01</v>
      </c>
      <c r="G2851">
        <f t="shared" si="88"/>
        <v>4.0000000000000001E-3</v>
      </c>
      <c r="H2851">
        <f t="shared" si="89"/>
        <v>2.9286535046484908E-3</v>
      </c>
    </row>
    <row r="2852" spans="1:8" x14ac:dyDescent="0.25">
      <c r="A2852" s="1">
        <v>1994</v>
      </c>
      <c r="B2852" s="1" t="s">
        <v>92</v>
      </c>
      <c r="C2852" t="s">
        <v>51</v>
      </c>
      <c r="D2852">
        <v>4</v>
      </c>
      <c r="E2852">
        <v>76</v>
      </c>
      <c r="F2852">
        <v>0.03</v>
      </c>
      <c r="G2852">
        <f t="shared" si="88"/>
        <v>1.2E-2</v>
      </c>
      <c r="H2852">
        <f t="shared" si="89"/>
        <v>8.7859605139454719E-3</v>
      </c>
    </row>
    <row r="2853" spans="1:8" x14ac:dyDescent="0.25">
      <c r="A2853" s="1">
        <v>1994</v>
      </c>
      <c r="B2853" s="1" t="s">
        <v>92</v>
      </c>
      <c r="C2853" t="s">
        <v>51</v>
      </c>
      <c r="D2853">
        <v>4</v>
      </c>
      <c r="E2853">
        <v>76</v>
      </c>
      <c r="F2853">
        <v>0.01</v>
      </c>
      <c r="G2853">
        <f t="shared" si="88"/>
        <v>4.0000000000000001E-3</v>
      </c>
      <c r="H2853">
        <f t="shared" si="89"/>
        <v>2.9286535046484908E-3</v>
      </c>
    </row>
    <row r="2854" spans="1:8" x14ac:dyDescent="0.25">
      <c r="A2854" s="1">
        <v>1994</v>
      </c>
      <c r="B2854" s="1" t="s">
        <v>92</v>
      </c>
      <c r="C2854" t="s">
        <v>51</v>
      </c>
      <c r="D2854">
        <v>4</v>
      </c>
      <c r="E2854">
        <v>76</v>
      </c>
      <c r="F2854">
        <v>0.02</v>
      </c>
      <c r="G2854">
        <f t="shared" si="88"/>
        <v>8.0000000000000002E-3</v>
      </c>
      <c r="H2854">
        <f t="shared" si="89"/>
        <v>5.8573070092969816E-3</v>
      </c>
    </row>
    <row r="2855" spans="1:8" x14ac:dyDescent="0.25">
      <c r="A2855" s="1">
        <v>1994</v>
      </c>
      <c r="B2855" s="1" t="s">
        <v>92</v>
      </c>
      <c r="C2855" t="s">
        <v>51</v>
      </c>
      <c r="D2855">
        <v>4</v>
      </c>
      <c r="E2855">
        <v>76</v>
      </c>
      <c r="F2855">
        <v>0.03</v>
      </c>
      <c r="G2855">
        <f t="shared" si="88"/>
        <v>1.2E-2</v>
      </c>
      <c r="H2855">
        <f t="shared" si="89"/>
        <v>8.7859605139454719E-3</v>
      </c>
    </row>
    <row r="2856" spans="1:8" x14ac:dyDescent="0.25">
      <c r="A2856" s="1">
        <v>1994</v>
      </c>
      <c r="B2856" s="1" t="s">
        <v>92</v>
      </c>
      <c r="C2856" t="s">
        <v>51</v>
      </c>
      <c r="D2856">
        <v>4</v>
      </c>
      <c r="E2856">
        <v>76</v>
      </c>
      <c r="F2856">
        <v>0.01</v>
      </c>
      <c r="G2856">
        <f t="shared" si="88"/>
        <v>4.0000000000000001E-3</v>
      </c>
      <c r="H2856">
        <f t="shared" si="89"/>
        <v>2.9286535046484908E-3</v>
      </c>
    </row>
    <row r="2857" spans="1:8" x14ac:dyDescent="0.25">
      <c r="A2857" s="1">
        <v>1994</v>
      </c>
      <c r="B2857" s="1" t="s">
        <v>92</v>
      </c>
      <c r="C2857" t="s">
        <v>51</v>
      </c>
      <c r="D2857">
        <v>4</v>
      </c>
      <c r="E2857">
        <v>76</v>
      </c>
      <c r="F2857">
        <v>0.02</v>
      </c>
      <c r="G2857">
        <f t="shared" si="88"/>
        <v>8.0000000000000002E-3</v>
      </c>
      <c r="H2857">
        <f t="shared" si="89"/>
        <v>5.8573070092969816E-3</v>
      </c>
    </row>
    <row r="2858" spans="1:8" x14ac:dyDescent="0.25">
      <c r="A2858" s="1">
        <v>1994</v>
      </c>
      <c r="B2858" s="1" t="s">
        <v>92</v>
      </c>
      <c r="C2858" t="s">
        <v>51</v>
      </c>
      <c r="D2858">
        <v>4</v>
      </c>
      <c r="E2858">
        <v>76</v>
      </c>
      <c r="F2858">
        <v>0.02</v>
      </c>
      <c r="G2858">
        <f t="shared" si="88"/>
        <v>8.0000000000000002E-3</v>
      </c>
      <c r="H2858">
        <f t="shared" si="89"/>
        <v>5.8573070092969816E-3</v>
      </c>
    </row>
    <row r="2859" spans="1:8" x14ac:dyDescent="0.25">
      <c r="A2859" s="1">
        <v>1994</v>
      </c>
      <c r="B2859" s="1" t="s">
        <v>92</v>
      </c>
      <c r="C2859" t="s">
        <v>51</v>
      </c>
      <c r="D2859">
        <v>4</v>
      </c>
      <c r="E2859">
        <v>76</v>
      </c>
      <c r="F2859">
        <v>0.05</v>
      </c>
      <c r="G2859">
        <f t="shared" si="88"/>
        <v>0.02</v>
      </c>
      <c r="H2859">
        <f t="shared" si="89"/>
        <v>1.4643267523242454E-2</v>
      </c>
    </row>
    <row r="2860" spans="1:8" x14ac:dyDescent="0.25">
      <c r="A2860" s="1">
        <v>1994</v>
      </c>
      <c r="B2860" s="1" t="s">
        <v>92</v>
      </c>
      <c r="C2860" t="s">
        <v>51</v>
      </c>
      <c r="D2860">
        <v>4</v>
      </c>
      <c r="E2860">
        <v>76</v>
      </c>
      <c r="F2860">
        <v>0.03</v>
      </c>
      <c r="G2860">
        <f t="shared" si="88"/>
        <v>1.2E-2</v>
      </c>
      <c r="H2860">
        <f t="shared" si="89"/>
        <v>8.7859605139454719E-3</v>
      </c>
    </row>
    <row r="2861" spans="1:8" x14ac:dyDescent="0.25">
      <c r="A2861" s="1">
        <v>1994</v>
      </c>
      <c r="B2861" s="1" t="s">
        <v>92</v>
      </c>
      <c r="C2861" t="s">
        <v>51</v>
      </c>
      <c r="D2861">
        <v>4</v>
      </c>
      <c r="E2861">
        <v>76</v>
      </c>
      <c r="F2861">
        <v>0.01</v>
      </c>
      <c r="G2861">
        <f t="shared" si="88"/>
        <v>4.0000000000000001E-3</v>
      </c>
      <c r="H2861">
        <f t="shared" si="89"/>
        <v>2.9286535046484908E-3</v>
      </c>
    </row>
    <row r="2862" spans="1:8" x14ac:dyDescent="0.25">
      <c r="A2862" s="1">
        <v>1994</v>
      </c>
      <c r="B2862" s="1" t="s">
        <v>92</v>
      </c>
      <c r="C2862" t="s">
        <v>51</v>
      </c>
      <c r="D2862">
        <v>4</v>
      </c>
      <c r="E2862">
        <v>76</v>
      </c>
      <c r="F2862">
        <v>0.04</v>
      </c>
      <c r="G2862">
        <f t="shared" si="88"/>
        <v>1.6E-2</v>
      </c>
      <c r="H2862">
        <f t="shared" si="89"/>
        <v>1.1714614018593963E-2</v>
      </c>
    </row>
    <row r="2863" spans="1:8" x14ac:dyDescent="0.25">
      <c r="A2863" s="1">
        <v>1994</v>
      </c>
      <c r="B2863" s="1" t="s">
        <v>92</v>
      </c>
      <c r="C2863" t="s">
        <v>51</v>
      </c>
      <c r="D2863">
        <v>4</v>
      </c>
      <c r="E2863">
        <v>76</v>
      </c>
      <c r="F2863">
        <v>0.02</v>
      </c>
      <c r="G2863">
        <f t="shared" si="88"/>
        <v>8.0000000000000002E-3</v>
      </c>
      <c r="H2863">
        <f t="shared" si="89"/>
        <v>5.8573070092969816E-3</v>
      </c>
    </row>
    <row r="2864" spans="1:8" x14ac:dyDescent="0.25">
      <c r="A2864" s="1">
        <v>1994</v>
      </c>
      <c r="B2864" s="1" t="s">
        <v>92</v>
      </c>
      <c r="C2864" t="s">
        <v>51</v>
      </c>
      <c r="D2864">
        <v>4</v>
      </c>
      <c r="E2864">
        <v>76</v>
      </c>
      <c r="F2864">
        <v>0.02</v>
      </c>
      <c r="G2864">
        <f t="shared" si="88"/>
        <v>8.0000000000000002E-3</v>
      </c>
      <c r="H2864">
        <f t="shared" si="89"/>
        <v>5.8573070092969816E-3</v>
      </c>
    </row>
    <row r="2865" spans="1:8" x14ac:dyDescent="0.25">
      <c r="A2865" s="1">
        <v>1994</v>
      </c>
      <c r="B2865" s="1" t="s">
        <v>92</v>
      </c>
      <c r="C2865" t="s">
        <v>51</v>
      </c>
      <c r="D2865">
        <v>4</v>
      </c>
      <c r="E2865">
        <v>76</v>
      </c>
      <c r="F2865">
        <v>0.02</v>
      </c>
      <c r="G2865">
        <f t="shared" si="88"/>
        <v>8.0000000000000002E-3</v>
      </c>
      <c r="H2865">
        <f t="shared" si="89"/>
        <v>5.8573070092969816E-3</v>
      </c>
    </row>
    <row r="2866" spans="1:8" x14ac:dyDescent="0.25">
      <c r="A2866" s="1">
        <v>1994</v>
      </c>
      <c r="B2866" s="1" t="s">
        <v>92</v>
      </c>
      <c r="C2866" t="s">
        <v>51</v>
      </c>
      <c r="D2866">
        <v>4</v>
      </c>
      <c r="E2866">
        <v>76</v>
      </c>
      <c r="F2866">
        <v>0.03</v>
      </c>
      <c r="G2866">
        <f t="shared" si="88"/>
        <v>1.2E-2</v>
      </c>
      <c r="H2866">
        <f t="shared" si="89"/>
        <v>8.7859605139454719E-3</v>
      </c>
    </row>
    <row r="2867" spans="1:8" x14ac:dyDescent="0.25">
      <c r="A2867" s="1">
        <v>1994</v>
      </c>
      <c r="B2867" s="1" t="s">
        <v>92</v>
      </c>
      <c r="C2867" t="s">
        <v>51</v>
      </c>
      <c r="D2867">
        <v>4</v>
      </c>
      <c r="E2867">
        <v>76</v>
      </c>
      <c r="F2867">
        <v>0.03</v>
      </c>
      <c r="G2867">
        <f t="shared" si="88"/>
        <v>1.2E-2</v>
      </c>
      <c r="H2867">
        <f t="shared" si="89"/>
        <v>8.7859605139454719E-3</v>
      </c>
    </row>
    <row r="2868" spans="1:8" x14ac:dyDescent="0.25">
      <c r="A2868" s="1">
        <v>1994</v>
      </c>
      <c r="B2868" s="1" t="s">
        <v>92</v>
      </c>
      <c r="C2868" t="s">
        <v>51</v>
      </c>
      <c r="D2868">
        <v>4</v>
      </c>
      <c r="E2868">
        <v>76</v>
      </c>
      <c r="F2868">
        <v>0.01</v>
      </c>
      <c r="G2868">
        <f t="shared" si="88"/>
        <v>4.0000000000000001E-3</v>
      </c>
      <c r="H2868">
        <f t="shared" si="89"/>
        <v>2.9286535046484908E-3</v>
      </c>
    </row>
    <row r="2869" spans="1:8" x14ac:dyDescent="0.25">
      <c r="A2869" s="1">
        <v>1994</v>
      </c>
      <c r="B2869" s="1" t="s">
        <v>92</v>
      </c>
      <c r="C2869" t="s">
        <v>51</v>
      </c>
      <c r="D2869">
        <v>4</v>
      </c>
      <c r="E2869">
        <v>76</v>
      </c>
      <c r="F2869">
        <v>0.01</v>
      </c>
      <c r="G2869">
        <f t="shared" si="88"/>
        <v>4.0000000000000001E-3</v>
      </c>
      <c r="H2869">
        <f t="shared" si="89"/>
        <v>2.9286535046484908E-3</v>
      </c>
    </row>
    <row r="2870" spans="1:8" x14ac:dyDescent="0.25">
      <c r="A2870" s="1">
        <v>1994</v>
      </c>
      <c r="B2870" s="1" t="s">
        <v>92</v>
      </c>
      <c r="C2870" t="s">
        <v>51</v>
      </c>
      <c r="D2870">
        <v>4</v>
      </c>
      <c r="E2870">
        <v>76</v>
      </c>
      <c r="F2870">
        <v>0.03</v>
      </c>
      <c r="G2870">
        <f t="shared" si="88"/>
        <v>1.2E-2</v>
      </c>
      <c r="H2870">
        <f t="shared" si="89"/>
        <v>8.7859605139454719E-3</v>
      </c>
    </row>
    <row r="2871" spans="1:8" x14ac:dyDescent="0.25">
      <c r="A2871" s="1">
        <v>1994</v>
      </c>
      <c r="B2871" s="1" t="s">
        <v>92</v>
      </c>
      <c r="C2871" t="s">
        <v>51</v>
      </c>
      <c r="D2871">
        <v>4</v>
      </c>
      <c r="E2871">
        <v>76</v>
      </c>
      <c r="F2871">
        <v>0.02</v>
      </c>
      <c r="G2871">
        <f t="shared" si="88"/>
        <v>8.0000000000000002E-3</v>
      </c>
      <c r="H2871">
        <f t="shared" si="89"/>
        <v>5.8573070092969816E-3</v>
      </c>
    </row>
    <row r="2872" spans="1:8" x14ac:dyDescent="0.25">
      <c r="A2872" s="1">
        <v>1994</v>
      </c>
      <c r="B2872" s="1" t="s">
        <v>92</v>
      </c>
      <c r="C2872" t="s">
        <v>51</v>
      </c>
      <c r="D2872">
        <v>4</v>
      </c>
      <c r="E2872">
        <v>76</v>
      </c>
      <c r="F2872">
        <v>0.01</v>
      </c>
      <c r="G2872">
        <f t="shared" si="88"/>
        <v>4.0000000000000001E-3</v>
      </c>
      <c r="H2872">
        <f t="shared" si="89"/>
        <v>2.9286535046484908E-3</v>
      </c>
    </row>
    <row r="2873" spans="1:8" x14ac:dyDescent="0.25">
      <c r="A2873" s="1">
        <v>1994</v>
      </c>
      <c r="B2873" s="1" t="s">
        <v>92</v>
      </c>
      <c r="C2873" t="s">
        <v>51</v>
      </c>
      <c r="D2873">
        <v>4</v>
      </c>
      <c r="E2873">
        <v>76</v>
      </c>
      <c r="F2873">
        <v>0.13</v>
      </c>
      <c r="G2873">
        <f t="shared" si="88"/>
        <v>5.2000000000000005E-2</v>
      </c>
      <c r="H2873">
        <f t="shared" si="89"/>
        <v>3.8072495560430381E-2</v>
      </c>
    </row>
    <row r="2874" spans="1:8" x14ac:dyDescent="0.25">
      <c r="A2874" s="1">
        <v>1994</v>
      </c>
      <c r="B2874" s="1" t="s">
        <v>92</v>
      </c>
      <c r="C2874" t="s">
        <v>51</v>
      </c>
      <c r="D2874">
        <v>4</v>
      </c>
      <c r="E2874">
        <v>76</v>
      </c>
      <c r="F2874">
        <v>0.09</v>
      </c>
      <c r="G2874">
        <f t="shared" si="88"/>
        <v>3.5999999999999997E-2</v>
      </c>
      <c r="H2874">
        <f t="shared" si="89"/>
        <v>2.6357881541836416E-2</v>
      </c>
    </row>
    <row r="2875" spans="1:8" x14ac:dyDescent="0.25">
      <c r="A2875" s="1">
        <v>1994</v>
      </c>
      <c r="B2875" s="1" t="s">
        <v>92</v>
      </c>
      <c r="C2875" t="s">
        <v>51</v>
      </c>
      <c r="D2875">
        <v>4</v>
      </c>
      <c r="E2875">
        <v>76</v>
      </c>
      <c r="F2875">
        <v>0.02</v>
      </c>
      <c r="G2875">
        <f t="shared" si="88"/>
        <v>8.0000000000000002E-3</v>
      </c>
      <c r="H2875">
        <f t="shared" si="89"/>
        <v>5.8573070092969816E-3</v>
      </c>
    </row>
    <row r="2876" spans="1:8" x14ac:dyDescent="0.25">
      <c r="A2876" s="1">
        <v>1994</v>
      </c>
      <c r="B2876" s="1" t="s">
        <v>92</v>
      </c>
      <c r="C2876" t="s">
        <v>51</v>
      </c>
      <c r="D2876">
        <v>4</v>
      </c>
      <c r="E2876">
        <v>76</v>
      </c>
      <c r="F2876">
        <v>7.0000000000000007E-2</v>
      </c>
      <c r="G2876">
        <f t="shared" si="88"/>
        <v>2.8000000000000004E-2</v>
      </c>
      <c r="H2876">
        <f t="shared" si="89"/>
        <v>2.0500574532539437E-2</v>
      </c>
    </row>
    <row r="2877" spans="1:8" x14ac:dyDescent="0.25">
      <c r="A2877" s="1">
        <v>1994</v>
      </c>
      <c r="B2877" s="1" t="s">
        <v>92</v>
      </c>
      <c r="C2877" t="s">
        <v>51</v>
      </c>
      <c r="D2877">
        <v>4</v>
      </c>
      <c r="E2877">
        <v>76</v>
      </c>
      <c r="F2877">
        <v>0.01</v>
      </c>
      <c r="G2877">
        <f t="shared" si="88"/>
        <v>4.0000000000000001E-3</v>
      </c>
      <c r="H2877">
        <f t="shared" si="89"/>
        <v>2.9286535046484908E-3</v>
      </c>
    </row>
    <row r="2878" spans="1:8" x14ac:dyDescent="0.25">
      <c r="A2878" s="1">
        <v>1994</v>
      </c>
      <c r="B2878" s="1" t="s">
        <v>92</v>
      </c>
      <c r="C2878" t="s">
        <v>51</v>
      </c>
      <c r="D2878">
        <v>4</v>
      </c>
      <c r="E2878">
        <v>76</v>
      </c>
      <c r="F2878">
        <v>0.12</v>
      </c>
      <c r="G2878">
        <f t="shared" si="88"/>
        <v>4.8000000000000001E-2</v>
      </c>
      <c r="H2878">
        <f t="shared" si="89"/>
        <v>3.5143842055781888E-2</v>
      </c>
    </row>
    <row r="2879" spans="1:8" x14ac:dyDescent="0.25">
      <c r="A2879" s="1">
        <v>1994</v>
      </c>
      <c r="B2879" s="1" t="s">
        <v>92</v>
      </c>
      <c r="C2879" t="s">
        <v>51</v>
      </c>
      <c r="D2879">
        <v>4</v>
      </c>
      <c r="E2879">
        <v>76</v>
      </c>
      <c r="F2879">
        <v>0.03</v>
      </c>
      <c r="G2879">
        <f t="shared" si="88"/>
        <v>1.2E-2</v>
      </c>
      <c r="H2879">
        <f t="shared" si="89"/>
        <v>8.7859605139454719E-3</v>
      </c>
    </row>
    <row r="2880" spans="1:8" x14ac:dyDescent="0.25">
      <c r="A2880" s="1">
        <v>1994</v>
      </c>
      <c r="B2880" s="1" t="s">
        <v>92</v>
      </c>
      <c r="C2880" t="s">
        <v>51</v>
      </c>
      <c r="D2880">
        <v>4</v>
      </c>
      <c r="E2880">
        <v>76</v>
      </c>
      <c r="F2880">
        <v>0.01</v>
      </c>
      <c r="G2880">
        <f t="shared" si="88"/>
        <v>4.0000000000000001E-3</v>
      </c>
      <c r="H2880">
        <f t="shared" si="89"/>
        <v>2.9286535046484908E-3</v>
      </c>
    </row>
    <row r="2881" spans="1:8" x14ac:dyDescent="0.25">
      <c r="A2881" s="1">
        <v>1994</v>
      </c>
      <c r="B2881" s="1" t="s">
        <v>92</v>
      </c>
      <c r="C2881" t="s">
        <v>51</v>
      </c>
      <c r="D2881">
        <v>4</v>
      </c>
      <c r="E2881">
        <v>76</v>
      </c>
      <c r="F2881">
        <v>0.03</v>
      </c>
      <c r="G2881">
        <f t="shared" si="88"/>
        <v>1.2E-2</v>
      </c>
      <c r="H2881">
        <f t="shared" si="89"/>
        <v>8.7859605139454719E-3</v>
      </c>
    </row>
    <row r="2882" spans="1:8" x14ac:dyDescent="0.25">
      <c r="A2882" s="1">
        <v>1994</v>
      </c>
      <c r="B2882" s="1" t="s">
        <v>92</v>
      </c>
      <c r="C2882" t="s">
        <v>51</v>
      </c>
      <c r="D2882">
        <v>4</v>
      </c>
      <c r="E2882">
        <v>76</v>
      </c>
      <c r="F2882">
        <v>0.01</v>
      </c>
      <c r="G2882">
        <f t="shared" si="88"/>
        <v>4.0000000000000001E-3</v>
      </c>
      <c r="H2882">
        <f t="shared" si="89"/>
        <v>2.9286535046484908E-3</v>
      </c>
    </row>
    <row r="2883" spans="1:8" x14ac:dyDescent="0.25">
      <c r="A2883" s="1">
        <v>1994</v>
      </c>
      <c r="B2883" s="1" t="s">
        <v>92</v>
      </c>
      <c r="C2883" t="s">
        <v>51</v>
      </c>
      <c r="D2883">
        <v>4</v>
      </c>
      <c r="E2883">
        <v>76</v>
      </c>
      <c r="F2883">
        <v>0.03</v>
      </c>
      <c r="G2883">
        <f t="shared" ref="G2883:G2946" si="90">(F2883/0.5)/5</f>
        <v>1.2E-2</v>
      </c>
      <c r="H2883">
        <f t="shared" ref="H2883:H2946" si="91">G2883*(70.09/95.73)</f>
        <v>8.7859605139454719E-3</v>
      </c>
    </row>
    <row r="2884" spans="1:8" x14ac:dyDescent="0.25">
      <c r="A2884" s="1">
        <v>1994</v>
      </c>
      <c r="B2884" s="1" t="s">
        <v>92</v>
      </c>
      <c r="C2884" t="s">
        <v>51</v>
      </c>
      <c r="D2884">
        <v>4</v>
      </c>
      <c r="E2884">
        <v>76</v>
      </c>
      <c r="F2884">
        <v>0.02</v>
      </c>
      <c r="G2884">
        <f t="shared" si="90"/>
        <v>8.0000000000000002E-3</v>
      </c>
      <c r="H2884">
        <f t="shared" si="91"/>
        <v>5.8573070092969816E-3</v>
      </c>
    </row>
    <row r="2885" spans="1:8" x14ac:dyDescent="0.25">
      <c r="A2885" s="1">
        <v>1994</v>
      </c>
      <c r="B2885" s="1" t="s">
        <v>92</v>
      </c>
      <c r="C2885" t="s">
        <v>51</v>
      </c>
      <c r="D2885">
        <v>4</v>
      </c>
      <c r="E2885">
        <v>76</v>
      </c>
      <c r="F2885">
        <v>0.03</v>
      </c>
      <c r="G2885">
        <f t="shared" si="90"/>
        <v>1.2E-2</v>
      </c>
      <c r="H2885">
        <f t="shared" si="91"/>
        <v>8.7859605139454719E-3</v>
      </c>
    </row>
    <row r="2886" spans="1:8" x14ac:dyDescent="0.25">
      <c r="A2886" s="1">
        <v>1994</v>
      </c>
      <c r="B2886" s="1" t="s">
        <v>92</v>
      </c>
      <c r="C2886" t="s">
        <v>51</v>
      </c>
      <c r="D2886">
        <v>4</v>
      </c>
      <c r="E2886">
        <v>76</v>
      </c>
      <c r="F2886">
        <v>0.02</v>
      </c>
      <c r="G2886">
        <f t="shared" si="90"/>
        <v>8.0000000000000002E-3</v>
      </c>
      <c r="H2886">
        <f t="shared" si="91"/>
        <v>5.8573070092969816E-3</v>
      </c>
    </row>
    <row r="2887" spans="1:8" x14ac:dyDescent="0.25">
      <c r="A2887" s="1">
        <v>1994</v>
      </c>
      <c r="B2887" s="1" t="s">
        <v>92</v>
      </c>
      <c r="C2887" t="s">
        <v>51</v>
      </c>
      <c r="D2887">
        <v>4</v>
      </c>
      <c r="E2887">
        <v>76</v>
      </c>
      <c r="F2887">
        <v>0.2</v>
      </c>
      <c r="G2887">
        <f t="shared" si="90"/>
        <v>0.08</v>
      </c>
      <c r="H2887">
        <f t="shared" si="91"/>
        <v>5.8573070092969817E-2</v>
      </c>
    </row>
    <row r="2888" spans="1:8" x14ac:dyDescent="0.25">
      <c r="A2888" s="1">
        <v>1994</v>
      </c>
      <c r="B2888" s="1" t="s">
        <v>92</v>
      </c>
      <c r="C2888" t="s">
        <v>51</v>
      </c>
      <c r="D2888">
        <v>4</v>
      </c>
      <c r="E2888">
        <v>76</v>
      </c>
      <c r="F2888">
        <v>7.0000000000000007E-2</v>
      </c>
      <c r="G2888">
        <f t="shared" si="90"/>
        <v>2.8000000000000004E-2</v>
      </c>
      <c r="H2888">
        <f t="shared" si="91"/>
        <v>2.0500574532539437E-2</v>
      </c>
    </row>
    <row r="2889" spans="1:8" x14ac:dyDescent="0.25">
      <c r="A2889" s="1">
        <v>1994</v>
      </c>
      <c r="B2889" s="1" t="s">
        <v>92</v>
      </c>
      <c r="C2889" t="s">
        <v>51</v>
      </c>
      <c r="D2889">
        <v>4</v>
      </c>
      <c r="E2889">
        <v>76</v>
      </c>
      <c r="F2889">
        <v>0.03</v>
      </c>
      <c r="G2889">
        <f t="shared" si="90"/>
        <v>1.2E-2</v>
      </c>
      <c r="H2889">
        <f t="shared" si="91"/>
        <v>8.7859605139454719E-3</v>
      </c>
    </row>
    <row r="2890" spans="1:8" x14ac:dyDescent="0.25">
      <c r="A2890" s="1">
        <v>1994</v>
      </c>
      <c r="B2890" s="1" t="s">
        <v>92</v>
      </c>
      <c r="C2890" t="s">
        <v>51</v>
      </c>
      <c r="D2890">
        <v>4</v>
      </c>
      <c r="E2890">
        <v>76</v>
      </c>
      <c r="F2890">
        <v>0.12</v>
      </c>
      <c r="G2890">
        <f t="shared" si="90"/>
        <v>4.8000000000000001E-2</v>
      </c>
      <c r="H2890">
        <f t="shared" si="91"/>
        <v>3.5143842055781888E-2</v>
      </c>
    </row>
    <row r="2891" spans="1:8" x14ac:dyDescent="0.25">
      <c r="A2891" s="1">
        <v>1994</v>
      </c>
      <c r="B2891" s="1" t="s">
        <v>92</v>
      </c>
      <c r="C2891" t="s">
        <v>51</v>
      </c>
      <c r="D2891">
        <v>4</v>
      </c>
      <c r="E2891">
        <v>76</v>
      </c>
      <c r="F2891">
        <v>0.02</v>
      </c>
      <c r="G2891">
        <f t="shared" si="90"/>
        <v>8.0000000000000002E-3</v>
      </c>
      <c r="H2891">
        <f t="shared" si="91"/>
        <v>5.8573070092969816E-3</v>
      </c>
    </row>
    <row r="2892" spans="1:8" x14ac:dyDescent="0.25">
      <c r="A2892" s="1">
        <v>1994</v>
      </c>
      <c r="B2892" s="1" t="s">
        <v>92</v>
      </c>
      <c r="C2892" t="s">
        <v>51</v>
      </c>
      <c r="D2892">
        <v>4</v>
      </c>
      <c r="E2892">
        <v>76</v>
      </c>
      <c r="F2892">
        <v>0.05</v>
      </c>
      <c r="G2892">
        <f t="shared" si="90"/>
        <v>0.02</v>
      </c>
      <c r="H2892">
        <f t="shared" si="91"/>
        <v>1.4643267523242454E-2</v>
      </c>
    </row>
    <row r="2893" spans="1:8" x14ac:dyDescent="0.25">
      <c r="A2893" s="1">
        <v>1994</v>
      </c>
      <c r="B2893" s="1" t="s">
        <v>92</v>
      </c>
      <c r="C2893" t="s">
        <v>51</v>
      </c>
      <c r="D2893">
        <v>4</v>
      </c>
      <c r="E2893">
        <v>76</v>
      </c>
      <c r="F2893">
        <v>0.03</v>
      </c>
      <c r="G2893">
        <f t="shared" si="90"/>
        <v>1.2E-2</v>
      </c>
      <c r="H2893">
        <f t="shared" si="91"/>
        <v>8.7859605139454719E-3</v>
      </c>
    </row>
    <row r="2894" spans="1:8" x14ac:dyDescent="0.25">
      <c r="A2894" s="1">
        <v>1994</v>
      </c>
      <c r="B2894" s="1" t="s">
        <v>92</v>
      </c>
      <c r="C2894" t="s">
        <v>51</v>
      </c>
      <c r="D2894">
        <v>4</v>
      </c>
      <c r="E2894">
        <v>76</v>
      </c>
      <c r="F2894">
        <v>0.16</v>
      </c>
      <c r="G2894">
        <f t="shared" si="90"/>
        <v>6.4000000000000001E-2</v>
      </c>
      <c r="H2894">
        <f t="shared" si="91"/>
        <v>4.6858456074375852E-2</v>
      </c>
    </row>
    <row r="2895" spans="1:8" x14ac:dyDescent="0.25">
      <c r="A2895" s="1">
        <v>1994</v>
      </c>
      <c r="B2895" s="1" t="s">
        <v>92</v>
      </c>
      <c r="C2895" t="s">
        <v>51</v>
      </c>
      <c r="D2895">
        <v>4</v>
      </c>
      <c r="E2895">
        <v>76</v>
      </c>
      <c r="F2895">
        <v>0.01</v>
      </c>
      <c r="G2895">
        <f t="shared" si="90"/>
        <v>4.0000000000000001E-3</v>
      </c>
      <c r="H2895">
        <f t="shared" si="91"/>
        <v>2.9286535046484908E-3</v>
      </c>
    </row>
    <row r="2896" spans="1:8" x14ac:dyDescent="0.25">
      <c r="A2896" s="1">
        <v>1994</v>
      </c>
      <c r="B2896" s="1" t="s">
        <v>92</v>
      </c>
      <c r="C2896" t="s">
        <v>51</v>
      </c>
      <c r="D2896">
        <v>4</v>
      </c>
      <c r="E2896">
        <v>76</v>
      </c>
      <c r="F2896">
        <v>7.0000000000000007E-2</v>
      </c>
      <c r="G2896">
        <f t="shared" si="90"/>
        <v>2.8000000000000004E-2</v>
      </c>
      <c r="H2896">
        <f t="shared" si="91"/>
        <v>2.0500574532539437E-2</v>
      </c>
    </row>
    <row r="2897" spans="1:8" x14ac:dyDescent="0.25">
      <c r="A2897" s="1">
        <v>1994</v>
      </c>
      <c r="B2897" s="1" t="s">
        <v>92</v>
      </c>
      <c r="C2897" t="s">
        <v>51</v>
      </c>
      <c r="D2897">
        <v>4</v>
      </c>
      <c r="E2897">
        <v>76</v>
      </c>
      <c r="F2897">
        <v>0.05</v>
      </c>
      <c r="G2897">
        <f t="shared" si="90"/>
        <v>0.02</v>
      </c>
      <c r="H2897">
        <f t="shared" si="91"/>
        <v>1.4643267523242454E-2</v>
      </c>
    </row>
    <row r="2898" spans="1:8" x14ac:dyDescent="0.25">
      <c r="A2898" s="1">
        <v>1994</v>
      </c>
      <c r="B2898" s="1" t="s">
        <v>92</v>
      </c>
      <c r="C2898" t="s">
        <v>51</v>
      </c>
      <c r="D2898">
        <v>4</v>
      </c>
      <c r="E2898">
        <v>76</v>
      </c>
      <c r="F2898">
        <v>3.09</v>
      </c>
      <c r="G2898">
        <f t="shared" si="90"/>
        <v>1.236</v>
      </c>
      <c r="H2898">
        <f t="shared" si="91"/>
        <v>0.9049539329363836</v>
      </c>
    </row>
    <row r="2899" spans="1:8" x14ac:dyDescent="0.25">
      <c r="A2899" s="1">
        <v>1994</v>
      </c>
      <c r="B2899" s="1" t="s">
        <v>92</v>
      </c>
      <c r="C2899" t="s">
        <v>51</v>
      </c>
      <c r="D2899">
        <v>4</v>
      </c>
      <c r="E2899">
        <v>76</v>
      </c>
      <c r="F2899">
        <v>0.02</v>
      </c>
      <c r="G2899">
        <f t="shared" si="90"/>
        <v>8.0000000000000002E-3</v>
      </c>
      <c r="H2899">
        <f t="shared" si="91"/>
        <v>5.8573070092969816E-3</v>
      </c>
    </row>
    <row r="2900" spans="1:8" x14ac:dyDescent="0.25">
      <c r="A2900" s="1">
        <v>1994</v>
      </c>
      <c r="B2900" s="1" t="s">
        <v>92</v>
      </c>
      <c r="C2900" t="s">
        <v>51</v>
      </c>
      <c r="D2900">
        <v>4</v>
      </c>
      <c r="E2900">
        <v>76</v>
      </c>
      <c r="F2900">
        <v>0.02</v>
      </c>
      <c r="G2900">
        <f t="shared" si="90"/>
        <v>8.0000000000000002E-3</v>
      </c>
      <c r="H2900">
        <f t="shared" si="91"/>
        <v>5.8573070092969816E-3</v>
      </c>
    </row>
    <row r="2901" spans="1:8" x14ac:dyDescent="0.25">
      <c r="A2901" s="1">
        <v>1994</v>
      </c>
      <c r="B2901" s="1" t="s">
        <v>92</v>
      </c>
      <c r="C2901" t="s">
        <v>51</v>
      </c>
      <c r="D2901">
        <v>4</v>
      </c>
      <c r="E2901">
        <v>76</v>
      </c>
      <c r="F2901">
        <v>0.09</v>
      </c>
      <c r="G2901">
        <f t="shared" si="90"/>
        <v>3.5999999999999997E-2</v>
      </c>
      <c r="H2901">
        <f t="shared" si="91"/>
        <v>2.6357881541836416E-2</v>
      </c>
    </row>
    <row r="2902" spans="1:8" x14ac:dyDescent="0.25">
      <c r="A2902" s="1">
        <v>1994</v>
      </c>
      <c r="B2902" s="1" t="s">
        <v>92</v>
      </c>
      <c r="C2902" t="s">
        <v>51</v>
      </c>
      <c r="D2902">
        <v>4</v>
      </c>
      <c r="E2902">
        <v>76</v>
      </c>
      <c r="F2902">
        <v>0.02</v>
      </c>
      <c r="G2902">
        <f t="shared" si="90"/>
        <v>8.0000000000000002E-3</v>
      </c>
      <c r="H2902">
        <f t="shared" si="91"/>
        <v>5.8573070092969816E-3</v>
      </c>
    </row>
    <row r="2903" spans="1:8" x14ac:dyDescent="0.25">
      <c r="A2903" s="1">
        <v>1994</v>
      </c>
      <c r="B2903" s="1" t="s">
        <v>92</v>
      </c>
      <c r="C2903" t="s">
        <v>51</v>
      </c>
      <c r="D2903">
        <v>4</v>
      </c>
      <c r="E2903">
        <v>76</v>
      </c>
      <c r="F2903">
        <v>0.01</v>
      </c>
      <c r="G2903">
        <f t="shared" si="90"/>
        <v>4.0000000000000001E-3</v>
      </c>
      <c r="H2903">
        <f t="shared" si="91"/>
        <v>2.9286535046484908E-3</v>
      </c>
    </row>
    <row r="2904" spans="1:8" x14ac:dyDescent="0.25">
      <c r="A2904" s="1">
        <v>1994</v>
      </c>
      <c r="B2904" s="1" t="s">
        <v>92</v>
      </c>
      <c r="C2904" t="s">
        <v>51</v>
      </c>
      <c r="D2904">
        <v>4</v>
      </c>
      <c r="E2904">
        <v>76</v>
      </c>
      <c r="F2904">
        <v>0.01</v>
      </c>
      <c r="G2904">
        <f t="shared" si="90"/>
        <v>4.0000000000000001E-3</v>
      </c>
      <c r="H2904">
        <f t="shared" si="91"/>
        <v>2.9286535046484908E-3</v>
      </c>
    </row>
    <row r="2905" spans="1:8" x14ac:dyDescent="0.25">
      <c r="A2905" s="1">
        <v>1994</v>
      </c>
      <c r="B2905" s="1" t="s">
        <v>92</v>
      </c>
      <c r="C2905" t="s">
        <v>51</v>
      </c>
      <c r="D2905">
        <v>4</v>
      </c>
      <c r="E2905">
        <v>76</v>
      </c>
      <c r="F2905">
        <v>0.02</v>
      </c>
      <c r="G2905">
        <f t="shared" si="90"/>
        <v>8.0000000000000002E-3</v>
      </c>
      <c r="H2905">
        <f t="shared" si="91"/>
        <v>5.8573070092969816E-3</v>
      </c>
    </row>
    <row r="2906" spans="1:8" x14ac:dyDescent="0.25">
      <c r="A2906" s="1">
        <v>1994</v>
      </c>
      <c r="B2906" s="1" t="s">
        <v>92</v>
      </c>
      <c r="C2906" t="s">
        <v>51</v>
      </c>
      <c r="D2906">
        <v>4</v>
      </c>
      <c r="E2906">
        <v>76</v>
      </c>
      <c r="F2906">
        <v>0.18</v>
      </c>
      <c r="G2906">
        <f t="shared" si="90"/>
        <v>7.1999999999999995E-2</v>
      </c>
      <c r="H2906">
        <f t="shared" si="91"/>
        <v>5.2715763083672831E-2</v>
      </c>
    </row>
    <row r="2907" spans="1:8" x14ac:dyDescent="0.25">
      <c r="A2907" s="1">
        <v>1994</v>
      </c>
      <c r="B2907" s="1" t="s">
        <v>92</v>
      </c>
      <c r="C2907" t="s">
        <v>51</v>
      </c>
      <c r="D2907">
        <v>4</v>
      </c>
      <c r="E2907">
        <v>76</v>
      </c>
      <c r="F2907">
        <v>0.16</v>
      </c>
      <c r="G2907">
        <f t="shared" si="90"/>
        <v>6.4000000000000001E-2</v>
      </c>
      <c r="H2907">
        <f t="shared" si="91"/>
        <v>4.6858456074375852E-2</v>
      </c>
    </row>
    <row r="2908" spans="1:8" x14ac:dyDescent="0.25">
      <c r="A2908" s="1">
        <v>1994</v>
      </c>
      <c r="B2908" s="1" t="s">
        <v>92</v>
      </c>
      <c r="C2908" t="s">
        <v>51</v>
      </c>
      <c r="D2908">
        <v>4</v>
      </c>
      <c r="E2908">
        <v>76</v>
      </c>
      <c r="F2908">
        <v>0.01</v>
      </c>
      <c r="G2908">
        <f t="shared" si="90"/>
        <v>4.0000000000000001E-3</v>
      </c>
      <c r="H2908">
        <f t="shared" si="91"/>
        <v>2.9286535046484908E-3</v>
      </c>
    </row>
    <row r="2909" spans="1:8" x14ac:dyDescent="0.25">
      <c r="A2909" s="1">
        <v>1994</v>
      </c>
      <c r="B2909" s="1" t="s">
        <v>92</v>
      </c>
      <c r="C2909" t="s">
        <v>51</v>
      </c>
      <c r="D2909">
        <v>4</v>
      </c>
      <c r="E2909">
        <v>76</v>
      </c>
      <c r="F2909">
        <v>0.03</v>
      </c>
      <c r="G2909">
        <f t="shared" si="90"/>
        <v>1.2E-2</v>
      </c>
      <c r="H2909">
        <f t="shared" si="91"/>
        <v>8.7859605139454719E-3</v>
      </c>
    </row>
    <row r="2910" spans="1:8" x14ac:dyDescent="0.25">
      <c r="A2910" s="1">
        <v>1994</v>
      </c>
      <c r="B2910" s="1" t="s">
        <v>92</v>
      </c>
      <c r="C2910" t="s">
        <v>51</v>
      </c>
      <c r="D2910">
        <v>4</v>
      </c>
      <c r="E2910">
        <v>76</v>
      </c>
      <c r="F2910">
        <v>0.02</v>
      </c>
      <c r="G2910">
        <f t="shared" si="90"/>
        <v>8.0000000000000002E-3</v>
      </c>
      <c r="H2910">
        <f t="shared" si="91"/>
        <v>5.8573070092969816E-3</v>
      </c>
    </row>
    <row r="2911" spans="1:8" x14ac:dyDescent="0.25">
      <c r="A2911" s="1">
        <v>1994</v>
      </c>
      <c r="B2911" s="1" t="s">
        <v>92</v>
      </c>
      <c r="C2911" t="s">
        <v>51</v>
      </c>
      <c r="D2911">
        <v>4</v>
      </c>
      <c r="E2911">
        <v>76</v>
      </c>
      <c r="F2911">
        <v>0.06</v>
      </c>
      <c r="G2911">
        <f t="shared" si="90"/>
        <v>2.4E-2</v>
      </c>
      <c r="H2911">
        <f t="shared" si="91"/>
        <v>1.7571921027890944E-2</v>
      </c>
    </row>
    <row r="2912" spans="1:8" x14ac:dyDescent="0.25">
      <c r="A2912" s="1">
        <v>1994</v>
      </c>
      <c r="B2912" s="1" t="s">
        <v>92</v>
      </c>
      <c r="C2912" t="s">
        <v>51</v>
      </c>
      <c r="D2912">
        <v>4</v>
      </c>
      <c r="E2912">
        <v>76</v>
      </c>
      <c r="F2912">
        <v>5.65</v>
      </c>
      <c r="G2912">
        <f t="shared" si="90"/>
        <v>2.2600000000000002</v>
      </c>
      <c r="H2912">
        <f t="shared" si="91"/>
        <v>1.6546892301263973</v>
      </c>
    </row>
    <row r="2913" spans="1:8" x14ac:dyDescent="0.25">
      <c r="A2913" s="1">
        <v>1994</v>
      </c>
      <c r="B2913" s="1" t="s">
        <v>92</v>
      </c>
      <c r="C2913" t="s">
        <v>51</v>
      </c>
      <c r="D2913">
        <v>4</v>
      </c>
      <c r="E2913">
        <v>76</v>
      </c>
      <c r="F2913">
        <v>0.03</v>
      </c>
      <c r="G2913">
        <f t="shared" si="90"/>
        <v>1.2E-2</v>
      </c>
      <c r="H2913">
        <f t="shared" si="91"/>
        <v>8.7859605139454719E-3</v>
      </c>
    </row>
    <row r="2914" spans="1:8" x14ac:dyDescent="0.25">
      <c r="A2914" s="1">
        <v>1994</v>
      </c>
      <c r="B2914" s="1" t="s">
        <v>92</v>
      </c>
      <c r="C2914" t="s">
        <v>51</v>
      </c>
      <c r="D2914">
        <v>4</v>
      </c>
      <c r="E2914">
        <v>76</v>
      </c>
      <c r="F2914">
        <v>0.05</v>
      </c>
      <c r="G2914">
        <f t="shared" si="90"/>
        <v>0.02</v>
      </c>
      <c r="H2914">
        <f t="shared" si="91"/>
        <v>1.4643267523242454E-2</v>
      </c>
    </row>
    <row r="2915" spans="1:8" x14ac:dyDescent="0.25">
      <c r="A2915" s="1">
        <v>1994</v>
      </c>
      <c r="B2915" s="1" t="s">
        <v>92</v>
      </c>
      <c r="C2915" t="s">
        <v>51</v>
      </c>
      <c r="D2915">
        <v>4</v>
      </c>
      <c r="E2915">
        <v>76</v>
      </c>
      <c r="F2915">
        <v>0.02</v>
      </c>
      <c r="G2915">
        <f t="shared" si="90"/>
        <v>8.0000000000000002E-3</v>
      </c>
      <c r="H2915">
        <f t="shared" si="91"/>
        <v>5.8573070092969816E-3</v>
      </c>
    </row>
    <row r="2916" spans="1:8" x14ac:dyDescent="0.25">
      <c r="A2916" s="1">
        <v>1994</v>
      </c>
      <c r="B2916" s="1" t="s">
        <v>92</v>
      </c>
      <c r="C2916" t="s">
        <v>51</v>
      </c>
      <c r="D2916">
        <v>4</v>
      </c>
      <c r="E2916">
        <v>76</v>
      </c>
      <c r="F2916">
        <v>0.03</v>
      </c>
      <c r="G2916">
        <f t="shared" si="90"/>
        <v>1.2E-2</v>
      </c>
      <c r="H2916">
        <f t="shared" si="91"/>
        <v>8.7859605139454719E-3</v>
      </c>
    </row>
    <row r="2917" spans="1:8" x14ac:dyDescent="0.25">
      <c r="A2917" s="1">
        <v>1994</v>
      </c>
      <c r="B2917" s="1" t="s">
        <v>92</v>
      </c>
      <c r="C2917" t="s">
        <v>51</v>
      </c>
      <c r="D2917">
        <v>4</v>
      </c>
      <c r="E2917">
        <v>76</v>
      </c>
      <c r="F2917">
        <v>0.01</v>
      </c>
      <c r="G2917">
        <f t="shared" si="90"/>
        <v>4.0000000000000001E-3</v>
      </c>
      <c r="H2917">
        <f t="shared" si="91"/>
        <v>2.9286535046484908E-3</v>
      </c>
    </row>
    <row r="2918" spans="1:8" x14ac:dyDescent="0.25">
      <c r="A2918" s="1">
        <v>1994</v>
      </c>
      <c r="B2918" s="1" t="s">
        <v>92</v>
      </c>
      <c r="C2918" t="s">
        <v>51</v>
      </c>
      <c r="D2918">
        <v>4</v>
      </c>
      <c r="E2918">
        <v>76</v>
      </c>
      <c r="F2918">
        <v>4.6500000000000004</v>
      </c>
      <c r="G2918">
        <f t="shared" si="90"/>
        <v>1.86</v>
      </c>
      <c r="H2918">
        <f t="shared" si="91"/>
        <v>1.3618238796615483</v>
      </c>
    </row>
    <row r="2919" spans="1:8" x14ac:dyDescent="0.25">
      <c r="A2919" s="1">
        <v>1994</v>
      </c>
      <c r="B2919" s="1" t="s">
        <v>92</v>
      </c>
      <c r="C2919" t="s">
        <v>51</v>
      </c>
      <c r="D2919">
        <v>4</v>
      </c>
      <c r="E2919">
        <v>76</v>
      </c>
      <c r="F2919">
        <v>7.0000000000000007E-2</v>
      </c>
      <c r="G2919">
        <f t="shared" si="90"/>
        <v>2.8000000000000004E-2</v>
      </c>
      <c r="H2919">
        <f t="shared" si="91"/>
        <v>2.0500574532539437E-2</v>
      </c>
    </row>
    <row r="2920" spans="1:8" x14ac:dyDescent="0.25">
      <c r="A2920" s="1">
        <v>1994</v>
      </c>
      <c r="B2920" s="1" t="s">
        <v>92</v>
      </c>
      <c r="C2920" t="s">
        <v>51</v>
      </c>
      <c r="D2920">
        <v>4</v>
      </c>
      <c r="E2920">
        <v>76</v>
      </c>
      <c r="F2920">
        <v>0.01</v>
      </c>
      <c r="G2920">
        <f t="shared" si="90"/>
        <v>4.0000000000000001E-3</v>
      </c>
      <c r="H2920">
        <f t="shared" si="91"/>
        <v>2.9286535046484908E-3</v>
      </c>
    </row>
    <row r="2921" spans="1:8" x14ac:dyDescent="0.25">
      <c r="A2921" s="1">
        <v>1994</v>
      </c>
      <c r="B2921" s="1" t="s">
        <v>92</v>
      </c>
      <c r="C2921" t="s">
        <v>51</v>
      </c>
      <c r="D2921">
        <v>4</v>
      </c>
      <c r="E2921">
        <v>76</v>
      </c>
      <c r="F2921">
        <v>0.02</v>
      </c>
      <c r="G2921">
        <f t="shared" si="90"/>
        <v>8.0000000000000002E-3</v>
      </c>
      <c r="H2921">
        <f t="shared" si="91"/>
        <v>5.8573070092969816E-3</v>
      </c>
    </row>
    <row r="2922" spans="1:8" x14ac:dyDescent="0.25">
      <c r="A2922" s="1">
        <v>1994</v>
      </c>
      <c r="B2922" s="1" t="s">
        <v>92</v>
      </c>
      <c r="C2922" t="s">
        <v>51</v>
      </c>
      <c r="D2922">
        <v>4</v>
      </c>
      <c r="E2922">
        <v>76</v>
      </c>
      <c r="F2922">
        <v>0.01</v>
      </c>
      <c r="G2922">
        <f t="shared" si="90"/>
        <v>4.0000000000000001E-3</v>
      </c>
      <c r="H2922">
        <f t="shared" si="91"/>
        <v>2.9286535046484908E-3</v>
      </c>
    </row>
    <row r="2923" spans="1:8" x14ac:dyDescent="0.25">
      <c r="A2923" s="1">
        <v>1994</v>
      </c>
      <c r="B2923" s="1" t="s">
        <v>92</v>
      </c>
      <c r="C2923" t="s">
        <v>51</v>
      </c>
      <c r="D2923">
        <v>4</v>
      </c>
      <c r="E2923">
        <v>76</v>
      </c>
      <c r="F2923">
        <v>0.06</v>
      </c>
      <c r="G2923">
        <f t="shared" si="90"/>
        <v>2.4E-2</v>
      </c>
      <c r="H2923">
        <f t="shared" si="91"/>
        <v>1.7571921027890944E-2</v>
      </c>
    </row>
    <row r="2924" spans="1:8" x14ac:dyDescent="0.25">
      <c r="A2924" s="1">
        <v>1994</v>
      </c>
      <c r="B2924" s="1" t="s">
        <v>92</v>
      </c>
      <c r="C2924" t="s">
        <v>51</v>
      </c>
      <c r="D2924">
        <v>4</v>
      </c>
      <c r="E2924">
        <v>76</v>
      </c>
      <c r="F2924">
        <v>0.04</v>
      </c>
      <c r="G2924">
        <f t="shared" si="90"/>
        <v>1.6E-2</v>
      </c>
      <c r="H2924">
        <f t="shared" si="91"/>
        <v>1.1714614018593963E-2</v>
      </c>
    </row>
    <row r="2925" spans="1:8" x14ac:dyDescent="0.25">
      <c r="A2925" s="1">
        <v>1994</v>
      </c>
      <c r="B2925" s="1" t="s">
        <v>92</v>
      </c>
      <c r="C2925" t="s">
        <v>51</v>
      </c>
      <c r="D2925">
        <v>4</v>
      </c>
      <c r="E2925">
        <v>76</v>
      </c>
      <c r="F2925">
        <v>0.01</v>
      </c>
      <c r="G2925">
        <f t="shared" si="90"/>
        <v>4.0000000000000001E-3</v>
      </c>
      <c r="H2925">
        <f t="shared" si="91"/>
        <v>2.9286535046484908E-3</v>
      </c>
    </row>
    <row r="2926" spans="1:8" x14ac:dyDescent="0.25">
      <c r="A2926" s="1">
        <v>1994</v>
      </c>
      <c r="B2926" s="1" t="s">
        <v>92</v>
      </c>
      <c r="C2926" t="s">
        <v>51</v>
      </c>
      <c r="D2926">
        <v>4</v>
      </c>
      <c r="E2926">
        <v>76</v>
      </c>
      <c r="F2926">
        <v>0.01</v>
      </c>
      <c r="G2926">
        <f t="shared" si="90"/>
        <v>4.0000000000000001E-3</v>
      </c>
      <c r="H2926">
        <f t="shared" si="91"/>
        <v>2.9286535046484908E-3</v>
      </c>
    </row>
    <row r="2927" spans="1:8" x14ac:dyDescent="0.25">
      <c r="A2927" s="1">
        <v>1994</v>
      </c>
      <c r="B2927" s="1" t="s">
        <v>92</v>
      </c>
      <c r="C2927" t="s">
        <v>51</v>
      </c>
      <c r="D2927">
        <v>4</v>
      </c>
      <c r="E2927">
        <v>76</v>
      </c>
      <c r="F2927">
        <v>0.01</v>
      </c>
      <c r="G2927">
        <f t="shared" si="90"/>
        <v>4.0000000000000001E-3</v>
      </c>
      <c r="H2927">
        <f t="shared" si="91"/>
        <v>2.9286535046484908E-3</v>
      </c>
    </row>
    <row r="2928" spans="1:8" x14ac:dyDescent="0.25">
      <c r="A2928" s="1">
        <v>1994</v>
      </c>
      <c r="B2928" s="1" t="s">
        <v>92</v>
      </c>
      <c r="C2928" t="s">
        <v>51</v>
      </c>
      <c r="D2928">
        <v>4</v>
      </c>
      <c r="E2928">
        <v>76</v>
      </c>
      <c r="F2928">
        <v>0.01</v>
      </c>
      <c r="G2928">
        <f t="shared" si="90"/>
        <v>4.0000000000000001E-3</v>
      </c>
      <c r="H2928">
        <f t="shared" si="91"/>
        <v>2.9286535046484908E-3</v>
      </c>
    </row>
    <row r="2929" spans="1:8" x14ac:dyDescent="0.25">
      <c r="A2929" s="1">
        <v>1994</v>
      </c>
      <c r="B2929" s="1" t="s">
        <v>92</v>
      </c>
      <c r="C2929" t="s">
        <v>51</v>
      </c>
      <c r="D2929">
        <v>4</v>
      </c>
      <c r="E2929">
        <v>76</v>
      </c>
      <c r="F2929">
        <v>0.02</v>
      </c>
      <c r="G2929">
        <f t="shared" si="90"/>
        <v>8.0000000000000002E-3</v>
      </c>
      <c r="H2929">
        <f t="shared" si="91"/>
        <v>5.8573070092969816E-3</v>
      </c>
    </row>
    <row r="2930" spans="1:8" x14ac:dyDescent="0.25">
      <c r="A2930" s="1">
        <v>1994</v>
      </c>
      <c r="B2930" s="1" t="s">
        <v>92</v>
      </c>
      <c r="C2930" t="s">
        <v>51</v>
      </c>
      <c r="D2930">
        <v>4</v>
      </c>
      <c r="E2930">
        <v>76</v>
      </c>
      <c r="F2930">
        <v>4.4000000000000004</v>
      </c>
      <c r="G2930">
        <f t="shared" si="90"/>
        <v>1.7600000000000002</v>
      </c>
      <c r="H2930">
        <f t="shared" si="91"/>
        <v>1.288607542045336</v>
      </c>
    </row>
    <row r="2931" spans="1:8" x14ac:dyDescent="0.25">
      <c r="A2931" s="1">
        <v>1994</v>
      </c>
      <c r="B2931" s="1" t="s">
        <v>92</v>
      </c>
      <c r="C2931" t="s">
        <v>51</v>
      </c>
      <c r="D2931">
        <v>4</v>
      </c>
      <c r="E2931">
        <v>76</v>
      </c>
      <c r="F2931">
        <v>0.01</v>
      </c>
      <c r="G2931">
        <f t="shared" si="90"/>
        <v>4.0000000000000001E-3</v>
      </c>
      <c r="H2931">
        <f t="shared" si="91"/>
        <v>2.9286535046484908E-3</v>
      </c>
    </row>
    <row r="2932" spans="1:8" x14ac:dyDescent="0.25">
      <c r="A2932" s="1">
        <v>1994</v>
      </c>
      <c r="B2932" s="1" t="s">
        <v>92</v>
      </c>
      <c r="C2932" t="s">
        <v>51</v>
      </c>
      <c r="D2932">
        <v>4</v>
      </c>
      <c r="E2932">
        <v>76</v>
      </c>
      <c r="F2932">
        <v>0.01</v>
      </c>
      <c r="G2932">
        <f t="shared" si="90"/>
        <v>4.0000000000000001E-3</v>
      </c>
      <c r="H2932">
        <f t="shared" si="91"/>
        <v>2.9286535046484908E-3</v>
      </c>
    </row>
    <row r="2933" spans="1:8" x14ac:dyDescent="0.25">
      <c r="A2933" s="1">
        <v>1994</v>
      </c>
      <c r="B2933" s="1" t="s">
        <v>92</v>
      </c>
      <c r="C2933" t="s">
        <v>51</v>
      </c>
      <c r="D2933">
        <v>4</v>
      </c>
      <c r="E2933">
        <v>76</v>
      </c>
      <c r="F2933">
        <v>0.01</v>
      </c>
      <c r="G2933">
        <f t="shared" si="90"/>
        <v>4.0000000000000001E-3</v>
      </c>
      <c r="H2933">
        <f t="shared" si="91"/>
        <v>2.9286535046484908E-3</v>
      </c>
    </row>
    <row r="2934" spans="1:8" x14ac:dyDescent="0.25">
      <c r="A2934" s="1">
        <v>1994</v>
      </c>
      <c r="B2934" s="1" t="s">
        <v>92</v>
      </c>
      <c r="C2934" t="s">
        <v>51</v>
      </c>
      <c r="D2934">
        <v>4</v>
      </c>
      <c r="E2934">
        <v>76</v>
      </c>
      <c r="F2934">
        <v>0.01</v>
      </c>
      <c r="G2934">
        <f t="shared" si="90"/>
        <v>4.0000000000000001E-3</v>
      </c>
      <c r="H2934">
        <f t="shared" si="91"/>
        <v>2.9286535046484908E-3</v>
      </c>
    </row>
    <row r="2935" spans="1:8" x14ac:dyDescent="0.25">
      <c r="A2935" s="1">
        <v>1994</v>
      </c>
      <c r="B2935" s="1" t="s">
        <v>92</v>
      </c>
      <c r="C2935" t="s">
        <v>51</v>
      </c>
      <c r="D2935">
        <v>4</v>
      </c>
      <c r="E2935">
        <v>76</v>
      </c>
      <c r="F2935">
        <v>0.04</v>
      </c>
      <c r="G2935">
        <f t="shared" si="90"/>
        <v>1.6E-2</v>
      </c>
      <c r="H2935">
        <f t="shared" si="91"/>
        <v>1.1714614018593963E-2</v>
      </c>
    </row>
    <row r="2936" spans="1:8" x14ac:dyDescent="0.25">
      <c r="A2936" s="1">
        <v>1994</v>
      </c>
      <c r="B2936" s="1" t="s">
        <v>92</v>
      </c>
      <c r="C2936" t="s">
        <v>51</v>
      </c>
      <c r="D2936">
        <v>4</v>
      </c>
      <c r="E2936">
        <v>76</v>
      </c>
      <c r="F2936">
        <v>0.05</v>
      </c>
      <c r="G2936">
        <f t="shared" si="90"/>
        <v>0.02</v>
      </c>
      <c r="H2936">
        <f t="shared" si="91"/>
        <v>1.4643267523242454E-2</v>
      </c>
    </row>
    <row r="2937" spans="1:8" x14ac:dyDescent="0.25">
      <c r="A2937" s="1">
        <v>1994</v>
      </c>
      <c r="B2937" s="1" t="s">
        <v>92</v>
      </c>
      <c r="C2937" t="s">
        <v>51</v>
      </c>
      <c r="D2937">
        <v>4</v>
      </c>
      <c r="E2937">
        <v>76</v>
      </c>
      <c r="F2937">
        <v>0.01</v>
      </c>
      <c r="G2937">
        <f t="shared" si="90"/>
        <v>4.0000000000000001E-3</v>
      </c>
      <c r="H2937">
        <f t="shared" si="91"/>
        <v>2.9286535046484908E-3</v>
      </c>
    </row>
    <row r="2938" spans="1:8" x14ac:dyDescent="0.25">
      <c r="A2938" s="1">
        <v>1994</v>
      </c>
      <c r="B2938" s="1" t="s">
        <v>92</v>
      </c>
      <c r="C2938" t="s">
        <v>51</v>
      </c>
      <c r="D2938">
        <v>4</v>
      </c>
      <c r="E2938">
        <v>76</v>
      </c>
      <c r="F2938">
        <v>0.01</v>
      </c>
      <c r="G2938">
        <f t="shared" si="90"/>
        <v>4.0000000000000001E-3</v>
      </c>
      <c r="H2938">
        <f t="shared" si="91"/>
        <v>2.9286535046484908E-3</v>
      </c>
    </row>
    <row r="2939" spans="1:8" x14ac:dyDescent="0.25">
      <c r="A2939" s="1">
        <v>1994</v>
      </c>
      <c r="B2939" s="1" t="s">
        <v>92</v>
      </c>
      <c r="C2939" t="s">
        <v>51</v>
      </c>
      <c r="D2939">
        <v>4</v>
      </c>
      <c r="E2939">
        <v>76</v>
      </c>
      <c r="F2939">
        <v>0.01</v>
      </c>
      <c r="G2939">
        <f t="shared" si="90"/>
        <v>4.0000000000000001E-3</v>
      </c>
      <c r="H2939">
        <f t="shared" si="91"/>
        <v>2.9286535046484908E-3</v>
      </c>
    </row>
    <row r="2940" spans="1:8" x14ac:dyDescent="0.25">
      <c r="A2940" s="1">
        <v>1994</v>
      </c>
      <c r="B2940" s="1" t="s">
        <v>92</v>
      </c>
      <c r="C2940" t="s">
        <v>51</v>
      </c>
      <c r="D2940">
        <v>4</v>
      </c>
      <c r="E2940">
        <v>76</v>
      </c>
      <c r="F2940">
        <v>0.01</v>
      </c>
      <c r="G2940">
        <f t="shared" si="90"/>
        <v>4.0000000000000001E-3</v>
      </c>
      <c r="H2940">
        <f t="shared" si="91"/>
        <v>2.9286535046484908E-3</v>
      </c>
    </row>
    <row r="2941" spans="1:8" x14ac:dyDescent="0.25">
      <c r="A2941" s="1">
        <v>1994</v>
      </c>
      <c r="B2941" s="1" t="s">
        <v>92</v>
      </c>
      <c r="C2941" t="s">
        <v>51</v>
      </c>
      <c r="D2941">
        <v>4</v>
      </c>
      <c r="E2941">
        <v>78</v>
      </c>
      <c r="F2941">
        <v>0.05</v>
      </c>
      <c r="G2941">
        <f t="shared" si="90"/>
        <v>0.02</v>
      </c>
      <c r="H2941">
        <f t="shared" si="91"/>
        <v>1.4643267523242454E-2</v>
      </c>
    </row>
    <row r="2942" spans="1:8" x14ac:dyDescent="0.25">
      <c r="A2942" s="1">
        <v>1994</v>
      </c>
      <c r="B2942" s="1" t="s">
        <v>92</v>
      </c>
      <c r="C2942" t="s">
        <v>51</v>
      </c>
      <c r="D2942">
        <v>4</v>
      </c>
      <c r="E2942">
        <v>78</v>
      </c>
      <c r="F2942">
        <v>0.01</v>
      </c>
      <c r="G2942">
        <f t="shared" si="90"/>
        <v>4.0000000000000001E-3</v>
      </c>
      <c r="H2942">
        <f t="shared" si="91"/>
        <v>2.9286535046484908E-3</v>
      </c>
    </row>
    <row r="2943" spans="1:8" x14ac:dyDescent="0.25">
      <c r="A2943" s="1">
        <v>1994</v>
      </c>
      <c r="B2943" s="1" t="s">
        <v>92</v>
      </c>
      <c r="C2943" t="s">
        <v>51</v>
      </c>
      <c r="D2943">
        <v>4</v>
      </c>
      <c r="E2943">
        <v>78</v>
      </c>
      <c r="F2943">
        <v>0.01</v>
      </c>
      <c r="G2943">
        <f t="shared" si="90"/>
        <v>4.0000000000000001E-3</v>
      </c>
      <c r="H2943">
        <f t="shared" si="91"/>
        <v>2.9286535046484908E-3</v>
      </c>
    </row>
    <row r="2944" spans="1:8" x14ac:dyDescent="0.25">
      <c r="A2944" s="1">
        <v>1994</v>
      </c>
      <c r="B2944" s="1" t="s">
        <v>92</v>
      </c>
      <c r="C2944" t="s">
        <v>51</v>
      </c>
      <c r="D2944">
        <v>4</v>
      </c>
      <c r="E2944">
        <v>78</v>
      </c>
      <c r="F2944">
        <v>0.03</v>
      </c>
      <c r="G2944">
        <f t="shared" si="90"/>
        <v>1.2E-2</v>
      </c>
      <c r="H2944">
        <f t="shared" si="91"/>
        <v>8.7859605139454719E-3</v>
      </c>
    </row>
    <row r="2945" spans="1:8" x14ac:dyDescent="0.25">
      <c r="A2945" s="1">
        <v>1994</v>
      </c>
      <c r="B2945" s="1" t="s">
        <v>92</v>
      </c>
      <c r="C2945" t="s">
        <v>51</v>
      </c>
      <c r="D2945">
        <v>4</v>
      </c>
      <c r="E2945">
        <v>78</v>
      </c>
      <c r="F2945">
        <v>0.01</v>
      </c>
      <c r="G2945">
        <f t="shared" si="90"/>
        <v>4.0000000000000001E-3</v>
      </c>
      <c r="H2945">
        <f t="shared" si="91"/>
        <v>2.9286535046484908E-3</v>
      </c>
    </row>
    <row r="2946" spans="1:8" x14ac:dyDescent="0.25">
      <c r="A2946" s="1">
        <v>1994</v>
      </c>
      <c r="B2946" s="1" t="s">
        <v>92</v>
      </c>
      <c r="C2946" t="s">
        <v>51</v>
      </c>
      <c r="D2946">
        <v>4</v>
      </c>
      <c r="E2946">
        <v>78</v>
      </c>
      <c r="F2946">
        <v>0.01</v>
      </c>
      <c r="G2946">
        <f t="shared" si="90"/>
        <v>4.0000000000000001E-3</v>
      </c>
      <c r="H2946">
        <f t="shared" si="91"/>
        <v>2.9286535046484908E-3</v>
      </c>
    </row>
    <row r="2947" spans="1:8" x14ac:dyDescent="0.25">
      <c r="A2947" s="1">
        <v>1994</v>
      </c>
      <c r="B2947" s="1" t="s">
        <v>92</v>
      </c>
      <c r="C2947" t="s">
        <v>51</v>
      </c>
      <c r="D2947">
        <v>4</v>
      </c>
      <c r="E2947">
        <v>78</v>
      </c>
      <c r="F2947">
        <v>0.01</v>
      </c>
      <c r="G2947">
        <f t="shared" ref="G2947:G3010" si="92">(F2947/0.5)/5</f>
        <v>4.0000000000000001E-3</v>
      </c>
      <c r="H2947">
        <f t="shared" ref="H2947:H3010" si="93">G2947*(70.09/95.73)</f>
        <v>2.9286535046484908E-3</v>
      </c>
    </row>
    <row r="2948" spans="1:8" x14ac:dyDescent="0.25">
      <c r="A2948" s="1">
        <v>1994</v>
      </c>
      <c r="B2948" s="1" t="s">
        <v>92</v>
      </c>
      <c r="C2948" t="s">
        <v>51</v>
      </c>
      <c r="D2948">
        <v>4</v>
      </c>
      <c r="E2948">
        <v>78</v>
      </c>
      <c r="F2948">
        <v>0.01</v>
      </c>
      <c r="G2948">
        <f t="shared" si="92"/>
        <v>4.0000000000000001E-3</v>
      </c>
      <c r="H2948">
        <f t="shared" si="93"/>
        <v>2.9286535046484908E-3</v>
      </c>
    </row>
    <row r="2949" spans="1:8" x14ac:dyDescent="0.25">
      <c r="A2949" s="1">
        <v>1994</v>
      </c>
      <c r="B2949" s="1" t="s">
        <v>92</v>
      </c>
      <c r="C2949" t="s">
        <v>51</v>
      </c>
      <c r="D2949">
        <v>4</v>
      </c>
      <c r="E2949">
        <v>78</v>
      </c>
      <c r="F2949">
        <v>0.02</v>
      </c>
      <c r="G2949">
        <f t="shared" si="92"/>
        <v>8.0000000000000002E-3</v>
      </c>
      <c r="H2949">
        <f t="shared" si="93"/>
        <v>5.8573070092969816E-3</v>
      </c>
    </row>
    <row r="2950" spans="1:8" x14ac:dyDescent="0.25">
      <c r="A2950" s="1">
        <v>1994</v>
      </c>
      <c r="B2950" s="1" t="s">
        <v>92</v>
      </c>
      <c r="C2950" t="s">
        <v>51</v>
      </c>
      <c r="D2950">
        <v>4</v>
      </c>
      <c r="E2950">
        <v>78</v>
      </c>
      <c r="F2950">
        <v>0.02</v>
      </c>
      <c r="G2950">
        <f t="shared" si="92"/>
        <v>8.0000000000000002E-3</v>
      </c>
      <c r="H2950">
        <f t="shared" si="93"/>
        <v>5.8573070092969816E-3</v>
      </c>
    </row>
    <row r="2951" spans="1:8" x14ac:dyDescent="0.25">
      <c r="A2951" s="1">
        <v>1994</v>
      </c>
      <c r="B2951" s="1" t="s">
        <v>92</v>
      </c>
      <c r="C2951" t="s">
        <v>51</v>
      </c>
      <c r="D2951">
        <v>4</v>
      </c>
      <c r="E2951">
        <v>78</v>
      </c>
      <c r="F2951">
        <v>0.01</v>
      </c>
      <c r="G2951">
        <f t="shared" si="92"/>
        <v>4.0000000000000001E-3</v>
      </c>
      <c r="H2951">
        <f t="shared" si="93"/>
        <v>2.9286535046484908E-3</v>
      </c>
    </row>
    <row r="2952" spans="1:8" x14ac:dyDescent="0.25">
      <c r="A2952" s="1">
        <v>1994</v>
      </c>
      <c r="B2952" s="1" t="s">
        <v>92</v>
      </c>
      <c r="C2952" t="s">
        <v>51</v>
      </c>
      <c r="D2952">
        <v>4</v>
      </c>
      <c r="E2952">
        <v>78</v>
      </c>
      <c r="F2952">
        <v>0.01</v>
      </c>
      <c r="G2952">
        <f t="shared" si="92"/>
        <v>4.0000000000000001E-3</v>
      </c>
      <c r="H2952">
        <f t="shared" si="93"/>
        <v>2.9286535046484908E-3</v>
      </c>
    </row>
    <row r="2953" spans="1:8" x14ac:dyDescent="0.25">
      <c r="A2953" s="1">
        <v>1994</v>
      </c>
      <c r="B2953" s="1" t="s">
        <v>92</v>
      </c>
      <c r="C2953" t="s">
        <v>51</v>
      </c>
      <c r="D2953">
        <v>4</v>
      </c>
      <c r="E2953">
        <v>78</v>
      </c>
      <c r="F2953">
        <v>0.02</v>
      </c>
      <c r="G2953">
        <f t="shared" si="92"/>
        <v>8.0000000000000002E-3</v>
      </c>
      <c r="H2953">
        <f t="shared" si="93"/>
        <v>5.8573070092969816E-3</v>
      </c>
    </row>
    <row r="2954" spans="1:8" x14ac:dyDescent="0.25">
      <c r="A2954" s="1">
        <v>1994</v>
      </c>
      <c r="B2954" s="1" t="s">
        <v>92</v>
      </c>
      <c r="C2954" t="s">
        <v>51</v>
      </c>
      <c r="D2954">
        <v>4</v>
      </c>
      <c r="E2954">
        <v>78</v>
      </c>
      <c r="F2954">
        <v>0.02</v>
      </c>
      <c r="G2954">
        <f t="shared" si="92"/>
        <v>8.0000000000000002E-3</v>
      </c>
      <c r="H2954">
        <f t="shared" si="93"/>
        <v>5.8573070092969816E-3</v>
      </c>
    </row>
    <row r="2955" spans="1:8" x14ac:dyDescent="0.25">
      <c r="A2955" s="1">
        <v>1994</v>
      </c>
      <c r="B2955" s="1" t="s">
        <v>92</v>
      </c>
      <c r="C2955" t="s">
        <v>51</v>
      </c>
      <c r="D2955">
        <v>4</v>
      </c>
      <c r="E2955">
        <v>78</v>
      </c>
      <c r="F2955">
        <v>0.02</v>
      </c>
      <c r="G2955">
        <f t="shared" si="92"/>
        <v>8.0000000000000002E-3</v>
      </c>
      <c r="H2955">
        <f t="shared" si="93"/>
        <v>5.8573070092969816E-3</v>
      </c>
    </row>
    <row r="2956" spans="1:8" x14ac:dyDescent="0.25">
      <c r="A2956" s="1">
        <v>1994</v>
      </c>
      <c r="B2956" s="1" t="s">
        <v>92</v>
      </c>
      <c r="C2956" t="s">
        <v>51</v>
      </c>
      <c r="D2956">
        <v>4</v>
      </c>
      <c r="E2956">
        <v>78</v>
      </c>
      <c r="F2956">
        <v>0.02</v>
      </c>
      <c r="G2956">
        <f t="shared" si="92"/>
        <v>8.0000000000000002E-3</v>
      </c>
      <c r="H2956">
        <f t="shared" si="93"/>
        <v>5.8573070092969816E-3</v>
      </c>
    </row>
    <row r="2957" spans="1:8" x14ac:dyDescent="0.25">
      <c r="A2957" s="1">
        <v>1994</v>
      </c>
      <c r="B2957" s="1" t="s">
        <v>92</v>
      </c>
      <c r="C2957" t="s">
        <v>51</v>
      </c>
      <c r="D2957">
        <v>4</v>
      </c>
      <c r="E2957">
        <v>78</v>
      </c>
      <c r="F2957">
        <v>0.01</v>
      </c>
      <c r="G2957">
        <f t="shared" si="92"/>
        <v>4.0000000000000001E-3</v>
      </c>
      <c r="H2957">
        <f t="shared" si="93"/>
        <v>2.9286535046484908E-3</v>
      </c>
    </row>
    <row r="2958" spans="1:8" x14ac:dyDescent="0.25">
      <c r="A2958" s="1">
        <v>1994</v>
      </c>
      <c r="B2958" s="1" t="s">
        <v>92</v>
      </c>
      <c r="C2958" t="s">
        <v>51</v>
      </c>
      <c r="D2958">
        <v>4</v>
      </c>
      <c r="E2958">
        <v>78</v>
      </c>
      <c r="F2958">
        <v>0.01</v>
      </c>
      <c r="G2958">
        <f t="shared" si="92"/>
        <v>4.0000000000000001E-3</v>
      </c>
      <c r="H2958">
        <f t="shared" si="93"/>
        <v>2.9286535046484908E-3</v>
      </c>
    </row>
    <row r="2959" spans="1:8" x14ac:dyDescent="0.25">
      <c r="A2959" s="1">
        <v>1994</v>
      </c>
      <c r="B2959" s="1" t="s">
        <v>92</v>
      </c>
      <c r="C2959" t="s">
        <v>51</v>
      </c>
      <c r="D2959">
        <v>4</v>
      </c>
      <c r="E2959">
        <v>78</v>
      </c>
      <c r="F2959">
        <v>0.02</v>
      </c>
      <c r="G2959">
        <f t="shared" si="92"/>
        <v>8.0000000000000002E-3</v>
      </c>
      <c r="H2959">
        <f t="shared" si="93"/>
        <v>5.8573070092969816E-3</v>
      </c>
    </row>
    <row r="2960" spans="1:8" x14ac:dyDescent="0.25">
      <c r="A2960" s="1">
        <v>1994</v>
      </c>
      <c r="B2960" s="1" t="s">
        <v>92</v>
      </c>
      <c r="C2960" t="s">
        <v>51</v>
      </c>
      <c r="D2960">
        <v>4</v>
      </c>
      <c r="E2960">
        <v>78</v>
      </c>
      <c r="F2960">
        <v>0.02</v>
      </c>
      <c r="G2960">
        <f t="shared" si="92"/>
        <v>8.0000000000000002E-3</v>
      </c>
      <c r="H2960">
        <f t="shared" si="93"/>
        <v>5.8573070092969816E-3</v>
      </c>
    </row>
    <row r="2961" spans="1:8" x14ac:dyDescent="0.25">
      <c r="A2961" s="1">
        <v>1994</v>
      </c>
      <c r="B2961" s="1" t="s">
        <v>92</v>
      </c>
      <c r="C2961" t="s">
        <v>51</v>
      </c>
      <c r="D2961">
        <v>4</v>
      </c>
      <c r="E2961">
        <v>78</v>
      </c>
      <c r="F2961">
        <v>0.01</v>
      </c>
      <c r="G2961">
        <f t="shared" si="92"/>
        <v>4.0000000000000001E-3</v>
      </c>
      <c r="H2961">
        <f t="shared" si="93"/>
        <v>2.9286535046484908E-3</v>
      </c>
    </row>
    <row r="2962" spans="1:8" x14ac:dyDescent="0.25">
      <c r="A2962" s="1">
        <v>1994</v>
      </c>
      <c r="B2962" s="1" t="s">
        <v>92</v>
      </c>
      <c r="C2962" t="s">
        <v>51</v>
      </c>
      <c r="D2962">
        <v>4</v>
      </c>
      <c r="E2962">
        <v>78</v>
      </c>
      <c r="F2962">
        <v>0.01</v>
      </c>
      <c r="G2962">
        <f t="shared" si="92"/>
        <v>4.0000000000000001E-3</v>
      </c>
      <c r="H2962">
        <f t="shared" si="93"/>
        <v>2.9286535046484908E-3</v>
      </c>
    </row>
    <row r="2963" spans="1:8" x14ac:dyDescent="0.25">
      <c r="A2963" s="1">
        <v>1994</v>
      </c>
      <c r="B2963" s="1" t="s">
        <v>92</v>
      </c>
      <c r="C2963" t="s">
        <v>51</v>
      </c>
      <c r="D2963">
        <v>4</v>
      </c>
      <c r="E2963">
        <v>78</v>
      </c>
      <c r="F2963">
        <v>0.02</v>
      </c>
      <c r="G2963">
        <f t="shared" si="92"/>
        <v>8.0000000000000002E-3</v>
      </c>
      <c r="H2963">
        <f t="shared" si="93"/>
        <v>5.8573070092969816E-3</v>
      </c>
    </row>
    <row r="2964" spans="1:8" x14ac:dyDescent="0.25">
      <c r="A2964" s="1">
        <v>1994</v>
      </c>
      <c r="B2964" s="1" t="s">
        <v>92</v>
      </c>
      <c r="C2964" t="s">
        <v>51</v>
      </c>
      <c r="D2964">
        <v>4</v>
      </c>
      <c r="E2964">
        <v>78</v>
      </c>
      <c r="F2964">
        <v>0.02</v>
      </c>
      <c r="G2964">
        <f t="shared" si="92"/>
        <v>8.0000000000000002E-3</v>
      </c>
      <c r="H2964">
        <f t="shared" si="93"/>
        <v>5.8573070092969816E-3</v>
      </c>
    </row>
    <row r="2965" spans="1:8" x14ac:dyDescent="0.25">
      <c r="A2965" s="1">
        <v>1994</v>
      </c>
      <c r="B2965" s="1" t="s">
        <v>92</v>
      </c>
      <c r="C2965" t="s">
        <v>51</v>
      </c>
      <c r="D2965">
        <v>4</v>
      </c>
      <c r="E2965">
        <v>78</v>
      </c>
      <c r="F2965">
        <v>0.01</v>
      </c>
      <c r="G2965">
        <f t="shared" si="92"/>
        <v>4.0000000000000001E-3</v>
      </c>
      <c r="H2965">
        <f t="shared" si="93"/>
        <v>2.9286535046484908E-3</v>
      </c>
    </row>
    <row r="2966" spans="1:8" x14ac:dyDescent="0.25">
      <c r="A2966" s="1">
        <v>1994</v>
      </c>
      <c r="B2966" s="1" t="s">
        <v>92</v>
      </c>
      <c r="C2966" t="s">
        <v>51</v>
      </c>
      <c r="D2966">
        <v>4</v>
      </c>
      <c r="E2966">
        <v>78</v>
      </c>
      <c r="F2966">
        <v>0.04</v>
      </c>
      <c r="G2966">
        <f t="shared" si="92"/>
        <v>1.6E-2</v>
      </c>
      <c r="H2966">
        <f t="shared" si="93"/>
        <v>1.1714614018593963E-2</v>
      </c>
    </row>
    <row r="2967" spans="1:8" x14ac:dyDescent="0.25">
      <c r="A2967" s="1">
        <v>1994</v>
      </c>
      <c r="B2967" s="1" t="s">
        <v>92</v>
      </c>
      <c r="C2967" t="s">
        <v>51</v>
      </c>
      <c r="D2967">
        <v>4</v>
      </c>
      <c r="E2967">
        <v>78</v>
      </c>
      <c r="F2967">
        <v>0.01</v>
      </c>
      <c r="G2967">
        <f t="shared" si="92"/>
        <v>4.0000000000000001E-3</v>
      </c>
      <c r="H2967">
        <f t="shared" si="93"/>
        <v>2.9286535046484908E-3</v>
      </c>
    </row>
    <row r="2968" spans="1:8" x14ac:dyDescent="0.25">
      <c r="A2968" s="1">
        <v>1994</v>
      </c>
      <c r="B2968" s="1" t="s">
        <v>92</v>
      </c>
      <c r="C2968" t="s">
        <v>51</v>
      </c>
      <c r="D2968">
        <v>4</v>
      </c>
      <c r="E2968">
        <v>78</v>
      </c>
      <c r="F2968">
        <v>0.01</v>
      </c>
      <c r="G2968">
        <f t="shared" si="92"/>
        <v>4.0000000000000001E-3</v>
      </c>
      <c r="H2968">
        <f t="shared" si="93"/>
        <v>2.9286535046484908E-3</v>
      </c>
    </row>
    <row r="2969" spans="1:8" x14ac:dyDescent="0.25">
      <c r="A2969" s="1">
        <v>1994</v>
      </c>
      <c r="B2969" s="1" t="s">
        <v>92</v>
      </c>
      <c r="C2969" t="s">
        <v>51</v>
      </c>
      <c r="D2969">
        <v>4</v>
      </c>
      <c r="E2969">
        <v>78</v>
      </c>
      <c r="F2969">
        <v>0.03</v>
      </c>
      <c r="G2969">
        <f t="shared" si="92"/>
        <v>1.2E-2</v>
      </c>
      <c r="H2969">
        <f t="shared" si="93"/>
        <v>8.7859605139454719E-3</v>
      </c>
    </row>
    <row r="2970" spans="1:8" x14ac:dyDescent="0.25">
      <c r="A2970" s="1">
        <v>1994</v>
      </c>
      <c r="B2970" s="1" t="s">
        <v>92</v>
      </c>
      <c r="C2970" t="s">
        <v>51</v>
      </c>
      <c r="D2970">
        <v>4</v>
      </c>
      <c r="E2970">
        <v>78</v>
      </c>
      <c r="F2970">
        <v>0.01</v>
      </c>
      <c r="G2970">
        <f t="shared" si="92"/>
        <v>4.0000000000000001E-3</v>
      </c>
      <c r="H2970">
        <f t="shared" si="93"/>
        <v>2.9286535046484908E-3</v>
      </c>
    </row>
    <row r="2971" spans="1:8" x14ac:dyDescent="0.25">
      <c r="A2971" s="1">
        <v>1994</v>
      </c>
      <c r="B2971" s="1" t="s">
        <v>92</v>
      </c>
      <c r="C2971" t="s">
        <v>51</v>
      </c>
      <c r="D2971">
        <v>4</v>
      </c>
      <c r="E2971">
        <v>78</v>
      </c>
      <c r="F2971">
        <v>0.03</v>
      </c>
      <c r="G2971">
        <f t="shared" si="92"/>
        <v>1.2E-2</v>
      </c>
      <c r="H2971">
        <f t="shared" si="93"/>
        <v>8.7859605139454719E-3</v>
      </c>
    </row>
    <row r="2972" spans="1:8" x14ac:dyDescent="0.25">
      <c r="A2972" s="1">
        <v>1994</v>
      </c>
      <c r="B2972" s="1" t="s">
        <v>92</v>
      </c>
      <c r="C2972" t="s">
        <v>51</v>
      </c>
      <c r="D2972">
        <v>4</v>
      </c>
      <c r="E2972">
        <v>78</v>
      </c>
      <c r="F2972">
        <v>0.03</v>
      </c>
      <c r="G2972">
        <f t="shared" si="92"/>
        <v>1.2E-2</v>
      </c>
      <c r="H2972">
        <f t="shared" si="93"/>
        <v>8.7859605139454719E-3</v>
      </c>
    </row>
    <row r="2973" spans="1:8" x14ac:dyDescent="0.25">
      <c r="A2973" s="1">
        <v>1994</v>
      </c>
      <c r="B2973" s="1" t="s">
        <v>92</v>
      </c>
      <c r="C2973" t="s">
        <v>51</v>
      </c>
      <c r="D2973">
        <v>4</v>
      </c>
      <c r="E2973">
        <v>78</v>
      </c>
      <c r="F2973">
        <v>0.01</v>
      </c>
      <c r="G2973">
        <f t="shared" si="92"/>
        <v>4.0000000000000001E-3</v>
      </c>
      <c r="H2973">
        <f t="shared" si="93"/>
        <v>2.9286535046484908E-3</v>
      </c>
    </row>
    <row r="2974" spans="1:8" x14ac:dyDescent="0.25">
      <c r="A2974" s="1">
        <v>1994</v>
      </c>
      <c r="B2974" s="1" t="s">
        <v>92</v>
      </c>
      <c r="C2974" t="s">
        <v>51</v>
      </c>
      <c r="D2974">
        <v>4</v>
      </c>
      <c r="E2974">
        <v>78</v>
      </c>
      <c r="F2974">
        <v>0.04</v>
      </c>
      <c r="G2974">
        <f t="shared" si="92"/>
        <v>1.6E-2</v>
      </c>
      <c r="H2974">
        <f t="shared" si="93"/>
        <v>1.1714614018593963E-2</v>
      </c>
    </row>
    <row r="2975" spans="1:8" x14ac:dyDescent="0.25">
      <c r="A2975" s="1">
        <v>1994</v>
      </c>
      <c r="B2975" s="1" t="s">
        <v>92</v>
      </c>
      <c r="C2975" t="s">
        <v>51</v>
      </c>
      <c r="D2975">
        <v>4</v>
      </c>
      <c r="E2975">
        <v>78</v>
      </c>
      <c r="F2975">
        <v>7.0000000000000007E-2</v>
      </c>
      <c r="G2975">
        <f t="shared" si="92"/>
        <v>2.8000000000000004E-2</v>
      </c>
      <c r="H2975">
        <f t="shared" si="93"/>
        <v>2.0500574532539437E-2</v>
      </c>
    </row>
    <row r="2976" spans="1:8" x14ac:dyDescent="0.25">
      <c r="A2976" s="1">
        <v>1994</v>
      </c>
      <c r="B2976" s="1" t="s">
        <v>92</v>
      </c>
      <c r="C2976" t="s">
        <v>51</v>
      </c>
      <c r="D2976">
        <v>4</v>
      </c>
      <c r="E2976">
        <v>78</v>
      </c>
      <c r="F2976">
        <v>0.02</v>
      </c>
      <c r="G2976">
        <f t="shared" si="92"/>
        <v>8.0000000000000002E-3</v>
      </c>
      <c r="H2976">
        <f t="shared" si="93"/>
        <v>5.8573070092969816E-3</v>
      </c>
    </row>
    <row r="2977" spans="1:8" x14ac:dyDescent="0.25">
      <c r="A2977" s="1">
        <v>1994</v>
      </c>
      <c r="B2977" s="1" t="s">
        <v>92</v>
      </c>
      <c r="C2977" t="s">
        <v>51</v>
      </c>
      <c r="D2977">
        <v>4</v>
      </c>
      <c r="E2977">
        <v>79</v>
      </c>
      <c r="F2977">
        <v>0.4</v>
      </c>
      <c r="G2977">
        <f t="shared" si="92"/>
        <v>0.16</v>
      </c>
      <c r="H2977">
        <f t="shared" si="93"/>
        <v>0.11714614018593963</v>
      </c>
    </row>
    <row r="2978" spans="1:8" x14ac:dyDescent="0.25">
      <c r="A2978" s="1">
        <v>1994</v>
      </c>
      <c r="B2978" s="1" t="s">
        <v>92</v>
      </c>
      <c r="C2978" t="s">
        <v>51</v>
      </c>
      <c r="D2978">
        <v>4</v>
      </c>
      <c r="E2978">
        <v>79</v>
      </c>
      <c r="F2978">
        <v>1.1499999999999999</v>
      </c>
      <c r="G2978">
        <f t="shared" si="92"/>
        <v>0.45999999999999996</v>
      </c>
      <c r="H2978">
        <f t="shared" si="93"/>
        <v>0.33679515303457641</v>
      </c>
    </row>
    <row r="2979" spans="1:8" x14ac:dyDescent="0.25">
      <c r="A2979" s="1">
        <v>1994</v>
      </c>
      <c r="B2979" s="1" t="s">
        <v>92</v>
      </c>
      <c r="C2979" t="s">
        <v>51</v>
      </c>
      <c r="D2979">
        <v>4</v>
      </c>
      <c r="E2979">
        <v>79</v>
      </c>
      <c r="F2979">
        <v>0.04</v>
      </c>
      <c r="G2979">
        <f t="shared" si="92"/>
        <v>1.6E-2</v>
      </c>
      <c r="H2979">
        <f t="shared" si="93"/>
        <v>1.1714614018593963E-2</v>
      </c>
    </row>
    <row r="2980" spans="1:8" x14ac:dyDescent="0.25">
      <c r="A2980" s="1">
        <v>1994</v>
      </c>
      <c r="B2980" s="1" t="s">
        <v>92</v>
      </c>
      <c r="C2980" t="s">
        <v>51</v>
      </c>
      <c r="D2980">
        <v>4</v>
      </c>
      <c r="E2980">
        <v>79</v>
      </c>
      <c r="F2980">
        <v>0.33</v>
      </c>
      <c r="G2980">
        <f t="shared" si="92"/>
        <v>0.13200000000000001</v>
      </c>
      <c r="H2980">
        <f t="shared" si="93"/>
        <v>9.6645565653400198E-2</v>
      </c>
    </row>
    <row r="2981" spans="1:8" x14ac:dyDescent="0.25">
      <c r="A2981" s="1">
        <v>1994</v>
      </c>
      <c r="B2981" s="1" t="s">
        <v>92</v>
      </c>
      <c r="C2981" t="s">
        <v>51</v>
      </c>
      <c r="D2981">
        <v>4</v>
      </c>
      <c r="E2981">
        <v>79</v>
      </c>
      <c r="F2981">
        <v>0.27</v>
      </c>
      <c r="G2981">
        <f t="shared" si="92"/>
        <v>0.10800000000000001</v>
      </c>
      <c r="H2981">
        <f t="shared" si="93"/>
        <v>7.9073644625509254E-2</v>
      </c>
    </row>
    <row r="2982" spans="1:8" x14ac:dyDescent="0.25">
      <c r="A2982" s="1">
        <v>1994</v>
      </c>
      <c r="B2982" s="1" t="s">
        <v>92</v>
      </c>
      <c r="C2982" t="s">
        <v>51</v>
      </c>
      <c r="D2982">
        <v>4</v>
      </c>
      <c r="E2982">
        <v>79</v>
      </c>
      <c r="F2982">
        <v>0.02</v>
      </c>
      <c r="G2982">
        <f t="shared" si="92"/>
        <v>8.0000000000000002E-3</v>
      </c>
      <c r="H2982">
        <f t="shared" si="93"/>
        <v>5.8573070092969816E-3</v>
      </c>
    </row>
    <row r="2983" spans="1:8" x14ac:dyDescent="0.25">
      <c r="A2983" s="1">
        <v>1994</v>
      </c>
      <c r="B2983" s="1" t="s">
        <v>92</v>
      </c>
      <c r="C2983" t="s">
        <v>51</v>
      </c>
      <c r="D2983">
        <v>4</v>
      </c>
      <c r="E2983">
        <v>79</v>
      </c>
      <c r="F2983">
        <v>0.36</v>
      </c>
      <c r="G2983">
        <f t="shared" si="92"/>
        <v>0.14399999999999999</v>
      </c>
      <c r="H2983">
        <f t="shared" si="93"/>
        <v>0.10543152616734566</v>
      </c>
    </row>
    <row r="2984" spans="1:8" x14ac:dyDescent="0.25">
      <c r="A2984" s="1">
        <v>1994</v>
      </c>
      <c r="B2984" s="1" t="s">
        <v>92</v>
      </c>
      <c r="C2984" t="s">
        <v>51</v>
      </c>
      <c r="D2984">
        <v>4</v>
      </c>
      <c r="E2984">
        <v>79</v>
      </c>
      <c r="F2984">
        <v>0.2</v>
      </c>
      <c r="G2984">
        <f t="shared" si="92"/>
        <v>0.08</v>
      </c>
      <c r="H2984">
        <f t="shared" si="93"/>
        <v>5.8573070092969817E-2</v>
      </c>
    </row>
    <row r="2985" spans="1:8" x14ac:dyDescent="0.25">
      <c r="A2985" s="1">
        <v>1994</v>
      </c>
      <c r="B2985" s="1" t="s">
        <v>92</v>
      </c>
      <c r="C2985" t="s">
        <v>51</v>
      </c>
      <c r="D2985">
        <v>4</v>
      </c>
      <c r="E2985">
        <v>79</v>
      </c>
      <c r="F2985">
        <v>0.14000000000000001</v>
      </c>
      <c r="G2985">
        <f t="shared" si="92"/>
        <v>5.6000000000000008E-2</v>
      </c>
      <c r="H2985">
        <f t="shared" si="93"/>
        <v>4.1001149065078873E-2</v>
      </c>
    </row>
    <row r="2986" spans="1:8" x14ac:dyDescent="0.25">
      <c r="A2986" s="1">
        <v>1994</v>
      </c>
      <c r="B2986" s="1" t="s">
        <v>92</v>
      </c>
      <c r="C2986" t="s">
        <v>51</v>
      </c>
      <c r="D2986">
        <v>4</v>
      </c>
      <c r="E2986">
        <v>79</v>
      </c>
      <c r="F2986">
        <v>0.06</v>
      </c>
      <c r="G2986">
        <f t="shared" si="92"/>
        <v>2.4E-2</v>
      </c>
      <c r="H2986">
        <f t="shared" si="93"/>
        <v>1.7571921027890944E-2</v>
      </c>
    </row>
    <row r="2987" spans="1:8" x14ac:dyDescent="0.25">
      <c r="A2987" s="1">
        <v>1994</v>
      </c>
      <c r="B2987" s="1" t="s">
        <v>92</v>
      </c>
      <c r="C2987" t="s">
        <v>51</v>
      </c>
      <c r="D2987">
        <v>4</v>
      </c>
      <c r="E2987">
        <v>79</v>
      </c>
      <c r="F2987">
        <v>0.2</v>
      </c>
      <c r="G2987">
        <f t="shared" si="92"/>
        <v>0.08</v>
      </c>
      <c r="H2987">
        <f t="shared" si="93"/>
        <v>5.8573070092969817E-2</v>
      </c>
    </row>
    <row r="2988" spans="1:8" x14ac:dyDescent="0.25">
      <c r="A2988" s="1">
        <v>1994</v>
      </c>
      <c r="B2988" s="1" t="s">
        <v>92</v>
      </c>
      <c r="C2988" t="s">
        <v>51</v>
      </c>
      <c r="D2988">
        <v>4</v>
      </c>
      <c r="E2988">
        <v>79</v>
      </c>
      <c r="F2988">
        <v>0.28000000000000003</v>
      </c>
      <c r="G2988">
        <f t="shared" si="92"/>
        <v>0.11200000000000002</v>
      </c>
      <c r="H2988">
        <f t="shared" si="93"/>
        <v>8.2002298130157747E-2</v>
      </c>
    </row>
    <row r="2989" spans="1:8" x14ac:dyDescent="0.25">
      <c r="A2989" s="1">
        <v>1994</v>
      </c>
      <c r="B2989" s="1" t="s">
        <v>92</v>
      </c>
      <c r="C2989" t="s">
        <v>51</v>
      </c>
      <c r="D2989">
        <v>4</v>
      </c>
      <c r="E2989">
        <v>84</v>
      </c>
      <c r="F2989">
        <v>0.21</v>
      </c>
      <c r="G2989">
        <f t="shared" si="92"/>
        <v>8.3999999999999991E-2</v>
      </c>
      <c r="H2989">
        <f t="shared" si="93"/>
        <v>6.1501723597618296E-2</v>
      </c>
    </row>
    <row r="2990" spans="1:8" x14ac:dyDescent="0.25">
      <c r="A2990" s="1">
        <v>1994</v>
      </c>
      <c r="B2990" s="1" t="s">
        <v>92</v>
      </c>
      <c r="C2990" t="s">
        <v>51</v>
      </c>
      <c r="D2990">
        <v>4</v>
      </c>
      <c r="E2990">
        <v>84</v>
      </c>
      <c r="F2990">
        <v>0.01</v>
      </c>
      <c r="G2990">
        <f t="shared" si="92"/>
        <v>4.0000000000000001E-3</v>
      </c>
      <c r="H2990">
        <f t="shared" si="93"/>
        <v>2.9286535046484908E-3</v>
      </c>
    </row>
    <row r="2991" spans="1:8" x14ac:dyDescent="0.25">
      <c r="A2991" s="1">
        <v>1994</v>
      </c>
      <c r="B2991" s="1" t="s">
        <v>92</v>
      </c>
      <c r="C2991" t="s">
        <v>51</v>
      </c>
      <c r="D2991">
        <v>4</v>
      </c>
      <c r="E2991">
        <v>91</v>
      </c>
      <c r="F2991">
        <v>1.43</v>
      </c>
      <c r="G2991">
        <f t="shared" si="92"/>
        <v>0.57199999999999995</v>
      </c>
      <c r="H2991">
        <f t="shared" si="93"/>
        <v>0.41879745116473416</v>
      </c>
    </row>
    <row r="2992" spans="1:8" x14ac:dyDescent="0.25">
      <c r="A2992" s="1">
        <v>1994</v>
      </c>
      <c r="B2992" s="1" t="s">
        <v>92</v>
      </c>
      <c r="C2992" t="s">
        <v>51</v>
      </c>
      <c r="D2992">
        <v>4</v>
      </c>
      <c r="E2992">
        <v>91</v>
      </c>
      <c r="F2992">
        <v>0.27</v>
      </c>
      <c r="G2992">
        <f t="shared" si="92"/>
        <v>0.10800000000000001</v>
      </c>
      <c r="H2992">
        <f t="shared" si="93"/>
        <v>7.9073644625509254E-2</v>
      </c>
    </row>
    <row r="2993" spans="1:8" x14ac:dyDescent="0.25">
      <c r="A2993" s="1">
        <v>1994</v>
      </c>
      <c r="B2993" s="1" t="s">
        <v>92</v>
      </c>
      <c r="C2993" t="s">
        <v>51</v>
      </c>
      <c r="D2993">
        <v>5</v>
      </c>
      <c r="E2993">
        <v>21</v>
      </c>
      <c r="F2993">
        <v>0.03</v>
      </c>
      <c r="G2993">
        <f t="shared" si="92"/>
        <v>1.2E-2</v>
      </c>
      <c r="H2993">
        <f t="shared" si="93"/>
        <v>8.7859605139454719E-3</v>
      </c>
    </row>
    <row r="2994" spans="1:8" x14ac:dyDescent="0.25">
      <c r="A2994" s="1">
        <v>1994</v>
      </c>
      <c r="B2994" s="1" t="s">
        <v>92</v>
      </c>
      <c r="C2994" t="s">
        <v>51</v>
      </c>
      <c r="D2994">
        <v>5</v>
      </c>
      <c r="E2994">
        <v>21</v>
      </c>
      <c r="F2994">
        <v>1.4</v>
      </c>
      <c r="G2994">
        <f t="shared" si="92"/>
        <v>0.55999999999999994</v>
      </c>
      <c r="H2994">
        <f t="shared" si="93"/>
        <v>0.41001149065078868</v>
      </c>
    </row>
    <row r="2995" spans="1:8" x14ac:dyDescent="0.25">
      <c r="A2995" s="1">
        <v>1994</v>
      </c>
      <c r="B2995" s="1" t="s">
        <v>92</v>
      </c>
      <c r="C2995" t="s">
        <v>51</v>
      </c>
      <c r="D2995">
        <v>5</v>
      </c>
      <c r="E2995">
        <v>25</v>
      </c>
      <c r="F2995">
        <v>0.51</v>
      </c>
      <c r="G2995">
        <f t="shared" si="92"/>
        <v>0.20400000000000001</v>
      </c>
      <c r="H2995">
        <f t="shared" si="93"/>
        <v>0.14936132873707303</v>
      </c>
    </row>
    <row r="2996" spans="1:8" x14ac:dyDescent="0.25">
      <c r="A2996" s="1">
        <v>1994</v>
      </c>
      <c r="B2996" s="1" t="s">
        <v>92</v>
      </c>
      <c r="C2996" t="s">
        <v>51</v>
      </c>
      <c r="D2996">
        <v>5</v>
      </c>
      <c r="E2996">
        <v>29</v>
      </c>
      <c r="F2996">
        <v>0.4</v>
      </c>
      <c r="G2996">
        <f t="shared" si="92"/>
        <v>0.16</v>
      </c>
      <c r="H2996">
        <f t="shared" si="93"/>
        <v>0.11714614018593963</v>
      </c>
    </row>
    <row r="2997" spans="1:8" x14ac:dyDescent="0.25">
      <c r="A2997" s="1">
        <v>1994</v>
      </c>
      <c r="B2997" s="1" t="s">
        <v>92</v>
      </c>
      <c r="C2997" t="s">
        <v>51</v>
      </c>
      <c r="D2997">
        <v>5</v>
      </c>
      <c r="E2997">
        <v>29</v>
      </c>
      <c r="F2997">
        <v>7.0000000000000007E-2</v>
      </c>
      <c r="G2997">
        <f t="shared" si="92"/>
        <v>2.8000000000000004E-2</v>
      </c>
      <c r="H2997">
        <f t="shared" si="93"/>
        <v>2.0500574532539437E-2</v>
      </c>
    </row>
    <row r="2998" spans="1:8" x14ac:dyDescent="0.25">
      <c r="A2998" s="1">
        <v>1994</v>
      </c>
      <c r="B2998" s="1" t="s">
        <v>92</v>
      </c>
      <c r="C2998" t="s">
        <v>51</v>
      </c>
      <c r="D2998">
        <v>5</v>
      </c>
      <c r="E2998">
        <v>32</v>
      </c>
      <c r="F2998">
        <v>0.01</v>
      </c>
      <c r="G2998">
        <f t="shared" si="92"/>
        <v>4.0000000000000001E-3</v>
      </c>
      <c r="H2998">
        <f t="shared" si="93"/>
        <v>2.9286535046484908E-3</v>
      </c>
    </row>
    <row r="2999" spans="1:8" x14ac:dyDescent="0.25">
      <c r="A2999" s="1">
        <v>1994</v>
      </c>
      <c r="B2999" s="1" t="s">
        <v>92</v>
      </c>
      <c r="C2999" t="s">
        <v>51</v>
      </c>
      <c r="D2999">
        <v>5</v>
      </c>
      <c r="E2999">
        <v>34</v>
      </c>
      <c r="F2999">
        <v>6.99</v>
      </c>
      <c r="G2999">
        <f t="shared" si="92"/>
        <v>2.7960000000000003</v>
      </c>
      <c r="H2999">
        <f t="shared" si="93"/>
        <v>2.0471287997492951</v>
      </c>
    </row>
    <row r="3000" spans="1:8" x14ac:dyDescent="0.25">
      <c r="A3000" s="1">
        <v>1994</v>
      </c>
      <c r="B3000" s="1" t="s">
        <v>92</v>
      </c>
      <c r="C3000" t="s">
        <v>51</v>
      </c>
      <c r="D3000">
        <v>5</v>
      </c>
      <c r="E3000">
        <v>34</v>
      </c>
      <c r="F3000">
        <v>1.47</v>
      </c>
      <c r="G3000">
        <f t="shared" si="92"/>
        <v>0.58799999999999997</v>
      </c>
      <c r="H3000">
        <f t="shared" si="93"/>
        <v>0.43051206518332813</v>
      </c>
    </row>
    <row r="3001" spans="1:8" x14ac:dyDescent="0.25">
      <c r="A3001" s="1">
        <v>1994</v>
      </c>
      <c r="B3001" s="1" t="s">
        <v>92</v>
      </c>
      <c r="C3001" t="s">
        <v>51</v>
      </c>
      <c r="D3001">
        <v>5</v>
      </c>
      <c r="E3001">
        <v>34</v>
      </c>
      <c r="F3001">
        <v>0.64</v>
      </c>
      <c r="G3001">
        <f t="shared" si="92"/>
        <v>0.25600000000000001</v>
      </c>
      <c r="H3001">
        <f t="shared" si="93"/>
        <v>0.18743382429750341</v>
      </c>
    </row>
    <row r="3002" spans="1:8" x14ac:dyDescent="0.25">
      <c r="A3002" s="1">
        <v>1994</v>
      </c>
      <c r="B3002" s="1" t="s">
        <v>92</v>
      </c>
      <c r="C3002" t="s">
        <v>51</v>
      </c>
      <c r="D3002">
        <v>5</v>
      </c>
      <c r="E3002">
        <v>38</v>
      </c>
      <c r="F3002">
        <v>0.43</v>
      </c>
      <c r="G3002">
        <f t="shared" si="92"/>
        <v>0.17199999999999999</v>
      </c>
      <c r="H3002">
        <f t="shared" si="93"/>
        <v>0.12593210069988509</v>
      </c>
    </row>
    <row r="3003" spans="1:8" x14ac:dyDescent="0.25">
      <c r="A3003" s="1">
        <v>1994</v>
      </c>
      <c r="B3003" s="1" t="s">
        <v>92</v>
      </c>
      <c r="C3003" t="s">
        <v>51</v>
      </c>
      <c r="D3003">
        <v>5</v>
      </c>
      <c r="E3003">
        <v>40</v>
      </c>
      <c r="F3003">
        <v>6.16</v>
      </c>
      <c r="G3003">
        <f t="shared" si="92"/>
        <v>2.464</v>
      </c>
      <c r="H3003">
        <f t="shared" si="93"/>
        <v>1.8040505588634703</v>
      </c>
    </row>
    <row r="3004" spans="1:8" x14ac:dyDescent="0.25">
      <c r="A3004" s="1">
        <v>1994</v>
      </c>
      <c r="B3004" s="1" t="s">
        <v>92</v>
      </c>
      <c r="C3004" t="s">
        <v>51</v>
      </c>
      <c r="D3004">
        <v>5</v>
      </c>
      <c r="E3004">
        <v>40</v>
      </c>
      <c r="F3004">
        <v>7.75</v>
      </c>
      <c r="G3004">
        <f t="shared" si="92"/>
        <v>3.1</v>
      </c>
      <c r="H3004">
        <f t="shared" si="93"/>
        <v>2.2697064661025803</v>
      </c>
    </row>
    <row r="3005" spans="1:8" x14ac:dyDescent="0.25">
      <c r="A3005" s="1">
        <v>1994</v>
      </c>
      <c r="B3005" s="1" t="s">
        <v>92</v>
      </c>
      <c r="C3005" t="s">
        <v>51</v>
      </c>
      <c r="D3005">
        <v>5</v>
      </c>
      <c r="E3005">
        <v>40</v>
      </c>
      <c r="F3005">
        <v>6.53</v>
      </c>
      <c r="G3005">
        <f t="shared" si="92"/>
        <v>2.6120000000000001</v>
      </c>
      <c r="H3005">
        <f t="shared" si="93"/>
        <v>1.9124107385354645</v>
      </c>
    </row>
    <row r="3006" spans="1:8" x14ac:dyDescent="0.25">
      <c r="A3006" s="1">
        <v>1994</v>
      </c>
      <c r="B3006" s="1" t="s">
        <v>92</v>
      </c>
      <c r="C3006" t="s">
        <v>51</v>
      </c>
      <c r="D3006">
        <v>5</v>
      </c>
      <c r="E3006">
        <v>40</v>
      </c>
      <c r="F3006">
        <v>3.63</v>
      </c>
      <c r="G3006">
        <f t="shared" si="92"/>
        <v>1.452</v>
      </c>
      <c r="H3006">
        <f t="shared" si="93"/>
        <v>1.0631012221874021</v>
      </c>
    </row>
    <row r="3007" spans="1:8" x14ac:dyDescent="0.25">
      <c r="A3007" s="1">
        <v>1994</v>
      </c>
      <c r="B3007" s="1" t="s">
        <v>92</v>
      </c>
      <c r="C3007" t="s">
        <v>51</v>
      </c>
      <c r="D3007">
        <v>5</v>
      </c>
      <c r="E3007">
        <v>40</v>
      </c>
      <c r="F3007">
        <v>0.48</v>
      </c>
      <c r="G3007">
        <f t="shared" si="92"/>
        <v>0.192</v>
      </c>
      <c r="H3007">
        <f t="shared" si="93"/>
        <v>0.14057536822312755</v>
      </c>
    </row>
    <row r="3008" spans="1:8" x14ac:dyDescent="0.25">
      <c r="A3008" s="1">
        <v>1994</v>
      </c>
      <c r="B3008" s="1" t="s">
        <v>92</v>
      </c>
      <c r="C3008" t="s">
        <v>51</v>
      </c>
      <c r="D3008">
        <v>5</v>
      </c>
      <c r="E3008">
        <v>40</v>
      </c>
      <c r="F3008">
        <v>1.05</v>
      </c>
      <c r="G3008">
        <f t="shared" si="92"/>
        <v>0.42000000000000004</v>
      </c>
      <c r="H3008">
        <f t="shared" si="93"/>
        <v>0.30750861798809154</v>
      </c>
    </row>
    <row r="3009" spans="1:8" x14ac:dyDescent="0.25">
      <c r="A3009" s="1">
        <v>1994</v>
      </c>
      <c r="B3009" s="1" t="s">
        <v>92</v>
      </c>
      <c r="C3009" t="s">
        <v>51</v>
      </c>
      <c r="D3009">
        <v>5</v>
      </c>
      <c r="E3009">
        <v>40</v>
      </c>
      <c r="F3009">
        <v>1.79</v>
      </c>
      <c r="G3009">
        <f t="shared" si="92"/>
        <v>0.71599999999999997</v>
      </c>
      <c r="H3009">
        <f t="shared" si="93"/>
        <v>0.52422897733207985</v>
      </c>
    </row>
    <row r="3010" spans="1:8" x14ac:dyDescent="0.25">
      <c r="A3010" s="1">
        <v>1994</v>
      </c>
      <c r="B3010" s="1" t="s">
        <v>92</v>
      </c>
      <c r="C3010" t="s">
        <v>51</v>
      </c>
      <c r="D3010">
        <v>5</v>
      </c>
      <c r="E3010">
        <v>40</v>
      </c>
      <c r="F3010">
        <v>0.66</v>
      </c>
      <c r="G3010">
        <f t="shared" si="92"/>
        <v>0.26400000000000001</v>
      </c>
      <c r="H3010">
        <f t="shared" si="93"/>
        <v>0.1932911313068004</v>
      </c>
    </row>
    <row r="3011" spans="1:8" x14ac:dyDescent="0.25">
      <c r="A3011" s="1">
        <v>1994</v>
      </c>
      <c r="B3011" s="1" t="s">
        <v>92</v>
      </c>
      <c r="C3011" t="s">
        <v>51</v>
      </c>
      <c r="D3011">
        <v>5</v>
      </c>
      <c r="E3011">
        <v>40</v>
      </c>
      <c r="F3011">
        <v>0.83</v>
      </c>
      <c r="G3011">
        <f t="shared" ref="G3011:G3074" si="94">(F3011/0.5)/5</f>
        <v>0.33199999999999996</v>
      </c>
      <c r="H3011">
        <f t="shared" ref="H3011:H3074" si="95">G3011*(70.09/95.73)</f>
        <v>0.24307824088582469</v>
      </c>
    </row>
    <row r="3012" spans="1:8" x14ac:dyDescent="0.25">
      <c r="A3012" s="1">
        <v>1994</v>
      </c>
      <c r="B3012" s="1" t="s">
        <v>92</v>
      </c>
      <c r="C3012" t="s">
        <v>51</v>
      </c>
      <c r="D3012">
        <v>5</v>
      </c>
      <c r="E3012">
        <v>56</v>
      </c>
      <c r="F3012">
        <v>0.75</v>
      </c>
      <c r="G3012">
        <f t="shared" si="94"/>
        <v>0.3</v>
      </c>
      <c r="H3012">
        <f t="shared" si="95"/>
        <v>0.2196490128486368</v>
      </c>
    </row>
    <row r="3013" spans="1:8" x14ac:dyDescent="0.25">
      <c r="A3013" s="1">
        <v>1994</v>
      </c>
      <c r="B3013" s="1" t="s">
        <v>92</v>
      </c>
      <c r="C3013" t="s">
        <v>51</v>
      </c>
      <c r="D3013">
        <v>5</v>
      </c>
      <c r="E3013">
        <v>56</v>
      </c>
      <c r="F3013">
        <v>1.07</v>
      </c>
      <c r="G3013">
        <f t="shared" si="94"/>
        <v>0.42800000000000005</v>
      </c>
      <c r="H3013">
        <f t="shared" si="95"/>
        <v>0.31336592499738852</v>
      </c>
    </row>
    <row r="3014" spans="1:8" x14ac:dyDescent="0.25">
      <c r="A3014" s="1">
        <v>1994</v>
      </c>
      <c r="B3014" s="1" t="s">
        <v>92</v>
      </c>
      <c r="C3014" t="s">
        <v>51</v>
      </c>
      <c r="D3014">
        <v>5</v>
      </c>
      <c r="E3014">
        <v>56</v>
      </c>
      <c r="F3014">
        <v>2.84</v>
      </c>
      <c r="G3014">
        <f t="shared" si="94"/>
        <v>1.1359999999999999</v>
      </c>
      <c r="H3014">
        <f t="shared" si="95"/>
        <v>0.83173759532017133</v>
      </c>
    </row>
    <row r="3015" spans="1:8" x14ac:dyDescent="0.25">
      <c r="A3015" s="1">
        <v>1994</v>
      </c>
      <c r="B3015" s="1" t="s">
        <v>92</v>
      </c>
      <c r="C3015" t="s">
        <v>51</v>
      </c>
      <c r="D3015">
        <v>5</v>
      </c>
      <c r="E3015">
        <v>56</v>
      </c>
      <c r="F3015">
        <v>0.52</v>
      </c>
      <c r="G3015">
        <f t="shared" si="94"/>
        <v>0.20800000000000002</v>
      </c>
      <c r="H3015">
        <f t="shared" si="95"/>
        <v>0.15228998224172152</v>
      </c>
    </row>
    <row r="3016" spans="1:8" x14ac:dyDescent="0.25">
      <c r="A3016" s="1">
        <v>1994</v>
      </c>
      <c r="B3016" s="1" t="s">
        <v>92</v>
      </c>
      <c r="C3016" t="s">
        <v>51</v>
      </c>
      <c r="D3016">
        <v>5</v>
      </c>
      <c r="E3016">
        <v>56</v>
      </c>
      <c r="F3016">
        <v>0.56999999999999995</v>
      </c>
      <c r="G3016">
        <f t="shared" si="94"/>
        <v>0.22799999999999998</v>
      </c>
      <c r="H3016">
        <f t="shared" si="95"/>
        <v>0.16693324976496396</v>
      </c>
    </row>
    <row r="3017" spans="1:8" x14ac:dyDescent="0.25">
      <c r="A3017" s="1">
        <v>1994</v>
      </c>
      <c r="B3017" s="1" t="s">
        <v>92</v>
      </c>
      <c r="C3017" t="s">
        <v>51</v>
      </c>
      <c r="D3017">
        <v>5</v>
      </c>
      <c r="E3017">
        <v>56</v>
      </c>
      <c r="F3017">
        <v>2.0499999999999998</v>
      </c>
      <c r="G3017">
        <f t="shared" si="94"/>
        <v>0.82</v>
      </c>
      <c r="H3017">
        <f t="shared" si="95"/>
        <v>0.60037396845294055</v>
      </c>
    </row>
    <row r="3018" spans="1:8" x14ac:dyDescent="0.25">
      <c r="A3018" s="1">
        <v>1994</v>
      </c>
      <c r="B3018" s="1" t="s">
        <v>92</v>
      </c>
      <c r="C3018" t="s">
        <v>51</v>
      </c>
      <c r="D3018">
        <v>5</v>
      </c>
      <c r="E3018">
        <v>56</v>
      </c>
      <c r="F3018">
        <v>2.94</v>
      </c>
      <c r="G3018">
        <f t="shared" si="94"/>
        <v>1.1759999999999999</v>
      </c>
      <c r="H3018">
        <f t="shared" si="95"/>
        <v>0.86102413036665626</v>
      </c>
    </row>
    <row r="3019" spans="1:8" x14ac:dyDescent="0.25">
      <c r="A3019" s="1">
        <v>1994</v>
      </c>
      <c r="B3019" s="1" t="s">
        <v>92</v>
      </c>
      <c r="C3019" t="s">
        <v>51</v>
      </c>
      <c r="D3019">
        <v>5</v>
      </c>
      <c r="E3019">
        <v>56</v>
      </c>
      <c r="F3019">
        <v>0.33</v>
      </c>
      <c r="G3019">
        <f t="shared" si="94"/>
        <v>0.13200000000000001</v>
      </c>
      <c r="H3019">
        <f t="shared" si="95"/>
        <v>9.6645565653400198E-2</v>
      </c>
    </row>
    <row r="3020" spans="1:8" x14ac:dyDescent="0.25">
      <c r="A3020" s="1">
        <v>1994</v>
      </c>
      <c r="B3020" s="1" t="s">
        <v>92</v>
      </c>
      <c r="C3020" t="s">
        <v>51</v>
      </c>
      <c r="D3020">
        <v>5</v>
      </c>
      <c r="E3020">
        <v>63</v>
      </c>
      <c r="F3020">
        <v>7.0000000000000007E-2</v>
      </c>
      <c r="G3020">
        <f t="shared" si="94"/>
        <v>2.8000000000000004E-2</v>
      </c>
      <c r="H3020">
        <f t="shared" si="95"/>
        <v>2.0500574532539437E-2</v>
      </c>
    </row>
    <row r="3021" spans="1:8" x14ac:dyDescent="0.25">
      <c r="A3021" s="1">
        <v>1994</v>
      </c>
      <c r="B3021" s="1" t="s">
        <v>92</v>
      </c>
      <c r="C3021" t="s">
        <v>51</v>
      </c>
      <c r="D3021">
        <v>5</v>
      </c>
      <c r="E3021">
        <v>63</v>
      </c>
      <c r="F3021">
        <v>0.06</v>
      </c>
      <c r="G3021">
        <f t="shared" si="94"/>
        <v>2.4E-2</v>
      </c>
      <c r="H3021">
        <f t="shared" si="95"/>
        <v>1.7571921027890944E-2</v>
      </c>
    </row>
    <row r="3022" spans="1:8" x14ac:dyDescent="0.25">
      <c r="A3022" s="1">
        <v>1994</v>
      </c>
      <c r="B3022" s="1" t="s">
        <v>92</v>
      </c>
      <c r="C3022" t="s">
        <v>51</v>
      </c>
      <c r="D3022">
        <v>5</v>
      </c>
      <c r="E3022">
        <v>63</v>
      </c>
      <c r="F3022">
        <v>0.01</v>
      </c>
      <c r="G3022">
        <f t="shared" si="94"/>
        <v>4.0000000000000001E-3</v>
      </c>
      <c r="H3022">
        <f t="shared" si="95"/>
        <v>2.9286535046484908E-3</v>
      </c>
    </row>
    <row r="3023" spans="1:8" x14ac:dyDescent="0.25">
      <c r="A3023" s="1">
        <v>1994</v>
      </c>
      <c r="B3023" s="1" t="s">
        <v>92</v>
      </c>
      <c r="C3023" t="s">
        <v>51</v>
      </c>
      <c r="D3023">
        <v>5</v>
      </c>
      <c r="E3023">
        <v>66</v>
      </c>
      <c r="F3023">
        <v>0.45</v>
      </c>
      <c r="G3023">
        <f t="shared" si="94"/>
        <v>0.18</v>
      </c>
      <c r="H3023">
        <f t="shared" si="95"/>
        <v>0.13178940770918207</v>
      </c>
    </row>
    <row r="3024" spans="1:8" x14ac:dyDescent="0.25">
      <c r="A3024" s="1">
        <v>1994</v>
      </c>
      <c r="B3024" s="1" t="s">
        <v>92</v>
      </c>
      <c r="C3024" t="s">
        <v>51</v>
      </c>
      <c r="D3024">
        <v>5</v>
      </c>
      <c r="E3024">
        <v>66</v>
      </c>
      <c r="F3024">
        <v>3.35</v>
      </c>
      <c r="G3024">
        <f t="shared" si="94"/>
        <v>1.34</v>
      </c>
      <c r="H3024">
        <f t="shared" si="95"/>
        <v>0.98109892405724441</v>
      </c>
    </row>
    <row r="3025" spans="1:8" x14ac:dyDescent="0.25">
      <c r="A3025" s="1">
        <v>1994</v>
      </c>
      <c r="B3025" s="1" t="s">
        <v>92</v>
      </c>
      <c r="C3025" t="s">
        <v>51</v>
      </c>
      <c r="D3025">
        <v>5</v>
      </c>
      <c r="E3025">
        <v>66</v>
      </c>
      <c r="F3025">
        <v>0.01</v>
      </c>
      <c r="G3025">
        <f t="shared" si="94"/>
        <v>4.0000000000000001E-3</v>
      </c>
      <c r="H3025">
        <f t="shared" si="95"/>
        <v>2.9286535046484908E-3</v>
      </c>
    </row>
    <row r="3026" spans="1:8" x14ac:dyDescent="0.25">
      <c r="A3026" s="1">
        <v>1994</v>
      </c>
      <c r="B3026" s="1" t="s">
        <v>92</v>
      </c>
      <c r="C3026" t="s">
        <v>51</v>
      </c>
      <c r="D3026">
        <v>5</v>
      </c>
      <c r="E3026">
        <v>66</v>
      </c>
      <c r="F3026">
        <v>0.24</v>
      </c>
      <c r="G3026">
        <f t="shared" si="94"/>
        <v>9.6000000000000002E-2</v>
      </c>
      <c r="H3026">
        <f t="shared" si="95"/>
        <v>7.0287684111563775E-2</v>
      </c>
    </row>
    <row r="3027" spans="1:8" x14ac:dyDescent="0.25">
      <c r="A3027" s="1">
        <v>1994</v>
      </c>
      <c r="B3027" s="1" t="s">
        <v>92</v>
      </c>
      <c r="C3027" t="s">
        <v>51</v>
      </c>
      <c r="D3027">
        <v>5</v>
      </c>
      <c r="E3027">
        <v>66</v>
      </c>
      <c r="F3027">
        <v>0.13</v>
      </c>
      <c r="G3027">
        <f t="shared" si="94"/>
        <v>5.2000000000000005E-2</v>
      </c>
      <c r="H3027">
        <f t="shared" si="95"/>
        <v>3.8072495560430381E-2</v>
      </c>
    </row>
    <row r="3028" spans="1:8" x14ac:dyDescent="0.25">
      <c r="A3028" s="1">
        <v>1994</v>
      </c>
      <c r="B3028" s="1" t="s">
        <v>92</v>
      </c>
      <c r="C3028" t="s">
        <v>51</v>
      </c>
      <c r="D3028">
        <v>5</v>
      </c>
      <c r="E3028">
        <v>66</v>
      </c>
      <c r="F3028">
        <v>0.02</v>
      </c>
      <c r="G3028">
        <f t="shared" si="94"/>
        <v>8.0000000000000002E-3</v>
      </c>
      <c r="H3028">
        <f t="shared" si="95"/>
        <v>5.8573070092969816E-3</v>
      </c>
    </row>
    <row r="3029" spans="1:8" x14ac:dyDescent="0.25">
      <c r="A3029" s="1">
        <v>1994</v>
      </c>
      <c r="B3029" s="1" t="s">
        <v>92</v>
      </c>
      <c r="C3029" t="s">
        <v>51</v>
      </c>
      <c r="D3029">
        <v>5</v>
      </c>
      <c r="E3029">
        <v>66</v>
      </c>
      <c r="F3029">
        <v>0.39</v>
      </c>
      <c r="G3029">
        <f t="shared" si="94"/>
        <v>0.156</v>
      </c>
      <c r="H3029">
        <f t="shared" si="95"/>
        <v>0.11421748668129114</v>
      </c>
    </row>
    <row r="3030" spans="1:8" x14ac:dyDescent="0.25">
      <c r="A3030" s="1">
        <v>1994</v>
      </c>
      <c r="B3030" s="1" t="s">
        <v>92</v>
      </c>
      <c r="C3030" t="s">
        <v>51</v>
      </c>
      <c r="D3030">
        <v>5</v>
      </c>
      <c r="E3030">
        <v>71</v>
      </c>
      <c r="F3030">
        <v>0.89</v>
      </c>
      <c r="G3030">
        <f t="shared" si="94"/>
        <v>0.35599999999999998</v>
      </c>
      <c r="H3030">
        <f t="shared" si="95"/>
        <v>0.26065016191371565</v>
      </c>
    </row>
    <row r="3031" spans="1:8" x14ac:dyDescent="0.25">
      <c r="A3031" s="1">
        <v>1994</v>
      </c>
      <c r="B3031" s="1" t="s">
        <v>92</v>
      </c>
      <c r="C3031" t="s">
        <v>51</v>
      </c>
      <c r="D3031">
        <v>5</v>
      </c>
      <c r="E3031">
        <v>76</v>
      </c>
      <c r="F3031">
        <v>0.1</v>
      </c>
      <c r="G3031">
        <f t="shared" si="94"/>
        <v>0.04</v>
      </c>
      <c r="H3031">
        <f t="shared" si="95"/>
        <v>2.9286535046484909E-2</v>
      </c>
    </row>
    <row r="3032" spans="1:8" x14ac:dyDescent="0.25">
      <c r="A3032" s="1">
        <v>1994</v>
      </c>
      <c r="B3032" s="1" t="s">
        <v>92</v>
      </c>
      <c r="C3032" t="s">
        <v>51</v>
      </c>
      <c r="D3032">
        <v>5</v>
      </c>
      <c r="E3032">
        <v>76</v>
      </c>
      <c r="F3032">
        <v>0.01</v>
      </c>
      <c r="G3032">
        <f t="shared" si="94"/>
        <v>4.0000000000000001E-3</v>
      </c>
      <c r="H3032">
        <f t="shared" si="95"/>
        <v>2.9286535046484908E-3</v>
      </c>
    </row>
    <row r="3033" spans="1:8" x14ac:dyDescent="0.25">
      <c r="A3033" s="1">
        <v>1994</v>
      </c>
      <c r="B3033" s="1" t="s">
        <v>92</v>
      </c>
      <c r="C3033" t="s">
        <v>51</v>
      </c>
      <c r="D3033">
        <v>5</v>
      </c>
      <c r="E3033">
        <v>76</v>
      </c>
      <c r="F3033">
        <v>0.01</v>
      </c>
      <c r="G3033">
        <f t="shared" si="94"/>
        <v>4.0000000000000001E-3</v>
      </c>
      <c r="H3033">
        <f t="shared" si="95"/>
        <v>2.9286535046484908E-3</v>
      </c>
    </row>
    <row r="3034" spans="1:8" x14ac:dyDescent="0.25">
      <c r="A3034" s="1">
        <v>1994</v>
      </c>
      <c r="B3034" s="1" t="s">
        <v>92</v>
      </c>
      <c r="C3034" t="s">
        <v>51</v>
      </c>
      <c r="D3034">
        <v>5</v>
      </c>
      <c r="E3034">
        <v>76</v>
      </c>
      <c r="F3034">
        <v>0.01</v>
      </c>
      <c r="G3034">
        <f t="shared" si="94"/>
        <v>4.0000000000000001E-3</v>
      </c>
      <c r="H3034">
        <f t="shared" si="95"/>
        <v>2.9286535046484908E-3</v>
      </c>
    </row>
    <row r="3035" spans="1:8" x14ac:dyDescent="0.25">
      <c r="A3035" s="1">
        <v>1994</v>
      </c>
      <c r="B3035" s="1" t="s">
        <v>92</v>
      </c>
      <c r="C3035" t="s">
        <v>51</v>
      </c>
      <c r="D3035">
        <v>5</v>
      </c>
      <c r="E3035">
        <v>76</v>
      </c>
      <c r="F3035">
        <v>0.02</v>
      </c>
      <c r="G3035">
        <f t="shared" si="94"/>
        <v>8.0000000000000002E-3</v>
      </c>
      <c r="H3035">
        <f t="shared" si="95"/>
        <v>5.8573070092969816E-3</v>
      </c>
    </row>
    <row r="3036" spans="1:8" x14ac:dyDescent="0.25">
      <c r="A3036" s="1">
        <v>1994</v>
      </c>
      <c r="B3036" s="1" t="s">
        <v>92</v>
      </c>
      <c r="C3036" t="s">
        <v>51</v>
      </c>
      <c r="D3036">
        <v>5</v>
      </c>
      <c r="E3036">
        <v>76</v>
      </c>
      <c r="F3036">
        <v>0.03</v>
      </c>
      <c r="G3036">
        <f t="shared" si="94"/>
        <v>1.2E-2</v>
      </c>
      <c r="H3036">
        <f t="shared" si="95"/>
        <v>8.7859605139454719E-3</v>
      </c>
    </row>
    <row r="3037" spans="1:8" x14ac:dyDescent="0.25">
      <c r="A3037" s="1">
        <v>1994</v>
      </c>
      <c r="B3037" s="1" t="s">
        <v>92</v>
      </c>
      <c r="C3037" t="s">
        <v>51</v>
      </c>
      <c r="D3037">
        <v>5</v>
      </c>
      <c r="E3037">
        <v>76</v>
      </c>
      <c r="F3037">
        <v>0.03</v>
      </c>
      <c r="G3037">
        <f t="shared" si="94"/>
        <v>1.2E-2</v>
      </c>
      <c r="H3037">
        <f t="shared" si="95"/>
        <v>8.7859605139454719E-3</v>
      </c>
    </row>
    <row r="3038" spans="1:8" x14ac:dyDescent="0.25">
      <c r="A3038" s="1">
        <v>1994</v>
      </c>
      <c r="B3038" s="1" t="s">
        <v>92</v>
      </c>
      <c r="C3038" t="s">
        <v>51</v>
      </c>
      <c r="D3038">
        <v>5</v>
      </c>
      <c r="E3038">
        <v>76</v>
      </c>
      <c r="F3038">
        <v>0.03</v>
      </c>
      <c r="G3038">
        <f t="shared" si="94"/>
        <v>1.2E-2</v>
      </c>
      <c r="H3038">
        <f t="shared" si="95"/>
        <v>8.7859605139454719E-3</v>
      </c>
    </row>
    <row r="3039" spans="1:8" x14ac:dyDescent="0.25">
      <c r="A3039" s="1">
        <v>1994</v>
      </c>
      <c r="B3039" s="1" t="s">
        <v>92</v>
      </c>
      <c r="C3039" t="s">
        <v>51</v>
      </c>
      <c r="D3039">
        <v>5</v>
      </c>
      <c r="E3039">
        <v>76</v>
      </c>
      <c r="F3039">
        <v>0.01</v>
      </c>
      <c r="G3039">
        <f t="shared" si="94"/>
        <v>4.0000000000000001E-3</v>
      </c>
      <c r="H3039">
        <f t="shared" si="95"/>
        <v>2.9286535046484908E-3</v>
      </c>
    </row>
    <row r="3040" spans="1:8" x14ac:dyDescent="0.25">
      <c r="A3040" s="1">
        <v>1994</v>
      </c>
      <c r="B3040" s="1" t="s">
        <v>92</v>
      </c>
      <c r="C3040" t="s">
        <v>51</v>
      </c>
      <c r="D3040">
        <v>5</v>
      </c>
      <c r="E3040">
        <v>76</v>
      </c>
      <c r="F3040">
        <v>0.01</v>
      </c>
      <c r="G3040">
        <f t="shared" si="94"/>
        <v>4.0000000000000001E-3</v>
      </c>
      <c r="H3040">
        <f t="shared" si="95"/>
        <v>2.9286535046484908E-3</v>
      </c>
    </row>
    <row r="3041" spans="1:8" x14ac:dyDescent="0.25">
      <c r="A3041" s="1">
        <v>1994</v>
      </c>
      <c r="B3041" s="1" t="s">
        <v>92</v>
      </c>
      <c r="C3041" t="s">
        <v>51</v>
      </c>
      <c r="D3041">
        <v>5</v>
      </c>
      <c r="E3041">
        <v>76</v>
      </c>
      <c r="F3041">
        <v>0.01</v>
      </c>
      <c r="G3041">
        <f t="shared" si="94"/>
        <v>4.0000000000000001E-3</v>
      </c>
      <c r="H3041">
        <f t="shared" si="95"/>
        <v>2.9286535046484908E-3</v>
      </c>
    </row>
    <row r="3042" spans="1:8" x14ac:dyDescent="0.25">
      <c r="A3042" s="1">
        <v>1994</v>
      </c>
      <c r="B3042" s="1" t="s">
        <v>92</v>
      </c>
      <c r="C3042" t="s">
        <v>51</v>
      </c>
      <c r="D3042">
        <v>5</v>
      </c>
      <c r="E3042">
        <v>76</v>
      </c>
      <c r="F3042">
        <v>0.44</v>
      </c>
      <c r="G3042">
        <f t="shared" si="94"/>
        <v>0.17599999999999999</v>
      </c>
      <c r="H3042">
        <f t="shared" si="95"/>
        <v>0.12886075420453358</v>
      </c>
    </row>
    <row r="3043" spans="1:8" x14ac:dyDescent="0.25">
      <c r="A3043" s="1">
        <v>1994</v>
      </c>
      <c r="B3043" s="1" t="s">
        <v>92</v>
      </c>
      <c r="C3043" t="s">
        <v>51</v>
      </c>
      <c r="D3043">
        <v>5</v>
      </c>
      <c r="E3043">
        <v>76</v>
      </c>
      <c r="F3043">
        <v>0.03</v>
      </c>
      <c r="G3043">
        <f t="shared" si="94"/>
        <v>1.2E-2</v>
      </c>
      <c r="H3043">
        <f t="shared" si="95"/>
        <v>8.7859605139454719E-3</v>
      </c>
    </row>
    <row r="3044" spans="1:8" x14ac:dyDescent="0.25">
      <c r="A3044" s="1">
        <v>1994</v>
      </c>
      <c r="B3044" s="1" t="s">
        <v>92</v>
      </c>
      <c r="C3044" t="s">
        <v>51</v>
      </c>
      <c r="D3044">
        <v>5</v>
      </c>
      <c r="E3044">
        <v>76</v>
      </c>
      <c r="F3044">
        <v>0.09</v>
      </c>
      <c r="G3044">
        <f t="shared" si="94"/>
        <v>3.5999999999999997E-2</v>
      </c>
      <c r="H3044">
        <f t="shared" si="95"/>
        <v>2.6357881541836416E-2</v>
      </c>
    </row>
    <row r="3045" spans="1:8" x14ac:dyDescent="0.25">
      <c r="A3045" s="1">
        <v>1994</v>
      </c>
      <c r="B3045" s="1" t="s">
        <v>92</v>
      </c>
      <c r="C3045" t="s">
        <v>51</v>
      </c>
      <c r="D3045">
        <v>5</v>
      </c>
      <c r="E3045">
        <v>76</v>
      </c>
      <c r="F3045">
        <v>0.02</v>
      </c>
      <c r="G3045">
        <f t="shared" si="94"/>
        <v>8.0000000000000002E-3</v>
      </c>
      <c r="H3045">
        <f t="shared" si="95"/>
        <v>5.8573070092969816E-3</v>
      </c>
    </row>
    <row r="3046" spans="1:8" x14ac:dyDescent="0.25">
      <c r="A3046" s="1">
        <v>1994</v>
      </c>
      <c r="B3046" s="1" t="s">
        <v>92</v>
      </c>
      <c r="C3046" t="s">
        <v>51</v>
      </c>
      <c r="D3046">
        <v>5</v>
      </c>
      <c r="E3046">
        <v>76</v>
      </c>
      <c r="F3046">
        <v>0.01</v>
      </c>
      <c r="G3046">
        <f t="shared" si="94"/>
        <v>4.0000000000000001E-3</v>
      </c>
      <c r="H3046">
        <f t="shared" si="95"/>
        <v>2.9286535046484908E-3</v>
      </c>
    </row>
    <row r="3047" spans="1:8" x14ac:dyDescent="0.25">
      <c r="A3047" s="1">
        <v>1994</v>
      </c>
      <c r="B3047" s="1" t="s">
        <v>92</v>
      </c>
      <c r="C3047" t="s">
        <v>51</v>
      </c>
      <c r="D3047">
        <v>5</v>
      </c>
      <c r="E3047">
        <v>76</v>
      </c>
      <c r="F3047">
        <v>0.05</v>
      </c>
      <c r="G3047">
        <f t="shared" si="94"/>
        <v>0.02</v>
      </c>
      <c r="H3047">
        <f t="shared" si="95"/>
        <v>1.4643267523242454E-2</v>
      </c>
    </row>
    <row r="3048" spans="1:8" x14ac:dyDescent="0.25">
      <c r="A3048" s="1">
        <v>1994</v>
      </c>
      <c r="B3048" s="1" t="s">
        <v>92</v>
      </c>
      <c r="C3048" t="s">
        <v>51</v>
      </c>
      <c r="D3048">
        <v>5</v>
      </c>
      <c r="E3048">
        <v>76</v>
      </c>
      <c r="F3048">
        <v>0.02</v>
      </c>
      <c r="G3048">
        <f t="shared" si="94"/>
        <v>8.0000000000000002E-3</v>
      </c>
      <c r="H3048">
        <f t="shared" si="95"/>
        <v>5.8573070092969816E-3</v>
      </c>
    </row>
    <row r="3049" spans="1:8" x14ac:dyDescent="0.25">
      <c r="A3049" s="1">
        <v>1994</v>
      </c>
      <c r="B3049" s="1" t="s">
        <v>92</v>
      </c>
      <c r="C3049" t="s">
        <v>51</v>
      </c>
      <c r="D3049">
        <v>5</v>
      </c>
      <c r="E3049">
        <v>76</v>
      </c>
      <c r="F3049">
        <v>0.03</v>
      </c>
      <c r="G3049">
        <f t="shared" si="94"/>
        <v>1.2E-2</v>
      </c>
      <c r="H3049">
        <f t="shared" si="95"/>
        <v>8.7859605139454719E-3</v>
      </c>
    </row>
    <row r="3050" spans="1:8" x14ac:dyDescent="0.25">
      <c r="A3050" s="1">
        <v>1994</v>
      </c>
      <c r="B3050" s="1" t="s">
        <v>92</v>
      </c>
      <c r="C3050" t="s">
        <v>51</v>
      </c>
      <c r="D3050">
        <v>5</v>
      </c>
      <c r="E3050">
        <v>76</v>
      </c>
      <c r="F3050">
        <v>0.01</v>
      </c>
      <c r="G3050">
        <f t="shared" si="94"/>
        <v>4.0000000000000001E-3</v>
      </c>
      <c r="H3050">
        <f t="shared" si="95"/>
        <v>2.9286535046484908E-3</v>
      </c>
    </row>
    <row r="3051" spans="1:8" x14ac:dyDescent="0.25">
      <c r="A3051" s="1">
        <v>1994</v>
      </c>
      <c r="B3051" s="1" t="s">
        <v>92</v>
      </c>
      <c r="C3051" t="s">
        <v>51</v>
      </c>
      <c r="D3051">
        <v>5</v>
      </c>
      <c r="E3051">
        <v>76</v>
      </c>
      <c r="F3051">
        <v>0.18</v>
      </c>
      <c r="G3051">
        <f t="shared" si="94"/>
        <v>7.1999999999999995E-2</v>
      </c>
      <c r="H3051">
        <f t="shared" si="95"/>
        <v>5.2715763083672831E-2</v>
      </c>
    </row>
    <row r="3052" spans="1:8" x14ac:dyDescent="0.25">
      <c r="A3052" s="1">
        <v>1994</v>
      </c>
      <c r="B3052" s="1" t="s">
        <v>92</v>
      </c>
      <c r="C3052" t="s">
        <v>51</v>
      </c>
      <c r="D3052">
        <v>5</v>
      </c>
      <c r="E3052">
        <v>76</v>
      </c>
      <c r="F3052">
        <v>0.05</v>
      </c>
      <c r="G3052">
        <f t="shared" si="94"/>
        <v>0.02</v>
      </c>
      <c r="H3052">
        <f t="shared" si="95"/>
        <v>1.4643267523242454E-2</v>
      </c>
    </row>
    <row r="3053" spans="1:8" x14ac:dyDescent="0.25">
      <c r="A3053" s="1">
        <v>1994</v>
      </c>
      <c r="B3053" s="1" t="s">
        <v>92</v>
      </c>
      <c r="C3053" t="s">
        <v>51</v>
      </c>
      <c r="D3053">
        <v>5</v>
      </c>
      <c r="E3053">
        <v>76</v>
      </c>
      <c r="F3053">
        <v>0.13</v>
      </c>
      <c r="G3053">
        <f t="shared" si="94"/>
        <v>5.2000000000000005E-2</v>
      </c>
      <c r="H3053">
        <f t="shared" si="95"/>
        <v>3.8072495560430381E-2</v>
      </c>
    </row>
    <row r="3054" spans="1:8" x14ac:dyDescent="0.25">
      <c r="A3054" s="1">
        <v>1994</v>
      </c>
      <c r="B3054" s="1" t="s">
        <v>92</v>
      </c>
      <c r="C3054" t="s">
        <v>51</v>
      </c>
      <c r="D3054">
        <v>5</v>
      </c>
      <c r="E3054">
        <v>76</v>
      </c>
      <c r="F3054">
        <v>0.02</v>
      </c>
      <c r="G3054">
        <f t="shared" si="94"/>
        <v>8.0000000000000002E-3</v>
      </c>
      <c r="H3054">
        <f t="shared" si="95"/>
        <v>5.8573070092969816E-3</v>
      </c>
    </row>
    <row r="3055" spans="1:8" x14ac:dyDescent="0.25">
      <c r="A3055" s="1">
        <v>1994</v>
      </c>
      <c r="B3055" s="1" t="s">
        <v>92</v>
      </c>
      <c r="C3055" t="s">
        <v>51</v>
      </c>
      <c r="D3055">
        <v>5</v>
      </c>
      <c r="E3055">
        <v>76</v>
      </c>
      <c r="F3055">
        <v>0.01</v>
      </c>
      <c r="G3055">
        <f t="shared" si="94"/>
        <v>4.0000000000000001E-3</v>
      </c>
      <c r="H3055">
        <f t="shared" si="95"/>
        <v>2.9286535046484908E-3</v>
      </c>
    </row>
    <row r="3056" spans="1:8" x14ac:dyDescent="0.25">
      <c r="A3056" s="1">
        <v>1994</v>
      </c>
      <c r="B3056" s="1" t="s">
        <v>92</v>
      </c>
      <c r="C3056" t="s">
        <v>51</v>
      </c>
      <c r="D3056">
        <v>5</v>
      </c>
      <c r="E3056">
        <v>76</v>
      </c>
      <c r="F3056">
        <v>0.09</v>
      </c>
      <c r="G3056">
        <f t="shared" si="94"/>
        <v>3.5999999999999997E-2</v>
      </c>
      <c r="H3056">
        <f t="shared" si="95"/>
        <v>2.6357881541836416E-2</v>
      </c>
    </row>
    <row r="3057" spans="1:8" x14ac:dyDescent="0.25">
      <c r="A3057" s="1">
        <v>1994</v>
      </c>
      <c r="B3057" s="1" t="s">
        <v>92</v>
      </c>
      <c r="C3057" t="s">
        <v>51</v>
      </c>
      <c r="D3057">
        <v>5</v>
      </c>
      <c r="E3057">
        <v>76</v>
      </c>
      <c r="F3057">
        <v>0.05</v>
      </c>
      <c r="G3057">
        <f t="shared" si="94"/>
        <v>0.02</v>
      </c>
      <c r="H3057">
        <f t="shared" si="95"/>
        <v>1.4643267523242454E-2</v>
      </c>
    </row>
    <row r="3058" spans="1:8" x14ac:dyDescent="0.25">
      <c r="A3058" s="1">
        <v>1994</v>
      </c>
      <c r="B3058" s="1" t="s">
        <v>92</v>
      </c>
      <c r="C3058" t="s">
        <v>51</v>
      </c>
      <c r="D3058">
        <v>5</v>
      </c>
      <c r="E3058">
        <v>76</v>
      </c>
      <c r="F3058">
        <v>0.01</v>
      </c>
      <c r="G3058">
        <f t="shared" si="94"/>
        <v>4.0000000000000001E-3</v>
      </c>
      <c r="H3058">
        <f t="shared" si="95"/>
        <v>2.9286535046484908E-3</v>
      </c>
    </row>
    <row r="3059" spans="1:8" x14ac:dyDescent="0.25">
      <c r="A3059" s="1">
        <v>1994</v>
      </c>
      <c r="B3059" s="1" t="s">
        <v>92</v>
      </c>
      <c r="C3059" t="s">
        <v>51</v>
      </c>
      <c r="D3059">
        <v>5</v>
      </c>
      <c r="E3059">
        <v>76</v>
      </c>
      <c r="F3059">
        <v>0.01</v>
      </c>
      <c r="G3059">
        <f t="shared" si="94"/>
        <v>4.0000000000000001E-3</v>
      </c>
      <c r="H3059">
        <f t="shared" si="95"/>
        <v>2.9286535046484908E-3</v>
      </c>
    </row>
    <row r="3060" spans="1:8" x14ac:dyDescent="0.25">
      <c r="A3060" s="1">
        <v>1994</v>
      </c>
      <c r="B3060" s="1" t="s">
        <v>92</v>
      </c>
      <c r="C3060" t="s">
        <v>51</v>
      </c>
      <c r="D3060">
        <v>5</v>
      </c>
      <c r="E3060">
        <v>76</v>
      </c>
      <c r="F3060">
        <v>0.01</v>
      </c>
      <c r="G3060">
        <f t="shared" si="94"/>
        <v>4.0000000000000001E-3</v>
      </c>
      <c r="H3060">
        <f t="shared" si="95"/>
        <v>2.9286535046484908E-3</v>
      </c>
    </row>
    <row r="3061" spans="1:8" x14ac:dyDescent="0.25">
      <c r="A3061" s="1">
        <v>1994</v>
      </c>
      <c r="B3061" s="1" t="s">
        <v>92</v>
      </c>
      <c r="C3061" t="s">
        <v>51</v>
      </c>
      <c r="D3061">
        <v>5</v>
      </c>
      <c r="E3061">
        <v>76</v>
      </c>
      <c r="F3061">
        <v>0.01</v>
      </c>
      <c r="G3061">
        <f t="shared" si="94"/>
        <v>4.0000000000000001E-3</v>
      </c>
      <c r="H3061">
        <f t="shared" si="95"/>
        <v>2.9286535046484908E-3</v>
      </c>
    </row>
    <row r="3062" spans="1:8" x14ac:dyDescent="0.25">
      <c r="A3062" s="1">
        <v>1994</v>
      </c>
      <c r="B3062" s="1" t="s">
        <v>92</v>
      </c>
      <c r="C3062" t="s">
        <v>51</v>
      </c>
      <c r="D3062">
        <v>5</v>
      </c>
      <c r="E3062">
        <v>76</v>
      </c>
      <c r="F3062">
        <v>0.06</v>
      </c>
      <c r="G3062">
        <f t="shared" si="94"/>
        <v>2.4E-2</v>
      </c>
      <c r="H3062">
        <f t="shared" si="95"/>
        <v>1.7571921027890944E-2</v>
      </c>
    </row>
    <row r="3063" spans="1:8" x14ac:dyDescent="0.25">
      <c r="A3063" s="1">
        <v>1994</v>
      </c>
      <c r="B3063" s="1" t="s">
        <v>92</v>
      </c>
      <c r="C3063" t="s">
        <v>51</v>
      </c>
      <c r="D3063">
        <v>5</v>
      </c>
      <c r="E3063">
        <v>76</v>
      </c>
      <c r="F3063">
        <v>0.05</v>
      </c>
      <c r="G3063">
        <f t="shared" si="94"/>
        <v>0.02</v>
      </c>
      <c r="H3063">
        <f t="shared" si="95"/>
        <v>1.4643267523242454E-2</v>
      </c>
    </row>
    <row r="3064" spans="1:8" x14ac:dyDescent="0.25">
      <c r="A3064" s="1">
        <v>1994</v>
      </c>
      <c r="B3064" s="1" t="s">
        <v>92</v>
      </c>
      <c r="C3064" t="s">
        <v>51</v>
      </c>
      <c r="D3064">
        <v>5</v>
      </c>
      <c r="E3064">
        <v>76</v>
      </c>
      <c r="F3064">
        <v>0.08</v>
      </c>
      <c r="G3064">
        <f t="shared" si="94"/>
        <v>3.2000000000000001E-2</v>
      </c>
      <c r="H3064">
        <f t="shared" si="95"/>
        <v>2.3429228037187926E-2</v>
      </c>
    </row>
    <row r="3065" spans="1:8" x14ac:dyDescent="0.25">
      <c r="A3065" s="1">
        <v>1994</v>
      </c>
      <c r="B3065" s="1" t="s">
        <v>92</v>
      </c>
      <c r="C3065" t="s">
        <v>51</v>
      </c>
      <c r="D3065">
        <v>5</v>
      </c>
      <c r="E3065">
        <v>76</v>
      </c>
      <c r="F3065">
        <v>0.12</v>
      </c>
      <c r="G3065">
        <f t="shared" si="94"/>
        <v>4.8000000000000001E-2</v>
      </c>
      <c r="H3065">
        <f t="shared" si="95"/>
        <v>3.5143842055781888E-2</v>
      </c>
    </row>
    <row r="3066" spans="1:8" x14ac:dyDescent="0.25">
      <c r="A3066" s="1">
        <v>1994</v>
      </c>
      <c r="B3066" s="1" t="s">
        <v>92</v>
      </c>
      <c r="C3066" t="s">
        <v>51</v>
      </c>
      <c r="D3066">
        <v>5</v>
      </c>
      <c r="E3066">
        <v>76</v>
      </c>
      <c r="F3066">
        <v>0.01</v>
      </c>
      <c r="G3066">
        <f t="shared" si="94"/>
        <v>4.0000000000000001E-3</v>
      </c>
      <c r="H3066">
        <f t="shared" si="95"/>
        <v>2.9286535046484908E-3</v>
      </c>
    </row>
    <row r="3067" spans="1:8" x14ac:dyDescent="0.25">
      <c r="A3067" s="1">
        <v>1994</v>
      </c>
      <c r="B3067" s="1" t="s">
        <v>92</v>
      </c>
      <c r="C3067" t="s">
        <v>51</v>
      </c>
      <c r="D3067">
        <v>5</v>
      </c>
      <c r="E3067">
        <v>76</v>
      </c>
      <c r="F3067">
        <v>0.01</v>
      </c>
      <c r="G3067">
        <f t="shared" si="94"/>
        <v>4.0000000000000001E-3</v>
      </c>
      <c r="H3067">
        <f t="shared" si="95"/>
        <v>2.9286535046484908E-3</v>
      </c>
    </row>
    <row r="3068" spans="1:8" x14ac:dyDescent="0.25">
      <c r="A3068" s="1">
        <v>1994</v>
      </c>
      <c r="B3068" s="1" t="s">
        <v>92</v>
      </c>
      <c r="C3068" t="s">
        <v>51</v>
      </c>
      <c r="D3068">
        <v>5</v>
      </c>
      <c r="E3068">
        <v>76</v>
      </c>
      <c r="F3068">
        <v>0.01</v>
      </c>
      <c r="G3068">
        <f t="shared" si="94"/>
        <v>4.0000000000000001E-3</v>
      </c>
      <c r="H3068">
        <f t="shared" si="95"/>
        <v>2.9286535046484908E-3</v>
      </c>
    </row>
    <row r="3069" spans="1:8" x14ac:dyDescent="0.25">
      <c r="A3069" s="1">
        <v>1994</v>
      </c>
      <c r="B3069" s="1" t="s">
        <v>92</v>
      </c>
      <c r="C3069" t="s">
        <v>51</v>
      </c>
      <c r="D3069">
        <v>5</v>
      </c>
      <c r="E3069">
        <v>76</v>
      </c>
      <c r="F3069">
        <v>0.06</v>
      </c>
      <c r="G3069">
        <f t="shared" si="94"/>
        <v>2.4E-2</v>
      </c>
      <c r="H3069">
        <f t="shared" si="95"/>
        <v>1.7571921027890944E-2</v>
      </c>
    </row>
    <row r="3070" spans="1:8" x14ac:dyDescent="0.25">
      <c r="A3070" s="1">
        <v>1994</v>
      </c>
      <c r="B3070" s="1" t="s">
        <v>92</v>
      </c>
      <c r="C3070" t="s">
        <v>51</v>
      </c>
      <c r="D3070">
        <v>5</v>
      </c>
      <c r="E3070">
        <v>76</v>
      </c>
      <c r="F3070">
        <v>0.08</v>
      </c>
      <c r="G3070">
        <f t="shared" si="94"/>
        <v>3.2000000000000001E-2</v>
      </c>
      <c r="H3070">
        <f t="shared" si="95"/>
        <v>2.3429228037187926E-2</v>
      </c>
    </row>
    <row r="3071" spans="1:8" x14ac:dyDescent="0.25">
      <c r="A3071" s="1">
        <v>1994</v>
      </c>
      <c r="B3071" s="1" t="s">
        <v>92</v>
      </c>
      <c r="C3071" t="s">
        <v>51</v>
      </c>
      <c r="D3071">
        <v>5</v>
      </c>
      <c r="E3071">
        <v>76</v>
      </c>
      <c r="F3071">
        <v>0.01</v>
      </c>
      <c r="G3071">
        <f t="shared" si="94"/>
        <v>4.0000000000000001E-3</v>
      </c>
      <c r="H3071">
        <f t="shared" si="95"/>
        <v>2.9286535046484908E-3</v>
      </c>
    </row>
    <row r="3072" spans="1:8" x14ac:dyDescent="0.25">
      <c r="A3072" s="1">
        <v>1994</v>
      </c>
      <c r="B3072" s="1" t="s">
        <v>92</v>
      </c>
      <c r="C3072" t="s">
        <v>51</v>
      </c>
      <c r="D3072">
        <v>5</v>
      </c>
      <c r="E3072">
        <v>76</v>
      </c>
      <c r="F3072">
        <v>0.01</v>
      </c>
      <c r="G3072">
        <f t="shared" si="94"/>
        <v>4.0000000000000001E-3</v>
      </c>
      <c r="H3072">
        <f t="shared" si="95"/>
        <v>2.9286535046484908E-3</v>
      </c>
    </row>
    <row r="3073" spans="1:8" x14ac:dyDescent="0.25">
      <c r="A3073" s="1">
        <v>1994</v>
      </c>
      <c r="B3073" s="1" t="s">
        <v>92</v>
      </c>
      <c r="C3073" t="s">
        <v>51</v>
      </c>
      <c r="D3073">
        <v>5</v>
      </c>
      <c r="E3073">
        <v>76</v>
      </c>
      <c r="F3073">
        <v>7.0000000000000007E-2</v>
      </c>
      <c r="G3073">
        <f t="shared" si="94"/>
        <v>2.8000000000000004E-2</v>
      </c>
      <c r="H3073">
        <f t="shared" si="95"/>
        <v>2.0500574532539437E-2</v>
      </c>
    </row>
    <row r="3074" spans="1:8" x14ac:dyDescent="0.25">
      <c r="A3074" s="1">
        <v>1994</v>
      </c>
      <c r="B3074" s="1" t="s">
        <v>92</v>
      </c>
      <c r="C3074" t="s">
        <v>51</v>
      </c>
      <c r="D3074">
        <v>5</v>
      </c>
      <c r="E3074">
        <v>76</v>
      </c>
      <c r="F3074">
        <v>0.13</v>
      </c>
      <c r="G3074">
        <f t="shared" si="94"/>
        <v>5.2000000000000005E-2</v>
      </c>
      <c r="H3074">
        <f t="shared" si="95"/>
        <v>3.8072495560430381E-2</v>
      </c>
    </row>
    <row r="3075" spans="1:8" x14ac:dyDescent="0.25">
      <c r="A3075" s="1">
        <v>1994</v>
      </c>
      <c r="B3075" s="1" t="s">
        <v>92</v>
      </c>
      <c r="C3075" t="s">
        <v>51</v>
      </c>
      <c r="D3075">
        <v>5</v>
      </c>
      <c r="E3075">
        <v>76</v>
      </c>
      <c r="F3075">
        <v>0.02</v>
      </c>
      <c r="G3075">
        <f t="shared" ref="G3075:G3138" si="96">(F3075/0.5)/5</f>
        <v>8.0000000000000002E-3</v>
      </c>
      <c r="H3075">
        <f t="shared" ref="H3075:H3138" si="97">G3075*(70.09/95.73)</f>
        <v>5.8573070092969816E-3</v>
      </c>
    </row>
    <row r="3076" spans="1:8" x14ac:dyDescent="0.25">
      <c r="A3076" s="1">
        <v>1994</v>
      </c>
      <c r="B3076" s="1" t="s">
        <v>92</v>
      </c>
      <c r="C3076" t="s">
        <v>51</v>
      </c>
      <c r="D3076">
        <v>5</v>
      </c>
      <c r="E3076">
        <v>76</v>
      </c>
      <c r="F3076">
        <v>0.17</v>
      </c>
      <c r="G3076">
        <f t="shared" si="96"/>
        <v>6.8000000000000005E-2</v>
      </c>
      <c r="H3076">
        <f t="shared" si="97"/>
        <v>4.9787109579024345E-2</v>
      </c>
    </row>
    <row r="3077" spans="1:8" x14ac:dyDescent="0.25">
      <c r="A3077" s="1">
        <v>1994</v>
      </c>
      <c r="B3077" s="1" t="s">
        <v>92</v>
      </c>
      <c r="C3077" t="s">
        <v>51</v>
      </c>
      <c r="D3077">
        <v>5</v>
      </c>
      <c r="E3077">
        <v>76</v>
      </c>
      <c r="F3077">
        <v>0.43</v>
      </c>
      <c r="G3077">
        <f t="shared" si="96"/>
        <v>0.17199999999999999</v>
      </c>
      <c r="H3077">
        <f t="shared" si="97"/>
        <v>0.12593210069988509</v>
      </c>
    </row>
    <row r="3078" spans="1:8" x14ac:dyDescent="0.25">
      <c r="A3078" s="1">
        <v>1994</v>
      </c>
      <c r="B3078" s="1" t="s">
        <v>92</v>
      </c>
      <c r="C3078" t="s">
        <v>51</v>
      </c>
      <c r="D3078">
        <v>5</v>
      </c>
      <c r="E3078">
        <v>76</v>
      </c>
      <c r="F3078">
        <v>0.06</v>
      </c>
      <c r="G3078">
        <f t="shared" si="96"/>
        <v>2.4E-2</v>
      </c>
      <c r="H3078">
        <f t="shared" si="97"/>
        <v>1.7571921027890944E-2</v>
      </c>
    </row>
    <row r="3079" spans="1:8" x14ac:dyDescent="0.25">
      <c r="A3079" s="1">
        <v>1994</v>
      </c>
      <c r="B3079" s="1" t="s">
        <v>92</v>
      </c>
      <c r="C3079" t="s">
        <v>51</v>
      </c>
      <c r="D3079">
        <v>5</v>
      </c>
      <c r="E3079">
        <v>76</v>
      </c>
      <c r="F3079">
        <v>0.01</v>
      </c>
      <c r="G3079">
        <f t="shared" si="96"/>
        <v>4.0000000000000001E-3</v>
      </c>
      <c r="H3079">
        <f t="shared" si="97"/>
        <v>2.9286535046484908E-3</v>
      </c>
    </row>
    <row r="3080" spans="1:8" x14ac:dyDescent="0.25">
      <c r="A3080" s="1">
        <v>1994</v>
      </c>
      <c r="B3080" s="1" t="s">
        <v>92</v>
      </c>
      <c r="C3080" t="s">
        <v>51</v>
      </c>
      <c r="D3080">
        <v>5</v>
      </c>
      <c r="E3080">
        <v>76</v>
      </c>
      <c r="F3080">
        <v>0.01</v>
      </c>
      <c r="G3080">
        <f t="shared" si="96"/>
        <v>4.0000000000000001E-3</v>
      </c>
      <c r="H3080">
        <f t="shared" si="97"/>
        <v>2.9286535046484908E-3</v>
      </c>
    </row>
    <row r="3081" spans="1:8" x14ac:dyDescent="0.25">
      <c r="A3081" s="1">
        <v>1994</v>
      </c>
      <c r="B3081" s="1" t="s">
        <v>92</v>
      </c>
      <c r="C3081" t="s">
        <v>51</v>
      </c>
      <c r="D3081">
        <v>5</v>
      </c>
      <c r="E3081">
        <v>76</v>
      </c>
      <c r="F3081">
        <v>0.01</v>
      </c>
      <c r="G3081">
        <f t="shared" si="96"/>
        <v>4.0000000000000001E-3</v>
      </c>
      <c r="H3081">
        <f t="shared" si="97"/>
        <v>2.9286535046484908E-3</v>
      </c>
    </row>
    <row r="3082" spans="1:8" x14ac:dyDescent="0.25">
      <c r="A3082" s="1">
        <v>1994</v>
      </c>
      <c r="B3082" s="1" t="s">
        <v>92</v>
      </c>
      <c r="C3082" t="s">
        <v>51</v>
      </c>
      <c r="D3082">
        <v>5</v>
      </c>
      <c r="E3082">
        <v>76</v>
      </c>
      <c r="F3082">
        <v>0.05</v>
      </c>
      <c r="G3082">
        <f t="shared" si="96"/>
        <v>0.02</v>
      </c>
      <c r="H3082">
        <f t="shared" si="97"/>
        <v>1.4643267523242454E-2</v>
      </c>
    </row>
    <row r="3083" spans="1:8" x14ac:dyDescent="0.25">
      <c r="A3083" s="1">
        <v>1994</v>
      </c>
      <c r="B3083" s="1" t="s">
        <v>92</v>
      </c>
      <c r="C3083" t="s">
        <v>51</v>
      </c>
      <c r="D3083">
        <v>5</v>
      </c>
      <c r="E3083">
        <v>76</v>
      </c>
      <c r="F3083">
        <v>0.25</v>
      </c>
      <c r="G3083">
        <f t="shared" si="96"/>
        <v>0.1</v>
      </c>
      <c r="H3083">
        <f t="shared" si="97"/>
        <v>7.3216337616212268E-2</v>
      </c>
    </row>
    <row r="3084" spans="1:8" x14ac:dyDescent="0.25">
      <c r="A3084" s="1">
        <v>1994</v>
      </c>
      <c r="B3084" s="1" t="s">
        <v>92</v>
      </c>
      <c r="C3084" t="s">
        <v>51</v>
      </c>
      <c r="D3084">
        <v>5</v>
      </c>
      <c r="E3084">
        <v>76</v>
      </c>
      <c r="F3084">
        <v>0.02</v>
      </c>
      <c r="G3084">
        <f t="shared" si="96"/>
        <v>8.0000000000000002E-3</v>
      </c>
      <c r="H3084">
        <f t="shared" si="97"/>
        <v>5.8573070092969816E-3</v>
      </c>
    </row>
    <row r="3085" spans="1:8" x14ac:dyDescent="0.25">
      <c r="A3085" s="1">
        <v>1994</v>
      </c>
      <c r="B3085" s="1" t="s">
        <v>92</v>
      </c>
      <c r="C3085" t="s">
        <v>51</v>
      </c>
      <c r="D3085">
        <v>5</v>
      </c>
      <c r="E3085">
        <v>76</v>
      </c>
      <c r="F3085">
        <v>0.01</v>
      </c>
      <c r="G3085">
        <f t="shared" si="96"/>
        <v>4.0000000000000001E-3</v>
      </c>
      <c r="H3085">
        <f t="shared" si="97"/>
        <v>2.9286535046484908E-3</v>
      </c>
    </row>
    <row r="3086" spans="1:8" x14ac:dyDescent="0.25">
      <c r="A3086" s="1">
        <v>1994</v>
      </c>
      <c r="B3086" s="1" t="s">
        <v>92</v>
      </c>
      <c r="C3086" t="s">
        <v>51</v>
      </c>
      <c r="D3086">
        <v>5</v>
      </c>
      <c r="E3086">
        <v>76</v>
      </c>
      <c r="F3086">
        <v>0.01</v>
      </c>
      <c r="G3086">
        <f t="shared" si="96"/>
        <v>4.0000000000000001E-3</v>
      </c>
      <c r="H3086">
        <f t="shared" si="97"/>
        <v>2.9286535046484908E-3</v>
      </c>
    </row>
    <row r="3087" spans="1:8" x14ac:dyDescent="0.25">
      <c r="A3087" s="1">
        <v>1994</v>
      </c>
      <c r="B3087" s="1" t="s">
        <v>92</v>
      </c>
      <c r="C3087" t="s">
        <v>51</v>
      </c>
      <c r="D3087">
        <v>5</v>
      </c>
      <c r="E3087">
        <v>76</v>
      </c>
      <c r="F3087">
        <v>0.01</v>
      </c>
      <c r="G3087">
        <f t="shared" si="96"/>
        <v>4.0000000000000001E-3</v>
      </c>
      <c r="H3087">
        <f t="shared" si="97"/>
        <v>2.9286535046484908E-3</v>
      </c>
    </row>
    <row r="3088" spans="1:8" x14ac:dyDescent="0.25">
      <c r="A3088" s="1">
        <v>1994</v>
      </c>
      <c r="B3088" s="1" t="s">
        <v>92</v>
      </c>
      <c r="C3088" t="s">
        <v>51</v>
      </c>
      <c r="D3088">
        <v>5</v>
      </c>
      <c r="E3088">
        <v>76</v>
      </c>
      <c r="F3088">
        <v>0.01</v>
      </c>
      <c r="G3088">
        <f t="shared" si="96"/>
        <v>4.0000000000000001E-3</v>
      </c>
      <c r="H3088">
        <f t="shared" si="97"/>
        <v>2.9286535046484908E-3</v>
      </c>
    </row>
    <row r="3089" spans="1:8" x14ac:dyDescent="0.25">
      <c r="A3089" s="1">
        <v>1994</v>
      </c>
      <c r="B3089" s="1" t="s">
        <v>92</v>
      </c>
      <c r="C3089" t="s">
        <v>51</v>
      </c>
      <c r="D3089">
        <v>5</v>
      </c>
      <c r="E3089">
        <v>76</v>
      </c>
      <c r="F3089">
        <v>0.01</v>
      </c>
      <c r="G3089">
        <f t="shared" si="96"/>
        <v>4.0000000000000001E-3</v>
      </c>
      <c r="H3089">
        <f t="shared" si="97"/>
        <v>2.9286535046484908E-3</v>
      </c>
    </row>
    <row r="3090" spans="1:8" x14ac:dyDescent="0.25">
      <c r="A3090" s="1">
        <v>1994</v>
      </c>
      <c r="B3090" s="1" t="s">
        <v>92</v>
      </c>
      <c r="C3090" t="s">
        <v>51</v>
      </c>
      <c r="D3090">
        <v>5</v>
      </c>
      <c r="E3090">
        <v>76</v>
      </c>
      <c r="F3090">
        <v>0.01</v>
      </c>
      <c r="G3090">
        <f t="shared" si="96"/>
        <v>4.0000000000000001E-3</v>
      </c>
      <c r="H3090">
        <f t="shared" si="97"/>
        <v>2.9286535046484908E-3</v>
      </c>
    </row>
    <row r="3091" spans="1:8" x14ac:dyDescent="0.25">
      <c r="A3091" s="1">
        <v>1994</v>
      </c>
      <c r="B3091" s="1" t="s">
        <v>92</v>
      </c>
      <c r="C3091" t="s">
        <v>51</v>
      </c>
      <c r="D3091">
        <v>5</v>
      </c>
      <c r="E3091">
        <v>76</v>
      </c>
      <c r="F3091">
        <v>0.01</v>
      </c>
      <c r="G3091">
        <f t="shared" si="96"/>
        <v>4.0000000000000001E-3</v>
      </c>
      <c r="H3091">
        <f t="shared" si="97"/>
        <v>2.9286535046484908E-3</v>
      </c>
    </row>
    <row r="3092" spans="1:8" x14ac:dyDescent="0.25">
      <c r="A3092" s="1">
        <v>1994</v>
      </c>
      <c r="B3092" s="1" t="s">
        <v>92</v>
      </c>
      <c r="C3092" t="s">
        <v>51</v>
      </c>
      <c r="D3092">
        <v>5</v>
      </c>
      <c r="E3092">
        <v>76</v>
      </c>
      <c r="F3092">
        <v>0.01</v>
      </c>
      <c r="G3092">
        <f t="shared" si="96"/>
        <v>4.0000000000000001E-3</v>
      </c>
      <c r="H3092">
        <f t="shared" si="97"/>
        <v>2.9286535046484908E-3</v>
      </c>
    </row>
    <row r="3093" spans="1:8" x14ac:dyDescent="0.25">
      <c r="A3093" s="1">
        <v>1994</v>
      </c>
      <c r="B3093" s="1" t="s">
        <v>92</v>
      </c>
      <c r="C3093" t="s">
        <v>51</v>
      </c>
      <c r="D3093">
        <v>5</v>
      </c>
      <c r="E3093">
        <v>76</v>
      </c>
      <c r="F3093">
        <v>0.01</v>
      </c>
      <c r="G3093">
        <f t="shared" si="96"/>
        <v>4.0000000000000001E-3</v>
      </c>
      <c r="H3093">
        <f t="shared" si="97"/>
        <v>2.9286535046484908E-3</v>
      </c>
    </row>
    <row r="3094" spans="1:8" x14ac:dyDescent="0.25">
      <c r="A3094" s="1">
        <v>1994</v>
      </c>
      <c r="B3094" s="1" t="s">
        <v>92</v>
      </c>
      <c r="C3094" t="s">
        <v>51</v>
      </c>
      <c r="D3094">
        <v>5</v>
      </c>
      <c r="E3094">
        <v>76</v>
      </c>
      <c r="F3094">
        <v>0.01</v>
      </c>
      <c r="G3094">
        <f t="shared" si="96"/>
        <v>4.0000000000000001E-3</v>
      </c>
      <c r="H3094">
        <f t="shared" si="97"/>
        <v>2.9286535046484908E-3</v>
      </c>
    </row>
    <row r="3095" spans="1:8" x14ac:dyDescent="0.25">
      <c r="A3095" s="1">
        <v>1994</v>
      </c>
      <c r="B3095" s="1" t="s">
        <v>92</v>
      </c>
      <c r="C3095" t="s">
        <v>51</v>
      </c>
      <c r="D3095">
        <v>5</v>
      </c>
      <c r="E3095">
        <v>76</v>
      </c>
      <c r="F3095">
        <v>0.01</v>
      </c>
      <c r="G3095">
        <f t="shared" si="96"/>
        <v>4.0000000000000001E-3</v>
      </c>
      <c r="H3095">
        <f t="shared" si="97"/>
        <v>2.9286535046484908E-3</v>
      </c>
    </row>
    <row r="3096" spans="1:8" x14ac:dyDescent="0.25">
      <c r="A3096" s="1">
        <v>1994</v>
      </c>
      <c r="B3096" s="1" t="s">
        <v>92</v>
      </c>
      <c r="C3096" t="s">
        <v>51</v>
      </c>
      <c r="D3096">
        <v>5</v>
      </c>
      <c r="E3096">
        <v>76</v>
      </c>
      <c r="F3096">
        <v>0.01</v>
      </c>
      <c r="G3096">
        <f t="shared" si="96"/>
        <v>4.0000000000000001E-3</v>
      </c>
      <c r="H3096">
        <f t="shared" si="97"/>
        <v>2.9286535046484908E-3</v>
      </c>
    </row>
    <row r="3097" spans="1:8" x14ac:dyDescent="0.25">
      <c r="A3097" s="1">
        <v>1994</v>
      </c>
      <c r="B3097" s="1" t="s">
        <v>92</v>
      </c>
      <c r="C3097" t="s">
        <v>51</v>
      </c>
      <c r="D3097">
        <v>5</v>
      </c>
      <c r="E3097">
        <v>76</v>
      </c>
      <c r="F3097">
        <v>0.01</v>
      </c>
      <c r="G3097">
        <f t="shared" si="96"/>
        <v>4.0000000000000001E-3</v>
      </c>
      <c r="H3097">
        <f t="shared" si="97"/>
        <v>2.9286535046484908E-3</v>
      </c>
    </row>
    <row r="3098" spans="1:8" x14ac:dyDescent="0.25">
      <c r="A3098" s="1">
        <v>1994</v>
      </c>
      <c r="B3098" s="1" t="s">
        <v>92</v>
      </c>
      <c r="C3098" t="s">
        <v>51</v>
      </c>
      <c r="D3098">
        <v>5</v>
      </c>
      <c r="E3098">
        <v>76</v>
      </c>
      <c r="F3098">
        <v>0.01</v>
      </c>
      <c r="G3098">
        <f t="shared" si="96"/>
        <v>4.0000000000000001E-3</v>
      </c>
      <c r="H3098">
        <f t="shared" si="97"/>
        <v>2.9286535046484908E-3</v>
      </c>
    </row>
    <row r="3099" spans="1:8" x14ac:dyDescent="0.25">
      <c r="A3099" s="1">
        <v>1994</v>
      </c>
      <c r="B3099" s="1" t="s">
        <v>92</v>
      </c>
      <c r="C3099" t="s">
        <v>51</v>
      </c>
      <c r="D3099">
        <v>5</v>
      </c>
      <c r="E3099">
        <v>76</v>
      </c>
      <c r="F3099">
        <v>0.13</v>
      </c>
      <c r="G3099">
        <f t="shared" si="96"/>
        <v>5.2000000000000005E-2</v>
      </c>
      <c r="H3099">
        <f t="shared" si="97"/>
        <v>3.8072495560430381E-2</v>
      </c>
    </row>
    <row r="3100" spans="1:8" x14ac:dyDescent="0.25">
      <c r="A3100" s="1">
        <v>1994</v>
      </c>
      <c r="B3100" s="1" t="s">
        <v>92</v>
      </c>
      <c r="C3100" t="s">
        <v>51</v>
      </c>
      <c r="D3100">
        <v>5</v>
      </c>
      <c r="E3100">
        <v>76</v>
      </c>
      <c r="F3100">
        <v>0.03</v>
      </c>
      <c r="G3100">
        <f t="shared" si="96"/>
        <v>1.2E-2</v>
      </c>
      <c r="H3100">
        <f t="shared" si="97"/>
        <v>8.7859605139454719E-3</v>
      </c>
    </row>
    <row r="3101" spans="1:8" x14ac:dyDescent="0.25">
      <c r="A3101" s="1">
        <v>1994</v>
      </c>
      <c r="B3101" s="1" t="s">
        <v>92</v>
      </c>
      <c r="C3101" t="s">
        <v>51</v>
      </c>
      <c r="D3101">
        <v>5</v>
      </c>
      <c r="E3101">
        <v>76</v>
      </c>
      <c r="F3101">
        <v>0.03</v>
      </c>
      <c r="G3101">
        <f t="shared" si="96"/>
        <v>1.2E-2</v>
      </c>
      <c r="H3101">
        <f t="shared" si="97"/>
        <v>8.7859605139454719E-3</v>
      </c>
    </row>
    <row r="3102" spans="1:8" x14ac:dyDescent="0.25">
      <c r="A3102" s="1">
        <v>1994</v>
      </c>
      <c r="B3102" s="1" t="s">
        <v>92</v>
      </c>
      <c r="C3102" t="s">
        <v>51</v>
      </c>
      <c r="D3102">
        <v>5</v>
      </c>
      <c r="E3102">
        <v>76</v>
      </c>
      <c r="F3102">
        <v>0.02</v>
      </c>
      <c r="G3102">
        <f t="shared" si="96"/>
        <v>8.0000000000000002E-3</v>
      </c>
      <c r="H3102">
        <f t="shared" si="97"/>
        <v>5.8573070092969816E-3</v>
      </c>
    </row>
    <row r="3103" spans="1:8" x14ac:dyDescent="0.25">
      <c r="A3103" s="1">
        <v>1994</v>
      </c>
      <c r="B3103" s="1" t="s">
        <v>92</v>
      </c>
      <c r="C3103" t="s">
        <v>51</v>
      </c>
      <c r="D3103">
        <v>5</v>
      </c>
      <c r="E3103">
        <v>76</v>
      </c>
      <c r="F3103">
        <v>0.02</v>
      </c>
      <c r="G3103">
        <f t="shared" si="96"/>
        <v>8.0000000000000002E-3</v>
      </c>
      <c r="H3103">
        <f t="shared" si="97"/>
        <v>5.8573070092969816E-3</v>
      </c>
    </row>
    <row r="3104" spans="1:8" x14ac:dyDescent="0.25">
      <c r="A3104" s="1">
        <v>1994</v>
      </c>
      <c r="B3104" s="1" t="s">
        <v>92</v>
      </c>
      <c r="C3104" t="s">
        <v>51</v>
      </c>
      <c r="D3104">
        <v>5</v>
      </c>
      <c r="E3104">
        <v>76</v>
      </c>
      <c r="F3104">
        <v>0.15</v>
      </c>
      <c r="G3104">
        <f t="shared" si="96"/>
        <v>0.06</v>
      </c>
      <c r="H3104">
        <f t="shared" si="97"/>
        <v>4.3929802569727359E-2</v>
      </c>
    </row>
    <row r="3105" spans="1:8" x14ac:dyDescent="0.25">
      <c r="A3105" s="1">
        <v>1994</v>
      </c>
      <c r="B3105" s="1" t="s">
        <v>92</v>
      </c>
      <c r="C3105" t="s">
        <v>51</v>
      </c>
      <c r="D3105">
        <v>5</v>
      </c>
      <c r="E3105">
        <v>76</v>
      </c>
      <c r="F3105">
        <v>7.0000000000000007E-2</v>
      </c>
      <c r="G3105">
        <f t="shared" si="96"/>
        <v>2.8000000000000004E-2</v>
      </c>
      <c r="H3105">
        <f t="shared" si="97"/>
        <v>2.0500574532539437E-2</v>
      </c>
    </row>
    <row r="3106" spans="1:8" x14ac:dyDescent="0.25">
      <c r="A3106" s="1">
        <v>1994</v>
      </c>
      <c r="B3106" s="1" t="s">
        <v>92</v>
      </c>
      <c r="C3106" t="s">
        <v>51</v>
      </c>
      <c r="D3106">
        <v>5</v>
      </c>
      <c r="E3106">
        <v>76</v>
      </c>
      <c r="F3106">
        <v>0.05</v>
      </c>
      <c r="G3106">
        <f t="shared" si="96"/>
        <v>0.02</v>
      </c>
      <c r="H3106">
        <f t="shared" si="97"/>
        <v>1.4643267523242454E-2</v>
      </c>
    </row>
    <row r="3107" spans="1:8" x14ac:dyDescent="0.25">
      <c r="A3107" s="1">
        <v>1994</v>
      </c>
      <c r="B3107" s="1" t="s">
        <v>92</v>
      </c>
      <c r="C3107" t="s">
        <v>51</v>
      </c>
      <c r="D3107">
        <v>5</v>
      </c>
      <c r="E3107">
        <v>76</v>
      </c>
      <c r="F3107">
        <v>0.6</v>
      </c>
      <c r="G3107">
        <f t="shared" si="96"/>
        <v>0.24</v>
      </c>
      <c r="H3107">
        <f t="shared" si="97"/>
        <v>0.17571921027890944</v>
      </c>
    </row>
    <row r="3108" spans="1:8" x14ac:dyDescent="0.25">
      <c r="A3108" s="1">
        <v>1994</v>
      </c>
      <c r="B3108" s="1" t="s">
        <v>92</v>
      </c>
      <c r="C3108" t="s">
        <v>51</v>
      </c>
      <c r="D3108">
        <v>5</v>
      </c>
      <c r="E3108">
        <v>76</v>
      </c>
      <c r="F3108">
        <v>0.01</v>
      </c>
      <c r="G3108">
        <f t="shared" si="96"/>
        <v>4.0000000000000001E-3</v>
      </c>
      <c r="H3108">
        <f t="shared" si="97"/>
        <v>2.9286535046484908E-3</v>
      </c>
    </row>
    <row r="3109" spans="1:8" x14ac:dyDescent="0.25">
      <c r="A3109" s="1">
        <v>1994</v>
      </c>
      <c r="B3109" s="1" t="s">
        <v>92</v>
      </c>
      <c r="C3109" t="s">
        <v>51</v>
      </c>
      <c r="D3109">
        <v>5</v>
      </c>
      <c r="E3109">
        <v>76</v>
      </c>
      <c r="F3109">
        <v>0.01</v>
      </c>
      <c r="G3109">
        <f t="shared" si="96"/>
        <v>4.0000000000000001E-3</v>
      </c>
      <c r="H3109">
        <f t="shared" si="97"/>
        <v>2.9286535046484908E-3</v>
      </c>
    </row>
    <row r="3110" spans="1:8" x14ac:dyDescent="0.25">
      <c r="A3110" s="1">
        <v>1994</v>
      </c>
      <c r="B3110" s="1" t="s">
        <v>92</v>
      </c>
      <c r="C3110" t="s">
        <v>51</v>
      </c>
      <c r="D3110">
        <v>5</v>
      </c>
      <c r="E3110">
        <v>76</v>
      </c>
      <c r="F3110">
        <v>0.04</v>
      </c>
      <c r="G3110">
        <f t="shared" si="96"/>
        <v>1.6E-2</v>
      </c>
      <c r="H3110">
        <f t="shared" si="97"/>
        <v>1.1714614018593963E-2</v>
      </c>
    </row>
    <row r="3111" spans="1:8" x14ac:dyDescent="0.25">
      <c r="A3111" s="1">
        <v>1994</v>
      </c>
      <c r="B3111" s="1" t="s">
        <v>92</v>
      </c>
      <c r="C3111" t="s">
        <v>51</v>
      </c>
      <c r="D3111">
        <v>5</v>
      </c>
      <c r="E3111">
        <v>76</v>
      </c>
      <c r="F3111">
        <v>0.1</v>
      </c>
      <c r="G3111">
        <f t="shared" si="96"/>
        <v>0.04</v>
      </c>
      <c r="H3111">
        <f t="shared" si="97"/>
        <v>2.9286535046484909E-2</v>
      </c>
    </row>
    <row r="3112" spans="1:8" x14ac:dyDescent="0.25">
      <c r="A3112" s="1">
        <v>1994</v>
      </c>
      <c r="B3112" s="1" t="s">
        <v>92</v>
      </c>
      <c r="C3112" t="s">
        <v>51</v>
      </c>
      <c r="D3112">
        <v>5</v>
      </c>
      <c r="E3112">
        <v>76</v>
      </c>
      <c r="F3112">
        <v>0.02</v>
      </c>
      <c r="G3112">
        <f t="shared" si="96"/>
        <v>8.0000000000000002E-3</v>
      </c>
      <c r="H3112">
        <f t="shared" si="97"/>
        <v>5.8573070092969816E-3</v>
      </c>
    </row>
    <row r="3113" spans="1:8" x14ac:dyDescent="0.25">
      <c r="A3113" s="1">
        <v>1994</v>
      </c>
      <c r="B3113" s="1" t="s">
        <v>92</v>
      </c>
      <c r="C3113" t="s">
        <v>51</v>
      </c>
      <c r="D3113">
        <v>5</v>
      </c>
      <c r="E3113">
        <v>76</v>
      </c>
      <c r="F3113">
        <v>0.01</v>
      </c>
      <c r="G3113">
        <f t="shared" si="96"/>
        <v>4.0000000000000001E-3</v>
      </c>
      <c r="H3113">
        <f t="shared" si="97"/>
        <v>2.9286535046484908E-3</v>
      </c>
    </row>
    <row r="3114" spans="1:8" x14ac:dyDescent="0.25">
      <c r="A3114" s="1">
        <v>1994</v>
      </c>
      <c r="B3114" s="1" t="s">
        <v>92</v>
      </c>
      <c r="C3114" t="s">
        <v>51</v>
      </c>
      <c r="D3114">
        <v>5</v>
      </c>
      <c r="E3114">
        <v>76</v>
      </c>
      <c r="F3114">
        <v>0.01</v>
      </c>
      <c r="G3114">
        <f t="shared" si="96"/>
        <v>4.0000000000000001E-3</v>
      </c>
      <c r="H3114">
        <f t="shared" si="97"/>
        <v>2.9286535046484908E-3</v>
      </c>
    </row>
    <row r="3115" spans="1:8" x14ac:dyDescent="0.25">
      <c r="A3115" s="1">
        <v>1994</v>
      </c>
      <c r="B3115" s="1" t="s">
        <v>92</v>
      </c>
      <c r="C3115" t="s">
        <v>51</v>
      </c>
      <c r="D3115">
        <v>5</v>
      </c>
      <c r="E3115">
        <v>76</v>
      </c>
      <c r="F3115">
        <v>0.01</v>
      </c>
      <c r="G3115">
        <f t="shared" si="96"/>
        <v>4.0000000000000001E-3</v>
      </c>
      <c r="H3115">
        <f t="shared" si="97"/>
        <v>2.9286535046484908E-3</v>
      </c>
    </row>
    <row r="3116" spans="1:8" x14ac:dyDescent="0.25">
      <c r="A3116" s="1">
        <v>1994</v>
      </c>
      <c r="B3116" s="1" t="s">
        <v>92</v>
      </c>
      <c r="C3116" t="s">
        <v>51</v>
      </c>
      <c r="D3116">
        <v>5</v>
      </c>
      <c r="E3116">
        <v>76</v>
      </c>
      <c r="F3116">
        <v>0.01</v>
      </c>
      <c r="G3116">
        <f t="shared" si="96"/>
        <v>4.0000000000000001E-3</v>
      </c>
      <c r="H3116">
        <f t="shared" si="97"/>
        <v>2.9286535046484908E-3</v>
      </c>
    </row>
    <row r="3117" spans="1:8" x14ac:dyDescent="0.25">
      <c r="A3117" s="1">
        <v>1994</v>
      </c>
      <c r="B3117" s="1" t="s">
        <v>92</v>
      </c>
      <c r="C3117" t="s">
        <v>51</v>
      </c>
      <c r="D3117">
        <v>5</v>
      </c>
      <c r="E3117">
        <v>76</v>
      </c>
      <c r="F3117">
        <v>0.01</v>
      </c>
      <c r="G3117">
        <f t="shared" si="96"/>
        <v>4.0000000000000001E-3</v>
      </c>
      <c r="H3117">
        <f t="shared" si="97"/>
        <v>2.9286535046484908E-3</v>
      </c>
    </row>
    <row r="3118" spans="1:8" x14ac:dyDescent="0.25">
      <c r="A3118" s="1">
        <v>1994</v>
      </c>
      <c r="B3118" s="1" t="s">
        <v>92</v>
      </c>
      <c r="C3118" t="s">
        <v>51</v>
      </c>
      <c r="D3118">
        <v>5</v>
      </c>
      <c r="E3118">
        <v>76</v>
      </c>
      <c r="F3118">
        <v>0.02</v>
      </c>
      <c r="G3118">
        <f t="shared" si="96"/>
        <v>8.0000000000000002E-3</v>
      </c>
      <c r="H3118">
        <f t="shared" si="97"/>
        <v>5.8573070092969816E-3</v>
      </c>
    </row>
    <row r="3119" spans="1:8" x14ac:dyDescent="0.25">
      <c r="A3119" s="1">
        <v>1994</v>
      </c>
      <c r="B3119" s="1" t="s">
        <v>92</v>
      </c>
      <c r="C3119" t="s">
        <v>51</v>
      </c>
      <c r="D3119">
        <v>5</v>
      </c>
      <c r="E3119">
        <v>78</v>
      </c>
      <c r="F3119">
        <v>0.01</v>
      </c>
      <c r="G3119">
        <f t="shared" si="96"/>
        <v>4.0000000000000001E-3</v>
      </c>
      <c r="H3119">
        <f t="shared" si="97"/>
        <v>2.9286535046484908E-3</v>
      </c>
    </row>
    <row r="3120" spans="1:8" x14ac:dyDescent="0.25">
      <c r="A3120" s="1">
        <v>1994</v>
      </c>
      <c r="B3120" s="1" t="s">
        <v>92</v>
      </c>
      <c r="C3120" t="s">
        <v>51</v>
      </c>
      <c r="D3120">
        <v>5</v>
      </c>
      <c r="E3120">
        <v>78</v>
      </c>
      <c r="F3120">
        <v>0.01</v>
      </c>
      <c r="G3120">
        <f t="shared" si="96"/>
        <v>4.0000000000000001E-3</v>
      </c>
      <c r="H3120">
        <f t="shared" si="97"/>
        <v>2.9286535046484908E-3</v>
      </c>
    </row>
    <row r="3121" spans="1:8" x14ac:dyDescent="0.25">
      <c r="A3121" s="1">
        <v>1994</v>
      </c>
      <c r="B3121" s="1" t="s">
        <v>92</v>
      </c>
      <c r="C3121" t="s">
        <v>51</v>
      </c>
      <c r="D3121">
        <v>5</v>
      </c>
      <c r="E3121">
        <v>78</v>
      </c>
      <c r="F3121">
        <v>0.01</v>
      </c>
      <c r="G3121">
        <f t="shared" si="96"/>
        <v>4.0000000000000001E-3</v>
      </c>
      <c r="H3121">
        <f t="shared" si="97"/>
        <v>2.9286535046484908E-3</v>
      </c>
    </row>
    <row r="3122" spans="1:8" x14ac:dyDescent="0.25">
      <c r="A3122" s="1">
        <v>1994</v>
      </c>
      <c r="B3122" s="1" t="s">
        <v>92</v>
      </c>
      <c r="C3122" t="s">
        <v>51</v>
      </c>
      <c r="D3122">
        <v>5</v>
      </c>
      <c r="E3122">
        <v>78</v>
      </c>
      <c r="F3122">
        <v>0.01</v>
      </c>
      <c r="G3122">
        <f t="shared" si="96"/>
        <v>4.0000000000000001E-3</v>
      </c>
      <c r="H3122">
        <f t="shared" si="97"/>
        <v>2.9286535046484908E-3</v>
      </c>
    </row>
    <row r="3123" spans="1:8" x14ac:dyDescent="0.25">
      <c r="A3123" s="1">
        <v>1994</v>
      </c>
      <c r="B3123" s="1" t="s">
        <v>92</v>
      </c>
      <c r="C3123" t="s">
        <v>51</v>
      </c>
      <c r="D3123">
        <v>5</v>
      </c>
      <c r="E3123">
        <v>78</v>
      </c>
      <c r="F3123">
        <v>0.02</v>
      </c>
      <c r="G3123">
        <f t="shared" si="96"/>
        <v>8.0000000000000002E-3</v>
      </c>
      <c r="H3123">
        <f t="shared" si="97"/>
        <v>5.8573070092969816E-3</v>
      </c>
    </row>
    <row r="3124" spans="1:8" x14ac:dyDescent="0.25">
      <c r="A3124" s="1">
        <v>1994</v>
      </c>
      <c r="B3124" s="1" t="s">
        <v>92</v>
      </c>
      <c r="C3124" t="s">
        <v>51</v>
      </c>
      <c r="D3124">
        <v>5</v>
      </c>
      <c r="E3124">
        <v>79</v>
      </c>
      <c r="F3124">
        <v>7.0000000000000007E-2</v>
      </c>
      <c r="G3124">
        <f t="shared" si="96"/>
        <v>2.8000000000000004E-2</v>
      </c>
      <c r="H3124">
        <f t="shared" si="97"/>
        <v>2.0500574532539437E-2</v>
      </c>
    </row>
    <row r="3125" spans="1:8" x14ac:dyDescent="0.25">
      <c r="A3125" s="1">
        <v>1994</v>
      </c>
      <c r="B3125" s="1" t="s">
        <v>92</v>
      </c>
      <c r="C3125" t="s">
        <v>51</v>
      </c>
      <c r="D3125">
        <v>5</v>
      </c>
      <c r="E3125">
        <v>79</v>
      </c>
      <c r="F3125">
        <v>0.17</v>
      </c>
      <c r="G3125">
        <f t="shared" si="96"/>
        <v>6.8000000000000005E-2</v>
      </c>
      <c r="H3125">
        <f t="shared" si="97"/>
        <v>4.9787109579024345E-2</v>
      </c>
    </row>
    <row r="3126" spans="1:8" x14ac:dyDescent="0.25">
      <c r="A3126" s="1">
        <v>1994</v>
      </c>
      <c r="B3126" s="1" t="s">
        <v>92</v>
      </c>
      <c r="C3126" t="s">
        <v>51</v>
      </c>
      <c r="D3126">
        <v>5</v>
      </c>
      <c r="E3126">
        <v>79</v>
      </c>
      <c r="F3126">
        <v>0.22</v>
      </c>
      <c r="G3126">
        <f t="shared" si="96"/>
        <v>8.7999999999999995E-2</v>
      </c>
      <c r="H3126">
        <f t="shared" si="97"/>
        <v>6.4430377102266789E-2</v>
      </c>
    </row>
    <row r="3127" spans="1:8" x14ac:dyDescent="0.25">
      <c r="A3127" s="1">
        <v>1994</v>
      </c>
      <c r="B3127" s="1" t="s">
        <v>92</v>
      </c>
      <c r="C3127" t="s">
        <v>51</v>
      </c>
      <c r="D3127">
        <v>5</v>
      </c>
      <c r="E3127">
        <v>79</v>
      </c>
      <c r="F3127">
        <v>7.0000000000000007E-2</v>
      </c>
      <c r="G3127">
        <f t="shared" si="96"/>
        <v>2.8000000000000004E-2</v>
      </c>
      <c r="H3127">
        <f t="shared" si="97"/>
        <v>2.0500574532539437E-2</v>
      </c>
    </row>
    <row r="3128" spans="1:8" x14ac:dyDescent="0.25">
      <c r="A3128" s="1">
        <v>1994</v>
      </c>
      <c r="B3128" s="1" t="s">
        <v>92</v>
      </c>
      <c r="C3128" t="s">
        <v>51</v>
      </c>
      <c r="D3128">
        <v>5</v>
      </c>
      <c r="E3128">
        <v>79</v>
      </c>
      <c r="F3128">
        <v>0.01</v>
      </c>
      <c r="G3128">
        <f t="shared" si="96"/>
        <v>4.0000000000000001E-3</v>
      </c>
      <c r="H3128">
        <f t="shared" si="97"/>
        <v>2.9286535046484908E-3</v>
      </c>
    </row>
    <row r="3129" spans="1:8" x14ac:dyDescent="0.25">
      <c r="A3129" s="1">
        <v>1994</v>
      </c>
      <c r="B3129" s="1" t="s">
        <v>92</v>
      </c>
      <c r="C3129" t="s">
        <v>51</v>
      </c>
      <c r="D3129">
        <v>5</v>
      </c>
      <c r="E3129">
        <v>79</v>
      </c>
      <c r="F3129">
        <v>0.03</v>
      </c>
      <c r="G3129">
        <f t="shared" si="96"/>
        <v>1.2E-2</v>
      </c>
      <c r="H3129">
        <f t="shared" si="97"/>
        <v>8.7859605139454719E-3</v>
      </c>
    </row>
    <row r="3130" spans="1:8" x14ac:dyDescent="0.25">
      <c r="A3130" s="1">
        <v>1994</v>
      </c>
      <c r="B3130" s="1" t="s">
        <v>92</v>
      </c>
      <c r="C3130" t="s">
        <v>51</v>
      </c>
      <c r="D3130">
        <v>5</v>
      </c>
      <c r="E3130">
        <v>79</v>
      </c>
      <c r="F3130">
        <v>0.91</v>
      </c>
      <c r="G3130">
        <f t="shared" si="96"/>
        <v>0.36399999999999999</v>
      </c>
      <c r="H3130">
        <f t="shared" si="97"/>
        <v>0.26650746892301264</v>
      </c>
    </row>
    <row r="3131" spans="1:8" x14ac:dyDescent="0.25">
      <c r="A3131" s="1">
        <v>1994</v>
      </c>
      <c r="B3131" s="1" t="s">
        <v>92</v>
      </c>
      <c r="C3131" t="s">
        <v>51</v>
      </c>
      <c r="D3131">
        <v>5</v>
      </c>
      <c r="E3131">
        <v>79</v>
      </c>
      <c r="F3131">
        <v>0.33</v>
      </c>
      <c r="G3131">
        <f t="shared" si="96"/>
        <v>0.13200000000000001</v>
      </c>
      <c r="H3131">
        <f t="shared" si="97"/>
        <v>9.6645565653400198E-2</v>
      </c>
    </row>
    <row r="3132" spans="1:8" x14ac:dyDescent="0.25">
      <c r="A3132" s="1">
        <v>1994</v>
      </c>
      <c r="B3132" s="1" t="s">
        <v>92</v>
      </c>
      <c r="C3132" t="s">
        <v>51</v>
      </c>
      <c r="D3132">
        <v>5</v>
      </c>
      <c r="E3132">
        <v>79</v>
      </c>
      <c r="F3132">
        <v>0.68</v>
      </c>
      <c r="G3132">
        <f t="shared" si="96"/>
        <v>0.27200000000000002</v>
      </c>
      <c r="H3132">
        <f t="shared" si="97"/>
        <v>0.19914843831609738</v>
      </c>
    </row>
    <row r="3133" spans="1:8" x14ac:dyDescent="0.25">
      <c r="A3133" s="1">
        <v>1994</v>
      </c>
      <c r="B3133" s="1" t="s">
        <v>92</v>
      </c>
      <c r="C3133" t="s">
        <v>51</v>
      </c>
      <c r="D3133">
        <v>5</v>
      </c>
      <c r="E3133">
        <v>79</v>
      </c>
      <c r="F3133">
        <v>0.52</v>
      </c>
      <c r="G3133">
        <f t="shared" si="96"/>
        <v>0.20800000000000002</v>
      </c>
      <c r="H3133">
        <f t="shared" si="97"/>
        <v>0.15228998224172152</v>
      </c>
    </row>
    <row r="3134" spans="1:8" x14ac:dyDescent="0.25">
      <c r="A3134" s="1">
        <v>1994</v>
      </c>
      <c r="B3134" s="1" t="s">
        <v>92</v>
      </c>
      <c r="C3134" t="s">
        <v>51</v>
      </c>
      <c r="D3134">
        <v>5</v>
      </c>
      <c r="E3134">
        <v>79</v>
      </c>
      <c r="F3134">
        <v>0.27</v>
      </c>
      <c r="G3134">
        <f t="shared" si="96"/>
        <v>0.10800000000000001</v>
      </c>
      <c r="H3134">
        <f t="shared" si="97"/>
        <v>7.9073644625509254E-2</v>
      </c>
    </row>
    <row r="3135" spans="1:8" x14ac:dyDescent="0.25">
      <c r="A3135" s="1">
        <v>1994</v>
      </c>
      <c r="B3135" s="1" t="s">
        <v>92</v>
      </c>
      <c r="C3135" t="s">
        <v>51</v>
      </c>
      <c r="D3135">
        <v>5</v>
      </c>
      <c r="E3135">
        <v>79</v>
      </c>
      <c r="F3135">
        <v>0.2</v>
      </c>
      <c r="G3135">
        <f t="shared" si="96"/>
        <v>0.08</v>
      </c>
      <c r="H3135">
        <f t="shared" si="97"/>
        <v>5.8573070092969817E-2</v>
      </c>
    </row>
    <row r="3136" spans="1:8" x14ac:dyDescent="0.25">
      <c r="A3136" s="1">
        <v>1994</v>
      </c>
      <c r="B3136" s="1" t="s">
        <v>92</v>
      </c>
      <c r="C3136" t="s">
        <v>51</v>
      </c>
      <c r="D3136">
        <v>5</v>
      </c>
      <c r="E3136">
        <v>79</v>
      </c>
      <c r="F3136">
        <v>0.53</v>
      </c>
      <c r="G3136">
        <f t="shared" si="96"/>
        <v>0.21200000000000002</v>
      </c>
      <c r="H3136">
        <f t="shared" si="97"/>
        <v>0.15521863574637002</v>
      </c>
    </row>
    <row r="3137" spans="1:8" x14ac:dyDescent="0.25">
      <c r="A3137" s="1">
        <v>1994</v>
      </c>
      <c r="B3137" s="1" t="s">
        <v>92</v>
      </c>
      <c r="C3137" t="s">
        <v>51</v>
      </c>
      <c r="D3137">
        <v>5</v>
      </c>
      <c r="E3137">
        <v>79</v>
      </c>
      <c r="F3137">
        <v>0.53</v>
      </c>
      <c r="G3137">
        <f t="shared" si="96"/>
        <v>0.21200000000000002</v>
      </c>
      <c r="H3137">
        <f t="shared" si="97"/>
        <v>0.15521863574637002</v>
      </c>
    </row>
    <row r="3138" spans="1:8" x14ac:dyDescent="0.25">
      <c r="A3138" s="1">
        <v>1994</v>
      </c>
      <c r="B3138" s="1" t="s">
        <v>92</v>
      </c>
      <c r="C3138" t="s">
        <v>51</v>
      </c>
      <c r="D3138">
        <v>5</v>
      </c>
      <c r="E3138">
        <v>79</v>
      </c>
      <c r="F3138">
        <v>0.03</v>
      </c>
      <c r="G3138">
        <f t="shared" si="96"/>
        <v>1.2E-2</v>
      </c>
      <c r="H3138">
        <f t="shared" si="97"/>
        <v>8.7859605139454719E-3</v>
      </c>
    </row>
    <row r="3139" spans="1:8" x14ac:dyDescent="0.25">
      <c r="A3139" s="1">
        <v>1994</v>
      </c>
      <c r="B3139" s="1" t="s">
        <v>92</v>
      </c>
      <c r="C3139" t="s">
        <v>51</v>
      </c>
      <c r="D3139">
        <v>5</v>
      </c>
      <c r="E3139">
        <v>79</v>
      </c>
      <c r="F3139">
        <v>0.03</v>
      </c>
      <c r="G3139">
        <f t="shared" ref="G3139:G3202" si="98">(F3139/0.5)/5</f>
        <v>1.2E-2</v>
      </c>
      <c r="H3139">
        <f t="shared" ref="H3139:H3202" si="99">G3139*(70.09/95.73)</f>
        <v>8.7859605139454719E-3</v>
      </c>
    </row>
    <row r="3140" spans="1:8" x14ac:dyDescent="0.25">
      <c r="A3140" s="1">
        <v>1994</v>
      </c>
      <c r="B3140" s="1" t="s">
        <v>92</v>
      </c>
      <c r="C3140" t="s">
        <v>51</v>
      </c>
      <c r="D3140">
        <v>5</v>
      </c>
      <c r="E3140">
        <v>79</v>
      </c>
      <c r="F3140">
        <v>0.28999999999999998</v>
      </c>
      <c r="G3140">
        <f t="shared" si="98"/>
        <v>0.11599999999999999</v>
      </c>
      <c r="H3140">
        <f t="shared" si="99"/>
        <v>8.4930951634806226E-2</v>
      </c>
    </row>
    <row r="3141" spans="1:8" x14ac:dyDescent="0.25">
      <c r="A3141" s="1">
        <v>1994</v>
      </c>
      <c r="B3141" s="1" t="s">
        <v>92</v>
      </c>
      <c r="C3141" t="s">
        <v>51</v>
      </c>
      <c r="D3141">
        <v>5</v>
      </c>
      <c r="E3141">
        <v>79</v>
      </c>
      <c r="F3141">
        <v>7.0000000000000007E-2</v>
      </c>
      <c r="G3141">
        <f t="shared" si="98"/>
        <v>2.8000000000000004E-2</v>
      </c>
      <c r="H3141">
        <f t="shared" si="99"/>
        <v>2.0500574532539437E-2</v>
      </c>
    </row>
    <row r="3142" spans="1:8" x14ac:dyDescent="0.25">
      <c r="A3142" s="1">
        <v>1994</v>
      </c>
      <c r="B3142" s="1" t="s">
        <v>92</v>
      </c>
      <c r="C3142" t="s">
        <v>51</v>
      </c>
      <c r="D3142">
        <v>5</v>
      </c>
      <c r="E3142">
        <v>79</v>
      </c>
      <c r="F3142">
        <v>0.16</v>
      </c>
      <c r="G3142">
        <f t="shared" si="98"/>
        <v>6.4000000000000001E-2</v>
      </c>
      <c r="H3142">
        <f t="shared" si="99"/>
        <v>4.6858456074375852E-2</v>
      </c>
    </row>
    <row r="3143" spans="1:8" x14ac:dyDescent="0.25">
      <c r="A3143" s="1">
        <v>1994</v>
      </c>
      <c r="B3143" s="1" t="s">
        <v>92</v>
      </c>
      <c r="C3143" t="s">
        <v>51</v>
      </c>
      <c r="D3143">
        <v>5</v>
      </c>
      <c r="E3143">
        <v>79</v>
      </c>
      <c r="F3143">
        <v>1.54</v>
      </c>
      <c r="G3143">
        <f t="shared" si="98"/>
        <v>0.61599999999999999</v>
      </c>
      <c r="H3143">
        <f t="shared" si="99"/>
        <v>0.45101263971586758</v>
      </c>
    </row>
    <row r="3144" spans="1:8" x14ac:dyDescent="0.25">
      <c r="A3144" s="1">
        <v>1994</v>
      </c>
      <c r="B3144" s="1" t="s">
        <v>92</v>
      </c>
      <c r="C3144" t="s">
        <v>51</v>
      </c>
      <c r="D3144">
        <v>5</v>
      </c>
      <c r="E3144">
        <v>79</v>
      </c>
      <c r="F3144">
        <v>0.65</v>
      </c>
      <c r="G3144">
        <f t="shared" si="98"/>
        <v>0.26</v>
      </c>
      <c r="H3144">
        <f t="shared" si="99"/>
        <v>0.1903624778021519</v>
      </c>
    </row>
    <row r="3145" spans="1:8" x14ac:dyDescent="0.25">
      <c r="A3145" s="1">
        <v>1994</v>
      </c>
      <c r="B3145" s="1" t="s">
        <v>92</v>
      </c>
      <c r="C3145" t="s">
        <v>51</v>
      </c>
      <c r="D3145">
        <v>5</v>
      </c>
      <c r="E3145">
        <v>79</v>
      </c>
      <c r="F3145">
        <v>0.38</v>
      </c>
      <c r="G3145">
        <f t="shared" si="98"/>
        <v>0.152</v>
      </c>
      <c r="H3145">
        <f t="shared" si="99"/>
        <v>0.11128883317664265</v>
      </c>
    </row>
    <row r="3146" spans="1:8" x14ac:dyDescent="0.25">
      <c r="A3146" s="1">
        <v>1994</v>
      </c>
      <c r="B3146" s="1" t="s">
        <v>92</v>
      </c>
      <c r="C3146" t="s">
        <v>51</v>
      </c>
      <c r="D3146">
        <v>5</v>
      </c>
      <c r="E3146">
        <v>79</v>
      </c>
      <c r="F3146">
        <v>0.09</v>
      </c>
      <c r="G3146">
        <f t="shared" si="98"/>
        <v>3.5999999999999997E-2</v>
      </c>
      <c r="H3146">
        <f t="shared" si="99"/>
        <v>2.6357881541836416E-2</v>
      </c>
    </row>
    <row r="3147" spans="1:8" x14ac:dyDescent="0.25">
      <c r="A3147" s="1">
        <v>1994</v>
      </c>
      <c r="B3147" s="1" t="s">
        <v>92</v>
      </c>
      <c r="C3147" t="s">
        <v>51</v>
      </c>
      <c r="D3147">
        <v>5</v>
      </c>
      <c r="E3147">
        <v>79</v>
      </c>
      <c r="F3147">
        <v>0.39</v>
      </c>
      <c r="G3147">
        <f t="shared" si="98"/>
        <v>0.156</v>
      </c>
      <c r="H3147">
        <f t="shared" si="99"/>
        <v>0.11421748668129114</v>
      </c>
    </row>
    <row r="3148" spans="1:8" x14ac:dyDescent="0.25">
      <c r="A3148" s="1">
        <v>1994</v>
      </c>
      <c r="B3148" s="1" t="s">
        <v>92</v>
      </c>
      <c r="C3148" t="s">
        <v>51</v>
      </c>
      <c r="D3148">
        <v>5</v>
      </c>
      <c r="E3148">
        <v>79</v>
      </c>
      <c r="F3148">
        <v>0.03</v>
      </c>
      <c r="G3148">
        <f t="shared" si="98"/>
        <v>1.2E-2</v>
      </c>
      <c r="H3148">
        <f t="shared" si="99"/>
        <v>8.7859605139454719E-3</v>
      </c>
    </row>
    <row r="3149" spans="1:8" x14ac:dyDescent="0.25">
      <c r="A3149" s="1">
        <v>1994</v>
      </c>
      <c r="B3149" s="1" t="s">
        <v>92</v>
      </c>
      <c r="C3149" t="s">
        <v>51</v>
      </c>
      <c r="D3149">
        <v>5</v>
      </c>
      <c r="E3149">
        <v>79</v>
      </c>
      <c r="F3149">
        <v>0.08</v>
      </c>
      <c r="G3149">
        <f t="shared" si="98"/>
        <v>3.2000000000000001E-2</v>
      </c>
      <c r="H3149">
        <f t="shared" si="99"/>
        <v>2.3429228037187926E-2</v>
      </c>
    </row>
    <row r="3150" spans="1:8" x14ac:dyDescent="0.25">
      <c r="A3150" s="1">
        <v>1994</v>
      </c>
      <c r="B3150" s="1" t="s">
        <v>92</v>
      </c>
      <c r="C3150" t="s">
        <v>51</v>
      </c>
      <c r="D3150">
        <v>5</v>
      </c>
      <c r="E3150">
        <v>79</v>
      </c>
      <c r="F3150">
        <v>0.18</v>
      </c>
      <c r="G3150">
        <f t="shared" si="98"/>
        <v>7.1999999999999995E-2</v>
      </c>
      <c r="H3150">
        <f t="shared" si="99"/>
        <v>5.2715763083672831E-2</v>
      </c>
    </row>
    <row r="3151" spans="1:8" x14ac:dyDescent="0.25">
      <c r="A3151" s="1">
        <v>1994</v>
      </c>
      <c r="B3151" s="1" t="s">
        <v>92</v>
      </c>
      <c r="C3151" t="s">
        <v>51</v>
      </c>
      <c r="D3151">
        <v>5</v>
      </c>
      <c r="E3151">
        <v>79</v>
      </c>
      <c r="F3151">
        <v>0.08</v>
      </c>
      <c r="G3151">
        <f t="shared" si="98"/>
        <v>3.2000000000000001E-2</v>
      </c>
      <c r="H3151">
        <f t="shared" si="99"/>
        <v>2.3429228037187926E-2</v>
      </c>
    </row>
    <row r="3152" spans="1:8" x14ac:dyDescent="0.25">
      <c r="A3152" s="1">
        <v>1994</v>
      </c>
      <c r="B3152" s="1" t="s">
        <v>92</v>
      </c>
      <c r="C3152" t="s">
        <v>51</v>
      </c>
      <c r="D3152">
        <v>5</v>
      </c>
      <c r="E3152">
        <v>79</v>
      </c>
      <c r="F3152">
        <v>1.29</v>
      </c>
      <c r="G3152">
        <f t="shared" si="98"/>
        <v>0.51600000000000001</v>
      </c>
      <c r="H3152">
        <f t="shared" si="99"/>
        <v>0.37779630209965531</v>
      </c>
    </row>
    <row r="3153" spans="1:8" x14ac:dyDescent="0.25">
      <c r="A3153" s="1">
        <v>1994</v>
      </c>
      <c r="B3153" s="1" t="s">
        <v>92</v>
      </c>
      <c r="C3153" t="s">
        <v>51</v>
      </c>
      <c r="D3153">
        <v>5</v>
      </c>
      <c r="E3153">
        <v>79</v>
      </c>
      <c r="F3153">
        <v>0.12</v>
      </c>
      <c r="G3153">
        <f t="shared" si="98"/>
        <v>4.8000000000000001E-2</v>
      </c>
      <c r="H3153">
        <f t="shared" si="99"/>
        <v>3.5143842055781888E-2</v>
      </c>
    </row>
    <row r="3154" spans="1:8" x14ac:dyDescent="0.25">
      <c r="A3154" s="1">
        <v>1994</v>
      </c>
      <c r="B3154" s="1" t="s">
        <v>92</v>
      </c>
      <c r="C3154" t="s">
        <v>51</v>
      </c>
      <c r="D3154">
        <v>5</v>
      </c>
      <c r="E3154">
        <v>79</v>
      </c>
      <c r="F3154">
        <v>0.04</v>
      </c>
      <c r="G3154">
        <f t="shared" si="98"/>
        <v>1.6E-2</v>
      </c>
      <c r="H3154">
        <f t="shared" si="99"/>
        <v>1.1714614018593963E-2</v>
      </c>
    </row>
    <row r="3155" spans="1:8" x14ac:dyDescent="0.25">
      <c r="A3155" s="1">
        <v>1994</v>
      </c>
      <c r="B3155" s="1" t="s">
        <v>92</v>
      </c>
      <c r="C3155" t="s">
        <v>51</v>
      </c>
      <c r="D3155">
        <v>5</v>
      </c>
      <c r="E3155">
        <v>79</v>
      </c>
      <c r="F3155">
        <v>0.56000000000000005</v>
      </c>
      <c r="G3155">
        <f t="shared" si="98"/>
        <v>0.22400000000000003</v>
      </c>
      <c r="H3155">
        <f t="shared" si="99"/>
        <v>0.16400459626031549</v>
      </c>
    </row>
    <row r="3156" spans="1:8" x14ac:dyDescent="0.25">
      <c r="A3156" s="1">
        <v>1994</v>
      </c>
      <c r="B3156" s="1" t="s">
        <v>92</v>
      </c>
      <c r="C3156" t="s">
        <v>51</v>
      </c>
      <c r="D3156">
        <v>5</v>
      </c>
      <c r="E3156">
        <v>79</v>
      </c>
      <c r="F3156">
        <v>0.32</v>
      </c>
      <c r="G3156">
        <f t="shared" si="98"/>
        <v>0.128</v>
      </c>
      <c r="H3156">
        <f t="shared" si="99"/>
        <v>9.3716912148751705E-2</v>
      </c>
    </row>
    <row r="3157" spans="1:8" x14ac:dyDescent="0.25">
      <c r="A3157" s="1">
        <v>1994</v>
      </c>
      <c r="B3157" s="1" t="s">
        <v>92</v>
      </c>
      <c r="C3157" t="s">
        <v>51</v>
      </c>
      <c r="D3157">
        <v>5</v>
      </c>
      <c r="E3157">
        <v>79</v>
      </c>
      <c r="F3157">
        <v>0.38</v>
      </c>
      <c r="G3157">
        <f t="shared" si="98"/>
        <v>0.152</v>
      </c>
      <c r="H3157">
        <f t="shared" si="99"/>
        <v>0.11128883317664265</v>
      </c>
    </row>
    <row r="3158" spans="1:8" x14ac:dyDescent="0.25">
      <c r="A3158" s="1">
        <v>1994</v>
      </c>
      <c r="B3158" s="1" t="s">
        <v>92</v>
      </c>
      <c r="C3158" t="s">
        <v>51</v>
      </c>
      <c r="D3158">
        <v>5</v>
      </c>
      <c r="E3158">
        <v>79</v>
      </c>
      <c r="F3158">
        <v>0.03</v>
      </c>
      <c r="G3158">
        <f t="shared" si="98"/>
        <v>1.2E-2</v>
      </c>
      <c r="H3158">
        <f t="shared" si="99"/>
        <v>8.7859605139454719E-3</v>
      </c>
    </row>
    <row r="3159" spans="1:8" x14ac:dyDescent="0.25">
      <c r="A3159" s="1">
        <v>1994</v>
      </c>
      <c r="B3159" s="1" t="s">
        <v>92</v>
      </c>
      <c r="C3159" t="s">
        <v>51</v>
      </c>
      <c r="D3159">
        <v>5</v>
      </c>
      <c r="E3159">
        <v>79</v>
      </c>
      <c r="F3159">
        <v>2.84</v>
      </c>
      <c r="G3159">
        <f t="shared" si="98"/>
        <v>1.1359999999999999</v>
      </c>
      <c r="H3159">
        <f t="shared" si="99"/>
        <v>0.83173759532017133</v>
      </c>
    </row>
    <row r="3160" spans="1:8" x14ac:dyDescent="0.25">
      <c r="A3160" s="1">
        <v>1994</v>
      </c>
      <c r="B3160" s="1" t="s">
        <v>92</v>
      </c>
      <c r="C3160" t="s">
        <v>51</v>
      </c>
      <c r="D3160">
        <v>5</v>
      </c>
      <c r="E3160">
        <v>79</v>
      </c>
      <c r="F3160">
        <v>0.14000000000000001</v>
      </c>
      <c r="G3160">
        <f t="shared" si="98"/>
        <v>5.6000000000000008E-2</v>
      </c>
      <c r="H3160">
        <f t="shared" si="99"/>
        <v>4.1001149065078873E-2</v>
      </c>
    </row>
    <row r="3161" spans="1:8" x14ac:dyDescent="0.25">
      <c r="A3161" s="1">
        <v>1994</v>
      </c>
      <c r="B3161" s="1" t="s">
        <v>92</v>
      </c>
      <c r="C3161" t="s">
        <v>51</v>
      </c>
      <c r="D3161">
        <v>5</v>
      </c>
      <c r="E3161">
        <v>79</v>
      </c>
      <c r="F3161">
        <v>0.04</v>
      </c>
      <c r="G3161">
        <f t="shared" si="98"/>
        <v>1.6E-2</v>
      </c>
      <c r="H3161">
        <f t="shared" si="99"/>
        <v>1.1714614018593963E-2</v>
      </c>
    </row>
    <row r="3162" spans="1:8" x14ac:dyDescent="0.25">
      <c r="A3162" s="1">
        <v>1994</v>
      </c>
      <c r="B3162" s="1" t="s">
        <v>92</v>
      </c>
      <c r="C3162" t="s">
        <v>51</v>
      </c>
      <c r="D3162">
        <v>5</v>
      </c>
      <c r="E3162">
        <v>79</v>
      </c>
      <c r="F3162">
        <v>0.1</v>
      </c>
      <c r="G3162">
        <f t="shared" si="98"/>
        <v>0.04</v>
      </c>
      <c r="H3162">
        <f t="shared" si="99"/>
        <v>2.9286535046484909E-2</v>
      </c>
    </row>
    <row r="3163" spans="1:8" x14ac:dyDescent="0.25">
      <c r="A3163" s="1">
        <v>1994</v>
      </c>
      <c r="B3163" s="1" t="s">
        <v>92</v>
      </c>
      <c r="C3163" t="s">
        <v>51</v>
      </c>
      <c r="D3163">
        <v>5</v>
      </c>
      <c r="E3163">
        <v>79</v>
      </c>
      <c r="F3163">
        <v>0.04</v>
      </c>
      <c r="G3163">
        <f t="shared" si="98"/>
        <v>1.6E-2</v>
      </c>
      <c r="H3163">
        <f t="shared" si="99"/>
        <v>1.1714614018593963E-2</v>
      </c>
    </row>
    <row r="3164" spans="1:8" x14ac:dyDescent="0.25">
      <c r="A3164" s="1">
        <v>1994</v>
      </c>
      <c r="B3164" s="1" t="s">
        <v>92</v>
      </c>
      <c r="C3164" t="s">
        <v>51</v>
      </c>
      <c r="D3164">
        <v>5</v>
      </c>
      <c r="E3164">
        <v>79</v>
      </c>
      <c r="F3164">
        <v>0.08</v>
      </c>
      <c r="G3164">
        <f t="shared" si="98"/>
        <v>3.2000000000000001E-2</v>
      </c>
      <c r="H3164">
        <f t="shared" si="99"/>
        <v>2.3429228037187926E-2</v>
      </c>
    </row>
    <row r="3165" spans="1:8" x14ac:dyDescent="0.25">
      <c r="A3165" s="1">
        <v>1994</v>
      </c>
      <c r="B3165" s="1" t="s">
        <v>92</v>
      </c>
      <c r="C3165" t="s">
        <v>51</v>
      </c>
      <c r="D3165">
        <v>5</v>
      </c>
      <c r="E3165">
        <v>79</v>
      </c>
      <c r="F3165">
        <v>0.15</v>
      </c>
      <c r="G3165">
        <f t="shared" si="98"/>
        <v>0.06</v>
      </c>
      <c r="H3165">
        <f t="shared" si="99"/>
        <v>4.3929802569727359E-2</v>
      </c>
    </row>
    <row r="3166" spans="1:8" x14ac:dyDescent="0.25">
      <c r="A3166" s="1">
        <v>1994</v>
      </c>
      <c r="B3166" s="1" t="s">
        <v>92</v>
      </c>
      <c r="C3166" t="s">
        <v>51</v>
      </c>
      <c r="D3166">
        <v>5</v>
      </c>
      <c r="E3166">
        <v>79</v>
      </c>
      <c r="F3166">
        <v>0.28000000000000003</v>
      </c>
      <c r="G3166">
        <f t="shared" si="98"/>
        <v>0.11200000000000002</v>
      </c>
      <c r="H3166">
        <f t="shared" si="99"/>
        <v>8.2002298130157747E-2</v>
      </c>
    </row>
    <row r="3167" spans="1:8" x14ac:dyDescent="0.25">
      <c r="A3167" s="1">
        <v>1994</v>
      </c>
      <c r="B3167" s="1" t="s">
        <v>92</v>
      </c>
      <c r="C3167" t="s">
        <v>51</v>
      </c>
      <c r="D3167">
        <v>5</v>
      </c>
      <c r="E3167">
        <v>91</v>
      </c>
      <c r="F3167">
        <v>0.32</v>
      </c>
      <c r="G3167">
        <f t="shared" si="98"/>
        <v>0.128</v>
      </c>
      <c r="H3167">
        <f t="shared" si="99"/>
        <v>9.3716912148751705E-2</v>
      </c>
    </row>
    <row r="3168" spans="1:8" x14ac:dyDescent="0.25">
      <c r="A3168" s="1">
        <v>1994</v>
      </c>
      <c r="B3168" s="1" t="s">
        <v>92</v>
      </c>
      <c r="C3168" t="s">
        <v>51</v>
      </c>
      <c r="D3168">
        <v>5</v>
      </c>
      <c r="E3168">
        <v>91</v>
      </c>
      <c r="F3168">
        <v>0.16</v>
      </c>
      <c r="G3168">
        <f t="shared" si="98"/>
        <v>6.4000000000000001E-2</v>
      </c>
      <c r="H3168">
        <f t="shared" si="99"/>
        <v>4.6858456074375852E-2</v>
      </c>
    </row>
    <row r="3169" spans="1:8" x14ac:dyDescent="0.25">
      <c r="A3169" s="1">
        <v>1994</v>
      </c>
      <c r="B3169" s="1" t="s">
        <v>92</v>
      </c>
      <c r="C3169" t="s">
        <v>51</v>
      </c>
      <c r="D3169">
        <v>5</v>
      </c>
      <c r="E3169">
        <v>91</v>
      </c>
      <c r="F3169">
        <v>1.56</v>
      </c>
      <c r="G3169">
        <f t="shared" si="98"/>
        <v>0.624</v>
      </c>
      <c r="H3169">
        <f t="shared" si="99"/>
        <v>0.45686994672516457</v>
      </c>
    </row>
    <row r="3170" spans="1:8" x14ac:dyDescent="0.25">
      <c r="A3170" s="1">
        <v>1994</v>
      </c>
      <c r="B3170" s="1" t="s">
        <v>92</v>
      </c>
      <c r="C3170" t="s">
        <v>51</v>
      </c>
      <c r="D3170">
        <v>5</v>
      </c>
      <c r="E3170">
        <v>91</v>
      </c>
      <c r="F3170">
        <v>0.19</v>
      </c>
      <c r="G3170">
        <f t="shared" si="98"/>
        <v>7.5999999999999998E-2</v>
      </c>
      <c r="H3170">
        <f t="shared" si="99"/>
        <v>5.5644416588321324E-2</v>
      </c>
    </row>
    <row r="3171" spans="1:8" x14ac:dyDescent="0.25">
      <c r="A3171" s="1">
        <v>1999</v>
      </c>
      <c r="B3171" s="1" t="s">
        <v>92</v>
      </c>
      <c r="C3171" t="s">
        <v>51</v>
      </c>
      <c r="D3171">
        <v>1</v>
      </c>
      <c r="E3171">
        <v>32</v>
      </c>
      <c r="F3171">
        <v>0.01</v>
      </c>
      <c r="G3171">
        <f t="shared" si="98"/>
        <v>4.0000000000000001E-3</v>
      </c>
      <c r="H3171">
        <f t="shared" si="99"/>
        <v>2.9286535046484908E-3</v>
      </c>
    </row>
    <row r="3172" spans="1:8" x14ac:dyDescent="0.25">
      <c r="A3172" s="1">
        <v>1999</v>
      </c>
      <c r="B3172" s="1" t="s">
        <v>92</v>
      </c>
      <c r="C3172" t="s">
        <v>51</v>
      </c>
      <c r="D3172">
        <v>1</v>
      </c>
      <c r="E3172">
        <v>32</v>
      </c>
      <c r="F3172">
        <v>0.01</v>
      </c>
      <c r="G3172">
        <f t="shared" si="98"/>
        <v>4.0000000000000001E-3</v>
      </c>
      <c r="H3172">
        <f t="shared" si="99"/>
        <v>2.9286535046484908E-3</v>
      </c>
    </row>
    <row r="3173" spans="1:8" x14ac:dyDescent="0.25">
      <c r="A3173" s="1">
        <v>1999</v>
      </c>
      <c r="B3173" s="1" t="s">
        <v>92</v>
      </c>
      <c r="C3173" t="s">
        <v>51</v>
      </c>
      <c r="D3173">
        <v>1</v>
      </c>
      <c r="E3173">
        <v>32</v>
      </c>
      <c r="F3173">
        <v>0.03</v>
      </c>
      <c r="G3173">
        <f t="shared" si="98"/>
        <v>1.2E-2</v>
      </c>
      <c r="H3173">
        <f t="shared" si="99"/>
        <v>8.7859605139454719E-3</v>
      </c>
    </row>
    <row r="3174" spans="1:8" x14ac:dyDescent="0.25">
      <c r="A3174" s="1">
        <v>1999</v>
      </c>
      <c r="B3174" s="1" t="s">
        <v>92</v>
      </c>
      <c r="C3174" t="s">
        <v>51</v>
      </c>
      <c r="D3174">
        <v>1</v>
      </c>
      <c r="E3174">
        <v>32</v>
      </c>
      <c r="F3174">
        <v>0.01</v>
      </c>
      <c r="G3174">
        <f t="shared" si="98"/>
        <v>4.0000000000000001E-3</v>
      </c>
      <c r="H3174">
        <f t="shared" si="99"/>
        <v>2.9286535046484908E-3</v>
      </c>
    </row>
    <row r="3175" spans="1:8" x14ac:dyDescent="0.25">
      <c r="A3175" s="1">
        <v>1999</v>
      </c>
      <c r="B3175" s="1" t="s">
        <v>92</v>
      </c>
      <c r="C3175" t="s">
        <v>51</v>
      </c>
      <c r="D3175">
        <v>1</v>
      </c>
      <c r="E3175">
        <v>32</v>
      </c>
      <c r="F3175">
        <v>0.03</v>
      </c>
      <c r="G3175">
        <f t="shared" si="98"/>
        <v>1.2E-2</v>
      </c>
      <c r="H3175">
        <f t="shared" si="99"/>
        <v>8.7859605139454719E-3</v>
      </c>
    </row>
    <row r="3176" spans="1:8" x14ac:dyDescent="0.25">
      <c r="A3176" s="1">
        <v>1999</v>
      </c>
      <c r="B3176" s="1" t="s">
        <v>92</v>
      </c>
      <c r="C3176" t="s">
        <v>51</v>
      </c>
      <c r="D3176">
        <v>1</v>
      </c>
      <c r="E3176">
        <v>32</v>
      </c>
      <c r="F3176">
        <v>0.02</v>
      </c>
      <c r="G3176">
        <f t="shared" si="98"/>
        <v>8.0000000000000002E-3</v>
      </c>
      <c r="H3176">
        <f t="shared" si="99"/>
        <v>5.8573070092969816E-3</v>
      </c>
    </row>
    <row r="3177" spans="1:8" x14ac:dyDescent="0.25">
      <c r="A3177" s="1">
        <v>1999</v>
      </c>
      <c r="B3177" s="1" t="s">
        <v>92</v>
      </c>
      <c r="C3177" t="s">
        <v>51</v>
      </c>
      <c r="D3177">
        <v>1</v>
      </c>
      <c r="E3177">
        <v>32</v>
      </c>
      <c r="F3177">
        <v>0.01</v>
      </c>
      <c r="G3177">
        <f t="shared" si="98"/>
        <v>4.0000000000000001E-3</v>
      </c>
      <c r="H3177">
        <f t="shared" si="99"/>
        <v>2.9286535046484908E-3</v>
      </c>
    </row>
    <row r="3178" spans="1:8" x14ac:dyDescent="0.25">
      <c r="A3178" s="1">
        <v>1999</v>
      </c>
      <c r="B3178" s="1" t="s">
        <v>92</v>
      </c>
      <c r="C3178" t="s">
        <v>51</v>
      </c>
      <c r="D3178">
        <v>1</v>
      </c>
      <c r="E3178">
        <v>32</v>
      </c>
      <c r="F3178">
        <v>0.02</v>
      </c>
      <c r="G3178">
        <f t="shared" si="98"/>
        <v>8.0000000000000002E-3</v>
      </c>
      <c r="H3178">
        <f t="shared" si="99"/>
        <v>5.8573070092969816E-3</v>
      </c>
    </row>
    <row r="3179" spans="1:8" x14ac:dyDescent="0.25">
      <c r="A3179" s="1">
        <v>1999</v>
      </c>
      <c r="B3179" s="1" t="s">
        <v>92</v>
      </c>
      <c r="C3179" t="s">
        <v>51</v>
      </c>
      <c r="D3179">
        <v>1</v>
      </c>
      <c r="E3179">
        <v>40</v>
      </c>
      <c r="F3179">
        <v>2.66</v>
      </c>
      <c r="G3179">
        <f t="shared" si="98"/>
        <v>1.0640000000000001</v>
      </c>
      <c r="H3179">
        <f t="shared" si="99"/>
        <v>0.77902183223649857</v>
      </c>
    </row>
    <row r="3180" spans="1:8" x14ac:dyDescent="0.25">
      <c r="A3180" s="1">
        <v>1999</v>
      </c>
      <c r="B3180" s="1" t="s">
        <v>92</v>
      </c>
      <c r="C3180" t="s">
        <v>51</v>
      </c>
      <c r="D3180">
        <v>1</v>
      </c>
      <c r="E3180">
        <v>40</v>
      </c>
      <c r="F3180">
        <v>1.23</v>
      </c>
      <c r="G3180">
        <f t="shared" si="98"/>
        <v>0.49199999999999999</v>
      </c>
      <c r="H3180">
        <f t="shared" si="99"/>
        <v>0.36022438107176435</v>
      </c>
    </row>
    <row r="3181" spans="1:8" x14ac:dyDescent="0.25">
      <c r="A3181" s="1">
        <v>1999</v>
      </c>
      <c r="B3181" s="1" t="s">
        <v>92</v>
      </c>
      <c r="C3181" t="s">
        <v>51</v>
      </c>
      <c r="D3181">
        <v>1</v>
      </c>
      <c r="E3181">
        <v>40</v>
      </c>
      <c r="F3181">
        <v>2.31</v>
      </c>
      <c r="G3181">
        <f t="shared" si="98"/>
        <v>0.92400000000000004</v>
      </c>
      <c r="H3181">
        <f t="shared" si="99"/>
        <v>0.67651895957380137</v>
      </c>
    </row>
    <row r="3182" spans="1:8" x14ac:dyDescent="0.25">
      <c r="A3182" s="1">
        <v>1999</v>
      </c>
      <c r="B3182" s="1" t="s">
        <v>92</v>
      </c>
      <c r="C3182" t="s">
        <v>51</v>
      </c>
      <c r="D3182">
        <v>1</v>
      </c>
      <c r="E3182">
        <v>40</v>
      </c>
      <c r="F3182">
        <v>1.47</v>
      </c>
      <c r="G3182">
        <f t="shared" si="98"/>
        <v>0.58799999999999997</v>
      </c>
      <c r="H3182">
        <f t="shared" si="99"/>
        <v>0.43051206518332813</v>
      </c>
    </row>
    <row r="3183" spans="1:8" x14ac:dyDescent="0.25">
      <c r="A3183" s="1">
        <v>1999</v>
      </c>
      <c r="B3183" s="1" t="s">
        <v>92</v>
      </c>
      <c r="C3183" t="s">
        <v>51</v>
      </c>
      <c r="D3183">
        <v>1</v>
      </c>
      <c r="E3183">
        <v>40</v>
      </c>
      <c r="F3183">
        <v>3.3</v>
      </c>
      <c r="G3183">
        <f t="shared" si="98"/>
        <v>1.3199999999999998</v>
      </c>
      <c r="H3183">
        <f t="shared" si="99"/>
        <v>0.96645565653400178</v>
      </c>
    </row>
    <row r="3184" spans="1:8" x14ac:dyDescent="0.25">
      <c r="A3184" s="1">
        <v>1999</v>
      </c>
      <c r="B3184" s="1" t="s">
        <v>92</v>
      </c>
      <c r="C3184" t="s">
        <v>51</v>
      </c>
      <c r="D3184">
        <v>1</v>
      </c>
      <c r="E3184">
        <v>40</v>
      </c>
      <c r="F3184">
        <v>2.0699999999999998</v>
      </c>
      <c r="G3184">
        <f t="shared" si="98"/>
        <v>0.82799999999999996</v>
      </c>
      <c r="H3184">
        <f t="shared" si="99"/>
        <v>0.60623127546223754</v>
      </c>
    </row>
    <row r="3185" spans="1:8" x14ac:dyDescent="0.25">
      <c r="A3185" s="1">
        <v>1999</v>
      </c>
      <c r="B3185" s="1" t="s">
        <v>92</v>
      </c>
      <c r="C3185" t="s">
        <v>51</v>
      </c>
      <c r="D3185">
        <v>1</v>
      </c>
      <c r="E3185">
        <v>40</v>
      </c>
      <c r="F3185">
        <v>1.91</v>
      </c>
      <c r="G3185">
        <f t="shared" si="98"/>
        <v>0.76400000000000001</v>
      </c>
      <c r="H3185">
        <f t="shared" si="99"/>
        <v>0.55937281938786176</v>
      </c>
    </row>
    <row r="3186" spans="1:8" x14ac:dyDescent="0.25">
      <c r="A3186" s="1">
        <v>1999</v>
      </c>
      <c r="B3186" s="1" t="s">
        <v>92</v>
      </c>
      <c r="C3186" t="s">
        <v>51</v>
      </c>
      <c r="D3186">
        <v>1</v>
      </c>
      <c r="E3186">
        <v>40</v>
      </c>
      <c r="F3186">
        <v>1.63</v>
      </c>
      <c r="G3186">
        <f t="shared" si="98"/>
        <v>0.65199999999999991</v>
      </c>
      <c r="H3186">
        <f t="shared" si="99"/>
        <v>0.47737052125770391</v>
      </c>
    </row>
    <row r="3187" spans="1:8" x14ac:dyDescent="0.25">
      <c r="A3187" s="1">
        <v>1999</v>
      </c>
      <c r="B3187" s="1" t="s">
        <v>92</v>
      </c>
      <c r="C3187" t="s">
        <v>51</v>
      </c>
      <c r="D3187">
        <v>1</v>
      </c>
      <c r="E3187">
        <v>40</v>
      </c>
      <c r="F3187">
        <v>3.57</v>
      </c>
      <c r="G3187">
        <f t="shared" si="98"/>
        <v>1.4279999999999999</v>
      </c>
      <c r="H3187">
        <f t="shared" si="99"/>
        <v>1.045529301159511</v>
      </c>
    </row>
    <row r="3188" spans="1:8" x14ac:dyDescent="0.25">
      <c r="A3188" s="1">
        <v>1999</v>
      </c>
      <c r="B3188" s="1" t="s">
        <v>92</v>
      </c>
      <c r="C3188" t="s">
        <v>51</v>
      </c>
      <c r="D3188">
        <v>1</v>
      </c>
      <c r="E3188">
        <v>40</v>
      </c>
      <c r="F3188">
        <v>1.63</v>
      </c>
      <c r="G3188">
        <f t="shared" si="98"/>
        <v>0.65199999999999991</v>
      </c>
      <c r="H3188">
        <f t="shared" si="99"/>
        <v>0.47737052125770391</v>
      </c>
    </row>
    <row r="3189" spans="1:8" x14ac:dyDescent="0.25">
      <c r="A3189" s="1">
        <v>1999</v>
      </c>
      <c r="B3189" s="1" t="s">
        <v>92</v>
      </c>
      <c r="C3189" t="s">
        <v>51</v>
      </c>
      <c r="D3189">
        <v>1</v>
      </c>
      <c r="E3189">
        <v>40</v>
      </c>
      <c r="F3189">
        <v>4.5599999999999996</v>
      </c>
      <c r="G3189">
        <f t="shared" si="98"/>
        <v>1.8239999999999998</v>
      </c>
      <c r="H3189">
        <f t="shared" si="99"/>
        <v>1.3354659981197117</v>
      </c>
    </row>
    <row r="3190" spans="1:8" x14ac:dyDescent="0.25">
      <c r="A3190" s="1">
        <v>1999</v>
      </c>
      <c r="B3190" s="1" t="s">
        <v>92</v>
      </c>
      <c r="C3190" t="s">
        <v>51</v>
      </c>
      <c r="D3190">
        <v>1</v>
      </c>
      <c r="E3190">
        <v>40</v>
      </c>
      <c r="F3190">
        <v>2.4500000000000002</v>
      </c>
      <c r="G3190">
        <f t="shared" si="98"/>
        <v>0.98000000000000009</v>
      </c>
      <c r="H3190">
        <f t="shared" si="99"/>
        <v>0.71752010863888027</v>
      </c>
    </row>
    <row r="3191" spans="1:8" x14ac:dyDescent="0.25">
      <c r="A3191" s="1">
        <v>1999</v>
      </c>
      <c r="B3191" s="1" t="s">
        <v>92</v>
      </c>
      <c r="C3191" t="s">
        <v>51</v>
      </c>
      <c r="D3191">
        <v>1</v>
      </c>
      <c r="E3191">
        <v>40</v>
      </c>
      <c r="F3191">
        <v>2.4500000000000002</v>
      </c>
      <c r="G3191">
        <f t="shared" si="98"/>
        <v>0.98000000000000009</v>
      </c>
      <c r="H3191">
        <f t="shared" si="99"/>
        <v>0.71752010863888027</v>
      </c>
    </row>
    <row r="3192" spans="1:8" x14ac:dyDescent="0.25">
      <c r="A3192" s="1">
        <v>1999</v>
      </c>
      <c r="B3192" s="1" t="s">
        <v>92</v>
      </c>
      <c r="C3192" t="s">
        <v>51</v>
      </c>
      <c r="D3192">
        <v>1</v>
      </c>
      <c r="E3192">
        <v>40</v>
      </c>
      <c r="F3192">
        <v>1.73</v>
      </c>
      <c r="G3192">
        <f t="shared" si="98"/>
        <v>0.69199999999999995</v>
      </c>
      <c r="H3192">
        <f t="shared" si="99"/>
        <v>0.50665705630418889</v>
      </c>
    </row>
    <row r="3193" spans="1:8" x14ac:dyDescent="0.25">
      <c r="A3193" s="1">
        <v>1999</v>
      </c>
      <c r="B3193" s="1" t="s">
        <v>92</v>
      </c>
      <c r="C3193" t="s">
        <v>51</v>
      </c>
      <c r="D3193">
        <v>1</v>
      </c>
      <c r="E3193">
        <v>40</v>
      </c>
      <c r="F3193">
        <v>3.14</v>
      </c>
      <c r="G3193">
        <f t="shared" si="98"/>
        <v>1.256</v>
      </c>
      <c r="H3193">
        <f t="shared" si="99"/>
        <v>0.91959720045962612</v>
      </c>
    </row>
    <row r="3194" spans="1:8" x14ac:dyDescent="0.25">
      <c r="A3194" s="1">
        <v>1999</v>
      </c>
      <c r="B3194" s="1" t="s">
        <v>92</v>
      </c>
      <c r="C3194" t="s">
        <v>51</v>
      </c>
      <c r="D3194">
        <v>1</v>
      </c>
      <c r="E3194">
        <v>53</v>
      </c>
      <c r="F3194">
        <v>0.24</v>
      </c>
      <c r="G3194">
        <f t="shared" si="98"/>
        <v>9.6000000000000002E-2</v>
      </c>
      <c r="H3194">
        <f t="shared" si="99"/>
        <v>7.0287684111563775E-2</v>
      </c>
    </row>
    <row r="3195" spans="1:8" x14ac:dyDescent="0.25">
      <c r="A3195" s="1">
        <v>1999</v>
      </c>
      <c r="B3195" s="1" t="s">
        <v>92</v>
      </c>
      <c r="C3195" t="s">
        <v>51</v>
      </c>
      <c r="D3195">
        <v>1</v>
      </c>
      <c r="E3195">
        <v>53</v>
      </c>
      <c r="F3195">
        <v>0.88</v>
      </c>
      <c r="G3195">
        <f t="shared" si="98"/>
        <v>0.35199999999999998</v>
      </c>
      <c r="H3195">
        <f t="shared" si="99"/>
        <v>0.25772150840906716</v>
      </c>
    </row>
    <row r="3196" spans="1:8" x14ac:dyDescent="0.25">
      <c r="A3196" s="1">
        <v>1999</v>
      </c>
      <c r="B3196" s="1" t="s">
        <v>92</v>
      </c>
      <c r="C3196" t="s">
        <v>51</v>
      </c>
      <c r="D3196">
        <v>1</v>
      </c>
      <c r="E3196">
        <v>53</v>
      </c>
      <c r="F3196">
        <v>0.01</v>
      </c>
      <c r="G3196">
        <f t="shared" si="98"/>
        <v>4.0000000000000001E-3</v>
      </c>
      <c r="H3196">
        <f t="shared" si="99"/>
        <v>2.9286535046484908E-3</v>
      </c>
    </row>
    <row r="3197" spans="1:8" x14ac:dyDescent="0.25">
      <c r="A3197" s="1">
        <v>1999</v>
      </c>
      <c r="B3197" s="1" t="s">
        <v>92</v>
      </c>
      <c r="C3197" t="s">
        <v>51</v>
      </c>
      <c r="D3197">
        <v>1</v>
      </c>
      <c r="E3197">
        <v>53</v>
      </c>
      <c r="F3197">
        <v>0.89</v>
      </c>
      <c r="G3197">
        <f t="shared" si="98"/>
        <v>0.35599999999999998</v>
      </c>
      <c r="H3197">
        <f t="shared" si="99"/>
        <v>0.26065016191371565</v>
      </c>
    </row>
    <row r="3198" spans="1:8" x14ac:dyDescent="0.25">
      <c r="A3198" s="1">
        <v>1999</v>
      </c>
      <c r="B3198" s="1" t="s">
        <v>92</v>
      </c>
      <c r="C3198" t="s">
        <v>51</v>
      </c>
      <c r="D3198">
        <v>1</v>
      </c>
      <c r="E3198">
        <v>56</v>
      </c>
      <c r="F3198">
        <v>1.54</v>
      </c>
      <c r="G3198">
        <f t="shared" si="98"/>
        <v>0.61599999999999999</v>
      </c>
      <c r="H3198">
        <f t="shared" si="99"/>
        <v>0.45101263971586758</v>
      </c>
    </row>
    <row r="3199" spans="1:8" x14ac:dyDescent="0.25">
      <c r="A3199" s="1">
        <v>1999</v>
      </c>
      <c r="B3199" s="1" t="s">
        <v>92</v>
      </c>
      <c r="C3199" t="s">
        <v>51</v>
      </c>
      <c r="D3199">
        <v>1</v>
      </c>
      <c r="E3199">
        <v>66</v>
      </c>
      <c r="F3199">
        <v>0.99</v>
      </c>
      <c r="G3199">
        <f t="shared" si="98"/>
        <v>0.39600000000000002</v>
      </c>
      <c r="H3199">
        <f t="shared" si="99"/>
        <v>0.28993669696020058</v>
      </c>
    </row>
    <row r="3200" spans="1:8" x14ac:dyDescent="0.25">
      <c r="A3200" s="1">
        <v>1999</v>
      </c>
      <c r="B3200" s="1" t="s">
        <v>92</v>
      </c>
      <c r="C3200" t="s">
        <v>51</v>
      </c>
      <c r="D3200">
        <v>1</v>
      </c>
      <c r="E3200">
        <v>66</v>
      </c>
      <c r="F3200">
        <v>1.34</v>
      </c>
      <c r="G3200">
        <f t="shared" si="98"/>
        <v>0.53600000000000003</v>
      </c>
      <c r="H3200">
        <f t="shared" si="99"/>
        <v>0.39243956962289778</v>
      </c>
    </row>
    <row r="3201" spans="1:8" x14ac:dyDescent="0.25">
      <c r="A3201" s="1">
        <v>1999</v>
      </c>
      <c r="B3201" s="1" t="s">
        <v>92</v>
      </c>
      <c r="C3201" t="s">
        <v>51</v>
      </c>
      <c r="D3201">
        <v>1</v>
      </c>
      <c r="E3201">
        <v>66</v>
      </c>
      <c r="F3201">
        <v>2.12</v>
      </c>
      <c r="G3201">
        <f t="shared" si="98"/>
        <v>0.84800000000000009</v>
      </c>
      <c r="H3201">
        <f t="shared" si="99"/>
        <v>0.62087454298548006</v>
      </c>
    </row>
    <row r="3202" spans="1:8" x14ac:dyDescent="0.25">
      <c r="A3202" s="1">
        <v>1999</v>
      </c>
      <c r="B3202" s="1" t="s">
        <v>92</v>
      </c>
      <c r="C3202" t="s">
        <v>51</v>
      </c>
      <c r="D3202">
        <v>1</v>
      </c>
      <c r="E3202">
        <v>66</v>
      </c>
      <c r="F3202">
        <v>4.04</v>
      </c>
      <c r="G3202">
        <f t="shared" si="98"/>
        <v>1.6160000000000001</v>
      </c>
      <c r="H3202">
        <f t="shared" si="99"/>
        <v>1.1831760158779903</v>
      </c>
    </row>
    <row r="3203" spans="1:8" x14ac:dyDescent="0.25">
      <c r="A3203" s="1">
        <v>1999</v>
      </c>
      <c r="B3203" s="1" t="s">
        <v>92</v>
      </c>
      <c r="C3203" t="s">
        <v>51</v>
      </c>
      <c r="D3203">
        <v>1</v>
      </c>
      <c r="E3203">
        <v>66</v>
      </c>
      <c r="F3203">
        <v>5.73</v>
      </c>
      <c r="G3203">
        <f t="shared" ref="G3203:G3266" si="100">(F3203/0.5)/5</f>
        <v>2.2920000000000003</v>
      </c>
      <c r="H3203">
        <f t="shared" ref="H3203:H3266" si="101">G3203*(70.09/95.73)</f>
        <v>1.6781184581635853</v>
      </c>
    </row>
    <row r="3204" spans="1:8" x14ac:dyDescent="0.25">
      <c r="A3204" s="1">
        <v>1999</v>
      </c>
      <c r="B3204" s="1" t="s">
        <v>92</v>
      </c>
      <c r="C3204" t="s">
        <v>51</v>
      </c>
      <c r="D3204">
        <v>1</v>
      </c>
      <c r="E3204">
        <v>66</v>
      </c>
      <c r="F3204">
        <v>2.5</v>
      </c>
      <c r="G3204">
        <f t="shared" si="100"/>
        <v>1</v>
      </c>
      <c r="H3204">
        <f t="shared" si="101"/>
        <v>0.73216337616212268</v>
      </c>
    </row>
    <row r="3205" spans="1:8" x14ac:dyDescent="0.25">
      <c r="A3205" s="1">
        <v>1999</v>
      </c>
      <c r="B3205" s="1" t="s">
        <v>92</v>
      </c>
      <c r="C3205" t="s">
        <v>51</v>
      </c>
      <c r="D3205">
        <v>1</v>
      </c>
      <c r="E3205">
        <v>66</v>
      </c>
      <c r="F3205">
        <v>0.15</v>
      </c>
      <c r="G3205">
        <f t="shared" si="100"/>
        <v>0.06</v>
      </c>
      <c r="H3205">
        <f t="shared" si="101"/>
        <v>4.3929802569727359E-2</v>
      </c>
    </row>
    <row r="3206" spans="1:8" x14ac:dyDescent="0.25">
      <c r="A3206" s="1">
        <v>1999</v>
      </c>
      <c r="B3206" s="1" t="s">
        <v>92</v>
      </c>
      <c r="C3206" t="s">
        <v>51</v>
      </c>
      <c r="D3206">
        <v>1</v>
      </c>
      <c r="E3206">
        <v>66</v>
      </c>
      <c r="F3206">
        <v>3.01</v>
      </c>
      <c r="G3206">
        <f t="shared" si="100"/>
        <v>1.204</v>
      </c>
      <c r="H3206">
        <f t="shared" si="101"/>
        <v>0.88152470489919565</v>
      </c>
    </row>
    <row r="3207" spans="1:8" x14ac:dyDescent="0.25">
      <c r="A3207" s="1">
        <v>1999</v>
      </c>
      <c r="B3207" s="1" t="s">
        <v>92</v>
      </c>
      <c r="C3207" t="s">
        <v>51</v>
      </c>
      <c r="D3207">
        <v>1</v>
      </c>
      <c r="E3207">
        <v>66</v>
      </c>
      <c r="F3207">
        <v>1.01</v>
      </c>
      <c r="G3207">
        <f t="shared" si="100"/>
        <v>0.40400000000000003</v>
      </c>
      <c r="H3207">
        <f t="shared" si="101"/>
        <v>0.29579400396949757</v>
      </c>
    </row>
    <row r="3208" spans="1:8" x14ac:dyDescent="0.25">
      <c r="A3208" s="1">
        <v>1999</v>
      </c>
      <c r="B3208" s="1" t="s">
        <v>92</v>
      </c>
      <c r="C3208" t="s">
        <v>51</v>
      </c>
      <c r="D3208">
        <v>1</v>
      </c>
      <c r="E3208">
        <v>66</v>
      </c>
      <c r="F3208">
        <v>3.19</v>
      </c>
      <c r="G3208">
        <f t="shared" si="100"/>
        <v>1.276</v>
      </c>
      <c r="H3208">
        <f t="shared" si="101"/>
        <v>0.93424046798286853</v>
      </c>
    </row>
    <row r="3209" spans="1:8" x14ac:dyDescent="0.25">
      <c r="A3209" s="1">
        <v>1999</v>
      </c>
      <c r="B3209" s="1" t="s">
        <v>92</v>
      </c>
      <c r="C3209" t="s">
        <v>51</v>
      </c>
      <c r="D3209">
        <v>1</v>
      </c>
      <c r="E3209">
        <v>71</v>
      </c>
      <c r="F3209">
        <v>1.34</v>
      </c>
      <c r="G3209">
        <f t="shared" si="100"/>
        <v>0.53600000000000003</v>
      </c>
      <c r="H3209">
        <f t="shared" si="101"/>
        <v>0.39243956962289778</v>
      </c>
    </row>
    <row r="3210" spans="1:8" x14ac:dyDescent="0.25">
      <c r="A3210" s="1">
        <v>1999</v>
      </c>
      <c r="B3210" s="1" t="s">
        <v>92</v>
      </c>
      <c r="C3210" t="s">
        <v>51</v>
      </c>
      <c r="D3210">
        <v>1</v>
      </c>
      <c r="E3210">
        <v>76</v>
      </c>
      <c r="F3210">
        <v>0.11</v>
      </c>
      <c r="G3210">
        <f t="shared" si="100"/>
        <v>4.3999999999999997E-2</v>
      </c>
      <c r="H3210">
        <f t="shared" si="101"/>
        <v>3.2215188551133395E-2</v>
      </c>
    </row>
    <row r="3211" spans="1:8" x14ac:dyDescent="0.25">
      <c r="A3211" s="1">
        <v>1999</v>
      </c>
      <c r="B3211" s="1" t="s">
        <v>92</v>
      </c>
      <c r="C3211" t="s">
        <v>51</v>
      </c>
      <c r="D3211">
        <v>1</v>
      </c>
      <c r="E3211">
        <v>76</v>
      </c>
      <c r="F3211">
        <v>0.05</v>
      </c>
      <c r="G3211">
        <f t="shared" si="100"/>
        <v>0.02</v>
      </c>
      <c r="H3211">
        <f t="shared" si="101"/>
        <v>1.4643267523242454E-2</v>
      </c>
    </row>
    <row r="3212" spans="1:8" x14ac:dyDescent="0.25">
      <c r="A3212" s="1">
        <v>1999</v>
      </c>
      <c r="B3212" s="1" t="s">
        <v>92</v>
      </c>
      <c r="C3212" t="s">
        <v>51</v>
      </c>
      <c r="D3212">
        <v>1</v>
      </c>
      <c r="E3212">
        <v>76</v>
      </c>
      <c r="F3212">
        <v>0.28000000000000003</v>
      </c>
      <c r="G3212">
        <f t="shared" si="100"/>
        <v>0.11200000000000002</v>
      </c>
      <c r="H3212">
        <f t="shared" si="101"/>
        <v>8.2002298130157747E-2</v>
      </c>
    </row>
    <row r="3213" spans="1:8" x14ac:dyDescent="0.25">
      <c r="A3213" s="1">
        <v>1999</v>
      </c>
      <c r="B3213" s="1" t="s">
        <v>92</v>
      </c>
      <c r="C3213" t="s">
        <v>51</v>
      </c>
      <c r="D3213">
        <v>1</v>
      </c>
      <c r="E3213">
        <v>76</v>
      </c>
      <c r="F3213">
        <v>0.03</v>
      </c>
      <c r="G3213">
        <f t="shared" si="100"/>
        <v>1.2E-2</v>
      </c>
      <c r="H3213">
        <f t="shared" si="101"/>
        <v>8.7859605139454719E-3</v>
      </c>
    </row>
    <row r="3214" spans="1:8" x14ac:dyDescent="0.25">
      <c r="A3214" s="1">
        <v>1999</v>
      </c>
      <c r="B3214" s="1" t="s">
        <v>92</v>
      </c>
      <c r="C3214" t="s">
        <v>51</v>
      </c>
      <c r="D3214">
        <v>1</v>
      </c>
      <c r="E3214">
        <v>76</v>
      </c>
      <c r="F3214">
        <v>0.13</v>
      </c>
      <c r="G3214">
        <f t="shared" si="100"/>
        <v>5.2000000000000005E-2</v>
      </c>
      <c r="H3214">
        <f t="shared" si="101"/>
        <v>3.8072495560430381E-2</v>
      </c>
    </row>
    <row r="3215" spans="1:8" x14ac:dyDescent="0.25">
      <c r="A3215" s="1">
        <v>1999</v>
      </c>
      <c r="B3215" s="1" t="s">
        <v>92</v>
      </c>
      <c r="C3215" t="s">
        <v>51</v>
      </c>
      <c r="D3215">
        <v>1</v>
      </c>
      <c r="E3215">
        <v>76</v>
      </c>
      <c r="F3215">
        <v>0.09</v>
      </c>
      <c r="G3215">
        <f t="shared" si="100"/>
        <v>3.5999999999999997E-2</v>
      </c>
      <c r="H3215">
        <f t="shared" si="101"/>
        <v>2.6357881541836416E-2</v>
      </c>
    </row>
    <row r="3216" spans="1:8" x14ac:dyDescent="0.25">
      <c r="A3216" s="1">
        <v>1999</v>
      </c>
      <c r="B3216" s="1" t="s">
        <v>92</v>
      </c>
      <c r="C3216" t="s">
        <v>51</v>
      </c>
      <c r="D3216">
        <v>1</v>
      </c>
      <c r="E3216">
        <v>76</v>
      </c>
      <c r="F3216">
        <v>7.0000000000000007E-2</v>
      </c>
      <c r="G3216">
        <f t="shared" si="100"/>
        <v>2.8000000000000004E-2</v>
      </c>
      <c r="H3216">
        <f t="shared" si="101"/>
        <v>2.0500574532539437E-2</v>
      </c>
    </row>
    <row r="3217" spans="1:8" x14ac:dyDescent="0.25">
      <c r="A3217" s="1">
        <v>1999</v>
      </c>
      <c r="B3217" s="1" t="s">
        <v>92</v>
      </c>
      <c r="C3217" t="s">
        <v>51</v>
      </c>
      <c r="D3217">
        <v>1</v>
      </c>
      <c r="E3217">
        <v>76</v>
      </c>
      <c r="F3217">
        <v>0.19</v>
      </c>
      <c r="G3217">
        <f t="shared" si="100"/>
        <v>7.5999999999999998E-2</v>
      </c>
      <c r="H3217">
        <f t="shared" si="101"/>
        <v>5.5644416588321324E-2</v>
      </c>
    </row>
    <row r="3218" spans="1:8" x14ac:dyDescent="0.25">
      <c r="A3218" s="1">
        <v>1999</v>
      </c>
      <c r="B3218" s="1" t="s">
        <v>92</v>
      </c>
      <c r="C3218" t="s">
        <v>51</v>
      </c>
      <c r="D3218">
        <v>1</v>
      </c>
      <c r="E3218">
        <v>76</v>
      </c>
      <c r="F3218">
        <v>7.0000000000000007E-2</v>
      </c>
      <c r="G3218">
        <f t="shared" si="100"/>
        <v>2.8000000000000004E-2</v>
      </c>
      <c r="H3218">
        <f t="shared" si="101"/>
        <v>2.0500574532539437E-2</v>
      </c>
    </row>
    <row r="3219" spans="1:8" x14ac:dyDescent="0.25">
      <c r="A3219" s="1">
        <v>1999</v>
      </c>
      <c r="B3219" s="1" t="s">
        <v>92</v>
      </c>
      <c r="C3219" t="s">
        <v>51</v>
      </c>
      <c r="D3219">
        <v>1</v>
      </c>
      <c r="E3219">
        <v>76</v>
      </c>
      <c r="F3219">
        <v>0.18</v>
      </c>
      <c r="G3219">
        <f t="shared" si="100"/>
        <v>7.1999999999999995E-2</v>
      </c>
      <c r="H3219">
        <f t="shared" si="101"/>
        <v>5.2715763083672831E-2</v>
      </c>
    </row>
    <row r="3220" spans="1:8" x14ac:dyDescent="0.25">
      <c r="A3220" s="1">
        <v>1999</v>
      </c>
      <c r="B3220" s="1" t="s">
        <v>92</v>
      </c>
      <c r="C3220" t="s">
        <v>51</v>
      </c>
      <c r="D3220">
        <v>1</v>
      </c>
      <c r="E3220">
        <v>76</v>
      </c>
      <c r="F3220">
        <v>0.02</v>
      </c>
      <c r="G3220">
        <f t="shared" si="100"/>
        <v>8.0000000000000002E-3</v>
      </c>
      <c r="H3220">
        <f t="shared" si="101"/>
        <v>5.8573070092969816E-3</v>
      </c>
    </row>
    <row r="3221" spans="1:8" x14ac:dyDescent="0.25">
      <c r="A3221" s="1">
        <v>1999</v>
      </c>
      <c r="B3221" s="1" t="s">
        <v>92</v>
      </c>
      <c r="C3221" t="s">
        <v>51</v>
      </c>
      <c r="D3221">
        <v>1</v>
      </c>
      <c r="E3221">
        <v>76</v>
      </c>
      <c r="F3221">
        <v>0.04</v>
      </c>
      <c r="G3221">
        <f t="shared" si="100"/>
        <v>1.6E-2</v>
      </c>
      <c r="H3221">
        <f t="shared" si="101"/>
        <v>1.1714614018593963E-2</v>
      </c>
    </row>
    <row r="3222" spans="1:8" x14ac:dyDescent="0.25">
      <c r="A3222" s="1">
        <v>1999</v>
      </c>
      <c r="B3222" s="1" t="s">
        <v>92</v>
      </c>
      <c r="C3222" t="s">
        <v>51</v>
      </c>
      <c r="D3222">
        <v>1</v>
      </c>
      <c r="E3222">
        <v>76</v>
      </c>
      <c r="F3222">
        <v>0.04</v>
      </c>
      <c r="G3222">
        <f t="shared" si="100"/>
        <v>1.6E-2</v>
      </c>
      <c r="H3222">
        <f t="shared" si="101"/>
        <v>1.1714614018593963E-2</v>
      </c>
    </row>
    <row r="3223" spans="1:8" x14ac:dyDescent="0.25">
      <c r="A3223" s="1">
        <v>1999</v>
      </c>
      <c r="B3223" s="1" t="s">
        <v>92</v>
      </c>
      <c r="C3223" t="s">
        <v>51</v>
      </c>
      <c r="D3223">
        <v>1</v>
      </c>
      <c r="E3223">
        <v>76</v>
      </c>
      <c r="F3223">
        <v>0.32</v>
      </c>
      <c r="G3223">
        <f t="shared" si="100"/>
        <v>0.128</v>
      </c>
      <c r="H3223">
        <f t="shared" si="101"/>
        <v>9.3716912148751705E-2</v>
      </c>
    </row>
    <row r="3224" spans="1:8" x14ac:dyDescent="0.25">
      <c r="A3224" s="1">
        <v>1999</v>
      </c>
      <c r="B3224" s="1" t="s">
        <v>92</v>
      </c>
      <c r="C3224" t="s">
        <v>51</v>
      </c>
      <c r="D3224">
        <v>1</v>
      </c>
      <c r="E3224">
        <v>76</v>
      </c>
      <c r="F3224">
        <v>0.03</v>
      </c>
      <c r="G3224">
        <f t="shared" si="100"/>
        <v>1.2E-2</v>
      </c>
      <c r="H3224">
        <f t="shared" si="101"/>
        <v>8.7859605139454719E-3</v>
      </c>
    </row>
    <row r="3225" spans="1:8" x14ac:dyDescent="0.25">
      <c r="A3225" s="1">
        <v>1999</v>
      </c>
      <c r="B3225" s="1" t="s">
        <v>92</v>
      </c>
      <c r="C3225" t="s">
        <v>51</v>
      </c>
      <c r="D3225">
        <v>1</v>
      </c>
      <c r="E3225">
        <v>76</v>
      </c>
      <c r="F3225">
        <v>0.02</v>
      </c>
      <c r="G3225">
        <f t="shared" si="100"/>
        <v>8.0000000000000002E-3</v>
      </c>
      <c r="H3225">
        <f t="shared" si="101"/>
        <v>5.8573070092969816E-3</v>
      </c>
    </row>
    <row r="3226" spans="1:8" x14ac:dyDescent="0.25">
      <c r="A3226" s="1">
        <v>1999</v>
      </c>
      <c r="B3226" s="1" t="s">
        <v>92</v>
      </c>
      <c r="C3226" t="s">
        <v>51</v>
      </c>
      <c r="D3226">
        <v>1</v>
      </c>
      <c r="E3226">
        <v>76</v>
      </c>
      <c r="F3226">
        <v>7.0000000000000007E-2</v>
      </c>
      <c r="G3226">
        <f t="shared" si="100"/>
        <v>2.8000000000000004E-2</v>
      </c>
      <c r="H3226">
        <f t="shared" si="101"/>
        <v>2.0500574532539437E-2</v>
      </c>
    </row>
    <row r="3227" spans="1:8" x14ac:dyDescent="0.25">
      <c r="A3227" s="1">
        <v>1999</v>
      </c>
      <c r="B3227" s="1" t="s">
        <v>92</v>
      </c>
      <c r="C3227" t="s">
        <v>51</v>
      </c>
      <c r="D3227">
        <v>1</v>
      </c>
      <c r="E3227">
        <v>76</v>
      </c>
      <c r="F3227">
        <v>0.33</v>
      </c>
      <c r="G3227">
        <f t="shared" si="100"/>
        <v>0.13200000000000001</v>
      </c>
      <c r="H3227">
        <f t="shared" si="101"/>
        <v>9.6645565653400198E-2</v>
      </c>
    </row>
    <row r="3228" spans="1:8" x14ac:dyDescent="0.25">
      <c r="A3228" s="1">
        <v>1999</v>
      </c>
      <c r="B3228" s="1" t="s">
        <v>92</v>
      </c>
      <c r="C3228" t="s">
        <v>51</v>
      </c>
      <c r="D3228">
        <v>1</v>
      </c>
      <c r="E3228">
        <v>76</v>
      </c>
      <c r="F3228">
        <v>0.27</v>
      </c>
      <c r="G3228">
        <f t="shared" si="100"/>
        <v>0.10800000000000001</v>
      </c>
      <c r="H3228">
        <f t="shared" si="101"/>
        <v>7.9073644625509254E-2</v>
      </c>
    </row>
    <row r="3229" spans="1:8" x14ac:dyDescent="0.25">
      <c r="A3229" s="1">
        <v>1999</v>
      </c>
      <c r="B3229" s="1" t="s">
        <v>92</v>
      </c>
      <c r="C3229" t="s">
        <v>51</v>
      </c>
      <c r="D3229">
        <v>1</v>
      </c>
      <c r="E3229">
        <v>76</v>
      </c>
      <c r="F3229">
        <v>7.0000000000000007E-2</v>
      </c>
      <c r="G3229">
        <f t="shared" si="100"/>
        <v>2.8000000000000004E-2</v>
      </c>
      <c r="H3229">
        <f t="shared" si="101"/>
        <v>2.0500574532539437E-2</v>
      </c>
    </row>
    <row r="3230" spans="1:8" x14ac:dyDescent="0.25">
      <c r="A3230" s="1">
        <v>1999</v>
      </c>
      <c r="B3230" s="1" t="s">
        <v>92</v>
      </c>
      <c r="C3230" t="s">
        <v>51</v>
      </c>
      <c r="D3230">
        <v>1</v>
      </c>
      <c r="E3230">
        <v>76</v>
      </c>
      <c r="F3230">
        <v>0.05</v>
      </c>
      <c r="G3230">
        <f t="shared" si="100"/>
        <v>0.02</v>
      </c>
      <c r="H3230">
        <f t="shared" si="101"/>
        <v>1.4643267523242454E-2</v>
      </c>
    </row>
    <row r="3231" spans="1:8" x14ac:dyDescent="0.25">
      <c r="A3231" s="1">
        <v>1999</v>
      </c>
      <c r="B3231" s="1" t="s">
        <v>92</v>
      </c>
      <c r="C3231" t="s">
        <v>51</v>
      </c>
      <c r="D3231">
        <v>1</v>
      </c>
      <c r="E3231">
        <v>76</v>
      </c>
      <c r="F3231">
        <v>0.13</v>
      </c>
      <c r="G3231">
        <f t="shared" si="100"/>
        <v>5.2000000000000005E-2</v>
      </c>
      <c r="H3231">
        <f t="shared" si="101"/>
        <v>3.8072495560430381E-2</v>
      </c>
    </row>
    <row r="3232" spans="1:8" x14ac:dyDescent="0.25">
      <c r="A3232" s="1">
        <v>1999</v>
      </c>
      <c r="B3232" s="1" t="s">
        <v>92</v>
      </c>
      <c r="C3232" t="s">
        <v>51</v>
      </c>
      <c r="D3232">
        <v>1</v>
      </c>
      <c r="E3232">
        <v>76</v>
      </c>
      <c r="F3232">
        <v>0.43</v>
      </c>
      <c r="G3232">
        <f t="shared" si="100"/>
        <v>0.17199999999999999</v>
      </c>
      <c r="H3232">
        <f t="shared" si="101"/>
        <v>0.12593210069988509</v>
      </c>
    </row>
    <row r="3233" spans="1:8" x14ac:dyDescent="0.25">
      <c r="A3233" s="1">
        <v>1999</v>
      </c>
      <c r="B3233" s="1" t="s">
        <v>92</v>
      </c>
      <c r="C3233" t="s">
        <v>51</v>
      </c>
      <c r="D3233">
        <v>1</v>
      </c>
      <c r="E3233">
        <v>76</v>
      </c>
      <c r="F3233">
        <v>0.09</v>
      </c>
      <c r="G3233">
        <f t="shared" si="100"/>
        <v>3.5999999999999997E-2</v>
      </c>
      <c r="H3233">
        <f t="shared" si="101"/>
        <v>2.6357881541836416E-2</v>
      </c>
    </row>
    <row r="3234" spans="1:8" x14ac:dyDescent="0.25">
      <c r="A3234" s="1">
        <v>1999</v>
      </c>
      <c r="B3234" s="1" t="s">
        <v>92</v>
      </c>
      <c r="C3234" t="s">
        <v>51</v>
      </c>
      <c r="D3234">
        <v>1</v>
      </c>
      <c r="E3234">
        <v>76</v>
      </c>
      <c r="F3234">
        <v>0.1</v>
      </c>
      <c r="G3234">
        <f t="shared" si="100"/>
        <v>0.04</v>
      </c>
      <c r="H3234">
        <f t="shared" si="101"/>
        <v>2.9286535046484909E-2</v>
      </c>
    </row>
    <row r="3235" spans="1:8" x14ac:dyDescent="0.25">
      <c r="A3235" s="1">
        <v>1999</v>
      </c>
      <c r="B3235" s="1" t="s">
        <v>92</v>
      </c>
      <c r="C3235" t="s">
        <v>51</v>
      </c>
      <c r="D3235">
        <v>1</v>
      </c>
      <c r="E3235">
        <v>76</v>
      </c>
      <c r="F3235">
        <v>0.05</v>
      </c>
      <c r="G3235">
        <f t="shared" si="100"/>
        <v>0.02</v>
      </c>
      <c r="H3235">
        <f t="shared" si="101"/>
        <v>1.4643267523242454E-2</v>
      </c>
    </row>
    <row r="3236" spans="1:8" x14ac:dyDescent="0.25">
      <c r="A3236" s="1">
        <v>1999</v>
      </c>
      <c r="B3236" s="1" t="s">
        <v>92</v>
      </c>
      <c r="C3236" t="s">
        <v>51</v>
      </c>
      <c r="D3236">
        <v>1</v>
      </c>
      <c r="E3236">
        <v>76</v>
      </c>
      <c r="F3236">
        <v>0.02</v>
      </c>
      <c r="G3236">
        <f t="shared" si="100"/>
        <v>8.0000000000000002E-3</v>
      </c>
      <c r="H3236">
        <f t="shared" si="101"/>
        <v>5.8573070092969816E-3</v>
      </c>
    </row>
    <row r="3237" spans="1:8" x14ac:dyDescent="0.25">
      <c r="A3237" s="1">
        <v>1999</v>
      </c>
      <c r="B3237" s="1" t="s">
        <v>92</v>
      </c>
      <c r="C3237" t="s">
        <v>51</v>
      </c>
      <c r="D3237">
        <v>1</v>
      </c>
      <c r="E3237">
        <v>76</v>
      </c>
      <c r="F3237">
        <v>0.09</v>
      </c>
      <c r="G3237">
        <f t="shared" si="100"/>
        <v>3.5999999999999997E-2</v>
      </c>
      <c r="H3237">
        <f t="shared" si="101"/>
        <v>2.6357881541836416E-2</v>
      </c>
    </row>
    <row r="3238" spans="1:8" x14ac:dyDescent="0.25">
      <c r="A3238" s="1">
        <v>1999</v>
      </c>
      <c r="B3238" s="1" t="s">
        <v>92</v>
      </c>
      <c r="C3238" t="s">
        <v>51</v>
      </c>
      <c r="D3238">
        <v>1</v>
      </c>
      <c r="E3238">
        <v>76</v>
      </c>
      <c r="F3238">
        <v>0.13</v>
      </c>
      <c r="G3238">
        <f t="shared" si="100"/>
        <v>5.2000000000000005E-2</v>
      </c>
      <c r="H3238">
        <f t="shared" si="101"/>
        <v>3.8072495560430381E-2</v>
      </c>
    </row>
    <row r="3239" spans="1:8" x14ac:dyDescent="0.25">
      <c r="A3239" s="1">
        <v>1999</v>
      </c>
      <c r="B3239" s="1" t="s">
        <v>92</v>
      </c>
      <c r="C3239" t="s">
        <v>51</v>
      </c>
      <c r="D3239">
        <v>1</v>
      </c>
      <c r="E3239">
        <v>76</v>
      </c>
      <c r="F3239">
        <v>0.03</v>
      </c>
      <c r="G3239">
        <f t="shared" si="100"/>
        <v>1.2E-2</v>
      </c>
      <c r="H3239">
        <f t="shared" si="101"/>
        <v>8.7859605139454719E-3</v>
      </c>
    </row>
    <row r="3240" spans="1:8" x14ac:dyDescent="0.25">
      <c r="A3240" s="1">
        <v>1999</v>
      </c>
      <c r="B3240" s="1" t="s">
        <v>92</v>
      </c>
      <c r="C3240" t="s">
        <v>51</v>
      </c>
      <c r="D3240">
        <v>1</v>
      </c>
      <c r="E3240">
        <v>76</v>
      </c>
      <c r="F3240">
        <v>0.05</v>
      </c>
      <c r="G3240">
        <f t="shared" si="100"/>
        <v>0.02</v>
      </c>
      <c r="H3240">
        <f t="shared" si="101"/>
        <v>1.4643267523242454E-2</v>
      </c>
    </row>
    <row r="3241" spans="1:8" x14ac:dyDescent="0.25">
      <c r="A3241" s="1">
        <v>1999</v>
      </c>
      <c r="B3241" s="1" t="s">
        <v>92</v>
      </c>
      <c r="C3241" t="s">
        <v>51</v>
      </c>
      <c r="D3241">
        <v>1</v>
      </c>
      <c r="E3241">
        <v>76</v>
      </c>
      <c r="F3241">
        <v>0.15</v>
      </c>
      <c r="G3241">
        <f t="shared" si="100"/>
        <v>0.06</v>
      </c>
      <c r="H3241">
        <f t="shared" si="101"/>
        <v>4.3929802569727359E-2</v>
      </c>
    </row>
    <row r="3242" spans="1:8" x14ac:dyDescent="0.25">
      <c r="A3242" s="1">
        <v>1999</v>
      </c>
      <c r="B3242" s="1" t="s">
        <v>92</v>
      </c>
      <c r="C3242" t="s">
        <v>51</v>
      </c>
      <c r="D3242">
        <v>1</v>
      </c>
      <c r="E3242">
        <v>76</v>
      </c>
      <c r="F3242">
        <v>0.18</v>
      </c>
      <c r="G3242">
        <f t="shared" si="100"/>
        <v>7.1999999999999995E-2</v>
      </c>
      <c r="H3242">
        <f t="shared" si="101"/>
        <v>5.2715763083672831E-2</v>
      </c>
    </row>
    <row r="3243" spans="1:8" x14ac:dyDescent="0.25">
      <c r="A3243" s="1">
        <v>1999</v>
      </c>
      <c r="B3243" s="1" t="s">
        <v>92</v>
      </c>
      <c r="C3243" t="s">
        <v>51</v>
      </c>
      <c r="D3243">
        <v>1</v>
      </c>
      <c r="E3243">
        <v>76</v>
      </c>
      <c r="F3243">
        <v>0.11</v>
      </c>
      <c r="G3243">
        <f t="shared" si="100"/>
        <v>4.3999999999999997E-2</v>
      </c>
      <c r="H3243">
        <f t="shared" si="101"/>
        <v>3.2215188551133395E-2</v>
      </c>
    </row>
    <row r="3244" spans="1:8" x14ac:dyDescent="0.25">
      <c r="A3244" s="1">
        <v>1999</v>
      </c>
      <c r="B3244" s="1" t="s">
        <v>92</v>
      </c>
      <c r="C3244" t="s">
        <v>51</v>
      </c>
      <c r="D3244">
        <v>1</v>
      </c>
      <c r="E3244">
        <v>76</v>
      </c>
      <c r="F3244">
        <v>0.11</v>
      </c>
      <c r="G3244">
        <f t="shared" si="100"/>
        <v>4.3999999999999997E-2</v>
      </c>
      <c r="H3244">
        <f t="shared" si="101"/>
        <v>3.2215188551133395E-2</v>
      </c>
    </row>
    <row r="3245" spans="1:8" x14ac:dyDescent="0.25">
      <c r="A3245" s="1">
        <v>1999</v>
      </c>
      <c r="B3245" s="1" t="s">
        <v>92</v>
      </c>
      <c r="C3245" t="s">
        <v>51</v>
      </c>
      <c r="D3245">
        <v>1</v>
      </c>
      <c r="E3245">
        <v>76</v>
      </c>
      <c r="F3245">
        <v>0.06</v>
      </c>
      <c r="G3245">
        <f t="shared" si="100"/>
        <v>2.4E-2</v>
      </c>
      <c r="H3245">
        <f t="shared" si="101"/>
        <v>1.7571921027890944E-2</v>
      </c>
    </row>
    <row r="3246" spans="1:8" x14ac:dyDescent="0.25">
      <c r="A3246" s="1">
        <v>1999</v>
      </c>
      <c r="B3246" s="1" t="s">
        <v>92</v>
      </c>
      <c r="C3246" t="s">
        <v>51</v>
      </c>
      <c r="D3246">
        <v>1</v>
      </c>
      <c r="E3246">
        <v>76</v>
      </c>
      <c r="F3246">
        <v>0.01</v>
      </c>
      <c r="G3246">
        <f t="shared" si="100"/>
        <v>4.0000000000000001E-3</v>
      </c>
      <c r="H3246">
        <f t="shared" si="101"/>
        <v>2.9286535046484908E-3</v>
      </c>
    </row>
    <row r="3247" spans="1:8" x14ac:dyDescent="0.25">
      <c r="A3247" s="1">
        <v>1999</v>
      </c>
      <c r="B3247" s="1" t="s">
        <v>92</v>
      </c>
      <c r="C3247" t="s">
        <v>51</v>
      </c>
      <c r="D3247">
        <v>1</v>
      </c>
      <c r="E3247">
        <v>76</v>
      </c>
      <c r="F3247">
        <v>0.01</v>
      </c>
      <c r="G3247">
        <f t="shared" si="100"/>
        <v>4.0000000000000001E-3</v>
      </c>
      <c r="H3247">
        <f t="shared" si="101"/>
        <v>2.9286535046484908E-3</v>
      </c>
    </row>
    <row r="3248" spans="1:8" x14ac:dyDescent="0.25">
      <c r="A3248" s="1">
        <v>1999</v>
      </c>
      <c r="B3248" s="1" t="s">
        <v>92</v>
      </c>
      <c r="C3248" t="s">
        <v>51</v>
      </c>
      <c r="D3248">
        <v>1</v>
      </c>
      <c r="E3248">
        <v>76</v>
      </c>
      <c r="F3248">
        <v>0.01</v>
      </c>
      <c r="G3248">
        <f t="shared" si="100"/>
        <v>4.0000000000000001E-3</v>
      </c>
      <c r="H3248">
        <f t="shared" si="101"/>
        <v>2.9286535046484908E-3</v>
      </c>
    </row>
    <row r="3249" spans="1:8" x14ac:dyDescent="0.25">
      <c r="A3249" s="1">
        <v>1999</v>
      </c>
      <c r="B3249" s="1" t="s">
        <v>92</v>
      </c>
      <c r="C3249" t="s">
        <v>51</v>
      </c>
      <c r="D3249">
        <v>1</v>
      </c>
      <c r="E3249">
        <v>76</v>
      </c>
      <c r="F3249">
        <v>0.01</v>
      </c>
      <c r="G3249">
        <f t="shared" si="100"/>
        <v>4.0000000000000001E-3</v>
      </c>
      <c r="H3249">
        <f t="shared" si="101"/>
        <v>2.9286535046484908E-3</v>
      </c>
    </row>
    <row r="3250" spans="1:8" x14ac:dyDescent="0.25">
      <c r="A3250" s="1">
        <v>1999</v>
      </c>
      <c r="B3250" s="1" t="s">
        <v>92</v>
      </c>
      <c r="C3250" t="s">
        <v>51</v>
      </c>
      <c r="D3250">
        <v>1</v>
      </c>
      <c r="E3250">
        <v>76</v>
      </c>
      <c r="F3250">
        <v>0.24</v>
      </c>
      <c r="G3250">
        <f t="shared" si="100"/>
        <v>9.6000000000000002E-2</v>
      </c>
      <c r="H3250">
        <f t="shared" si="101"/>
        <v>7.0287684111563775E-2</v>
      </c>
    </row>
    <row r="3251" spans="1:8" x14ac:dyDescent="0.25">
      <c r="A3251" s="1">
        <v>1999</v>
      </c>
      <c r="B3251" s="1" t="s">
        <v>92</v>
      </c>
      <c r="C3251" t="s">
        <v>51</v>
      </c>
      <c r="D3251">
        <v>1</v>
      </c>
      <c r="E3251">
        <v>76</v>
      </c>
      <c r="F3251">
        <v>0.01</v>
      </c>
      <c r="G3251">
        <f t="shared" si="100"/>
        <v>4.0000000000000001E-3</v>
      </c>
      <c r="H3251">
        <f t="shared" si="101"/>
        <v>2.9286535046484908E-3</v>
      </c>
    </row>
    <row r="3252" spans="1:8" x14ac:dyDescent="0.25">
      <c r="A3252" s="1">
        <v>1999</v>
      </c>
      <c r="B3252" s="1" t="s">
        <v>92</v>
      </c>
      <c r="C3252" t="s">
        <v>51</v>
      </c>
      <c r="D3252">
        <v>1</v>
      </c>
      <c r="E3252">
        <v>76</v>
      </c>
      <c r="F3252">
        <v>0.01</v>
      </c>
      <c r="G3252">
        <f t="shared" si="100"/>
        <v>4.0000000000000001E-3</v>
      </c>
      <c r="H3252">
        <f t="shared" si="101"/>
        <v>2.9286535046484908E-3</v>
      </c>
    </row>
    <row r="3253" spans="1:8" x14ac:dyDescent="0.25">
      <c r="A3253" s="1">
        <v>1999</v>
      </c>
      <c r="B3253" s="1" t="s">
        <v>92</v>
      </c>
      <c r="C3253" t="s">
        <v>51</v>
      </c>
      <c r="D3253">
        <v>1</v>
      </c>
      <c r="E3253">
        <v>76</v>
      </c>
      <c r="F3253">
        <v>0.01</v>
      </c>
      <c r="G3253">
        <f t="shared" si="100"/>
        <v>4.0000000000000001E-3</v>
      </c>
      <c r="H3253">
        <f t="shared" si="101"/>
        <v>2.9286535046484908E-3</v>
      </c>
    </row>
    <row r="3254" spans="1:8" x14ac:dyDescent="0.25">
      <c r="A3254" s="1">
        <v>1999</v>
      </c>
      <c r="B3254" s="1" t="s">
        <v>92</v>
      </c>
      <c r="C3254" t="s">
        <v>51</v>
      </c>
      <c r="D3254">
        <v>1</v>
      </c>
      <c r="E3254">
        <v>76</v>
      </c>
      <c r="F3254">
        <v>0.18</v>
      </c>
      <c r="G3254">
        <f t="shared" si="100"/>
        <v>7.1999999999999995E-2</v>
      </c>
      <c r="H3254">
        <f t="shared" si="101"/>
        <v>5.2715763083672831E-2</v>
      </c>
    </row>
    <row r="3255" spans="1:8" x14ac:dyDescent="0.25">
      <c r="A3255" s="1">
        <v>1999</v>
      </c>
      <c r="B3255" s="1" t="s">
        <v>92</v>
      </c>
      <c r="C3255" t="s">
        <v>51</v>
      </c>
      <c r="D3255">
        <v>1</v>
      </c>
      <c r="E3255">
        <v>76</v>
      </c>
      <c r="F3255">
        <v>0.03</v>
      </c>
      <c r="G3255">
        <f t="shared" si="100"/>
        <v>1.2E-2</v>
      </c>
      <c r="H3255">
        <f t="shared" si="101"/>
        <v>8.7859605139454719E-3</v>
      </c>
    </row>
    <row r="3256" spans="1:8" x14ac:dyDescent="0.25">
      <c r="A3256" s="1">
        <v>1999</v>
      </c>
      <c r="B3256" s="1" t="s">
        <v>92</v>
      </c>
      <c r="C3256" t="s">
        <v>51</v>
      </c>
      <c r="D3256">
        <v>1</v>
      </c>
      <c r="E3256">
        <v>76</v>
      </c>
      <c r="F3256">
        <v>0.1</v>
      </c>
      <c r="G3256">
        <f t="shared" si="100"/>
        <v>0.04</v>
      </c>
      <c r="H3256">
        <f t="shared" si="101"/>
        <v>2.9286535046484909E-2</v>
      </c>
    </row>
    <row r="3257" spans="1:8" x14ac:dyDescent="0.25">
      <c r="A3257" s="1">
        <v>1999</v>
      </c>
      <c r="B3257" s="1" t="s">
        <v>92</v>
      </c>
      <c r="C3257" t="s">
        <v>51</v>
      </c>
      <c r="D3257">
        <v>1</v>
      </c>
      <c r="E3257">
        <v>76</v>
      </c>
      <c r="F3257">
        <v>0.03</v>
      </c>
      <c r="G3257">
        <f t="shared" si="100"/>
        <v>1.2E-2</v>
      </c>
      <c r="H3257">
        <f t="shared" si="101"/>
        <v>8.7859605139454719E-3</v>
      </c>
    </row>
    <row r="3258" spans="1:8" x14ac:dyDescent="0.25">
      <c r="A3258" s="1">
        <v>1999</v>
      </c>
      <c r="B3258" s="1" t="s">
        <v>92</v>
      </c>
      <c r="C3258" t="s">
        <v>51</v>
      </c>
      <c r="D3258">
        <v>1</v>
      </c>
      <c r="E3258">
        <v>76</v>
      </c>
      <c r="F3258">
        <v>0.03</v>
      </c>
      <c r="G3258">
        <f t="shared" si="100"/>
        <v>1.2E-2</v>
      </c>
      <c r="H3258">
        <f t="shared" si="101"/>
        <v>8.7859605139454719E-3</v>
      </c>
    </row>
    <row r="3259" spans="1:8" x14ac:dyDescent="0.25">
      <c r="A3259" s="1">
        <v>1999</v>
      </c>
      <c r="B3259" s="1" t="s">
        <v>92</v>
      </c>
      <c r="C3259" t="s">
        <v>51</v>
      </c>
      <c r="D3259">
        <v>1</v>
      </c>
      <c r="E3259">
        <v>76</v>
      </c>
      <c r="F3259">
        <v>0.05</v>
      </c>
      <c r="G3259">
        <f t="shared" si="100"/>
        <v>0.02</v>
      </c>
      <c r="H3259">
        <f t="shared" si="101"/>
        <v>1.4643267523242454E-2</v>
      </c>
    </row>
    <row r="3260" spans="1:8" x14ac:dyDescent="0.25">
      <c r="A3260" s="1">
        <v>1999</v>
      </c>
      <c r="B3260" s="1" t="s">
        <v>92</v>
      </c>
      <c r="C3260" t="s">
        <v>51</v>
      </c>
      <c r="D3260">
        <v>1</v>
      </c>
      <c r="E3260">
        <v>76</v>
      </c>
      <c r="F3260">
        <v>0.04</v>
      </c>
      <c r="G3260">
        <f t="shared" si="100"/>
        <v>1.6E-2</v>
      </c>
      <c r="H3260">
        <f t="shared" si="101"/>
        <v>1.1714614018593963E-2</v>
      </c>
    </row>
    <row r="3261" spans="1:8" x14ac:dyDescent="0.25">
      <c r="A3261" s="1">
        <v>1999</v>
      </c>
      <c r="B3261" s="1" t="s">
        <v>92</v>
      </c>
      <c r="C3261" t="s">
        <v>51</v>
      </c>
      <c r="D3261">
        <v>1</v>
      </c>
      <c r="E3261">
        <v>76</v>
      </c>
      <c r="F3261">
        <v>0.03</v>
      </c>
      <c r="G3261">
        <f t="shared" si="100"/>
        <v>1.2E-2</v>
      </c>
      <c r="H3261">
        <f t="shared" si="101"/>
        <v>8.7859605139454719E-3</v>
      </c>
    </row>
    <row r="3262" spans="1:8" x14ac:dyDescent="0.25">
      <c r="A3262" s="1">
        <v>1999</v>
      </c>
      <c r="B3262" s="1" t="s">
        <v>92</v>
      </c>
      <c r="C3262" t="s">
        <v>51</v>
      </c>
      <c r="D3262">
        <v>1</v>
      </c>
      <c r="E3262">
        <v>76</v>
      </c>
      <c r="F3262">
        <v>0.14000000000000001</v>
      </c>
      <c r="G3262">
        <f t="shared" si="100"/>
        <v>5.6000000000000008E-2</v>
      </c>
      <c r="H3262">
        <f t="shared" si="101"/>
        <v>4.1001149065078873E-2</v>
      </c>
    </row>
    <row r="3263" spans="1:8" x14ac:dyDescent="0.25">
      <c r="A3263" s="1">
        <v>1999</v>
      </c>
      <c r="B3263" s="1" t="s">
        <v>92</v>
      </c>
      <c r="C3263" t="s">
        <v>51</v>
      </c>
      <c r="D3263">
        <v>1</v>
      </c>
      <c r="E3263">
        <v>76</v>
      </c>
      <c r="F3263">
        <v>0.01</v>
      </c>
      <c r="G3263">
        <f t="shared" si="100"/>
        <v>4.0000000000000001E-3</v>
      </c>
      <c r="H3263">
        <f t="shared" si="101"/>
        <v>2.9286535046484908E-3</v>
      </c>
    </row>
    <row r="3264" spans="1:8" x14ac:dyDescent="0.25">
      <c r="A3264" s="1">
        <v>1999</v>
      </c>
      <c r="B3264" s="1" t="s">
        <v>92</v>
      </c>
      <c r="C3264" t="s">
        <v>51</v>
      </c>
      <c r="D3264">
        <v>1</v>
      </c>
      <c r="E3264">
        <v>76</v>
      </c>
      <c r="F3264">
        <v>0.02</v>
      </c>
      <c r="G3264">
        <f t="shared" si="100"/>
        <v>8.0000000000000002E-3</v>
      </c>
      <c r="H3264">
        <f t="shared" si="101"/>
        <v>5.8573070092969816E-3</v>
      </c>
    </row>
    <row r="3265" spans="1:8" x14ac:dyDescent="0.25">
      <c r="A3265" s="1">
        <v>1999</v>
      </c>
      <c r="B3265" s="1" t="s">
        <v>92</v>
      </c>
      <c r="C3265" t="s">
        <v>51</v>
      </c>
      <c r="D3265">
        <v>1</v>
      </c>
      <c r="E3265">
        <v>76</v>
      </c>
      <c r="F3265">
        <v>0.01</v>
      </c>
      <c r="G3265">
        <f t="shared" si="100"/>
        <v>4.0000000000000001E-3</v>
      </c>
      <c r="H3265">
        <f t="shared" si="101"/>
        <v>2.9286535046484908E-3</v>
      </c>
    </row>
    <row r="3266" spans="1:8" x14ac:dyDescent="0.25">
      <c r="A3266" s="1">
        <v>1999</v>
      </c>
      <c r="B3266" s="1" t="s">
        <v>92</v>
      </c>
      <c r="C3266" t="s">
        <v>51</v>
      </c>
      <c r="D3266">
        <v>1</v>
      </c>
      <c r="E3266">
        <v>76</v>
      </c>
      <c r="F3266">
        <v>0.05</v>
      </c>
      <c r="G3266">
        <f t="shared" si="100"/>
        <v>0.02</v>
      </c>
      <c r="H3266">
        <f t="shared" si="101"/>
        <v>1.4643267523242454E-2</v>
      </c>
    </row>
    <row r="3267" spans="1:8" x14ac:dyDescent="0.25">
      <c r="A3267" s="1">
        <v>1999</v>
      </c>
      <c r="B3267" s="1" t="s">
        <v>92</v>
      </c>
      <c r="C3267" t="s">
        <v>51</v>
      </c>
      <c r="D3267">
        <v>1</v>
      </c>
      <c r="E3267">
        <v>76</v>
      </c>
      <c r="F3267">
        <v>0.01</v>
      </c>
      <c r="G3267">
        <f t="shared" ref="G3267:G3330" si="102">(F3267/0.5)/5</f>
        <v>4.0000000000000001E-3</v>
      </c>
      <c r="H3267">
        <f t="shared" ref="H3267:H3330" si="103">G3267*(70.09/95.73)</f>
        <v>2.9286535046484908E-3</v>
      </c>
    </row>
    <row r="3268" spans="1:8" x14ac:dyDescent="0.25">
      <c r="A3268" s="1">
        <v>1999</v>
      </c>
      <c r="B3268" s="1" t="s">
        <v>92</v>
      </c>
      <c r="C3268" t="s">
        <v>51</v>
      </c>
      <c r="D3268">
        <v>1</v>
      </c>
      <c r="E3268">
        <v>76</v>
      </c>
      <c r="F3268">
        <v>0.03</v>
      </c>
      <c r="G3268">
        <f t="shared" si="102"/>
        <v>1.2E-2</v>
      </c>
      <c r="H3268">
        <f t="shared" si="103"/>
        <v>8.7859605139454719E-3</v>
      </c>
    </row>
    <row r="3269" spans="1:8" x14ac:dyDescent="0.25">
      <c r="A3269" s="1">
        <v>1999</v>
      </c>
      <c r="B3269" s="1" t="s">
        <v>92</v>
      </c>
      <c r="C3269" t="s">
        <v>51</v>
      </c>
      <c r="D3269">
        <v>1</v>
      </c>
      <c r="E3269">
        <v>76</v>
      </c>
      <c r="F3269">
        <v>0.03</v>
      </c>
      <c r="G3269">
        <f t="shared" si="102"/>
        <v>1.2E-2</v>
      </c>
      <c r="H3269">
        <f t="shared" si="103"/>
        <v>8.7859605139454719E-3</v>
      </c>
    </row>
    <row r="3270" spans="1:8" x14ac:dyDescent="0.25">
      <c r="A3270" s="1">
        <v>1999</v>
      </c>
      <c r="B3270" s="1" t="s">
        <v>92</v>
      </c>
      <c r="C3270" t="s">
        <v>51</v>
      </c>
      <c r="D3270">
        <v>1</v>
      </c>
      <c r="E3270">
        <v>76</v>
      </c>
      <c r="F3270">
        <v>0.11</v>
      </c>
      <c r="G3270">
        <f t="shared" si="102"/>
        <v>4.3999999999999997E-2</v>
      </c>
      <c r="H3270">
        <f t="shared" si="103"/>
        <v>3.2215188551133395E-2</v>
      </c>
    </row>
    <row r="3271" spans="1:8" x14ac:dyDescent="0.25">
      <c r="A3271" s="1">
        <v>1999</v>
      </c>
      <c r="B3271" s="1" t="s">
        <v>92</v>
      </c>
      <c r="C3271" t="s">
        <v>51</v>
      </c>
      <c r="D3271">
        <v>1</v>
      </c>
      <c r="E3271">
        <v>76</v>
      </c>
      <c r="F3271">
        <v>0.32</v>
      </c>
      <c r="G3271">
        <f t="shared" si="102"/>
        <v>0.128</v>
      </c>
      <c r="H3271">
        <f t="shared" si="103"/>
        <v>9.3716912148751705E-2</v>
      </c>
    </row>
    <row r="3272" spans="1:8" x14ac:dyDescent="0.25">
      <c r="A3272" s="1">
        <v>1999</v>
      </c>
      <c r="B3272" s="1" t="s">
        <v>92</v>
      </c>
      <c r="C3272" t="s">
        <v>51</v>
      </c>
      <c r="D3272">
        <v>1</v>
      </c>
      <c r="E3272">
        <v>76</v>
      </c>
      <c r="F3272">
        <v>0.02</v>
      </c>
      <c r="G3272">
        <f t="shared" si="102"/>
        <v>8.0000000000000002E-3</v>
      </c>
      <c r="H3272">
        <f t="shared" si="103"/>
        <v>5.8573070092969816E-3</v>
      </c>
    </row>
    <row r="3273" spans="1:8" x14ac:dyDescent="0.25">
      <c r="A3273" s="1">
        <v>1999</v>
      </c>
      <c r="B3273" s="1" t="s">
        <v>92</v>
      </c>
      <c r="C3273" t="s">
        <v>51</v>
      </c>
      <c r="D3273">
        <v>1</v>
      </c>
      <c r="E3273">
        <v>76</v>
      </c>
      <c r="F3273">
        <v>0.03</v>
      </c>
      <c r="G3273">
        <f t="shared" si="102"/>
        <v>1.2E-2</v>
      </c>
      <c r="H3273">
        <f t="shared" si="103"/>
        <v>8.7859605139454719E-3</v>
      </c>
    </row>
    <row r="3274" spans="1:8" x14ac:dyDescent="0.25">
      <c r="A3274" s="1">
        <v>1999</v>
      </c>
      <c r="B3274" s="1" t="s">
        <v>92</v>
      </c>
      <c r="C3274" t="s">
        <v>51</v>
      </c>
      <c r="D3274">
        <v>1</v>
      </c>
      <c r="E3274">
        <v>76</v>
      </c>
      <c r="F3274">
        <v>7.0000000000000007E-2</v>
      </c>
      <c r="G3274">
        <f t="shared" si="102"/>
        <v>2.8000000000000004E-2</v>
      </c>
      <c r="H3274">
        <f t="shared" si="103"/>
        <v>2.0500574532539437E-2</v>
      </c>
    </row>
    <row r="3275" spans="1:8" x14ac:dyDescent="0.25">
      <c r="A3275" s="1">
        <v>1999</v>
      </c>
      <c r="B3275" s="1" t="s">
        <v>92</v>
      </c>
      <c r="C3275" t="s">
        <v>51</v>
      </c>
      <c r="D3275">
        <v>1</v>
      </c>
      <c r="E3275">
        <v>76</v>
      </c>
      <c r="F3275">
        <v>0.05</v>
      </c>
      <c r="G3275">
        <f t="shared" si="102"/>
        <v>0.02</v>
      </c>
      <c r="H3275">
        <f t="shared" si="103"/>
        <v>1.4643267523242454E-2</v>
      </c>
    </row>
    <row r="3276" spans="1:8" x14ac:dyDescent="0.25">
      <c r="A3276" s="1">
        <v>1999</v>
      </c>
      <c r="B3276" s="1" t="s">
        <v>92</v>
      </c>
      <c r="C3276" t="s">
        <v>51</v>
      </c>
      <c r="D3276">
        <v>1</v>
      </c>
      <c r="E3276">
        <v>76</v>
      </c>
      <c r="F3276">
        <v>0.13</v>
      </c>
      <c r="G3276">
        <f t="shared" si="102"/>
        <v>5.2000000000000005E-2</v>
      </c>
      <c r="H3276">
        <f t="shared" si="103"/>
        <v>3.8072495560430381E-2</v>
      </c>
    </row>
    <row r="3277" spans="1:8" x14ac:dyDescent="0.25">
      <c r="A3277" s="1">
        <v>1999</v>
      </c>
      <c r="B3277" s="1" t="s">
        <v>92</v>
      </c>
      <c r="C3277" t="s">
        <v>51</v>
      </c>
      <c r="D3277">
        <v>1</v>
      </c>
      <c r="E3277">
        <v>76</v>
      </c>
      <c r="F3277">
        <v>0.01</v>
      </c>
      <c r="G3277">
        <f t="shared" si="102"/>
        <v>4.0000000000000001E-3</v>
      </c>
      <c r="H3277">
        <f t="shared" si="103"/>
        <v>2.9286535046484908E-3</v>
      </c>
    </row>
    <row r="3278" spans="1:8" x14ac:dyDescent="0.25">
      <c r="A3278" s="1">
        <v>1999</v>
      </c>
      <c r="B3278" s="1" t="s">
        <v>92</v>
      </c>
      <c r="C3278" t="s">
        <v>51</v>
      </c>
      <c r="D3278">
        <v>1</v>
      </c>
      <c r="E3278">
        <v>76</v>
      </c>
      <c r="F3278">
        <v>0.03</v>
      </c>
      <c r="G3278">
        <f t="shared" si="102"/>
        <v>1.2E-2</v>
      </c>
      <c r="H3278">
        <f t="shared" si="103"/>
        <v>8.7859605139454719E-3</v>
      </c>
    </row>
    <row r="3279" spans="1:8" x14ac:dyDescent="0.25">
      <c r="A3279" s="1">
        <v>1999</v>
      </c>
      <c r="B3279" s="1" t="s">
        <v>92</v>
      </c>
      <c r="C3279" t="s">
        <v>51</v>
      </c>
      <c r="D3279">
        <v>1</v>
      </c>
      <c r="E3279">
        <v>76</v>
      </c>
      <c r="F3279">
        <v>0.02</v>
      </c>
      <c r="G3279">
        <f t="shared" si="102"/>
        <v>8.0000000000000002E-3</v>
      </c>
      <c r="H3279">
        <f t="shared" si="103"/>
        <v>5.8573070092969816E-3</v>
      </c>
    </row>
    <row r="3280" spans="1:8" x14ac:dyDescent="0.25">
      <c r="A3280" s="1">
        <v>1999</v>
      </c>
      <c r="B3280" s="1" t="s">
        <v>92</v>
      </c>
      <c r="C3280" t="s">
        <v>51</v>
      </c>
      <c r="D3280">
        <v>1</v>
      </c>
      <c r="E3280">
        <v>76</v>
      </c>
      <c r="F3280">
        <v>0.1</v>
      </c>
      <c r="G3280">
        <f t="shared" si="102"/>
        <v>0.04</v>
      </c>
      <c r="H3280">
        <f t="shared" si="103"/>
        <v>2.9286535046484909E-2</v>
      </c>
    </row>
    <row r="3281" spans="1:8" x14ac:dyDescent="0.25">
      <c r="A3281" s="1">
        <v>1999</v>
      </c>
      <c r="B3281" s="1" t="s">
        <v>92</v>
      </c>
      <c r="C3281" t="s">
        <v>51</v>
      </c>
      <c r="D3281">
        <v>1</v>
      </c>
      <c r="E3281">
        <v>76</v>
      </c>
      <c r="F3281">
        <v>0.01</v>
      </c>
      <c r="G3281">
        <f t="shared" si="102"/>
        <v>4.0000000000000001E-3</v>
      </c>
      <c r="H3281">
        <f t="shared" si="103"/>
        <v>2.9286535046484908E-3</v>
      </c>
    </row>
    <row r="3282" spans="1:8" x14ac:dyDescent="0.25">
      <c r="A3282" s="1">
        <v>1999</v>
      </c>
      <c r="B3282" s="1" t="s">
        <v>92</v>
      </c>
      <c r="C3282" t="s">
        <v>51</v>
      </c>
      <c r="D3282">
        <v>1</v>
      </c>
      <c r="E3282">
        <v>76</v>
      </c>
      <c r="F3282">
        <v>0.02</v>
      </c>
      <c r="G3282">
        <f t="shared" si="102"/>
        <v>8.0000000000000002E-3</v>
      </c>
      <c r="H3282">
        <f t="shared" si="103"/>
        <v>5.8573070092969816E-3</v>
      </c>
    </row>
    <row r="3283" spans="1:8" x14ac:dyDescent="0.25">
      <c r="A3283" s="1">
        <v>1999</v>
      </c>
      <c r="B3283" s="1" t="s">
        <v>92</v>
      </c>
      <c r="C3283" t="s">
        <v>51</v>
      </c>
      <c r="D3283">
        <v>1</v>
      </c>
      <c r="E3283">
        <v>76</v>
      </c>
      <c r="F3283">
        <v>0.01</v>
      </c>
      <c r="G3283">
        <f t="shared" si="102"/>
        <v>4.0000000000000001E-3</v>
      </c>
      <c r="H3283">
        <f t="shared" si="103"/>
        <v>2.9286535046484908E-3</v>
      </c>
    </row>
    <row r="3284" spans="1:8" x14ac:dyDescent="0.25">
      <c r="A3284" s="1">
        <v>1999</v>
      </c>
      <c r="B3284" s="1" t="s">
        <v>92</v>
      </c>
      <c r="C3284" t="s">
        <v>51</v>
      </c>
      <c r="D3284">
        <v>1</v>
      </c>
      <c r="E3284">
        <v>76</v>
      </c>
      <c r="F3284">
        <v>0.23</v>
      </c>
      <c r="G3284">
        <f t="shared" si="102"/>
        <v>9.1999999999999998E-2</v>
      </c>
      <c r="H3284">
        <f t="shared" si="103"/>
        <v>6.7359030606915282E-2</v>
      </c>
    </row>
    <row r="3285" spans="1:8" x14ac:dyDescent="0.25">
      <c r="A3285" s="1">
        <v>1999</v>
      </c>
      <c r="B3285" s="1" t="s">
        <v>92</v>
      </c>
      <c r="C3285" t="s">
        <v>51</v>
      </c>
      <c r="D3285">
        <v>1</v>
      </c>
      <c r="E3285">
        <v>76</v>
      </c>
      <c r="F3285">
        <v>0.03</v>
      </c>
      <c r="G3285">
        <f t="shared" si="102"/>
        <v>1.2E-2</v>
      </c>
      <c r="H3285">
        <f t="shared" si="103"/>
        <v>8.7859605139454719E-3</v>
      </c>
    </row>
    <row r="3286" spans="1:8" x14ac:dyDescent="0.25">
      <c r="A3286" s="1">
        <v>1999</v>
      </c>
      <c r="B3286" s="1" t="s">
        <v>92</v>
      </c>
      <c r="C3286" t="s">
        <v>51</v>
      </c>
      <c r="D3286">
        <v>1</v>
      </c>
      <c r="E3286">
        <v>76</v>
      </c>
      <c r="F3286">
        <v>0.05</v>
      </c>
      <c r="G3286">
        <f t="shared" si="102"/>
        <v>0.02</v>
      </c>
      <c r="H3286">
        <f t="shared" si="103"/>
        <v>1.4643267523242454E-2</v>
      </c>
    </row>
    <row r="3287" spans="1:8" x14ac:dyDescent="0.25">
      <c r="A3287" s="1">
        <v>1999</v>
      </c>
      <c r="B3287" s="1" t="s">
        <v>92</v>
      </c>
      <c r="C3287" t="s">
        <v>51</v>
      </c>
      <c r="D3287">
        <v>1</v>
      </c>
      <c r="E3287">
        <v>76</v>
      </c>
      <c r="F3287">
        <v>0.01</v>
      </c>
      <c r="G3287">
        <f t="shared" si="102"/>
        <v>4.0000000000000001E-3</v>
      </c>
      <c r="H3287">
        <f t="shared" si="103"/>
        <v>2.9286535046484908E-3</v>
      </c>
    </row>
    <row r="3288" spans="1:8" x14ac:dyDescent="0.25">
      <c r="A3288" s="1">
        <v>1999</v>
      </c>
      <c r="B3288" s="1" t="s">
        <v>92</v>
      </c>
      <c r="C3288" t="s">
        <v>51</v>
      </c>
      <c r="D3288">
        <v>1</v>
      </c>
      <c r="E3288">
        <v>76</v>
      </c>
      <c r="F3288">
        <v>0.14000000000000001</v>
      </c>
      <c r="G3288">
        <f t="shared" si="102"/>
        <v>5.6000000000000008E-2</v>
      </c>
      <c r="H3288">
        <f t="shared" si="103"/>
        <v>4.1001149065078873E-2</v>
      </c>
    </row>
    <row r="3289" spans="1:8" x14ac:dyDescent="0.25">
      <c r="A3289" s="1">
        <v>1999</v>
      </c>
      <c r="B3289" s="1" t="s">
        <v>92</v>
      </c>
      <c r="C3289" t="s">
        <v>51</v>
      </c>
      <c r="D3289">
        <v>1</v>
      </c>
      <c r="E3289">
        <v>76</v>
      </c>
      <c r="F3289">
        <v>0.03</v>
      </c>
      <c r="G3289">
        <f t="shared" si="102"/>
        <v>1.2E-2</v>
      </c>
      <c r="H3289">
        <f t="shared" si="103"/>
        <v>8.7859605139454719E-3</v>
      </c>
    </row>
    <row r="3290" spans="1:8" x14ac:dyDescent="0.25">
      <c r="A3290" s="1">
        <v>1999</v>
      </c>
      <c r="B3290" s="1" t="s">
        <v>92</v>
      </c>
      <c r="C3290" t="s">
        <v>51</v>
      </c>
      <c r="D3290">
        <v>1</v>
      </c>
      <c r="E3290">
        <v>78</v>
      </c>
      <c r="F3290">
        <v>0.02</v>
      </c>
      <c r="G3290">
        <f t="shared" si="102"/>
        <v>8.0000000000000002E-3</v>
      </c>
      <c r="H3290">
        <f t="shared" si="103"/>
        <v>5.8573070092969816E-3</v>
      </c>
    </row>
    <row r="3291" spans="1:8" x14ac:dyDescent="0.25">
      <c r="A3291" s="1">
        <v>1999</v>
      </c>
      <c r="B3291" s="1" t="s">
        <v>92</v>
      </c>
      <c r="C3291" t="s">
        <v>51</v>
      </c>
      <c r="D3291">
        <v>1</v>
      </c>
      <c r="E3291">
        <v>78</v>
      </c>
      <c r="F3291">
        <v>0.02</v>
      </c>
      <c r="G3291">
        <f t="shared" si="102"/>
        <v>8.0000000000000002E-3</v>
      </c>
      <c r="H3291">
        <f t="shared" si="103"/>
        <v>5.8573070092969816E-3</v>
      </c>
    </row>
    <row r="3292" spans="1:8" x14ac:dyDescent="0.25">
      <c r="A3292" s="1">
        <v>1999</v>
      </c>
      <c r="B3292" s="1" t="s">
        <v>92</v>
      </c>
      <c r="C3292" t="s">
        <v>51</v>
      </c>
      <c r="D3292">
        <v>1</v>
      </c>
      <c r="E3292">
        <v>78</v>
      </c>
      <c r="F3292">
        <v>0.01</v>
      </c>
      <c r="G3292">
        <f t="shared" si="102"/>
        <v>4.0000000000000001E-3</v>
      </c>
      <c r="H3292">
        <f t="shared" si="103"/>
        <v>2.9286535046484908E-3</v>
      </c>
    </row>
    <row r="3293" spans="1:8" x14ac:dyDescent="0.25">
      <c r="A3293" s="1">
        <v>1999</v>
      </c>
      <c r="B3293" s="1" t="s">
        <v>92</v>
      </c>
      <c r="C3293" t="s">
        <v>51</v>
      </c>
      <c r="D3293">
        <v>1</v>
      </c>
      <c r="E3293">
        <v>78</v>
      </c>
      <c r="F3293">
        <v>0.01</v>
      </c>
      <c r="G3293">
        <f t="shared" si="102"/>
        <v>4.0000000000000001E-3</v>
      </c>
      <c r="H3293">
        <f t="shared" si="103"/>
        <v>2.9286535046484908E-3</v>
      </c>
    </row>
    <row r="3294" spans="1:8" x14ac:dyDescent="0.25">
      <c r="A3294" s="1">
        <v>1999</v>
      </c>
      <c r="B3294" s="1" t="s">
        <v>92</v>
      </c>
      <c r="C3294" t="s">
        <v>51</v>
      </c>
      <c r="D3294">
        <v>1</v>
      </c>
      <c r="E3294">
        <v>78</v>
      </c>
      <c r="F3294">
        <v>0.01</v>
      </c>
      <c r="G3294">
        <f t="shared" si="102"/>
        <v>4.0000000000000001E-3</v>
      </c>
      <c r="H3294">
        <f t="shared" si="103"/>
        <v>2.9286535046484908E-3</v>
      </c>
    </row>
    <row r="3295" spans="1:8" x14ac:dyDescent="0.25">
      <c r="A3295" s="1">
        <v>1999</v>
      </c>
      <c r="B3295" s="1" t="s">
        <v>92</v>
      </c>
      <c r="C3295" t="s">
        <v>51</v>
      </c>
      <c r="D3295">
        <v>1</v>
      </c>
      <c r="E3295">
        <v>78</v>
      </c>
      <c r="F3295">
        <v>0.01</v>
      </c>
      <c r="G3295">
        <f t="shared" si="102"/>
        <v>4.0000000000000001E-3</v>
      </c>
      <c r="H3295">
        <f t="shared" si="103"/>
        <v>2.9286535046484908E-3</v>
      </c>
    </row>
    <row r="3296" spans="1:8" x14ac:dyDescent="0.25">
      <c r="A3296" s="1">
        <v>1999</v>
      </c>
      <c r="B3296" s="1" t="s">
        <v>92</v>
      </c>
      <c r="C3296" t="s">
        <v>51</v>
      </c>
      <c r="D3296">
        <v>1</v>
      </c>
      <c r="E3296">
        <v>78</v>
      </c>
      <c r="F3296">
        <v>0.02</v>
      </c>
      <c r="G3296">
        <f t="shared" si="102"/>
        <v>8.0000000000000002E-3</v>
      </c>
      <c r="H3296">
        <f t="shared" si="103"/>
        <v>5.8573070092969816E-3</v>
      </c>
    </row>
    <row r="3297" spans="1:8" x14ac:dyDescent="0.25">
      <c r="A3297" s="1">
        <v>1999</v>
      </c>
      <c r="B3297" s="1" t="s">
        <v>92</v>
      </c>
      <c r="C3297" t="s">
        <v>51</v>
      </c>
      <c r="D3297">
        <v>1</v>
      </c>
      <c r="E3297">
        <v>78</v>
      </c>
      <c r="F3297">
        <v>0.01</v>
      </c>
      <c r="G3297">
        <f t="shared" si="102"/>
        <v>4.0000000000000001E-3</v>
      </c>
      <c r="H3297">
        <f t="shared" si="103"/>
        <v>2.9286535046484908E-3</v>
      </c>
    </row>
    <row r="3298" spans="1:8" x14ac:dyDescent="0.25">
      <c r="A3298" s="1">
        <v>1999</v>
      </c>
      <c r="B3298" s="1" t="s">
        <v>92</v>
      </c>
      <c r="C3298" t="s">
        <v>51</v>
      </c>
      <c r="D3298">
        <v>1</v>
      </c>
      <c r="E3298">
        <v>78</v>
      </c>
      <c r="F3298">
        <v>0.01</v>
      </c>
      <c r="G3298">
        <f t="shared" si="102"/>
        <v>4.0000000000000001E-3</v>
      </c>
      <c r="H3298">
        <f t="shared" si="103"/>
        <v>2.9286535046484908E-3</v>
      </c>
    </row>
    <row r="3299" spans="1:8" x14ac:dyDescent="0.25">
      <c r="A3299" s="1">
        <v>1999</v>
      </c>
      <c r="B3299" s="1" t="s">
        <v>92</v>
      </c>
      <c r="C3299" t="s">
        <v>51</v>
      </c>
      <c r="D3299">
        <v>1</v>
      </c>
      <c r="E3299">
        <v>78</v>
      </c>
      <c r="F3299">
        <v>0.01</v>
      </c>
      <c r="G3299">
        <f t="shared" si="102"/>
        <v>4.0000000000000001E-3</v>
      </c>
      <c r="H3299">
        <f t="shared" si="103"/>
        <v>2.9286535046484908E-3</v>
      </c>
    </row>
    <row r="3300" spans="1:8" x14ac:dyDescent="0.25">
      <c r="A3300" s="1">
        <v>1999</v>
      </c>
      <c r="B3300" s="1" t="s">
        <v>92</v>
      </c>
      <c r="C3300" t="s">
        <v>51</v>
      </c>
      <c r="D3300">
        <v>1</v>
      </c>
      <c r="E3300">
        <v>78</v>
      </c>
      <c r="F3300">
        <v>0.03</v>
      </c>
      <c r="G3300">
        <f t="shared" si="102"/>
        <v>1.2E-2</v>
      </c>
      <c r="H3300">
        <f t="shared" si="103"/>
        <v>8.7859605139454719E-3</v>
      </c>
    </row>
    <row r="3301" spans="1:8" x14ac:dyDescent="0.25">
      <c r="A3301" s="1">
        <v>1999</v>
      </c>
      <c r="B3301" s="1" t="s">
        <v>92</v>
      </c>
      <c r="C3301" t="s">
        <v>51</v>
      </c>
      <c r="D3301">
        <v>1</v>
      </c>
      <c r="E3301">
        <v>78</v>
      </c>
      <c r="F3301">
        <v>0.01</v>
      </c>
      <c r="G3301">
        <f t="shared" si="102"/>
        <v>4.0000000000000001E-3</v>
      </c>
      <c r="H3301">
        <f t="shared" si="103"/>
        <v>2.9286535046484908E-3</v>
      </c>
    </row>
    <row r="3302" spans="1:8" x14ac:dyDescent="0.25">
      <c r="A3302" s="1">
        <v>1999</v>
      </c>
      <c r="B3302" s="1" t="s">
        <v>92</v>
      </c>
      <c r="C3302" t="s">
        <v>51</v>
      </c>
      <c r="D3302">
        <v>1</v>
      </c>
      <c r="E3302">
        <v>78</v>
      </c>
      <c r="F3302">
        <v>0.01</v>
      </c>
      <c r="G3302">
        <f t="shared" si="102"/>
        <v>4.0000000000000001E-3</v>
      </c>
      <c r="H3302">
        <f t="shared" si="103"/>
        <v>2.9286535046484908E-3</v>
      </c>
    </row>
    <row r="3303" spans="1:8" x14ac:dyDescent="0.25">
      <c r="A3303" s="1">
        <v>1999</v>
      </c>
      <c r="B3303" s="1" t="s">
        <v>92</v>
      </c>
      <c r="C3303" t="s">
        <v>51</v>
      </c>
      <c r="D3303">
        <v>1</v>
      </c>
      <c r="E3303">
        <v>78</v>
      </c>
      <c r="F3303">
        <v>0.01</v>
      </c>
      <c r="G3303">
        <f t="shared" si="102"/>
        <v>4.0000000000000001E-3</v>
      </c>
      <c r="H3303">
        <f t="shared" si="103"/>
        <v>2.9286535046484908E-3</v>
      </c>
    </row>
    <row r="3304" spans="1:8" x14ac:dyDescent="0.25">
      <c r="A3304" s="1">
        <v>1999</v>
      </c>
      <c r="B3304" s="1" t="s">
        <v>92</v>
      </c>
      <c r="C3304" t="s">
        <v>51</v>
      </c>
      <c r="D3304">
        <v>1</v>
      </c>
      <c r="E3304">
        <v>78</v>
      </c>
      <c r="F3304">
        <v>0.01</v>
      </c>
      <c r="G3304">
        <f t="shared" si="102"/>
        <v>4.0000000000000001E-3</v>
      </c>
      <c r="H3304">
        <f t="shared" si="103"/>
        <v>2.9286535046484908E-3</v>
      </c>
    </row>
    <row r="3305" spans="1:8" x14ac:dyDescent="0.25">
      <c r="A3305" s="1">
        <v>1999</v>
      </c>
      <c r="B3305" s="1" t="s">
        <v>92</v>
      </c>
      <c r="C3305" t="s">
        <v>51</v>
      </c>
      <c r="D3305">
        <v>1</v>
      </c>
      <c r="E3305">
        <v>78</v>
      </c>
      <c r="F3305">
        <v>0.01</v>
      </c>
      <c r="G3305">
        <f t="shared" si="102"/>
        <v>4.0000000000000001E-3</v>
      </c>
      <c r="H3305">
        <f t="shared" si="103"/>
        <v>2.9286535046484908E-3</v>
      </c>
    </row>
    <row r="3306" spans="1:8" x14ac:dyDescent="0.25">
      <c r="A3306" s="1">
        <v>1999</v>
      </c>
      <c r="B3306" s="1" t="s">
        <v>92</v>
      </c>
      <c r="C3306" t="s">
        <v>51</v>
      </c>
      <c r="D3306">
        <v>1</v>
      </c>
      <c r="E3306">
        <v>78</v>
      </c>
      <c r="F3306">
        <v>0.02</v>
      </c>
      <c r="G3306">
        <f t="shared" si="102"/>
        <v>8.0000000000000002E-3</v>
      </c>
      <c r="H3306">
        <f t="shared" si="103"/>
        <v>5.8573070092969816E-3</v>
      </c>
    </row>
    <row r="3307" spans="1:8" x14ac:dyDescent="0.25">
      <c r="A3307" s="1">
        <v>1999</v>
      </c>
      <c r="B3307" s="1" t="s">
        <v>92</v>
      </c>
      <c r="C3307" t="s">
        <v>51</v>
      </c>
      <c r="D3307">
        <v>1</v>
      </c>
      <c r="E3307">
        <v>78</v>
      </c>
      <c r="F3307">
        <v>0.01</v>
      </c>
      <c r="G3307">
        <f t="shared" si="102"/>
        <v>4.0000000000000001E-3</v>
      </c>
      <c r="H3307">
        <f t="shared" si="103"/>
        <v>2.9286535046484908E-3</v>
      </c>
    </row>
    <row r="3308" spans="1:8" x14ac:dyDescent="0.25">
      <c r="A3308" s="1">
        <v>1999</v>
      </c>
      <c r="B3308" s="1" t="s">
        <v>92</v>
      </c>
      <c r="C3308" t="s">
        <v>51</v>
      </c>
      <c r="D3308">
        <v>1</v>
      </c>
      <c r="E3308">
        <v>78</v>
      </c>
      <c r="F3308">
        <v>0.01</v>
      </c>
      <c r="G3308">
        <f t="shared" si="102"/>
        <v>4.0000000000000001E-3</v>
      </c>
      <c r="H3308">
        <f t="shared" si="103"/>
        <v>2.9286535046484908E-3</v>
      </c>
    </row>
    <row r="3309" spans="1:8" x14ac:dyDescent="0.25">
      <c r="A3309" s="1">
        <v>1999</v>
      </c>
      <c r="B3309" s="1" t="s">
        <v>92</v>
      </c>
      <c r="C3309" t="s">
        <v>51</v>
      </c>
      <c r="D3309">
        <v>1</v>
      </c>
      <c r="E3309">
        <v>78</v>
      </c>
      <c r="F3309">
        <v>0.01</v>
      </c>
      <c r="G3309">
        <f t="shared" si="102"/>
        <v>4.0000000000000001E-3</v>
      </c>
      <c r="H3309">
        <f t="shared" si="103"/>
        <v>2.9286535046484908E-3</v>
      </c>
    </row>
    <row r="3310" spans="1:8" x14ac:dyDescent="0.25">
      <c r="A3310" s="1">
        <v>1999</v>
      </c>
      <c r="B3310" s="1" t="s">
        <v>92</v>
      </c>
      <c r="C3310" t="s">
        <v>51</v>
      </c>
      <c r="D3310">
        <v>1</v>
      </c>
      <c r="E3310">
        <v>78</v>
      </c>
      <c r="F3310">
        <v>0.01</v>
      </c>
      <c r="G3310">
        <f t="shared" si="102"/>
        <v>4.0000000000000001E-3</v>
      </c>
      <c r="H3310">
        <f t="shared" si="103"/>
        <v>2.9286535046484908E-3</v>
      </c>
    </row>
    <row r="3311" spans="1:8" x14ac:dyDescent="0.25">
      <c r="A3311" s="1">
        <v>1999</v>
      </c>
      <c r="B3311" s="1" t="s">
        <v>92</v>
      </c>
      <c r="C3311" t="s">
        <v>51</v>
      </c>
      <c r="D3311">
        <v>1</v>
      </c>
      <c r="E3311">
        <v>78</v>
      </c>
      <c r="F3311">
        <v>0.01</v>
      </c>
      <c r="G3311">
        <f t="shared" si="102"/>
        <v>4.0000000000000001E-3</v>
      </c>
      <c r="H3311">
        <f t="shared" si="103"/>
        <v>2.9286535046484908E-3</v>
      </c>
    </row>
    <row r="3312" spans="1:8" x14ac:dyDescent="0.25">
      <c r="A3312" s="1">
        <v>1999</v>
      </c>
      <c r="B3312" s="1" t="s">
        <v>92</v>
      </c>
      <c r="C3312" t="s">
        <v>51</v>
      </c>
      <c r="D3312">
        <v>1</v>
      </c>
      <c r="E3312">
        <v>78</v>
      </c>
      <c r="F3312">
        <v>0.01</v>
      </c>
      <c r="G3312">
        <f t="shared" si="102"/>
        <v>4.0000000000000001E-3</v>
      </c>
      <c r="H3312">
        <f t="shared" si="103"/>
        <v>2.9286535046484908E-3</v>
      </c>
    </row>
    <row r="3313" spans="1:8" x14ac:dyDescent="0.25">
      <c r="A3313" s="1">
        <v>1999</v>
      </c>
      <c r="B3313" s="1" t="s">
        <v>92</v>
      </c>
      <c r="C3313" t="s">
        <v>51</v>
      </c>
      <c r="D3313">
        <v>1</v>
      </c>
      <c r="E3313">
        <v>78</v>
      </c>
      <c r="F3313">
        <v>0.02</v>
      </c>
      <c r="G3313">
        <f t="shared" si="102"/>
        <v>8.0000000000000002E-3</v>
      </c>
      <c r="H3313">
        <f t="shared" si="103"/>
        <v>5.8573070092969816E-3</v>
      </c>
    </row>
    <row r="3314" spans="1:8" x14ac:dyDescent="0.25">
      <c r="A3314" s="1">
        <v>1999</v>
      </c>
      <c r="B3314" s="1" t="s">
        <v>92</v>
      </c>
      <c r="C3314" t="s">
        <v>51</v>
      </c>
      <c r="D3314">
        <v>1</v>
      </c>
      <c r="E3314">
        <v>78</v>
      </c>
      <c r="F3314">
        <v>0.01</v>
      </c>
      <c r="G3314">
        <f t="shared" si="102"/>
        <v>4.0000000000000001E-3</v>
      </c>
      <c r="H3314">
        <f t="shared" si="103"/>
        <v>2.9286535046484908E-3</v>
      </c>
    </row>
    <row r="3315" spans="1:8" x14ac:dyDescent="0.25">
      <c r="A3315" s="1">
        <v>1999</v>
      </c>
      <c r="B3315" s="1" t="s">
        <v>92</v>
      </c>
      <c r="C3315" t="s">
        <v>51</v>
      </c>
      <c r="D3315">
        <v>1</v>
      </c>
      <c r="E3315">
        <v>78</v>
      </c>
      <c r="F3315">
        <v>0.01</v>
      </c>
      <c r="G3315">
        <f t="shared" si="102"/>
        <v>4.0000000000000001E-3</v>
      </c>
      <c r="H3315">
        <f t="shared" si="103"/>
        <v>2.9286535046484908E-3</v>
      </c>
    </row>
    <row r="3316" spans="1:8" x14ac:dyDescent="0.25">
      <c r="A3316" s="1">
        <v>1999</v>
      </c>
      <c r="B3316" s="1" t="s">
        <v>92</v>
      </c>
      <c r="C3316" t="s">
        <v>51</v>
      </c>
      <c r="D3316">
        <v>1</v>
      </c>
      <c r="E3316">
        <v>78</v>
      </c>
      <c r="F3316">
        <v>0.01</v>
      </c>
      <c r="G3316">
        <f t="shared" si="102"/>
        <v>4.0000000000000001E-3</v>
      </c>
      <c r="H3316">
        <f t="shared" si="103"/>
        <v>2.9286535046484908E-3</v>
      </c>
    </row>
    <row r="3317" spans="1:8" x14ac:dyDescent="0.25">
      <c r="A3317" s="1">
        <v>1999</v>
      </c>
      <c r="B3317" s="1" t="s">
        <v>92</v>
      </c>
      <c r="C3317" t="s">
        <v>51</v>
      </c>
      <c r="D3317">
        <v>1</v>
      </c>
      <c r="E3317">
        <v>78</v>
      </c>
      <c r="F3317">
        <v>0.01</v>
      </c>
      <c r="G3317">
        <f t="shared" si="102"/>
        <v>4.0000000000000001E-3</v>
      </c>
      <c r="H3317">
        <f t="shared" si="103"/>
        <v>2.9286535046484908E-3</v>
      </c>
    </row>
    <row r="3318" spans="1:8" x14ac:dyDescent="0.25">
      <c r="A3318" s="1">
        <v>1999</v>
      </c>
      <c r="B3318" s="1" t="s">
        <v>92</v>
      </c>
      <c r="C3318" t="s">
        <v>51</v>
      </c>
      <c r="D3318">
        <v>1</v>
      </c>
      <c r="E3318">
        <v>78</v>
      </c>
      <c r="F3318">
        <v>0.01</v>
      </c>
      <c r="G3318">
        <f t="shared" si="102"/>
        <v>4.0000000000000001E-3</v>
      </c>
      <c r="H3318">
        <f t="shared" si="103"/>
        <v>2.9286535046484908E-3</v>
      </c>
    </row>
    <row r="3319" spans="1:8" x14ac:dyDescent="0.25">
      <c r="A3319" s="1">
        <v>1999</v>
      </c>
      <c r="B3319" s="1" t="s">
        <v>92</v>
      </c>
      <c r="C3319" t="s">
        <v>51</v>
      </c>
      <c r="D3319">
        <v>1</v>
      </c>
      <c r="E3319">
        <v>78</v>
      </c>
      <c r="F3319">
        <v>0.02</v>
      </c>
      <c r="G3319">
        <f t="shared" si="102"/>
        <v>8.0000000000000002E-3</v>
      </c>
      <c r="H3319">
        <f t="shared" si="103"/>
        <v>5.8573070092969816E-3</v>
      </c>
    </row>
    <row r="3320" spans="1:8" x14ac:dyDescent="0.25">
      <c r="A3320" s="1">
        <v>1999</v>
      </c>
      <c r="B3320" s="1" t="s">
        <v>92</v>
      </c>
      <c r="C3320" t="s">
        <v>51</v>
      </c>
      <c r="D3320">
        <v>1</v>
      </c>
      <c r="E3320">
        <v>78</v>
      </c>
      <c r="F3320">
        <v>0.01</v>
      </c>
      <c r="G3320">
        <f t="shared" si="102"/>
        <v>4.0000000000000001E-3</v>
      </c>
      <c r="H3320">
        <f t="shared" si="103"/>
        <v>2.9286535046484908E-3</v>
      </c>
    </row>
    <row r="3321" spans="1:8" x14ac:dyDescent="0.25">
      <c r="A3321" s="1">
        <v>1999</v>
      </c>
      <c r="B3321" s="1" t="s">
        <v>92</v>
      </c>
      <c r="C3321" t="s">
        <v>51</v>
      </c>
      <c r="D3321">
        <v>1</v>
      </c>
      <c r="E3321">
        <v>78</v>
      </c>
      <c r="F3321">
        <v>0.01</v>
      </c>
      <c r="G3321">
        <f t="shared" si="102"/>
        <v>4.0000000000000001E-3</v>
      </c>
      <c r="H3321">
        <f t="shared" si="103"/>
        <v>2.9286535046484908E-3</v>
      </c>
    </row>
    <row r="3322" spans="1:8" x14ac:dyDescent="0.25">
      <c r="A3322" s="1">
        <v>1999</v>
      </c>
      <c r="B3322" s="1" t="s">
        <v>92</v>
      </c>
      <c r="C3322" t="s">
        <v>51</v>
      </c>
      <c r="D3322">
        <v>1</v>
      </c>
      <c r="E3322">
        <v>78</v>
      </c>
      <c r="F3322">
        <v>0.01</v>
      </c>
      <c r="G3322">
        <f t="shared" si="102"/>
        <v>4.0000000000000001E-3</v>
      </c>
      <c r="H3322">
        <f t="shared" si="103"/>
        <v>2.9286535046484908E-3</v>
      </c>
    </row>
    <row r="3323" spans="1:8" x14ac:dyDescent="0.25">
      <c r="A3323" s="1">
        <v>1999</v>
      </c>
      <c r="B3323" s="1" t="s">
        <v>92</v>
      </c>
      <c r="C3323" t="s">
        <v>51</v>
      </c>
      <c r="D3323">
        <v>1</v>
      </c>
      <c r="E3323">
        <v>78</v>
      </c>
      <c r="F3323">
        <v>0.01</v>
      </c>
      <c r="G3323">
        <f t="shared" si="102"/>
        <v>4.0000000000000001E-3</v>
      </c>
      <c r="H3323">
        <f t="shared" si="103"/>
        <v>2.9286535046484908E-3</v>
      </c>
    </row>
    <row r="3324" spans="1:8" x14ac:dyDescent="0.25">
      <c r="A3324" s="1">
        <v>1999</v>
      </c>
      <c r="B3324" s="1" t="s">
        <v>92</v>
      </c>
      <c r="C3324" t="s">
        <v>51</v>
      </c>
      <c r="D3324">
        <v>1</v>
      </c>
      <c r="E3324">
        <v>78</v>
      </c>
      <c r="F3324">
        <v>0.01</v>
      </c>
      <c r="G3324">
        <f t="shared" si="102"/>
        <v>4.0000000000000001E-3</v>
      </c>
      <c r="H3324">
        <f t="shared" si="103"/>
        <v>2.9286535046484908E-3</v>
      </c>
    </row>
    <row r="3325" spans="1:8" x14ac:dyDescent="0.25">
      <c r="A3325" s="1">
        <v>1999</v>
      </c>
      <c r="B3325" s="1" t="s">
        <v>92</v>
      </c>
      <c r="C3325" t="s">
        <v>51</v>
      </c>
      <c r="D3325">
        <v>1</v>
      </c>
      <c r="E3325">
        <v>78</v>
      </c>
      <c r="F3325">
        <v>0.01</v>
      </c>
      <c r="G3325">
        <f t="shared" si="102"/>
        <v>4.0000000000000001E-3</v>
      </c>
      <c r="H3325">
        <f t="shared" si="103"/>
        <v>2.9286535046484908E-3</v>
      </c>
    </row>
    <row r="3326" spans="1:8" x14ac:dyDescent="0.25">
      <c r="A3326" s="1">
        <v>1999</v>
      </c>
      <c r="B3326" s="1" t="s">
        <v>92</v>
      </c>
      <c r="C3326" t="s">
        <v>51</v>
      </c>
      <c r="D3326">
        <v>1</v>
      </c>
      <c r="E3326">
        <v>78</v>
      </c>
      <c r="F3326">
        <v>0.01</v>
      </c>
      <c r="G3326">
        <f t="shared" si="102"/>
        <v>4.0000000000000001E-3</v>
      </c>
      <c r="H3326">
        <f t="shared" si="103"/>
        <v>2.9286535046484908E-3</v>
      </c>
    </row>
    <row r="3327" spans="1:8" x14ac:dyDescent="0.25">
      <c r="A3327" s="1">
        <v>1999</v>
      </c>
      <c r="B3327" s="1" t="s">
        <v>92</v>
      </c>
      <c r="C3327" t="s">
        <v>51</v>
      </c>
      <c r="D3327">
        <v>1</v>
      </c>
      <c r="E3327">
        <v>78</v>
      </c>
      <c r="F3327">
        <v>0.02</v>
      </c>
      <c r="G3327">
        <f t="shared" si="102"/>
        <v>8.0000000000000002E-3</v>
      </c>
      <c r="H3327">
        <f t="shared" si="103"/>
        <v>5.8573070092969816E-3</v>
      </c>
    </row>
    <row r="3328" spans="1:8" x14ac:dyDescent="0.25">
      <c r="A3328" s="1">
        <v>1999</v>
      </c>
      <c r="B3328" s="1" t="s">
        <v>92</v>
      </c>
      <c r="C3328" t="s">
        <v>51</v>
      </c>
      <c r="D3328">
        <v>1</v>
      </c>
      <c r="E3328">
        <v>78</v>
      </c>
      <c r="F3328">
        <v>0.01</v>
      </c>
      <c r="G3328">
        <f t="shared" si="102"/>
        <v>4.0000000000000001E-3</v>
      </c>
      <c r="H3328">
        <f t="shared" si="103"/>
        <v>2.9286535046484908E-3</v>
      </c>
    </row>
    <row r="3329" spans="1:8" x14ac:dyDescent="0.25">
      <c r="A3329" s="1">
        <v>1999</v>
      </c>
      <c r="B3329" s="1" t="s">
        <v>92</v>
      </c>
      <c r="C3329" t="s">
        <v>51</v>
      </c>
      <c r="D3329">
        <v>1</v>
      </c>
      <c r="E3329">
        <v>78</v>
      </c>
      <c r="F3329">
        <v>0.01</v>
      </c>
      <c r="G3329">
        <f t="shared" si="102"/>
        <v>4.0000000000000001E-3</v>
      </c>
      <c r="H3329">
        <f t="shared" si="103"/>
        <v>2.9286535046484908E-3</v>
      </c>
    </row>
    <row r="3330" spans="1:8" x14ac:dyDescent="0.25">
      <c r="A3330" s="1">
        <v>1999</v>
      </c>
      <c r="B3330" s="1" t="s">
        <v>92</v>
      </c>
      <c r="C3330" t="s">
        <v>51</v>
      </c>
      <c r="D3330">
        <v>1</v>
      </c>
      <c r="E3330">
        <v>78</v>
      </c>
      <c r="F3330">
        <v>0.01</v>
      </c>
      <c r="G3330">
        <f t="shared" si="102"/>
        <v>4.0000000000000001E-3</v>
      </c>
      <c r="H3330">
        <f t="shared" si="103"/>
        <v>2.9286535046484908E-3</v>
      </c>
    </row>
    <row r="3331" spans="1:8" x14ac:dyDescent="0.25">
      <c r="A3331" s="1">
        <v>1999</v>
      </c>
      <c r="B3331" s="1" t="s">
        <v>92</v>
      </c>
      <c r="C3331" t="s">
        <v>51</v>
      </c>
      <c r="D3331">
        <v>1</v>
      </c>
      <c r="E3331">
        <v>78</v>
      </c>
      <c r="F3331">
        <v>0.02</v>
      </c>
      <c r="G3331">
        <f t="shared" ref="G3331:G3394" si="104">(F3331/0.5)/5</f>
        <v>8.0000000000000002E-3</v>
      </c>
      <c r="H3331">
        <f t="shared" ref="H3331:H3394" si="105">G3331*(70.09/95.73)</f>
        <v>5.8573070092969816E-3</v>
      </c>
    </row>
    <row r="3332" spans="1:8" x14ac:dyDescent="0.25">
      <c r="A3332" s="1">
        <v>1999</v>
      </c>
      <c r="B3332" s="1" t="s">
        <v>92</v>
      </c>
      <c r="C3332" t="s">
        <v>51</v>
      </c>
      <c r="D3332">
        <v>1</v>
      </c>
      <c r="E3332">
        <v>78</v>
      </c>
      <c r="F3332">
        <v>0.01</v>
      </c>
      <c r="G3332">
        <f t="shared" si="104"/>
        <v>4.0000000000000001E-3</v>
      </c>
      <c r="H3332">
        <f t="shared" si="105"/>
        <v>2.9286535046484908E-3</v>
      </c>
    </row>
    <row r="3333" spans="1:8" x14ac:dyDescent="0.25">
      <c r="A3333" s="1">
        <v>1999</v>
      </c>
      <c r="B3333" s="1" t="s">
        <v>92</v>
      </c>
      <c r="C3333" t="s">
        <v>51</v>
      </c>
      <c r="D3333">
        <v>1</v>
      </c>
      <c r="E3333">
        <v>78</v>
      </c>
      <c r="F3333">
        <v>0.01</v>
      </c>
      <c r="G3333">
        <f t="shared" si="104"/>
        <v>4.0000000000000001E-3</v>
      </c>
      <c r="H3333">
        <f t="shared" si="105"/>
        <v>2.9286535046484908E-3</v>
      </c>
    </row>
    <row r="3334" spans="1:8" x14ac:dyDescent="0.25">
      <c r="A3334" s="1">
        <v>1999</v>
      </c>
      <c r="B3334" s="1" t="s">
        <v>92</v>
      </c>
      <c r="C3334" t="s">
        <v>51</v>
      </c>
      <c r="D3334">
        <v>1</v>
      </c>
      <c r="E3334">
        <v>78</v>
      </c>
      <c r="F3334">
        <v>0.01</v>
      </c>
      <c r="G3334">
        <f t="shared" si="104"/>
        <v>4.0000000000000001E-3</v>
      </c>
      <c r="H3334">
        <f t="shared" si="105"/>
        <v>2.9286535046484908E-3</v>
      </c>
    </row>
    <row r="3335" spans="1:8" x14ac:dyDescent="0.25">
      <c r="A3335" s="1">
        <v>1999</v>
      </c>
      <c r="B3335" s="1" t="s">
        <v>92</v>
      </c>
      <c r="C3335" t="s">
        <v>51</v>
      </c>
      <c r="D3335">
        <v>1</v>
      </c>
      <c r="E3335">
        <v>78</v>
      </c>
      <c r="F3335">
        <v>0.01</v>
      </c>
      <c r="G3335">
        <f t="shared" si="104"/>
        <v>4.0000000000000001E-3</v>
      </c>
      <c r="H3335">
        <f t="shared" si="105"/>
        <v>2.9286535046484908E-3</v>
      </c>
    </row>
    <row r="3336" spans="1:8" x14ac:dyDescent="0.25">
      <c r="A3336" s="1">
        <v>1999</v>
      </c>
      <c r="B3336" s="1" t="s">
        <v>92</v>
      </c>
      <c r="C3336" t="s">
        <v>51</v>
      </c>
      <c r="D3336">
        <v>1</v>
      </c>
      <c r="E3336">
        <v>78</v>
      </c>
      <c r="F3336">
        <v>0.02</v>
      </c>
      <c r="G3336">
        <f t="shared" si="104"/>
        <v>8.0000000000000002E-3</v>
      </c>
      <c r="H3336">
        <f t="shared" si="105"/>
        <v>5.8573070092969816E-3</v>
      </c>
    </row>
    <row r="3337" spans="1:8" x14ac:dyDescent="0.25">
      <c r="A3337" s="1">
        <v>1999</v>
      </c>
      <c r="B3337" s="1" t="s">
        <v>92</v>
      </c>
      <c r="C3337" t="s">
        <v>51</v>
      </c>
      <c r="D3337">
        <v>1</v>
      </c>
      <c r="E3337">
        <v>78</v>
      </c>
      <c r="F3337">
        <v>0.01</v>
      </c>
      <c r="G3337">
        <f t="shared" si="104"/>
        <v>4.0000000000000001E-3</v>
      </c>
      <c r="H3337">
        <f t="shared" si="105"/>
        <v>2.9286535046484908E-3</v>
      </c>
    </row>
    <row r="3338" spans="1:8" x14ac:dyDescent="0.25">
      <c r="A3338" s="1">
        <v>1999</v>
      </c>
      <c r="B3338" s="1" t="s">
        <v>92</v>
      </c>
      <c r="C3338" t="s">
        <v>51</v>
      </c>
      <c r="D3338">
        <v>1</v>
      </c>
      <c r="E3338">
        <v>78</v>
      </c>
      <c r="F3338">
        <v>0.01</v>
      </c>
      <c r="G3338">
        <f t="shared" si="104"/>
        <v>4.0000000000000001E-3</v>
      </c>
      <c r="H3338">
        <f t="shared" si="105"/>
        <v>2.9286535046484908E-3</v>
      </c>
    </row>
    <row r="3339" spans="1:8" x14ac:dyDescent="0.25">
      <c r="A3339" s="1">
        <v>1999</v>
      </c>
      <c r="B3339" s="1" t="s">
        <v>92</v>
      </c>
      <c r="C3339" t="s">
        <v>51</v>
      </c>
      <c r="D3339">
        <v>1</v>
      </c>
      <c r="E3339">
        <v>78</v>
      </c>
      <c r="F3339">
        <v>0.02</v>
      </c>
      <c r="G3339">
        <f t="shared" si="104"/>
        <v>8.0000000000000002E-3</v>
      </c>
      <c r="H3339">
        <f t="shared" si="105"/>
        <v>5.8573070092969816E-3</v>
      </c>
    </row>
    <row r="3340" spans="1:8" x14ac:dyDescent="0.25">
      <c r="A3340" s="1">
        <v>1999</v>
      </c>
      <c r="B3340" s="1" t="s">
        <v>92</v>
      </c>
      <c r="C3340" t="s">
        <v>51</v>
      </c>
      <c r="D3340">
        <v>1</v>
      </c>
      <c r="E3340">
        <v>78</v>
      </c>
      <c r="F3340">
        <v>0.03</v>
      </c>
      <c r="G3340">
        <f t="shared" si="104"/>
        <v>1.2E-2</v>
      </c>
      <c r="H3340">
        <f t="shared" si="105"/>
        <v>8.7859605139454719E-3</v>
      </c>
    </row>
    <row r="3341" spans="1:8" x14ac:dyDescent="0.25">
      <c r="A3341" s="1">
        <v>1999</v>
      </c>
      <c r="B3341" s="1" t="s">
        <v>92</v>
      </c>
      <c r="C3341" t="s">
        <v>51</v>
      </c>
      <c r="D3341">
        <v>1</v>
      </c>
      <c r="E3341">
        <v>78</v>
      </c>
      <c r="F3341">
        <v>0.01</v>
      </c>
      <c r="G3341">
        <f t="shared" si="104"/>
        <v>4.0000000000000001E-3</v>
      </c>
      <c r="H3341">
        <f t="shared" si="105"/>
        <v>2.9286535046484908E-3</v>
      </c>
    </row>
    <row r="3342" spans="1:8" x14ac:dyDescent="0.25">
      <c r="A3342" s="1">
        <v>1999</v>
      </c>
      <c r="B3342" s="1" t="s">
        <v>92</v>
      </c>
      <c r="C3342" t="s">
        <v>51</v>
      </c>
      <c r="D3342">
        <v>1</v>
      </c>
      <c r="E3342">
        <v>78</v>
      </c>
      <c r="F3342">
        <v>0.01</v>
      </c>
      <c r="G3342">
        <f t="shared" si="104"/>
        <v>4.0000000000000001E-3</v>
      </c>
      <c r="H3342">
        <f t="shared" si="105"/>
        <v>2.9286535046484908E-3</v>
      </c>
    </row>
    <row r="3343" spans="1:8" x14ac:dyDescent="0.25">
      <c r="A3343" s="1">
        <v>1999</v>
      </c>
      <c r="B3343" s="1" t="s">
        <v>92</v>
      </c>
      <c r="C3343" t="s">
        <v>51</v>
      </c>
      <c r="D3343">
        <v>1</v>
      </c>
      <c r="E3343">
        <v>78</v>
      </c>
      <c r="F3343">
        <v>0.01</v>
      </c>
      <c r="G3343">
        <f t="shared" si="104"/>
        <v>4.0000000000000001E-3</v>
      </c>
      <c r="H3343">
        <f t="shared" si="105"/>
        <v>2.9286535046484908E-3</v>
      </c>
    </row>
    <row r="3344" spans="1:8" x14ac:dyDescent="0.25">
      <c r="A3344" s="1">
        <v>1999</v>
      </c>
      <c r="B3344" s="1" t="s">
        <v>92</v>
      </c>
      <c r="C3344" t="s">
        <v>51</v>
      </c>
      <c r="D3344">
        <v>1</v>
      </c>
      <c r="E3344">
        <v>78</v>
      </c>
      <c r="F3344">
        <v>0.01</v>
      </c>
      <c r="G3344">
        <f t="shared" si="104"/>
        <v>4.0000000000000001E-3</v>
      </c>
      <c r="H3344">
        <f t="shared" si="105"/>
        <v>2.9286535046484908E-3</v>
      </c>
    </row>
    <row r="3345" spans="1:8" x14ac:dyDescent="0.25">
      <c r="A3345" s="1">
        <v>1999</v>
      </c>
      <c r="B3345" s="1" t="s">
        <v>92</v>
      </c>
      <c r="C3345" t="s">
        <v>51</v>
      </c>
      <c r="D3345">
        <v>1</v>
      </c>
      <c r="E3345">
        <v>78</v>
      </c>
      <c r="F3345">
        <v>0.01</v>
      </c>
      <c r="G3345">
        <f t="shared" si="104"/>
        <v>4.0000000000000001E-3</v>
      </c>
      <c r="H3345">
        <f t="shared" si="105"/>
        <v>2.9286535046484908E-3</v>
      </c>
    </row>
    <row r="3346" spans="1:8" x14ac:dyDescent="0.25">
      <c r="A3346" s="1">
        <v>1999</v>
      </c>
      <c r="B3346" s="1" t="s">
        <v>92</v>
      </c>
      <c r="C3346" t="s">
        <v>51</v>
      </c>
      <c r="D3346">
        <v>1</v>
      </c>
      <c r="E3346">
        <v>78</v>
      </c>
      <c r="F3346">
        <v>0.01</v>
      </c>
      <c r="G3346">
        <f t="shared" si="104"/>
        <v>4.0000000000000001E-3</v>
      </c>
      <c r="H3346">
        <f t="shared" si="105"/>
        <v>2.9286535046484908E-3</v>
      </c>
    </row>
    <row r="3347" spans="1:8" x14ac:dyDescent="0.25">
      <c r="A3347" s="1">
        <v>1999</v>
      </c>
      <c r="B3347" s="1" t="s">
        <v>92</v>
      </c>
      <c r="C3347" t="s">
        <v>51</v>
      </c>
      <c r="D3347">
        <v>1</v>
      </c>
      <c r="E3347">
        <v>78</v>
      </c>
      <c r="F3347">
        <v>0.01</v>
      </c>
      <c r="G3347">
        <f t="shared" si="104"/>
        <v>4.0000000000000001E-3</v>
      </c>
      <c r="H3347">
        <f t="shared" si="105"/>
        <v>2.9286535046484908E-3</v>
      </c>
    </row>
    <row r="3348" spans="1:8" x14ac:dyDescent="0.25">
      <c r="A3348" s="1">
        <v>1999</v>
      </c>
      <c r="B3348" s="1" t="s">
        <v>92</v>
      </c>
      <c r="C3348" t="s">
        <v>51</v>
      </c>
      <c r="D3348">
        <v>1</v>
      </c>
      <c r="E3348">
        <v>78</v>
      </c>
      <c r="F3348">
        <v>0.02</v>
      </c>
      <c r="G3348">
        <f t="shared" si="104"/>
        <v>8.0000000000000002E-3</v>
      </c>
      <c r="H3348">
        <f t="shared" si="105"/>
        <v>5.8573070092969816E-3</v>
      </c>
    </row>
    <row r="3349" spans="1:8" x14ac:dyDescent="0.25">
      <c r="A3349" s="1">
        <v>1999</v>
      </c>
      <c r="B3349" s="1" t="s">
        <v>92</v>
      </c>
      <c r="C3349" t="s">
        <v>51</v>
      </c>
      <c r="D3349">
        <v>1</v>
      </c>
      <c r="E3349">
        <v>78</v>
      </c>
      <c r="F3349">
        <v>0.01</v>
      </c>
      <c r="G3349">
        <f t="shared" si="104"/>
        <v>4.0000000000000001E-3</v>
      </c>
      <c r="H3349">
        <f t="shared" si="105"/>
        <v>2.9286535046484908E-3</v>
      </c>
    </row>
    <row r="3350" spans="1:8" x14ac:dyDescent="0.25">
      <c r="A3350" s="1">
        <v>1999</v>
      </c>
      <c r="B3350" s="1" t="s">
        <v>92</v>
      </c>
      <c r="C3350" t="s">
        <v>51</v>
      </c>
      <c r="D3350">
        <v>1</v>
      </c>
      <c r="E3350">
        <v>78</v>
      </c>
      <c r="F3350">
        <v>0.01</v>
      </c>
      <c r="G3350">
        <f t="shared" si="104"/>
        <v>4.0000000000000001E-3</v>
      </c>
      <c r="H3350">
        <f t="shared" si="105"/>
        <v>2.9286535046484908E-3</v>
      </c>
    </row>
    <row r="3351" spans="1:8" x14ac:dyDescent="0.25">
      <c r="A3351" s="1">
        <v>1999</v>
      </c>
      <c r="B3351" s="1" t="s">
        <v>92</v>
      </c>
      <c r="C3351" t="s">
        <v>51</v>
      </c>
      <c r="D3351">
        <v>1</v>
      </c>
      <c r="E3351">
        <v>78</v>
      </c>
      <c r="F3351">
        <v>0.04</v>
      </c>
      <c r="G3351">
        <f t="shared" si="104"/>
        <v>1.6E-2</v>
      </c>
      <c r="H3351">
        <f t="shared" si="105"/>
        <v>1.1714614018593963E-2</v>
      </c>
    </row>
    <row r="3352" spans="1:8" x14ac:dyDescent="0.25">
      <c r="A3352" s="1">
        <v>1999</v>
      </c>
      <c r="B3352" s="1" t="s">
        <v>92</v>
      </c>
      <c r="C3352" t="s">
        <v>51</v>
      </c>
      <c r="D3352">
        <v>1</v>
      </c>
      <c r="E3352">
        <v>78</v>
      </c>
      <c r="F3352">
        <v>0.02</v>
      </c>
      <c r="G3352">
        <f t="shared" si="104"/>
        <v>8.0000000000000002E-3</v>
      </c>
      <c r="H3352">
        <f t="shared" si="105"/>
        <v>5.8573070092969816E-3</v>
      </c>
    </row>
    <row r="3353" spans="1:8" x14ac:dyDescent="0.25">
      <c r="A3353" s="1">
        <v>1999</v>
      </c>
      <c r="B3353" s="1" t="s">
        <v>92</v>
      </c>
      <c r="C3353" t="s">
        <v>51</v>
      </c>
      <c r="D3353">
        <v>1</v>
      </c>
      <c r="E3353">
        <v>78</v>
      </c>
      <c r="F3353">
        <v>0.01</v>
      </c>
      <c r="G3353">
        <f t="shared" si="104"/>
        <v>4.0000000000000001E-3</v>
      </c>
      <c r="H3353">
        <f t="shared" si="105"/>
        <v>2.9286535046484908E-3</v>
      </c>
    </row>
    <row r="3354" spans="1:8" x14ac:dyDescent="0.25">
      <c r="A3354" s="1">
        <v>1999</v>
      </c>
      <c r="B3354" s="1" t="s">
        <v>92</v>
      </c>
      <c r="C3354" t="s">
        <v>51</v>
      </c>
      <c r="D3354">
        <v>1</v>
      </c>
      <c r="E3354">
        <v>78</v>
      </c>
      <c r="F3354">
        <v>0.01</v>
      </c>
      <c r="G3354">
        <f t="shared" si="104"/>
        <v>4.0000000000000001E-3</v>
      </c>
      <c r="H3354">
        <f t="shared" si="105"/>
        <v>2.9286535046484908E-3</v>
      </c>
    </row>
    <row r="3355" spans="1:8" x14ac:dyDescent="0.25">
      <c r="A3355" s="1">
        <v>1999</v>
      </c>
      <c r="B3355" s="1" t="s">
        <v>92</v>
      </c>
      <c r="C3355" t="s">
        <v>51</v>
      </c>
      <c r="D3355">
        <v>1</v>
      </c>
      <c r="E3355">
        <v>78</v>
      </c>
      <c r="F3355">
        <v>0.01</v>
      </c>
      <c r="G3355">
        <f t="shared" si="104"/>
        <v>4.0000000000000001E-3</v>
      </c>
      <c r="H3355">
        <f t="shared" si="105"/>
        <v>2.9286535046484908E-3</v>
      </c>
    </row>
    <row r="3356" spans="1:8" x14ac:dyDescent="0.25">
      <c r="A3356" s="1">
        <v>1999</v>
      </c>
      <c r="B3356" s="1" t="s">
        <v>92</v>
      </c>
      <c r="C3356" t="s">
        <v>51</v>
      </c>
      <c r="D3356">
        <v>1</v>
      </c>
      <c r="E3356">
        <v>78</v>
      </c>
      <c r="F3356">
        <v>0.01</v>
      </c>
      <c r="G3356">
        <f t="shared" si="104"/>
        <v>4.0000000000000001E-3</v>
      </c>
      <c r="H3356">
        <f t="shared" si="105"/>
        <v>2.9286535046484908E-3</v>
      </c>
    </row>
    <row r="3357" spans="1:8" x14ac:dyDescent="0.25">
      <c r="A3357" s="1">
        <v>1999</v>
      </c>
      <c r="B3357" s="1" t="s">
        <v>92</v>
      </c>
      <c r="C3357" t="s">
        <v>51</v>
      </c>
      <c r="D3357">
        <v>1</v>
      </c>
      <c r="E3357">
        <v>78</v>
      </c>
      <c r="F3357">
        <v>0.02</v>
      </c>
      <c r="G3357">
        <f t="shared" si="104"/>
        <v>8.0000000000000002E-3</v>
      </c>
      <c r="H3357">
        <f t="shared" si="105"/>
        <v>5.8573070092969816E-3</v>
      </c>
    </row>
    <row r="3358" spans="1:8" x14ac:dyDescent="0.25">
      <c r="A3358" s="1">
        <v>1999</v>
      </c>
      <c r="B3358" s="1" t="s">
        <v>92</v>
      </c>
      <c r="C3358" t="s">
        <v>51</v>
      </c>
      <c r="D3358">
        <v>1</v>
      </c>
      <c r="E3358">
        <v>78</v>
      </c>
      <c r="F3358">
        <v>0.01</v>
      </c>
      <c r="G3358">
        <f t="shared" si="104"/>
        <v>4.0000000000000001E-3</v>
      </c>
      <c r="H3358">
        <f t="shared" si="105"/>
        <v>2.9286535046484908E-3</v>
      </c>
    </row>
    <row r="3359" spans="1:8" x14ac:dyDescent="0.25">
      <c r="A3359" s="1">
        <v>1999</v>
      </c>
      <c r="B3359" s="1" t="s">
        <v>92</v>
      </c>
      <c r="C3359" t="s">
        <v>51</v>
      </c>
      <c r="D3359">
        <v>1</v>
      </c>
      <c r="E3359">
        <v>78</v>
      </c>
      <c r="F3359">
        <v>0.01</v>
      </c>
      <c r="G3359">
        <f t="shared" si="104"/>
        <v>4.0000000000000001E-3</v>
      </c>
      <c r="H3359">
        <f t="shared" si="105"/>
        <v>2.9286535046484908E-3</v>
      </c>
    </row>
    <row r="3360" spans="1:8" x14ac:dyDescent="0.25">
      <c r="A3360" s="1">
        <v>1999</v>
      </c>
      <c r="B3360" s="1" t="s">
        <v>92</v>
      </c>
      <c r="C3360" t="s">
        <v>51</v>
      </c>
      <c r="D3360">
        <v>1</v>
      </c>
      <c r="E3360">
        <v>78</v>
      </c>
      <c r="F3360">
        <v>0.01</v>
      </c>
      <c r="G3360">
        <f t="shared" si="104"/>
        <v>4.0000000000000001E-3</v>
      </c>
      <c r="H3360">
        <f t="shared" si="105"/>
        <v>2.9286535046484908E-3</v>
      </c>
    </row>
    <row r="3361" spans="1:8" x14ac:dyDescent="0.25">
      <c r="A3361" s="1">
        <v>1999</v>
      </c>
      <c r="B3361" s="1" t="s">
        <v>92</v>
      </c>
      <c r="C3361" t="s">
        <v>51</v>
      </c>
      <c r="D3361">
        <v>1</v>
      </c>
      <c r="E3361">
        <v>78</v>
      </c>
      <c r="F3361">
        <v>0.01</v>
      </c>
      <c r="G3361">
        <f t="shared" si="104"/>
        <v>4.0000000000000001E-3</v>
      </c>
      <c r="H3361">
        <f t="shared" si="105"/>
        <v>2.9286535046484908E-3</v>
      </c>
    </row>
    <row r="3362" spans="1:8" x14ac:dyDescent="0.25">
      <c r="A3362" s="1">
        <v>1999</v>
      </c>
      <c r="B3362" s="1" t="s">
        <v>92</v>
      </c>
      <c r="C3362" t="s">
        <v>51</v>
      </c>
      <c r="D3362">
        <v>1</v>
      </c>
      <c r="E3362">
        <v>78</v>
      </c>
      <c r="F3362">
        <v>0.01</v>
      </c>
      <c r="G3362">
        <f t="shared" si="104"/>
        <v>4.0000000000000001E-3</v>
      </c>
      <c r="H3362">
        <f t="shared" si="105"/>
        <v>2.9286535046484908E-3</v>
      </c>
    </row>
    <row r="3363" spans="1:8" x14ac:dyDescent="0.25">
      <c r="A3363" s="1">
        <v>1999</v>
      </c>
      <c r="B3363" s="1" t="s">
        <v>92</v>
      </c>
      <c r="C3363" t="s">
        <v>51</v>
      </c>
      <c r="D3363">
        <v>1</v>
      </c>
      <c r="E3363">
        <v>78</v>
      </c>
      <c r="F3363">
        <v>0.01</v>
      </c>
      <c r="G3363">
        <f t="shared" si="104"/>
        <v>4.0000000000000001E-3</v>
      </c>
      <c r="H3363">
        <f t="shared" si="105"/>
        <v>2.9286535046484908E-3</v>
      </c>
    </row>
    <row r="3364" spans="1:8" x14ac:dyDescent="0.25">
      <c r="A3364" s="1">
        <v>1999</v>
      </c>
      <c r="B3364" s="1" t="s">
        <v>92</v>
      </c>
      <c r="C3364" t="s">
        <v>51</v>
      </c>
      <c r="D3364">
        <v>1</v>
      </c>
      <c r="E3364">
        <v>78</v>
      </c>
      <c r="F3364">
        <v>0.01</v>
      </c>
      <c r="G3364">
        <f t="shared" si="104"/>
        <v>4.0000000000000001E-3</v>
      </c>
      <c r="H3364">
        <f t="shared" si="105"/>
        <v>2.9286535046484908E-3</v>
      </c>
    </row>
    <row r="3365" spans="1:8" x14ac:dyDescent="0.25">
      <c r="A3365" s="1">
        <v>1999</v>
      </c>
      <c r="B3365" s="1" t="s">
        <v>92</v>
      </c>
      <c r="C3365" t="s">
        <v>51</v>
      </c>
      <c r="D3365">
        <v>1</v>
      </c>
      <c r="E3365">
        <v>78</v>
      </c>
      <c r="F3365">
        <v>0.01</v>
      </c>
      <c r="G3365">
        <f t="shared" si="104"/>
        <v>4.0000000000000001E-3</v>
      </c>
      <c r="H3365">
        <f t="shared" si="105"/>
        <v>2.9286535046484908E-3</v>
      </c>
    </row>
    <row r="3366" spans="1:8" x14ac:dyDescent="0.25">
      <c r="A3366" s="1">
        <v>1999</v>
      </c>
      <c r="B3366" s="1" t="s">
        <v>92</v>
      </c>
      <c r="C3366" t="s">
        <v>51</v>
      </c>
      <c r="D3366">
        <v>1</v>
      </c>
      <c r="E3366">
        <v>78</v>
      </c>
      <c r="F3366">
        <v>0.01</v>
      </c>
      <c r="G3366">
        <f t="shared" si="104"/>
        <v>4.0000000000000001E-3</v>
      </c>
      <c r="H3366">
        <f t="shared" si="105"/>
        <v>2.9286535046484908E-3</v>
      </c>
    </row>
    <row r="3367" spans="1:8" x14ac:dyDescent="0.25">
      <c r="A3367" s="1">
        <v>1999</v>
      </c>
      <c r="B3367" s="1" t="s">
        <v>92</v>
      </c>
      <c r="C3367" t="s">
        <v>51</v>
      </c>
      <c r="D3367">
        <v>1</v>
      </c>
      <c r="E3367">
        <v>78</v>
      </c>
      <c r="F3367">
        <v>0.01</v>
      </c>
      <c r="G3367">
        <f t="shared" si="104"/>
        <v>4.0000000000000001E-3</v>
      </c>
      <c r="H3367">
        <f t="shared" si="105"/>
        <v>2.9286535046484908E-3</v>
      </c>
    </row>
    <row r="3368" spans="1:8" x14ac:dyDescent="0.25">
      <c r="A3368" s="1">
        <v>1999</v>
      </c>
      <c r="B3368" s="1" t="s">
        <v>92</v>
      </c>
      <c r="C3368" t="s">
        <v>51</v>
      </c>
      <c r="D3368">
        <v>1</v>
      </c>
      <c r="E3368">
        <v>78</v>
      </c>
      <c r="F3368">
        <v>0.01</v>
      </c>
      <c r="G3368">
        <f t="shared" si="104"/>
        <v>4.0000000000000001E-3</v>
      </c>
      <c r="H3368">
        <f t="shared" si="105"/>
        <v>2.9286535046484908E-3</v>
      </c>
    </row>
    <row r="3369" spans="1:8" x14ac:dyDescent="0.25">
      <c r="A3369" s="1">
        <v>1999</v>
      </c>
      <c r="B3369" s="1" t="s">
        <v>92</v>
      </c>
      <c r="C3369" t="s">
        <v>51</v>
      </c>
      <c r="D3369">
        <v>1</v>
      </c>
      <c r="E3369">
        <v>78</v>
      </c>
      <c r="F3369">
        <v>0.01</v>
      </c>
      <c r="G3369">
        <f t="shared" si="104"/>
        <v>4.0000000000000001E-3</v>
      </c>
      <c r="H3369">
        <f t="shared" si="105"/>
        <v>2.9286535046484908E-3</v>
      </c>
    </row>
    <row r="3370" spans="1:8" x14ac:dyDescent="0.25">
      <c r="A3370" s="1">
        <v>1999</v>
      </c>
      <c r="B3370" s="1" t="s">
        <v>92</v>
      </c>
      <c r="C3370" t="s">
        <v>51</v>
      </c>
      <c r="D3370">
        <v>1</v>
      </c>
      <c r="E3370">
        <v>78</v>
      </c>
      <c r="F3370">
        <v>0.01</v>
      </c>
      <c r="G3370">
        <f t="shared" si="104"/>
        <v>4.0000000000000001E-3</v>
      </c>
      <c r="H3370">
        <f t="shared" si="105"/>
        <v>2.9286535046484908E-3</v>
      </c>
    </row>
    <row r="3371" spans="1:8" x14ac:dyDescent="0.25">
      <c r="A3371" s="1">
        <v>1999</v>
      </c>
      <c r="B3371" s="1" t="s">
        <v>92</v>
      </c>
      <c r="C3371" t="s">
        <v>51</v>
      </c>
      <c r="D3371">
        <v>1</v>
      </c>
      <c r="E3371">
        <v>78</v>
      </c>
      <c r="F3371">
        <v>0.02</v>
      </c>
      <c r="G3371">
        <f t="shared" si="104"/>
        <v>8.0000000000000002E-3</v>
      </c>
      <c r="H3371">
        <f t="shared" si="105"/>
        <v>5.8573070092969816E-3</v>
      </c>
    </row>
    <row r="3372" spans="1:8" x14ac:dyDescent="0.25">
      <c r="A3372" s="1">
        <v>1999</v>
      </c>
      <c r="B3372" s="1" t="s">
        <v>92</v>
      </c>
      <c r="C3372" t="s">
        <v>51</v>
      </c>
      <c r="D3372">
        <v>1</v>
      </c>
      <c r="E3372">
        <v>78</v>
      </c>
      <c r="F3372">
        <v>0.01</v>
      </c>
      <c r="G3372">
        <f t="shared" si="104"/>
        <v>4.0000000000000001E-3</v>
      </c>
      <c r="H3372">
        <f t="shared" si="105"/>
        <v>2.9286535046484908E-3</v>
      </c>
    </row>
    <row r="3373" spans="1:8" x14ac:dyDescent="0.25">
      <c r="A3373" s="1">
        <v>1999</v>
      </c>
      <c r="B3373" s="1" t="s">
        <v>92</v>
      </c>
      <c r="C3373" t="s">
        <v>51</v>
      </c>
      <c r="D3373">
        <v>1</v>
      </c>
      <c r="E3373">
        <v>78</v>
      </c>
      <c r="F3373">
        <v>0.01</v>
      </c>
      <c r="G3373">
        <f t="shared" si="104"/>
        <v>4.0000000000000001E-3</v>
      </c>
      <c r="H3373">
        <f t="shared" si="105"/>
        <v>2.9286535046484908E-3</v>
      </c>
    </row>
    <row r="3374" spans="1:8" x14ac:dyDescent="0.25">
      <c r="A3374" s="1">
        <v>1999</v>
      </c>
      <c r="B3374" s="1" t="s">
        <v>92</v>
      </c>
      <c r="C3374" t="s">
        <v>51</v>
      </c>
      <c r="D3374">
        <v>1</v>
      </c>
      <c r="E3374">
        <v>78</v>
      </c>
      <c r="F3374">
        <v>0.01</v>
      </c>
      <c r="G3374">
        <f t="shared" si="104"/>
        <v>4.0000000000000001E-3</v>
      </c>
      <c r="H3374">
        <f t="shared" si="105"/>
        <v>2.9286535046484908E-3</v>
      </c>
    </row>
    <row r="3375" spans="1:8" x14ac:dyDescent="0.25">
      <c r="A3375" s="1">
        <v>1999</v>
      </c>
      <c r="B3375" s="1" t="s">
        <v>92</v>
      </c>
      <c r="C3375" t="s">
        <v>51</v>
      </c>
      <c r="D3375">
        <v>1</v>
      </c>
      <c r="E3375">
        <v>78</v>
      </c>
      <c r="F3375">
        <v>0.01</v>
      </c>
      <c r="G3375">
        <f t="shared" si="104"/>
        <v>4.0000000000000001E-3</v>
      </c>
      <c r="H3375">
        <f t="shared" si="105"/>
        <v>2.9286535046484908E-3</v>
      </c>
    </row>
    <row r="3376" spans="1:8" x14ac:dyDescent="0.25">
      <c r="A3376" s="1">
        <v>1999</v>
      </c>
      <c r="B3376" s="1" t="s">
        <v>92</v>
      </c>
      <c r="C3376" t="s">
        <v>51</v>
      </c>
      <c r="D3376">
        <v>1</v>
      </c>
      <c r="E3376">
        <v>78</v>
      </c>
      <c r="F3376">
        <v>0.02</v>
      </c>
      <c r="G3376">
        <f t="shared" si="104"/>
        <v>8.0000000000000002E-3</v>
      </c>
      <c r="H3376">
        <f t="shared" si="105"/>
        <v>5.8573070092969816E-3</v>
      </c>
    </row>
    <row r="3377" spans="1:8" x14ac:dyDescent="0.25">
      <c r="A3377" s="1">
        <v>1999</v>
      </c>
      <c r="B3377" s="1" t="s">
        <v>92</v>
      </c>
      <c r="C3377" t="s">
        <v>51</v>
      </c>
      <c r="D3377">
        <v>1</v>
      </c>
      <c r="E3377">
        <v>78</v>
      </c>
      <c r="F3377">
        <v>0.03</v>
      </c>
      <c r="G3377">
        <f t="shared" si="104"/>
        <v>1.2E-2</v>
      </c>
      <c r="H3377">
        <f t="shared" si="105"/>
        <v>8.7859605139454719E-3</v>
      </c>
    </row>
    <row r="3378" spans="1:8" x14ac:dyDescent="0.25">
      <c r="A3378" s="1">
        <v>1999</v>
      </c>
      <c r="B3378" s="1" t="s">
        <v>92</v>
      </c>
      <c r="C3378" t="s">
        <v>51</v>
      </c>
      <c r="D3378">
        <v>1</v>
      </c>
      <c r="E3378">
        <v>79</v>
      </c>
      <c r="F3378">
        <v>0.13</v>
      </c>
      <c r="G3378">
        <f t="shared" si="104"/>
        <v>5.2000000000000005E-2</v>
      </c>
      <c r="H3378">
        <f t="shared" si="105"/>
        <v>3.8072495560430381E-2</v>
      </c>
    </row>
    <row r="3379" spans="1:8" x14ac:dyDescent="0.25">
      <c r="A3379" s="1">
        <v>1999</v>
      </c>
      <c r="B3379" s="1" t="s">
        <v>92</v>
      </c>
      <c r="C3379" t="s">
        <v>51</v>
      </c>
      <c r="D3379">
        <v>1</v>
      </c>
      <c r="E3379">
        <v>79</v>
      </c>
      <c r="F3379">
        <v>0.37</v>
      </c>
      <c r="G3379">
        <f t="shared" si="104"/>
        <v>0.14799999999999999</v>
      </c>
      <c r="H3379">
        <f t="shared" si="105"/>
        <v>0.10836017967199416</v>
      </c>
    </row>
    <row r="3380" spans="1:8" x14ac:dyDescent="0.25">
      <c r="A3380" s="1">
        <v>1999</v>
      </c>
      <c r="B3380" s="1" t="s">
        <v>92</v>
      </c>
      <c r="C3380" t="s">
        <v>51</v>
      </c>
      <c r="D3380">
        <v>1</v>
      </c>
      <c r="E3380">
        <v>79</v>
      </c>
      <c r="F3380">
        <v>0.09</v>
      </c>
      <c r="G3380">
        <f t="shared" si="104"/>
        <v>3.5999999999999997E-2</v>
      </c>
      <c r="H3380">
        <f t="shared" si="105"/>
        <v>2.6357881541836416E-2</v>
      </c>
    </row>
    <row r="3381" spans="1:8" x14ac:dyDescent="0.25">
      <c r="A3381" s="1">
        <v>1999</v>
      </c>
      <c r="B3381" s="1" t="s">
        <v>92</v>
      </c>
      <c r="C3381" t="s">
        <v>51</v>
      </c>
      <c r="D3381">
        <v>1</v>
      </c>
      <c r="E3381">
        <v>79</v>
      </c>
      <c r="F3381">
        <v>0.2</v>
      </c>
      <c r="G3381">
        <f t="shared" si="104"/>
        <v>0.08</v>
      </c>
      <c r="H3381">
        <f t="shared" si="105"/>
        <v>5.8573070092969817E-2</v>
      </c>
    </row>
    <row r="3382" spans="1:8" x14ac:dyDescent="0.25">
      <c r="A3382" s="1">
        <v>1999</v>
      </c>
      <c r="B3382" s="1" t="s">
        <v>92</v>
      </c>
      <c r="C3382" t="s">
        <v>51</v>
      </c>
      <c r="D3382">
        <v>1</v>
      </c>
      <c r="E3382">
        <v>79</v>
      </c>
      <c r="F3382">
        <v>0.15</v>
      </c>
      <c r="G3382">
        <f t="shared" si="104"/>
        <v>0.06</v>
      </c>
      <c r="H3382">
        <f t="shared" si="105"/>
        <v>4.3929802569727359E-2</v>
      </c>
    </row>
    <row r="3383" spans="1:8" x14ac:dyDescent="0.25">
      <c r="A3383" s="1">
        <v>1999</v>
      </c>
      <c r="B3383" s="1" t="s">
        <v>92</v>
      </c>
      <c r="C3383" t="s">
        <v>51</v>
      </c>
      <c r="D3383">
        <v>1</v>
      </c>
      <c r="E3383">
        <v>79</v>
      </c>
      <c r="F3383">
        <v>0.14000000000000001</v>
      </c>
      <c r="G3383">
        <f t="shared" si="104"/>
        <v>5.6000000000000008E-2</v>
      </c>
      <c r="H3383">
        <f t="shared" si="105"/>
        <v>4.1001149065078873E-2</v>
      </c>
    </row>
    <row r="3384" spans="1:8" x14ac:dyDescent="0.25">
      <c r="A3384" s="1">
        <v>1999</v>
      </c>
      <c r="B3384" s="1" t="s">
        <v>92</v>
      </c>
      <c r="C3384" t="s">
        <v>51</v>
      </c>
      <c r="D3384">
        <v>1</v>
      </c>
      <c r="E3384">
        <v>79</v>
      </c>
      <c r="F3384">
        <v>0.12</v>
      </c>
      <c r="G3384">
        <f t="shared" si="104"/>
        <v>4.8000000000000001E-2</v>
      </c>
      <c r="H3384">
        <f t="shared" si="105"/>
        <v>3.5143842055781888E-2</v>
      </c>
    </row>
    <row r="3385" spans="1:8" x14ac:dyDescent="0.25">
      <c r="A3385" s="1">
        <v>1999</v>
      </c>
      <c r="B3385" s="1" t="s">
        <v>92</v>
      </c>
      <c r="C3385" t="s">
        <v>51</v>
      </c>
      <c r="D3385">
        <v>1</v>
      </c>
      <c r="E3385">
        <v>79</v>
      </c>
      <c r="F3385">
        <v>0.5</v>
      </c>
      <c r="G3385">
        <f t="shared" si="104"/>
        <v>0.2</v>
      </c>
      <c r="H3385">
        <f t="shared" si="105"/>
        <v>0.14643267523242454</v>
      </c>
    </row>
    <row r="3386" spans="1:8" x14ac:dyDescent="0.25">
      <c r="A3386" s="1">
        <v>1999</v>
      </c>
      <c r="B3386" s="1" t="s">
        <v>92</v>
      </c>
      <c r="C3386" t="s">
        <v>51</v>
      </c>
      <c r="D3386">
        <v>1</v>
      </c>
      <c r="E3386">
        <v>79</v>
      </c>
      <c r="F3386">
        <v>0.18</v>
      </c>
      <c r="G3386">
        <f t="shared" si="104"/>
        <v>7.1999999999999995E-2</v>
      </c>
      <c r="H3386">
        <f t="shared" si="105"/>
        <v>5.2715763083672831E-2</v>
      </c>
    </row>
    <row r="3387" spans="1:8" x14ac:dyDescent="0.25">
      <c r="A3387" s="1">
        <v>1999</v>
      </c>
      <c r="B3387" s="1" t="s">
        <v>92</v>
      </c>
      <c r="C3387" t="s">
        <v>51</v>
      </c>
      <c r="D3387">
        <v>1</v>
      </c>
      <c r="E3387">
        <v>79</v>
      </c>
      <c r="F3387">
        <v>0.12</v>
      </c>
      <c r="G3387">
        <f t="shared" si="104"/>
        <v>4.8000000000000001E-2</v>
      </c>
      <c r="H3387">
        <f t="shared" si="105"/>
        <v>3.5143842055781888E-2</v>
      </c>
    </row>
    <row r="3388" spans="1:8" x14ac:dyDescent="0.25">
      <c r="A3388" s="1">
        <v>1999</v>
      </c>
      <c r="B3388" s="1" t="s">
        <v>92</v>
      </c>
      <c r="C3388" t="s">
        <v>51</v>
      </c>
      <c r="D3388">
        <v>1</v>
      </c>
      <c r="E3388">
        <v>79</v>
      </c>
      <c r="F3388">
        <v>1.07</v>
      </c>
      <c r="G3388">
        <f t="shared" si="104"/>
        <v>0.42800000000000005</v>
      </c>
      <c r="H3388">
        <f t="shared" si="105"/>
        <v>0.31336592499738852</v>
      </c>
    </row>
    <row r="3389" spans="1:8" x14ac:dyDescent="0.25">
      <c r="A3389" s="1">
        <v>1999</v>
      </c>
      <c r="B3389" s="1" t="s">
        <v>92</v>
      </c>
      <c r="C3389" t="s">
        <v>51</v>
      </c>
      <c r="D3389">
        <v>1</v>
      </c>
      <c r="E3389">
        <v>79</v>
      </c>
      <c r="F3389">
        <v>0.6</v>
      </c>
      <c r="G3389">
        <f t="shared" si="104"/>
        <v>0.24</v>
      </c>
      <c r="H3389">
        <f t="shared" si="105"/>
        <v>0.17571921027890944</v>
      </c>
    </row>
    <row r="3390" spans="1:8" x14ac:dyDescent="0.25">
      <c r="A3390" s="1">
        <v>1999</v>
      </c>
      <c r="B3390" s="1" t="s">
        <v>92</v>
      </c>
      <c r="C3390" t="s">
        <v>51</v>
      </c>
      <c r="D3390">
        <v>1</v>
      </c>
      <c r="E3390">
        <v>79</v>
      </c>
      <c r="F3390">
        <v>0.18</v>
      </c>
      <c r="G3390">
        <f t="shared" si="104"/>
        <v>7.1999999999999995E-2</v>
      </c>
      <c r="H3390">
        <f t="shared" si="105"/>
        <v>5.2715763083672831E-2</v>
      </c>
    </row>
    <row r="3391" spans="1:8" x14ac:dyDescent="0.25">
      <c r="A3391" s="1">
        <v>1999</v>
      </c>
      <c r="B3391" s="1" t="s">
        <v>92</v>
      </c>
      <c r="C3391" t="s">
        <v>51</v>
      </c>
      <c r="D3391">
        <v>1</v>
      </c>
      <c r="E3391">
        <v>79</v>
      </c>
      <c r="F3391">
        <v>0.37</v>
      </c>
      <c r="G3391">
        <f t="shared" si="104"/>
        <v>0.14799999999999999</v>
      </c>
      <c r="H3391">
        <f t="shared" si="105"/>
        <v>0.10836017967199416</v>
      </c>
    </row>
    <row r="3392" spans="1:8" x14ac:dyDescent="0.25">
      <c r="A3392" s="1">
        <v>1999</v>
      </c>
      <c r="B3392" s="1" t="s">
        <v>92</v>
      </c>
      <c r="C3392" t="s">
        <v>51</v>
      </c>
      <c r="D3392">
        <v>1</v>
      </c>
      <c r="E3392">
        <v>79</v>
      </c>
      <c r="F3392">
        <v>0.3</v>
      </c>
      <c r="G3392">
        <f t="shared" si="104"/>
        <v>0.12</v>
      </c>
      <c r="H3392">
        <f t="shared" si="105"/>
        <v>8.7859605139454719E-2</v>
      </c>
    </row>
    <row r="3393" spans="1:8" x14ac:dyDescent="0.25">
      <c r="A3393" s="1">
        <v>1999</v>
      </c>
      <c r="B3393" s="1" t="s">
        <v>92</v>
      </c>
      <c r="C3393" t="s">
        <v>51</v>
      </c>
      <c r="D3393">
        <v>1</v>
      </c>
      <c r="E3393">
        <v>79</v>
      </c>
      <c r="F3393">
        <v>0.73</v>
      </c>
      <c r="G3393">
        <f t="shared" si="104"/>
        <v>0.29199999999999998</v>
      </c>
      <c r="H3393">
        <f t="shared" si="105"/>
        <v>0.21379170583933982</v>
      </c>
    </row>
    <row r="3394" spans="1:8" x14ac:dyDescent="0.25">
      <c r="A3394" s="1">
        <v>1999</v>
      </c>
      <c r="B3394" s="1" t="s">
        <v>92</v>
      </c>
      <c r="C3394" t="s">
        <v>51</v>
      </c>
      <c r="D3394">
        <v>1</v>
      </c>
      <c r="E3394">
        <v>79</v>
      </c>
      <c r="F3394">
        <v>0.26</v>
      </c>
      <c r="G3394">
        <f t="shared" si="104"/>
        <v>0.10400000000000001</v>
      </c>
      <c r="H3394">
        <f t="shared" si="105"/>
        <v>7.6144991120860761E-2</v>
      </c>
    </row>
    <row r="3395" spans="1:8" x14ac:dyDescent="0.25">
      <c r="A3395" s="1">
        <v>1999</v>
      </c>
      <c r="B3395" s="1" t="s">
        <v>92</v>
      </c>
      <c r="C3395" t="s">
        <v>51</v>
      </c>
      <c r="D3395">
        <v>1</v>
      </c>
      <c r="E3395">
        <v>79</v>
      </c>
      <c r="F3395">
        <v>1.91</v>
      </c>
      <c r="G3395">
        <f t="shared" ref="G3395:G3458" si="106">(F3395/0.5)/5</f>
        <v>0.76400000000000001</v>
      </c>
      <c r="H3395">
        <f t="shared" ref="H3395:H3458" si="107">G3395*(70.09/95.73)</f>
        <v>0.55937281938786176</v>
      </c>
    </row>
    <row r="3396" spans="1:8" x14ac:dyDescent="0.25">
      <c r="A3396" s="1">
        <v>1999</v>
      </c>
      <c r="B3396" s="1" t="s">
        <v>92</v>
      </c>
      <c r="C3396" t="s">
        <v>51</v>
      </c>
      <c r="D3396">
        <v>1</v>
      </c>
      <c r="E3396">
        <v>79</v>
      </c>
      <c r="F3396">
        <v>0.79</v>
      </c>
      <c r="G3396">
        <f t="shared" si="106"/>
        <v>0.316</v>
      </c>
      <c r="H3396">
        <f t="shared" si="107"/>
        <v>0.23136362686723078</v>
      </c>
    </row>
    <row r="3397" spans="1:8" x14ac:dyDescent="0.25">
      <c r="A3397" s="1">
        <v>1999</v>
      </c>
      <c r="B3397" s="1" t="s">
        <v>92</v>
      </c>
      <c r="C3397" t="s">
        <v>51</v>
      </c>
      <c r="D3397">
        <v>1</v>
      </c>
      <c r="E3397">
        <v>84</v>
      </c>
      <c r="F3397">
        <v>0.24</v>
      </c>
      <c r="G3397">
        <f t="shared" si="106"/>
        <v>9.6000000000000002E-2</v>
      </c>
      <c r="H3397">
        <f t="shared" si="107"/>
        <v>7.0287684111563775E-2</v>
      </c>
    </row>
    <row r="3398" spans="1:8" x14ac:dyDescent="0.25">
      <c r="A3398" s="1">
        <v>1999</v>
      </c>
      <c r="B3398" s="1" t="s">
        <v>92</v>
      </c>
      <c r="C3398" t="s">
        <v>51</v>
      </c>
      <c r="D3398">
        <v>1</v>
      </c>
      <c r="E3398">
        <v>84</v>
      </c>
      <c r="F3398">
        <v>0.01</v>
      </c>
      <c r="G3398">
        <f t="shared" si="106"/>
        <v>4.0000000000000001E-3</v>
      </c>
      <c r="H3398">
        <f t="shared" si="107"/>
        <v>2.9286535046484908E-3</v>
      </c>
    </row>
    <row r="3399" spans="1:8" x14ac:dyDescent="0.25">
      <c r="A3399" s="1">
        <v>1999</v>
      </c>
      <c r="B3399" s="1" t="s">
        <v>92</v>
      </c>
      <c r="C3399" t="s">
        <v>51</v>
      </c>
      <c r="D3399">
        <v>1</v>
      </c>
      <c r="E3399">
        <v>84</v>
      </c>
      <c r="F3399">
        <v>0.27</v>
      </c>
      <c r="G3399">
        <f t="shared" si="106"/>
        <v>0.10800000000000001</v>
      </c>
      <c r="H3399">
        <f t="shared" si="107"/>
        <v>7.9073644625509254E-2</v>
      </c>
    </row>
    <row r="3400" spans="1:8" x14ac:dyDescent="0.25">
      <c r="A3400" s="1">
        <v>1999</v>
      </c>
      <c r="B3400" s="1" t="s">
        <v>92</v>
      </c>
      <c r="C3400" t="s">
        <v>51</v>
      </c>
      <c r="D3400">
        <v>1</v>
      </c>
      <c r="E3400">
        <v>91</v>
      </c>
      <c r="F3400">
        <v>1.81</v>
      </c>
      <c r="G3400">
        <f t="shared" si="106"/>
        <v>0.72399999999999998</v>
      </c>
      <c r="H3400">
        <f t="shared" si="107"/>
        <v>0.53008628434137683</v>
      </c>
    </row>
    <row r="3401" spans="1:8" x14ac:dyDescent="0.25">
      <c r="A3401" s="1">
        <v>1999</v>
      </c>
      <c r="B3401" s="1" t="s">
        <v>92</v>
      </c>
      <c r="C3401" t="s">
        <v>51</v>
      </c>
      <c r="D3401">
        <v>2</v>
      </c>
      <c r="E3401">
        <v>21</v>
      </c>
      <c r="F3401">
        <v>0.57999999999999996</v>
      </c>
      <c r="G3401">
        <f t="shared" si="106"/>
        <v>0.23199999999999998</v>
      </c>
      <c r="H3401">
        <f t="shared" si="107"/>
        <v>0.16986190326961245</v>
      </c>
    </row>
    <row r="3402" spans="1:8" x14ac:dyDescent="0.25">
      <c r="A3402" s="1">
        <v>1999</v>
      </c>
      <c r="B3402" s="1" t="s">
        <v>92</v>
      </c>
      <c r="C3402" t="s">
        <v>51</v>
      </c>
      <c r="D3402">
        <v>2</v>
      </c>
      <c r="E3402">
        <v>28</v>
      </c>
      <c r="F3402">
        <v>0.02</v>
      </c>
      <c r="G3402">
        <f t="shared" si="106"/>
        <v>8.0000000000000002E-3</v>
      </c>
      <c r="H3402">
        <f t="shared" si="107"/>
        <v>5.8573070092969816E-3</v>
      </c>
    </row>
    <row r="3403" spans="1:8" x14ac:dyDescent="0.25">
      <c r="A3403" s="1">
        <v>1999</v>
      </c>
      <c r="B3403" s="1" t="s">
        <v>92</v>
      </c>
      <c r="C3403" t="s">
        <v>51</v>
      </c>
      <c r="D3403">
        <v>2</v>
      </c>
      <c r="E3403">
        <v>28</v>
      </c>
      <c r="F3403">
        <v>0.03</v>
      </c>
      <c r="G3403">
        <f t="shared" si="106"/>
        <v>1.2E-2</v>
      </c>
      <c r="H3403">
        <f t="shared" si="107"/>
        <v>8.7859605139454719E-3</v>
      </c>
    </row>
    <row r="3404" spans="1:8" x14ac:dyDescent="0.25">
      <c r="A3404" s="1">
        <v>1999</v>
      </c>
      <c r="B3404" s="1" t="s">
        <v>92</v>
      </c>
      <c r="C3404" t="s">
        <v>51</v>
      </c>
      <c r="D3404">
        <v>2</v>
      </c>
      <c r="E3404">
        <v>28</v>
      </c>
      <c r="F3404">
        <v>0.01</v>
      </c>
      <c r="G3404">
        <f t="shared" si="106"/>
        <v>4.0000000000000001E-3</v>
      </c>
      <c r="H3404">
        <f t="shared" si="107"/>
        <v>2.9286535046484908E-3</v>
      </c>
    </row>
    <row r="3405" spans="1:8" x14ac:dyDescent="0.25">
      <c r="A3405" s="1">
        <v>1999</v>
      </c>
      <c r="B3405" s="1" t="s">
        <v>92</v>
      </c>
      <c r="C3405" t="s">
        <v>51</v>
      </c>
      <c r="D3405">
        <v>2</v>
      </c>
      <c r="E3405">
        <v>29</v>
      </c>
      <c r="F3405">
        <v>0.7</v>
      </c>
      <c r="G3405">
        <f t="shared" si="106"/>
        <v>0.27999999999999997</v>
      </c>
      <c r="H3405">
        <f t="shared" si="107"/>
        <v>0.20500574532539434</v>
      </c>
    </row>
    <row r="3406" spans="1:8" x14ac:dyDescent="0.25">
      <c r="A3406" s="1">
        <v>1999</v>
      </c>
      <c r="B3406" s="1" t="s">
        <v>92</v>
      </c>
      <c r="C3406" t="s">
        <v>51</v>
      </c>
      <c r="D3406">
        <v>2</v>
      </c>
      <c r="E3406">
        <v>29</v>
      </c>
      <c r="F3406">
        <v>0.06</v>
      </c>
      <c r="G3406">
        <f t="shared" si="106"/>
        <v>2.4E-2</v>
      </c>
      <c r="H3406">
        <f t="shared" si="107"/>
        <v>1.7571921027890944E-2</v>
      </c>
    </row>
    <row r="3407" spans="1:8" x14ac:dyDescent="0.25">
      <c r="A3407" s="1">
        <v>1999</v>
      </c>
      <c r="B3407" s="1" t="s">
        <v>92</v>
      </c>
      <c r="C3407" t="s">
        <v>51</v>
      </c>
      <c r="D3407">
        <v>2</v>
      </c>
      <c r="E3407">
        <v>29</v>
      </c>
      <c r="F3407">
        <v>1.1499999999999999</v>
      </c>
      <c r="G3407">
        <f t="shared" si="106"/>
        <v>0.45999999999999996</v>
      </c>
      <c r="H3407">
        <f t="shared" si="107"/>
        <v>0.33679515303457641</v>
      </c>
    </row>
    <row r="3408" spans="1:8" x14ac:dyDescent="0.25">
      <c r="A3408" s="1">
        <v>1999</v>
      </c>
      <c r="B3408" s="1" t="s">
        <v>92</v>
      </c>
      <c r="C3408" t="s">
        <v>51</v>
      </c>
      <c r="D3408">
        <v>2</v>
      </c>
      <c r="E3408">
        <v>29</v>
      </c>
      <c r="F3408">
        <v>0.99</v>
      </c>
      <c r="G3408">
        <f t="shared" si="106"/>
        <v>0.39600000000000002</v>
      </c>
      <c r="H3408">
        <f t="shared" si="107"/>
        <v>0.28993669696020058</v>
      </c>
    </row>
    <row r="3409" spans="1:8" x14ac:dyDescent="0.25">
      <c r="A3409" s="1">
        <v>1999</v>
      </c>
      <c r="B3409" s="1" t="s">
        <v>92</v>
      </c>
      <c r="C3409" t="s">
        <v>51</v>
      </c>
      <c r="D3409">
        <v>2</v>
      </c>
      <c r="E3409">
        <v>29</v>
      </c>
      <c r="F3409">
        <v>0.42</v>
      </c>
      <c r="G3409">
        <f t="shared" si="106"/>
        <v>0.16799999999999998</v>
      </c>
      <c r="H3409">
        <f t="shared" si="107"/>
        <v>0.12300344719523659</v>
      </c>
    </row>
    <row r="3410" spans="1:8" x14ac:dyDescent="0.25">
      <c r="A3410" s="1">
        <v>1999</v>
      </c>
      <c r="B3410" s="1" t="s">
        <v>92</v>
      </c>
      <c r="C3410" t="s">
        <v>51</v>
      </c>
      <c r="D3410">
        <v>2</v>
      </c>
      <c r="E3410">
        <v>32</v>
      </c>
      <c r="F3410">
        <v>0.05</v>
      </c>
      <c r="G3410">
        <f t="shared" si="106"/>
        <v>0.02</v>
      </c>
      <c r="H3410">
        <f t="shared" si="107"/>
        <v>1.4643267523242454E-2</v>
      </c>
    </row>
    <row r="3411" spans="1:8" x14ac:dyDescent="0.25">
      <c r="A3411" s="1">
        <v>1999</v>
      </c>
      <c r="B3411" s="1" t="s">
        <v>92</v>
      </c>
      <c r="C3411" t="s">
        <v>51</v>
      </c>
      <c r="D3411">
        <v>2</v>
      </c>
      <c r="E3411">
        <v>32</v>
      </c>
      <c r="F3411">
        <v>0.02</v>
      </c>
      <c r="G3411">
        <f t="shared" si="106"/>
        <v>8.0000000000000002E-3</v>
      </c>
      <c r="H3411">
        <f t="shared" si="107"/>
        <v>5.8573070092969816E-3</v>
      </c>
    </row>
    <row r="3412" spans="1:8" x14ac:dyDescent="0.25">
      <c r="A3412" s="1">
        <v>1999</v>
      </c>
      <c r="B3412" s="1" t="s">
        <v>92</v>
      </c>
      <c r="C3412" t="s">
        <v>51</v>
      </c>
      <c r="D3412">
        <v>2</v>
      </c>
      <c r="E3412">
        <v>32</v>
      </c>
      <c r="F3412">
        <v>0.01</v>
      </c>
      <c r="G3412">
        <f t="shared" si="106"/>
        <v>4.0000000000000001E-3</v>
      </c>
      <c r="H3412">
        <f t="shared" si="107"/>
        <v>2.9286535046484908E-3</v>
      </c>
    </row>
    <row r="3413" spans="1:8" x14ac:dyDescent="0.25">
      <c r="A3413" s="1">
        <v>1999</v>
      </c>
      <c r="B3413" s="1" t="s">
        <v>92</v>
      </c>
      <c r="C3413" t="s">
        <v>51</v>
      </c>
      <c r="D3413">
        <v>2</v>
      </c>
      <c r="E3413">
        <v>32</v>
      </c>
      <c r="F3413">
        <v>0.01</v>
      </c>
      <c r="G3413">
        <f t="shared" si="106"/>
        <v>4.0000000000000001E-3</v>
      </c>
      <c r="H3413">
        <f t="shared" si="107"/>
        <v>2.9286535046484908E-3</v>
      </c>
    </row>
    <row r="3414" spans="1:8" x14ac:dyDescent="0.25">
      <c r="A3414" s="1">
        <v>1999</v>
      </c>
      <c r="B3414" s="1" t="s">
        <v>92</v>
      </c>
      <c r="C3414" t="s">
        <v>51</v>
      </c>
      <c r="D3414">
        <v>2</v>
      </c>
      <c r="E3414">
        <v>32</v>
      </c>
      <c r="F3414">
        <v>0.01</v>
      </c>
      <c r="G3414">
        <f t="shared" si="106"/>
        <v>4.0000000000000001E-3</v>
      </c>
      <c r="H3414">
        <f t="shared" si="107"/>
        <v>2.9286535046484908E-3</v>
      </c>
    </row>
    <row r="3415" spans="1:8" x14ac:dyDescent="0.25">
      <c r="A3415" s="1">
        <v>1999</v>
      </c>
      <c r="B3415" s="1" t="s">
        <v>92</v>
      </c>
      <c r="C3415" t="s">
        <v>51</v>
      </c>
      <c r="D3415">
        <v>2</v>
      </c>
      <c r="E3415">
        <v>32</v>
      </c>
      <c r="F3415">
        <v>0.02</v>
      </c>
      <c r="G3415">
        <f t="shared" si="106"/>
        <v>8.0000000000000002E-3</v>
      </c>
      <c r="H3415">
        <f t="shared" si="107"/>
        <v>5.8573070092969816E-3</v>
      </c>
    </row>
    <row r="3416" spans="1:8" x14ac:dyDescent="0.25">
      <c r="A3416" s="1">
        <v>1999</v>
      </c>
      <c r="B3416" s="1" t="s">
        <v>92</v>
      </c>
      <c r="C3416" t="s">
        <v>51</v>
      </c>
      <c r="D3416">
        <v>2</v>
      </c>
      <c r="E3416">
        <v>32</v>
      </c>
      <c r="F3416">
        <v>0.01</v>
      </c>
      <c r="G3416">
        <f t="shared" si="106"/>
        <v>4.0000000000000001E-3</v>
      </c>
      <c r="H3416">
        <f t="shared" si="107"/>
        <v>2.9286535046484908E-3</v>
      </c>
    </row>
    <row r="3417" spans="1:8" x14ac:dyDescent="0.25">
      <c r="A3417" s="1">
        <v>1999</v>
      </c>
      <c r="B3417" s="1" t="s">
        <v>92</v>
      </c>
      <c r="C3417" t="s">
        <v>51</v>
      </c>
      <c r="D3417">
        <v>2</v>
      </c>
      <c r="E3417">
        <v>32</v>
      </c>
      <c r="F3417">
        <v>0.02</v>
      </c>
      <c r="G3417">
        <f t="shared" si="106"/>
        <v>8.0000000000000002E-3</v>
      </c>
      <c r="H3417">
        <f t="shared" si="107"/>
        <v>5.8573070092969816E-3</v>
      </c>
    </row>
    <row r="3418" spans="1:8" x14ac:dyDescent="0.25">
      <c r="A3418" s="1">
        <v>1999</v>
      </c>
      <c r="B3418" s="1" t="s">
        <v>92</v>
      </c>
      <c r="C3418" t="s">
        <v>51</v>
      </c>
      <c r="D3418">
        <v>2</v>
      </c>
      <c r="E3418">
        <v>32</v>
      </c>
      <c r="F3418">
        <v>0.33</v>
      </c>
      <c r="G3418">
        <f t="shared" si="106"/>
        <v>0.13200000000000001</v>
      </c>
      <c r="H3418">
        <f t="shared" si="107"/>
        <v>9.6645565653400198E-2</v>
      </c>
    </row>
    <row r="3419" spans="1:8" x14ac:dyDescent="0.25">
      <c r="A3419" s="1">
        <v>1999</v>
      </c>
      <c r="B3419" s="1" t="s">
        <v>92</v>
      </c>
      <c r="C3419" t="s">
        <v>51</v>
      </c>
      <c r="D3419">
        <v>2</v>
      </c>
      <c r="E3419">
        <v>32</v>
      </c>
      <c r="F3419">
        <v>0.01</v>
      </c>
      <c r="G3419">
        <f t="shared" si="106"/>
        <v>4.0000000000000001E-3</v>
      </c>
      <c r="H3419">
        <f t="shared" si="107"/>
        <v>2.9286535046484908E-3</v>
      </c>
    </row>
    <row r="3420" spans="1:8" x14ac:dyDescent="0.25">
      <c r="A3420" s="1">
        <v>1999</v>
      </c>
      <c r="B3420" s="1" t="s">
        <v>92</v>
      </c>
      <c r="C3420" t="s">
        <v>51</v>
      </c>
      <c r="D3420">
        <v>2</v>
      </c>
      <c r="E3420">
        <v>32</v>
      </c>
      <c r="F3420">
        <v>0.03</v>
      </c>
      <c r="G3420">
        <f t="shared" si="106"/>
        <v>1.2E-2</v>
      </c>
      <c r="H3420">
        <f t="shared" si="107"/>
        <v>8.7859605139454719E-3</v>
      </c>
    </row>
    <row r="3421" spans="1:8" x14ac:dyDescent="0.25">
      <c r="A3421" s="1">
        <v>1999</v>
      </c>
      <c r="B3421" s="1" t="s">
        <v>92</v>
      </c>
      <c r="C3421" t="s">
        <v>51</v>
      </c>
      <c r="D3421">
        <v>2</v>
      </c>
      <c r="E3421">
        <v>32</v>
      </c>
      <c r="F3421">
        <v>0.01</v>
      </c>
      <c r="G3421">
        <f t="shared" si="106"/>
        <v>4.0000000000000001E-3</v>
      </c>
      <c r="H3421">
        <f t="shared" si="107"/>
        <v>2.9286535046484908E-3</v>
      </c>
    </row>
    <row r="3422" spans="1:8" x14ac:dyDescent="0.25">
      <c r="A3422" s="1">
        <v>1999</v>
      </c>
      <c r="B3422" s="1" t="s">
        <v>92</v>
      </c>
      <c r="C3422" t="s">
        <v>51</v>
      </c>
      <c r="D3422">
        <v>2</v>
      </c>
      <c r="E3422">
        <v>32</v>
      </c>
      <c r="F3422">
        <v>0.01</v>
      </c>
      <c r="G3422">
        <f t="shared" si="106"/>
        <v>4.0000000000000001E-3</v>
      </c>
      <c r="H3422">
        <f t="shared" si="107"/>
        <v>2.9286535046484908E-3</v>
      </c>
    </row>
    <row r="3423" spans="1:8" x14ac:dyDescent="0.25">
      <c r="A3423" s="1">
        <v>1999</v>
      </c>
      <c r="B3423" s="1" t="s">
        <v>92</v>
      </c>
      <c r="C3423" t="s">
        <v>51</v>
      </c>
      <c r="D3423">
        <v>2</v>
      </c>
      <c r="E3423">
        <v>32</v>
      </c>
      <c r="F3423">
        <v>0.02</v>
      </c>
      <c r="G3423">
        <f t="shared" si="106"/>
        <v>8.0000000000000002E-3</v>
      </c>
      <c r="H3423">
        <f t="shared" si="107"/>
        <v>5.8573070092969816E-3</v>
      </c>
    </row>
    <row r="3424" spans="1:8" x14ac:dyDescent="0.25">
      <c r="A3424" s="1">
        <v>1999</v>
      </c>
      <c r="B3424" s="1" t="s">
        <v>92</v>
      </c>
      <c r="C3424" t="s">
        <v>51</v>
      </c>
      <c r="D3424">
        <v>2</v>
      </c>
      <c r="E3424">
        <v>32</v>
      </c>
      <c r="F3424">
        <v>0.01</v>
      </c>
      <c r="G3424">
        <f t="shared" si="106"/>
        <v>4.0000000000000001E-3</v>
      </c>
      <c r="H3424">
        <f t="shared" si="107"/>
        <v>2.9286535046484908E-3</v>
      </c>
    </row>
    <row r="3425" spans="1:8" x14ac:dyDescent="0.25">
      <c r="A3425" s="1">
        <v>1999</v>
      </c>
      <c r="B3425" s="1" t="s">
        <v>92</v>
      </c>
      <c r="C3425" t="s">
        <v>51</v>
      </c>
      <c r="D3425">
        <v>2</v>
      </c>
      <c r="E3425">
        <v>32</v>
      </c>
      <c r="F3425">
        <v>0.01</v>
      </c>
      <c r="G3425">
        <f t="shared" si="106"/>
        <v>4.0000000000000001E-3</v>
      </c>
      <c r="H3425">
        <f t="shared" si="107"/>
        <v>2.9286535046484908E-3</v>
      </c>
    </row>
    <row r="3426" spans="1:8" x14ac:dyDescent="0.25">
      <c r="A3426" s="1">
        <v>1999</v>
      </c>
      <c r="B3426" s="1" t="s">
        <v>92</v>
      </c>
      <c r="C3426" t="s">
        <v>51</v>
      </c>
      <c r="D3426">
        <v>2</v>
      </c>
      <c r="E3426">
        <v>32</v>
      </c>
      <c r="F3426">
        <v>0.04</v>
      </c>
      <c r="G3426">
        <f t="shared" si="106"/>
        <v>1.6E-2</v>
      </c>
      <c r="H3426">
        <f t="shared" si="107"/>
        <v>1.1714614018593963E-2</v>
      </c>
    </row>
    <row r="3427" spans="1:8" x14ac:dyDescent="0.25">
      <c r="A3427" s="1">
        <v>1999</v>
      </c>
      <c r="B3427" s="1" t="s">
        <v>92</v>
      </c>
      <c r="C3427" t="s">
        <v>51</v>
      </c>
      <c r="D3427">
        <v>2</v>
      </c>
      <c r="E3427">
        <v>32</v>
      </c>
      <c r="F3427">
        <v>4.5199999999999996</v>
      </c>
      <c r="G3427">
        <f t="shared" si="106"/>
        <v>1.8079999999999998</v>
      </c>
      <c r="H3427">
        <f t="shared" si="107"/>
        <v>1.3237513841011177</v>
      </c>
    </row>
    <row r="3428" spans="1:8" x14ac:dyDescent="0.25">
      <c r="A3428" s="1">
        <v>1999</v>
      </c>
      <c r="B3428" s="1" t="s">
        <v>92</v>
      </c>
      <c r="C3428" t="s">
        <v>51</v>
      </c>
      <c r="D3428">
        <v>2</v>
      </c>
      <c r="E3428">
        <v>32</v>
      </c>
      <c r="F3428">
        <v>0.03</v>
      </c>
      <c r="G3428">
        <f t="shared" si="106"/>
        <v>1.2E-2</v>
      </c>
      <c r="H3428">
        <f t="shared" si="107"/>
        <v>8.7859605139454719E-3</v>
      </c>
    </row>
    <row r="3429" spans="1:8" x14ac:dyDescent="0.25">
      <c r="A3429" s="1">
        <v>1999</v>
      </c>
      <c r="B3429" s="1" t="s">
        <v>92</v>
      </c>
      <c r="C3429" t="s">
        <v>51</v>
      </c>
      <c r="D3429">
        <v>2</v>
      </c>
      <c r="E3429">
        <v>32</v>
      </c>
      <c r="F3429">
        <v>0.01</v>
      </c>
      <c r="G3429">
        <f t="shared" si="106"/>
        <v>4.0000000000000001E-3</v>
      </c>
      <c r="H3429">
        <f t="shared" si="107"/>
        <v>2.9286535046484908E-3</v>
      </c>
    </row>
    <row r="3430" spans="1:8" x14ac:dyDescent="0.25">
      <c r="A3430" s="1">
        <v>1999</v>
      </c>
      <c r="B3430" s="1" t="s">
        <v>92</v>
      </c>
      <c r="C3430" t="s">
        <v>51</v>
      </c>
      <c r="D3430">
        <v>2</v>
      </c>
      <c r="E3430">
        <v>32</v>
      </c>
      <c r="F3430">
        <v>0.03</v>
      </c>
      <c r="G3430">
        <f t="shared" si="106"/>
        <v>1.2E-2</v>
      </c>
      <c r="H3430">
        <f t="shared" si="107"/>
        <v>8.7859605139454719E-3</v>
      </c>
    </row>
    <row r="3431" spans="1:8" x14ac:dyDescent="0.25">
      <c r="A3431" s="1">
        <v>1999</v>
      </c>
      <c r="B3431" s="1" t="s">
        <v>92</v>
      </c>
      <c r="C3431" t="s">
        <v>51</v>
      </c>
      <c r="D3431">
        <v>2</v>
      </c>
      <c r="E3431">
        <v>32</v>
      </c>
      <c r="F3431">
        <v>0.03</v>
      </c>
      <c r="G3431">
        <f t="shared" si="106"/>
        <v>1.2E-2</v>
      </c>
      <c r="H3431">
        <f t="shared" si="107"/>
        <v>8.7859605139454719E-3</v>
      </c>
    </row>
    <row r="3432" spans="1:8" x14ac:dyDescent="0.25">
      <c r="A3432" s="1">
        <v>1999</v>
      </c>
      <c r="B3432" s="1" t="s">
        <v>92</v>
      </c>
      <c r="C3432" t="s">
        <v>51</v>
      </c>
      <c r="D3432">
        <v>2</v>
      </c>
      <c r="E3432">
        <v>32</v>
      </c>
      <c r="F3432">
        <v>0.04</v>
      </c>
      <c r="G3432">
        <f t="shared" si="106"/>
        <v>1.6E-2</v>
      </c>
      <c r="H3432">
        <f t="shared" si="107"/>
        <v>1.1714614018593963E-2</v>
      </c>
    </row>
    <row r="3433" spans="1:8" x14ac:dyDescent="0.25">
      <c r="A3433" s="1">
        <v>1999</v>
      </c>
      <c r="B3433" s="1" t="s">
        <v>92</v>
      </c>
      <c r="C3433" t="s">
        <v>51</v>
      </c>
      <c r="D3433">
        <v>2</v>
      </c>
      <c r="E3433">
        <v>32</v>
      </c>
      <c r="F3433">
        <v>0.08</v>
      </c>
      <c r="G3433">
        <f t="shared" si="106"/>
        <v>3.2000000000000001E-2</v>
      </c>
      <c r="H3433">
        <f t="shared" si="107"/>
        <v>2.3429228037187926E-2</v>
      </c>
    </row>
    <row r="3434" spans="1:8" x14ac:dyDescent="0.25">
      <c r="A3434" s="1">
        <v>1999</v>
      </c>
      <c r="B3434" s="1" t="s">
        <v>92</v>
      </c>
      <c r="C3434" t="s">
        <v>51</v>
      </c>
      <c r="D3434">
        <v>2</v>
      </c>
      <c r="E3434">
        <v>32</v>
      </c>
      <c r="F3434">
        <v>0.04</v>
      </c>
      <c r="G3434">
        <f t="shared" si="106"/>
        <v>1.6E-2</v>
      </c>
      <c r="H3434">
        <f t="shared" si="107"/>
        <v>1.1714614018593963E-2</v>
      </c>
    </row>
    <row r="3435" spans="1:8" x14ac:dyDescent="0.25">
      <c r="A3435" s="1">
        <v>1999</v>
      </c>
      <c r="B3435" s="1" t="s">
        <v>92</v>
      </c>
      <c r="C3435" t="s">
        <v>51</v>
      </c>
      <c r="D3435">
        <v>2</v>
      </c>
      <c r="E3435">
        <v>32</v>
      </c>
      <c r="F3435">
        <v>0.01</v>
      </c>
      <c r="G3435">
        <f t="shared" si="106"/>
        <v>4.0000000000000001E-3</v>
      </c>
      <c r="H3435">
        <f t="shared" si="107"/>
        <v>2.9286535046484908E-3</v>
      </c>
    </row>
    <row r="3436" spans="1:8" x14ac:dyDescent="0.25">
      <c r="A3436" s="1">
        <v>1999</v>
      </c>
      <c r="B3436" s="1" t="s">
        <v>92</v>
      </c>
      <c r="C3436" t="s">
        <v>51</v>
      </c>
      <c r="D3436">
        <v>2</v>
      </c>
      <c r="E3436">
        <v>32</v>
      </c>
      <c r="F3436">
        <v>0.01</v>
      </c>
      <c r="G3436">
        <f t="shared" si="106"/>
        <v>4.0000000000000001E-3</v>
      </c>
      <c r="H3436">
        <f t="shared" si="107"/>
        <v>2.9286535046484908E-3</v>
      </c>
    </row>
    <row r="3437" spans="1:8" x14ac:dyDescent="0.25">
      <c r="A3437" s="1">
        <v>1999</v>
      </c>
      <c r="B3437" s="1" t="s">
        <v>92</v>
      </c>
      <c r="C3437" t="s">
        <v>51</v>
      </c>
      <c r="D3437">
        <v>2</v>
      </c>
      <c r="E3437">
        <v>32</v>
      </c>
      <c r="F3437">
        <v>0.06</v>
      </c>
      <c r="G3437">
        <f t="shared" si="106"/>
        <v>2.4E-2</v>
      </c>
      <c r="H3437">
        <f t="shared" si="107"/>
        <v>1.7571921027890944E-2</v>
      </c>
    </row>
    <row r="3438" spans="1:8" x14ac:dyDescent="0.25">
      <c r="A3438" s="1">
        <v>1999</v>
      </c>
      <c r="B3438" s="1" t="s">
        <v>92</v>
      </c>
      <c r="C3438" t="s">
        <v>51</v>
      </c>
      <c r="D3438">
        <v>2</v>
      </c>
      <c r="E3438">
        <v>32</v>
      </c>
      <c r="F3438">
        <v>0.02</v>
      </c>
      <c r="G3438">
        <f t="shared" si="106"/>
        <v>8.0000000000000002E-3</v>
      </c>
      <c r="H3438">
        <f t="shared" si="107"/>
        <v>5.8573070092969816E-3</v>
      </c>
    </row>
    <row r="3439" spans="1:8" x14ac:dyDescent="0.25">
      <c r="A3439" s="1">
        <v>1999</v>
      </c>
      <c r="B3439" s="1" t="s">
        <v>92</v>
      </c>
      <c r="C3439" t="s">
        <v>51</v>
      </c>
      <c r="D3439">
        <v>2</v>
      </c>
      <c r="E3439">
        <v>32</v>
      </c>
      <c r="F3439">
        <v>0.02</v>
      </c>
      <c r="G3439">
        <f t="shared" si="106"/>
        <v>8.0000000000000002E-3</v>
      </c>
      <c r="H3439">
        <f t="shared" si="107"/>
        <v>5.8573070092969816E-3</v>
      </c>
    </row>
    <row r="3440" spans="1:8" x14ac:dyDescent="0.25">
      <c r="A3440" s="1">
        <v>1999</v>
      </c>
      <c r="B3440" s="1" t="s">
        <v>92</v>
      </c>
      <c r="C3440" t="s">
        <v>51</v>
      </c>
      <c r="D3440">
        <v>2</v>
      </c>
      <c r="E3440">
        <v>32</v>
      </c>
      <c r="F3440">
        <v>0.01</v>
      </c>
      <c r="G3440">
        <f t="shared" si="106"/>
        <v>4.0000000000000001E-3</v>
      </c>
      <c r="H3440">
        <f t="shared" si="107"/>
        <v>2.9286535046484908E-3</v>
      </c>
    </row>
    <row r="3441" spans="1:8" x14ac:dyDescent="0.25">
      <c r="A3441" s="1">
        <v>1999</v>
      </c>
      <c r="B3441" s="1" t="s">
        <v>92</v>
      </c>
      <c r="C3441" t="s">
        <v>51</v>
      </c>
      <c r="D3441">
        <v>2</v>
      </c>
      <c r="E3441">
        <v>32</v>
      </c>
      <c r="F3441">
        <v>0.01</v>
      </c>
      <c r="G3441">
        <f t="shared" si="106"/>
        <v>4.0000000000000001E-3</v>
      </c>
      <c r="H3441">
        <f t="shared" si="107"/>
        <v>2.9286535046484908E-3</v>
      </c>
    </row>
    <row r="3442" spans="1:8" x14ac:dyDescent="0.25">
      <c r="A3442" s="1">
        <v>1999</v>
      </c>
      <c r="B3442" s="1" t="s">
        <v>92</v>
      </c>
      <c r="C3442" t="s">
        <v>51</v>
      </c>
      <c r="D3442">
        <v>2</v>
      </c>
      <c r="E3442">
        <v>32</v>
      </c>
      <c r="F3442">
        <v>0.01</v>
      </c>
      <c r="G3442">
        <f t="shared" si="106"/>
        <v>4.0000000000000001E-3</v>
      </c>
      <c r="H3442">
        <f t="shared" si="107"/>
        <v>2.9286535046484908E-3</v>
      </c>
    </row>
    <row r="3443" spans="1:8" x14ac:dyDescent="0.25">
      <c r="A3443" s="1">
        <v>1999</v>
      </c>
      <c r="B3443" s="1" t="s">
        <v>92</v>
      </c>
      <c r="C3443" t="s">
        <v>51</v>
      </c>
      <c r="D3443">
        <v>2</v>
      </c>
      <c r="E3443">
        <v>32</v>
      </c>
      <c r="F3443">
        <v>0.01</v>
      </c>
      <c r="G3443">
        <f t="shared" si="106"/>
        <v>4.0000000000000001E-3</v>
      </c>
      <c r="H3443">
        <f t="shared" si="107"/>
        <v>2.9286535046484908E-3</v>
      </c>
    </row>
    <row r="3444" spans="1:8" x14ac:dyDescent="0.25">
      <c r="A3444" s="1">
        <v>1999</v>
      </c>
      <c r="B3444" s="1" t="s">
        <v>92</v>
      </c>
      <c r="C3444" t="s">
        <v>51</v>
      </c>
      <c r="D3444">
        <v>2</v>
      </c>
      <c r="E3444">
        <v>32</v>
      </c>
      <c r="F3444">
        <v>0.02</v>
      </c>
      <c r="G3444">
        <f t="shared" si="106"/>
        <v>8.0000000000000002E-3</v>
      </c>
      <c r="H3444">
        <f t="shared" si="107"/>
        <v>5.8573070092969816E-3</v>
      </c>
    </row>
    <row r="3445" spans="1:8" x14ac:dyDescent="0.25">
      <c r="A3445" s="1">
        <v>1999</v>
      </c>
      <c r="B3445" s="1" t="s">
        <v>92</v>
      </c>
      <c r="C3445" t="s">
        <v>51</v>
      </c>
      <c r="D3445">
        <v>2</v>
      </c>
      <c r="E3445">
        <v>32</v>
      </c>
      <c r="F3445">
        <v>0.01</v>
      </c>
      <c r="G3445">
        <f t="shared" si="106"/>
        <v>4.0000000000000001E-3</v>
      </c>
      <c r="H3445">
        <f t="shared" si="107"/>
        <v>2.9286535046484908E-3</v>
      </c>
    </row>
    <row r="3446" spans="1:8" x14ac:dyDescent="0.25">
      <c r="A3446" s="1">
        <v>1999</v>
      </c>
      <c r="B3446" s="1" t="s">
        <v>92</v>
      </c>
      <c r="C3446" t="s">
        <v>51</v>
      </c>
      <c r="D3446">
        <v>2</v>
      </c>
      <c r="E3446">
        <v>32</v>
      </c>
      <c r="F3446">
        <v>0.15</v>
      </c>
      <c r="G3446">
        <f t="shared" si="106"/>
        <v>0.06</v>
      </c>
      <c r="H3446">
        <f t="shared" si="107"/>
        <v>4.3929802569727359E-2</v>
      </c>
    </row>
    <row r="3447" spans="1:8" x14ac:dyDescent="0.25">
      <c r="A3447" s="1">
        <v>1999</v>
      </c>
      <c r="B3447" s="1" t="s">
        <v>92</v>
      </c>
      <c r="C3447" t="s">
        <v>51</v>
      </c>
      <c r="D3447">
        <v>2</v>
      </c>
      <c r="E3447">
        <v>32</v>
      </c>
      <c r="F3447">
        <v>0.01</v>
      </c>
      <c r="G3447">
        <f t="shared" si="106"/>
        <v>4.0000000000000001E-3</v>
      </c>
      <c r="H3447">
        <f t="shared" si="107"/>
        <v>2.9286535046484908E-3</v>
      </c>
    </row>
    <row r="3448" spans="1:8" x14ac:dyDescent="0.25">
      <c r="A3448" s="1">
        <v>1999</v>
      </c>
      <c r="B3448" s="1" t="s">
        <v>92</v>
      </c>
      <c r="C3448" t="s">
        <v>51</v>
      </c>
      <c r="D3448">
        <v>2</v>
      </c>
      <c r="E3448">
        <v>32</v>
      </c>
      <c r="F3448">
        <v>0.06</v>
      </c>
      <c r="G3448">
        <f t="shared" si="106"/>
        <v>2.4E-2</v>
      </c>
      <c r="H3448">
        <f t="shared" si="107"/>
        <v>1.7571921027890944E-2</v>
      </c>
    </row>
    <row r="3449" spans="1:8" x14ac:dyDescent="0.25">
      <c r="A3449" s="1">
        <v>1999</v>
      </c>
      <c r="B3449" s="1" t="s">
        <v>92</v>
      </c>
      <c r="C3449" t="s">
        <v>51</v>
      </c>
      <c r="D3449">
        <v>2</v>
      </c>
      <c r="E3449">
        <v>32</v>
      </c>
      <c r="F3449">
        <v>0.01</v>
      </c>
      <c r="G3449">
        <f t="shared" si="106"/>
        <v>4.0000000000000001E-3</v>
      </c>
      <c r="H3449">
        <f t="shared" si="107"/>
        <v>2.9286535046484908E-3</v>
      </c>
    </row>
    <row r="3450" spans="1:8" x14ac:dyDescent="0.25">
      <c r="A3450" s="1">
        <v>1999</v>
      </c>
      <c r="B3450" s="1" t="s">
        <v>92</v>
      </c>
      <c r="C3450" t="s">
        <v>51</v>
      </c>
      <c r="D3450">
        <v>2</v>
      </c>
      <c r="E3450">
        <v>32</v>
      </c>
      <c r="F3450">
        <v>0.08</v>
      </c>
      <c r="G3450">
        <f t="shared" si="106"/>
        <v>3.2000000000000001E-2</v>
      </c>
      <c r="H3450">
        <f t="shared" si="107"/>
        <v>2.3429228037187926E-2</v>
      </c>
    </row>
    <row r="3451" spans="1:8" x14ac:dyDescent="0.25">
      <c r="A3451" s="1">
        <v>1999</v>
      </c>
      <c r="B3451" s="1" t="s">
        <v>92</v>
      </c>
      <c r="C3451" t="s">
        <v>51</v>
      </c>
      <c r="D3451">
        <v>2</v>
      </c>
      <c r="E3451">
        <v>38</v>
      </c>
      <c r="F3451">
        <v>1.79</v>
      </c>
      <c r="G3451">
        <f t="shared" si="106"/>
        <v>0.71599999999999997</v>
      </c>
      <c r="H3451">
        <f t="shared" si="107"/>
        <v>0.52422897733207985</v>
      </c>
    </row>
    <row r="3452" spans="1:8" x14ac:dyDescent="0.25">
      <c r="A3452" s="1">
        <v>1999</v>
      </c>
      <c r="B3452" s="1" t="s">
        <v>92</v>
      </c>
      <c r="C3452" t="s">
        <v>51</v>
      </c>
      <c r="D3452">
        <v>2</v>
      </c>
      <c r="E3452">
        <v>38</v>
      </c>
      <c r="F3452">
        <v>3.52</v>
      </c>
      <c r="G3452">
        <f t="shared" si="106"/>
        <v>1.4079999999999999</v>
      </c>
      <c r="H3452">
        <f t="shared" si="107"/>
        <v>1.0308860336362686</v>
      </c>
    </row>
    <row r="3453" spans="1:8" x14ac:dyDescent="0.25">
      <c r="A3453" s="1">
        <v>1999</v>
      </c>
      <c r="B3453" s="1" t="s">
        <v>92</v>
      </c>
      <c r="C3453" t="s">
        <v>51</v>
      </c>
      <c r="D3453">
        <v>2</v>
      </c>
      <c r="E3453">
        <v>38</v>
      </c>
      <c r="F3453">
        <v>2.36</v>
      </c>
      <c r="G3453">
        <f t="shared" si="106"/>
        <v>0.94399999999999995</v>
      </c>
      <c r="H3453">
        <f t="shared" si="107"/>
        <v>0.69116222709704378</v>
      </c>
    </row>
    <row r="3454" spans="1:8" x14ac:dyDescent="0.25">
      <c r="A3454" s="1">
        <v>1999</v>
      </c>
      <c r="B3454" s="1" t="s">
        <v>92</v>
      </c>
      <c r="C3454" t="s">
        <v>51</v>
      </c>
      <c r="D3454">
        <v>2</v>
      </c>
      <c r="E3454">
        <v>40</v>
      </c>
      <c r="F3454">
        <v>0.56999999999999995</v>
      </c>
      <c r="G3454">
        <f t="shared" si="106"/>
        <v>0.22799999999999998</v>
      </c>
      <c r="H3454">
        <f t="shared" si="107"/>
        <v>0.16693324976496396</v>
      </c>
    </row>
    <row r="3455" spans="1:8" x14ac:dyDescent="0.25">
      <c r="A3455" s="1">
        <v>1999</v>
      </c>
      <c r="B3455" s="1" t="s">
        <v>92</v>
      </c>
      <c r="C3455" t="s">
        <v>51</v>
      </c>
      <c r="D3455">
        <v>2</v>
      </c>
      <c r="E3455">
        <v>40</v>
      </c>
      <c r="F3455">
        <v>3.27</v>
      </c>
      <c r="G3455">
        <f t="shared" si="106"/>
        <v>1.3080000000000001</v>
      </c>
      <c r="H3455">
        <f t="shared" si="107"/>
        <v>0.95766969602005647</v>
      </c>
    </row>
    <row r="3456" spans="1:8" x14ac:dyDescent="0.25">
      <c r="A3456" s="1">
        <v>1999</v>
      </c>
      <c r="B3456" s="1" t="s">
        <v>92</v>
      </c>
      <c r="C3456" t="s">
        <v>51</v>
      </c>
      <c r="D3456">
        <v>2</v>
      </c>
      <c r="E3456">
        <v>40</v>
      </c>
      <c r="F3456">
        <v>1.85</v>
      </c>
      <c r="G3456">
        <f t="shared" si="106"/>
        <v>0.74</v>
      </c>
      <c r="H3456">
        <f t="shared" si="107"/>
        <v>0.54180089835997081</v>
      </c>
    </row>
    <row r="3457" spans="1:8" x14ac:dyDescent="0.25">
      <c r="A3457" s="1">
        <v>1999</v>
      </c>
      <c r="B3457" s="1" t="s">
        <v>92</v>
      </c>
      <c r="C3457" t="s">
        <v>51</v>
      </c>
      <c r="D3457">
        <v>2</v>
      </c>
      <c r="E3457">
        <v>56</v>
      </c>
      <c r="F3457">
        <v>2.71</v>
      </c>
      <c r="G3457">
        <f t="shared" si="106"/>
        <v>1.0840000000000001</v>
      </c>
      <c r="H3457">
        <f t="shared" si="107"/>
        <v>0.79366509975974109</v>
      </c>
    </row>
    <row r="3458" spans="1:8" x14ac:dyDescent="0.25">
      <c r="A3458" s="1">
        <v>1999</v>
      </c>
      <c r="B3458" s="1" t="s">
        <v>92</v>
      </c>
      <c r="C3458" t="s">
        <v>51</v>
      </c>
      <c r="D3458">
        <v>2</v>
      </c>
      <c r="E3458">
        <v>56</v>
      </c>
      <c r="F3458">
        <v>2.94</v>
      </c>
      <c r="G3458">
        <f t="shared" si="106"/>
        <v>1.1759999999999999</v>
      </c>
      <c r="H3458">
        <f t="shared" si="107"/>
        <v>0.86102413036665626</v>
      </c>
    </row>
    <row r="3459" spans="1:8" x14ac:dyDescent="0.25">
      <c r="A3459" s="1">
        <v>1999</v>
      </c>
      <c r="B3459" s="1" t="s">
        <v>92</v>
      </c>
      <c r="C3459" t="s">
        <v>51</v>
      </c>
      <c r="D3459">
        <v>2</v>
      </c>
      <c r="E3459">
        <v>56</v>
      </c>
      <c r="F3459">
        <v>0.84</v>
      </c>
      <c r="G3459">
        <f t="shared" ref="G3459:G3522" si="108">(F3459/0.5)/5</f>
        <v>0.33599999999999997</v>
      </c>
      <c r="H3459">
        <f t="shared" ref="H3459:H3522" si="109">G3459*(70.09/95.73)</f>
        <v>0.24600689439047319</v>
      </c>
    </row>
    <row r="3460" spans="1:8" x14ac:dyDescent="0.25">
      <c r="A3460" s="1">
        <v>1999</v>
      </c>
      <c r="B3460" s="1" t="s">
        <v>92</v>
      </c>
      <c r="C3460" t="s">
        <v>51</v>
      </c>
      <c r="D3460">
        <v>2</v>
      </c>
      <c r="E3460">
        <v>56</v>
      </c>
      <c r="F3460">
        <v>3.01</v>
      </c>
      <c r="G3460">
        <f t="shared" si="108"/>
        <v>1.204</v>
      </c>
      <c r="H3460">
        <f t="shared" si="109"/>
        <v>0.88152470489919565</v>
      </c>
    </row>
    <row r="3461" spans="1:8" x14ac:dyDescent="0.25">
      <c r="A3461" s="1">
        <v>1999</v>
      </c>
      <c r="B3461" s="1" t="s">
        <v>92</v>
      </c>
      <c r="C3461" t="s">
        <v>51</v>
      </c>
      <c r="D3461">
        <v>2</v>
      </c>
      <c r="E3461">
        <v>56</v>
      </c>
      <c r="F3461">
        <v>2.4300000000000002</v>
      </c>
      <c r="G3461">
        <f t="shared" si="108"/>
        <v>0.97200000000000009</v>
      </c>
      <c r="H3461">
        <f t="shared" si="109"/>
        <v>0.71166280162958329</v>
      </c>
    </row>
    <row r="3462" spans="1:8" x14ac:dyDescent="0.25">
      <c r="A3462" s="1">
        <v>1999</v>
      </c>
      <c r="B3462" s="1" t="s">
        <v>92</v>
      </c>
      <c r="C3462" t="s">
        <v>51</v>
      </c>
      <c r="D3462">
        <v>2</v>
      </c>
      <c r="E3462">
        <v>56</v>
      </c>
      <c r="F3462">
        <v>2.64</v>
      </c>
      <c r="G3462">
        <f t="shared" si="108"/>
        <v>1.056</v>
      </c>
      <c r="H3462">
        <f t="shared" si="109"/>
        <v>0.77316452522720158</v>
      </c>
    </row>
    <row r="3463" spans="1:8" x14ac:dyDescent="0.25">
      <c r="A3463" s="1">
        <v>1999</v>
      </c>
      <c r="B3463" s="1" t="s">
        <v>92</v>
      </c>
      <c r="C3463" t="s">
        <v>51</v>
      </c>
      <c r="D3463">
        <v>2</v>
      </c>
      <c r="E3463">
        <v>56</v>
      </c>
      <c r="F3463">
        <v>2.0099999999999998</v>
      </c>
      <c r="G3463">
        <f t="shared" si="108"/>
        <v>0.80399999999999994</v>
      </c>
      <c r="H3463">
        <f t="shared" si="109"/>
        <v>0.58865935443434658</v>
      </c>
    </row>
    <row r="3464" spans="1:8" x14ac:dyDescent="0.25">
      <c r="A3464" s="1">
        <v>1999</v>
      </c>
      <c r="B3464" s="1" t="s">
        <v>92</v>
      </c>
      <c r="C3464" t="s">
        <v>51</v>
      </c>
      <c r="D3464">
        <v>2</v>
      </c>
      <c r="E3464">
        <v>56</v>
      </c>
      <c r="F3464">
        <v>1.38</v>
      </c>
      <c r="G3464">
        <f t="shared" si="108"/>
        <v>0.55199999999999994</v>
      </c>
      <c r="H3464">
        <f t="shared" si="109"/>
        <v>0.40415418364149169</v>
      </c>
    </row>
    <row r="3465" spans="1:8" x14ac:dyDescent="0.25">
      <c r="A3465" s="1">
        <v>1999</v>
      </c>
      <c r="B3465" s="1" t="s">
        <v>92</v>
      </c>
      <c r="C3465" t="s">
        <v>51</v>
      </c>
      <c r="D3465">
        <v>2</v>
      </c>
      <c r="E3465">
        <v>66</v>
      </c>
      <c r="F3465">
        <v>0.28000000000000003</v>
      </c>
      <c r="G3465">
        <f t="shared" si="108"/>
        <v>0.11200000000000002</v>
      </c>
      <c r="H3465">
        <f t="shared" si="109"/>
        <v>8.2002298130157747E-2</v>
      </c>
    </row>
    <row r="3466" spans="1:8" x14ac:dyDescent="0.25">
      <c r="A3466" s="1">
        <v>1999</v>
      </c>
      <c r="B3466" s="1" t="s">
        <v>92</v>
      </c>
      <c r="C3466" t="s">
        <v>51</v>
      </c>
      <c r="D3466">
        <v>2</v>
      </c>
      <c r="E3466">
        <v>66</v>
      </c>
      <c r="F3466">
        <v>2.84</v>
      </c>
      <c r="G3466">
        <f t="shared" si="108"/>
        <v>1.1359999999999999</v>
      </c>
      <c r="H3466">
        <f t="shared" si="109"/>
        <v>0.83173759532017133</v>
      </c>
    </row>
    <row r="3467" spans="1:8" x14ac:dyDescent="0.25">
      <c r="A3467" s="1">
        <v>1999</v>
      </c>
      <c r="B3467" s="1" t="s">
        <v>92</v>
      </c>
      <c r="C3467" t="s">
        <v>51</v>
      </c>
      <c r="D3467">
        <v>2</v>
      </c>
      <c r="E3467">
        <v>66</v>
      </c>
      <c r="F3467">
        <v>2.25</v>
      </c>
      <c r="G3467">
        <f t="shared" si="108"/>
        <v>0.9</v>
      </c>
      <c r="H3467">
        <f t="shared" si="109"/>
        <v>0.65894703854591041</v>
      </c>
    </row>
    <row r="3468" spans="1:8" x14ac:dyDescent="0.25">
      <c r="A3468" s="1">
        <v>1999</v>
      </c>
      <c r="B3468" s="1" t="s">
        <v>92</v>
      </c>
      <c r="C3468" t="s">
        <v>51</v>
      </c>
      <c r="D3468">
        <v>2</v>
      </c>
      <c r="E3468">
        <v>76</v>
      </c>
      <c r="F3468">
        <v>0.22</v>
      </c>
      <c r="G3468">
        <f t="shared" si="108"/>
        <v>8.7999999999999995E-2</v>
      </c>
      <c r="H3468">
        <f t="shared" si="109"/>
        <v>6.4430377102266789E-2</v>
      </c>
    </row>
    <row r="3469" spans="1:8" x14ac:dyDescent="0.25">
      <c r="A3469" s="1">
        <v>1999</v>
      </c>
      <c r="B3469" s="1" t="s">
        <v>92</v>
      </c>
      <c r="C3469" t="s">
        <v>51</v>
      </c>
      <c r="D3469">
        <v>2</v>
      </c>
      <c r="E3469">
        <v>76</v>
      </c>
      <c r="F3469">
        <v>0.03</v>
      </c>
      <c r="G3469">
        <f t="shared" si="108"/>
        <v>1.2E-2</v>
      </c>
      <c r="H3469">
        <f t="shared" si="109"/>
        <v>8.7859605139454719E-3</v>
      </c>
    </row>
    <row r="3470" spans="1:8" x14ac:dyDescent="0.25">
      <c r="A3470" s="1">
        <v>1999</v>
      </c>
      <c r="B3470" s="1" t="s">
        <v>92</v>
      </c>
      <c r="C3470" t="s">
        <v>51</v>
      </c>
      <c r="D3470">
        <v>2</v>
      </c>
      <c r="E3470">
        <v>76</v>
      </c>
      <c r="F3470">
        <v>0.16</v>
      </c>
      <c r="G3470">
        <f t="shared" si="108"/>
        <v>6.4000000000000001E-2</v>
      </c>
      <c r="H3470">
        <f t="shared" si="109"/>
        <v>4.6858456074375852E-2</v>
      </c>
    </row>
    <row r="3471" spans="1:8" x14ac:dyDescent="0.25">
      <c r="A3471" s="1">
        <v>1999</v>
      </c>
      <c r="B3471" s="1" t="s">
        <v>92</v>
      </c>
      <c r="C3471" t="s">
        <v>51</v>
      </c>
      <c r="D3471">
        <v>2</v>
      </c>
      <c r="E3471">
        <v>76</v>
      </c>
      <c r="F3471">
        <v>0.01</v>
      </c>
      <c r="G3471">
        <f t="shared" si="108"/>
        <v>4.0000000000000001E-3</v>
      </c>
      <c r="H3471">
        <f t="shared" si="109"/>
        <v>2.9286535046484908E-3</v>
      </c>
    </row>
    <row r="3472" spans="1:8" x14ac:dyDescent="0.25">
      <c r="A3472" s="1">
        <v>1999</v>
      </c>
      <c r="B3472" s="1" t="s">
        <v>92</v>
      </c>
      <c r="C3472" t="s">
        <v>51</v>
      </c>
      <c r="D3472">
        <v>2</v>
      </c>
      <c r="E3472">
        <v>76</v>
      </c>
      <c r="F3472">
        <v>0.02</v>
      </c>
      <c r="G3472">
        <f t="shared" si="108"/>
        <v>8.0000000000000002E-3</v>
      </c>
      <c r="H3472">
        <f t="shared" si="109"/>
        <v>5.8573070092969816E-3</v>
      </c>
    </row>
    <row r="3473" spans="1:8" x14ac:dyDescent="0.25">
      <c r="A3473" s="1">
        <v>1999</v>
      </c>
      <c r="B3473" s="1" t="s">
        <v>92</v>
      </c>
      <c r="C3473" t="s">
        <v>51</v>
      </c>
      <c r="D3473">
        <v>2</v>
      </c>
      <c r="E3473">
        <v>76</v>
      </c>
      <c r="F3473">
        <v>0.01</v>
      </c>
      <c r="G3473">
        <f t="shared" si="108"/>
        <v>4.0000000000000001E-3</v>
      </c>
      <c r="H3473">
        <f t="shared" si="109"/>
        <v>2.9286535046484908E-3</v>
      </c>
    </row>
    <row r="3474" spans="1:8" x14ac:dyDescent="0.25">
      <c r="A3474" s="1">
        <v>1999</v>
      </c>
      <c r="B3474" s="1" t="s">
        <v>92</v>
      </c>
      <c r="C3474" t="s">
        <v>51</v>
      </c>
      <c r="D3474">
        <v>2</v>
      </c>
      <c r="E3474">
        <v>76</v>
      </c>
      <c r="F3474">
        <v>7.0000000000000007E-2</v>
      </c>
      <c r="G3474">
        <f t="shared" si="108"/>
        <v>2.8000000000000004E-2</v>
      </c>
      <c r="H3474">
        <f t="shared" si="109"/>
        <v>2.0500574532539437E-2</v>
      </c>
    </row>
    <row r="3475" spans="1:8" x14ac:dyDescent="0.25">
      <c r="A3475" s="1">
        <v>1999</v>
      </c>
      <c r="B3475" s="1" t="s">
        <v>92</v>
      </c>
      <c r="C3475" t="s">
        <v>51</v>
      </c>
      <c r="D3475">
        <v>2</v>
      </c>
      <c r="E3475">
        <v>76</v>
      </c>
      <c r="F3475">
        <v>0.03</v>
      </c>
      <c r="G3475">
        <f t="shared" si="108"/>
        <v>1.2E-2</v>
      </c>
      <c r="H3475">
        <f t="shared" si="109"/>
        <v>8.7859605139454719E-3</v>
      </c>
    </row>
    <row r="3476" spans="1:8" x14ac:dyDescent="0.25">
      <c r="A3476" s="1">
        <v>1999</v>
      </c>
      <c r="B3476" s="1" t="s">
        <v>92</v>
      </c>
      <c r="C3476" t="s">
        <v>51</v>
      </c>
      <c r="D3476">
        <v>2</v>
      </c>
      <c r="E3476">
        <v>76</v>
      </c>
      <c r="F3476">
        <v>0.01</v>
      </c>
      <c r="G3476">
        <f t="shared" si="108"/>
        <v>4.0000000000000001E-3</v>
      </c>
      <c r="H3476">
        <f t="shared" si="109"/>
        <v>2.9286535046484908E-3</v>
      </c>
    </row>
    <row r="3477" spans="1:8" x14ac:dyDescent="0.25">
      <c r="A3477" s="1">
        <v>1999</v>
      </c>
      <c r="B3477" s="1" t="s">
        <v>92</v>
      </c>
      <c r="C3477" t="s">
        <v>51</v>
      </c>
      <c r="D3477">
        <v>2</v>
      </c>
      <c r="E3477">
        <v>76</v>
      </c>
      <c r="F3477">
        <v>0.02</v>
      </c>
      <c r="G3477">
        <f t="shared" si="108"/>
        <v>8.0000000000000002E-3</v>
      </c>
      <c r="H3477">
        <f t="shared" si="109"/>
        <v>5.8573070092969816E-3</v>
      </c>
    </row>
    <row r="3478" spans="1:8" x14ac:dyDescent="0.25">
      <c r="A3478" s="1">
        <v>1999</v>
      </c>
      <c r="B3478" s="1" t="s">
        <v>92</v>
      </c>
      <c r="C3478" t="s">
        <v>51</v>
      </c>
      <c r="D3478">
        <v>2</v>
      </c>
      <c r="E3478">
        <v>76</v>
      </c>
      <c r="F3478">
        <v>0.03</v>
      </c>
      <c r="G3478">
        <f t="shared" si="108"/>
        <v>1.2E-2</v>
      </c>
      <c r="H3478">
        <f t="shared" si="109"/>
        <v>8.7859605139454719E-3</v>
      </c>
    </row>
    <row r="3479" spans="1:8" x14ac:dyDescent="0.25">
      <c r="A3479" s="1">
        <v>1999</v>
      </c>
      <c r="B3479" s="1" t="s">
        <v>92</v>
      </c>
      <c r="C3479" t="s">
        <v>51</v>
      </c>
      <c r="D3479">
        <v>2</v>
      </c>
      <c r="E3479">
        <v>76</v>
      </c>
      <c r="F3479">
        <v>0.01</v>
      </c>
      <c r="G3479">
        <f t="shared" si="108"/>
        <v>4.0000000000000001E-3</v>
      </c>
      <c r="H3479">
        <f t="shared" si="109"/>
        <v>2.9286535046484908E-3</v>
      </c>
    </row>
    <row r="3480" spans="1:8" x14ac:dyDescent="0.25">
      <c r="A3480" s="1">
        <v>1999</v>
      </c>
      <c r="B3480" s="1" t="s">
        <v>92</v>
      </c>
      <c r="C3480" t="s">
        <v>51</v>
      </c>
      <c r="D3480">
        <v>2</v>
      </c>
      <c r="E3480">
        <v>76</v>
      </c>
      <c r="F3480">
        <v>0.01</v>
      </c>
      <c r="G3480">
        <f t="shared" si="108"/>
        <v>4.0000000000000001E-3</v>
      </c>
      <c r="H3480">
        <f t="shared" si="109"/>
        <v>2.9286535046484908E-3</v>
      </c>
    </row>
    <row r="3481" spans="1:8" x14ac:dyDescent="0.25">
      <c r="A3481" s="1">
        <v>1999</v>
      </c>
      <c r="B3481" s="1" t="s">
        <v>92</v>
      </c>
      <c r="C3481" t="s">
        <v>51</v>
      </c>
      <c r="D3481">
        <v>2</v>
      </c>
      <c r="E3481">
        <v>76</v>
      </c>
      <c r="F3481">
        <v>0.01</v>
      </c>
      <c r="G3481">
        <f t="shared" si="108"/>
        <v>4.0000000000000001E-3</v>
      </c>
      <c r="H3481">
        <f t="shared" si="109"/>
        <v>2.9286535046484908E-3</v>
      </c>
    </row>
    <row r="3482" spans="1:8" x14ac:dyDescent="0.25">
      <c r="A3482" s="1">
        <v>1999</v>
      </c>
      <c r="B3482" s="1" t="s">
        <v>92</v>
      </c>
      <c r="C3482" t="s">
        <v>51</v>
      </c>
      <c r="D3482">
        <v>2</v>
      </c>
      <c r="E3482">
        <v>76</v>
      </c>
      <c r="F3482">
        <v>0.03</v>
      </c>
      <c r="G3482">
        <f t="shared" si="108"/>
        <v>1.2E-2</v>
      </c>
      <c r="H3482">
        <f t="shared" si="109"/>
        <v>8.7859605139454719E-3</v>
      </c>
    </row>
    <row r="3483" spans="1:8" x14ac:dyDescent="0.25">
      <c r="A3483" s="1">
        <v>1999</v>
      </c>
      <c r="B3483" s="1" t="s">
        <v>92</v>
      </c>
      <c r="C3483" t="s">
        <v>51</v>
      </c>
      <c r="D3483">
        <v>2</v>
      </c>
      <c r="E3483">
        <v>76</v>
      </c>
      <c r="F3483">
        <v>0.01</v>
      </c>
      <c r="G3483">
        <f t="shared" si="108"/>
        <v>4.0000000000000001E-3</v>
      </c>
      <c r="H3483">
        <f t="shared" si="109"/>
        <v>2.9286535046484908E-3</v>
      </c>
    </row>
    <row r="3484" spans="1:8" x14ac:dyDescent="0.25">
      <c r="A3484" s="1">
        <v>1999</v>
      </c>
      <c r="B3484" s="1" t="s">
        <v>92</v>
      </c>
      <c r="C3484" t="s">
        <v>51</v>
      </c>
      <c r="D3484">
        <v>2</v>
      </c>
      <c r="E3484">
        <v>76</v>
      </c>
      <c r="F3484">
        <v>0.01</v>
      </c>
      <c r="G3484">
        <f t="shared" si="108"/>
        <v>4.0000000000000001E-3</v>
      </c>
      <c r="H3484">
        <f t="shared" si="109"/>
        <v>2.9286535046484908E-3</v>
      </c>
    </row>
    <row r="3485" spans="1:8" x14ac:dyDescent="0.25">
      <c r="A3485" s="1">
        <v>1999</v>
      </c>
      <c r="B3485" s="1" t="s">
        <v>92</v>
      </c>
      <c r="C3485" t="s">
        <v>51</v>
      </c>
      <c r="D3485">
        <v>2</v>
      </c>
      <c r="E3485">
        <v>76</v>
      </c>
      <c r="F3485">
        <v>0.01</v>
      </c>
      <c r="G3485">
        <f t="shared" si="108"/>
        <v>4.0000000000000001E-3</v>
      </c>
      <c r="H3485">
        <f t="shared" si="109"/>
        <v>2.9286535046484908E-3</v>
      </c>
    </row>
    <row r="3486" spans="1:8" x14ac:dyDescent="0.25">
      <c r="A3486" s="1">
        <v>1999</v>
      </c>
      <c r="B3486" s="1" t="s">
        <v>92</v>
      </c>
      <c r="C3486" t="s">
        <v>51</v>
      </c>
      <c r="D3486">
        <v>2</v>
      </c>
      <c r="E3486">
        <v>76</v>
      </c>
      <c r="F3486">
        <v>0.02</v>
      </c>
      <c r="G3486">
        <f t="shared" si="108"/>
        <v>8.0000000000000002E-3</v>
      </c>
      <c r="H3486">
        <f t="shared" si="109"/>
        <v>5.8573070092969816E-3</v>
      </c>
    </row>
    <row r="3487" spans="1:8" x14ac:dyDescent="0.25">
      <c r="A3487" s="1">
        <v>1999</v>
      </c>
      <c r="B3487" s="1" t="s">
        <v>92</v>
      </c>
      <c r="C3487" t="s">
        <v>51</v>
      </c>
      <c r="D3487">
        <v>2</v>
      </c>
      <c r="E3487">
        <v>76</v>
      </c>
      <c r="F3487">
        <v>7.0000000000000007E-2</v>
      </c>
      <c r="G3487">
        <f t="shared" si="108"/>
        <v>2.8000000000000004E-2</v>
      </c>
      <c r="H3487">
        <f t="shared" si="109"/>
        <v>2.0500574532539437E-2</v>
      </c>
    </row>
    <row r="3488" spans="1:8" x14ac:dyDescent="0.25">
      <c r="A3488" s="1">
        <v>1999</v>
      </c>
      <c r="B3488" s="1" t="s">
        <v>92</v>
      </c>
      <c r="C3488" t="s">
        <v>51</v>
      </c>
      <c r="D3488">
        <v>2</v>
      </c>
      <c r="E3488">
        <v>76</v>
      </c>
      <c r="F3488">
        <v>0.01</v>
      </c>
      <c r="G3488">
        <f t="shared" si="108"/>
        <v>4.0000000000000001E-3</v>
      </c>
      <c r="H3488">
        <f t="shared" si="109"/>
        <v>2.9286535046484908E-3</v>
      </c>
    </row>
    <row r="3489" spans="1:8" x14ac:dyDescent="0.25">
      <c r="A3489" s="1">
        <v>1999</v>
      </c>
      <c r="B3489" s="1" t="s">
        <v>92</v>
      </c>
      <c r="C3489" t="s">
        <v>51</v>
      </c>
      <c r="D3489">
        <v>2</v>
      </c>
      <c r="E3489">
        <v>76</v>
      </c>
      <c r="F3489">
        <v>0.02</v>
      </c>
      <c r="G3489">
        <f t="shared" si="108"/>
        <v>8.0000000000000002E-3</v>
      </c>
      <c r="H3489">
        <f t="shared" si="109"/>
        <v>5.8573070092969816E-3</v>
      </c>
    </row>
    <row r="3490" spans="1:8" x14ac:dyDescent="0.25">
      <c r="A3490" s="1">
        <v>1999</v>
      </c>
      <c r="B3490" s="1" t="s">
        <v>92</v>
      </c>
      <c r="C3490" t="s">
        <v>51</v>
      </c>
      <c r="D3490">
        <v>2</v>
      </c>
      <c r="E3490">
        <v>76</v>
      </c>
      <c r="F3490">
        <v>0.01</v>
      </c>
      <c r="G3490">
        <f t="shared" si="108"/>
        <v>4.0000000000000001E-3</v>
      </c>
      <c r="H3490">
        <f t="shared" si="109"/>
        <v>2.9286535046484908E-3</v>
      </c>
    </row>
    <row r="3491" spans="1:8" x14ac:dyDescent="0.25">
      <c r="A3491" s="1">
        <v>1999</v>
      </c>
      <c r="B3491" s="1" t="s">
        <v>92</v>
      </c>
      <c r="C3491" t="s">
        <v>51</v>
      </c>
      <c r="D3491">
        <v>2</v>
      </c>
      <c r="E3491">
        <v>76</v>
      </c>
      <c r="F3491">
        <v>0.01</v>
      </c>
      <c r="G3491">
        <f t="shared" si="108"/>
        <v>4.0000000000000001E-3</v>
      </c>
      <c r="H3491">
        <f t="shared" si="109"/>
        <v>2.9286535046484908E-3</v>
      </c>
    </row>
    <row r="3492" spans="1:8" x14ac:dyDescent="0.25">
      <c r="A3492" s="1">
        <v>1999</v>
      </c>
      <c r="B3492" s="1" t="s">
        <v>92</v>
      </c>
      <c r="C3492" t="s">
        <v>51</v>
      </c>
      <c r="D3492">
        <v>2</v>
      </c>
      <c r="E3492">
        <v>76</v>
      </c>
      <c r="F3492">
        <v>0.01</v>
      </c>
      <c r="G3492">
        <f t="shared" si="108"/>
        <v>4.0000000000000001E-3</v>
      </c>
      <c r="H3492">
        <f t="shared" si="109"/>
        <v>2.9286535046484908E-3</v>
      </c>
    </row>
    <row r="3493" spans="1:8" x14ac:dyDescent="0.25">
      <c r="A3493" s="1">
        <v>1999</v>
      </c>
      <c r="B3493" s="1" t="s">
        <v>92</v>
      </c>
      <c r="C3493" t="s">
        <v>51</v>
      </c>
      <c r="D3493">
        <v>2</v>
      </c>
      <c r="E3493">
        <v>76</v>
      </c>
      <c r="F3493">
        <v>0.02</v>
      </c>
      <c r="G3493">
        <f t="shared" si="108"/>
        <v>8.0000000000000002E-3</v>
      </c>
      <c r="H3493">
        <f t="shared" si="109"/>
        <v>5.8573070092969816E-3</v>
      </c>
    </row>
    <row r="3494" spans="1:8" x14ac:dyDescent="0.25">
      <c r="A3494" s="1">
        <v>1999</v>
      </c>
      <c r="B3494" s="1" t="s">
        <v>92</v>
      </c>
      <c r="C3494" t="s">
        <v>51</v>
      </c>
      <c r="D3494">
        <v>2</v>
      </c>
      <c r="E3494">
        <v>76</v>
      </c>
      <c r="F3494">
        <v>1.95</v>
      </c>
      <c r="G3494">
        <f t="shared" si="108"/>
        <v>0.78</v>
      </c>
      <c r="H3494">
        <f t="shared" si="109"/>
        <v>0.57108743340645574</v>
      </c>
    </row>
    <row r="3495" spans="1:8" x14ac:dyDescent="0.25">
      <c r="A3495" s="1">
        <v>1999</v>
      </c>
      <c r="B3495" s="1" t="s">
        <v>92</v>
      </c>
      <c r="C3495" t="s">
        <v>51</v>
      </c>
      <c r="D3495">
        <v>2</v>
      </c>
      <c r="E3495">
        <v>76</v>
      </c>
      <c r="F3495">
        <v>0.01</v>
      </c>
      <c r="G3495">
        <f t="shared" si="108"/>
        <v>4.0000000000000001E-3</v>
      </c>
      <c r="H3495">
        <f t="shared" si="109"/>
        <v>2.9286535046484908E-3</v>
      </c>
    </row>
    <row r="3496" spans="1:8" x14ac:dyDescent="0.25">
      <c r="A3496" s="1">
        <v>1999</v>
      </c>
      <c r="B3496" s="1" t="s">
        <v>92</v>
      </c>
      <c r="C3496" t="s">
        <v>51</v>
      </c>
      <c r="D3496">
        <v>2</v>
      </c>
      <c r="E3496">
        <v>76</v>
      </c>
      <c r="F3496">
        <v>0.01</v>
      </c>
      <c r="G3496">
        <f t="shared" si="108"/>
        <v>4.0000000000000001E-3</v>
      </c>
      <c r="H3496">
        <f t="shared" si="109"/>
        <v>2.9286535046484908E-3</v>
      </c>
    </row>
    <row r="3497" spans="1:8" x14ac:dyDescent="0.25">
      <c r="A3497" s="1">
        <v>1999</v>
      </c>
      <c r="B3497" s="1" t="s">
        <v>92</v>
      </c>
      <c r="C3497" t="s">
        <v>51</v>
      </c>
      <c r="D3497">
        <v>2</v>
      </c>
      <c r="E3497">
        <v>76</v>
      </c>
      <c r="F3497">
        <v>0.01</v>
      </c>
      <c r="G3497">
        <f t="shared" si="108"/>
        <v>4.0000000000000001E-3</v>
      </c>
      <c r="H3497">
        <f t="shared" si="109"/>
        <v>2.9286535046484908E-3</v>
      </c>
    </row>
    <row r="3498" spans="1:8" x14ac:dyDescent="0.25">
      <c r="A3498" s="1">
        <v>1999</v>
      </c>
      <c r="B3498" s="1" t="s">
        <v>92</v>
      </c>
      <c r="C3498" t="s">
        <v>51</v>
      </c>
      <c r="D3498">
        <v>2</v>
      </c>
      <c r="E3498">
        <v>76</v>
      </c>
      <c r="F3498">
        <v>0.01</v>
      </c>
      <c r="G3498">
        <f t="shared" si="108"/>
        <v>4.0000000000000001E-3</v>
      </c>
      <c r="H3498">
        <f t="shared" si="109"/>
        <v>2.9286535046484908E-3</v>
      </c>
    </row>
    <row r="3499" spans="1:8" x14ac:dyDescent="0.25">
      <c r="A3499" s="1">
        <v>1999</v>
      </c>
      <c r="B3499" s="1" t="s">
        <v>92</v>
      </c>
      <c r="C3499" t="s">
        <v>51</v>
      </c>
      <c r="D3499">
        <v>2</v>
      </c>
      <c r="E3499">
        <v>76</v>
      </c>
      <c r="F3499">
        <v>0.01</v>
      </c>
      <c r="G3499">
        <f t="shared" si="108"/>
        <v>4.0000000000000001E-3</v>
      </c>
      <c r="H3499">
        <f t="shared" si="109"/>
        <v>2.9286535046484908E-3</v>
      </c>
    </row>
    <row r="3500" spans="1:8" x14ac:dyDescent="0.25">
      <c r="A3500" s="1">
        <v>1999</v>
      </c>
      <c r="B3500" s="1" t="s">
        <v>92</v>
      </c>
      <c r="C3500" t="s">
        <v>51</v>
      </c>
      <c r="D3500">
        <v>2</v>
      </c>
      <c r="E3500">
        <v>76</v>
      </c>
      <c r="F3500">
        <v>0.01</v>
      </c>
      <c r="G3500">
        <f t="shared" si="108"/>
        <v>4.0000000000000001E-3</v>
      </c>
      <c r="H3500">
        <f t="shared" si="109"/>
        <v>2.9286535046484908E-3</v>
      </c>
    </row>
    <row r="3501" spans="1:8" x14ac:dyDescent="0.25">
      <c r="A3501" s="1">
        <v>1999</v>
      </c>
      <c r="B3501" s="1" t="s">
        <v>92</v>
      </c>
      <c r="C3501" t="s">
        <v>51</v>
      </c>
      <c r="D3501">
        <v>2</v>
      </c>
      <c r="E3501">
        <v>76</v>
      </c>
      <c r="F3501">
        <v>0.01</v>
      </c>
      <c r="G3501">
        <f t="shared" si="108"/>
        <v>4.0000000000000001E-3</v>
      </c>
      <c r="H3501">
        <f t="shared" si="109"/>
        <v>2.9286535046484908E-3</v>
      </c>
    </row>
    <row r="3502" spans="1:8" x14ac:dyDescent="0.25">
      <c r="A3502" s="1">
        <v>1999</v>
      </c>
      <c r="B3502" s="1" t="s">
        <v>92</v>
      </c>
      <c r="C3502" t="s">
        <v>51</v>
      </c>
      <c r="D3502">
        <v>2</v>
      </c>
      <c r="E3502">
        <v>76</v>
      </c>
      <c r="F3502">
        <v>0.01</v>
      </c>
      <c r="G3502">
        <f t="shared" si="108"/>
        <v>4.0000000000000001E-3</v>
      </c>
      <c r="H3502">
        <f t="shared" si="109"/>
        <v>2.9286535046484908E-3</v>
      </c>
    </row>
    <row r="3503" spans="1:8" x14ac:dyDescent="0.25">
      <c r="A3503" s="1">
        <v>1999</v>
      </c>
      <c r="B3503" s="1" t="s">
        <v>92</v>
      </c>
      <c r="C3503" t="s">
        <v>51</v>
      </c>
      <c r="D3503">
        <v>2</v>
      </c>
      <c r="E3503">
        <v>76</v>
      </c>
      <c r="F3503">
        <v>0.01</v>
      </c>
      <c r="G3503">
        <f t="shared" si="108"/>
        <v>4.0000000000000001E-3</v>
      </c>
      <c r="H3503">
        <f t="shared" si="109"/>
        <v>2.9286535046484908E-3</v>
      </c>
    </row>
    <row r="3504" spans="1:8" x14ac:dyDescent="0.25">
      <c r="A3504" s="1">
        <v>1999</v>
      </c>
      <c r="B3504" s="1" t="s">
        <v>92</v>
      </c>
      <c r="C3504" t="s">
        <v>51</v>
      </c>
      <c r="D3504">
        <v>2</v>
      </c>
      <c r="E3504">
        <v>76</v>
      </c>
      <c r="F3504">
        <v>0.01</v>
      </c>
      <c r="G3504">
        <f t="shared" si="108"/>
        <v>4.0000000000000001E-3</v>
      </c>
      <c r="H3504">
        <f t="shared" si="109"/>
        <v>2.9286535046484908E-3</v>
      </c>
    </row>
    <row r="3505" spans="1:8" x14ac:dyDescent="0.25">
      <c r="A3505" s="1">
        <v>1999</v>
      </c>
      <c r="B3505" s="1" t="s">
        <v>92</v>
      </c>
      <c r="C3505" t="s">
        <v>51</v>
      </c>
      <c r="D3505">
        <v>2</v>
      </c>
      <c r="E3505">
        <v>76</v>
      </c>
      <c r="F3505">
        <v>0.04</v>
      </c>
      <c r="G3505">
        <f t="shared" si="108"/>
        <v>1.6E-2</v>
      </c>
      <c r="H3505">
        <f t="shared" si="109"/>
        <v>1.1714614018593963E-2</v>
      </c>
    </row>
    <row r="3506" spans="1:8" x14ac:dyDescent="0.25">
      <c r="A3506" s="1">
        <v>1999</v>
      </c>
      <c r="B3506" s="1" t="s">
        <v>92</v>
      </c>
      <c r="C3506" t="s">
        <v>51</v>
      </c>
      <c r="D3506">
        <v>2</v>
      </c>
      <c r="E3506">
        <v>76</v>
      </c>
      <c r="F3506">
        <v>0.13</v>
      </c>
      <c r="G3506">
        <f t="shared" si="108"/>
        <v>5.2000000000000005E-2</v>
      </c>
      <c r="H3506">
        <f t="shared" si="109"/>
        <v>3.8072495560430381E-2</v>
      </c>
    </row>
    <row r="3507" spans="1:8" x14ac:dyDescent="0.25">
      <c r="A3507" s="1">
        <v>1999</v>
      </c>
      <c r="B3507" s="1" t="s">
        <v>92</v>
      </c>
      <c r="C3507" t="s">
        <v>51</v>
      </c>
      <c r="D3507">
        <v>2</v>
      </c>
      <c r="E3507">
        <v>76</v>
      </c>
      <c r="F3507">
        <v>0.05</v>
      </c>
      <c r="G3507">
        <f t="shared" si="108"/>
        <v>0.02</v>
      </c>
      <c r="H3507">
        <f t="shared" si="109"/>
        <v>1.4643267523242454E-2</v>
      </c>
    </row>
    <row r="3508" spans="1:8" x14ac:dyDescent="0.25">
      <c r="A3508" s="1">
        <v>1999</v>
      </c>
      <c r="B3508" s="1" t="s">
        <v>92</v>
      </c>
      <c r="C3508" t="s">
        <v>51</v>
      </c>
      <c r="D3508">
        <v>2</v>
      </c>
      <c r="E3508">
        <v>76</v>
      </c>
      <c r="F3508">
        <v>0.05</v>
      </c>
      <c r="G3508">
        <f t="shared" si="108"/>
        <v>0.02</v>
      </c>
      <c r="H3508">
        <f t="shared" si="109"/>
        <v>1.4643267523242454E-2</v>
      </c>
    </row>
    <row r="3509" spans="1:8" x14ac:dyDescent="0.25">
      <c r="A3509" s="1">
        <v>1999</v>
      </c>
      <c r="B3509" s="1" t="s">
        <v>92</v>
      </c>
      <c r="C3509" t="s">
        <v>51</v>
      </c>
      <c r="D3509">
        <v>2</v>
      </c>
      <c r="E3509">
        <v>76</v>
      </c>
      <c r="F3509">
        <v>0.08</v>
      </c>
      <c r="G3509">
        <f t="shared" si="108"/>
        <v>3.2000000000000001E-2</v>
      </c>
      <c r="H3509">
        <f t="shared" si="109"/>
        <v>2.3429228037187926E-2</v>
      </c>
    </row>
    <row r="3510" spans="1:8" x14ac:dyDescent="0.25">
      <c r="A3510" s="1">
        <v>1999</v>
      </c>
      <c r="B3510" s="1" t="s">
        <v>92</v>
      </c>
      <c r="C3510" t="s">
        <v>51</v>
      </c>
      <c r="D3510">
        <v>2</v>
      </c>
      <c r="E3510">
        <v>76</v>
      </c>
      <c r="F3510">
        <v>0.09</v>
      </c>
      <c r="G3510">
        <f t="shared" si="108"/>
        <v>3.5999999999999997E-2</v>
      </c>
      <c r="H3510">
        <f t="shared" si="109"/>
        <v>2.6357881541836416E-2</v>
      </c>
    </row>
    <row r="3511" spans="1:8" x14ac:dyDescent="0.25">
      <c r="A3511" s="1">
        <v>1999</v>
      </c>
      <c r="B3511" s="1" t="s">
        <v>92</v>
      </c>
      <c r="C3511" t="s">
        <v>51</v>
      </c>
      <c r="D3511">
        <v>2</v>
      </c>
      <c r="E3511">
        <v>76</v>
      </c>
      <c r="F3511">
        <v>0.11</v>
      </c>
      <c r="G3511">
        <f t="shared" si="108"/>
        <v>4.3999999999999997E-2</v>
      </c>
      <c r="H3511">
        <f t="shared" si="109"/>
        <v>3.2215188551133395E-2</v>
      </c>
    </row>
    <row r="3512" spans="1:8" x14ac:dyDescent="0.25">
      <c r="A3512" s="1">
        <v>1999</v>
      </c>
      <c r="B3512" s="1" t="s">
        <v>92</v>
      </c>
      <c r="C3512" t="s">
        <v>51</v>
      </c>
      <c r="D3512">
        <v>2</v>
      </c>
      <c r="E3512">
        <v>76</v>
      </c>
      <c r="F3512">
        <v>0.02</v>
      </c>
      <c r="G3512">
        <f t="shared" si="108"/>
        <v>8.0000000000000002E-3</v>
      </c>
      <c r="H3512">
        <f t="shared" si="109"/>
        <v>5.8573070092969816E-3</v>
      </c>
    </row>
    <row r="3513" spans="1:8" x14ac:dyDescent="0.25">
      <c r="A3513" s="1">
        <v>1999</v>
      </c>
      <c r="B3513" s="1" t="s">
        <v>92</v>
      </c>
      <c r="C3513" t="s">
        <v>51</v>
      </c>
      <c r="D3513">
        <v>2</v>
      </c>
      <c r="E3513">
        <v>76</v>
      </c>
      <c r="F3513">
        <v>0.01</v>
      </c>
      <c r="G3513">
        <f t="shared" si="108"/>
        <v>4.0000000000000001E-3</v>
      </c>
      <c r="H3513">
        <f t="shared" si="109"/>
        <v>2.9286535046484908E-3</v>
      </c>
    </row>
    <row r="3514" spans="1:8" x14ac:dyDescent="0.25">
      <c r="A3514" s="1">
        <v>1999</v>
      </c>
      <c r="B3514" s="1" t="s">
        <v>92</v>
      </c>
      <c r="C3514" t="s">
        <v>51</v>
      </c>
      <c r="D3514">
        <v>2</v>
      </c>
      <c r="E3514">
        <v>76</v>
      </c>
      <c r="F3514">
        <v>0.06</v>
      </c>
      <c r="G3514">
        <f t="shared" si="108"/>
        <v>2.4E-2</v>
      </c>
      <c r="H3514">
        <f t="shared" si="109"/>
        <v>1.7571921027890944E-2</v>
      </c>
    </row>
    <row r="3515" spans="1:8" x14ac:dyDescent="0.25">
      <c r="A3515" s="1">
        <v>1999</v>
      </c>
      <c r="B3515" s="1" t="s">
        <v>92</v>
      </c>
      <c r="C3515" t="s">
        <v>51</v>
      </c>
      <c r="D3515">
        <v>2</v>
      </c>
      <c r="E3515">
        <v>76</v>
      </c>
      <c r="F3515">
        <v>7.0000000000000007E-2</v>
      </c>
      <c r="G3515">
        <f t="shared" si="108"/>
        <v>2.8000000000000004E-2</v>
      </c>
      <c r="H3515">
        <f t="shared" si="109"/>
        <v>2.0500574532539437E-2</v>
      </c>
    </row>
    <row r="3516" spans="1:8" x14ac:dyDescent="0.25">
      <c r="A3516" s="1">
        <v>1999</v>
      </c>
      <c r="B3516" s="1" t="s">
        <v>92</v>
      </c>
      <c r="C3516" t="s">
        <v>51</v>
      </c>
      <c r="D3516">
        <v>2</v>
      </c>
      <c r="E3516">
        <v>76</v>
      </c>
      <c r="F3516">
        <v>0.22</v>
      </c>
      <c r="G3516">
        <f t="shared" si="108"/>
        <v>8.7999999999999995E-2</v>
      </c>
      <c r="H3516">
        <f t="shared" si="109"/>
        <v>6.4430377102266789E-2</v>
      </c>
    </row>
    <row r="3517" spans="1:8" x14ac:dyDescent="0.25">
      <c r="A3517" s="1">
        <v>1999</v>
      </c>
      <c r="B3517" s="1" t="s">
        <v>92</v>
      </c>
      <c r="C3517" t="s">
        <v>51</v>
      </c>
      <c r="D3517">
        <v>2</v>
      </c>
      <c r="E3517">
        <v>76</v>
      </c>
      <c r="F3517">
        <v>0.01</v>
      </c>
      <c r="G3517">
        <f t="shared" si="108"/>
        <v>4.0000000000000001E-3</v>
      </c>
      <c r="H3517">
        <f t="shared" si="109"/>
        <v>2.9286535046484908E-3</v>
      </c>
    </row>
    <row r="3518" spans="1:8" x14ac:dyDescent="0.25">
      <c r="A3518" s="1">
        <v>1999</v>
      </c>
      <c r="B3518" s="1" t="s">
        <v>92</v>
      </c>
      <c r="C3518" t="s">
        <v>51</v>
      </c>
      <c r="D3518">
        <v>2</v>
      </c>
      <c r="E3518">
        <v>76</v>
      </c>
      <c r="F3518">
        <v>0.08</v>
      </c>
      <c r="G3518">
        <f t="shared" si="108"/>
        <v>3.2000000000000001E-2</v>
      </c>
      <c r="H3518">
        <f t="shared" si="109"/>
        <v>2.3429228037187926E-2</v>
      </c>
    </row>
    <row r="3519" spans="1:8" x14ac:dyDescent="0.25">
      <c r="A3519" s="1">
        <v>1999</v>
      </c>
      <c r="B3519" s="1" t="s">
        <v>92</v>
      </c>
      <c r="C3519" t="s">
        <v>51</v>
      </c>
      <c r="D3519">
        <v>2</v>
      </c>
      <c r="E3519">
        <v>76</v>
      </c>
      <c r="F3519">
        <v>0.01</v>
      </c>
      <c r="G3519">
        <f t="shared" si="108"/>
        <v>4.0000000000000001E-3</v>
      </c>
      <c r="H3519">
        <f t="shared" si="109"/>
        <v>2.9286535046484908E-3</v>
      </c>
    </row>
    <row r="3520" spans="1:8" x14ac:dyDescent="0.25">
      <c r="A3520" s="1">
        <v>1999</v>
      </c>
      <c r="B3520" s="1" t="s">
        <v>92</v>
      </c>
      <c r="C3520" t="s">
        <v>51</v>
      </c>
      <c r="D3520">
        <v>2</v>
      </c>
      <c r="E3520">
        <v>76</v>
      </c>
      <c r="F3520">
        <v>0.28999999999999998</v>
      </c>
      <c r="G3520">
        <f t="shared" si="108"/>
        <v>0.11599999999999999</v>
      </c>
      <c r="H3520">
        <f t="shared" si="109"/>
        <v>8.4930951634806226E-2</v>
      </c>
    </row>
    <row r="3521" spans="1:8" x14ac:dyDescent="0.25">
      <c r="A3521" s="1">
        <v>1999</v>
      </c>
      <c r="B3521" s="1" t="s">
        <v>92</v>
      </c>
      <c r="C3521" t="s">
        <v>51</v>
      </c>
      <c r="D3521">
        <v>2</v>
      </c>
      <c r="E3521">
        <v>76</v>
      </c>
      <c r="F3521">
        <v>0.44</v>
      </c>
      <c r="G3521">
        <f t="shared" si="108"/>
        <v>0.17599999999999999</v>
      </c>
      <c r="H3521">
        <f t="shared" si="109"/>
        <v>0.12886075420453358</v>
      </c>
    </row>
    <row r="3522" spans="1:8" x14ac:dyDescent="0.25">
      <c r="A3522" s="1">
        <v>1999</v>
      </c>
      <c r="B3522" s="1" t="s">
        <v>92</v>
      </c>
      <c r="C3522" t="s">
        <v>51</v>
      </c>
      <c r="D3522">
        <v>2</v>
      </c>
      <c r="E3522">
        <v>76</v>
      </c>
      <c r="F3522">
        <v>2.41</v>
      </c>
      <c r="G3522">
        <f t="shared" si="108"/>
        <v>0.96400000000000008</v>
      </c>
      <c r="H3522">
        <f t="shared" si="109"/>
        <v>0.7058054946202863</v>
      </c>
    </row>
    <row r="3523" spans="1:8" x14ac:dyDescent="0.25">
      <c r="A3523" s="1">
        <v>1999</v>
      </c>
      <c r="B3523" s="1" t="s">
        <v>92</v>
      </c>
      <c r="C3523" t="s">
        <v>51</v>
      </c>
      <c r="D3523">
        <v>2</v>
      </c>
      <c r="E3523">
        <v>76</v>
      </c>
      <c r="F3523">
        <v>0.04</v>
      </c>
      <c r="G3523">
        <f t="shared" ref="G3523:G3586" si="110">(F3523/0.5)/5</f>
        <v>1.6E-2</v>
      </c>
      <c r="H3523">
        <f t="shared" ref="H3523:H3586" si="111">G3523*(70.09/95.73)</f>
        <v>1.1714614018593963E-2</v>
      </c>
    </row>
    <row r="3524" spans="1:8" x14ac:dyDescent="0.25">
      <c r="A3524" s="1">
        <v>1999</v>
      </c>
      <c r="B3524" s="1" t="s">
        <v>92</v>
      </c>
      <c r="C3524" t="s">
        <v>51</v>
      </c>
      <c r="D3524">
        <v>2</v>
      </c>
      <c r="E3524">
        <v>76</v>
      </c>
      <c r="F3524">
        <v>0.01</v>
      </c>
      <c r="G3524">
        <f t="shared" si="110"/>
        <v>4.0000000000000001E-3</v>
      </c>
      <c r="H3524">
        <f t="shared" si="111"/>
        <v>2.9286535046484908E-3</v>
      </c>
    </row>
    <row r="3525" spans="1:8" x14ac:dyDescent="0.25">
      <c r="A3525" s="1">
        <v>1999</v>
      </c>
      <c r="B3525" s="1" t="s">
        <v>92</v>
      </c>
      <c r="C3525" t="s">
        <v>51</v>
      </c>
      <c r="D3525">
        <v>2</v>
      </c>
      <c r="E3525">
        <v>76</v>
      </c>
      <c r="F3525">
        <v>0.09</v>
      </c>
      <c r="G3525">
        <f t="shared" si="110"/>
        <v>3.5999999999999997E-2</v>
      </c>
      <c r="H3525">
        <f t="shared" si="111"/>
        <v>2.6357881541836416E-2</v>
      </c>
    </row>
    <row r="3526" spans="1:8" x14ac:dyDescent="0.25">
      <c r="A3526" s="1">
        <v>1999</v>
      </c>
      <c r="B3526" s="1" t="s">
        <v>92</v>
      </c>
      <c r="C3526" t="s">
        <v>51</v>
      </c>
      <c r="D3526">
        <v>2</v>
      </c>
      <c r="E3526">
        <v>76</v>
      </c>
      <c r="F3526">
        <v>0.22</v>
      </c>
      <c r="G3526">
        <f t="shared" si="110"/>
        <v>8.7999999999999995E-2</v>
      </c>
      <c r="H3526">
        <f t="shared" si="111"/>
        <v>6.4430377102266789E-2</v>
      </c>
    </row>
    <row r="3527" spans="1:8" x14ac:dyDescent="0.25">
      <c r="A3527" s="1">
        <v>1999</v>
      </c>
      <c r="B3527" s="1" t="s">
        <v>92</v>
      </c>
      <c r="C3527" t="s">
        <v>51</v>
      </c>
      <c r="D3527">
        <v>2</v>
      </c>
      <c r="E3527">
        <v>76</v>
      </c>
      <c r="F3527">
        <v>0.02</v>
      </c>
      <c r="G3527">
        <f t="shared" si="110"/>
        <v>8.0000000000000002E-3</v>
      </c>
      <c r="H3527">
        <f t="shared" si="111"/>
        <v>5.8573070092969816E-3</v>
      </c>
    </row>
    <row r="3528" spans="1:8" x14ac:dyDescent="0.25">
      <c r="A3528" s="1">
        <v>1999</v>
      </c>
      <c r="B3528" s="1" t="s">
        <v>92</v>
      </c>
      <c r="C3528" t="s">
        <v>51</v>
      </c>
      <c r="D3528">
        <v>2</v>
      </c>
      <c r="E3528">
        <v>76</v>
      </c>
      <c r="F3528">
        <v>0.03</v>
      </c>
      <c r="G3528">
        <f t="shared" si="110"/>
        <v>1.2E-2</v>
      </c>
      <c r="H3528">
        <f t="shared" si="111"/>
        <v>8.7859605139454719E-3</v>
      </c>
    </row>
    <row r="3529" spans="1:8" x14ac:dyDescent="0.25">
      <c r="A3529" s="1">
        <v>1999</v>
      </c>
      <c r="B3529" s="1" t="s">
        <v>92</v>
      </c>
      <c r="C3529" t="s">
        <v>51</v>
      </c>
      <c r="D3529">
        <v>2</v>
      </c>
      <c r="E3529">
        <v>76</v>
      </c>
      <c r="F3529">
        <v>0.17</v>
      </c>
      <c r="G3529">
        <f t="shared" si="110"/>
        <v>6.8000000000000005E-2</v>
      </c>
      <c r="H3529">
        <f t="shared" si="111"/>
        <v>4.9787109579024345E-2</v>
      </c>
    </row>
    <row r="3530" spans="1:8" x14ac:dyDescent="0.25">
      <c r="A3530" s="1">
        <v>1999</v>
      </c>
      <c r="B3530" s="1" t="s">
        <v>92</v>
      </c>
      <c r="C3530" t="s">
        <v>51</v>
      </c>
      <c r="D3530">
        <v>2</v>
      </c>
      <c r="E3530">
        <v>76</v>
      </c>
      <c r="F3530">
        <v>0.02</v>
      </c>
      <c r="G3530">
        <f t="shared" si="110"/>
        <v>8.0000000000000002E-3</v>
      </c>
      <c r="H3530">
        <f t="shared" si="111"/>
        <v>5.8573070092969816E-3</v>
      </c>
    </row>
    <row r="3531" spans="1:8" x14ac:dyDescent="0.25">
      <c r="A3531" s="1">
        <v>1999</v>
      </c>
      <c r="B3531" s="1" t="s">
        <v>92</v>
      </c>
      <c r="C3531" t="s">
        <v>51</v>
      </c>
      <c r="D3531">
        <v>2</v>
      </c>
      <c r="E3531">
        <v>76</v>
      </c>
      <c r="F3531">
        <v>0.18</v>
      </c>
      <c r="G3531">
        <f t="shared" si="110"/>
        <v>7.1999999999999995E-2</v>
      </c>
      <c r="H3531">
        <f t="shared" si="111"/>
        <v>5.2715763083672831E-2</v>
      </c>
    </row>
    <row r="3532" spans="1:8" x14ac:dyDescent="0.25">
      <c r="A3532" s="1">
        <v>1999</v>
      </c>
      <c r="B3532" s="1" t="s">
        <v>92</v>
      </c>
      <c r="C3532" t="s">
        <v>51</v>
      </c>
      <c r="D3532">
        <v>2</v>
      </c>
      <c r="E3532">
        <v>76</v>
      </c>
      <c r="F3532">
        <v>0.01</v>
      </c>
      <c r="G3532">
        <f t="shared" si="110"/>
        <v>4.0000000000000001E-3</v>
      </c>
      <c r="H3532">
        <f t="shared" si="111"/>
        <v>2.9286535046484908E-3</v>
      </c>
    </row>
    <row r="3533" spans="1:8" x14ac:dyDescent="0.25">
      <c r="A3533" s="1">
        <v>1999</v>
      </c>
      <c r="B3533" s="1" t="s">
        <v>92</v>
      </c>
      <c r="C3533" t="s">
        <v>51</v>
      </c>
      <c r="D3533">
        <v>2</v>
      </c>
      <c r="E3533">
        <v>76</v>
      </c>
      <c r="F3533">
        <v>0.01</v>
      </c>
      <c r="G3533">
        <f t="shared" si="110"/>
        <v>4.0000000000000001E-3</v>
      </c>
      <c r="H3533">
        <f t="shared" si="111"/>
        <v>2.9286535046484908E-3</v>
      </c>
    </row>
    <row r="3534" spans="1:8" x14ac:dyDescent="0.25">
      <c r="A3534" s="1">
        <v>1999</v>
      </c>
      <c r="B3534" s="1" t="s">
        <v>92</v>
      </c>
      <c r="C3534" t="s">
        <v>51</v>
      </c>
      <c r="D3534">
        <v>2</v>
      </c>
      <c r="E3534">
        <v>76</v>
      </c>
      <c r="F3534">
        <v>0.02</v>
      </c>
      <c r="G3534">
        <f t="shared" si="110"/>
        <v>8.0000000000000002E-3</v>
      </c>
      <c r="H3534">
        <f t="shared" si="111"/>
        <v>5.8573070092969816E-3</v>
      </c>
    </row>
    <row r="3535" spans="1:8" x14ac:dyDescent="0.25">
      <c r="A3535" s="1">
        <v>1999</v>
      </c>
      <c r="B3535" s="1" t="s">
        <v>92</v>
      </c>
      <c r="C3535" t="s">
        <v>51</v>
      </c>
      <c r="D3535">
        <v>2</v>
      </c>
      <c r="E3535">
        <v>76</v>
      </c>
      <c r="F3535">
        <v>0.01</v>
      </c>
      <c r="G3535">
        <f t="shared" si="110"/>
        <v>4.0000000000000001E-3</v>
      </c>
      <c r="H3535">
        <f t="shared" si="111"/>
        <v>2.9286535046484908E-3</v>
      </c>
    </row>
    <row r="3536" spans="1:8" x14ac:dyDescent="0.25">
      <c r="A3536" s="1">
        <v>1999</v>
      </c>
      <c r="B3536" s="1" t="s">
        <v>92</v>
      </c>
      <c r="C3536" t="s">
        <v>51</v>
      </c>
      <c r="D3536">
        <v>2</v>
      </c>
      <c r="E3536">
        <v>76</v>
      </c>
      <c r="F3536">
        <v>0.09</v>
      </c>
      <c r="G3536">
        <f t="shared" si="110"/>
        <v>3.5999999999999997E-2</v>
      </c>
      <c r="H3536">
        <f t="shared" si="111"/>
        <v>2.6357881541836416E-2</v>
      </c>
    </row>
    <row r="3537" spans="1:8" x14ac:dyDescent="0.25">
      <c r="A3537" s="1">
        <v>1999</v>
      </c>
      <c r="B3537" s="1" t="s">
        <v>92</v>
      </c>
      <c r="C3537" t="s">
        <v>51</v>
      </c>
      <c r="D3537">
        <v>2</v>
      </c>
      <c r="E3537">
        <v>76</v>
      </c>
      <c r="F3537">
        <v>0.04</v>
      </c>
      <c r="G3537">
        <f t="shared" si="110"/>
        <v>1.6E-2</v>
      </c>
      <c r="H3537">
        <f t="shared" si="111"/>
        <v>1.1714614018593963E-2</v>
      </c>
    </row>
    <row r="3538" spans="1:8" x14ac:dyDescent="0.25">
      <c r="A3538" s="1">
        <v>1999</v>
      </c>
      <c r="B3538" s="1" t="s">
        <v>92</v>
      </c>
      <c r="C3538" t="s">
        <v>51</v>
      </c>
      <c r="D3538">
        <v>2</v>
      </c>
      <c r="E3538">
        <v>76</v>
      </c>
      <c r="F3538">
        <v>0.09</v>
      </c>
      <c r="G3538">
        <f t="shared" si="110"/>
        <v>3.5999999999999997E-2</v>
      </c>
      <c r="H3538">
        <f t="shared" si="111"/>
        <v>2.6357881541836416E-2</v>
      </c>
    </row>
    <row r="3539" spans="1:8" x14ac:dyDescent="0.25">
      <c r="A3539" s="1">
        <v>1999</v>
      </c>
      <c r="B3539" s="1" t="s">
        <v>92</v>
      </c>
      <c r="C3539" t="s">
        <v>51</v>
      </c>
      <c r="D3539">
        <v>2</v>
      </c>
      <c r="E3539">
        <v>76</v>
      </c>
      <c r="F3539">
        <v>0.09</v>
      </c>
      <c r="G3539">
        <f t="shared" si="110"/>
        <v>3.5999999999999997E-2</v>
      </c>
      <c r="H3539">
        <f t="shared" si="111"/>
        <v>2.6357881541836416E-2</v>
      </c>
    </row>
    <row r="3540" spans="1:8" x14ac:dyDescent="0.25">
      <c r="A3540" s="1">
        <v>1999</v>
      </c>
      <c r="B3540" s="1" t="s">
        <v>92</v>
      </c>
      <c r="C3540" t="s">
        <v>51</v>
      </c>
      <c r="D3540">
        <v>2</v>
      </c>
      <c r="E3540">
        <v>76</v>
      </c>
      <c r="F3540">
        <v>0.03</v>
      </c>
      <c r="G3540">
        <f t="shared" si="110"/>
        <v>1.2E-2</v>
      </c>
      <c r="H3540">
        <f t="shared" si="111"/>
        <v>8.7859605139454719E-3</v>
      </c>
    </row>
    <row r="3541" spans="1:8" x14ac:dyDescent="0.25">
      <c r="A3541" s="1">
        <v>1999</v>
      </c>
      <c r="B3541" s="1" t="s">
        <v>92</v>
      </c>
      <c r="C3541" t="s">
        <v>51</v>
      </c>
      <c r="D3541">
        <v>2</v>
      </c>
      <c r="E3541">
        <v>76</v>
      </c>
      <c r="F3541">
        <v>0.01</v>
      </c>
      <c r="G3541">
        <f t="shared" si="110"/>
        <v>4.0000000000000001E-3</v>
      </c>
      <c r="H3541">
        <f t="shared" si="111"/>
        <v>2.9286535046484908E-3</v>
      </c>
    </row>
    <row r="3542" spans="1:8" x14ac:dyDescent="0.25">
      <c r="A3542" s="1">
        <v>1999</v>
      </c>
      <c r="B3542" s="1" t="s">
        <v>92</v>
      </c>
      <c r="C3542" t="s">
        <v>51</v>
      </c>
      <c r="D3542">
        <v>2</v>
      </c>
      <c r="E3542">
        <v>76</v>
      </c>
      <c r="F3542">
        <v>0.01</v>
      </c>
      <c r="G3542">
        <f t="shared" si="110"/>
        <v>4.0000000000000001E-3</v>
      </c>
      <c r="H3542">
        <f t="shared" si="111"/>
        <v>2.9286535046484908E-3</v>
      </c>
    </row>
    <row r="3543" spans="1:8" x14ac:dyDescent="0.25">
      <c r="A3543" s="1">
        <v>1999</v>
      </c>
      <c r="B3543" s="1" t="s">
        <v>92</v>
      </c>
      <c r="C3543" t="s">
        <v>51</v>
      </c>
      <c r="D3543">
        <v>2</v>
      </c>
      <c r="E3543">
        <v>76</v>
      </c>
      <c r="F3543">
        <v>0.01</v>
      </c>
      <c r="G3543">
        <f t="shared" si="110"/>
        <v>4.0000000000000001E-3</v>
      </c>
      <c r="H3543">
        <f t="shared" si="111"/>
        <v>2.9286535046484908E-3</v>
      </c>
    </row>
    <row r="3544" spans="1:8" x14ac:dyDescent="0.25">
      <c r="A3544" s="1">
        <v>1999</v>
      </c>
      <c r="B3544" s="1" t="s">
        <v>92</v>
      </c>
      <c r="C3544" t="s">
        <v>51</v>
      </c>
      <c r="D3544">
        <v>2</v>
      </c>
      <c r="E3544">
        <v>76</v>
      </c>
      <c r="F3544">
        <v>7.0000000000000007E-2</v>
      </c>
      <c r="G3544">
        <f t="shared" si="110"/>
        <v>2.8000000000000004E-2</v>
      </c>
      <c r="H3544">
        <f t="shared" si="111"/>
        <v>2.0500574532539437E-2</v>
      </c>
    </row>
    <row r="3545" spans="1:8" x14ac:dyDescent="0.25">
      <c r="A3545" s="1">
        <v>1999</v>
      </c>
      <c r="B3545" s="1" t="s">
        <v>92</v>
      </c>
      <c r="C3545" t="s">
        <v>51</v>
      </c>
      <c r="D3545">
        <v>2</v>
      </c>
      <c r="E3545">
        <v>76</v>
      </c>
      <c r="F3545">
        <v>0.01</v>
      </c>
      <c r="G3545">
        <f t="shared" si="110"/>
        <v>4.0000000000000001E-3</v>
      </c>
      <c r="H3545">
        <f t="shared" si="111"/>
        <v>2.9286535046484908E-3</v>
      </c>
    </row>
    <row r="3546" spans="1:8" x14ac:dyDescent="0.25">
      <c r="A3546" s="1">
        <v>1999</v>
      </c>
      <c r="B3546" s="1" t="s">
        <v>92</v>
      </c>
      <c r="C3546" t="s">
        <v>51</v>
      </c>
      <c r="D3546">
        <v>2</v>
      </c>
      <c r="E3546">
        <v>76</v>
      </c>
      <c r="F3546">
        <v>0.02</v>
      </c>
      <c r="G3546">
        <f t="shared" si="110"/>
        <v>8.0000000000000002E-3</v>
      </c>
      <c r="H3546">
        <f t="shared" si="111"/>
        <v>5.8573070092969816E-3</v>
      </c>
    </row>
    <row r="3547" spans="1:8" x14ac:dyDescent="0.25">
      <c r="A3547" s="1">
        <v>1999</v>
      </c>
      <c r="B3547" s="1" t="s">
        <v>92</v>
      </c>
      <c r="C3547" t="s">
        <v>51</v>
      </c>
      <c r="D3547">
        <v>2</v>
      </c>
      <c r="E3547">
        <v>76</v>
      </c>
      <c r="F3547">
        <v>0.05</v>
      </c>
      <c r="G3547">
        <f t="shared" si="110"/>
        <v>0.02</v>
      </c>
      <c r="H3547">
        <f t="shared" si="111"/>
        <v>1.4643267523242454E-2</v>
      </c>
    </row>
    <row r="3548" spans="1:8" x14ac:dyDescent="0.25">
      <c r="A3548" s="1">
        <v>1999</v>
      </c>
      <c r="B3548" s="1" t="s">
        <v>92</v>
      </c>
      <c r="C3548" t="s">
        <v>51</v>
      </c>
      <c r="D3548">
        <v>2</v>
      </c>
      <c r="E3548">
        <v>76</v>
      </c>
      <c r="F3548">
        <v>0.01</v>
      </c>
      <c r="G3548">
        <f t="shared" si="110"/>
        <v>4.0000000000000001E-3</v>
      </c>
      <c r="H3548">
        <f t="shared" si="111"/>
        <v>2.9286535046484908E-3</v>
      </c>
    </row>
    <row r="3549" spans="1:8" x14ac:dyDescent="0.25">
      <c r="A3549" s="1">
        <v>1999</v>
      </c>
      <c r="B3549" s="1" t="s">
        <v>92</v>
      </c>
      <c r="C3549" t="s">
        <v>51</v>
      </c>
      <c r="D3549">
        <v>2</v>
      </c>
      <c r="E3549">
        <v>78</v>
      </c>
      <c r="F3549">
        <v>0.01</v>
      </c>
      <c r="G3549">
        <f t="shared" si="110"/>
        <v>4.0000000000000001E-3</v>
      </c>
      <c r="H3549">
        <f t="shared" si="111"/>
        <v>2.9286535046484908E-3</v>
      </c>
    </row>
    <row r="3550" spans="1:8" x14ac:dyDescent="0.25">
      <c r="A3550" s="1">
        <v>1999</v>
      </c>
      <c r="B3550" s="1" t="s">
        <v>92</v>
      </c>
      <c r="C3550" t="s">
        <v>51</v>
      </c>
      <c r="D3550">
        <v>2</v>
      </c>
      <c r="E3550">
        <v>78</v>
      </c>
      <c r="F3550">
        <v>0.01</v>
      </c>
      <c r="G3550">
        <f t="shared" si="110"/>
        <v>4.0000000000000001E-3</v>
      </c>
      <c r="H3550">
        <f t="shared" si="111"/>
        <v>2.9286535046484908E-3</v>
      </c>
    </row>
    <row r="3551" spans="1:8" x14ac:dyDescent="0.25">
      <c r="A3551" s="1">
        <v>1999</v>
      </c>
      <c r="B3551" s="1" t="s">
        <v>92</v>
      </c>
      <c r="C3551" t="s">
        <v>51</v>
      </c>
      <c r="D3551">
        <v>2</v>
      </c>
      <c r="E3551">
        <v>78</v>
      </c>
      <c r="F3551">
        <v>0.01</v>
      </c>
      <c r="G3551">
        <f t="shared" si="110"/>
        <v>4.0000000000000001E-3</v>
      </c>
      <c r="H3551">
        <f t="shared" si="111"/>
        <v>2.9286535046484908E-3</v>
      </c>
    </row>
    <row r="3552" spans="1:8" x14ac:dyDescent="0.25">
      <c r="A3552" s="1">
        <v>1999</v>
      </c>
      <c r="B3552" s="1" t="s">
        <v>92</v>
      </c>
      <c r="C3552" t="s">
        <v>51</v>
      </c>
      <c r="D3552">
        <v>2</v>
      </c>
      <c r="E3552">
        <v>78</v>
      </c>
      <c r="F3552">
        <v>0.02</v>
      </c>
      <c r="G3552">
        <f t="shared" si="110"/>
        <v>8.0000000000000002E-3</v>
      </c>
      <c r="H3552">
        <f t="shared" si="111"/>
        <v>5.8573070092969816E-3</v>
      </c>
    </row>
    <row r="3553" spans="1:8" x14ac:dyDescent="0.25">
      <c r="A3553" s="1">
        <v>1999</v>
      </c>
      <c r="B3553" s="1" t="s">
        <v>92</v>
      </c>
      <c r="C3553" t="s">
        <v>51</v>
      </c>
      <c r="D3553">
        <v>2</v>
      </c>
      <c r="E3553">
        <v>78</v>
      </c>
      <c r="F3553">
        <v>0.01</v>
      </c>
      <c r="G3553">
        <f t="shared" si="110"/>
        <v>4.0000000000000001E-3</v>
      </c>
      <c r="H3553">
        <f t="shared" si="111"/>
        <v>2.9286535046484908E-3</v>
      </c>
    </row>
    <row r="3554" spans="1:8" x14ac:dyDescent="0.25">
      <c r="A3554" s="1">
        <v>1999</v>
      </c>
      <c r="B3554" s="1" t="s">
        <v>92</v>
      </c>
      <c r="C3554" t="s">
        <v>51</v>
      </c>
      <c r="D3554">
        <v>2</v>
      </c>
      <c r="E3554">
        <v>78</v>
      </c>
      <c r="F3554">
        <v>0.01</v>
      </c>
      <c r="G3554">
        <f t="shared" si="110"/>
        <v>4.0000000000000001E-3</v>
      </c>
      <c r="H3554">
        <f t="shared" si="111"/>
        <v>2.9286535046484908E-3</v>
      </c>
    </row>
    <row r="3555" spans="1:8" x14ac:dyDescent="0.25">
      <c r="A3555" s="1">
        <v>1999</v>
      </c>
      <c r="B3555" s="1" t="s">
        <v>92</v>
      </c>
      <c r="C3555" t="s">
        <v>51</v>
      </c>
      <c r="D3555">
        <v>2</v>
      </c>
      <c r="E3555">
        <v>78</v>
      </c>
      <c r="F3555">
        <v>0.01</v>
      </c>
      <c r="G3555">
        <f t="shared" si="110"/>
        <v>4.0000000000000001E-3</v>
      </c>
      <c r="H3555">
        <f t="shared" si="111"/>
        <v>2.9286535046484908E-3</v>
      </c>
    </row>
    <row r="3556" spans="1:8" x14ac:dyDescent="0.25">
      <c r="A3556" s="1">
        <v>1999</v>
      </c>
      <c r="B3556" s="1" t="s">
        <v>92</v>
      </c>
      <c r="C3556" t="s">
        <v>51</v>
      </c>
      <c r="D3556">
        <v>2</v>
      </c>
      <c r="E3556">
        <v>78</v>
      </c>
      <c r="F3556">
        <v>0.01</v>
      </c>
      <c r="G3556">
        <f t="shared" si="110"/>
        <v>4.0000000000000001E-3</v>
      </c>
      <c r="H3556">
        <f t="shared" si="111"/>
        <v>2.9286535046484908E-3</v>
      </c>
    </row>
    <row r="3557" spans="1:8" x14ac:dyDescent="0.25">
      <c r="A3557" s="1">
        <v>1999</v>
      </c>
      <c r="B3557" s="1" t="s">
        <v>92</v>
      </c>
      <c r="C3557" t="s">
        <v>51</v>
      </c>
      <c r="D3557">
        <v>2</v>
      </c>
      <c r="E3557">
        <v>78</v>
      </c>
      <c r="F3557">
        <v>0.01</v>
      </c>
      <c r="G3557">
        <f t="shared" si="110"/>
        <v>4.0000000000000001E-3</v>
      </c>
      <c r="H3557">
        <f t="shared" si="111"/>
        <v>2.9286535046484908E-3</v>
      </c>
    </row>
    <row r="3558" spans="1:8" x14ac:dyDescent="0.25">
      <c r="A3558" s="1">
        <v>1999</v>
      </c>
      <c r="B3558" s="1" t="s">
        <v>92</v>
      </c>
      <c r="C3558" t="s">
        <v>51</v>
      </c>
      <c r="D3558">
        <v>2</v>
      </c>
      <c r="E3558">
        <v>78</v>
      </c>
      <c r="F3558">
        <v>0.02</v>
      </c>
      <c r="G3558">
        <f t="shared" si="110"/>
        <v>8.0000000000000002E-3</v>
      </c>
      <c r="H3558">
        <f t="shared" si="111"/>
        <v>5.8573070092969816E-3</v>
      </c>
    </row>
    <row r="3559" spans="1:8" x14ac:dyDescent="0.25">
      <c r="A3559" s="1">
        <v>1999</v>
      </c>
      <c r="B3559" s="1" t="s">
        <v>92</v>
      </c>
      <c r="C3559" t="s">
        <v>51</v>
      </c>
      <c r="D3559">
        <v>2</v>
      </c>
      <c r="E3559">
        <v>78</v>
      </c>
      <c r="F3559">
        <v>0.01</v>
      </c>
      <c r="G3559">
        <f t="shared" si="110"/>
        <v>4.0000000000000001E-3</v>
      </c>
      <c r="H3559">
        <f t="shared" si="111"/>
        <v>2.9286535046484908E-3</v>
      </c>
    </row>
    <row r="3560" spans="1:8" x14ac:dyDescent="0.25">
      <c r="A3560" s="1">
        <v>1999</v>
      </c>
      <c r="B3560" s="1" t="s">
        <v>92</v>
      </c>
      <c r="C3560" t="s">
        <v>51</v>
      </c>
      <c r="D3560">
        <v>2</v>
      </c>
      <c r="E3560">
        <v>78</v>
      </c>
      <c r="F3560">
        <v>0.01</v>
      </c>
      <c r="G3560">
        <f t="shared" si="110"/>
        <v>4.0000000000000001E-3</v>
      </c>
      <c r="H3560">
        <f t="shared" si="111"/>
        <v>2.9286535046484908E-3</v>
      </c>
    </row>
    <row r="3561" spans="1:8" x14ac:dyDescent="0.25">
      <c r="A3561" s="1">
        <v>1999</v>
      </c>
      <c r="B3561" s="1" t="s">
        <v>92</v>
      </c>
      <c r="C3561" t="s">
        <v>51</v>
      </c>
      <c r="D3561">
        <v>2</v>
      </c>
      <c r="E3561">
        <v>78</v>
      </c>
      <c r="F3561">
        <v>0.01</v>
      </c>
      <c r="G3561">
        <f t="shared" si="110"/>
        <v>4.0000000000000001E-3</v>
      </c>
      <c r="H3561">
        <f t="shared" si="111"/>
        <v>2.9286535046484908E-3</v>
      </c>
    </row>
    <row r="3562" spans="1:8" x14ac:dyDescent="0.25">
      <c r="A3562" s="1">
        <v>1999</v>
      </c>
      <c r="B3562" s="1" t="s">
        <v>92</v>
      </c>
      <c r="C3562" t="s">
        <v>51</v>
      </c>
      <c r="D3562">
        <v>2</v>
      </c>
      <c r="E3562">
        <v>78</v>
      </c>
      <c r="F3562">
        <v>0.01</v>
      </c>
      <c r="G3562">
        <f t="shared" si="110"/>
        <v>4.0000000000000001E-3</v>
      </c>
      <c r="H3562">
        <f t="shared" si="111"/>
        <v>2.9286535046484908E-3</v>
      </c>
    </row>
    <row r="3563" spans="1:8" x14ac:dyDescent="0.25">
      <c r="A3563" s="1">
        <v>1999</v>
      </c>
      <c r="B3563" s="1" t="s">
        <v>92</v>
      </c>
      <c r="C3563" t="s">
        <v>51</v>
      </c>
      <c r="D3563">
        <v>2</v>
      </c>
      <c r="E3563">
        <v>78</v>
      </c>
      <c r="F3563">
        <v>0.01</v>
      </c>
      <c r="G3563">
        <f t="shared" si="110"/>
        <v>4.0000000000000001E-3</v>
      </c>
      <c r="H3563">
        <f t="shared" si="111"/>
        <v>2.9286535046484908E-3</v>
      </c>
    </row>
    <row r="3564" spans="1:8" x14ac:dyDescent="0.25">
      <c r="A3564" s="1">
        <v>1999</v>
      </c>
      <c r="B3564" s="1" t="s">
        <v>92</v>
      </c>
      <c r="C3564" t="s">
        <v>51</v>
      </c>
      <c r="D3564">
        <v>2</v>
      </c>
      <c r="E3564">
        <v>78</v>
      </c>
      <c r="F3564">
        <v>0.01</v>
      </c>
      <c r="G3564">
        <f t="shared" si="110"/>
        <v>4.0000000000000001E-3</v>
      </c>
      <c r="H3564">
        <f t="shared" si="111"/>
        <v>2.9286535046484908E-3</v>
      </c>
    </row>
    <row r="3565" spans="1:8" x14ac:dyDescent="0.25">
      <c r="A3565" s="1">
        <v>1999</v>
      </c>
      <c r="B3565" s="1" t="s">
        <v>92</v>
      </c>
      <c r="C3565" t="s">
        <v>51</v>
      </c>
      <c r="D3565">
        <v>2</v>
      </c>
      <c r="E3565">
        <v>78</v>
      </c>
      <c r="F3565">
        <v>0.01</v>
      </c>
      <c r="G3565">
        <f t="shared" si="110"/>
        <v>4.0000000000000001E-3</v>
      </c>
      <c r="H3565">
        <f t="shared" si="111"/>
        <v>2.9286535046484908E-3</v>
      </c>
    </row>
    <row r="3566" spans="1:8" x14ac:dyDescent="0.25">
      <c r="A3566" s="1">
        <v>1999</v>
      </c>
      <c r="B3566" s="1" t="s">
        <v>92</v>
      </c>
      <c r="C3566" t="s">
        <v>51</v>
      </c>
      <c r="D3566">
        <v>2</v>
      </c>
      <c r="E3566">
        <v>78</v>
      </c>
      <c r="F3566">
        <v>0.01</v>
      </c>
      <c r="G3566">
        <f t="shared" si="110"/>
        <v>4.0000000000000001E-3</v>
      </c>
      <c r="H3566">
        <f t="shared" si="111"/>
        <v>2.9286535046484908E-3</v>
      </c>
    </row>
    <row r="3567" spans="1:8" x14ac:dyDescent="0.25">
      <c r="A3567" s="1">
        <v>1999</v>
      </c>
      <c r="B3567" s="1" t="s">
        <v>92</v>
      </c>
      <c r="C3567" t="s">
        <v>51</v>
      </c>
      <c r="D3567">
        <v>2</v>
      </c>
      <c r="E3567">
        <v>78</v>
      </c>
      <c r="F3567">
        <v>0.01</v>
      </c>
      <c r="G3567">
        <f t="shared" si="110"/>
        <v>4.0000000000000001E-3</v>
      </c>
      <c r="H3567">
        <f t="shared" si="111"/>
        <v>2.9286535046484908E-3</v>
      </c>
    </row>
    <row r="3568" spans="1:8" x14ac:dyDescent="0.25">
      <c r="A3568" s="1">
        <v>1999</v>
      </c>
      <c r="B3568" s="1" t="s">
        <v>92</v>
      </c>
      <c r="C3568" t="s">
        <v>51</v>
      </c>
      <c r="D3568">
        <v>2</v>
      </c>
      <c r="E3568">
        <v>78</v>
      </c>
      <c r="F3568">
        <v>0.01</v>
      </c>
      <c r="G3568">
        <f t="shared" si="110"/>
        <v>4.0000000000000001E-3</v>
      </c>
      <c r="H3568">
        <f t="shared" si="111"/>
        <v>2.9286535046484908E-3</v>
      </c>
    </row>
    <row r="3569" spans="1:8" x14ac:dyDescent="0.25">
      <c r="A3569" s="1">
        <v>1999</v>
      </c>
      <c r="B3569" s="1" t="s">
        <v>92</v>
      </c>
      <c r="C3569" t="s">
        <v>51</v>
      </c>
      <c r="D3569">
        <v>2</v>
      </c>
      <c r="E3569">
        <v>78</v>
      </c>
      <c r="F3569">
        <v>0.02</v>
      </c>
      <c r="G3569">
        <f t="shared" si="110"/>
        <v>8.0000000000000002E-3</v>
      </c>
      <c r="H3569">
        <f t="shared" si="111"/>
        <v>5.8573070092969816E-3</v>
      </c>
    </row>
    <row r="3570" spans="1:8" x14ac:dyDescent="0.25">
      <c r="A3570" s="1">
        <v>1999</v>
      </c>
      <c r="B3570" s="1" t="s">
        <v>92</v>
      </c>
      <c r="C3570" t="s">
        <v>51</v>
      </c>
      <c r="D3570">
        <v>2</v>
      </c>
      <c r="E3570">
        <v>78</v>
      </c>
      <c r="F3570">
        <v>0.01</v>
      </c>
      <c r="G3570">
        <f t="shared" si="110"/>
        <v>4.0000000000000001E-3</v>
      </c>
      <c r="H3570">
        <f t="shared" si="111"/>
        <v>2.9286535046484908E-3</v>
      </c>
    </row>
    <row r="3571" spans="1:8" x14ac:dyDescent="0.25">
      <c r="A3571" s="1">
        <v>1999</v>
      </c>
      <c r="B3571" s="1" t="s">
        <v>92</v>
      </c>
      <c r="C3571" t="s">
        <v>51</v>
      </c>
      <c r="D3571">
        <v>2</v>
      </c>
      <c r="E3571">
        <v>78</v>
      </c>
      <c r="F3571">
        <v>0.02</v>
      </c>
      <c r="G3571">
        <f t="shared" si="110"/>
        <v>8.0000000000000002E-3</v>
      </c>
      <c r="H3571">
        <f t="shared" si="111"/>
        <v>5.8573070092969816E-3</v>
      </c>
    </row>
    <row r="3572" spans="1:8" x14ac:dyDescent="0.25">
      <c r="A3572" s="1">
        <v>1999</v>
      </c>
      <c r="B3572" s="1" t="s">
        <v>92</v>
      </c>
      <c r="C3572" t="s">
        <v>51</v>
      </c>
      <c r="D3572">
        <v>2</v>
      </c>
      <c r="E3572">
        <v>78</v>
      </c>
      <c r="F3572">
        <v>0.02</v>
      </c>
      <c r="G3572">
        <f t="shared" si="110"/>
        <v>8.0000000000000002E-3</v>
      </c>
      <c r="H3572">
        <f t="shared" si="111"/>
        <v>5.8573070092969816E-3</v>
      </c>
    </row>
    <row r="3573" spans="1:8" x14ac:dyDescent="0.25">
      <c r="A3573" s="1">
        <v>1999</v>
      </c>
      <c r="B3573" s="1" t="s">
        <v>92</v>
      </c>
      <c r="C3573" t="s">
        <v>51</v>
      </c>
      <c r="D3573">
        <v>2</v>
      </c>
      <c r="E3573">
        <v>78</v>
      </c>
      <c r="F3573">
        <v>0.01</v>
      </c>
      <c r="G3573">
        <f t="shared" si="110"/>
        <v>4.0000000000000001E-3</v>
      </c>
      <c r="H3573">
        <f t="shared" si="111"/>
        <v>2.9286535046484908E-3</v>
      </c>
    </row>
    <row r="3574" spans="1:8" x14ac:dyDescent="0.25">
      <c r="A3574" s="1">
        <v>1999</v>
      </c>
      <c r="B3574" s="1" t="s">
        <v>92</v>
      </c>
      <c r="C3574" t="s">
        <v>51</v>
      </c>
      <c r="D3574">
        <v>2</v>
      </c>
      <c r="E3574">
        <v>78</v>
      </c>
      <c r="F3574">
        <v>0.02</v>
      </c>
      <c r="G3574">
        <f t="shared" si="110"/>
        <v>8.0000000000000002E-3</v>
      </c>
      <c r="H3574">
        <f t="shared" si="111"/>
        <v>5.8573070092969816E-3</v>
      </c>
    </row>
    <row r="3575" spans="1:8" x14ac:dyDescent="0.25">
      <c r="A3575" s="1">
        <v>1999</v>
      </c>
      <c r="B3575" s="1" t="s">
        <v>92</v>
      </c>
      <c r="C3575" t="s">
        <v>51</v>
      </c>
      <c r="D3575">
        <v>2</v>
      </c>
      <c r="E3575">
        <v>78</v>
      </c>
      <c r="F3575">
        <v>0.01</v>
      </c>
      <c r="G3575">
        <f t="shared" si="110"/>
        <v>4.0000000000000001E-3</v>
      </c>
      <c r="H3575">
        <f t="shared" si="111"/>
        <v>2.9286535046484908E-3</v>
      </c>
    </row>
    <row r="3576" spans="1:8" x14ac:dyDescent="0.25">
      <c r="A3576" s="1">
        <v>1999</v>
      </c>
      <c r="B3576" s="1" t="s">
        <v>92</v>
      </c>
      <c r="C3576" t="s">
        <v>51</v>
      </c>
      <c r="D3576">
        <v>2</v>
      </c>
      <c r="E3576">
        <v>78</v>
      </c>
      <c r="F3576">
        <v>0.03</v>
      </c>
      <c r="G3576">
        <f t="shared" si="110"/>
        <v>1.2E-2</v>
      </c>
      <c r="H3576">
        <f t="shared" si="111"/>
        <v>8.7859605139454719E-3</v>
      </c>
    </row>
    <row r="3577" spans="1:8" x14ac:dyDescent="0.25">
      <c r="A3577" s="1">
        <v>1999</v>
      </c>
      <c r="B3577" s="1" t="s">
        <v>92</v>
      </c>
      <c r="C3577" t="s">
        <v>51</v>
      </c>
      <c r="D3577">
        <v>2</v>
      </c>
      <c r="E3577">
        <v>78</v>
      </c>
      <c r="F3577">
        <v>0.02</v>
      </c>
      <c r="G3577">
        <f t="shared" si="110"/>
        <v>8.0000000000000002E-3</v>
      </c>
      <c r="H3577">
        <f t="shared" si="111"/>
        <v>5.8573070092969816E-3</v>
      </c>
    </row>
    <row r="3578" spans="1:8" x14ac:dyDescent="0.25">
      <c r="A3578" s="1">
        <v>1999</v>
      </c>
      <c r="B3578" s="1" t="s">
        <v>92</v>
      </c>
      <c r="C3578" t="s">
        <v>51</v>
      </c>
      <c r="D3578">
        <v>2</v>
      </c>
      <c r="E3578">
        <v>78</v>
      </c>
      <c r="F3578">
        <v>0.01</v>
      </c>
      <c r="G3578">
        <f t="shared" si="110"/>
        <v>4.0000000000000001E-3</v>
      </c>
      <c r="H3578">
        <f t="shared" si="111"/>
        <v>2.9286535046484908E-3</v>
      </c>
    </row>
    <row r="3579" spans="1:8" x14ac:dyDescent="0.25">
      <c r="A3579" s="1">
        <v>1999</v>
      </c>
      <c r="B3579" s="1" t="s">
        <v>92</v>
      </c>
      <c r="C3579" t="s">
        <v>51</v>
      </c>
      <c r="D3579">
        <v>2</v>
      </c>
      <c r="E3579">
        <v>78</v>
      </c>
      <c r="F3579">
        <v>0.01</v>
      </c>
      <c r="G3579">
        <f t="shared" si="110"/>
        <v>4.0000000000000001E-3</v>
      </c>
      <c r="H3579">
        <f t="shared" si="111"/>
        <v>2.9286535046484908E-3</v>
      </c>
    </row>
    <row r="3580" spans="1:8" x14ac:dyDescent="0.25">
      <c r="A3580" s="1">
        <v>1999</v>
      </c>
      <c r="B3580" s="1" t="s">
        <v>92</v>
      </c>
      <c r="C3580" t="s">
        <v>51</v>
      </c>
      <c r="D3580">
        <v>2</v>
      </c>
      <c r="E3580">
        <v>78</v>
      </c>
      <c r="F3580">
        <v>0.03</v>
      </c>
      <c r="G3580">
        <f t="shared" si="110"/>
        <v>1.2E-2</v>
      </c>
      <c r="H3580">
        <f t="shared" si="111"/>
        <v>8.7859605139454719E-3</v>
      </c>
    </row>
    <row r="3581" spans="1:8" x14ac:dyDescent="0.25">
      <c r="A3581" s="1">
        <v>1999</v>
      </c>
      <c r="B3581" s="1" t="s">
        <v>92</v>
      </c>
      <c r="C3581" t="s">
        <v>51</v>
      </c>
      <c r="D3581">
        <v>2</v>
      </c>
      <c r="E3581">
        <v>78</v>
      </c>
      <c r="F3581">
        <v>0.01</v>
      </c>
      <c r="G3581">
        <f t="shared" si="110"/>
        <v>4.0000000000000001E-3</v>
      </c>
      <c r="H3581">
        <f t="shared" si="111"/>
        <v>2.9286535046484908E-3</v>
      </c>
    </row>
    <row r="3582" spans="1:8" x14ac:dyDescent="0.25">
      <c r="A3582" s="1">
        <v>1999</v>
      </c>
      <c r="B3582" s="1" t="s">
        <v>92</v>
      </c>
      <c r="C3582" t="s">
        <v>51</v>
      </c>
      <c r="D3582">
        <v>2</v>
      </c>
      <c r="E3582">
        <v>78</v>
      </c>
      <c r="F3582">
        <v>0.02</v>
      </c>
      <c r="G3582">
        <f t="shared" si="110"/>
        <v>8.0000000000000002E-3</v>
      </c>
      <c r="H3582">
        <f t="shared" si="111"/>
        <v>5.8573070092969816E-3</v>
      </c>
    </row>
    <row r="3583" spans="1:8" x14ac:dyDescent="0.25">
      <c r="A3583" s="1">
        <v>1999</v>
      </c>
      <c r="B3583" s="1" t="s">
        <v>92</v>
      </c>
      <c r="C3583" t="s">
        <v>51</v>
      </c>
      <c r="D3583">
        <v>2</v>
      </c>
      <c r="E3583">
        <v>78</v>
      </c>
      <c r="F3583">
        <v>0.01</v>
      </c>
      <c r="G3583">
        <f t="shared" si="110"/>
        <v>4.0000000000000001E-3</v>
      </c>
      <c r="H3583">
        <f t="shared" si="111"/>
        <v>2.9286535046484908E-3</v>
      </c>
    </row>
    <row r="3584" spans="1:8" x14ac:dyDescent="0.25">
      <c r="A3584" s="1">
        <v>1999</v>
      </c>
      <c r="B3584" s="1" t="s">
        <v>92</v>
      </c>
      <c r="C3584" t="s">
        <v>51</v>
      </c>
      <c r="D3584">
        <v>2</v>
      </c>
      <c r="E3584">
        <v>78</v>
      </c>
      <c r="F3584">
        <v>0.01</v>
      </c>
      <c r="G3584">
        <f t="shared" si="110"/>
        <v>4.0000000000000001E-3</v>
      </c>
      <c r="H3584">
        <f t="shared" si="111"/>
        <v>2.9286535046484908E-3</v>
      </c>
    </row>
    <row r="3585" spans="1:8" x14ac:dyDescent="0.25">
      <c r="A3585" s="1">
        <v>1999</v>
      </c>
      <c r="B3585" s="1" t="s">
        <v>92</v>
      </c>
      <c r="C3585" t="s">
        <v>51</v>
      </c>
      <c r="D3585">
        <v>2</v>
      </c>
      <c r="E3585">
        <v>78</v>
      </c>
      <c r="F3585">
        <v>0.01</v>
      </c>
      <c r="G3585">
        <f t="shared" si="110"/>
        <v>4.0000000000000001E-3</v>
      </c>
      <c r="H3585">
        <f t="shared" si="111"/>
        <v>2.9286535046484908E-3</v>
      </c>
    </row>
    <row r="3586" spans="1:8" x14ac:dyDescent="0.25">
      <c r="A3586" s="1">
        <v>1999</v>
      </c>
      <c r="B3586" s="1" t="s">
        <v>92</v>
      </c>
      <c r="C3586" t="s">
        <v>51</v>
      </c>
      <c r="D3586">
        <v>2</v>
      </c>
      <c r="E3586">
        <v>78</v>
      </c>
      <c r="F3586">
        <v>0.03</v>
      </c>
      <c r="G3586">
        <f t="shared" si="110"/>
        <v>1.2E-2</v>
      </c>
      <c r="H3586">
        <f t="shared" si="111"/>
        <v>8.7859605139454719E-3</v>
      </c>
    </row>
    <row r="3587" spans="1:8" x14ac:dyDescent="0.25">
      <c r="A3587" s="1">
        <v>1999</v>
      </c>
      <c r="B3587" s="1" t="s">
        <v>92</v>
      </c>
      <c r="C3587" t="s">
        <v>51</v>
      </c>
      <c r="D3587">
        <v>2</v>
      </c>
      <c r="E3587">
        <v>78</v>
      </c>
      <c r="F3587">
        <v>0.01</v>
      </c>
      <c r="G3587">
        <f t="shared" ref="G3587:G3650" si="112">(F3587/0.5)/5</f>
        <v>4.0000000000000001E-3</v>
      </c>
      <c r="H3587">
        <f t="shared" ref="H3587:H3650" si="113">G3587*(70.09/95.73)</f>
        <v>2.9286535046484908E-3</v>
      </c>
    </row>
    <row r="3588" spans="1:8" x14ac:dyDescent="0.25">
      <c r="A3588" s="1">
        <v>1999</v>
      </c>
      <c r="B3588" s="1" t="s">
        <v>92</v>
      </c>
      <c r="C3588" t="s">
        <v>51</v>
      </c>
      <c r="D3588">
        <v>2</v>
      </c>
      <c r="E3588">
        <v>78</v>
      </c>
      <c r="F3588">
        <v>0.01</v>
      </c>
      <c r="G3588">
        <f t="shared" si="112"/>
        <v>4.0000000000000001E-3</v>
      </c>
      <c r="H3588">
        <f t="shared" si="113"/>
        <v>2.9286535046484908E-3</v>
      </c>
    </row>
    <row r="3589" spans="1:8" x14ac:dyDescent="0.25">
      <c r="A3589" s="1">
        <v>1999</v>
      </c>
      <c r="B3589" s="1" t="s">
        <v>92</v>
      </c>
      <c r="C3589" t="s">
        <v>51</v>
      </c>
      <c r="D3589">
        <v>2</v>
      </c>
      <c r="E3589">
        <v>78</v>
      </c>
      <c r="F3589">
        <v>0.01</v>
      </c>
      <c r="G3589">
        <f t="shared" si="112"/>
        <v>4.0000000000000001E-3</v>
      </c>
      <c r="H3589">
        <f t="shared" si="113"/>
        <v>2.9286535046484908E-3</v>
      </c>
    </row>
    <row r="3590" spans="1:8" x14ac:dyDescent="0.25">
      <c r="A3590" s="1">
        <v>1999</v>
      </c>
      <c r="B3590" s="1" t="s">
        <v>92</v>
      </c>
      <c r="C3590" t="s">
        <v>51</v>
      </c>
      <c r="D3590">
        <v>2</v>
      </c>
      <c r="E3590">
        <v>78</v>
      </c>
      <c r="F3590">
        <v>0.01</v>
      </c>
      <c r="G3590">
        <f t="shared" si="112"/>
        <v>4.0000000000000001E-3</v>
      </c>
      <c r="H3590">
        <f t="shared" si="113"/>
        <v>2.9286535046484908E-3</v>
      </c>
    </row>
    <row r="3591" spans="1:8" x14ac:dyDescent="0.25">
      <c r="A3591" s="1">
        <v>1999</v>
      </c>
      <c r="B3591" s="1" t="s">
        <v>92</v>
      </c>
      <c r="C3591" t="s">
        <v>51</v>
      </c>
      <c r="D3591">
        <v>2</v>
      </c>
      <c r="E3591">
        <v>78</v>
      </c>
      <c r="F3591">
        <v>0.01</v>
      </c>
      <c r="G3591">
        <f t="shared" si="112"/>
        <v>4.0000000000000001E-3</v>
      </c>
      <c r="H3591">
        <f t="shared" si="113"/>
        <v>2.9286535046484908E-3</v>
      </c>
    </row>
    <row r="3592" spans="1:8" x14ac:dyDescent="0.25">
      <c r="A3592" s="1">
        <v>1999</v>
      </c>
      <c r="B3592" s="1" t="s">
        <v>92</v>
      </c>
      <c r="C3592" t="s">
        <v>51</v>
      </c>
      <c r="D3592">
        <v>2</v>
      </c>
      <c r="E3592">
        <v>79</v>
      </c>
      <c r="F3592">
        <v>7.0000000000000007E-2</v>
      </c>
      <c r="G3592">
        <f t="shared" si="112"/>
        <v>2.8000000000000004E-2</v>
      </c>
      <c r="H3592">
        <f t="shared" si="113"/>
        <v>2.0500574532539437E-2</v>
      </c>
    </row>
    <row r="3593" spans="1:8" x14ac:dyDescent="0.25">
      <c r="A3593" s="1">
        <v>1999</v>
      </c>
      <c r="B3593" s="1" t="s">
        <v>92</v>
      </c>
      <c r="C3593" t="s">
        <v>51</v>
      </c>
      <c r="D3593">
        <v>2</v>
      </c>
      <c r="E3593">
        <v>79</v>
      </c>
      <c r="F3593">
        <v>0.02</v>
      </c>
      <c r="G3593">
        <f t="shared" si="112"/>
        <v>8.0000000000000002E-3</v>
      </c>
      <c r="H3593">
        <f t="shared" si="113"/>
        <v>5.8573070092969816E-3</v>
      </c>
    </row>
    <row r="3594" spans="1:8" x14ac:dyDescent="0.25">
      <c r="A3594" s="1">
        <v>1999</v>
      </c>
      <c r="B3594" s="1" t="s">
        <v>92</v>
      </c>
      <c r="C3594" t="s">
        <v>51</v>
      </c>
      <c r="D3594">
        <v>2</v>
      </c>
      <c r="E3594">
        <v>79</v>
      </c>
      <c r="F3594">
        <v>0.04</v>
      </c>
      <c r="G3594">
        <f t="shared" si="112"/>
        <v>1.6E-2</v>
      </c>
      <c r="H3594">
        <f t="shared" si="113"/>
        <v>1.1714614018593963E-2</v>
      </c>
    </row>
    <row r="3595" spans="1:8" x14ac:dyDescent="0.25">
      <c r="A3595" s="1">
        <v>1999</v>
      </c>
      <c r="B3595" s="1" t="s">
        <v>92</v>
      </c>
      <c r="C3595" t="s">
        <v>51</v>
      </c>
      <c r="D3595">
        <v>2</v>
      </c>
      <c r="E3595">
        <v>79</v>
      </c>
      <c r="F3595">
        <v>0.1</v>
      </c>
      <c r="G3595">
        <f t="shared" si="112"/>
        <v>0.04</v>
      </c>
      <c r="H3595">
        <f t="shared" si="113"/>
        <v>2.9286535046484909E-2</v>
      </c>
    </row>
    <row r="3596" spans="1:8" x14ac:dyDescent="0.25">
      <c r="A3596" s="1">
        <v>1999</v>
      </c>
      <c r="B3596" s="1" t="s">
        <v>92</v>
      </c>
      <c r="C3596" t="s">
        <v>51</v>
      </c>
      <c r="D3596">
        <v>2</v>
      </c>
      <c r="E3596">
        <v>79</v>
      </c>
      <c r="F3596">
        <v>0.06</v>
      </c>
      <c r="G3596">
        <f t="shared" si="112"/>
        <v>2.4E-2</v>
      </c>
      <c r="H3596">
        <f t="shared" si="113"/>
        <v>1.7571921027890944E-2</v>
      </c>
    </row>
    <row r="3597" spans="1:8" x14ac:dyDescent="0.25">
      <c r="A3597" s="1">
        <v>1999</v>
      </c>
      <c r="B3597" s="1" t="s">
        <v>92</v>
      </c>
      <c r="C3597" t="s">
        <v>51</v>
      </c>
      <c r="D3597">
        <v>2</v>
      </c>
      <c r="E3597">
        <v>79</v>
      </c>
      <c r="F3597">
        <v>0.02</v>
      </c>
      <c r="G3597">
        <f t="shared" si="112"/>
        <v>8.0000000000000002E-3</v>
      </c>
      <c r="H3597">
        <f t="shared" si="113"/>
        <v>5.8573070092969816E-3</v>
      </c>
    </row>
    <row r="3598" spans="1:8" x14ac:dyDescent="0.25">
      <c r="A3598" s="1">
        <v>1999</v>
      </c>
      <c r="B3598" s="1" t="s">
        <v>92</v>
      </c>
      <c r="C3598" t="s">
        <v>51</v>
      </c>
      <c r="D3598">
        <v>2</v>
      </c>
      <c r="E3598">
        <v>79</v>
      </c>
      <c r="F3598">
        <v>0.15</v>
      </c>
      <c r="G3598">
        <f t="shared" si="112"/>
        <v>0.06</v>
      </c>
      <c r="H3598">
        <f t="shared" si="113"/>
        <v>4.3929802569727359E-2</v>
      </c>
    </row>
    <row r="3599" spans="1:8" x14ac:dyDescent="0.25">
      <c r="A3599" s="1">
        <v>1999</v>
      </c>
      <c r="B3599" s="1" t="s">
        <v>92</v>
      </c>
      <c r="C3599" t="s">
        <v>51</v>
      </c>
      <c r="D3599">
        <v>2</v>
      </c>
      <c r="E3599">
        <v>79</v>
      </c>
      <c r="F3599">
        <v>7.0000000000000007E-2</v>
      </c>
      <c r="G3599">
        <f t="shared" si="112"/>
        <v>2.8000000000000004E-2</v>
      </c>
      <c r="H3599">
        <f t="shared" si="113"/>
        <v>2.0500574532539437E-2</v>
      </c>
    </row>
    <row r="3600" spans="1:8" x14ac:dyDescent="0.25">
      <c r="A3600" s="1">
        <v>1999</v>
      </c>
      <c r="B3600" s="1" t="s">
        <v>92</v>
      </c>
      <c r="C3600" t="s">
        <v>51</v>
      </c>
      <c r="D3600">
        <v>2</v>
      </c>
      <c r="E3600">
        <v>79</v>
      </c>
      <c r="F3600">
        <v>0.01</v>
      </c>
      <c r="G3600">
        <f t="shared" si="112"/>
        <v>4.0000000000000001E-3</v>
      </c>
      <c r="H3600">
        <f t="shared" si="113"/>
        <v>2.9286535046484908E-3</v>
      </c>
    </row>
    <row r="3601" spans="1:8" x14ac:dyDescent="0.25">
      <c r="A3601" s="1">
        <v>1999</v>
      </c>
      <c r="B3601" s="1" t="s">
        <v>92</v>
      </c>
      <c r="C3601" t="s">
        <v>51</v>
      </c>
      <c r="D3601">
        <v>2</v>
      </c>
      <c r="E3601">
        <v>79</v>
      </c>
      <c r="F3601">
        <v>0.03</v>
      </c>
      <c r="G3601">
        <f t="shared" si="112"/>
        <v>1.2E-2</v>
      </c>
      <c r="H3601">
        <f t="shared" si="113"/>
        <v>8.7859605139454719E-3</v>
      </c>
    </row>
    <row r="3602" spans="1:8" x14ac:dyDescent="0.25">
      <c r="A3602" s="1">
        <v>1999</v>
      </c>
      <c r="B3602" s="1" t="s">
        <v>92</v>
      </c>
      <c r="C3602" t="s">
        <v>51</v>
      </c>
      <c r="D3602">
        <v>2</v>
      </c>
      <c r="E3602">
        <v>79</v>
      </c>
      <c r="F3602">
        <v>0.11</v>
      </c>
      <c r="G3602">
        <f t="shared" si="112"/>
        <v>4.3999999999999997E-2</v>
      </c>
      <c r="H3602">
        <f t="shared" si="113"/>
        <v>3.2215188551133395E-2</v>
      </c>
    </row>
    <row r="3603" spans="1:8" x14ac:dyDescent="0.25">
      <c r="A3603" s="1">
        <v>1999</v>
      </c>
      <c r="B3603" s="1" t="s">
        <v>92</v>
      </c>
      <c r="C3603" t="s">
        <v>51</v>
      </c>
      <c r="D3603">
        <v>2</v>
      </c>
      <c r="E3603">
        <v>79</v>
      </c>
      <c r="F3603">
        <v>0.2</v>
      </c>
      <c r="G3603">
        <f t="shared" si="112"/>
        <v>0.08</v>
      </c>
      <c r="H3603">
        <f t="shared" si="113"/>
        <v>5.8573070092969817E-2</v>
      </c>
    </row>
    <row r="3604" spans="1:8" x14ac:dyDescent="0.25">
      <c r="A3604" s="1">
        <v>1999</v>
      </c>
      <c r="B3604" s="1" t="s">
        <v>92</v>
      </c>
      <c r="C3604" t="s">
        <v>51</v>
      </c>
      <c r="D3604">
        <v>2</v>
      </c>
      <c r="E3604">
        <v>79</v>
      </c>
      <c r="F3604">
        <v>0.06</v>
      </c>
      <c r="G3604">
        <f t="shared" si="112"/>
        <v>2.4E-2</v>
      </c>
      <c r="H3604">
        <f t="shared" si="113"/>
        <v>1.7571921027890944E-2</v>
      </c>
    </row>
    <row r="3605" spans="1:8" x14ac:dyDescent="0.25">
      <c r="A3605" s="1">
        <v>1999</v>
      </c>
      <c r="B3605" s="1" t="s">
        <v>92</v>
      </c>
      <c r="C3605" t="s">
        <v>51</v>
      </c>
      <c r="D3605">
        <v>2</v>
      </c>
      <c r="E3605">
        <v>79</v>
      </c>
      <c r="F3605">
        <v>0.05</v>
      </c>
      <c r="G3605">
        <f t="shared" si="112"/>
        <v>0.02</v>
      </c>
      <c r="H3605">
        <f t="shared" si="113"/>
        <v>1.4643267523242454E-2</v>
      </c>
    </row>
    <row r="3606" spans="1:8" x14ac:dyDescent="0.25">
      <c r="A3606" s="1">
        <v>1999</v>
      </c>
      <c r="B3606" s="1" t="s">
        <v>92</v>
      </c>
      <c r="C3606" t="s">
        <v>51</v>
      </c>
      <c r="D3606">
        <v>2</v>
      </c>
      <c r="E3606">
        <v>79</v>
      </c>
      <c r="F3606">
        <v>0.24</v>
      </c>
      <c r="G3606">
        <f t="shared" si="112"/>
        <v>9.6000000000000002E-2</v>
      </c>
      <c r="H3606">
        <f t="shared" si="113"/>
        <v>7.0287684111563775E-2</v>
      </c>
    </row>
    <row r="3607" spans="1:8" x14ac:dyDescent="0.25">
      <c r="A3607" s="1">
        <v>1999</v>
      </c>
      <c r="B3607" s="1" t="s">
        <v>92</v>
      </c>
      <c r="C3607" t="s">
        <v>51</v>
      </c>
      <c r="D3607">
        <v>2</v>
      </c>
      <c r="E3607">
        <v>79</v>
      </c>
      <c r="F3607">
        <v>0.11</v>
      </c>
      <c r="G3607">
        <f t="shared" si="112"/>
        <v>4.3999999999999997E-2</v>
      </c>
      <c r="H3607">
        <f t="shared" si="113"/>
        <v>3.2215188551133395E-2</v>
      </c>
    </row>
    <row r="3608" spans="1:8" x14ac:dyDescent="0.25">
      <c r="A3608" s="1">
        <v>1999</v>
      </c>
      <c r="B3608" s="1" t="s">
        <v>92</v>
      </c>
      <c r="C3608" t="s">
        <v>51</v>
      </c>
      <c r="D3608">
        <v>2</v>
      </c>
      <c r="E3608">
        <v>79</v>
      </c>
      <c r="F3608">
        <v>0.14000000000000001</v>
      </c>
      <c r="G3608">
        <f t="shared" si="112"/>
        <v>5.6000000000000008E-2</v>
      </c>
      <c r="H3608">
        <f t="shared" si="113"/>
        <v>4.1001149065078873E-2</v>
      </c>
    </row>
    <row r="3609" spans="1:8" x14ac:dyDescent="0.25">
      <c r="A3609" s="1">
        <v>1999</v>
      </c>
      <c r="B3609" s="1" t="s">
        <v>92</v>
      </c>
      <c r="C3609" t="s">
        <v>51</v>
      </c>
      <c r="D3609">
        <v>2</v>
      </c>
      <c r="E3609">
        <v>79</v>
      </c>
      <c r="F3609">
        <v>0.05</v>
      </c>
      <c r="G3609">
        <f t="shared" si="112"/>
        <v>0.02</v>
      </c>
      <c r="H3609">
        <f t="shared" si="113"/>
        <v>1.4643267523242454E-2</v>
      </c>
    </row>
    <row r="3610" spans="1:8" x14ac:dyDescent="0.25">
      <c r="A3610" s="1">
        <v>1999</v>
      </c>
      <c r="B3610" s="1" t="s">
        <v>92</v>
      </c>
      <c r="C3610" t="s">
        <v>51</v>
      </c>
      <c r="D3610">
        <v>2</v>
      </c>
      <c r="E3610">
        <v>79</v>
      </c>
      <c r="F3610">
        <v>0.5</v>
      </c>
      <c r="G3610">
        <f t="shared" si="112"/>
        <v>0.2</v>
      </c>
      <c r="H3610">
        <f t="shared" si="113"/>
        <v>0.14643267523242454</v>
      </c>
    </row>
    <row r="3611" spans="1:8" x14ac:dyDescent="0.25">
      <c r="A3611" s="1">
        <v>1999</v>
      </c>
      <c r="B3611" s="1" t="s">
        <v>92</v>
      </c>
      <c r="C3611" t="s">
        <v>51</v>
      </c>
      <c r="D3611">
        <v>2</v>
      </c>
      <c r="E3611">
        <v>85</v>
      </c>
      <c r="F3611">
        <v>2.31</v>
      </c>
      <c r="G3611">
        <f t="shared" si="112"/>
        <v>0.92400000000000004</v>
      </c>
      <c r="H3611">
        <f t="shared" si="113"/>
        <v>0.67651895957380137</v>
      </c>
    </row>
    <row r="3612" spans="1:8" x14ac:dyDescent="0.25">
      <c r="A3612" s="1">
        <v>1999</v>
      </c>
      <c r="B3612" s="1" t="s">
        <v>92</v>
      </c>
      <c r="C3612" t="s">
        <v>51</v>
      </c>
      <c r="D3612">
        <v>2</v>
      </c>
      <c r="E3612">
        <v>88</v>
      </c>
      <c r="F3612">
        <v>0.01</v>
      </c>
      <c r="G3612">
        <f t="shared" si="112"/>
        <v>4.0000000000000001E-3</v>
      </c>
      <c r="H3612">
        <f t="shared" si="113"/>
        <v>2.9286535046484908E-3</v>
      </c>
    </row>
    <row r="3613" spans="1:8" x14ac:dyDescent="0.25">
      <c r="A3613" s="1">
        <v>1999</v>
      </c>
      <c r="B3613" s="1" t="s">
        <v>92</v>
      </c>
      <c r="C3613" t="s">
        <v>51</v>
      </c>
      <c r="D3613">
        <v>2</v>
      </c>
      <c r="E3613">
        <v>91</v>
      </c>
      <c r="F3613">
        <v>0.24</v>
      </c>
      <c r="G3613">
        <f t="shared" si="112"/>
        <v>9.6000000000000002E-2</v>
      </c>
      <c r="H3613">
        <f t="shared" si="113"/>
        <v>7.0287684111563775E-2</v>
      </c>
    </row>
    <row r="3614" spans="1:8" x14ac:dyDescent="0.25">
      <c r="A3614" s="1">
        <v>1999</v>
      </c>
      <c r="B3614" s="1" t="s">
        <v>92</v>
      </c>
      <c r="C3614" t="s">
        <v>51</v>
      </c>
      <c r="D3614">
        <v>2</v>
      </c>
      <c r="E3614">
        <v>91</v>
      </c>
      <c r="F3614">
        <v>1.91</v>
      </c>
      <c r="G3614">
        <f t="shared" si="112"/>
        <v>0.76400000000000001</v>
      </c>
      <c r="H3614">
        <f t="shared" si="113"/>
        <v>0.55937281938786176</v>
      </c>
    </row>
    <row r="3615" spans="1:8" x14ac:dyDescent="0.25">
      <c r="A3615" s="1">
        <v>1999</v>
      </c>
      <c r="B3615" s="1" t="s">
        <v>92</v>
      </c>
      <c r="C3615" t="s">
        <v>51</v>
      </c>
      <c r="D3615">
        <v>2</v>
      </c>
      <c r="E3615">
        <v>91</v>
      </c>
      <c r="F3615">
        <v>2.57</v>
      </c>
      <c r="G3615">
        <f t="shared" si="112"/>
        <v>1.028</v>
      </c>
      <c r="H3615">
        <f t="shared" si="113"/>
        <v>0.75266395069466219</v>
      </c>
    </row>
    <row r="3616" spans="1:8" x14ac:dyDescent="0.25">
      <c r="A3616" s="1">
        <v>1999</v>
      </c>
      <c r="B3616" s="1" t="s">
        <v>92</v>
      </c>
      <c r="C3616" t="s">
        <v>51</v>
      </c>
      <c r="D3616">
        <v>2</v>
      </c>
      <c r="E3616">
        <v>91</v>
      </c>
      <c r="F3616">
        <v>0.99</v>
      </c>
      <c r="G3616">
        <f t="shared" si="112"/>
        <v>0.39600000000000002</v>
      </c>
      <c r="H3616">
        <f t="shared" si="113"/>
        <v>0.28993669696020058</v>
      </c>
    </row>
    <row r="3617" spans="1:8" x14ac:dyDescent="0.25">
      <c r="A3617" s="1">
        <v>1999</v>
      </c>
      <c r="B3617" s="1" t="s">
        <v>92</v>
      </c>
      <c r="C3617" t="s">
        <v>51</v>
      </c>
      <c r="D3617">
        <v>3</v>
      </c>
      <c r="E3617">
        <v>21</v>
      </c>
      <c r="F3617">
        <v>0.14000000000000001</v>
      </c>
      <c r="G3617">
        <f t="shared" si="112"/>
        <v>5.6000000000000008E-2</v>
      </c>
      <c r="H3617">
        <f t="shared" si="113"/>
        <v>4.1001149065078873E-2</v>
      </c>
    </row>
    <row r="3618" spans="1:8" x14ac:dyDescent="0.25">
      <c r="A3618" s="1">
        <v>1999</v>
      </c>
      <c r="B3618" s="1" t="s">
        <v>92</v>
      </c>
      <c r="C3618" t="s">
        <v>51</v>
      </c>
      <c r="D3618">
        <v>3</v>
      </c>
      <c r="E3618">
        <v>25</v>
      </c>
      <c r="F3618">
        <v>0.05</v>
      </c>
      <c r="G3618">
        <f t="shared" si="112"/>
        <v>0.02</v>
      </c>
      <c r="H3618">
        <f t="shared" si="113"/>
        <v>1.4643267523242454E-2</v>
      </c>
    </row>
    <row r="3619" spans="1:8" x14ac:dyDescent="0.25">
      <c r="A3619" s="1">
        <v>1999</v>
      </c>
      <c r="B3619" s="1" t="s">
        <v>92</v>
      </c>
      <c r="C3619" t="s">
        <v>51</v>
      </c>
      <c r="D3619">
        <v>3</v>
      </c>
      <c r="E3619">
        <v>25</v>
      </c>
      <c r="F3619">
        <v>0.05</v>
      </c>
      <c r="G3619">
        <f t="shared" si="112"/>
        <v>0.02</v>
      </c>
      <c r="H3619">
        <f t="shared" si="113"/>
        <v>1.4643267523242454E-2</v>
      </c>
    </row>
    <row r="3620" spans="1:8" x14ac:dyDescent="0.25">
      <c r="A3620" s="1">
        <v>1999</v>
      </c>
      <c r="B3620" s="1" t="s">
        <v>92</v>
      </c>
      <c r="C3620" t="s">
        <v>51</v>
      </c>
      <c r="D3620">
        <v>3</v>
      </c>
      <c r="E3620">
        <v>28</v>
      </c>
      <c r="F3620">
        <v>0.01</v>
      </c>
      <c r="G3620">
        <f t="shared" si="112"/>
        <v>4.0000000000000001E-3</v>
      </c>
      <c r="H3620">
        <f t="shared" si="113"/>
        <v>2.9286535046484908E-3</v>
      </c>
    </row>
    <row r="3621" spans="1:8" x14ac:dyDescent="0.25">
      <c r="A3621" s="1">
        <v>1999</v>
      </c>
      <c r="B3621" s="1" t="s">
        <v>92</v>
      </c>
      <c r="C3621" t="s">
        <v>51</v>
      </c>
      <c r="D3621">
        <v>3</v>
      </c>
      <c r="E3621">
        <v>28</v>
      </c>
      <c r="F3621">
        <v>0.02</v>
      </c>
      <c r="G3621">
        <f t="shared" si="112"/>
        <v>8.0000000000000002E-3</v>
      </c>
      <c r="H3621">
        <f t="shared" si="113"/>
        <v>5.8573070092969816E-3</v>
      </c>
    </row>
    <row r="3622" spans="1:8" x14ac:dyDescent="0.25">
      <c r="A3622" s="1">
        <v>1999</v>
      </c>
      <c r="B3622" s="1" t="s">
        <v>92</v>
      </c>
      <c r="C3622" t="s">
        <v>51</v>
      </c>
      <c r="D3622">
        <v>3</v>
      </c>
      <c r="E3622">
        <v>32</v>
      </c>
      <c r="F3622">
        <v>7.0000000000000007E-2</v>
      </c>
      <c r="G3622">
        <f t="shared" si="112"/>
        <v>2.8000000000000004E-2</v>
      </c>
      <c r="H3622">
        <f t="shared" si="113"/>
        <v>2.0500574532539437E-2</v>
      </c>
    </row>
    <row r="3623" spans="1:8" x14ac:dyDescent="0.25">
      <c r="A3623" s="1">
        <v>1999</v>
      </c>
      <c r="B3623" s="1" t="s">
        <v>92</v>
      </c>
      <c r="C3623" t="s">
        <v>51</v>
      </c>
      <c r="D3623">
        <v>3</v>
      </c>
      <c r="E3623">
        <v>32</v>
      </c>
      <c r="F3623">
        <v>0.01</v>
      </c>
      <c r="G3623">
        <f t="shared" si="112"/>
        <v>4.0000000000000001E-3</v>
      </c>
      <c r="H3623">
        <f t="shared" si="113"/>
        <v>2.9286535046484908E-3</v>
      </c>
    </row>
    <row r="3624" spans="1:8" x14ac:dyDescent="0.25">
      <c r="A3624" s="1">
        <v>1999</v>
      </c>
      <c r="B3624" s="1" t="s">
        <v>92</v>
      </c>
      <c r="C3624" t="s">
        <v>51</v>
      </c>
      <c r="D3624">
        <v>3</v>
      </c>
      <c r="E3624">
        <v>32</v>
      </c>
      <c r="F3624">
        <v>0.02</v>
      </c>
      <c r="G3624">
        <f t="shared" si="112"/>
        <v>8.0000000000000002E-3</v>
      </c>
      <c r="H3624">
        <f t="shared" si="113"/>
        <v>5.8573070092969816E-3</v>
      </c>
    </row>
    <row r="3625" spans="1:8" x14ac:dyDescent="0.25">
      <c r="A3625" s="1">
        <v>1999</v>
      </c>
      <c r="B3625" s="1" t="s">
        <v>92</v>
      </c>
      <c r="C3625" t="s">
        <v>51</v>
      </c>
      <c r="D3625">
        <v>3</v>
      </c>
      <c r="E3625">
        <v>32</v>
      </c>
      <c r="F3625">
        <v>0.01</v>
      </c>
      <c r="G3625">
        <f t="shared" si="112"/>
        <v>4.0000000000000001E-3</v>
      </c>
      <c r="H3625">
        <f t="shared" si="113"/>
        <v>2.9286535046484908E-3</v>
      </c>
    </row>
    <row r="3626" spans="1:8" x14ac:dyDescent="0.25">
      <c r="A3626" s="1">
        <v>1999</v>
      </c>
      <c r="B3626" s="1" t="s">
        <v>92</v>
      </c>
      <c r="C3626" t="s">
        <v>51</v>
      </c>
      <c r="D3626">
        <v>3</v>
      </c>
      <c r="E3626">
        <v>32</v>
      </c>
      <c r="F3626">
        <v>0.02</v>
      </c>
      <c r="G3626">
        <f t="shared" si="112"/>
        <v>8.0000000000000002E-3</v>
      </c>
      <c r="H3626">
        <f t="shared" si="113"/>
        <v>5.8573070092969816E-3</v>
      </c>
    </row>
    <row r="3627" spans="1:8" x14ac:dyDescent="0.25">
      <c r="A3627" s="1">
        <v>1999</v>
      </c>
      <c r="B3627" s="1" t="s">
        <v>92</v>
      </c>
      <c r="C3627" t="s">
        <v>51</v>
      </c>
      <c r="D3627">
        <v>3</v>
      </c>
      <c r="E3627">
        <v>32</v>
      </c>
      <c r="F3627">
        <v>0.05</v>
      </c>
      <c r="G3627">
        <f t="shared" si="112"/>
        <v>0.02</v>
      </c>
      <c r="H3627">
        <f t="shared" si="113"/>
        <v>1.4643267523242454E-2</v>
      </c>
    </row>
    <row r="3628" spans="1:8" x14ac:dyDescent="0.25">
      <c r="A3628" s="1">
        <v>1999</v>
      </c>
      <c r="B3628" s="1" t="s">
        <v>92</v>
      </c>
      <c r="C3628" t="s">
        <v>51</v>
      </c>
      <c r="D3628">
        <v>3</v>
      </c>
      <c r="E3628">
        <v>38</v>
      </c>
      <c r="F3628">
        <v>1.61</v>
      </c>
      <c r="G3628">
        <f t="shared" si="112"/>
        <v>0.64400000000000002</v>
      </c>
      <c r="H3628">
        <f t="shared" si="113"/>
        <v>0.47151321424840703</v>
      </c>
    </row>
    <row r="3629" spans="1:8" x14ac:dyDescent="0.25">
      <c r="A3629" s="1">
        <v>1999</v>
      </c>
      <c r="B3629" s="1" t="s">
        <v>92</v>
      </c>
      <c r="C3629" t="s">
        <v>51</v>
      </c>
      <c r="D3629">
        <v>3</v>
      </c>
      <c r="E3629">
        <v>40</v>
      </c>
      <c r="F3629">
        <v>1.4</v>
      </c>
      <c r="G3629">
        <f t="shared" si="112"/>
        <v>0.55999999999999994</v>
      </c>
      <c r="H3629">
        <f t="shared" si="113"/>
        <v>0.41001149065078868</v>
      </c>
    </row>
    <row r="3630" spans="1:8" x14ac:dyDescent="0.25">
      <c r="A3630" s="1">
        <v>1999</v>
      </c>
      <c r="B3630" s="1" t="s">
        <v>92</v>
      </c>
      <c r="C3630" t="s">
        <v>51</v>
      </c>
      <c r="D3630">
        <v>3</v>
      </c>
      <c r="E3630">
        <v>40</v>
      </c>
      <c r="F3630">
        <v>4.0599999999999996</v>
      </c>
      <c r="G3630">
        <f t="shared" si="112"/>
        <v>1.6239999999999999</v>
      </c>
      <c r="H3630">
        <f t="shared" si="113"/>
        <v>1.1890333228872871</v>
      </c>
    </row>
    <row r="3631" spans="1:8" x14ac:dyDescent="0.25">
      <c r="A3631" s="1">
        <v>1999</v>
      </c>
      <c r="B3631" s="1" t="s">
        <v>92</v>
      </c>
      <c r="C3631" t="s">
        <v>51</v>
      </c>
      <c r="D3631">
        <v>3</v>
      </c>
      <c r="E3631">
        <v>40</v>
      </c>
      <c r="F3631">
        <v>3.44</v>
      </c>
      <c r="G3631">
        <f t="shared" si="112"/>
        <v>1.3759999999999999</v>
      </c>
      <c r="H3631">
        <f t="shared" si="113"/>
        <v>1.0074568055990807</v>
      </c>
    </row>
    <row r="3632" spans="1:8" x14ac:dyDescent="0.25">
      <c r="A3632" s="1">
        <v>1999</v>
      </c>
      <c r="B3632" s="1" t="s">
        <v>92</v>
      </c>
      <c r="C3632" t="s">
        <v>51</v>
      </c>
      <c r="D3632">
        <v>3</v>
      </c>
      <c r="E3632">
        <v>40</v>
      </c>
      <c r="F3632">
        <v>2.79</v>
      </c>
      <c r="G3632">
        <f t="shared" si="112"/>
        <v>1.1160000000000001</v>
      </c>
      <c r="H3632">
        <f t="shared" si="113"/>
        <v>0.81709432779692903</v>
      </c>
    </row>
    <row r="3633" spans="1:8" x14ac:dyDescent="0.25">
      <c r="A3633" s="1">
        <v>1999</v>
      </c>
      <c r="B3633" s="1" t="s">
        <v>92</v>
      </c>
      <c r="C3633" t="s">
        <v>51</v>
      </c>
      <c r="D3633">
        <v>3</v>
      </c>
      <c r="E3633">
        <v>40</v>
      </c>
      <c r="F3633">
        <v>3.06</v>
      </c>
      <c r="G3633">
        <f t="shared" si="112"/>
        <v>1.224</v>
      </c>
      <c r="H3633">
        <f t="shared" si="113"/>
        <v>0.89616797242243817</v>
      </c>
    </row>
    <row r="3634" spans="1:8" x14ac:dyDescent="0.25">
      <c r="A3634" s="1">
        <v>1999</v>
      </c>
      <c r="B3634" s="1" t="s">
        <v>92</v>
      </c>
      <c r="C3634" t="s">
        <v>51</v>
      </c>
      <c r="D3634">
        <v>3</v>
      </c>
      <c r="E3634">
        <v>40</v>
      </c>
      <c r="F3634">
        <v>2.84</v>
      </c>
      <c r="G3634">
        <f t="shared" si="112"/>
        <v>1.1359999999999999</v>
      </c>
      <c r="H3634">
        <f t="shared" si="113"/>
        <v>0.83173759532017133</v>
      </c>
    </row>
    <row r="3635" spans="1:8" x14ac:dyDescent="0.25">
      <c r="A3635" s="1">
        <v>1999</v>
      </c>
      <c r="B3635" s="1" t="s">
        <v>92</v>
      </c>
      <c r="C3635" t="s">
        <v>51</v>
      </c>
      <c r="D3635">
        <v>3</v>
      </c>
      <c r="E3635">
        <v>40</v>
      </c>
      <c r="F3635">
        <v>1.01</v>
      </c>
      <c r="G3635">
        <f t="shared" si="112"/>
        <v>0.40400000000000003</v>
      </c>
      <c r="H3635">
        <f t="shared" si="113"/>
        <v>0.29579400396949757</v>
      </c>
    </row>
    <row r="3636" spans="1:8" x14ac:dyDescent="0.25">
      <c r="A3636" s="1">
        <v>1999</v>
      </c>
      <c r="B3636" s="1" t="s">
        <v>92</v>
      </c>
      <c r="C3636" t="s">
        <v>51</v>
      </c>
      <c r="D3636">
        <v>3</v>
      </c>
      <c r="E3636">
        <v>40</v>
      </c>
      <c r="F3636">
        <v>6.91</v>
      </c>
      <c r="G3636">
        <f t="shared" si="112"/>
        <v>2.7640000000000002</v>
      </c>
      <c r="H3636">
        <f t="shared" si="113"/>
        <v>2.0236995717121071</v>
      </c>
    </row>
    <row r="3637" spans="1:8" x14ac:dyDescent="0.25">
      <c r="A3637" s="1">
        <v>1999</v>
      </c>
      <c r="B3637" s="1" t="s">
        <v>92</v>
      </c>
      <c r="C3637" t="s">
        <v>51</v>
      </c>
      <c r="D3637">
        <v>3</v>
      </c>
      <c r="E3637">
        <v>53</v>
      </c>
      <c r="F3637">
        <v>0.56000000000000005</v>
      </c>
      <c r="G3637">
        <f t="shared" si="112"/>
        <v>0.22400000000000003</v>
      </c>
      <c r="H3637">
        <f t="shared" si="113"/>
        <v>0.16400459626031549</v>
      </c>
    </row>
    <row r="3638" spans="1:8" x14ac:dyDescent="0.25">
      <c r="A3638" s="1">
        <v>1999</v>
      </c>
      <c r="B3638" s="1" t="s">
        <v>92</v>
      </c>
      <c r="C3638" t="s">
        <v>51</v>
      </c>
      <c r="D3638">
        <v>3</v>
      </c>
      <c r="E3638">
        <v>53</v>
      </c>
      <c r="F3638">
        <v>0.83</v>
      </c>
      <c r="G3638">
        <f t="shared" si="112"/>
        <v>0.33199999999999996</v>
      </c>
      <c r="H3638">
        <f t="shared" si="113"/>
        <v>0.24307824088582469</v>
      </c>
    </row>
    <row r="3639" spans="1:8" x14ac:dyDescent="0.25">
      <c r="A3639" s="1">
        <v>1999</v>
      </c>
      <c r="B3639" s="1" t="s">
        <v>92</v>
      </c>
      <c r="C3639" t="s">
        <v>51</v>
      </c>
      <c r="D3639">
        <v>3</v>
      </c>
      <c r="E3639">
        <v>53</v>
      </c>
      <c r="F3639">
        <v>0.95</v>
      </c>
      <c r="G3639">
        <f t="shared" si="112"/>
        <v>0.38</v>
      </c>
      <c r="H3639">
        <f t="shared" si="113"/>
        <v>0.27822208294160661</v>
      </c>
    </row>
    <row r="3640" spans="1:8" x14ac:dyDescent="0.25">
      <c r="A3640" s="1">
        <v>1999</v>
      </c>
      <c r="B3640" s="1" t="s">
        <v>92</v>
      </c>
      <c r="C3640" t="s">
        <v>51</v>
      </c>
      <c r="D3640">
        <v>3</v>
      </c>
      <c r="E3640">
        <v>53</v>
      </c>
      <c r="F3640">
        <v>1.29</v>
      </c>
      <c r="G3640">
        <f t="shared" si="112"/>
        <v>0.51600000000000001</v>
      </c>
      <c r="H3640">
        <f t="shared" si="113"/>
        <v>0.37779630209965531</v>
      </c>
    </row>
    <row r="3641" spans="1:8" x14ac:dyDescent="0.25">
      <c r="A3641" s="1">
        <v>1999</v>
      </c>
      <c r="B3641" s="1" t="s">
        <v>92</v>
      </c>
      <c r="C3641" t="s">
        <v>51</v>
      </c>
      <c r="D3641">
        <v>3</v>
      </c>
      <c r="E3641">
        <v>53</v>
      </c>
      <c r="F3641">
        <v>0.56999999999999995</v>
      </c>
      <c r="G3641">
        <f t="shared" si="112"/>
        <v>0.22799999999999998</v>
      </c>
      <c r="H3641">
        <f t="shared" si="113"/>
        <v>0.16693324976496396</v>
      </c>
    </row>
    <row r="3642" spans="1:8" x14ac:dyDescent="0.25">
      <c r="A3642" s="1">
        <v>1999</v>
      </c>
      <c r="B3642" s="1" t="s">
        <v>92</v>
      </c>
      <c r="C3642" t="s">
        <v>51</v>
      </c>
      <c r="D3642">
        <v>3</v>
      </c>
      <c r="E3642">
        <v>56</v>
      </c>
      <c r="F3642">
        <v>1.54</v>
      </c>
      <c r="G3642">
        <f t="shared" si="112"/>
        <v>0.61599999999999999</v>
      </c>
      <c r="H3642">
        <f t="shared" si="113"/>
        <v>0.45101263971586758</v>
      </c>
    </row>
    <row r="3643" spans="1:8" x14ac:dyDescent="0.25">
      <c r="A3643" s="1">
        <v>1999</v>
      </c>
      <c r="B3643" s="1" t="s">
        <v>92</v>
      </c>
      <c r="C3643" t="s">
        <v>51</v>
      </c>
      <c r="D3643">
        <v>3</v>
      </c>
      <c r="E3643">
        <v>56</v>
      </c>
      <c r="F3643">
        <v>1.77</v>
      </c>
      <c r="G3643">
        <f t="shared" si="112"/>
        <v>0.70799999999999996</v>
      </c>
      <c r="H3643">
        <f t="shared" si="113"/>
        <v>0.51837167032278286</v>
      </c>
    </row>
    <row r="3644" spans="1:8" x14ac:dyDescent="0.25">
      <c r="A3644" s="1">
        <v>1999</v>
      </c>
      <c r="B3644" s="1" t="s">
        <v>92</v>
      </c>
      <c r="C3644" t="s">
        <v>51</v>
      </c>
      <c r="D3644">
        <v>3</v>
      </c>
      <c r="E3644">
        <v>56</v>
      </c>
      <c r="F3644">
        <v>1.75</v>
      </c>
      <c r="G3644">
        <f t="shared" si="112"/>
        <v>0.7</v>
      </c>
      <c r="H3644">
        <f t="shared" si="113"/>
        <v>0.51251436331348588</v>
      </c>
    </row>
    <row r="3645" spans="1:8" x14ac:dyDescent="0.25">
      <c r="A3645" s="1">
        <v>1999</v>
      </c>
      <c r="B3645" s="1" t="s">
        <v>92</v>
      </c>
      <c r="C3645" t="s">
        <v>51</v>
      </c>
      <c r="D3645">
        <v>3</v>
      </c>
      <c r="E3645">
        <v>56</v>
      </c>
      <c r="F3645">
        <v>2.12</v>
      </c>
      <c r="G3645">
        <f t="shared" si="112"/>
        <v>0.84800000000000009</v>
      </c>
      <c r="H3645">
        <f t="shared" si="113"/>
        <v>0.62087454298548006</v>
      </c>
    </row>
    <row r="3646" spans="1:8" x14ac:dyDescent="0.25">
      <c r="A3646" s="1">
        <v>1999</v>
      </c>
      <c r="B3646" s="1" t="s">
        <v>92</v>
      </c>
      <c r="C3646" t="s">
        <v>51</v>
      </c>
      <c r="D3646">
        <v>3</v>
      </c>
      <c r="E3646">
        <v>56</v>
      </c>
      <c r="F3646">
        <v>3.01</v>
      </c>
      <c r="G3646">
        <f t="shared" si="112"/>
        <v>1.204</v>
      </c>
      <c r="H3646">
        <f t="shared" si="113"/>
        <v>0.88152470489919565</v>
      </c>
    </row>
    <row r="3647" spans="1:8" x14ac:dyDescent="0.25">
      <c r="A3647" s="1">
        <v>1999</v>
      </c>
      <c r="B3647" s="1" t="s">
        <v>92</v>
      </c>
      <c r="C3647" t="s">
        <v>51</v>
      </c>
      <c r="D3647">
        <v>3</v>
      </c>
      <c r="E3647">
        <v>56</v>
      </c>
      <c r="F3647">
        <v>3.06</v>
      </c>
      <c r="G3647">
        <f t="shared" si="112"/>
        <v>1.224</v>
      </c>
      <c r="H3647">
        <f t="shared" si="113"/>
        <v>0.89616797242243817</v>
      </c>
    </row>
    <row r="3648" spans="1:8" x14ac:dyDescent="0.25">
      <c r="A3648" s="1">
        <v>1999</v>
      </c>
      <c r="B3648" s="1" t="s">
        <v>92</v>
      </c>
      <c r="C3648" t="s">
        <v>51</v>
      </c>
      <c r="D3648">
        <v>3</v>
      </c>
      <c r="E3648">
        <v>56</v>
      </c>
      <c r="F3648">
        <v>3.57</v>
      </c>
      <c r="G3648">
        <f t="shared" si="112"/>
        <v>1.4279999999999999</v>
      </c>
      <c r="H3648">
        <f t="shared" si="113"/>
        <v>1.045529301159511</v>
      </c>
    </row>
    <row r="3649" spans="1:8" x14ac:dyDescent="0.25">
      <c r="A3649" s="1">
        <v>1999</v>
      </c>
      <c r="B3649" s="1" t="s">
        <v>92</v>
      </c>
      <c r="C3649" t="s">
        <v>51</v>
      </c>
      <c r="D3649">
        <v>3</v>
      </c>
      <c r="E3649">
        <v>56</v>
      </c>
      <c r="F3649">
        <v>2.94</v>
      </c>
      <c r="G3649">
        <f t="shared" si="112"/>
        <v>1.1759999999999999</v>
      </c>
      <c r="H3649">
        <f t="shared" si="113"/>
        <v>0.86102413036665626</v>
      </c>
    </row>
    <row r="3650" spans="1:8" x14ac:dyDescent="0.25">
      <c r="A3650" s="1">
        <v>1999</v>
      </c>
      <c r="B3650" s="1" t="s">
        <v>92</v>
      </c>
      <c r="C3650" t="s">
        <v>51</v>
      </c>
      <c r="D3650">
        <v>3</v>
      </c>
      <c r="E3650">
        <v>63</v>
      </c>
      <c r="F3650">
        <v>0.02</v>
      </c>
      <c r="G3650">
        <f t="shared" si="112"/>
        <v>8.0000000000000002E-3</v>
      </c>
      <c r="H3650">
        <f t="shared" si="113"/>
        <v>5.8573070092969816E-3</v>
      </c>
    </row>
    <row r="3651" spans="1:8" x14ac:dyDescent="0.25">
      <c r="A3651" s="1">
        <v>1999</v>
      </c>
      <c r="B3651" s="1" t="s">
        <v>92</v>
      </c>
      <c r="C3651" t="s">
        <v>51</v>
      </c>
      <c r="D3651">
        <v>3</v>
      </c>
      <c r="E3651">
        <v>66</v>
      </c>
      <c r="F3651">
        <v>2.4700000000000002</v>
      </c>
      <c r="G3651">
        <f t="shared" ref="G3651:G3714" si="114">(F3651/0.5)/5</f>
        <v>0.9880000000000001</v>
      </c>
      <c r="H3651">
        <f t="shared" ref="H3651:H3714" si="115">G3651*(70.09/95.73)</f>
        <v>0.72337741564817726</v>
      </c>
    </row>
    <row r="3652" spans="1:8" x14ac:dyDescent="0.25">
      <c r="A3652" s="1">
        <v>1999</v>
      </c>
      <c r="B3652" s="1" t="s">
        <v>92</v>
      </c>
      <c r="C3652" t="s">
        <v>51</v>
      </c>
      <c r="D3652">
        <v>3</v>
      </c>
      <c r="E3652">
        <v>66</v>
      </c>
      <c r="F3652">
        <v>0.01</v>
      </c>
      <c r="G3652">
        <f t="shared" si="114"/>
        <v>4.0000000000000001E-3</v>
      </c>
      <c r="H3652">
        <f t="shared" si="115"/>
        <v>2.9286535046484908E-3</v>
      </c>
    </row>
    <row r="3653" spans="1:8" x14ac:dyDescent="0.25">
      <c r="A3653" s="1">
        <v>1999</v>
      </c>
      <c r="B3653" s="1" t="s">
        <v>92</v>
      </c>
      <c r="C3653" t="s">
        <v>51</v>
      </c>
      <c r="D3653">
        <v>3</v>
      </c>
      <c r="E3653">
        <v>76</v>
      </c>
      <c r="F3653">
        <v>0.01</v>
      </c>
      <c r="G3653">
        <f t="shared" si="114"/>
        <v>4.0000000000000001E-3</v>
      </c>
      <c r="H3653">
        <f t="shared" si="115"/>
        <v>2.9286535046484908E-3</v>
      </c>
    </row>
    <row r="3654" spans="1:8" x14ac:dyDescent="0.25">
      <c r="A3654" s="1">
        <v>1999</v>
      </c>
      <c r="B3654" s="1" t="s">
        <v>92</v>
      </c>
      <c r="C3654" t="s">
        <v>51</v>
      </c>
      <c r="D3654">
        <v>3</v>
      </c>
      <c r="E3654">
        <v>76</v>
      </c>
      <c r="F3654">
        <v>0.06</v>
      </c>
      <c r="G3654">
        <f t="shared" si="114"/>
        <v>2.4E-2</v>
      </c>
      <c r="H3654">
        <f t="shared" si="115"/>
        <v>1.7571921027890944E-2</v>
      </c>
    </row>
    <row r="3655" spans="1:8" x14ac:dyDescent="0.25">
      <c r="A3655" s="1">
        <v>1999</v>
      </c>
      <c r="B3655" s="1" t="s">
        <v>92</v>
      </c>
      <c r="C3655" t="s">
        <v>51</v>
      </c>
      <c r="D3655">
        <v>3</v>
      </c>
      <c r="E3655">
        <v>76</v>
      </c>
      <c r="F3655">
        <v>0.01</v>
      </c>
      <c r="G3655">
        <f t="shared" si="114"/>
        <v>4.0000000000000001E-3</v>
      </c>
      <c r="H3655">
        <f t="shared" si="115"/>
        <v>2.9286535046484908E-3</v>
      </c>
    </row>
    <row r="3656" spans="1:8" x14ac:dyDescent="0.25">
      <c r="A3656" s="1">
        <v>1999</v>
      </c>
      <c r="B3656" s="1" t="s">
        <v>92</v>
      </c>
      <c r="C3656" t="s">
        <v>51</v>
      </c>
      <c r="D3656">
        <v>3</v>
      </c>
      <c r="E3656">
        <v>76</v>
      </c>
      <c r="F3656">
        <v>0.01</v>
      </c>
      <c r="G3656">
        <f t="shared" si="114"/>
        <v>4.0000000000000001E-3</v>
      </c>
      <c r="H3656">
        <f t="shared" si="115"/>
        <v>2.9286535046484908E-3</v>
      </c>
    </row>
    <row r="3657" spans="1:8" x14ac:dyDescent="0.25">
      <c r="A3657" s="1">
        <v>1999</v>
      </c>
      <c r="B3657" s="1" t="s">
        <v>92</v>
      </c>
      <c r="C3657" t="s">
        <v>51</v>
      </c>
      <c r="D3657">
        <v>3</v>
      </c>
      <c r="E3657">
        <v>76</v>
      </c>
      <c r="F3657">
        <v>0.02</v>
      </c>
      <c r="G3657">
        <f t="shared" si="114"/>
        <v>8.0000000000000002E-3</v>
      </c>
      <c r="H3657">
        <f t="shared" si="115"/>
        <v>5.8573070092969816E-3</v>
      </c>
    </row>
    <row r="3658" spans="1:8" x14ac:dyDescent="0.25">
      <c r="A3658" s="1">
        <v>1999</v>
      </c>
      <c r="B3658" s="1" t="s">
        <v>92</v>
      </c>
      <c r="C3658" t="s">
        <v>51</v>
      </c>
      <c r="D3658">
        <v>3</v>
      </c>
      <c r="E3658">
        <v>76</v>
      </c>
      <c r="F3658">
        <v>0.01</v>
      </c>
      <c r="G3658">
        <f t="shared" si="114"/>
        <v>4.0000000000000001E-3</v>
      </c>
      <c r="H3658">
        <f t="shared" si="115"/>
        <v>2.9286535046484908E-3</v>
      </c>
    </row>
    <row r="3659" spans="1:8" x14ac:dyDescent="0.25">
      <c r="A3659" s="1">
        <v>1999</v>
      </c>
      <c r="B3659" s="1" t="s">
        <v>92</v>
      </c>
      <c r="C3659" t="s">
        <v>51</v>
      </c>
      <c r="D3659">
        <v>3</v>
      </c>
      <c r="E3659">
        <v>76</v>
      </c>
      <c r="F3659">
        <v>0.03</v>
      </c>
      <c r="G3659">
        <f t="shared" si="114"/>
        <v>1.2E-2</v>
      </c>
      <c r="H3659">
        <f t="shared" si="115"/>
        <v>8.7859605139454719E-3</v>
      </c>
    </row>
    <row r="3660" spans="1:8" x14ac:dyDescent="0.25">
      <c r="A3660" s="1">
        <v>1999</v>
      </c>
      <c r="B3660" s="1" t="s">
        <v>92</v>
      </c>
      <c r="C3660" t="s">
        <v>51</v>
      </c>
      <c r="D3660">
        <v>3</v>
      </c>
      <c r="E3660">
        <v>76</v>
      </c>
      <c r="F3660">
        <v>0.02</v>
      </c>
      <c r="G3660">
        <f t="shared" si="114"/>
        <v>8.0000000000000002E-3</v>
      </c>
      <c r="H3660">
        <f t="shared" si="115"/>
        <v>5.8573070092969816E-3</v>
      </c>
    </row>
    <row r="3661" spans="1:8" x14ac:dyDescent="0.25">
      <c r="A3661" s="1">
        <v>1999</v>
      </c>
      <c r="B3661" s="1" t="s">
        <v>92</v>
      </c>
      <c r="C3661" t="s">
        <v>51</v>
      </c>
      <c r="D3661">
        <v>3</v>
      </c>
      <c r="E3661">
        <v>76</v>
      </c>
      <c r="F3661">
        <v>0.01</v>
      </c>
      <c r="G3661">
        <f t="shared" si="114"/>
        <v>4.0000000000000001E-3</v>
      </c>
      <c r="H3661">
        <f t="shared" si="115"/>
        <v>2.9286535046484908E-3</v>
      </c>
    </row>
    <row r="3662" spans="1:8" x14ac:dyDescent="0.25">
      <c r="A3662" s="1">
        <v>1999</v>
      </c>
      <c r="B3662" s="1" t="s">
        <v>92</v>
      </c>
      <c r="C3662" t="s">
        <v>51</v>
      </c>
      <c r="D3662">
        <v>3</v>
      </c>
      <c r="E3662">
        <v>76</v>
      </c>
      <c r="F3662">
        <v>0.01</v>
      </c>
      <c r="G3662">
        <f t="shared" si="114"/>
        <v>4.0000000000000001E-3</v>
      </c>
      <c r="H3662">
        <f t="shared" si="115"/>
        <v>2.9286535046484908E-3</v>
      </c>
    </row>
    <row r="3663" spans="1:8" x14ac:dyDescent="0.25">
      <c r="A3663" s="1">
        <v>1999</v>
      </c>
      <c r="B3663" s="1" t="s">
        <v>92</v>
      </c>
      <c r="C3663" t="s">
        <v>51</v>
      </c>
      <c r="D3663">
        <v>3</v>
      </c>
      <c r="E3663">
        <v>76</v>
      </c>
      <c r="F3663">
        <v>0.01</v>
      </c>
      <c r="G3663">
        <f t="shared" si="114"/>
        <v>4.0000000000000001E-3</v>
      </c>
      <c r="H3663">
        <f t="shared" si="115"/>
        <v>2.9286535046484908E-3</v>
      </c>
    </row>
    <row r="3664" spans="1:8" x14ac:dyDescent="0.25">
      <c r="A3664" s="1">
        <v>1999</v>
      </c>
      <c r="B3664" s="1" t="s">
        <v>92</v>
      </c>
      <c r="C3664" t="s">
        <v>51</v>
      </c>
      <c r="D3664">
        <v>3</v>
      </c>
      <c r="E3664">
        <v>76</v>
      </c>
      <c r="F3664">
        <v>0.01</v>
      </c>
      <c r="G3664">
        <f t="shared" si="114"/>
        <v>4.0000000000000001E-3</v>
      </c>
      <c r="H3664">
        <f t="shared" si="115"/>
        <v>2.9286535046484908E-3</v>
      </c>
    </row>
    <row r="3665" spans="1:8" x14ac:dyDescent="0.25">
      <c r="A3665" s="1">
        <v>1999</v>
      </c>
      <c r="B3665" s="1" t="s">
        <v>92</v>
      </c>
      <c r="C3665" t="s">
        <v>51</v>
      </c>
      <c r="D3665">
        <v>3</v>
      </c>
      <c r="E3665">
        <v>76</v>
      </c>
      <c r="F3665">
        <v>0.04</v>
      </c>
      <c r="G3665">
        <f t="shared" si="114"/>
        <v>1.6E-2</v>
      </c>
      <c r="H3665">
        <f t="shared" si="115"/>
        <v>1.1714614018593963E-2</v>
      </c>
    </row>
    <row r="3666" spans="1:8" x14ac:dyDescent="0.25">
      <c r="A3666" s="1">
        <v>1999</v>
      </c>
      <c r="B3666" s="1" t="s">
        <v>92</v>
      </c>
      <c r="C3666" t="s">
        <v>51</v>
      </c>
      <c r="D3666">
        <v>3</v>
      </c>
      <c r="E3666">
        <v>76</v>
      </c>
      <c r="F3666">
        <v>0.01</v>
      </c>
      <c r="G3666">
        <f t="shared" si="114"/>
        <v>4.0000000000000001E-3</v>
      </c>
      <c r="H3666">
        <f t="shared" si="115"/>
        <v>2.9286535046484908E-3</v>
      </c>
    </row>
    <row r="3667" spans="1:8" x14ac:dyDescent="0.25">
      <c r="A3667" s="1">
        <v>1999</v>
      </c>
      <c r="B3667" s="1" t="s">
        <v>92</v>
      </c>
      <c r="C3667" t="s">
        <v>51</v>
      </c>
      <c r="D3667">
        <v>3</v>
      </c>
      <c r="E3667">
        <v>76</v>
      </c>
      <c r="F3667">
        <v>0.01</v>
      </c>
      <c r="G3667">
        <f t="shared" si="114"/>
        <v>4.0000000000000001E-3</v>
      </c>
      <c r="H3667">
        <f t="shared" si="115"/>
        <v>2.9286535046484908E-3</v>
      </c>
    </row>
    <row r="3668" spans="1:8" x14ac:dyDescent="0.25">
      <c r="A3668" s="1">
        <v>1999</v>
      </c>
      <c r="B3668" s="1" t="s">
        <v>92</v>
      </c>
      <c r="C3668" t="s">
        <v>51</v>
      </c>
      <c r="D3668">
        <v>3</v>
      </c>
      <c r="E3668">
        <v>76</v>
      </c>
      <c r="F3668">
        <v>0.05</v>
      </c>
      <c r="G3668">
        <f t="shared" si="114"/>
        <v>0.02</v>
      </c>
      <c r="H3668">
        <f t="shared" si="115"/>
        <v>1.4643267523242454E-2</v>
      </c>
    </row>
    <row r="3669" spans="1:8" x14ac:dyDescent="0.25">
      <c r="A3669" s="1">
        <v>1999</v>
      </c>
      <c r="B3669" s="1" t="s">
        <v>92</v>
      </c>
      <c r="C3669" t="s">
        <v>51</v>
      </c>
      <c r="D3669">
        <v>3</v>
      </c>
      <c r="E3669">
        <v>76</v>
      </c>
      <c r="F3669">
        <v>0.1</v>
      </c>
      <c r="G3669">
        <f t="shared" si="114"/>
        <v>0.04</v>
      </c>
      <c r="H3669">
        <f t="shared" si="115"/>
        <v>2.9286535046484909E-2</v>
      </c>
    </row>
    <row r="3670" spans="1:8" x14ac:dyDescent="0.25">
      <c r="A3670" s="1">
        <v>1999</v>
      </c>
      <c r="B3670" s="1" t="s">
        <v>92</v>
      </c>
      <c r="C3670" t="s">
        <v>51</v>
      </c>
      <c r="D3670">
        <v>3</v>
      </c>
      <c r="E3670">
        <v>76</v>
      </c>
      <c r="F3670">
        <v>0.03</v>
      </c>
      <c r="G3670">
        <f t="shared" si="114"/>
        <v>1.2E-2</v>
      </c>
      <c r="H3670">
        <f t="shared" si="115"/>
        <v>8.7859605139454719E-3</v>
      </c>
    </row>
    <row r="3671" spans="1:8" x14ac:dyDescent="0.25">
      <c r="A3671" s="1">
        <v>1999</v>
      </c>
      <c r="B3671" s="1" t="s">
        <v>92</v>
      </c>
      <c r="C3671" t="s">
        <v>51</v>
      </c>
      <c r="D3671">
        <v>3</v>
      </c>
      <c r="E3671">
        <v>76</v>
      </c>
      <c r="F3671">
        <v>0.02</v>
      </c>
      <c r="G3671">
        <f t="shared" si="114"/>
        <v>8.0000000000000002E-3</v>
      </c>
      <c r="H3671">
        <f t="shared" si="115"/>
        <v>5.8573070092969816E-3</v>
      </c>
    </row>
    <row r="3672" spans="1:8" x14ac:dyDescent="0.25">
      <c r="A3672" s="1">
        <v>1999</v>
      </c>
      <c r="B3672" s="1" t="s">
        <v>92</v>
      </c>
      <c r="C3672" t="s">
        <v>51</v>
      </c>
      <c r="D3672">
        <v>3</v>
      </c>
      <c r="E3672">
        <v>76</v>
      </c>
      <c r="F3672">
        <v>0.01</v>
      </c>
      <c r="G3672">
        <f t="shared" si="114"/>
        <v>4.0000000000000001E-3</v>
      </c>
      <c r="H3672">
        <f t="shared" si="115"/>
        <v>2.9286535046484908E-3</v>
      </c>
    </row>
    <row r="3673" spans="1:8" x14ac:dyDescent="0.25">
      <c r="A3673" s="1">
        <v>1999</v>
      </c>
      <c r="B3673" s="1" t="s">
        <v>92</v>
      </c>
      <c r="C3673" t="s">
        <v>51</v>
      </c>
      <c r="D3673">
        <v>3</v>
      </c>
      <c r="E3673">
        <v>76</v>
      </c>
      <c r="F3673">
        <v>0.02</v>
      </c>
      <c r="G3673">
        <f t="shared" si="114"/>
        <v>8.0000000000000002E-3</v>
      </c>
      <c r="H3673">
        <f t="shared" si="115"/>
        <v>5.8573070092969816E-3</v>
      </c>
    </row>
    <row r="3674" spans="1:8" x14ac:dyDescent="0.25">
      <c r="A3674" s="1">
        <v>1999</v>
      </c>
      <c r="B3674" s="1" t="s">
        <v>92</v>
      </c>
      <c r="C3674" t="s">
        <v>51</v>
      </c>
      <c r="D3674">
        <v>3</v>
      </c>
      <c r="E3674">
        <v>76</v>
      </c>
      <c r="F3674">
        <v>0.01</v>
      </c>
      <c r="G3674">
        <f t="shared" si="114"/>
        <v>4.0000000000000001E-3</v>
      </c>
      <c r="H3674">
        <f t="shared" si="115"/>
        <v>2.9286535046484908E-3</v>
      </c>
    </row>
    <row r="3675" spans="1:8" x14ac:dyDescent="0.25">
      <c r="A3675" s="1">
        <v>1999</v>
      </c>
      <c r="B3675" s="1" t="s">
        <v>92</v>
      </c>
      <c r="C3675" t="s">
        <v>51</v>
      </c>
      <c r="D3675">
        <v>3</v>
      </c>
      <c r="E3675">
        <v>76</v>
      </c>
      <c r="F3675">
        <v>0.02</v>
      </c>
      <c r="G3675">
        <f t="shared" si="114"/>
        <v>8.0000000000000002E-3</v>
      </c>
      <c r="H3675">
        <f t="shared" si="115"/>
        <v>5.8573070092969816E-3</v>
      </c>
    </row>
    <row r="3676" spans="1:8" x14ac:dyDescent="0.25">
      <c r="A3676" s="1">
        <v>1999</v>
      </c>
      <c r="B3676" s="1" t="s">
        <v>92</v>
      </c>
      <c r="C3676" t="s">
        <v>51</v>
      </c>
      <c r="D3676">
        <v>3</v>
      </c>
      <c r="E3676">
        <v>76</v>
      </c>
      <c r="F3676">
        <v>0.01</v>
      </c>
      <c r="G3676">
        <f t="shared" si="114"/>
        <v>4.0000000000000001E-3</v>
      </c>
      <c r="H3676">
        <f t="shared" si="115"/>
        <v>2.9286535046484908E-3</v>
      </c>
    </row>
    <row r="3677" spans="1:8" x14ac:dyDescent="0.25">
      <c r="A3677" s="1">
        <v>1999</v>
      </c>
      <c r="B3677" s="1" t="s">
        <v>92</v>
      </c>
      <c r="C3677" t="s">
        <v>51</v>
      </c>
      <c r="D3677">
        <v>3</v>
      </c>
      <c r="E3677">
        <v>76</v>
      </c>
      <c r="F3677">
        <v>0.02</v>
      </c>
      <c r="G3677">
        <f t="shared" si="114"/>
        <v>8.0000000000000002E-3</v>
      </c>
      <c r="H3677">
        <f t="shared" si="115"/>
        <v>5.8573070092969816E-3</v>
      </c>
    </row>
    <row r="3678" spans="1:8" x14ac:dyDescent="0.25">
      <c r="A3678" s="1">
        <v>1999</v>
      </c>
      <c r="B3678" s="1" t="s">
        <v>92</v>
      </c>
      <c r="C3678" t="s">
        <v>51</v>
      </c>
      <c r="D3678">
        <v>3</v>
      </c>
      <c r="E3678">
        <v>76</v>
      </c>
      <c r="F3678">
        <v>0.03</v>
      </c>
      <c r="G3678">
        <f t="shared" si="114"/>
        <v>1.2E-2</v>
      </c>
      <c r="H3678">
        <f t="shared" si="115"/>
        <v>8.7859605139454719E-3</v>
      </c>
    </row>
    <row r="3679" spans="1:8" x14ac:dyDescent="0.25">
      <c r="A3679" s="1">
        <v>1999</v>
      </c>
      <c r="B3679" s="1" t="s">
        <v>92</v>
      </c>
      <c r="C3679" t="s">
        <v>51</v>
      </c>
      <c r="D3679">
        <v>3</v>
      </c>
      <c r="E3679">
        <v>76</v>
      </c>
      <c r="F3679">
        <v>0.01</v>
      </c>
      <c r="G3679">
        <f t="shared" si="114"/>
        <v>4.0000000000000001E-3</v>
      </c>
      <c r="H3679">
        <f t="shared" si="115"/>
        <v>2.9286535046484908E-3</v>
      </c>
    </row>
    <row r="3680" spans="1:8" x14ac:dyDescent="0.25">
      <c r="A3680" s="1">
        <v>1999</v>
      </c>
      <c r="B3680" s="1" t="s">
        <v>92</v>
      </c>
      <c r="C3680" t="s">
        <v>51</v>
      </c>
      <c r="D3680">
        <v>3</v>
      </c>
      <c r="E3680">
        <v>76</v>
      </c>
      <c r="F3680">
        <v>0.01</v>
      </c>
      <c r="G3680">
        <f t="shared" si="114"/>
        <v>4.0000000000000001E-3</v>
      </c>
      <c r="H3680">
        <f t="shared" si="115"/>
        <v>2.9286535046484908E-3</v>
      </c>
    </row>
    <row r="3681" spans="1:8" x14ac:dyDescent="0.25">
      <c r="A3681" s="1">
        <v>1999</v>
      </c>
      <c r="B3681" s="1" t="s">
        <v>92</v>
      </c>
      <c r="C3681" t="s">
        <v>51</v>
      </c>
      <c r="D3681">
        <v>3</v>
      </c>
      <c r="E3681">
        <v>76</v>
      </c>
      <c r="F3681">
        <v>0.01</v>
      </c>
      <c r="G3681">
        <f t="shared" si="114"/>
        <v>4.0000000000000001E-3</v>
      </c>
      <c r="H3681">
        <f t="shared" si="115"/>
        <v>2.9286535046484908E-3</v>
      </c>
    </row>
    <row r="3682" spans="1:8" x14ac:dyDescent="0.25">
      <c r="A3682" s="1">
        <v>1999</v>
      </c>
      <c r="B3682" s="1" t="s">
        <v>92</v>
      </c>
      <c r="C3682" t="s">
        <v>51</v>
      </c>
      <c r="D3682">
        <v>3</v>
      </c>
      <c r="E3682">
        <v>76</v>
      </c>
      <c r="F3682">
        <v>0.01</v>
      </c>
      <c r="G3682">
        <f t="shared" si="114"/>
        <v>4.0000000000000001E-3</v>
      </c>
      <c r="H3682">
        <f t="shared" si="115"/>
        <v>2.9286535046484908E-3</v>
      </c>
    </row>
    <row r="3683" spans="1:8" x14ac:dyDescent="0.25">
      <c r="A3683" s="1">
        <v>1999</v>
      </c>
      <c r="B3683" s="1" t="s">
        <v>92</v>
      </c>
      <c r="C3683" t="s">
        <v>51</v>
      </c>
      <c r="D3683">
        <v>3</v>
      </c>
      <c r="E3683">
        <v>76</v>
      </c>
      <c r="F3683">
        <v>0.02</v>
      </c>
      <c r="G3683">
        <f t="shared" si="114"/>
        <v>8.0000000000000002E-3</v>
      </c>
      <c r="H3683">
        <f t="shared" si="115"/>
        <v>5.8573070092969816E-3</v>
      </c>
    </row>
    <row r="3684" spans="1:8" x14ac:dyDescent="0.25">
      <c r="A3684" s="1">
        <v>1999</v>
      </c>
      <c r="B3684" s="1" t="s">
        <v>92</v>
      </c>
      <c r="C3684" t="s">
        <v>51</v>
      </c>
      <c r="D3684">
        <v>3</v>
      </c>
      <c r="E3684">
        <v>76</v>
      </c>
      <c r="F3684">
        <v>0.01</v>
      </c>
      <c r="G3684">
        <f t="shared" si="114"/>
        <v>4.0000000000000001E-3</v>
      </c>
      <c r="H3684">
        <f t="shared" si="115"/>
        <v>2.9286535046484908E-3</v>
      </c>
    </row>
    <row r="3685" spans="1:8" x14ac:dyDescent="0.25">
      <c r="A3685" s="1">
        <v>1999</v>
      </c>
      <c r="B3685" s="1" t="s">
        <v>92</v>
      </c>
      <c r="C3685" t="s">
        <v>51</v>
      </c>
      <c r="D3685">
        <v>3</v>
      </c>
      <c r="E3685">
        <v>76</v>
      </c>
      <c r="F3685">
        <v>0.05</v>
      </c>
      <c r="G3685">
        <f t="shared" si="114"/>
        <v>0.02</v>
      </c>
      <c r="H3685">
        <f t="shared" si="115"/>
        <v>1.4643267523242454E-2</v>
      </c>
    </row>
    <row r="3686" spans="1:8" x14ac:dyDescent="0.25">
      <c r="A3686" s="1">
        <v>1999</v>
      </c>
      <c r="B3686" s="1" t="s">
        <v>92</v>
      </c>
      <c r="C3686" t="s">
        <v>51</v>
      </c>
      <c r="D3686">
        <v>3</v>
      </c>
      <c r="E3686">
        <v>76</v>
      </c>
      <c r="F3686">
        <v>0.02</v>
      </c>
      <c r="G3686">
        <f t="shared" si="114"/>
        <v>8.0000000000000002E-3</v>
      </c>
      <c r="H3686">
        <f t="shared" si="115"/>
        <v>5.8573070092969816E-3</v>
      </c>
    </row>
    <row r="3687" spans="1:8" x14ac:dyDescent="0.25">
      <c r="A3687" s="1">
        <v>1999</v>
      </c>
      <c r="B3687" s="1" t="s">
        <v>92</v>
      </c>
      <c r="C3687" t="s">
        <v>51</v>
      </c>
      <c r="D3687">
        <v>3</v>
      </c>
      <c r="E3687">
        <v>76</v>
      </c>
      <c r="F3687">
        <v>0.03</v>
      </c>
      <c r="G3687">
        <f t="shared" si="114"/>
        <v>1.2E-2</v>
      </c>
      <c r="H3687">
        <f t="shared" si="115"/>
        <v>8.7859605139454719E-3</v>
      </c>
    </row>
    <row r="3688" spans="1:8" x14ac:dyDescent="0.25">
      <c r="A3688" s="1">
        <v>1999</v>
      </c>
      <c r="B3688" s="1" t="s">
        <v>92</v>
      </c>
      <c r="C3688" t="s">
        <v>51</v>
      </c>
      <c r="D3688">
        <v>3</v>
      </c>
      <c r="E3688">
        <v>76</v>
      </c>
      <c r="F3688">
        <v>0.03</v>
      </c>
      <c r="G3688">
        <f t="shared" si="114"/>
        <v>1.2E-2</v>
      </c>
      <c r="H3688">
        <f t="shared" si="115"/>
        <v>8.7859605139454719E-3</v>
      </c>
    </row>
    <row r="3689" spans="1:8" x14ac:dyDescent="0.25">
      <c r="A3689" s="1">
        <v>1999</v>
      </c>
      <c r="B3689" s="1" t="s">
        <v>92</v>
      </c>
      <c r="C3689" t="s">
        <v>51</v>
      </c>
      <c r="D3689">
        <v>3</v>
      </c>
      <c r="E3689">
        <v>76</v>
      </c>
      <c r="F3689">
        <v>0.02</v>
      </c>
      <c r="G3689">
        <f t="shared" si="114"/>
        <v>8.0000000000000002E-3</v>
      </c>
      <c r="H3689">
        <f t="shared" si="115"/>
        <v>5.8573070092969816E-3</v>
      </c>
    </row>
    <row r="3690" spans="1:8" x14ac:dyDescent="0.25">
      <c r="A3690" s="1">
        <v>1999</v>
      </c>
      <c r="B3690" s="1" t="s">
        <v>92</v>
      </c>
      <c r="C3690" t="s">
        <v>51</v>
      </c>
      <c r="D3690">
        <v>3</v>
      </c>
      <c r="E3690">
        <v>76</v>
      </c>
      <c r="F3690">
        <v>7.0000000000000007E-2</v>
      </c>
      <c r="G3690">
        <f t="shared" si="114"/>
        <v>2.8000000000000004E-2</v>
      </c>
      <c r="H3690">
        <f t="shared" si="115"/>
        <v>2.0500574532539437E-2</v>
      </c>
    </row>
    <row r="3691" spans="1:8" x14ac:dyDescent="0.25">
      <c r="A3691" s="1">
        <v>1999</v>
      </c>
      <c r="B3691" s="1" t="s">
        <v>92</v>
      </c>
      <c r="C3691" t="s">
        <v>51</v>
      </c>
      <c r="D3691">
        <v>3</v>
      </c>
      <c r="E3691">
        <v>76</v>
      </c>
      <c r="F3691">
        <v>0.02</v>
      </c>
      <c r="G3691">
        <f t="shared" si="114"/>
        <v>8.0000000000000002E-3</v>
      </c>
      <c r="H3691">
        <f t="shared" si="115"/>
        <v>5.8573070092969816E-3</v>
      </c>
    </row>
    <row r="3692" spans="1:8" x14ac:dyDescent="0.25">
      <c r="A3692" s="1">
        <v>1999</v>
      </c>
      <c r="B3692" s="1" t="s">
        <v>92</v>
      </c>
      <c r="C3692" t="s">
        <v>51</v>
      </c>
      <c r="D3692">
        <v>3</v>
      </c>
      <c r="E3692">
        <v>76</v>
      </c>
      <c r="F3692">
        <v>0.03</v>
      </c>
      <c r="G3692">
        <f t="shared" si="114"/>
        <v>1.2E-2</v>
      </c>
      <c r="H3692">
        <f t="shared" si="115"/>
        <v>8.7859605139454719E-3</v>
      </c>
    </row>
    <row r="3693" spans="1:8" x14ac:dyDescent="0.25">
      <c r="A3693" s="1">
        <v>1999</v>
      </c>
      <c r="B3693" s="1" t="s">
        <v>92</v>
      </c>
      <c r="C3693" t="s">
        <v>51</v>
      </c>
      <c r="D3693">
        <v>3</v>
      </c>
      <c r="E3693">
        <v>76</v>
      </c>
      <c r="F3693">
        <v>0.02</v>
      </c>
      <c r="G3693">
        <f t="shared" si="114"/>
        <v>8.0000000000000002E-3</v>
      </c>
      <c r="H3693">
        <f t="shared" si="115"/>
        <v>5.8573070092969816E-3</v>
      </c>
    </row>
    <row r="3694" spans="1:8" x14ac:dyDescent="0.25">
      <c r="A3694" s="1">
        <v>1999</v>
      </c>
      <c r="B3694" s="1" t="s">
        <v>92</v>
      </c>
      <c r="C3694" t="s">
        <v>51</v>
      </c>
      <c r="D3694">
        <v>3</v>
      </c>
      <c r="E3694">
        <v>76</v>
      </c>
      <c r="F3694">
        <v>0.02</v>
      </c>
      <c r="G3694">
        <f t="shared" si="114"/>
        <v>8.0000000000000002E-3</v>
      </c>
      <c r="H3694">
        <f t="shared" si="115"/>
        <v>5.8573070092969816E-3</v>
      </c>
    </row>
    <row r="3695" spans="1:8" x14ac:dyDescent="0.25">
      <c r="A3695" s="1">
        <v>1999</v>
      </c>
      <c r="B3695" s="1" t="s">
        <v>92</v>
      </c>
      <c r="C3695" t="s">
        <v>51</v>
      </c>
      <c r="D3695">
        <v>3</v>
      </c>
      <c r="E3695">
        <v>76</v>
      </c>
      <c r="F3695">
        <v>0.01</v>
      </c>
      <c r="G3695">
        <f t="shared" si="114"/>
        <v>4.0000000000000001E-3</v>
      </c>
      <c r="H3695">
        <f t="shared" si="115"/>
        <v>2.9286535046484908E-3</v>
      </c>
    </row>
    <row r="3696" spans="1:8" x14ac:dyDescent="0.25">
      <c r="A3696" s="1">
        <v>1999</v>
      </c>
      <c r="B3696" s="1" t="s">
        <v>92</v>
      </c>
      <c r="C3696" t="s">
        <v>51</v>
      </c>
      <c r="D3696">
        <v>3</v>
      </c>
      <c r="E3696">
        <v>76</v>
      </c>
      <c r="F3696">
        <v>0.01</v>
      </c>
      <c r="G3696">
        <f t="shared" si="114"/>
        <v>4.0000000000000001E-3</v>
      </c>
      <c r="H3696">
        <f t="shared" si="115"/>
        <v>2.9286535046484908E-3</v>
      </c>
    </row>
    <row r="3697" spans="1:8" x14ac:dyDescent="0.25">
      <c r="A3697" s="1">
        <v>1999</v>
      </c>
      <c r="B3697" s="1" t="s">
        <v>92</v>
      </c>
      <c r="C3697" t="s">
        <v>51</v>
      </c>
      <c r="D3697">
        <v>3</v>
      </c>
      <c r="E3697">
        <v>76</v>
      </c>
      <c r="F3697">
        <v>0.03</v>
      </c>
      <c r="G3697">
        <f t="shared" si="114"/>
        <v>1.2E-2</v>
      </c>
      <c r="H3697">
        <f t="shared" si="115"/>
        <v>8.7859605139454719E-3</v>
      </c>
    </row>
    <row r="3698" spans="1:8" x14ac:dyDescent="0.25">
      <c r="A3698" s="1">
        <v>1999</v>
      </c>
      <c r="B3698" s="1" t="s">
        <v>92</v>
      </c>
      <c r="C3698" t="s">
        <v>51</v>
      </c>
      <c r="D3698">
        <v>3</v>
      </c>
      <c r="E3698">
        <v>76</v>
      </c>
      <c r="F3698">
        <v>0.01</v>
      </c>
      <c r="G3698">
        <f t="shared" si="114"/>
        <v>4.0000000000000001E-3</v>
      </c>
      <c r="H3698">
        <f t="shared" si="115"/>
        <v>2.9286535046484908E-3</v>
      </c>
    </row>
    <row r="3699" spans="1:8" x14ac:dyDescent="0.25">
      <c r="A3699" s="1">
        <v>1999</v>
      </c>
      <c r="B3699" s="1" t="s">
        <v>92</v>
      </c>
      <c r="C3699" t="s">
        <v>51</v>
      </c>
      <c r="D3699">
        <v>3</v>
      </c>
      <c r="E3699">
        <v>76</v>
      </c>
      <c r="F3699">
        <v>0.02</v>
      </c>
      <c r="G3699">
        <f t="shared" si="114"/>
        <v>8.0000000000000002E-3</v>
      </c>
      <c r="H3699">
        <f t="shared" si="115"/>
        <v>5.8573070092969816E-3</v>
      </c>
    </row>
    <row r="3700" spans="1:8" x14ac:dyDescent="0.25">
      <c r="A3700" s="1">
        <v>1999</v>
      </c>
      <c r="B3700" s="1" t="s">
        <v>92</v>
      </c>
      <c r="C3700" t="s">
        <v>51</v>
      </c>
      <c r="D3700">
        <v>3</v>
      </c>
      <c r="E3700">
        <v>76</v>
      </c>
      <c r="F3700">
        <v>0.02</v>
      </c>
      <c r="G3700">
        <f t="shared" si="114"/>
        <v>8.0000000000000002E-3</v>
      </c>
      <c r="H3700">
        <f t="shared" si="115"/>
        <v>5.8573070092969816E-3</v>
      </c>
    </row>
    <row r="3701" spans="1:8" x14ac:dyDescent="0.25">
      <c r="A3701" s="1">
        <v>1999</v>
      </c>
      <c r="B3701" s="1" t="s">
        <v>92</v>
      </c>
      <c r="C3701" t="s">
        <v>51</v>
      </c>
      <c r="D3701">
        <v>3</v>
      </c>
      <c r="E3701">
        <v>76</v>
      </c>
      <c r="F3701">
        <v>0.05</v>
      </c>
      <c r="G3701">
        <f t="shared" si="114"/>
        <v>0.02</v>
      </c>
      <c r="H3701">
        <f t="shared" si="115"/>
        <v>1.4643267523242454E-2</v>
      </c>
    </row>
    <row r="3702" spans="1:8" x14ac:dyDescent="0.25">
      <c r="A3702" s="1">
        <v>1999</v>
      </c>
      <c r="B3702" s="1" t="s">
        <v>92</v>
      </c>
      <c r="C3702" t="s">
        <v>51</v>
      </c>
      <c r="D3702">
        <v>3</v>
      </c>
      <c r="E3702">
        <v>76</v>
      </c>
      <c r="F3702">
        <v>0.03</v>
      </c>
      <c r="G3702">
        <f t="shared" si="114"/>
        <v>1.2E-2</v>
      </c>
      <c r="H3702">
        <f t="shared" si="115"/>
        <v>8.7859605139454719E-3</v>
      </c>
    </row>
    <row r="3703" spans="1:8" x14ac:dyDescent="0.25">
      <c r="A3703" s="1">
        <v>1999</v>
      </c>
      <c r="B3703" s="1" t="s">
        <v>92</v>
      </c>
      <c r="C3703" t="s">
        <v>51</v>
      </c>
      <c r="D3703">
        <v>3</v>
      </c>
      <c r="E3703">
        <v>76</v>
      </c>
      <c r="F3703">
        <v>0.04</v>
      </c>
      <c r="G3703">
        <f t="shared" si="114"/>
        <v>1.6E-2</v>
      </c>
      <c r="H3703">
        <f t="shared" si="115"/>
        <v>1.1714614018593963E-2</v>
      </c>
    </row>
    <row r="3704" spans="1:8" x14ac:dyDescent="0.25">
      <c r="A3704" s="1">
        <v>1999</v>
      </c>
      <c r="B3704" s="1" t="s">
        <v>92</v>
      </c>
      <c r="C3704" t="s">
        <v>51</v>
      </c>
      <c r="D3704">
        <v>3</v>
      </c>
      <c r="E3704">
        <v>76</v>
      </c>
      <c r="F3704">
        <v>0.02</v>
      </c>
      <c r="G3704">
        <f t="shared" si="114"/>
        <v>8.0000000000000002E-3</v>
      </c>
      <c r="H3704">
        <f t="shared" si="115"/>
        <v>5.8573070092969816E-3</v>
      </c>
    </row>
    <row r="3705" spans="1:8" x14ac:dyDescent="0.25">
      <c r="A3705" s="1">
        <v>1999</v>
      </c>
      <c r="B3705" s="1" t="s">
        <v>92</v>
      </c>
      <c r="C3705" t="s">
        <v>51</v>
      </c>
      <c r="D3705">
        <v>3</v>
      </c>
      <c r="E3705">
        <v>76</v>
      </c>
      <c r="F3705">
        <v>0.01</v>
      </c>
      <c r="G3705">
        <f t="shared" si="114"/>
        <v>4.0000000000000001E-3</v>
      </c>
      <c r="H3705">
        <f t="shared" si="115"/>
        <v>2.9286535046484908E-3</v>
      </c>
    </row>
    <row r="3706" spans="1:8" x14ac:dyDescent="0.25">
      <c r="A3706" s="1">
        <v>1999</v>
      </c>
      <c r="B3706" s="1" t="s">
        <v>92</v>
      </c>
      <c r="C3706" t="s">
        <v>51</v>
      </c>
      <c r="D3706">
        <v>3</v>
      </c>
      <c r="E3706">
        <v>76</v>
      </c>
      <c r="F3706">
        <v>0.01</v>
      </c>
      <c r="G3706">
        <f t="shared" si="114"/>
        <v>4.0000000000000001E-3</v>
      </c>
      <c r="H3706">
        <f t="shared" si="115"/>
        <v>2.9286535046484908E-3</v>
      </c>
    </row>
    <row r="3707" spans="1:8" x14ac:dyDescent="0.25">
      <c r="A3707" s="1">
        <v>1999</v>
      </c>
      <c r="B3707" s="1" t="s">
        <v>92</v>
      </c>
      <c r="C3707" t="s">
        <v>51</v>
      </c>
      <c r="D3707">
        <v>3</v>
      </c>
      <c r="E3707">
        <v>76</v>
      </c>
      <c r="F3707">
        <v>0.03</v>
      </c>
      <c r="G3707">
        <f t="shared" si="114"/>
        <v>1.2E-2</v>
      </c>
      <c r="H3707">
        <f t="shared" si="115"/>
        <v>8.7859605139454719E-3</v>
      </c>
    </row>
    <row r="3708" spans="1:8" x14ac:dyDescent="0.25">
      <c r="A3708" s="1">
        <v>1999</v>
      </c>
      <c r="B3708" s="1" t="s">
        <v>92</v>
      </c>
      <c r="C3708" t="s">
        <v>51</v>
      </c>
      <c r="D3708">
        <v>3</v>
      </c>
      <c r="E3708">
        <v>76</v>
      </c>
      <c r="F3708">
        <v>0.01</v>
      </c>
      <c r="G3708">
        <f t="shared" si="114"/>
        <v>4.0000000000000001E-3</v>
      </c>
      <c r="H3708">
        <f t="shared" si="115"/>
        <v>2.9286535046484908E-3</v>
      </c>
    </row>
    <row r="3709" spans="1:8" x14ac:dyDescent="0.25">
      <c r="A3709" s="1">
        <v>1999</v>
      </c>
      <c r="B3709" s="1" t="s">
        <v>92</v>
      </c>
      <c r="C3709" t="s">
        <v>51</v>
      </c>
      <c r="D3709">
        <v>3</v>
      </c>
      <c r="E3709">
        <v>76</v>
      </c>
      <c r="F3709">
        <v>0.03</v>
      </c>
      <c r="G3709">
        <f t="shared" si="114"/>
        <v>1.2E-2</v>
      </c>
      <c r="H3709">
        <f t="shared" si="115"/>
        <v>8.7859605139454719E-3</v>
      </c>
    </row>
    <row r="3710" spans="1:8" x14ac:dyDescent="0.25">
      <c r="A3710" s="1">
        <v>1999</v>
      </c>
      <c r="B3710" s="1" t="s">
        <v>92</v>
      </c>
      <c r="C3710" t="s">
        <v>51</v>
      </c>
      <c r="D3710">
        <v>3</v>
      </c>
      <c r="E3710">
        <v>76</v>
      </c>
      <c r="F3710">
        <v>0.01</v>
      </c>
      <c r="G3710">
        <f t="shared" si="114"/>
        <v>4.0000000000000001E-3</v>
      </c>
      <c r="H3710">
        <f t="shared" si="115"/>
        <v>2.9286535046484908E-3</v>
      </c>
    </row>
    <row r="3711" spans="1:8" x14ac:dyDescent="0.25">
      <c r="A3711" s="1">
        <v>1999</v>
      </c>
      <c r="B3711" s="1" t="s">
        <v>92</v>
      </c>
      <c r="C3711" t="s">
        <v>51</v>
      </c>
      <c r="D3711">
        <v>3</v>
      </c>
      <c r="E3711">
        <v>76</v>
      </c>
      <c r="F3711">
        <v>0.02</v>
      </c>
      <c r="G3711">
        <f t="shared" si="114"/>
        <v>8.0000000000000002E-3</v>
      </c>
      <c r="H3711">
        <f t="shared" si="115"/>
        <v>5.8573070092969816E-3</v>
      </c>
    </row>
    <row r="3712" spans="1:8" x14ac:dyDescent="0.25">
      <c r="A3712" s="1">
        <v>1999</v>
      </c>
      <c r="B3712" s="1" t="s">
        <v>92</v>
      </c>
      <c r="C3712" t="s">
        <v>51</v>
      </c>
      <c r="D3712">
        <v>3</v>
      </c>
      <c r="E3712">
        <v>76</v>
      </c>
      <c r="F3712">
        <v>7.0000000000000007E-2</v>
      </c>
      <c r="G3712">
        <f t="shared" si="114"/>
        <v>2.8000000000000004E-2</v>
      </c>
      <c r="H3712">
        <f t="shared" si="115"/>
        <v>2.0500574532539437E-2</v>
      </c>
    </row>
    <row r="3713" spans="1:8" x14ac:dyDescent="0.25">
      <c r="A3713" s="1">
        <v>1999</v>
      </c>
      <c r="B3713" s="1" t="s">
        <v>92</v>
      </c>
      <c r="C3713" t="s">
        <v>51</v>
      </c>
      <c r="D3713">
        <v>3</v>
      </c>
      <c r="E3713">
        <v>76</v>
      </c>
      <c r="F3713">
        <v>0.02</v>
      </c>
      <c r="G3713">
        <f t="shared" si="114"/>
        <v>8.0000000000000002E-3</v>
      </c>
      <c r="H3713">
        <f t="shared" si="115"/>
        <v>5.8573070092969816E-3</v>
      </c>
    </row>
    <row r="3714" spans="1:8" x14ac:dyDescent="0.25">
      <c r="A3714" s="1">
        <v>1999</v>
      </c>
      <c r="B3714" s="1" t="s">
        <v>92</v>
      </c>
      <c r="C3714" t="s">
        <v>51</v>
      </c>
      <c r="D3714">
        <v>3</v>
      </c>
      <c r="E3714">
        <v>76</v>
      </c>
      <c r="F3714">
        <v>0.01</v>
      </c>
      <c r="G3714">
        <f t="shared" si="114"/>
        <v>4.0000000000000001E-3</v>
      </c>
      <c r="H3714">
        <f t="shared" si="115"/>
        <v>2.9286535046484908E-3</v>
      </c>
    </row>
    <row r="3715" spans="1:8" x14ac:dyDescent="0.25">
      <c r="A3715" s="1">
        <v>1999</v>
      </c>
      <c r="B3715" s="1" t="s">
        <v>92</v>
      </c>
      <c r="C3715" t="s">
        <v>51</v>
      </c>
      <c r="D3715">
        <v>3</v>
      </c>
      <c r="E3715">
        <v>76</v>
      </c>
      <c r="F3715">
        <v>0.01</v>
      </c>
      <c r="G3715">
        <f t="shared" ref="G3715:G3778" si="116">(F3715/0.5)/5</f>
        <v>4.0000000000000001E-3</v>
      </c>
      <c r="H3715">
        <f t="shared" ref="H3715:H3778" si="117">G3715*(70.09/95.73)</f>
        <v>2.9286535046484908E-3</v>
      </c>
    </row>
    <row r="3716" spans="1:8" x14ac:dyDescent="0.25">
      <c r="A3716" s="1">
        <v>1999</v>
      </c>
      <c r="B3716" s="1" t="s">
        <v>92</v>
      </c>
      <c r="C3716" t="s">
        <v>51</v>
      </c>
      <c r="D3716">
        <v>3</v>
      </c>
      <c r="E3716">
        <v>76</v>
      </c>
      <c r="F3716">
        <v>0.03</v>
      </c>
      <c r="G3716">
        <f t="shared" si="116"/>
        <v>1.2E-2</v>
      </c>
      <c r="H3716">
        <f t="shared" si="117"/>
        <v>8.7859605139454719E-3</v>
      </c>
    </row>
    <row r="3717" spans="1:8" x14ac:dyDescent="0.25">
      <c r="A3717" s="1">
        <v>1999</v>
      </c>
      <c r="B3717" s="1" t="s">
        <v>92</v>
      </c>
      <c r="C3717" t="s">
        <v>51</v>
      </c>
      <c r="D3717">
        <v>3</v>
      </c>
      <c r="E3717">
        <v>76</v>
      </c>
      <c r="F3717">
        <v>0.01</v>
      </c>
      <c r="G3717">
        <f t="shared" si="116"/>
        <v>4.0000000000000001E-3</v>
      </c>
      <c r="H3717">
        <f t="shared" si="117"/>
        <v>2.9286535046484908E-3</v>
      </c>
    </row>
    <row r="3718" spans="1:8" x14ac:dyDescent="0.25">
      <c r="A3718" s="1">
        <v>1999</v>
      </c>
      <c r="B3718" s="1" t="s">
        <v>92</v>
      </c>
      <c r="C3718" t="s">
        <v>51</v>
      </c>
      <c r="D3718">
        <v>3</v>
      </c>
      <c r="E3718">
        <v>76</v>
      </c>
      <c r="F3718">
        <v>0.05</v>
      </c>
      <c r="G3718">
        <f t="shared" si="116"/>
        <v>0.02</v>
      </c>
      <c r="H3718">
        <f t="shared" si="117"/>
        <v>1.4643267523242454E-2</v>
      </c>
    </row>
    <row r="3719" spans="1:8" x14ac:dyDescent="0.25">
      <c r="A3719" s="1">
        <v>1999</v>
      </c>
      <c r="B3719" s="1" t="s">
        <v>92</v>
      </c>
      <c r="C3719" t="s">
        <v>51</v>
      </c>
      <c r="D3719">
        <v>3</v>
      </c>
      <c r="E3719">
        <v>76</v>
      </c>
      <c r="F3719">
        <v>0.01</v>
      </c>
      <c r="G3719">
        <f t="shared" si="116"/>
        <v>4.0000000000000001E-3</v>
      </c>
      <c r="H3719">
        <f t="shared" si="117"/>
        <v>2.9286535046484908E-3</v>
      </c>
    </row>
    <row r="3720" spans="1:8" x14ac:dyDescent="0.25">
      <c r="A3720" s="1">
        <v>1999</v>
      </c>
      <c r="B3720" s="1" t="s">
        <v>92</v>
      </c>
      <c r="C3720" t="s">
        <v>51</v>
      </c>
      <c r="D3720">
        <v>3</v>
      </c>
      <c r="E3720">
        <v>76</v>
      </c>
      <c r="F3720">
        <v>0.01</v>
      </c>
      <c r="G3720">
        <f t="shared" si="116"/>
        <v>4.0000000000000001E-3</v>
      </c>
      <c r="H3720">
        <f t="shared" si="117"/>
        <v>2.9286535046484908E-3</v>
      </c>
    </row>
    <row r="3721" spans="1:8" x14ac:dyDescent="0.25">
      <c r="A3721" s="1">
        <v>1999</v>
      </c>
      <c r="B3721" s="1" t="s">
        <v>92</v>
      </c>
      <c r="C3721" t="s">
        <v>51</v>
      </c>
      <c r="D3721">
        <v>3</v>
      </c>
      <c r="E3721">
        <v>76</v>
      </c>
      <c r="F3721">
        <v>0.01</v>
      </c>
      <c r="G3721">
        <f t="shared" si="116"/>
        <v>4.0000000000000001E-3</v>
      </c>
      <c r="H3721">
        <f t="shared" si="117"/>
        <v>2.9286535046484908E-3</v>
      </c>
    </row>
    <row r="3722" spans="1:8" x14ac:dyDescent="0.25">
      <c r="A3722" s="1">
        <v>1999</v>
      </c>
      <c r="B3722" s="1" t="s">
        <v>92</v>
      </c>
      <c r="C3722" t="s">
        <v>51</v>
      </c>
      <c r="D3722">
        <v>3</v>
      </c>
      <c r="E3722">
        <v>76</v>
      </c>
      <c r="F3722">
        <v>0.01</v>
      </c>
      <c r="G3722">
        <f t="shared" si="116"/>
        <v>4.0000000000000001E-3</v>
      </c>
      <c r="H3722">
        <f t="shared" si="117"/>
        <v>2.9286535046484908E-3</v>
      </c>
    </row>
    <row r="3723" spans="1:8" x14ac:dyDescent="0.25">
      <c r="A3723" s="1">
        <v>1999</v>
      </c>
      <c r="B3723" s="1" t="s">
        <v>92</v>
      </c>
      <c r="C3723" t="s">
        <v>51</v>
      </c>
      <c r="D3723">
        <v>3</v>
      </c>
      <c r="E3723">
        <v>76</v>
      </c>
      <c r="F3723">
        <v>0.03</v>
      </c>
      <c r="G3723">
        <f t="shared" si="116"/>
        <v>1.2E-2</v>
      </c>
      <c r="H3723">
        <f t="shared" si="117"/>
        <v>8.7859605139454719E-3</v>
      </c>
    </row>
    <row r="3724" spans="1:8" x14ac:dyDescent="0.25">
      <c r="A3724" s="1">
        <v>1999</v>
      </c>
      <c r="B3724" s="1" t="s">
        <v>92</v>
      </c>
      <c r="C3724" t="s">
        <v>51</v>
      </c>
      <c r="D3724">
        <v>3</v>
      </c>
      <c r="E3724">
        <v>76</v>
      </c>
      <c r="F3724">
        <v>0.01</v>
      </c>
      <c r="G3724">
        <f t="shared" si="116"/>
        <v>4.0000000000000001E-3</v>
      </c>
      <c r="H3724">
        <f t="shared" si="117"/>
        <v>2.9286535046484908E-3</v>
      </c>
    </row>
    <row r="3725" spans="1:8" x14ac:dyDescent="0.25">
      <c r="A3725" s="1">
        <v>1999</v>
      </c>
      <c r="B3725" s="1" t="s">
        <v>92</v>
      </c>
      <c r="C3725" t="s">
        <v>51</v>
      </c>
      <c r="D3725">
        <v>3</v>
      </c>
      <c r="E3725">
        <v>76</v>
      </c>
      <c r="F3725">
        <v>0.02</v>
      </c>
      <c r="G3725">
        <f t="shared" si="116"/>
        <v>8.0000000000000002E-3</v>
      </c>
      <c r="H3725">
        <f t="shared" si="117"/>
        <v>5.8573070092969816E-3</v>
      </c>
    </row>
    <row r="3726" spans="1:8" x14ac:dyDescent="0.25">
      <c r="A3726" s="1">
        <v>1999</v>
      </c>
      <c r="B3726" s="1" t="s">
        <v>92</v>
      </c>
      <c r="C3726" t="s">
        <v>51</v>
      </c>
      <c r="D3726">
        <v>3</v>
      </c>
      <c r="E3726">
        <v>76</v>
      </c>
      <c r="F3726">
        <v>0.01</v>
      </c>
      <c r="G3726">
        <f t="shared" si="116"/>
        <v>4.0000000000000001E-3</v>
      </c>
      <c r="H3726">
        <f t="shared" si="117"/>
        <v>2.9286535046484908E-3</v>
      </c>
    </row>
    <row r="3727" spans="1:8" x14ac:dyDescent="0.25">
      <c r="A3727" s="1">
        <v>1999</v>
      </c>
      <c r="B3727" s="1" t="s">
        <v>92</v>
      </c>
      <c r="C3727" t="s">
        <v>51</v>
      </c>
      <c r="D3727">
        <v>3</v>
      </c>
      <c r="E3727">
        <v>76</v>
      </c>
      <c r="F3727">
        <v>0.01</v>
      </c>
      <c r="G3727">
        <f t="shared" si="116"/>
        <v>4.0000000000000001E-3</v>
      </c>
      <c r="H3727">
        <f t="shared" si="117"/>
        <v>2.9286535046484908E-3</v>
      </c>
    </row>
    <row r="3728" spans="1:8" x14ac:dyDescent="0.25">
      <c r="A3728" s="1">
        <v>1999</v>
      </c>
      <c r="B3728" s="1" t="s">
        <v>92</v>
      </c>
      <c r="C3728" t="s">
        <v>51</v>
      </c>
      <c r="D3728">
        <v>3</v>
      </c>
      <c r="E3728">
        <v>76</v>
      </c>
      <c r="F3728">
        <v>0.01</v>
      </c>
      <c r="G3728">
        <f t="shared" si="116"/>
        <v>4.0000000000000001E-3</v>
      </c>
      <c r="H3728">
        <f t="shared" si="117"/>
        <v>2.9286535046484908E-3</v>
      </c>
    </row>
    <row r="3729" spans="1:8" x14ac:dyDescent="0.25">
      <c r="A3729" s="1">
        <v>1999</v>
      </c>
      <c r="B3729" s="1" t="s">
        <v>92</v>
      </c>
      <c r="C3729" t="s">
        <v>51</v>
      </c>
      <c r="D3729">
        <v>3</v>
      </c>
      <c r="E3729">
        <v>76</v>
      </c>
      <c r="F3729">
        <v>0.01</v>
      </c>
      <c r="G3729">
        <f t="shared" si="116"/>
        <v>4.0000000000000001E-3</v>
      </c>
      <c r="H3729">
        <f t="shared" si="117"/>
        <v>2.9286535046484908E-3</v>
      </c>
    </row>
    <row r="3730" spans="1:8" x14ac:dyDescent="0.25">
      <c r="A3730" s="1">
        <v>1999</v>
      </c>
      <c r="B3730" s="1" t="s">
        <v>92</v>
      </c>
      <c r="C3730" t="s">
        <v>51</v>
      </c>
      <c r="D3730">
        <v>3</v>
      </c>
      <c r="E3730">
        <v>76</v>
      </c>
      <c r="F3730">
        <v>0.01</v>
      </c>
      <c r="G3730">
        <f t="shared" si="116"/>
        <v>4.0000000000000001E-3</v>
      </c>
      <c r="H3730">
        <f t="shared" si="117"/>
        <v>2.9286535046484908E-3</v>
      </c>
    </row>
    <row r="3731" spans="1:8" x14ac:dyDescent="0.25">
      <c r="A3731" s="1">
        <v>1999</v>
      </c>
      <c r="B3731" s="1" t="s">
        <v>92</v>
      </c>
      <c r="C3731" t="s">
        <v>51</v>
      </c>
      <c r="D3731">
        <v>3</v>
      </c>
      <c r="E3731">
        <v>76</v>
      </c>
      <c r="F3731">
        <v>0.01</v>
      </c>
      <c r="G3731">
        <f t="shared" si="116"/>
        <v>4.0000000000000001E-3</v>
      </c>
      <c r="H3731">
        <f t="shared" si="117"/>
        <v>2.9286535046484908E-3</v>
      </c>
    </row>
    <row r="3732" spans="1:8" x14ac:dyDescent="0.25">
      <c r="A3732" s="1">
        <v>1999</v>
      </c>
      <c r="B3732" s="1" t="s">
        <v>92</v>
      </c>
      <c r="C3732" t="s">
        <v>51</v>
      </c>
      <c r="D3732">
        <v>3</v>
      </c>
      <c r="E3732">
        <v>76</v>
      </c>
      <c r="F3732">
        <v>0.03</v>
      </c>
      <c r="G3732">
        <f t="shared" si="116"/>
        <v>1.2E-2</v>
      </c>
      <c r="H3732">
        <f t="shared" si="117"/>
        <v>8.7859605139454719E-3</v>
      </c>
    </row>
    <row r="3733" spans="1:8" x14ac:dyDescent="0.25">
      <c r="A3733" s="1">
        <v>1999</v>
      </c>
      <c r="B3733" s="1" t="s">
        <v>92</v>
      </c>
      <c r="C3733" t="s">
        <v>51</v>
      </c>
      <c r="D3733">
        <v>3</v>
      </c>
      <c r="E3733">
        <v>76</v>
      </c>
      <c r="F3733">
        <v>0.01</v>
      </c>
      <c r="G3733">
        <f t="shared" si="116"/>
        <v>4.0000000000000001E-3</v>
      </c>
      <c r="H3733">
        <f t="shared" si="117"/>
        <v>2.9286535046484908E-3</v>
      </c>
    </row>
    <row r="3734" spans="1:8" x14ac:dyDescent="0.25">
      <c r="A3734" s="1">
        <v>1999</v>
      </c>
      <c r="B3734" s="1" t="s">
        <v>92</v>
      </c>
      <c r="C3734" t="s">
        <v>51</v>
      </c>
      <c r="D3734">
        <v>3</v>
      </c>
      <c r="E3734">
        <v>76</v>
      </c>
      <c r="F3734">
        <v>0.02</v>
      </c>
      <c r="G3734">
        <f t="shared" si="116"/>
        <v>8.0000000000000002E-3</v>
      </c>
      <c r="H3734">
        <f t="shared" si="117"/>
        <v>5.8573070092969816E-3</v>
      </c>
    </row>
    <row r="3735" spans="1:8" x14ac:dyDescent="0.25">
      <c r="A3735" s="1">
        <v>1999</v>
      </c>
      <c r="B3735" s="1" t="s">
        <v>92</v>
      </c>
      <c r="C3735" t="s">
        <v>51</v>
      </c>
      <c r="D3735">
        <v>3</v>
      </c>
      <c r="E3735">
        <v>76</v>
      </c>
      <c r="F3735">
        <v>7.0000000000000007E-2</v>
      </c>
      <c r="G3735">
        <f t="shared" si="116"/>
        <v>2.8000000000000004E-2</v>
      </c>
      <c r="H3735">
        <f t="shared" si="117"/>
        <v>2.0500574532539437E-2</v>
      </c>
    </row>
    <row r="3736" spans="1:8" x14ac:dyDescent="0.25">
      <c r="A3736" s="1">
        <v>1999</v>
      </c>
      <c r="B3736" s="1" t="s">
        <v>92</v>
      </c>
      <c r="C3736" t="s">
        <v>51</v>
      </c>
      <c r="D3736">
        <v>3</v>
      </c>
      <c r="E3736">
        <v>76</v>
      </c>
      <c r="F3736">
        <v>0.08</v>
      </c>
      <c r="G3736">
        <f t="shared" si="116"/>
        <v>3.2000000000000001E-2</v>
      </c>
      <c r="H3736">
        <f t="shared" si="117"/>
        <v>2.3429228037187926E-2</v>
      </c>
    </row>
    <row r="3737" spans="1:8" x14ac:dyDescent="0.25">
      <c r="A3737" s="1">
        <v>1999</v>
      </c>
      <c r="B3737" s="1" t="s">
        <v>92</v>
      </c>
      <c r="C3737" t="s">
        <v>51</v>
      </c>
      <c r="D3737">
        <v>3</v>
      </c>
      <c r="E3737">
        <v>76</v>
      </c>
      <c r="F3737">
        <v>0.06</v>
      </c>
      <c r="G3737">
        <f t="shared" si="116"/>
        <v>2.4E-2</v>
      </c>
      <c r="H3737">
        <f t="shared" si="117"/>
        <v>1.7571921027890944E-2</v>
      </c>
    </row>
    <row r="3738" spans="1:8" x14ac:dyDescent="0.25">
      <c r="A3738" s="1">
        <v>1999</v>
      </c>
      <c r="B3738" s="1" t="s">
        <v>92</v>
      </c>
      <c r="C3738" t="s">
        <v>51</v>
      </c>
      <c r="D3738">
        <v>3</v>
      </c>
      <c r="E3738">
        <v>76</v>
      </c>
      <c r="F3738">
        <v>0.04</v>
      </c>
      <c r="G3738">
        <f t="shared" si="116"/>
        <v>1.6E-2</v>
      </c>
      <c r="H3738">
        <f t="shared" si="117"/>
        <v>1.1714614018593963E-2</v>
      </c>
    </row>
    <row r="3739" spans="1:8" x14ac:dyDescent="0.25">
      <c r="A3739" s="1">
        <v>1999</v>
      </c>
      <c r="B3739" s="1" t="s">
        <v>92</v>
      </c>
      <c r="C3739" t="s">
        <v>51</v>
      </c>
      <c r="D3739">
        <v>3</v>
      </c>
      <c r="E3739">
        <v>76</v>
      </c>
      <c r="F3739">
        <v>0.04</v>
      </c>
      <c r="G3739">
        <f t="shared" si="116"/>
        <v>1.6E-2</v>
      </c>
      <c r="H3739">
        <f t="shared" si="117"/>
        <v>1.1714614018593963E-2</v>
      </c>
    </row>
    <row r="3740" spans="1:8" x14ac:dyDescent="0.25">
      <c r="A3740" s="1">
        <v>1999</v>
      </c>
      <c r="B3740" s="1" t="s">
        <v>92</v>
      </c>
      <c r="C3740" t="s">
        <v>51</v>
      </c>
      <c r="D3740">
        <v>3</v>
      </c>
      <c r="E3740">
        <v>76</v>
      </c>
      <c r="F3740">
        <v>0.08</v>
      </c>
      <c r="G3740">
        <f t="shared" si="116"/>
        <v>3.2000000000000001E-2</v>
      </c>
      <c r="H3740">
        <f t="shared" si="117"/>
        <v>2.3429228037187926E-2</v>
      </c>
    </row>
    <row r="3741" spans="1:8" x14ac:dyDescent="0.25">
      <c r="A3741" s="1">
        <v>1999</v>
      </c>
      <c r="B3741" s="1" t="s">
        <v>92</v>
      </c>
      <c r="C3741" t="s">
        <v>51</v>
      </c>
      <c r="D3741">
        <v>3</v>
      </c>
      <c r="E3741">
        <v>76</v>
      </c>
      <c r="F3741">
        <v>0.01</v>
      </c>
      <c r="G3741">
        <f t="shared" si="116"/>
        <v>4.0000000000000001E-3</v>
      </c>
      <c r="H3741">
        <f t="shared" si="117"/>
        <v>2.9286535046484908E-3</v>
      </c>
    </row>
    <row r="3742" spans="1:8" x14ac:dyDescent="0.25">
      <c r="A3742" s="1">
        <v>1999</v>
      </c>
      <c r="B3742" s="1" t="s">
        <v>92</v>
      </c>
      <c r="C3742" t="s">
        <v>51</v>
      </c>
      <c r="D3742">
        <v>3</v>
      </c>
      <c r="E3742">
        <v>76</v>
      </c>
      <c r="F3742">
        <v>0.01</v>
      </c>
      <c r="G3742">
        <f t="shared" si="116"/>
        <v>4.0000000000000001E-3</v>
      </c>
      <c r="H3742">
        <f t="shared" si="117"/>
        <v>2.9286535046484908E-3</v>
      </c>
    </row>
    <row r="3743" spans="1:8" x14ac:dyDescent="0.25">
      <c r="A3743" s="1">
        <v>1999</v>
      </c>
      <c r="B3743" s="1" t="s">
        <v>92</v>
      </c>
      <c r="C3743" t="s">
        <v>51</v>
      </c>
      <c r="D3743">
        <v>3</v>
      </c>
      <c r="E3743">
        <v>76</v>
      </c>
      <c r="F3743">
        <v>0.06</v>
      </c>
      <c r="G3743">
        <f t="shared" si="116"/>
        <v>2.4E-2</v>
      </c>
      <c r="H3743">
        <f t="shared" si="117"/>
        <v>1.7571921027890944E-2</v>
      </c>
    </row>
    <row r="3744" spans="1:8" x14ac:dyDescent="0.25">
      <c r="A3744" s="1">
        <v>1999</v>
      </c>
      <c r="B3744" s="1" t="s">
        <v>92</v>
      </c>
      <c r="C3744" t="s">
        <v>51</v>
      </c>
      <c r="D3744">
        <v>3</v>
      </c>
      <c r="E3744">
        <v>76</v>
      </c>
      <c r="F3744">
        <v>0.01</v>
      </c>
      <c r="G3744">
        <f t="shared" si="116"/>
        <v>4.0000000000000001E-3</v>
      </c>
      <c r="H3744">
        <f t="shared" si="117"/>
        <v>2.9286535046484908E-3</v>
      </c>
    </row>
    <row r="3745" spans="1:8" x14ac:dyDescent="0.25">
      <c r="A3745" s="1">
        <v>1999</v>
      </c>
      <c r="B3745" s="1" t="s">
        <v>92</v>
      </c>
      <c r="C3745" t="s">
        <v>51</v>
      </c>
      <c r="D3745">
        <v>3</v>
      </c>
      <c r="E3745">
        <v>76</v>
      </c>
      <c r="F3745">
        <v>0.04</v>
      </c>
      <c r="G3745">
        <f t="shared" si="116"/>
        <v>1.6E-2</v>
      </c>
      <c r="H3745">
        <f t="shared" si="117"/>
        <v>1.1714614018593963E-2</v>
      </c>
    </row>
    <row r="3746" spans="1:8" x14ac:dyDescent="0.25">
      <c r="A3746" s="1">
        <v>1999</v>
      </c>
      <c r="B3746" s="1" t="s">
        <v>92</v>
      </c>
      <c r="C3746" t="s">
        <v>51</v>
      </c>
      <c r="D3746">
        <v>3</v>
      </c>
      <c r="E3746">
        <v>76</v>
      </c>
      <c r="F3746">
        <v>0.05</v>
      </c>
      <c r="G3746">
        <f t="shared" si="116"/>
        <v>0.02</v>
      </c>
      <c r="H3746">
        <f t="shared" si="117"/>
        <v>1.4643267523242454E-2</v>
      </c>
    </row>
    <row r="3747" spans="1:8" x14ac:dyDescent="0.25">
      <c r="A3747" s="1">
        <v>1999</v>
      </c>
      <c r="B3747" s="1" t="s">
        <v>92</v>
      </c>
      <c r="C3747" t="s">
        <v>51</v>
      </c>
      <c r="D3747">
        <v>3</v>
      </c>
      <c r="E3747">
        <v>76</v>
      </c>
      <c r="F3747">
        <v>0.33</v>
      </c>
      <c r="G3747">
        <f t="shared" si="116"/>
        <v>0.13200000000000001</v>
      </c>
      <c r="H3747">
        <f t="shared" si="117"/>
        <v>9.6645565653400198E-2</v>
      </c>
    </row>
    <row r="3748" spans="1:8" x14ac:dyDescent="0.25">
      <c r="A3748" s="1">
        <v>1999</v>
      </c>
      <c r="B3748" s="1" t="s">
        <v>92</v>
      </c>
      <c r="C3748" t="s">
        <v>51</v>
      </c>
      <c r="D3748">
        <v>3</v>
      </c>
      <c r="E3748">
        <v>76</v>
      </c>
      <c r="F3748">
        <v>0.01</v>
      </c>
      <c r="G3748">
        <f t="shared" si="116"/>
        <v>4.0000000000000001E-3</v>
      </c>
      <c r="H3748">
        <f t="shared" si="117"/>
        <v>2.9286535046484908E-3</v>
      </c>
    </row>
    <row r="3749" spans="1:8" x14ac:dyDescent="0.25">
      <c r="A3749" s="1">
        <v>1999</v>
      </c>
      <c r="B3749" s="1" t="s">
        <v>92</v>
      </c>
      <c r="C3749" t="s">
        <v>51</v>
      </c>
      <c r="D3749">
        <v>3</v>
      </c>
      <c r="E3749">
        <v>76</v>
      </c>
      <c r="F3749">
        <v>0.02</v>
      </c>
      <c r="G3749">
        <f t="shared" si="116"/>
        <v>8.0000000000000002E-3</v>
      </c>
      <c r="H3749">
        <f t="shared" si="117"/>
        <v>5.8573070092969816E-3</v>
      </c>
    </row>
    <row r="3750" spans="1:8" x14ac:dyDescent="0.25">
      <c r="A3750" s="1">
        <v>1999</v>
      </c>
      <c r="B3750" s="1" t="s">
        <v>92</v>
      </c>
      <c r="C3750" t="s">
        <v>51</v>
      </c>
      <c r="D3750">
        <v>3</v>
      </c>
      <c r="E3750">
        <v>76</v>
      </c>
      <c r="F3750">
        <v>0.06</v>
      </c>
      <c r="G3750">
        <f t="shared" si="116"/>
        <v>2.4E-2</v>
      </c>
      <c r="H3750">
        <f t="shared" si="117"/>
        <v>1.7571921027890944E-2</v>
      </c>
    </row>
    <row r="3751" spans="1:8" x14ac:dyDescent="0.25">
      <c r="A3751" s="1">
        <v>1999</v>
      </c>
      <c r="B3751" s="1" t="s">
        <v>92</v>
      </c>
      <c r="C3751" t="s">
        <v>51</v>
      </c>
      <c r="D3751">
        <v>3</v>
      </c>
      <c r="E3751">
        <v>76</v>
      </c>
      <c r="F3751">
        <v>0.08</v>
      </c>
      <c r="G3751">
        <f t="shared" si="116"/>
        <v>3.2000000000000001E-2</v>
      </c>
      <c r="H3751">
        <f t="shared" si="117"/>
        <v>2.3429228037187926E-2</v>
      </c>
    </row>
    <row r="3752" spans="1:8" x14ac:dyDescent="0.25">
      <c r="A3752" s="1">
        <v>1999</v>
      </c>
      <c r="B3752" s="1" t="s">
        <v>92</v>
      </c>
      <c r="C3752" t="s">
        <v>51</v>
      </c>
      <c r="D3752">
        <v>3</v>
      </c>
      <c r="E3752">
        <v>76</v>
      </c>
      <c r="F3752">
        <v>0.03</v>
      </c>
      <c r="G3752">
        <f t="shared" si="116"/>
        <v>1.2E-2</v>
      </c>
      <c r="H3752">
        <f t="shared" si="117"/>
        <v>8.7859605139454719E-3</v>
      </c>
    </row>
    <row r="3753" spans="1:8" x14ac:dyDescent="0.25">
      <c r="A3753" s="1">
        <v>1999</v>
      </c>
      <c r="B3753" s="1" t="s">
        <v>92</v>
      </c>
      <c r="C3753" t="s">
        <v>51</v>
      </c>
      <c r="D3753">
        <v>3</v>
      </c>
      <c r="E3753">
        <v>76</v>
      </c>
      <c r="F3753">
        <v>0.01</v>
      </c>
      <c r="G3753">
        <f t="shared" si="116"/>
        <v>4.0000000000000001E-3</v>
      </c>
      <c r="H3753">
        <f t="shared" si="117"/>
        <v>2.9286535046484908E-3</v>
      </c>
    </row>
    <row r="3754" spans="1:8" x14ac:dyDescent="0.25">
      <c r="A3754" s="1">
        <v>1999</v>
      </c>
      <c r="B3754" s="1" t="s">
        <v>92</v>
      </c>
      <c r="C3754" t="s">
        <v>51</v>
      </c>
      <c r="D3754">
        <v>3</v>
      </c>
      <c r="E3754">
        <v>76</v>
      </c>
      <c r="F3754">
        <v>0.08</v>
      </c>
      <c r="G3754">
        <f t="shared" si="116"/>
        <v>3.2000000000000001E-2</v>
      </c>
      <c r="H3754">
        <f t="shared" si="117"/>
        <v>2.3429228037187926E-2</v>
      </c>
    </row>
    <row r="3755" spans="1:8" x14ac:dyDescent="0.25">
      <c r="A3755" s="1">
        <v>1999</v>
      </c>
      <c r="B3755" s="1" t="s">
        <v>92</v>
      </c>
      <c r="C3755" t="s">
        <v>51</v>
      </c>
      <c r="D3755">
        <v>3</v>
      </c>
      <c r="E3755">
        <v>76</v>
      </c>
      <c r="F3755">
        <v>0.1</v>
      </c>
      <c r="G3755">
        <f t="shared" si="116"/>
        <v>0.04</v>
      </c>
      <c r="H3755">
        <f t="shared" si="117"/>
        <v>2.9286535046484909E-2</v>
      </c>
    </row>
    <row r="3756" spans="1:8" x14ac:dyDescent="0.25">
      <c r="A3756" s="1">
        <v>1999</v>
      </c>
      <c r="B3756" s="1" t="s">
        <v>92</v>
      </c>
      <c r="C3756" t="s">
        <v>51</v>
      </c>
      <c r="D3756">
        <v>3</v>
      </c>
      <c r="E3756">
        <v>76</v>
      </c>
      <c r="F3756">
        <v>0.01</v>
      </c>
      <c r="G3756">
        <f t="shared" si="116"/>
        <v>4.0000000000000001E-3</v>
      </c>
      <c r="H3756">
        <f t="shared" si="117"/>
        <v>2.9286535046484908E-3</v>
      </c>
    </row>
    <row r="3757" spans="1:8" x14ac:dyDescent="0.25">
      <c r="A3757" s="1">
        <v>1999</v>
      </c>
      <c r="B3757" s="1" t="s">
        <v>92</v>
      </c>
      <c r="C3757" t="s">
        <v>51</v>
      </c>
      <c r="D3757">
        <v>3</v>
      </c>
      <c r="E3757">
        <v>76</v>
      </c>
      <c r="F3757">
        <v>0.03</v>
      </c>
      <c r="G3757">
        <f t="shared" si="116"/>
        <v>1.2E-2</v>
      </c>
      <c r="H3757">
        <f t="shared" si="117"/>
        <v>8.7859605139454719E-3</v>
      </c>
    </row>
    <row r="3758" spans="1:8" x14ac:dyDescent="0.25">
      <c r="A3758" s="1">
        <v>1999</v>
      </c>
      <c r="B3758" s="1" t="s">
        <v>92</v>
      </c>
      <c r="C3758" t="s">
        <v>51</v>
      </c>
      <c r="D3758">
        <v>3</v>
      </c>
      <c r="E3758">
        <v>76</v>
      </c>
      <c r="F3758">
        <v>0.01</v>
      </c>
      <c r="G3758">
        <f t="shared" si="116"/>
        <v>4.0000000000000001E-3</v>
      </c>
      <c r="H3758">
        <f t="shared" si="117"/>
        <v>2.9286535046484908E-3</v>
      </c>
    </row>
    <row r="3759" spans="1:8" x14ac:dyDescent="0.25">
      <c r="A3759" s="1">
        <v>1999</v>
      </c>
      <c r="B3759" s="1" t="s">
        <v>92</v>
      </c>
      <c r="C3759" t="s">
        <v>51</v>
      </c>
      <c r="D3759">
        <v>3</v>
      </c>
      <c r="E3759">
        <v>76</v>
      </c>
      <c r="F3759">
        <v>0.05</v>
      </c>
      <c r="G3759">
        <f t="shared" si="116"/>
        <v>0.02</v>
      </c>
      <c r="H3759">
        <f t="shared" si="117"/>
        <v>1.4643267523242454E-2</v>
      </c>
    </row>
    <row r="3760" spans="1:8" x14ac:dyDescent="0.25">
      <c r="A3760" s="1">
        <v>1999</v>
      </c>
      <c r="B3760" s="1" t="s">
        <v>92</v>
      </c>
      <c r="C3760" t="s">
        <v>51</v>
      </c>
      <c r="D3760">
        <v>3</v>
      </c>
      <c r="E3760">
        <v>76</v>
      </c>
      <c r="F3760">
        <v>0.02</v>
      </c>
      <c r="G3760">
        <f t="shared" si="116"/>
        <v>8.0000000000000002E-3</v>
      </c>
      <c r="H3760">
        <f t="shared" si="117"/>
        <v>5.8573070092969816E-3</v>
      </c>
    </row>
    <row r="3761" spans="1:8" x14ac:dyDescent="0.25">
      <c r="A3761" s="1">
        <v>1999</v>
      </c>
      <c r="B3761" s="1" t="s">
        <v>92</v>
      </c>
      <c r="C3761" t="s">
        <v>51</v>
      </c>
      <c r="D3761">
        <v>3</v>
      </c>
      <c r="E3761">
        <v>76</v>
      </c>
      <c r="F3761">
        <v>0.13</v>
      </c>
      <c r="G3761">
        <f t="shared" si="116"/>
        <v>5.2000000000000005E-2</v>
      </c>
      <c r="H3761">
        <f t="shared" si="117"/>
        <v>3.8072495560430381E-2</v>
      </c>
    </row>
    <row r="3762" spans="1:8" x14ac:dyDescent="0.25">
      <c r="A3762" s="1">
        <v>1999</v>
      </c>
      <c r="B3762" s="1" t="s">
        <v>92</v>
      </c>
      <c r="C3762" t="s">
        <v>51</v>
      </c>
      <c r="D3762">
        <v>3</v>
      </c>
      <c r="E3762">
        <v>76</v>
      </c>
      <c r="F3762">
        <v>7.0000000000000007E-2</v>
      </c>
      <c r="G3762">
        <f t="shared" si="116"/>
        <v>2.8000000000000004E-2</v>
      </c>
      <c r="H3762">
        <f t="shared" si="117"/>
        <v>2.0500574532539437E-2</v>
      </c>
    </row>
    <row r="3763" spans="1:8" x14ac:dyDescent="0.25">
      <c r="A3763" s="1">
        <v>1999</v>
      </c>
      <c r="B3763" s="1" t="s">
        <v>92</v>
      </c>
      <c r="C3763" t="s">
        <v>51</v>
      </c>
      <c r="D3763">
        <v>3</v>
      </c>
      <c r="E3763">
        <v>76</v>
      </c>
      <c r="F3763">
        <v>0.01</v>
      </c>
      <c r="G3763">
        <f t="shared" si="116"/>
        <v>4.0000000000000001E-3</v>
      </c>
      <c r="H3763">
        <f t="shared" si="117"/>
        <v>2.9286535046484908E-3</v>
      </c>
    </row>
    <row r="3764" spans="1:8" x14ac:dyDescent="0.25">
      <c r="A3764" s="1">
        <v>1999</v>
      </c>
      <c r="B3764" s="1" t="s">
        <v>92</v>
      </c>
      <c r="C3764" t="s">
        <v>51</v>
      </c>
      <c r="D3764">
        <v>3</v>
      </c>
      <c r="E3764">
        <v>76</v>
      </c>
      <c r="F3764">
        <v>0.03</v>
      </c>
      <c r="G3764">
        <f t="shared" si="116"/>
        <v>1.2E-2</v>
      </c>
      <c r="H3764">
        <f t="shared" si="117"/>
        <v>8.7859605139454719E-3</v>
      </c>
    </row>
    <row r="3765" spans="1:8" x14ac:dyDescent="0.25">
      <c r="A3765" s="1">
        <v>1999</v>
      </c>
      <c r="B3765" s="1" t="s">
        <v>92</v>
      </c>
      <c r="C3765" t="s">
        <v>51</v>
      </c>
      <c r="D3765">
        <v>3</v>
      </c>
      <c r="E3765">
        <v>76</v>
      </c>
      <c r="F3765">
        <v>0.02</v>
      </c>
      <c r="G3765">
        <f t="shared" si="116"/>
        <v>8.0000000000000002E-3</v>
      </c>
      <c r="H3765">
        <f t="shared" si="117"/>
        <v>5.8573070092969816E-3</v>
      </c>
    </row>
    <row r="3766" spans="1:8" x14ac:dyDescent="0.25">
      <c r="A3766" s="1">
        <v>1999</v>
      </c>
      <c r="B3766" s="1" t="s">
        <v>92</v>
      </c>
      <c r="C3766" t="s">
        <v>51</v>
      </c>
      <c r="D3766">
        <v>3</v>
      </c>
      <c r="E3766">
        <v>76</v>
      </c>
      <c r="F3766">
        <v>0.13</v>
      </c>
      <c r="G3766">
        <f t="shared" si="116"/>
        <v>5.2000000000000005E-2</v>
      </c>
      <c r="H3766">
        <f t="shared" si="117"/>
        <v>3.8072495560430381E-2</v>
      </c>
    </row>
    <row r="3767" spans="1:8" x14ac:dyDescent="0.25">
      <c r="A3767" s="1">
        <v>1999</v>
      </c>
      <c r="B3767" s="1" t="s">
        <v>92</v>
      </c>
      <c r="C3767" t="s">
        <v>51</v>
      </c>
      <c r="D3767">
        <v>3</v>
      </c>
      <c r="E3767">
        <v>76</v>
      </c>
      <c r="F3767">
        <v>0.12</v>
      </c>
      <c r="G3767">
        <f t="shared" si="116"/>
        <v>4.8000000000000001E-2</v>
      </c>
      <c r="H3767">
        <f t="shared" si="117"/>
        <v>3.5143842055781888E-2</v>
      </c>
    </row>
    <row r="3768" spans="1:8" x14ac:dyDescent="0.25">
      <c r="A3768" s="1">
        <v>1999</v>
      </c>
      <c r="B3768" s="1" t="s">
        <v>92</v>
      </c>
      <c r="C3768" t="s">
        <v>51</v>
      </c>
      <c r="D3768">
        <v>3</v>
      </c>
      <c r="E3768">
        <v>76</v>
      </c>
      <c r="F3768">
        <v>0.01</v>
      </c>
      <c r="G3768">
        <f t="shared" si="116"/>
        <v>4.0000000000000001E-3</v>
      </c>
      <c r="H3768">
        <f t="shared" si="117"/>
        <v>2.9286535046484908E-3</v>
      </c>
    </row>
    <row r="3769" spans="1:8" x14ac:dyDescent="0.25">
      <c r="A3769" s="1">
        <v>1999</v>
      </c>
      <c r="B3769" s="1" t="s">
        <v>92</v>
      </c>
      <c r="C3769" t="s">
        <v>51</v>
      </c>
      <c r="D3769">
        <v>3</v>
      </c>
      <c r="E3769">
        <v>76</v>
      </c>
      <c r="F3769">
        <v>0.02</v>
      </c>
      <c r="G3769">
        <f t="shared" si="116"/>
        <v>8.0000000000000002E-3</v>
      </c>
      <c r="H3769">
        <f t="shared" si="117"/>
        <v>5.8573070092969816E-3</v>
      </c>
    </row>
    <row r="3770" spans="1:8" x14ac:dyDescent="0.25">
      <c r="A3770" s="1">
        <v>1999</v>
      </c>
      <c r="B3770" s="1" t="s">
        <v>92</v>
      </c>
      <c r="C3770" t="s">
        <v>51</v>
      </c>
      <c r="D3770">
        <v>3</v>
      </c>
      <c r="E3770">
        <v>76</v>
      </c>
      <c r="F3770">
        <v>0.1</v>
      </c>
      <c r="G3770">
        <f t="shared" si="116"/>
        <v>0.04</v>
      </c>
      <c r="H3770">
        <f t="shared" si="117"/>
        <v>2.9286535046484909E-2</v>
      </c>
    </row>
    <row r="3771" spans="1:8" x14ac:dyDescent="0.25">
      <c r="A3771" s="1">
        <v>1999</v>
      </c>
      <c r="B3771" s="1" t="s">
        <v>92</v>
      </c>
      <c r="C3771" t="s">
        <v>51</v>
      </c>
      <c r="D3771">
        <v>3</v>
      </c>
      <c r="E3771">
        <v>76</v>
      </c>
      <c r="F3771">
        <v>0.01</v>
      </c>
      <c r="G3771">
        <f t="shared" si="116"/>
        <v>4.0000000000000001E-3</v>
      </c>
      <c r="H3771">
        <f t="shared" si="117"/>
        <v>2.9286535046484908E-3</v>
      </c>
    </row>
    <row r="3772" spans="1:8" x14ac:dyDescent="0.25">
      <c r="A3772" s="1">
        <v>1999</v>
      </c>
      <c r="B3772" s="1" t="s">
        <v>92</v>
      </c>
      <c r="C3772" t="s">
        <v>51</v>
      </c>
      <c r="D3772">
        <v>3</v>
      </c>
      <c r="E3772">
        <v>76</v>
      </c>
      <c r="F3772">
        <v>0.13</v>
      </c>
      <c r="G3772">
        <f t="shared" si="116"/>
        <v>5.2000000000000005E-2</v>
      </c>
      <c r="H3772">
        <f t="shared" si="117"/>
        <v>3.8072495560430381E-2</v>
      </c>
    </row>
    <row r="3773" spans="1:8" x14ac:dyDescent="0.25">
      <c r="A3773" s="1">
        <v>1999</v>
      </c>
      <c r="B3773" s="1" t="s">
        <v>92</v>
      </c>
      <c r="C3773" t="s">
        <v>51</v>
      </c>
      <c r="D3773">
        <v>3</v>
      </c>
      <c r="E3773">
        <v>76</v>
      </c>
      <c r="F3773">
        <v>7.0000000000000007E-2</v>
      </c>
      <c r="G3773">
        <f t="shared" si="116"/>
        <v>2.8000000000000004E-2</v>
      </c>
      <c r="H3773">
        <f t="shared" si="117"/>
        <v>2.0500574532539437E-2</v>
      </c>
    </row>
    <row r="3774" spans="1:8" x14ac:dyDescent="0.25">
      <c r="A3774" s="1">
        <v>1999</v>
      </c>
      <c r="B3774" s="1" t="s">
        <v>92</v>
      </c>
      <c r="C3774" t="s">
        <v>51</v>
      </c>
      <c r="D3774">
        <v>3</v>
      </c>
      <c r="E3774">
        <v>76</v>
      </c>
      <c r="F3774">
        <v>0.03</v>
      </c>
      <c r="G3774">
        <f t="shared" si="116"/>
        <v>1.2E-2</v>
      </c>
      <c r="H3774">
        <f t="shared" si="117"/>
        <v>8.7859605139454719E-3</v>
      </c>
    </row>
    <row r="3775" spans="1:8" x14ac:dyDescent="0.25">
      <c r="A3775" s="1">
        <v>1999</v>
      </c>
      <c r="B3775" s="1" t="s">
        <v>92</v>
      </c>
      <c r="C3775" t="s">
        <v>51</v>
      </c>
      <c r="D3775">
        <v>3</v>
      </c>
      <c r="E3775">
        <v>76</v>
      </c>
      <c r="F3775">
        <v>0.45</v>
      </c>
      <c r="G3775">
        <f t="shared" si="116"/>
        <v>0.18</v>
      </c>
      <c r="H3775">
        <f t="shared" si="117"/>
        <v>0.13178940770918207</v>
      </c>
    </row>
    <row r="3776" spans="1:8" x14ac:dyDescent="0.25">
      <c r="A3776" s="1">
        <v>1999</v>
      </c>
      <c r="B3776" s="1" t="s">
        <v>92</v>
      </c>
      <c r="C3776" t="s">
        <v>51</v>
      </c>
      <c r="D3776">
        <v>3</v>
      </c>
      <c r="E3776">
        <v>76</v>
      </c>
      <c r="F3776">
        <v>0.48</v>
      </c>
      <c r="G3776">
        <f t="shared" si="116"/>
        <v>0.192</v>
      </c>
      <c r="H3776">
        <f t="shared" si="117"/>
        <v>0.14057536822312755</v>
      </c>
    </row>
    <row r="3777" spans="1:8" x14ac:dyDescent="0.25">
      <c r="A3777" s="1">
        <v>1999</v>
      </c>
      <c r="B3777" s="1" t="s">
        <v>92</v>
      </c>
      <c r="C3777" t="s">
        <v>51</v>
      </c>
      <c r="D3777">
        <v>3</v>
      </c>
      <c r="E3777">
        <v>76</v>
      </c>
      <c r="F3777">
        <v>0.03</v>
      </c>
      <c r="G3777">
        <f t="shared" si="116"/>
        <v>1.2E-2</v>
      </c>
      <c r="H3777">
        <f t="shared" si="117"/>
        <v>8.7859605139454719E-3</v>
      </c>
    </row>
    <row r="3778" spans="1:8" x14ac:dyDescent="0.25">
      <c r="A3778" s="1">
        <v>1999</v>
      </c>
      <c r="B3778" s="1" t="s">
        <v>92</v>
      </c>
      <c r="C3778" t="s">
        <v>51</v>
      </c>
      <c r="D3778">
        <v>3</v>
      </c>
      <c r="E3778">
        <v>76</v>
      </c>
      <c r="F3778">
        <v>0.01</v>
      </c>
      <c r="G3778">
        <f t="shared" si="116"/>
        <v>4.0000000000000001E-3</v>
      </c>
      <c r="H3778">
        <f t="shared" si="117"/>
        <v>2.9286535046484908E-3</v>
      </c>
    </row>
    <row r="3779" spans="1:8" x14ac:dyDescent="0.25">
      <c r="A3779" s="1">
        <v>1999</v>
      </c>
      <c r="B3779" s="1" t="s">
        <v>92</v>
      </c>
      <c r="C3779" t="s">
        <v>51</v>
      </c>
      <c r="D3779">
        <v>3</v>
      </c>
      <c r="E3779">
        <v>76</v>
      </c>
      <c r="F3779">
        <v>0.01</v>
      </c>
      <c r="G3779">
        <f t="shared" ref="G3779:G3842" si="118">(F3779/0.5)/5</f>
        <v>4.0000000000000001E-3</v>
      </c>
      <c r="H3779">
        <f t="shared" ref="H3779:H3842" si="119">G3779*(70.09/95.73)</f>
        <v>2.9286535046484908E-3</v>
      </c>
    </row>
    <row r="3780" spans="1:8" x14ac:dyDescent="0.25">
      <c r="A3780" s="1">
        <v>1999</v>
      </c>
      <c r="B3780" s="1" t="s">
        <v>92</v>
      </c>
      <c r="C3780" t="s">
        <v>51</v>
      </c>
      <c r="D3780">
        <v>3</v>
      </c>
      <c r="E3780">
        <v>76</v>
      </c>
      <c r="F3780">
        <v>0.05</v>
      </c>
      <c r="G3780">
        <f t="shared" si="118"/>
        <v>0.02</v>
      </c>
      <c r="H3780">
        <f t="shared" si="119"/>
        <v>1.4643267523242454E-2</v>
      </c>
    </row>
    <row r="3781" spans="1:8" x14ac:dyDescent="0.25">
      <c r="A3781" s="1">
        <v>1999</v>
      </c>
      <c r="B3781" s="1" t="s">
        <v>92</v>
      </c>
      <c r="C3781" t="s">
        <v>51</v>
      </c>
      <c r="D3781">
        <v>3</v>
      </c>
      <c r="E3781">
        <v>76</v>
      </c>
      <c r="F3781">
        <v>0.28000000000000003</v>
      </c>
      <c r="G3781">
        <f t="shared" si="118"/>
        <v>0.11200000000000002</v>
      </c>
      <c r="H3781">
        <f t="shared" si="119"/>
        <v>8.2002298130157747E-2</v>
      </c>
    </row>
    <row r="3782" spans="1:8" x14ac:dyDescent="0.25">
      <c r="A3782" s="1">
        <v>1999</v>
      </c>
      <c r="B3782" s="1" t="s">
        <v>92</v>
      </c>
      <c r="C3782" t="s">
        <v>51</v>
      </c>
      <c r="D3782">
        <v>3</v>
      </c>
      <c r="E3782">
        <v>76</v>
      </c>
      <c r="F3782">
        <v>0.05</v>
      </c>
      <c r="G3782">
        <f t="shared" si="118"/>
        <v>0.02</v>
      </c>
      <c r="H3782">
        <f t="shared" si="119"/>
        <v>1.4643267523242454E-2</v>
      </c>
    </row>
    <row r="3783" spans="1:8" x14ac:dyDescent="0.25">
      <c r="A3783" s="1">
        <v>1999</v>
      </c>
      <c r="B3783" s="1" t="s">
        <v>92</v>
      </c>
      <c r="C3783" t="s">
        <v>51</v>
      </c>
      <c r="D3783">
        <v>3</v>
      </c>
      <c r="E3783">
        <v>78</v>
      </c>
      <c r="F3783">
        <v>0.01</v>
      </c>
      <c r="G3783">
        <f t="shared" si="118"/>
        <v>4.0000000000000001E-3</v>
      </c>
      <c r="H3783">
        <f t="shared" si="119"/>
        <v>2.9286535046484908E-3</v>
      </c>
    </row>
    <row r="3784" spans="1:8" x14ac:dyDescent="0.25">
      <c r="A3784" s="1">
        <v>1999</v>
      </c>
      <c r="B3784" s="1" t="s">
        <v>92</v>
      </c>
      <c r="C3784" t="s">
        <v>51</v>
      </c>
      <c r="D3784">
        <v>3</v>
      </c>
      <c r="E3784">
        <v>78</v>
      </c>
      <c r="F3784">
        <v>0.03</v>
      </c>
      <c r="G3784">
        <f t="shared" si="118"/>
        <v>1.2E-2</v>
      </c>
      <c r="H3784">
        <f t="shared" si="119"/>
        <v>8.7859605139454719E-3</v>
      </c>
    </row>
    <row r="3785" spans="1:8" x14ac:dyDescent="0.25">
      <c r="A3785" s="1">
        <v>1999</v>
      </c>
      <c r="B3785" s="1" t="s">
        <v>92</v>
      </c>
      <c r="C3785" t="s">
        <v>51</v>
      </c>
      <c r="D3785">
        <v>3</v>
      </c>
      <c r="E3785">
        <v>78</v>
      </c>
      <c r="F3785">
        <v>0.01</v>
      </c>
      <c r="G3785">
        <f t="shared" si="118"/>
        <v>4.0000000000000001E-3</v>
      </c>
      <c r="H3785">
        <f t="shared" si="119"/>
        <v>2.9286535046484908E-3</v>
      </c>
    </row>
    <row r="3786" spans="1:8" x14ac:dyDescent="0.25">
      <c r="A3786" s="1">
        <v>1999</v>
      </c>
      <c r="B3786" s="1" t="s">
        <v>92</v>
      </c>
      <c r="C3786" t="s">
        <v>51</v>
      </c>
      <c r="D3786">
        <v>3</v>
      </c>
      <c r="E3786">
        <v>79</v>
      </c>
      <c r="F3786">
        <v>0.12</v>
      </c>
      <c r="G3786">
        <f t="shared" si="118"/>
        <v>4.8000000000000001E-2</v>
      </c>
      <c r="H3786">
        <f t="shared" si="119"/>
        <v>3.5143842055781888E-2</v>
      </c>
    </row>
    <row r="3787" spans="1:8" x14ac:dyDescent="0.25">
      <c r="A3787" s="1">
        <v>1999</v>
      </c>
      <c r="B3787" s="1" t="s">
        <v>92</v>
      </c>
      <c r="C3787" t="s">
        <v>51</v>
      </c>
      <c r="D3787">
        <v>3</v>
      </c>
      <c r="E3787">
        <v>79</v>
      </c>
      <c r="F3787">
        <v>0.25</v>
      </c>
      <c r="G3787">
        <f t="shared" si="118"/>
        <v>0.1</v>
      </c>
      <c r="H3787">
        <f t="shared" si="119"/>
        <v>7.3216337616212268E-2</v>
      </c>
    </row>
    <row r="3788" spans="1:8" x14ac:dyDescent="0.25">
      <c r="A3788" s="1">
        <v>1999</v>
      </c>
      <c r="B3788" s="1" t="s">
        <v>92</v>
      </c>
      <c r="C3788" t="s">
        <v>51</v>
      </c>
      <c r="D3788">
        <v>3</v>
      </c>
      <c r="E3788">
        <v>79</v>
      </c>
      <c r="F3788">
        <v>0.16</v>
      </c>
      <c r="G3788">
        <f t="shared" si="118"/>
        <v>6.4000000000000001E-2</v>
      </c>
      <c r="H3788">
        <f t="shared" si="119"/>
        <v>4.6858456074375852E-2</v>
      </c>
    </row>
    <row r="3789" spans="1:8" x14ac:dyDescent="0.25">
      <c r="A3789" s="1">
        <v>1999</v>
      </c>
      <c r="B3789" s="1" t="s">
        <v>92</v>
      </c>
      <c r="C3789" t="s">
        <v>51</v>
      </c>
      <c r="D3789">
        <v>3</v>
      </c>
      <c r="E3789">
        <v>79</v>
      </c>
      <c r="F3789">
        <v>0.03</v>
      </c>
      <c r="G3789">
        <f t="shared" si="118"/>
        <v>1.2E-2</v>
      </c>
      <c r="H3789">
        <f t="shared" si="119"/>
        <v>8.7859605139454719E-3</v>
      </c>
    </row>
    <row r="3790" spans="1:8" x14ac:dyDescent="0.25">
      <c r="A3790" s="1">
        <v>1999</v>
      </c>
      <c r="B3790" s="1" t="s">
        <v>92</v>
      </c>
      <c r="C3790" t="s">
        <v>51</v>
      </c>
      <c r="D3790">
        <v>3</v>
      </c>
      <c r="E3790">
        <v>79</v>
      </c>
      <c r="F3790">
        <v>3.55</v>
      </c>
      <c r="G3790">
        <f t="shared" si="118"/>
        <v>1.42</v>
      </c>
      <c r="H3790">
        <f t="shared" si="119"/>
        <v>1.0396719941502142</v>
      </c>
    </row>
    <row r="3791" spans="1:8" x14ac:dyDescent="0.25">
      <c r="A3791" s="1">
        <v>1999</v>
      </c>
      <c r="B3791" s="1" t="s">
        <v>92</v>
      </c>
      <c r="C3791" t="s">
        <v>51</v>
      </c>
      <c r="D3791">
        <v>3</v>
      </c>
      <c r="E3791">
        <v>79</v>
      </c>
      <c r="F3791">
        <v>0.11</v>
      </c>
      <c r="G3791">
        <f t="shared" si="118"/>
        <v>4.3999999999999997E-2</v>
      </c>
      <c r="H3791">
        <f t="shared" si="119"/>
        <v>3.2215188551133395E-2</v>
      </c>
    </row>
    <row r="3792" spans="1:8" x14ac:dyDescent="0.25">
      <c r="A3792" s="1">
        <v>1999</v>
      </c>
      <c r="B3792" s="1" t="s">
        <v>92</v>
      </c>
      <c r="C3792" t="s">
        <v>51</v>
      </c>
      <c r="D3792">
        <v>3</v>
      </c>
      <c r="E3792">
        <v>79</v>
      </c>
      <c r="F3792">
        <v>0.06</v>
      </c>
      <c r="G3792">
        <f t="shared" si="118"/>
        <v>2.4E-2</v>
      </c>
      <c r="H3792">
        <f t="shared" si="119"/>
        <v>1.7571921027890944E-2</v>
      </c>
    </row>
    <row r="3793" spans="1:8" x14ac:dyDescent="0.25">
      <c r="A3793" s="1">
        <v>1999</v>
      </c>
      <c r="B3793" s="1" t="s">
        <v>92</v>
      </c>
      <c r="C3793" t="s">
        <v>51</v>
      </c>
      <c r="D3793">
        <v>3</v>
      </c>
      <c r="E3793">
        <v>79</v>
      </c>
      <c r="F3793">
        <v>0.18</v>
      </c>
      <c r="G3793">
        <f t="shared" si="118"/>
        <v>7.1999999999999995E-2</v>
      </c>
      <c r="H3793">
        <f t="shared" si="119"/>
        <v>5.2715763083672831E-2</v>
      </c>
    </row>
    <row r="3794" spans="1:8" x14ac:dyDescent="0.25">
      <c r="A3794" s="1">
        <v>1999</v>
      </c>
      <c r="B3794" s="1" t="s">
        <v>92</v>
      </c>
      <c r="C3794" t="s">
        <v>51</v>
      </c>
      <c r="D3794">
        <v>3</v>
      </c>
      <c r="E3794">
        <v>79</v>
      </c>
      <c r="F3794">
        <v>0.09</v>
      </c>
      <c r="G3794">
        <f t="shared" si="118"/>
        <v>3.5999999999999997E-2</v>
      </c>
      <c r="H3794">
        <f t="shared" si="119"/>
        <v>2.6357881541836416E-2</v>
      </c>
    </row>
    <row r="3795" spans="1:8" x14ac:dyDescent="0.25">
      <c r="A3795" s="1">
        <v>1999</v>
      </c>
      <c r="B3795" s="1" t="s">
        <v>92</v>
      </c>
      <c r="C3795" t="s">
        <v>51</v>
      </c>
      <c r="D3795">
        <v>3</v>
      </c>
      <c r="E3795">
        <v>79</v>
      </c>
      <c r="F3795">
        <v>0.13</v>
      </c>
      <c r="G3795">
        <f t="shared" si="118"/>
        <v>5.2000000000000005E-2</v>
      </c>
      <c r="H3795">
        <f t="shared" si="119"/>
        <v>3.8072495560430381E-2</v>
      </c>
    </row>
    <row r="3796" spans="1:8" x14ac:dyDescent="0.25">
      <c r="A3796" s="1">
        <v>1999</v>
      </c>
      <c r="B3796" s="1" t="s">
        <v>92</v>
      </c>
      <c r="C3796" t="s">
        <v>51</v>
      </c>
      <c r="D3796">
        <v>3</v>
      </c>
      <c r="E3796">
        <v>79</v>
      </c>
      <c r="F3796">
        <v>0.81</v>
      </c>
      <c r="G3796">
        <f t="shared" si="118"/>
        <v>0.32400000000000001</v>
      </c>
      <c r="H3796">
        <f t="shared" si="119"/>
        <v>0.23722093387652776</v>
      </c>
    </row>
    <row r="3797" spans="1:8" x14ac:dyDescent="0.25">
      <c r="A3797" s="1">
        <v>1999</v>
      </c>
      <c r="B3797" s="1" t="s">
        <v>92</v>
      </c>
      <c r="C3797" t="s">
        <v>51</v>
      </c>
      <c r="D3797">
        <v>3</v>
      </c>
      <c r="E3797">
        <v>79</v>
      </c>
      <c r="F3797">
        <v>0.1</v>
      </c>
      <c r="G3797">
        <f t="shared" si="118"/>
        <v>0.04</v>
      </c>
      <c r="H3797">
        <f t="shared" si="119"/>
        <v>2.9286535046484909E-2</v>
      </c>
    </row>
    <row r="3798" spans="1:8" x14ac:dyDescent="0.25">
      <c r="A3798" s="1">
        <v>1999</v>
      </c>
      <c r="B3798" s="1" t="s">
        <v>92</v>
      </c>
      <c r="C3798" t="s">
        <v>51</v>
      </c>
      <c r="D3798">
        <v>3</v>
      </c>
      <c r="E3798">
        <v>79</v>
      </c>
      <c r="F3798">
        <v>0.04</v>
      </c>
      <c r="G3798">
        <f t="shared" si="118"/>
        <v>1.6E-2</v>
      </c>
      <c r="H3798">
        <f t="shared" si="119"/>
        <v>1.1714614018593963E-2</v>
      </c>
    </row>
    <row r="3799" spans="1:8" x14ac:dyDescent="0.25">
      <c r="A3799" s="1">
        <v>1999</v>
      </c>
      <c r="B3799" s="1" t="s">
        <v>92</v>
      </c>
      <c r="C3799" t="s">
        <v>51</v>
      </c>
      <c r="D3799">
        <v>3</v>
      </c>
      <c r="E3799">
        <v>84</v>
      </c>
      <c r="F3799">
        <v>1.07</v>
      </c>
      <c r="G3799">
        <f t="shared" si="118"/>
        <v>0.42800000000000005</v>
      </c>
      <c r="H3799">
        <f t="shared" si="119"/>
        <v>0.31336592499738852</v>
      </c>
    </row>
    <row r="3800" spans="1:8" x14ac:dyDescent="0.25">
      <c r="A3800" s="1">
        <v>1999</v>
      </c>
      <c r="B3800" s="1" t="s">
        <v>92</v>
      </c>
      <c r="C3800" t="s">
        <v>51</v>
      </c>
      <c r="D3800">
        <v>3</v>
      </c>
      <c r="E3800">
        <v>84</v>
      </c>
      <c r="F3800">
        <v>1.99</v>
      </c>
      <c r="G3800">
        <f t="shared" si="118"/>
        <v>0.79600000000000004</v>
      </c>
      <c r="H3800">
        <f t="shared" si="119"/>
        <v>0.58280204742504971</v>
      </c>
    </row>
    <row r="3801" spans="1:8" x14ac:dyDescent="0.25">
      <c r="A3801" s="1">
        <v>1999</v>
      </c>
      <c r="B3801" s="1" t="s">
        <v>92</v>
      </c>
      <c r="C3801" t="s">
        <v>51</v>
      </c>
      <c r="D3801">
        <v>3</v>
      </c>
      <c r="E3801">
        <v>84</v>
      </c>
      <c r="F3801">
        <v>0.18</v>
      </c>
      <c r="G3801">
        <f t="shared" si="118"/>
        <v>7.1999999999999995E-2</v>
      </c>
      <c r="H3801">
        <f t="shared" si="119"/>
        <v>5.2715763083672831E-2</v>
      </c>
    </row>
    <row r="3802" spans="1:8" x14ac:dyDescent="0.25">
      <c r="A3802" s="1">
        <v>1999</v>
      </c>
      <c r="B3802" s="1" t="s">
        <v>92</v>
      </c>
      <c r="C3802" t="s">
        <v>51</v>
      </c>
      <c r="D3802">
        <v>3</v>
      </c>
      <c r="E3802">
        <v>84</v>
      </c>
      <c r="F3802">
        <v>1.1499999999999999</v>
      </c>
      <c r="G3802">
        <f t="shared" si="118"/>
        <v>0.45999999999999996</v>
      </c>
      <c r="H3802">
        <f t="shared" si="119"/>
        <v>0.33679515303457641</v>
      </c>
    </row>
    <row r="3803" spans="1:8" x14ac:dyDescent="0.25">
      <c r="A3803" s="1">
        <v>1999</v>
      </c>
      <c r="B3803" s="1" t="s">
        <v>92</v>
      </c>
      <c r="C3803" t="s">
        <v>51</v>
      </c>
      <c r="D3803">
        <v>3</v>
      </c>
      <c r="E3803">
        <v>84</v>
      </c>
      <c r="F3803">
        <v>0.09</v>
      </c>
      <c r="G3803">
        <f t="shared" si="118"/>
        <v>3.5999999999999997E-2</v>
      </c>
      <c r="H3803">
        <f t="shared" si="119"/>
        <v>2.6357881541836416E-2</v>
      </c>
    </row>
    <row r="3804" spans="1:8" x14ac:dyDescent="0.25">
      <c r="A3804" s="1">
        <v>1999</v>
      </c>
      <c r="B3804" s="1" t="s">
        <v>92</v>
      </c>
      <c r="C3804" t="s">
        <v>51</v>
      </c>
      <c r="D3804">
        <v>3</v>
      </c>
      <c r="E3804">
        <v>84</v>
      </c>
      <c r="F3804">
        <v>0.01</v>
      </c>
      <c r="G3804">
        <f t="shared" si="118"/>
        <v>4.0000000000000001E-3</v>
      </c>
      <c r="H3804">
        <f t="shared" si="119"/>
        <v>2.9286535046484908E-3</v>
      </c>
    </row>
    <row r="3805" spans="1:8" x14ac:dyDescent="0.25">
      <c r="A3805" s="1">
        <v>1999</v>
      </c>
      <c r="B3805" s="1" t="s">
        <v>92</v>
      </c>
      <c r="C3805" t="s">
        <v>51</v>
      </c>
      <c r="D3805">
        <v>3</v>
      </c>
      <c r="E3805">
        <v>84</v>
      </c>
      <c r="F3805">
        <v>2.64</v>
      </c>
      <c r="G3805">
        <f t="shared" si="118"/>
        <v>1.056</v>
      </c>
      <c r="H3805">
        <f t="shared" si="119"/>
        <v>0.77316452522720158</v>
      </c>
    </row>
    <row r="3806" spans="1:8" x14ac:dyDescent="0.25">
      <c r="A3806" s="1">
        <v>1999</v>
      </c>
      <c r="B3806" s="1" t="s">
        <v>92</v>
      </c>
      <c r="C3806" t="s">
        <v>51</v>
      </c>
      <c r="D3806">
        <v>3</v>
      </c>
      <c r="E3806">
        <v>84</v>
      </c>
      <c r="F3806">
        <v>0.06</v>
      </c>
      <c r="G3806">
        <f t="shared" si="118"/>
        <v>2.4E-2</v>
      </c>
      <c r="H3806">
        <f t="shared" si="119"/>
        <v>1.7571921027890944E-2</v>
      </c>
    </row>
    <row r="3807" spans="1:8" x14ac:dyDescent="0.25">
      <c r="A3807" s="1">
        <v>1999</v>
      </c>
      <c r="B3807" s="1" t="s">
        <v>92</v>
      </c>
      <c r="C3807" t="s">
        <v>51</v>
      </c>
      <c r="D3807">
        <v>3</v>
      </c>
      <c r="E3807">
        <v>84</v>
      </c>
      <c r="F3807">
        <v>0.55000000000000004</v>
      </c>
      <c r="G3807">
        <f t="shared" si="118"/>
        <v>0.22000000000000003</v>
      </c>
      <c r="H3807">
        <f t="shared" si="119"/>
        <v>0.161075942755667</v>
      </c>
    </row>
    <row r="3808" spans="1:8" x14ac:dyDescent="0.25">
      <c r="A3808" s="1">
        <v>1999</v>
      </c>
      <c r="B3808" s="1" t="s">
        <v>92</v>
      </c>
      <c r="C3808" t="s">
        <v>51</v>
      </c>
      <c r="D3808">
        <v>3</v>
      </c>
      <c r="E3808">
        <v>84</v>
      </c>
      <c r="F3808">
        <v>0.03</v>
      </c>
      <c r="G3808">
        <f t="shared" si="118"/>
        <v>1.2E-2</v>
      </c>
      <c r="H3808">
        <f t="shared" si="119"/>
        <v>8.7859605139454719E-3</v>
      </c>
    </row>
    <row r="3809" spans="1:8" x14ac:dyDescent="0.25">
      <c r="A3809" s="1">
        <v>1999</v>
      </c>
      <c r="B3809" s="1" t="s">
        <v>92</v>
      </c>
      <c r="C3809" t="s">
        <v>51</v>
      </c>
      <c r="D3809">
        <v>3</v>
      </c>
      <c r="E3809">
        <v>91</v>
      </c>
      <c r="F3809">
        <v>2.91</v>
      </c>
      <c r="G3809">
        <f t="shared" si="118"/>
        <v>1.1640000000000001</v>
      </c>
      <c r="H3809">
        <f t="shared" si="119"/>
        <v>0.85223816985271095</v>
      </c>
    </row>
    <row r="3810" spans="1:8" x14ac:dyDescent="0.25">
      <c r="A3810" s="1">
        <v>1999</v>
      </c>
      <c r="B3810" s="1" t="s">
        <v>92</v>
      </c>
      <c r="C3810" t="s">
        <v>51</v>
      </c>
      <c r="D3810">
        <v>3</v>
      </c>
      <c r="E3810">
        <v>91</v>
      </c>
      <c r="F3810">
        <v>3.44</v>
      </c>
      <c r="G3810">
        <f t="shared" si="118"/>
        <v>1.3759999999999999</v>
      </c>
      <c r="H3810">
        <f t="shared" si="119"/>
        <v>1.0074568055990807</v>
      </c>
    </row>
    <row r="3811" spans="1:8" x14ac:dyDescent="0.25">
      <c r="A3811" s="1">
        <v>1999</v>
      </c>
      <c r="B3811" s="1" t="s">
        <v>92</v>
      </c>
      <c r="C3811" t="s">
        <v>51</v>
      </c>
      <c r="D3811">
        <v>4</v>
      </c>
      <c r="E3811">
        <v>29</v>
      </c>
      <c r="F3811">
        <v>0.87</v>
      </c>
      <c r="G3811">
        <f t="shared" si="118"/>
        <v>0.34799999999999998</v>
      </c>
      <c r="H3811">
        <f t="shared" si="119"/>
        <v>0.25479285490441866</v>
      </c>
    </row>
    <row r="3812" spans="1:8" x14ac:dyDescent="0.25">
      <c r="A3812" s="1">
        <v>1999</v>
      </c>
      <c r="B3812" s="1" t="s">
        <v>92</v>
      </c>
      <c r="C3812" t="s">
        <v>51</v>
      </c>
      <c r="D3812">
        <v>4</v>
      </c>
      <c r="E3812">
        <v>29</v>
      </c>
      <c r="F3812">
        <v>1.61</v>
      </c>
      <c r="G3812">
        <f t="shared" si="118"/>
        <v>0.64400000000000002</v>
      </c>
      <c r="H3812">
        <f t="shared" si="119"/>
        <v>0.47151321424840703</v>
      </c>
    </row>
    <row r="3813" spans="1:8" x14ac:dyDescent="0.25">
      <c r="A3813" s="1">
        <v>1999</v>
      </c>
      <c r="B3813" s="1" t="s">
        <v>92</v>
      </c>
      <c r="C3813" t="s">
        <v>51</v>
      </c>
      <c r="D3813">
        <v>4</v>
      </c>
      <c r="E3813">
        <v>29</v>
      </c>
      <c r="F3813">
        <v>7.0000000000000007E-2</v>
      </c>
      <c r="G3813">
        <f t="shared" si="118"/>
        <v>2.8000000000000004E-2</v>
      </c>
      <c r="H3813">
        <f t="shared" si="119"/>
        <v>2.0500574532539437E-2</v>
      </c>
    </row>
    <row r="3814" spans="1:8" x14ac:dyDescent="0.25">
      <c r="A3814" s="1">
        <v>1999</v>
      </c>
      <c r="B3814" s="1" t="s">
        <v>92</v>
      </c>
      <c r="C3814" t="s">
        <v>51</v>
      </c>
      <c r="D3814">
        <v>4</v>
      </c>
      <c r="E3814">
        <v>29</v>
      </c>
      <c r="F3814">
        <v>0.73</v>
      </c>
      <c r="G3814">
        <f t="shared" si="118"/>
        <v>0.29199999999999998</v>
      </c>
      <c r="H3814">
        <f t="shared" si="119"/>
        <v>0.21379170583933982</v>
      </c>
    </row>
    <row r="3815" spans="1:8" x14ac:dyDescent="0.25">
      <c r="A3815" s="1">
        <v>1999</v>
      </c>
      <c r="B3815" s="1" t="s">
        <v>92</v>
      </c>
      <c r="C3815" t="s">
        <v>51</v>
      </c>
      <c r="D3815">
        <v>4</v>
      </c>
      <c r="E3815">
        <v>32</v>
      </c>
      <c r="F3815">
        <v>0.02</v>
      </c>
      <c r="G3815">
        <f t="shared" si="118"/>
        <v>8.0000000000000002E-3</v>
      </c>
      <c r="H3815">
        <f t="shared" si="119"/>
        <v>5.8573070092969816E-3</v>
      </c>
    </row>
    <row r="3816" spans="1:8" x14ac:dyDescent="0.25">
      <c r="A3816" s="1">
        <v>1999</v>
      </c>
      <c r="B3816" s="1" t="s">
        <v>92</v>
      </c>
      <c r="C3816" t="s">
        <v>51</v>
      </c>
      <c r="D3816">
        <v>4</v>
      </c>
      <c r="E3816">
        <v>32</v>
      </c>
      <c r="F3816">
        <v>0.01</v>
      </c>
      <c r="G3816">
        <f t="shared" si="118"/>
        <v>4.0000000000000001E-3</v>
      </c>
      <c r="H3816">
        <f t="shared" si="119"/>
        <v>2.9286535046484908E-3</v>
      </c>
    </row>
    <row r="3817" spans="1:8" x14ac:dyDescent="0.25">
      <c r="A3817" s="1">
        <v>1999</v>
      </c>
      <c r="B3817" s="1" t="s">
        <v>92</v>
      </c>
      <c r="C3817" t="s">
        <v>51</v>
      </c>
      <c r="D3817">
        <v>4</v>
      </c>
      <c r="E3817">
        <v>32</v>
      </c>
      <c r="F3817">
        <v>0.01</v>
      </c>
      <c r="G3817">
        <f t="shared" si="118"/>
        <v>4.0000000000000001E-3</v>
      </c>
      <c r="H3817">
        <f t="shared" si="119"/>
        <v>2.9286535046484908E-3</v>
      </c>
    </row>
    <row r="3818" spans="1:8" x14ac:dyDescent="0.25">
      <c r="A3818" s="1">
        <v>1999</v>
      </c>
      <c r="B3818" s="1" t="s">
        <v>92</v>
      </c>
      <c r="C3818" t="s">
        <v>51</v>
      </c>
      <c r="D3818">
        <v>4</v>
      </c>
      <c r="E3818">
        <v>32</v>
      </c>
      <c r="F3818">
        <v>0.01</v>
      </c>
      <c r="G3818">
        <f t="shared" si="118"/>
        <v>4.0000000000000001E-3</v>
      </c>
      <c r="H3818">
        <f t="shared" si="119"/>
        <v>2.9286535046484908E-3</v>
      </c>
    </row>
    <row r="3819" spans="1:8" x14ac:dyDescent="0.25">
      <c r="A3819" s="1">
        <v>1999</v>
      </c>
      <c r="B3819" s="1" t="s">
        <v>92</v>
      </c>
      <c r="C3819" t="s">
        <v>51</v>
      </c>
      <c r="D3819">
        <v>4</v>
      </c>
      <c r="E3819">
        <v>32</v>
      </c>
      <c r="F3819">
        <v>0.02</v>
      </c>
      <c r="G3819">
        <f t="shared" si="118"/>
        <v>8.0000000000000002E-3</v>
      </c>
      <c r="H3819">
        <f t="shared" si="119"/>
        <v>5.8573070092969816E-3</v>
      </c>
    </row>
    <row r="3820" spans="1:8" x14ac:dyDescent="0.25">
      <c r="A3820" s="1">
        <v>1999</v>
      </c>
      <c r="B3820" s="1" t="s">
        <v>92</v>
      </c>
      <c r="C3820" t="s">
        <v>51</v>
      </c>
      <c r="D3820">
        <v>4</v>
      </c>
      <c r="E3820">
        <v>32</v>
      </c>
      <c r="F3820">
        <v>2.59</v>
      </c>
      <c r="G3820">
        <f t="shared" si="118"/>
        <v>1.036</v>
      </c>
      <c r="H3820">
        <f t="shared" si="119"/>
        <v>0.75852125770395917</v>
      </c>
    </row>
    <row r="3821" spans="1:8" x14ac:dyDescent="0.25">
      <c r="A3821" s="1">
        <v>1999</v>
      </c>
      <c r="B3821" s="1" t="s">
        <v>92</v>
      </c>
      <c r="C3821" t="s">
        <v>51</v>
      </c>
      <c r="D3821">
        <v>4</v>
      </c>
      <c r="E3821">
        <v>32</v>
      </c>
      <c r="F3821">
        <v>0.05</v>
      </c>
      <c r="G3821">
        <f t="shared" si="118"/>
        <v>0.02</v>
      </c>
      <c r="H3821">
        <f t="shared" si="119"/>
        <v>1.4643267523242454E-2</v>
      </c>
    </row>
    <row r="3822" spans="1:8" x14ac:dyDescent="0.25">
      <c r="A3822" s="1">
        <v>1999</v>
      </c>
      <c r="B3822" s="1" t="s">
        <v>92</v>
      </c>
      <c r="C3822" t="s">
        <v>51</v>
      </c>
      <c r="D3822">
        <v>4</v>
      </c>
      <c r="E3822">
        <v>32</v>
      </c>
      <c r="F3822">
        <v>3.27</v>
      </c>
      <c r="G3822">
        <f t="shared" si="118"/>
        <v>1.3080000000000001</v>
      </c>
      <c r="H3822">
        <f t="shared" si="119"/>
        <v>0.95766969602005647</v>
      </c>
    </row>
    <row r="3823" spans="1:8" x14ac:dyDescent="0.25">
      <c r="A3823" s="1">
        <v>1999</v>
      </c>
      <c r="B3823" s="1" t="s">
        <v>92</v>
      </c>
      <c r="C3823" t="s">
        <v>51</v>
      </c>
      <c r="D3823">
        <v>4</v>
      </c>
      <c r="E3823">
        <v>32</v>
      </c>
      <c r="F3823">
        <v>0.01</v>
      </c>
      <c r="G3823">
        <f t="shared" si="118"/>
        <v>4.0000000000000001E-3</v>
      </c>
      <c r="H3823">
        <f t="shared" si="119"/>
        <v>2.9286535046484908E-3</v>
      </c>
    </row>
    <row r="3824" spans="1:8" x14ac:dyDescent="0.25">
      <c r="A3824" s="1">
        <v>1999</v>
      </c>
      <c r="B3824" s="1" t="s">
        <v>92</v>
      </c>
      <c r="C3824" t="s">
        <v>51</v>
      </c>
      <c r="D3824">
        <v>4</v>
      </c>
      <c r="E3824">
        <v>32</v>
      </c>
      <c r="F3824">
        <v>0.01</v>
      </c>
      <c r="G3824">
        <f t="shared" si="118"/>
        <v>4.0000000000000001E-3</v>
      </c>
      <c r="H3824">
        <f t="shared" si="119"/>
        <v>2.9286535046484908E-3</v>
      </c>
    </row>
    <row r="3825" spans="1:8" x14ac:dyDescent="0.25">
      <c r="A3825" s="1">
        <v>1999</v>
      </c>
      <c r="B3825" s="1" t="s">
        <v>92</v>
      </c>
      <c r="C3825" t="s">
        <v>51</v>
      </c>
      <c r="D3825">
        <v>4</v>
      </c>
      <c r="E3825">
        <v>32</v>
      </c>
      <c r="F3825">
        <v>0.06</v>
      </c>
      <c r="G3825">
        <f t="shared" si="118"/>
        <v>2.4E-2</v>
      </c>
      <c r="H3825">
        <f t="shared" si="119"/>
        <v>1.7571921027890944E-2</v>
      </c>
    </row>
    <row r="3826" spans="1:8" x14ac:dyDescent="0.25">
      <c r="A3826" s="1">
        <v>1999</v>
      </c>
      <c r="B3826" s="1" t="s">
        <v>92</v>
      </c>
      <c r="C3826" t="s">
        <v>51</v>
      </c>
      <c r="D3826">
        <v>4</v>
      </c>
      <c r="E3826">
        <v>32</v>
      </c>
      <c r="F3826">
        <v>0.05</v>
      </c>
      <c r="G3826">
        <f t="shared" si="118"/>
        <v>0.02</v>
      </c>
      <c r="H3826">
        <f t="shared" si="119"/>
        <v>1.4643267523242454E-2</v>
      </c>
    </row>
    <row r="3827" spans="1:8" x14ac:dyDescent="0.25">
      <c r="A3827" s="1">
        <v>1999</v>
      </c>
      <c r="B3827" s="1" t="s">
        <v>92</v>
      </c>
      <c r="C3827" t="s">
        <v>51</v>
      </c>
      <c r="D3827">
        <v>4</v>
      </c>
      <c r="E3827">
        <v>32</v>
      </c>
      <c r="F3827">
        <v>0.01</v>
      </c>
      <c r="G3827">
        <f t="shared" si="118"/>
        <v>4.0000000000000001E-3</v>
      </c>
      <c r="H3827">
        <f t="shared" si="119"/>
        <v>2.9286535046484908E-3</v>
      </c>
    </row>
    <row r="3828" spans="1:8" x14ac:dyDescent="0.25">
      <c r="A3828" s="1">
        <v>1999</v>
      </c>
      <c r="B3828" s="1" t="s">
        <v>92</v>
      </c>
      <c r="C3828" t="s">
        <v>51</v>
      </c>
      <c r="D3828">
        <v>4</v>
      </c>
      <c r="E3828">
        <v>32</v>
      </c>
      <c r="F3828">
        <v>0.01</v>
      </c>
      <c r="G3828">
        <f t="shared" si="118"/>
        <v>4.0000000000000001E-3</v>
      </c>
      <c r="H3828">
        <f t="shared" si="119"/>
        <v>2.9286535046484908E-3</v>
      </c>
    </row>
    <row r="3829" spans="1:8" x14ac:dyDescent="0.25">
      <c r="A3829" s="1">
        <v>1999</v>
      </c>
      <c r="B3829" s="1" t="s">
        <v>92</v>
      </c>
      <c r="C3829" t="s">
        <v>51</v>
      </c>
      <c r="D3829">
        <v>4</v>
      </c>
      <c r="E3829">
        <v>40</v>
      </c>
      <c r="F3829">
        <v>0.56000000000000005</v>
      </c>
      <c r="G3829">
        <f t="shared" si="118"/>
        <v>0.22400000000000003</v>
      </c>
      <c r="H3829">
        <f t="shared" si="119"/>
        <v>0.16400459626031549</v>
      </c>
    </row>
    <row r="3830" spans="1:8" x14ac:dyDescent="0.25">
      <c r="A3830" s="1">
        <v>1999</v>
      </c>
      <c r="B3830" s="1" t="s">
        <v>92</v>
      </c>
      <c r="C3830" t="s">
        <v>51</v>
      </c>
      <c r="D3830">
        <v>4</v>
      </c>
      <c r="E3830">
        <v>40</v>
      </c>
      <c r="F3830">
        <v>2.86</v>
      </c>
      <c r="G3830">
        <f t="shared" si="118"/>
        <v>1.1439999999999999</v>
      </c>
      <c r="H3830">
        <f t="shared" si="119"/>
        <v>0.83759490232946832</v>
      </c>
    </row>
    <row r="3831" spans="1:8" x14ac:dyDescent="0.25">
      <c r="A3831" s="1">
        <v>1999</v>
      </c>
      <c r="B3831" s="1" t="s">
        <v>92</v>
      </c>
      <c r="C3831" t="s">
        <v>51</v>
      </c>
      <c r="D3831">
        <v>4</v>
      </c>
      <c r="E3831">
        <v>40</v>
      </c>
      <c r="F3831">
        <v>1.28</v>
      </c>
      <c r="G3831">
        <f t="shared" si="118"/>
        <v>0.51200000000000001</v>
      </c>
      <c r="H3831">
        <f t="shared" si="119"/>
        <v>0.37486764859500682</v>
      </c>
    </row>
    <row r="3832" spans="1:8" x14ac:dyDescent="0.25">
      <c r="A3832" s="1">
        <v>1999</v>
      </c>
      <c r="B3832" s="1" t="s">
        <v>92</v>
      </c>
      <c r="C3832" t="s">
        <v>51</v>
      </c>
      <c r="D3832">
        <v>4</v>
      </c>
      <c r="E3832">
        <v>40</v>
      </c>
      <c r="F3832">
        <v>0.18</v>
      </c>
      <c r="G3832">
        <f t="shared" si="118"/>
        <v>7.1999999999999995E-2</v>
      </c>
      <c r="H3832">
        <f t="shared" si="119"/>
        <v>5.2715763083672831E-2</v>
      </c>
    </row>
    <row r="3833" spans="1:8" x14ac:dyDescent="0.25">
      <c r="A3833" s="1">
        <v>1999</v>
      </c>
      <c r="B3833" s="1" t="s">
        <v>92</v>
      </c>
      <c r="C3833" t="s">
        <v>51</v>
      </c>
      <c r="D3833">
        <v>4</v>
      </c>
      <c r="E3833">
        <v>40</v>
      </c>
      <c r="F3833">
        <v>1.31</v>
      </c>
      <c r="G3833">
        <f t="shared" si="118"/>
        <v>0.52400000000000002</v>
      </c>
      <c r="H3833">
        <f t="shared" si="119"/>
        <v>0.3836536091089523</v>
      </c>
    </row>
    <row r="3834" spans="1:8" x14ac:dyDescent="0.25">
      <c r="A3834" s="1">
        <v>1999</v>
      </c>
      <c r="B3834" s="1" t="s">
        <v>92</v>
      </c>
      <c r="C3834" t="s">
        <v>51</v>
      </c>
      <c r="D3834">
        <v>4</v>
      </c>
      <c r="E3834">
        <v>40</v>
      </c>
      <c r="F3834">
        <v>1.79</v>
      </c>
      <c r="G3834">
        <f t="shared" si="118"/>
        <v>0.71599999999999997</v>
      </c>
      <c r="H3834">
        <f t="shared" si="119"/>
        <v>0.52422897733207985</v>
      </c>
    </row>
    <row r="3835" spans="1:8" x14ac:dyDescent="0.25">
      <c r="A3835" s="1">
        <v>1999</v>
      </c>
      <c r="B3835" s="1" t="s">
        <v>92</v>
      </c>
      <c r="C3835" t="s">
        <v>51</v>
      </c>
      <c r="D3835">
        <v>4</v>
      </c>
      <c r="E3835">
        <v>40</v>
      </c>
      <c r="F3835">
        <v>2.0699999999999998</v>
      </c>
      <c r="G3835">
        <f t="shared" si="118"/>
        <v>0.82799999999999996</v>
      </c>
      <c r="H3835">
        <f t="shared" si="119"/>
        <v>0.60623127546223754</v>
      </c>
    </row>
    <row r="3836" spans="1:8" x14ac:dyDescent="0.25">
      <c r="A3836" s="1">
        <v>1999</v>
      </c>
      <c r="B3836" s="1" t="s">
        <v>92</v>
      </c>
      <c r="C3836" t="s">
        <v>51</v>
      </c>
      <c r="D3836">
        <v>4</v>
      </c>
      <c r="E3836">
        <v>40</v>
      </c>
      <c r="F3836">
        <v>2.0299999999999998</v>
      </c>
      <c r="G3836">
        <f t="shared" si="118"/>
        <v>0.81199999999999994</v>
      </c>
      <c r="H3836">
        <f t="shared" si="119"/>
        <v>0.59451666144364357</v>
      </c>
    </row>
    <row r="3837" spans="1:8" x14ac:dyDescent="0.25">
      <c r="A3837" s="1">
        <v>1999</v>
      </c>
      <c r="B3837" s="1" t="s">
        <v>92</v>
      </c>
      <c r="C3837" t="s">
        <v>51</v>
      </c>
      <c r="D3837">
        <v>4</v>
      </c>
      <c r="E3837">
        <v>53</v>
      </c>
      <c r="F3837">
        <v>1.01</v>
      </c>
      <c r="G3837">
        <f t="shared" si="118"/>
        <v>0.40400000000000003</v>
      </c>
      <c r="H3837">
        <f t="shared" si="119"/>
        <v>0.29579400396949757</v>
      </c>
    </row>
    <row r="3838" spans="1:8" x14ac:dyDescent="0.25">
      <c r="A3838" s="1">
        <v>1999</v>
      </c>
      <c r="B3838" s="1" t="s">
        <v>92</v>
      </c>
      <c r="C3838" t="s">
        <v>51</v>
      </c>
      <c r="D3838">
        <v>4</v>
      </c>
      <c r="E3838">
        <v>53</v>
      </c>
      <c r="F3838">
        <v>0.8</v>
      </c>
      <c r="G3838">
        <f t="shared" si="118"/>
        <v>0.32</v>
      </c>
      <c r="H3838">
        <f t="shared" si="119"/>
        <v>0.23429228037187927</v>
      </c>
    </row>
    <row r="3839" spans="1:8" x14ac:dyDescent="0.25">
      <c r="A3839" s="1">
        <v>1999</v>
      </c>
      <c r="B3839" s="1" t="s">
        <v>92</v>
      </c>
      <c r="C3839" t="s">
        <v>51</v>
      </c>
      <c r="D3839">
        <v>4</v>
      </c>
      <c r="E3839">
        <v>53</v>
      </c>
      <c r="F3839">
        <v>0.5</v>
      </c>
      <c r="G3839">
        <f t="shared" si="118"/>
        <v>0.2</v>
      </c>
      <c r="H3839">
        <f t="shared" si="119"/>
        <v>0.14643267523242454</v>
      </c>
    </row>
    <row r="3840" spans="1:8" x14ac:dyDescent="0.25">
      <c r="A3840" s="1">
        <v>1999</v>
      </c>
      <c r="B3840" s="1" t="s">
        <v>92</v>
      </c>
      <c r="C3840" t="s">
        <v>51</v>
      </c>
      <c r="D3840">
        <v>4</v>
      </c>
      <c r="E3840">
        <v>53</v>
      </c>
      <c r="F3840">
        <v>0.31</v>
      </c>
      <c r="G3840">
        <f t="shared" si="118"/>
        <v>0.124</v>
      </c>
      <c r="H3840">
        <f t="shared" si="119"/>
        <v>9.0788258644103212E-2</v>
      </c>
    </row>
    <row r="3841" spans="1:8" x14ac:dyDescent="0.25">
      <c r="A3841" s="1">
        <v>1999</v>
      </c>
      <c r="B3841" s="1" t="s">
        <v>92</v>
      </c>
      <c r="C3841" t="s">
        <v>51</v>
      </c>
      <c r="D3841">
        <v>4</v>
      </c>
      <c r="E3841">
        <v>54</v>
      </c>
      <c r="F3841">
        <v>0.01</v>
      </c>
      <c r="G3841">
        <f t="shared" si="118"/>
        <v>4.0000000000000001E-3</v>
      </c>
      <c r="H3841">
        <f t="shared" si="119"/>
        <v>2.9286535046484908E-3</v>
      </c>
    </row>
    <row r="3842" spans="1:8" x14ac:dyDescent="0.25">
      <c r="A3842" s="1">
        <v>1999</v>
      </c>
      <c r="B3842" s="1" t="s">
        <v>92</v>
      </c>
      <c r="C3842" t="s">
        <v>51</v>
      </c>
      <c r="D3842">
        <v>4</v>
      </c>
      <c r="E3842">
        <v>56</v>
      </c>
      <c r="F3842">
        <v>2.1800000000000002</v>
      </c>
      <c r="G3842">
        <f t="shared" si="118"/>
        <v>0.87200000000000011</v>
      </c>
      <c r="H3842">
        <f t="shared" si="119"/>
        <v>0.63844646401337102</v>
      </c>
    </row>
    <row r="3843" spans="1:8" x14ac:dyDescent="0.25">
      <c r="A3843" s="1">
        <v>1999</v>
      </c>
      <c r="B3843" s="1" t="s">
        <v>92</v>
      </c>
      <c r="C3843" t="s">
        <v>51</v>
      </c>
      <c r="D3843">
        <v>4</v>
      </c>
      <c r="E3843">
        <v>56</v>
      </c>
      <c r="F3843">
        <v>3.01</v>
      </c>
      <c r="G3843">
        <f t="shared" ref="G3843:G3906" si="120">(F3843/0.5)/5</f>
        <v>1.204</v>
      </c>
      <c r="H3843">
        <f t="shared" ref="H3843:H3906" si="121">G3843*(70.09/95.73)</f>
        <v>0.88152470489919565</v>
      </c>
    </row>
    <row r="3844" spans="1:8" x14ac:dyDescent="0.25">
      <c r="A3844" s="1">
        <v>1999</v>
      </c>
      <c r="B3844" s="1" t="s">
        <v>92</v>
      </c>
      <c r="C3844" t="s">
        <v>51</v>
      </c>
      <c r="D3844">
        <v>4</v>
      </c>
      <c r="E3844">
        <v>66</v>
      </c>
      <c r="F3844">
        <v>3.25</v>
      </c>
      <c r="G3844">
        <f t="shared" si="120"/>
        <v>1.3</v>
      </c>
      <c r="H3844">
        <f t="shared" si="121"/>
        <v>0.95181238901075949</v>
      </c>
    </row>
    <row r="3845" spans="1:8" x14ac:dyDescent="0.25">
      <c r="A3845" s="1">
        <v>1999</v>
      </c>
      <c r="B3845" s="1" t="s">
        <v>92</v>
      </c>
      <c r="C3845" t="s">
        <v>51</v>
      </c>
      <c r="D3845">
        <v>4</v>
      </c>
      <c r="E3845">
        <v>66</v>
      </c>
      <c r="F3845">
        <v>2.91</v>
      </c>
      <c r="G3845">
        <f t="shared" si="120"/>
        <v>1.1640000000000001</v>
      </c>
      <c r="H3845">
        <f t="shared" si="121"/>
        <v>0.85223816985271095</v>
      </c>
    </row>
    <row r="3846" spans="1:8" x14ac:dyDescent="0.25">
      <c r="A3846" s="1">
        <v>1999</v>
      </c>
      <c r="B3846" s="1" t="s">
        <v>92</v>
      </c>
      <c r="C3846" t="s">
        <v>51</v>
      </c>
      <c r="D3846">
        <v>4</v>
      </c>
      <c r="E3846">
        <v>66</v>
      </c>
      <c r="F3846">
        <v>1.97</v>
      </c>
      <c r="G3846">
        <f t="shared" si="120"/>
        <v>0.78800000000000003</v>
      </c>
      <c r="H3846">
        <f t="shared" si="121"/>
        <v>0.57694474041575272</v>
      </c>
    </row>
    <row r="3847" spans="1:8" x14ac:dyDescent="0.25">
      <c r="A3847" s="1">
        <v>1999</v>
      </c>
      <c r="B3847" s="1" t="s">
        <v>92</v>
      </c>
      <c r="C3847" t="s">
        <v>51</v>
      </c>
      <c r="D3847">
        <v>4</v>
      </c>
      <c r="E3847">
        <v>66</v>
      </c>
      <c r="F3847">
        <v>3.12</v>
      </c>
      <c r="G3847">
        <f t="shared" si="120"/>
        <v>1.248</v>
      </c>
      <c r="H3847">
        <f t="shared" si="121"/>
        <v>0.91373989345032913</v>
      </c>
    </row>
    <row r="3848" spans="1:8" x14ac:dyDescent="0.25">
      <c r="A3848" s="1">
        <v>1999</v>
      </c>
      <c r="B3848" s="1" t="s">
        <v>92</v>
      </c>
      <c r="C3848" t="s">
        <v>51</v>
      </c>
      <c r="D3848">
        <v>4</v>
      </c>
      <c r="E3848">
        <v>66</v>
      </c>
      <c r="F3848">
        <v>2.71</v>
      </c>
      <c r="G3848">
        <f t="shared" si="120"/>
        <v>1.0840000000000001</v>
      </c>
      <c r="H3848">
        <f t="shared" si="121"/>
        <v>0.79366509975974109</v>
      </c>
    </row>
    <row r="3849" spans="1:8" x14ac:dyDescent="0.25">
      <c r="A3849" s="1">
        <v>1999</v>
      </c>
      <c r="B3849" s="1" t="s">
        <v>92</v>
      </c>
      <c r="C3849" t="s">
        <v>51</v>
      </c>
      <c r="D3849">
        <v>4</v>
      </c>
      <c r="E3849">
        <v>66</v>
      </c>
      <c r="F3849">
        <v>1.28</v>
      </c>
      <c r="G3849">
        <f t="shared" si="120"/>
        <v>0.51200000000000001</v>
      </c>
      <c r="H3849">
        <f t="shared" si="121"/>
        <v>0.37486764859500682</v>
      </c>
    </row>
    <row r="3850" spans="1:8" x14ac:dyDescent="0.25">
      <c r="A3850" s="1">
        <v>1999</v>
      </c>
      <c r="B3850" s="1" t="s">
        <v>92</v>
      </c>
      <c r="C3850" t="s">
        <v>51</v>
      </c>
      <c r="D3850">
        <v>4</v>
      </c>
      <c r="E3850">
        <v>66</v>
      </c>
      <c r="F3850">
        <v>0.02</v>
      </c>
      <c r="G3850">
        <f t="shared" si="120"/>
        <v>8.0000000000000002E-3</v>
      </c>
      <c r="H3850">
        <f t="shared" si="121"/>
        <v>5.8573070092969816E-3</v>
      </c>
    </row>
    <row r="3851" spans="1:8" x14ac:dyDescent="0.25">
      <c r="A3851" s="1">
        <v>1999</v>
      </c>
      <c r="B3851" s="1" t="s">
        <v>92</v>
      </c>
      <c r="C3851" t="s">
        <v>51</v>
      </c>
      <c r="D3851">
        <v>4</v>
      </c>
      <c r="E3851">
        <v>76</v>
      </c>
      <c r="F3851">
        <v>0.01</v>
      </c>
      <c r="G3851">
        <f t="shared" si="120"/>
        <v>4.0000000000000001E-3</v>
      </c>
      <c r="H3851">
        <f t="shared" si="121"/>
        <v>2.9286535046484908E-3</v>
      </c>
    </row>
    <row r="3852" spans="1:8" x14ac:dyDescent="0.25">
      <c r="A3852" s="1">
        <v>1999</v>
      </c>
      <c r="B3852" s="1" t="s">
        <v>92</v>
      </c>
      <c r="C3852" t="s">
        <v>51</v>
      </c>
      <c r="D3852">
        <v>4</v>
      </c>
      <c r="E3852">
        <v>76</v>
      </c>
      <c r="F3852">
        <v>0.01</v>
      </c>
      <c r="G3852">
        <f t="shared" si="120"/>
        <v>4.0000000000000001E-3</v>
      </c>
      <c r="H3852">
        <f t="shared" si="121"/>
        <v>2.9286535046484908E-3</v>
      </c>
    </row>
    <row r="3853" spans="1:8" x14ac:dyDescent="0.25">
      <c r="A3853" s="1">
        <v>1999</v>
      </c>
      <c r="B3853" s="1" t="s">
        <v>92</v>
      </c>
      <c r="C3853" t="s">
        <v>51</v>
      </c>
      <c r="D3853">
        <v>4</v>
      </c>
      <c r="E3853">
        <v>76</v>
      </c>
      <c r="F3853">
        <v>0.01</v>
      </c>
      <c r="G3853">
        <f t="shared" si="120"/>
        <v>4.0000000000000001E-3</v>
      </c>
      <c r="H3853">
        <f t="shared" si="121"/>
        <v>2.9286535046484908E-3</v>
      </c>
    </row>
    <row r="3854" spans="1:8" x14ac:dyDescent="0.25">
      <c r="A3854" s="1">
        <v>1999</v>
      </c>
      <c r="B3854" s="1" t="s">
        <v>92</v>
      </c>
      <c r="C3854" t="s">
        <v>51</v>
      </c>
      <c r="D3854">
        <v>4</v>
      </c>
      <c r="E3854">
        <v>76</v>
      </c>
      <c r="F3854">
        <v>0.01</v>
      </c>
      <c r="G3854">
        <f t="shared" si="120"/>
        <v>4.0000000000000001E-3</v>
      </c>
      <c r="H3854">
        <f t="shared" si="121"/>
        <v>2.9286535046484908E-3</v>
      </c>
    </row>
    <row r="3855" spans="1:8" x14ac:dyDescent="0.25">
      <c r="A3855" s="1">
        <v>1999</v>
      </c>
      <c r="B3855" s="1" t="s">
        <v>92</v>
      </c>
      <c r="C3855" t="s">
        <v>51</v>
      </c>
      <c r="D3855">
        <v>4</v>
      </c>
      <c r="E3855">
        <v>76</v>
      </c>
      <c r="F3855">
        <v>0.01</v>
      </c>
      <c r="G3855">
        <f t="shared" si="120"/>
        <v>4.0000000000000001E-3</v>
      </c>
      <c r="H3855">
        <f t="shared" si="121"/>
        <v>2.9286535046484908E-3</v>
      </c>
    </row>
    <row r="3856" spans="1:8" x14ac:dyDescent="0.25">
      <c r="A3856" s="1">
        <v>1999</v>
      </c>
      <c r="B3856" s="1" t="s">
        <v>92</v>
      </c>
      <c r="C3856" t="s">
        <v>51</v>
      </c>
      <c r="D3856">
        <v>4</v>
      </c>
      <c r="E3856">
        <v>76</v>
      </c>
      <c r="F3856">
        <v>7.0000000000000007E-2</v>
      </c>
      <c r="G3856">
        <f t="shared" si="120"/>
        <v>2.8000000000000004E-2</v>
      </c>
      <c r="H3856">
        <f t="shared" si="121"/>
        <v>2.0500574532539437E-2</v>
      </c>
    </row>
    <row r="3857" spans="1:8" x14ac:dyDescent="0.25">
      <c r="A3857" s="1">
        <v>1999</v>
      </c>
      <c r="B3857" s="1" t="s">
        <v>92</v>
      </c>
      <c r="C3857" t="s">
        <v>51</v>
      </c>
      <c r="D3857">
        <v>4</v>
      </c>
      <c r="E3857">
        <v>76</v>
      </c>
      <c r="F3857">
        <v>0.01</v>
      </c>
      <c r="G3857">
        <f t="shared" si="120"/>
        <v>4.0000000000000001E-3</v>
      </c>
      <c r="H3857">
        <f t="shared" si="121"/>
        <v>2.9286535046484908E-3</v>
      </c>
    </row>
    <row r="3858" spans="1:8" x14ac:dyDescent="0.25">
      <c r="A3858" s="1">
        <v>1999</v>
      </c>
      <c r="B3858" s="1" t="s">
        <v>92</v>
      </c>
      <c r="C3858" t="s">
        <v>51</v>
      </c>
      <c r="D3858">
        <v>4</v>
      </c>
      <c r="E3858">
        <v>76</v>
      </c>
      <c r="F3858">
        <v>0.02</v>
      </c>
      <c r="G3858">
        <f t="shared" si="120"/>
        <v>8.0000000000000002E-3</v>
      </c>
      <c r="H3858">
        <f t="shared" si="121"/>
        <v>5.8573070092969816E-3</v>
      </c>
    </row>
    <row r="3859" spans="1:8" x14ac:dyDescent="0.25">
      <c r="A3859" s="1">
        <v>1999</v>
      </c>
      <c r="B3859" s="1" t="s">
        <v>92</v>
      </c>
      <c r="C3859" t="s">
        <v>51</v>
      </c>
      <c r="D3859">
        <v>4</v>
      </c>
      <c r="E3859">
        <v>76</v>
      </c>
      <c r="F3859">
        <v>0.03</v>
      </c>
      <c r="G3859">
        <f t="shared" si="120"/>
        <v>1.2E-2</v>
      </c>
      <c r="H3859">
        <f t="shared" si="121"/>
        <v>8.7859605139454719E-3</v>
      </c>
    </row>
    <row r="3860" spans="1:8" x14ac:dyDescent="0.25">
      <c r="A3860" s="1">
        <v>1999</v>
      </c>
      <c r="B3860" s="1" t="s">
        <v>92</v>
      </c>
      <c r="C3860" t="s">
        <v>51</v>
      </c>
      <c r="D3860">
        <v>4</v>
      </c>
      <c r="E3860">
        <v>76</v>
      </c>
      <c r="F3860">
        <v>0.01</v>
      </c>
      <c r="G3860">
        <f t="shared" si="120"/>
        <v>4.0000000000000001E-3</v>
      </c>
      <c r="H3860">
        <f t="shared" si="121"/>
        <v>2.9286535046484908E-3</v>
      </c>
    </row>
    <row r="3861" spans="1:8" x14ac:dyDescent="0.25">
      <c r="A3861" s="1">
        <v>1999</v>
      </c>
      <c r="B3861" s="1" t="s">
        <v>92</v>
      </c>
      <c r="C3861" t="s">
        <v>51</v>
      </c>
      <c r="D3861">
        <v>4</v>
      </c>
      <c r="E3861">
        <v>76</v>
      </c>
      <c r="F3861">
        <v>0.05</v>
      </c>
      <c r="G3861">
        <f t="shared" si="120"/>
        <v>0.02</v>
      </c>
      <c r="H3861">
        <f t="shared" si="121"/>
        <v>1.4643267523242454E-2</v>
      </c>
    </row>
    <row r="3862" spans="1:8" x14ac:dyDescent="0.25">
      <c r="A3862" s="1">
        <v>1999</v>
      </c>
      <c r="B3862" s="1" t="s">
        <v>92</v>
      </c>
      <c r="C3862" t="s">
        <v>51</v>
      </c>
      <c r="D3862">
        <v>4</v>
      </c>
      <c r="E3862">
        <v>76</v>
      </c>
      <c r="F3862">
        <v>0.03</v>
      </c>
      <c r="G3862">
        <f t="shared" si="120"/>
        <v>1.2E-2</v>
      </c>
      <c r="H3862">
        <f t="shared" si="121"/>
        <v>8.7859605139454719E-3</v>
      </c>
    </row>
    <row r="3863" spans="1:8" x14ac:dyDescent="0.25">
      <c r="A3863" s="1">
        <v>1999</v>
      </c>
      <c r="B3863" s="1" t="s">
        <v>92</v>
      </c>
      <c r="C3863" t="s">
        <v>51</v>
      </c>
      <c r="D3863">
        <v>4</v>
      </c>
      <c r="E3863">
        <v>76</v>
      </c>
      <c r="F3863">
        <v>0.01</v>
      </c>
      <c r="G3863">
        <f t="shared" si="120"/>
        <v>4.0000000000000001E-3</v>
      </c>
      <c r="H3863">
        <f t="shared" si="121"/>
        <v>2.9286535046484908E-3</v>
      </c>
    </row>
    <row r="3864" spans="1:8" x14ac:dyDescent="0.25">
      <c r="A3864" s="1">
        <v>1999</v>
      </c>
      <c r="B3864" s="1" t="s">
        <v>92</v>
      </c>
      <c r="C3864" t="s">
        <v>51</v>
      </c>
      <c r="D3864">
        <v>4</v>
      </c>
      <c r="E3864">
        <v>76</v>
      </c>
      <c r="F3864">
        <v>0.06</v>
      </c>
      <c r="G3864">
        <f t="shared" si="120"/>
        <v>2.4E-2</v>
      </c>
      <c r="H3864">
        <f t="shared" si="121"/>
        <v>1.7571921027890944E-2</v>
      </c>
    </row>
    <row r="3865" spans="1:8" x14ac:dyDescent="0.25">
      <c r="A3865" s="1">
        <v>1999</v>
      </c>
      <c r="B3865" s="1" t="s">
        <v>92</v>
      </c>
      <c r="C3865" t="s">
        <v>51</v>
      </c>
      <c r="D3865">
        <v>4</v>
      </c>
      <c r="E3865">
        <v>76</v>
      </c>
      <c r="F3865">
        <v>0.01</v>
      </c>
      <c r="G3865">
        <f t="shared" si="120"/>
        <v>4.0000000000000001E-3</v>
      </c>
      <c r="H3865">
        <f t="shared" si="121"/>
        <v>2.9286535046484908E-3</v>
      </c>
    </row>
    <row r="3866" spans="1:8" x14ac:dyDescent="0.25">
      <c r="A3866" s="1">
        <v>1999</v>
      </c>
      <c r="B3866" s="1" t="s">
        <v>92</v>
      </c>
      <c r="C3866" t="s">
        <v>51</v>
      </c>
      <c r="D3866">
        <v>4</v>
      </c>
      <c r="E3866">
        <v>76</v>
      </c>
      <c r="F3866">
        <v>0.01</v>
      </c>
      <c r="G3866">
        <f t="shared" si="120"/>
        <v>4.0000000000000001E-3</v>
      </c>
      <c r="H3866">
        <f t="shared" si="121"/>
        <v>2.9286535046484908E-3</v>
      </c>
    </row>
    <row r="3867" spans="1:8" x14ac:dyDescent="0.25">
      <c r="A3867" s="1">
        <v>1999</v>
      </c>
      <c r="B3867" s="1" t="s">
        <v>92</v>
      </c>
      <c r="C3867" t="s">
        <v>51</v>
      </c>
      <c r="D3867">
        <v>4</v>
      </c>
      <c r="E3867">
        <v>76</v>
      </c>
      <c r="F3867">
        <v>0.01</v>
      </c>
      <c r="G3867">
        <f t="shared" si="120"/>
        <v>4.0000000000000001E-3</v>
      </c>
      <c r="H3867">
        <f t="shared" si="121"/>
        <v>2.9286535046484908E-3</v>
      </c>
    </row>
    <row r="3868" spans="1:8" x14ac:dyDescent="0.25">
      <c r="A3868" s="1">
        <v>1999</v>
      </c>
      <c r="B3868" s="1" t="s">
        <v>92</v>
      </c>
      <c r="C3868" t="s">
        <v>51</v>
      </c>
      <c r="D3868">
        <v>4</v>
      </c>
      <c r="E3868">
        <v>76</v>
      </c>
      <c r="F3868">
        <v>0.1</v>
      </c>
      <c r="G3868">
        <f t="shared" si="120"/>
        <v>0.04</v>
      </c>
      <c r="H3868">
        <f t="shared" si="121"/>
        <v>2.9286535046484909E-2</v>
      </c>
    </row>
    <row r="3869" spans="1:8" x14ac:dyDescent="0.25">
      <c r="A3869" s="1">
        <v>1999</v>
      </c>
      <c r="B3869" s="1" t="s">
        <v>92</v>
      </c>
      <c r="C3869" t="s">
        <v>51</v>
      </c>
      <c r="D3869">
        <v>4</v>
      </c>
      <c r="E3869">
        <v>76</v>
      </c>
      <c r="F3869">
        <v>0.01</v>
      </c>
      <c r="G3869">
        <f t="shared" si="120"/>
        <v>4.0000000000000001E-3</v>
      </c>
      <c r="H3869">
        <f t="shared" si="121"/>
        <v>2.9286535046484908E-3</v>
      </c>
    </row>
    <row r="3870" spans="1:8" x14ac:dyDescent="0.25">
      <c r="A3870" s="1">
        <v>1999</v>
      </c>
      <c r="B3870" s="1" t="s">
        <v>92</v>
      </c>
      <c r="C3870" t="s">
        <v>51</v>
      </c>
      <c r="D3870">
        <v>4</v>
      </c>
      <c r="E3870">
        <v>76</v>
      </c>
      <c r="F3870">
        <v>0.01</v>
      </c>
      <c r="G3870">
        <f t="shared" si="120"/>
        <v>4.0000000000000001E-3</v>
      </c>
      <c r="H3870">
        <f t="shared" si="121"/>
        <v>2.9286535046484908E-3</v>
      </c>
    </row>
    <row r="3871" spans="1:8" x14ac:dyDescent="0.25">
      <c r="A3871" s="1">
        <v>1999</v>
      </c>
      <c r="B3871" s="1" t="s">
        <v>92</v>
      </c>
      <c r="C3871" t="s">
        <v>51</v>
      </c>
      <c r="D3871">
        <v>4</v>
      </c>
      <c r="E3871">
        <v>76</v>
      </c>
      <c r="F3871">
        <v>0.01</v>
      </c>
      <c r="G3871">
        <f t="shared" si="120"/>
        <v>4.0000000000000001E-3</v>
      </c>
      <c r="H3871">
        <f t="shared" si="121"/>
        <v>2.9286535046484908E-3</v>
      </c>
    </row>
    <row r="3872" spans="1:8" x14ac:dyDescent="0.25">
      <c r="A3872" s="1">
        <v>1999</v>
      </c>
      <c r="B3872" s="1" t="s">
        <v>92</v>
      </c>
      <c r="C3872" t="s">
        <v>51</v>
      </c>
      <c r="D3872">
        <v>4</v>
      </c>
      <c r="E3872">
        <v>76</v>
      </c>
      <c r="F3872">
        <v>0.05</v>
      </c>
      <c r="G3872">
        <f t="shared" si="120"/>
        <v>0.02</v>
      </c>
      <c r="H3872">
        <f t="shared" si="121"/>
        <v>1.4643267523242454E-2</v>
      </c>
    </row>
    <row r="3873" spans="1:8" x14ac:dyDescent="0.25">
      <c r="A3873" s="1">
        <v>1999</v>
      </c>
      <c r="B3873" s="1" t="s">
        <v>92</v>
      </c>
      <c r="C3873" t="s">
        <v>51</v>
      </c>
      <c r="D3873">
        <v>4</v>
      </c>
      <c r="E3873">
        <v>76</v>
      </c>
      <c r="F3873">
        <v>0.03</v>
      </c>
      <c r="G3873">
        <f t="shared" si="120"/>
        <v>1.2E-2</v>
      </c>
      <c r="H3873">
        <f t="shared" si="121"/>
        <v>8.7859605139454719E-3</v>
      </c>
    </row>
    <row r="3874" spans="1:8" x14ac:dyDescent="0.25">
      <c r="A3874" s="1">
        <v>1999</v>
      </c>
      <c r="B3874" s="1" t="s">
        <v>92</v>
      </c>
      <c r="C3874" t="s">
        <v>51</v>
      </c>
      <c r="D3874">
        <v>4</v>
      </c>
      <c r="E3874">
        <v>76</v>
      </c>
      <c r="F3874">
        <v>0.04</v>
      </c>
      <c r="G3874">
        <f t="shared" si="120"/>
        <v>1.6E-2</v>
      </c>
      <c r="H3874">
        <f t="shared" si="121"/>
        <v>1.1714614018593963E-2</v>
      </c>
    </row>
    <row r="3875" spans="1:8" x14ac:dyDescent="0.25">
      <c r="A3875" s="1">
        <v>1999</v>
      </c>
      <c r="B3875" s="1" t="s">
        <v>92</v>
      </c>
      <c r="C3875" t="s">
        <v>51</v>
      </c>
      <c r="D3875">
        <v>4</v>
      </c>
      <c r="E3875">
        <v>76</v>
      </c>
      <c r="F3875">
        <v>0.01</v>
      </c>
      <c r="G3875">
        <f t="shared" si="120"/>
        <v>4.0000000000000001E-3</v>
      </c>
      <c r="H3875">
        <f t="shared" si="121"/>
        <v>2.9286535046484908E-3</v>
      </c>
    </row>
    <row r="3876" spans="1:8" x14ac:dyDescent="0.25">
      <c r="A3876" s="1">
        <v>1999</v>
      </c>
      <c r="B3876" s="1" t="s">
        <v>92</v>
      </c>
      <c r="C3876" t="s">
        <v>51</v>
      </c>
      <c r="D3876">
        <v>4</v>
      </c>
      <c r="E3876">
        <v>76</v>
      </c>
      <c r="F3876">
        <v>0.03</v>
      </c>
      <c r="G3876">
        <f t="shared" si="120"/>
        <v>1.2E-2</v>
      </c>
      <c r="H3876">
        <f t="shared" si="121"/>
        <v>8.7859605139454719E-3</v>
      </c>
    </row>
    <row r="3877" spans="1:8" x14ac:dyDescent="0.25">
      <c r="A3877" s="1">
        <v>1999</v>
      </c>
      <c r="B3877" s="1" t="s">
        <v>92</v>
      </c>
      <c r="C3877" t="s">
        <v>51</v>
      </c>
      <c r="D3877">
        <v>4</v>
      </c>
      <c r="E3877">
        <v>76</v>
      </c>
      <c r="F3877">
        <v>0.01</v>
      </c>
      <c r="G3877">
        <f t="shared" si="120"/>
        <v>4.0000000000000001E-3</v>
      </c>
      <c r="H3877">
        <f t="shared" si="121"/>
        <v>2.9286535046484908E-3</v>
      </c>
    </row>
    <row r="3878" spans="1:8" x14ac:dyDescent="0.25">
      <c r="A3878" s="1">
        <v>1999</v>
      </c>
      <c r="B3878" s="1" t="s">
        <v>92</v>
      </c>
      <c r="C3878" t="s">
        <v>51</v>
      </c>
      <c r="D3878">
        <v>4</v>
      </c>
      <c r="E3878">
        <v>76</v>
      </c>
      <c r="F3878">
        <v>0.06</v>
      </c>
      <c r="G3878">
        <f t="shared" si="120"/>
        <v>2.4E-2</v>
      </c>
      <c r="H3878">
        <f t="shared" si="121"/>
        <v>1.7571921027890944E-2</v>
      </c>
    </row>
    <row r="3879" spans="1:8" x14ac:dyDescent="0.25">
      <c r="A3879" s="1">
        <v>1999</v>
      </c>
      <c r="B3879" s="1" t="s">
        <v>92</v>
      </c>
      <c r="C3879" t="s">
        <v>51</v>
      </c>
      <c r="D3879">
        <v>4</v>
      </c>
      <c r="E3879">
        <v>76</v>
      </c>
      <c r="F3879">
        <v>0.02</v>
      </c>
      <c r="G3879">
        <f t="shared" si="120"/>
        <v>8.0000000000000002E-3</v>
      </c>
      <c r="H3879">
        <f t="shared" si="121"/>
        <v>5.8573070092969816E-3</v>
      </c>
    </row>
    <row r="3880" spans="1:8" x14ac:dyDescent="0.25">
      <c r="A3880" s="1">
        <v>1999</v>
      </c>
      <c r="B3880" s="1" t="s">
        <v>92</v>
      </c>
      <c r="C3880" t="s">
        <v>51</v>
      </c>
      <c r="D3880">
        <v>4</v>
      </c>
      <c r="E3880">
        <v>76</v>
      </c>
      <c r="F3880">
        <v>7.0000000000000007E-2</v>
      </c>
      <c r="G3880">
        <f t="shared" si="120"/>
        <v>2.8000000000000004E-2</v>
      </c>
      <c r="H3880">
        <f t="shared" si="121"/>
        <v>2.0500574532539437E-2</v>
      </c>
    </row>
    <row r="3881" spans="1:8" x14ac:dyDescent="0.25">
      <c r="A3881" s="1">
        <v>1999</v>
      </c>
      <c r="B3881" s="1" t="s">
        <v>92</v>
      </c>
      <c r="C3881" t="s">
        <v>51</v>
      </c>
      <c r="D3881">
        <v>4</v>
      </c>
      <c r="E3881">
        <v>76</v>
      </c>
      <c r="F3881">
        <v>0.01</v>
      </c>
      <c r="G3881">
        <f t="shared" si="120"/>
        <v>4.0000000000000001E-3</v>
      </c>
      <c r="H3881">
        <f t="shared" si="121"/>
        <v>2.9286535046484908E-3</v>
      </c>
    </row>
    <row r="3882" spans="1:8" x14ac:dyDescent="0.25">
      <c r="A3882" s="1">
        <v>1999</v>
      </c>
      <c r="B3882" s="1" t="s">
        <v>92</v>
      </c>
      <c r="C3882" t="s">
        <v>51</v>
      </c>
      <c r="D3882">
        <v>4</v>
      </c>
      <c r="E3882">
        <v>76</v>
      </c>
      <c r="F3882">
        <v>0.01</v>
      </c>
      <c r="G3882">
        <f t="shared" si="120"/>
        <v>4.0000000000000001E-3</v>
      </c>
      <c r="H3882">
        <f t="shared" si="121"/>
        <v>2.9286535046484908E-3</v>
      </c>
    </row>
    <row r="3883" spans="1:8" x14ac:dyDescent="0.25">
      <c r="A3883" s="1">
        <v>1999</v>
      </c>
      <c r="B3883" s="1" t="s">
        <v>92</v>
      </c>
      <c r="C3883" t="s">
        <v>51</v>
      </c>
      <c r="D3883">
        <v>4</v>
      </c>
      <c r="E3883">
        <v>76</v>
      </c>
      <c r="F3883">
        <v>0.01</v>
      </c>
      <c r="G3883">
        <f t="shared" si="120"/>
        <v>4.0000000000000001E-3</v>
      </c>
      <c r="H3883">
        <f t="shared" si="121"/>
        <v>2.9286535046484908E-3</v>
      </c>
    </row>
    <row r="3884" spans="1:8" x14ac:dyDescent="0.25">
      <c r="A3884" s="1">
        <v>1999</v>
      </c>
      <c r="B3884" s="1" t="s">
        <v>92</v>
      </c>
      <c r="C3884" t="s">
        <v>51</v>
      </c>
      <c r="D3884">
        <v>4</v>
      </c>
      <c r="E3884">
        <v>76</v>
      </c>
      <c r="F3884">
        <v>0.03</v>
      </c>
      <c r="G3884">
        <f t="shared" si="120"/>
        <v>1.2E-2</v>
      </c>
      <c r="H3884">
        <f t="shared" si="121"/>
        <v>8.7859605139454719E-3</v>
      </c>
    </row>
    <row r="3885" spans="1:8" x14ac:dyDescent="0.25">
      <c r="A3885" s="1">
        <v>1999</v>
      </c>
      <c r="B3885" s="1" t="s">
        <v>92</v>
      </c>
      <c r="C3885" t="s">
        <v>51</v>
      </c>
      <c r="D3885">
        <v>4</v>
      </c>
      <c r="E3885">
        <v>76</v>
      </c>
      <c r="F3885">
        <v>0.02</v>
      </c>
      <c r="G3885">
        <f t="shared" si="120"/>
        <v>8.0000000000000002E-3</v>
      </c>
      <c r="H3885">
        <f t="shared" si="121"/>
        <v>5.8573070092969816E-3</v>
      </c>
    </row>
    <row r="3886" spans="1:8" x14ac:dyDescent="0.25">
      <c r="A3886" s="1">
        <v>1999</v>
      </c>
      <c r="B3886" s="1" t="s">
        <v>92</v>
      </c>
      <c r="C3886" t="s">
        <v>51</v>
      </c>
      <c r="D3886">
        <v>4</v>
      </c>
      <c r="E3886">
        <v>76</v>
      </c>
      <c r="F3886">
        <v>0.01</v>
      </c>
      <c r="G3886">
        <f t="shared" si="120"/>
        <v>4.0000000000000001E-3</v>
      </c>
      <c r="H3886">
        <f t="shared" si="121"/>
        <v>2.9286535046484908E-3</v>
      </c>
    </row>
    <row r="3887" spans="1:8" x14ac:dyDescent="0.25">
      <c r="A3887" s="1">
        <v>1999</v>
      </c>
      <c r="B3887" s="1" t="s">
        <v>92</v>
      </c>
      <c r="C3887" t="s">
        <v>51</v>
      </c>
      <c r="D3887">
        <v>4</v>
      </c>
      <c r="E3887">
        <v>76</v>
      </c>
      <c r="F3887">
        <v>0.01</v>
      </c>
      <c r="G3887">
        <f t="shared" si="120"/>
        <v>4.0000000000000001E-3</v>
      </c>
      <c r="H3887">
        <f t="shared" si="121"/>
        <v>2.9286535046484908E-3</v>
      </c>
    </row>
    <row r="3888" spans="1:8" x14ac:dyDescent="0.25">
      <c r="A3888" s="1">
        <v>1999</v>
      </c>
      <c r="B3888" s="1" t="s">
        <v>92</v>
      </c>
      <c r="C3888" t="s">
        <v>51</v>
      </c>
      <c r="D3888">
        <v>4</v>
      </c>
      <c r="E3888">
        <v>76</v>
      </c>
      <c r="F3888">
        <v>0.02</v>
      </c>
      <c r="G3888">
        <f t="shared" si="120"/>
        <v>8.0000000000000002E-3</v>
      </c>
      <c r="H3888">
        <f t="shared" si="121"/>
        <v>5.8573070092969816E-3</v>
      </c>
    </row>
    <row r="3889" spans="1:8" x14ac:dyDescent="0.25">
      <c r="A3889" s="1">
        <v>1999</v>
      </c>
      <c r="B3889" s="1" t="s">
        <v>92</v>
      </c>
      <c r="C3889" t="s">
        <v>51</v>
      </c>
      <c r="D3889">
        <v>4</v>
      </c>
      <c r="E3889">
        <v>76</v>
      </c>
      <c r="F3889">
        <v>0.01</v>
      </c>
      <c r="G3889">
        <f t="shared" si="120"/>
        <v>4.0000000000000001E-3</v>
      </c>
      <c r="H3889">
        <f t="shared" si="121"/>
        <v>2.9286535046484908E-3</v>
      </c>
    </row>
    <row r="3890" spans="1:8" x14ac:dyDescent="0.25">
      <c r="A3890" s="1">
        <v>1999</v>
      </c>
      <c r="B3890" s="1" t="s">
        <v>92</v>
      </c>
      <c r="C3890" t="s">
        <v>51</v>
      </c>
      <c r="D3890">
        <v>4</v>
      </c>
      <c r="E3890">
        <v>76</v>
      </c>
      <c r="F3890">
        <v>0.01</v>
      </c>
      <c r="G3890">
        <f t="shared" si="120"/>
        <v>4.0000000000000001E-3</v>
      </c>
      <c r="H3890">
        <f t="shared" si="121"/>
        <v>2.9286535046484908E-3</v>
      </c>
    </row>
    <row r="3891" spans="1:8" x14ac:dyDescent="0.25">
      <c r="A3891" s="1">
        <v>1999</v>
      </c>
      <c r="B3891" s="1" t="s">
        <v>92</v>
      </c>
      <c r="C3891" t="s">
        <v>51</v>
      </c>
      <c r="D3891">
        <v>4</v>
      </c>
      <c r="E3891">
        <v>76</v>
      </c>
      <c r="F3891">
        <v>0.01</v>
      </c>
      <c r="G3891">
        <f t="shared" si="120"/>
        <v>4.0000000000000001E-3</v>
      </c>
      <c r="H3891">
        <f t="shared" si="121"/>
        <v>2.9286535046484908E-3</v>
      </c>
    </row>
    <row r="3892" spans="1:8" x14ac:dyDescent="0.25">
      <c r="A3892" s="1">
        <v>1999</v>
      </c>
      <c r="B3892" s="1" t="s">
        <v>92</v>
      </c>
      <c r="C3892" t="s">
        <v>51</v>
      </c>
      <c r="D3892">
        <v>4</v>
      </c>
      <c r="E3892">
        <v>76</v>
      </c>
      <c r="F3892">
        <v>0.01</v>
      </c>
      <c r="G3892">
        <f t="shared" si="120"/>
        <v>4.0000000000000001E-3</v>
      </c>
      <c r="H3892">
        <f t="shared" si="121"/>
        <v>2.9286535046484908E-3</v>
      </c>
    </row>
    <row r="3893" spans="1:8" x14ac:dyDescent="0.25">
      <c r="A3893" s="1">
        <v>1999</v>
      </c>
      <c r="B3893" s="1" t="s">
        <v>92</v>
      </c>
      <c r="C3893" t="s">
        <v>51</v>
      </c>
      <c r="D3893">
        <v>4</v>
      </c>
      <c r="E3893">
        <v>76</v>
      </c>
      <c r="F3893">
        <v>0.2</v>
      </c>
      <c r="G3893">
        <f t="shared" si="120"/>
        <v>0.08</v>
      </c>
      <c r="H3893">
        <f t="shared" si="121"/>
        <v>5.8573070092969817E-2</v>
      </c>
    </row>
    <row r="3894" spans="1:8" x14ac:dyDescent="0.25">
      <c r="A3894" s="1">
        <v>1999</v>
      </c>
      <c r="B3894" s="1" t="s">
        <v>92</v>
      </c>
      <c r="C3894" t="s">
        <v>51</v>
      </c>
      <c r="D3894">
        <v>4</v>
      </c>
      <c r="E3894">
        <v>76</v>
      </c>
      <c r="F3894">
        <v>0.01</v>
      </c>
      <c r="G3894">
        <f t="shared" si="120"/>
        <v>4.0000000000000001E-3</v>
      </c>
      <c r="H3894">
        <f t="shared" si="121"/>
        <v>2.9286535046484908E-3</v>
      </c>
    </row>
    <row r="3895" spans="1:8" x14ac:dyDescent="0.25">
      <c r="A3895" s="1">
        <v>1999</v>
      </c>
      <c r="B3895" s="1" t="s">
        <v>92</v>
      </c>
      <c r="C3895" t="s">
        <v>51</v>
      </c>
      <c r="D3895">
        <v>4</v>
      </c>
      <c r="E3895">
        <v>76</v>
      </c>
      <c r="F3895">
        <v>0.01</v>
      </c>
      <c r="G3895">
        <f t="shared" si="120"/>
        <v>4.0000000000000001E-3</v>
      </c>
      <c r="H3895">
        <f t="shared" si="121"/>
        <v>2.9286535046484908E-3</v>
      </c>
    </row>
    <row r="3896" spans="1:8" x14ac:dyDescent="0.25">
      <c r="A3896" s="1">
        <v>1999</v>
      </c>
      <c r="B3896" s="1" t="s">
        <v>92</v>
      </c>
      <c r="C3896" t="s">
        <v>51</v>
      </c>
      <c r="D3896">
        <v>4</v>
      </c>
      <c r="E3896">
        <v>76</v>
      </c>
      <c r="F3896">
        <v>0.01</v>
      </c>
      <c r="G3896">
        <f t="shared" si="120"/>
        <v>4.0000000000000001E-3</v>
      </c>
      <c r="H3896">
        <f t="shared" si="121"/>
        <v>2.9286535046484908E-3</v>
      </c>
    </row>
    <row r="3897" spans="1:8" x14ac:dyDescent="0.25">
      <c r="A3897" s="1">
        <v>1999</v>
      </c>
      <c r="B3897" s="1" t="s">
        <v>92</v>
      </c>
      <c r="C3897" t="s">
        <v>51</v>
      </c>
      <c r="D3897">
        <v>4</v>
      </c>
      <c r="E3897">
        <v>76</v>
      </c>
      <c r="F3897">
        <v>0.05</v>
      </c>
      <c r="G3897">
        <f t="shared" si="120"/>
        <v>0.02</v>
      </c>
      <c r="H3897">
        <f t="shared" si="121"/>
        <v>1.4643267523242454E-2</v>
      </c>
    </row>
    <row r="3898" spans="1:8" x14ac:dyDescent="0.25">
      <c r="A3898" s="1">
        <v>1999</v>
      </c>
      <c r="B3898" s="1" t="s">
        <v>92</v>
      </c>
      <c r="C3898" t="s">
        <v>51</v>
      </c>
      <c r="D3898">
        <v>4</v>
      </c>
      <c r="E3898">
        <v>76</v>
      </c>
      <c r="F3898">
        <v>0.01</v>
      </c>
      <c r="G3898">
        <f t="shared" si="120"/>
        <v>4.0000000000000001E-3</v>
      </c>
      <c r="H3898">
        <f t="shared" si="121"/>
        <v>2.9286535046484908E-3</v>
      </c>
    </row>
    <row r="3899" spans="1:8" x14ac:dyDescent="0.25">
      <c r="A3899" s="1">
        <v>1999</v>
      </c>
      <c r="B3899" s="1" t="s">
        <v>92</v>
      </c>
      <c r="C3899" t="s">
        <v>51</v>
      </c>
      <c r="D3899">
        <v>4</v>
      </c>
      <c r="E3899">
        <v>76</v>
      </c>
      <c r="F3899">
        <v>0.03</v>
      </c>
      <c r="G3899">
        <f t="shared" si="120"/>
        <v>1.2E-2</v>
      </c>
      <c r="H3899">
        <f t="shared" si="121"/>
        <v>8.7859605139454719E-3</v>
      </c>
    </row>
    <row r="3900" spans="1:8" x14ac:dyDescent="0.25">
      <c r="A3900" s="1">
        <v>1999</v>
      </c>
      <c r="B3900" s="1" t="s">
        <v>92</v>
      </c>
      <c r="C3900" t="s">
        <v>51</v>
      </c>
      <c r="D3900">
        <v>4</v>
      </c>
      <c r="E3900">
        <v>76</v>
      </c>
      <c r="F3900">
        <v>0.04</v>
      </c>
      <c r="G3900">
        <f t="shared" si="120"/>
        <v>1.6E-2</v>
      </c>
      <c r="H3900">
        <f t="shared" si="121"/>
        <v>1.1714614018593963E-2</v>
      </c>
    </row>
    <row r="3901" spans="1:8" x14ac:dyDescent="0.25">
      <c r="A3901" s="1">
        <v>1999</v>
      </c>
      <c r="B3901" s="1" t="s">
        <v>92</v>
      </c>
      <c r="C3901" t="s">
        <v>51</v>
      </c>
      <c r="D3901">
        <v>4</v>
      </c>
      <c r="E3901">
        <v>76</v>
      </c>
      <c r="F3901">
        <v>0.02</v>
      </c>
      <c r="G3901">
        <f t="shared" si="120"/>
        <v>8.0000000000000002E-3</v>
      </c>
      <c r="H3901">
        <f t="shared" si="121"/>
        <v>5.8573070092969816E-3</v>
      </c>
    </row>
    <row r="3902" spans="1:8" x14ac:dyDescent="0.25">
      <c r="A3902" s="1">
        <v>1999</v>
      </c>
      <c r="B3902" s="1" t="s">
        <v>92</v>
      </c>
      <c r="C3902" t="s">
        <v>51</v>
      </c>
      <c r="D3902">
        <v>4</v>
      </c>
      <c r="E3902">
        <v>76</v>
      </c>
      <c r="F3902">
        <v>0.03</v>
      </c>
      <c r="G3902">
        <f t="shared" si="120"/>
        <v>1.2E-2</v>
      </c>
      <c r="H3902">
        <f t="shared" si="121"/>
        <v>8.7859605139454719E-3</v>
      </c>
    </row>
    <row r="3903" spans="1:8" x14ac:dyDescent="0.25">
      <c r="A3903" s="1">
        <v>1999</v>
      </c>
      <c r="B3903" s="1" t="s">
        <v>92</v>
      </c>
      <c r="C3903" t="s">
        <v>51</v>
      </c>
      <c r="D3903">
        <v>4</v>
      </c>
      <c r="E3903">
        <v>76</v>
      </c>
      <c r="F3903">
        <v>0.02</v>
      </c>
      <c r="G3903">
        <f t="shared" si="120"/>
        <v>8.0000000000000002E-3</v>
      </c>
      <c r="H3903">
        <f t="shared" si="121"/>
        <v>5.8573070092969816E-3</v>
      </c>
    </row>
    <row r="3904" spans="1:8" x14ac:dyDescent="0.25">
      <c r="A3904" s="1">
        <v>1999</v>
      </c>
      <c r="B3904" s="1" t="s">
        <v>92</v>
      </c>
      <c r="C3904" t="s">
        <v>51</v>
      </c>
      <c r="D3904">
        <v>4</v>
      </c>
      <c r="E3904">
        <v>76</v>
      </c>
      <c r="F3904">
        <v>0.06</v>
      </c>
      <c r="G3904">
        <f t="shared" si="120"/>
        <v>2.4E-2</v>
      </c>
      <c r="H3904">
        <f t="shared" si="121"/>
        <v>1.7571921027890944E-2</v>
      </c>
    </row>
    <row r="3905" spans="1:8" x14ac:dyDescent="0.25">
      <c r="A3905" s="1">
        <v>1999</v>
      </c>
      <c r="B3905" s="1" t="s">
        <v>92</v>
      </c>
      <c r="C3905" t="s">
        <v>51</v>
      </c>
      <c r="D3905">
        <v>4</v>
      </c>
      <c r="E3905">
        <v>76</v>
      </c>
      <c r="F3905">
        <v>0.03</v>
      </c>
      <c r="G3905">
        <f t="shared" si="120"/>
        <v>1.2E-2</v>
      </c>
      <c r="H3905">
        <f t="shared" si="121"/>
        <v>8.7859605139454719E-3</v>
      </c>
    </row>
    <row r="3906" spans="1:8" x14ac:dyDescent="0.25">
      <c r="A3906" s="1">
        <v>1999</v>
      </c>
      <c r="B3906" s="1" t="s">
        <v>92</v>
      </c>
      <c r="C3906" t="s">
        <v>51</v>
      </c>
      <c r="D3906">
        <v>4</v>
      </c>
      <c r="E3906">
        <v>76</v>
      </c>
      <c r="F3906">
        <v>0.02</v>
      </c>
      <c r="G3906">
        <f t="shared" si="120"/>
        <v>8.0000000000000002E-3</v>
      </c>
      <c r="H3906">
        <f t="shared" si="121"/>
        <v>5.8573070092969816E-3</v>
      </c>
    </row>
    <row r="3907" spans="1:8" x14ac:dyDescent="0.25">
      <c r="A3907" s="1">
        <v>1999</v>
      </c>
      <c r="B3907" s="1" t="s">
        <v>92</v>
      </c>
      <c r="C3907" t="s">
        <v>51</v>
      </c>
      <c r="D3907">
        <v>4</v>
      </c>
      <c r="E3907">
        <v>76</v>
      </c>
      <c r="F3907">
        <v>0.06</v>
      </c>
      <c r="G3907">
        <f t="shared" ref="G3907:G3970" si="122">(F3907/0.5)/5</f>
        <v>2.4E-2</v>
      </c>
      <c r="H3907">
        <f t="shared" ref="H3907:H3970" si="123">G3907*(70.09/95.73)</f>
        <v>1.7571921027890944E-2</v>
      </c>
    </row>
    <row r="3908" spans="1:8" x14ac:dyDescent="0.25">
      <c r="A3908" s="1">
        <v>1999</v>
      </c>
      <c r="B3908" s="1" t="s">
        <v>92</v>
      </c>
      <c r="C3908" t="s">
        <v>51</v>
      </c>
      <c r="D3908">
        <v>4</v>
      </c>
      <c r="E3908">
        <v>76</v>
      </c>
      <c r="F3908">
        <v>0.02</v>
      </c>
      <c r="G3908">
        <f t="shared" si="122"/>
        <v>8.0000000000000002E-3</v>
      </c>
      <c r="H3908">
        <f t="shared" si="123"/>
        <v>5.8573070092969816E-3</v>
      </c>
    </row>
    <row r="3909" spans="1:8" x14ac:dyDescent="0.25">
      <c r="A3909" s="1">
        <v>1999</v>
      </c>
      <c r="B3909" s="1" t="s">
        <v>92</v>
      </c>
      <c r="C3909" t="s">
        <v>51</v>
      </c>
      <c r="D3909">
        <v>4</v>
      </c>
      <c r="E3909">
        <v>76</v>
      </c>
      <c r="F3909">
        <v>0.02</v>
      </c>
      <c r="G3909">
        <f t="shared" si="122"/>
        <v>8.0000000000000002E-3</v>
      </c>
      <c r="H3909">
        <f t="shared" si="123"/>
        <v>5.8573070092969816E-3</v>
      </c>
    </row>
    <row r="3910" spans="1:8" x14ac:dyDescent="0.25">
      <c r="A3910" s="1">
        <v>1999</v>
      </c>
      <c r="B3910" s="1" t="s">
        <v>92</v>
      </c>
      <c r="C3910" t="s">
        <v>51</v>
      </c>
      <c r="D3910">
        <v>4</v>
      </c>
      <c r="E3910">
        <v>76</v>
      </c>
      <c r="F3910">
        <v>0.03</v>
      </c>
      <c r="G3910">
        <f t="shared" si="122"/>
        <v>1.2E-2</v>
      </c>
      <c r="H3910">
        <f t="shared" si="123"/>
        <v>8.7859605139454719E-3</v>
      </c>
    </row>
    <row r="3911" spans="1:8" x14ac:dyDescent="0.25">
      <c r="A3911" s="1">
        <v>1999</v>
      </c>
      <c r="B3911" s="1" t="s">
        <v>92</v>
      </c>
      <c r="C3911" t="s">
        <v>51</v>
      </c>
      <c r="D3911">
        <v>4</v>
      </c>
      <c r="E3911">
        <v>76</v>
      </c>
      <c r="F3911">
        <v>0.03</v>
      </c>
      <c r="G3911">
        <f t="shared" si="122"/>
        <v>1.2E-2</v>
      </c>
      <c r="H3911">
        <f t="shared" si="123"/>
        <v>8.7859605139454719E-3</v>
      </c>
    </row>
    <row r="3912" spans="1:8" x14ac:dyDescent="0.25">
      <c r="A3912" s="1">
        <v>1999</v>
      </c>
      <c r="B3912" s="1" t="s">
        <v>92</v>
      </c>
      <c r="C3912" t="s">
        <v>51</v>
      </c>
      <c r="D3912">
        <v>4</v>
      </c>
      <c r="E3912">
        <v>76</v>
      </c>
      <c r="F3912">
        <v>0.03</v>
      </c>
      <c r="G3912">
        <f t="shared" si="122"/>
        <v>1.2E-2</v>
      </c>
      <c r="H3912">
        <f t="shared" si="123"/>
        <v>8.7859605139454719E-3</v>
      </c>
    </row>
    <row r="3913" spans="1:8" x14ac:dyDescent="0.25">
      <c r="A3913" s="1">
        <v>1999</v>
      </c>
      <c r="B3913" s="1" t="s">
        <v>92</v>
      </c>
      <c r="C3913" t="s">
        <v>51</v>
      </c>
      <c r="D3913">
        <v>4</v>
      </c>
      <c r="E3913">
        <v>76</v>
      </c>
      <c r="F3913">
        <v>0.01</v>
      </c>
      <c r="G3913">
        <f t="shared" si="122"/>
        <v>4.0000000000000001E-3</v>
      </c>
      <c r="H3913">
        <f t="shared" si="123"/>
        <v>2.9286535046484908E-3</v>
      </c>
    </row>
    <row r="3914" spans="1:8" x14ac:dyDescent="0.25">
      <c r="A3914" s="1">
        <v>1999</v>
      </c>
      <c r="B3914" s="1" t="s">
        <v>92</v>
      </c>
      <c r="C3914" t="s">
        <v>51</v>
      </c>
      <c r="D3914">
        <v>4</v>
      </c>
      <c r="E3914">
        <v>76</v>
      </c>
      <c r="F3914">
        <v>0.03</v>
      </c>
      <c r="G3914">
        <f t="shared" si="122"/>
        <v>1.2E-2</v>
      </c>
      <c r="H3914">
        <f t="shared" si="123"/>
        <v>8.7859605139454719E-3</v>
      </c>
    </row>
    <row r="3915" spans="1:8" x14ac:dyDescent="0.25">
      <c r="A3915" s="1">
        <v>1999</v>
      </c>
      <c r="B3915" s="1" t="s">
        <v>92</v>
      </c>
      <c r="C3915" t="s">
        <v>51</v>
      </c>
      <c r="D3915">
        <v>4</v>
      </c>
      <c r="E3915">
        <v>76</v>
      </c>
      <c r="F3915">
        <v>0.03</v>
      </c>
      <c r="G3915">
        <f t="shared" si="122"/>
        <v>1.2E-2</v>
      </c>
      <c r="H3915">
        <f t="shared" si="123"/>
        <v>8.7859605139454719E-3</v>
      </c>
    </row>
    <row r="3916" spans="1:8" x14ac:dyDescent="0.25">
      <c r="A3916" s="1">
        <v>1999</v>
      </c>
      <c r="B3916" s="1" t="s">
        <v>92</v>
      </c>
      <c r="C3916" t="s">
        <v>51</v>
      </c>
      <c r="D3916">
        <v>4</v>
      </c>
      <c r="E3916">
        <v>76</v>
      </c>
      <c r="F3916">
        <v>0.01</v>
      </c>
      <c r="G3916">
        <f t="shared" si="122"/>
        <v>4.0000000000000001E-3</v>
      </c>
      <c r="H3916">
        <f t="shared" si="123"/>
        <v>2.9286535046484908E-3</v>
      </c>
    </row>
    <row r="3917" spans="1:8" x14ac:dyDescent="0.25">
      <c r="A3917" s="1">
        <v>1999</v>
      </c>
      <c r="B3917" s="1" t="s">
        <v>92</v>
      </c>
      <c r="C3917" t="s">
        <v>51</v>
      </c>
      <c r="D3917">
        <v>4</v>
      </c>
      <c r="E3917">
        <v>76</v>
      </c>
      <c r="F3917">
        <v>0.14000000000000001</v>
      </c>
      <c r="G3917">
        <f t="shared" si="122"/>
        <v>5.6000000000000008E-2</v>
      </c>
      <c r="H3917">
        <f t="shared" si="123"/>
        <v>4.1001149065078873E-2</v>
      </c>
    </row>
    <row r="3918" spans="1:8" x14ac:dyDescent="0.25">
      <c r="A3918" s="1">
        <v>1999</v>
      </c>
      <c r="B3918" s="1" t="s">
        <v>92</v>
      </c>
      <c r="C3918" t="s">
        <v>51</v>
      </c>
      <c r="D3918">
        <v>4</v>
      </c>
      <c r="E3918">
        <v>76</v>
      </c>
      <c r="F3918">
        <v>0.1</v>
      </c>
      <c r="G3918">
        <f t="shared" si="122"/>
        <v>0.04</v>
      </c>
      <c r="H3918">
        <f t="shared" si="123"/>
        <v>2.9286535046484909E-2</v>
      </c>
    </row>
    <row r="3919" spans="1:8" x14ac:dyDescent="0.25">
      <c r="A3919" s="1">
        <v>1999</v>
      </c>
      <c r="B3919" s="1" t="s">
        <v>92</v>
      </c>
      <c r="C3919" t="s">
        <v>51</v>
      </c>
      <c r="D3919">
        <v>4</v>
      </c>
      <c r="E3919">
        <v>76</v>
      </c>
      <c r="F3919">
        <v>0.02</v>
      </c>
      <c r="G3919">
        <f t="shared" si="122"/>
        <v>8.0000000000000002E-3</v>
      </c>
      <c r="H3919">
        <f t="shared" si="123"/>
        <v>5.8573070092969816E-3</v>
      </c>
    </row>
    <row r="3920" spans="1:8" x14ac:dyDescent="0.25">
      <c r="A3920" s="1">
        <v>1999</v>
      </c>
      <c r="B3920" s="1" t="s">
        <v>92</v>
      </c>
      <c r="C3920" t="s">
        <v>51</v>
      </c>
      <c r="D3920">
        <v>4</v>
      </c>
      <c r="E3920">
        <v>76</v>
      </c>
      <c r="F3920">
        <v>0.08</v>
      </c>
      <c r="G3920">
        <f t="shared" si="122"/>
        <v>3.2000000000000001E-2</v>
      </c>
      <c r="H3920">
        <f t="shared" si="123"/>
        <v>2.3429228037187926E-2</v>
      </c>
    </row>
    <row r="3921" spans="1:8" x14ac:dyDescent="0.25">
      <c r="A3921" s="1">
        <v>1999</v>
      </c>
      <c r="B3921" s="1" t="s">
        <v>92</v>
      </c>
      <c r="C3921" t="s">
        <v>51</v>
      </c>
      <c r="D3921">
        <v>4</v>
      </c>
      <c r="E3921">
        <v>76</v>
      </c>
      <c r="F3921">
        <v>0.01</v>
      </c>
      <c r="G3921">
        <f t="shared" si="122"/>
        <v>4.0000000000000001E-3</v>
      </c>
      <c r="H3921">
        <f t="shared" si="123"/>
        <v>2.9286535046484908E-3</v>
      </c>
    </row>
    <row r="3922" spans="1:8" x14ac:dyDescent="0.25">
      <c r="A3922" s="1">
        <v>1999</v>
      </c>
      <c r="B3922" s="1" t="s">
        <v>92</v>
      </c>
      <c r="C3922" t="s">
        <v>51</v>
      </c>
      <c r="D3922">
        <v>4</v>
      </c>
      <c r="E3922">
        <v>76</v>
      </c>
      <c r="F3922">
        <v>0.14000000000000001</v>
      </c>
      <c r="G3922">
        <f t="shared" si="122"/>
        <v>5.6000000000000008E-2</v>
      </c>
      <c r="H3922">
        <f t="shared" si="123"/>
        <v>4.1001149065078873E-2</v>
      </c>
    </row>
    <row r="3923" spans="1:8" x14ac:dyDescent="0.25">
      <c r="A3923" s="1">
        <v>1999</v>
      </c>
      <c r="B3923" s="1" t="s">
        <v>92</v>
      </c>
      <c r="C3923" t="s">
        <v>51</v>
      </c>
      <c r="D3923">
        <v>4</v>
      </c>
      <c r="E3923">
        <v>76</v>
      </c>
      <c r="F3923">
        <v>0.04</v>
      </c>
      <c r="G3923">
        <f t="shared" si="122"/>
        <v>1.6E-2</v>
      </c>
      <c r="H3923">
        <f t="shared" si="123"/>
        <v>1.1714614018593963E-2</v>
      </c>
    </row>
    <row r="3924" spans="1:8" x14ac:dyDescent="0.25">
      <c r="A3924" s="1">
        <v>1999</v>
      </c>
      <c r="B3924" s="1" t="s">
        <v>92</v>
      </c>
      <c r="C3924" t="s">
        <v>51</v>
      </c>
      <c r="D3924">
        <v>4</v>
      </c>
      <c r="E3924">
        <v>76</v>
      </c>
      <c r="F3924">
        <v>0.04</v>
      </c>
      <c r="G3924">
        <f t="shared" si="122"/>
        <v>1.6E-2</v>
      </c>
      <c r="H3924">
        <f t="shared" si="123"/>
        <v>1.1714614018593963E-2</v>
      </c>
    </row>
    <row r="3925" spans="1:8" x14ac:dyDescent="0.25">
      <c r="A3925" s="1">
        <v>1999</v>
      </c>
      <c r="B3925" s="1" t="s">
        <v>92</v>
      </c>
      <c r="C3925" t="s">
        <v>51</v>
      </c>
      <c r="D3925">
        <v>4</v>
      </c>
      <c r="E3925">
        <v>76</v>
      </c>
      <c r="F3925">
        <v>0.02</v>
      </c>
      <c r="G3925">
        <f t="shared" si="122"/>
        <v>8.0000000000000002E-3</v>
      </c>
      <c r="H3925">
        <f t="shared" si="123"/>
        <v>5.8573070092969816E-3</v>
      </c>
    </row>
    <row r="3926" spans="1:8" x14ac:dyDescent="0.25">
      <c r="A3926" s="1">
        <v>1999</v>
      </c>
      <c r="B3926" s="1" t="s">
        <v>92</v>
      </c>
      <c r="C3926" t="s">
        <v>51</v>
      </c>
      <c r="D3926">
        <v>4</v>
      </c>
      <c r="E3926">
        <v>76</v>
      </c>
      <c r="F3926">
        <v>0.03</v>
      </c>
      <c r="G3926">
        <f t="shared" si="122"/>
        <v>1.2E-2</v>
      </c>
      <c r="H3926">
        <f t="shared" si="123"/>
        <v>8.7859605139454719E-3</v>
      </c>
    </row>
    <row r="3927" spans="1:8" x14ac:dyDescent="0.25">
      <c r="A3927" s="1">
        <v>1999</v>
      </c>
      <c r="B3927" s="1" t="s">
        <v>92</v>
      </c>
      <c r="C3927" t="s">
        <v>51</v>
      </c>
      <c r="D3927">
        <v>4</v>
      </c>
      <c r="E3927">
        <v>76</v>
      </c>
      <c r="F3927">
        <v>0.03</v>
      </c>
      <c r="G3927">
        <f t="shared" si="122"/>
        <v>1.2E-2</v>
      </c>
      <c r="H3927">
        <f t="shared" si="123"/>
        <v>8.7859605139454719E-3</v>
      </c>
    </row>
    <row r="3928" spans="1:8" x14ac:dyDescent="0.25">
      <c r="A3928" s="1">
        <v>1999</v>
      </c>
      <c r="B3928" s="1" t="s">
        <v>92</v>
      </c>
      <c r="C3928" t="s">
        <v>51</v>
      </c>
      <c r="D3928">
        <v>4</v>
      </c>
      <c r="E3928">
        <v>76</v>
      </c>
      <c r="F3928">
        <v>0.03</v>
      </c>
      <c r="G3928">
        <f t="shared" si="122"/>
        <v>1.2E-2</v>
      </c>
      <c r="H3928">
        <f t="shared" si="123"/>
        <v>8.7859605139454719E-3</v>
      </c>
    </row>
    <row r="3929" spans="1:8" x14ac:dyDescent="0.25">
      <c r="A3929" s="1">
        <v>1999</v>
      </c>
      <c r="B3929" s="1" t="s">
        <v>92</v>
      </c>
      <c r="C3929" t="s">
        <v>51</v>
      </c>
      <c r="D3929">
        <v>4</v>
      </c>
      <c r="E3929">
        <v>76</v>
      </c>
      <c r="F3929">
        <v>0.02</v>
      </c>
      <c r="G3929">
        <f t="shared" si="122"/>
        <v>8.0000000000000002E-3</v>
      </c>
      <c r="H3929">
        <f t="shared" si="123"/>
        <v>5.8573070092969816E-3</v>
      </c>
    </row>
    <row r="3930" spans="1:8" x14ac:dyDescent="0.25">
      <c r="A3930" s="1">
        <v>1999</v>
      </c>
      <c r="B3930" s="1" t="s">
        <v>92</v>
      </c>
      <c r="C3930" t="s">
        <v>51</v>
      </c>
      <c r="D3930">
        <v>4</v>
      </c>
      <c r="E3930">
        <v>76</v>
      </c>
      <c r="F3930">
        <v>0.22</v>
      </c>
      <c r="G3930">
        <f t="shared" si="122"/>
        <v>8.7999999999999995E-2</v>
      </c>
      <c r="H3930">
        <f t="shared" si="123"/>
        <v>6.4430377102266789E-2</v>
      </c>
    </row>
    <row r="3931" spans="1:8" x14ac:dyDescent="0.25">
      <c r="A3931" s="1">
        <v>1999</v>
      </c>
      <c r="B3931" s="1" t="s">
        <v>92</v>
      </c>
      <c r="C3931" t="s">
        <v>51</v>
      </c>
      <c r="D3931">
        <v>4</v>
      </c>
      <c r="E3931">
        <v>76</v>
      </c>
      <c r="F3931">
        <v>0.08</v>
      </c>
      <c r="G3931">
        <f t="shared" si="122"/>
        <v>3.2000000000000001E-2</v>
      </c>
      <c r="H3931">
        <f t="shared" si="123"/>
        <v>2.3429228037187926E-2</v>
      </c>
    </row>
    <row r="3932" spans="1:8" x14ac:dyDescent="0.25">
      <c r="A3932" s="1">
        <v>1999</v>
      </c>
      <c r="B3932" s="1" t="s">
        <v>92</v>
      </c>
      <c r="C3932" t="s">
        <v>51</v>
      </c>
      <c r="D3932">
        <v>4</v>
      </c>
      <c r="E3932">
        <v>76</v>
      </c>
      <c r="F3932">
        <v>0.13</v>
      </c>
      <c r="G3932">
        <f t="shared" si="122"/>
        <v>5.2000000000000005E-2</v>
      </c>
      <c r="H3932">
        <f t="shared" si="123"/>
        <v>3.8072495560430381E-2</v>
      </c>
    </row>
    <row r="3933" spans="1:8" x14ac:dyDescent="0.25">
      <c r="A3933" s="1">
        <v>1999</v>
      </c>
      <c r="B3933" s="1" t="s">
        <v>92</v>
      </c>
      <c r="C3933" t="s">
        <v>51</v>
      </c>
      <c r="D3933">
        <v>4</v>
      </c>
      <c r="E3933">
        <v>76</v>
      </c>
      <c r="F3933">
        <v>0.02</v>
      </c>
      <c r="G3933">
        <f t="shared" si="122"/>
        <v>8.0000000000000002E-3</v>
      </c>
      <c r="H3933">
        <f t="shared" si="123"/>
        <v>5.8573070092969816E-3</v>
      </c>
    </row>
    <row r="3934" spans="1:8" x14ac:dyDescent="0.25">
      <c r="A3934" s="1">
        <v>1999</v>
      </c>
      <c r="B3934" s="1" t="s">
        <v>92</v>
      </c>
      <c r="C3934" t="s">
        <v>51</v>
      </c>
      <c r="D3934">
        <v>4</v>
      </c>
      <c r="E3934">
        <v>76</v>
      </c>
      <c r="F3934">
        <v>0.06</v>
      </c>
      <c r="G3934">
        <f t="shared" si="122"/>
        <v>2.4E-2</v>
      </c>
      <c r="H3934">
        <f t="shared" si="123"/>
        <v>1.7571921027890944E-2</v>
      </c>
    </row>
    <row r="3935" spans="1:8" x14ac:dyDescent="0.25">
      <c r="A3935" s="1">
        <v>1999</v>
      </c>
      <c r="B3935" s="1" t="s">
        <v>92</v>
      </c>
      <c r="C3935" t="s">
        <v>51</v>
      </c>
      <c r="D3935">
        <v>4</v>
      </c>
      <c r="E3935">
        <v>76</v>
      </c>
      <c r="F3935">
        <v>0.03</v>
      </c>
      <c r="G3935">
        <f t="shared" si="122"/>
        <v>1.2E-2</v>
      </c>
      <c r="H3935">
        <f t="shared" si="123"/>
        <v>8.7859605139454719E-3</v>
      </c>
    </row>
    <row r="3936" spans="1:8" x14ac:dyDescent="0.25">
      <c r="A3936" s="1">
        <v>1999</v>
      </c>
      <c r="B3936" s="1" t="s">
        <v>92</v>
      </c>
      <c r="C3936" t="s">
        <v>51</v>
      </c>
      <c r="D3936">
        <v>4</v>
      </c>
      <c r="E3936">
        <v>76</v>
      </c>
      <c r="F3936">
        <v>0.18</v>
      </c>
      <c r="G3936">
        <f t="shared" si="122"/>
        <v>7.1999999999999995E-2</v>
      </c>
      <c r="H3936">
        <f t="shared" si="123"/>
        <v>5.2715763083672831E-2</v>
      </c>
    </row>
    <row r="3937" spans="1:8" x14ac:dyDescent="0.25">
      <c r="A3937" s="1">
        <v>1999</v>
      </c>
      <c r="B3937" s="1" t="s">
        <v>92</v>
      </c>
      <c r="C3937" t="s">
        <v>51</v>
      </c>
      <c r="D3937">
        <v>4</v>
      </c>
      <c r="E3937">
        <v>76</v>
      </c>
      <c r="F3937">
        <v>0.01</v>
      </c>
      <c r="G3937">
        <f t="shared" si="122"/>
        <v>4.0000000000000001E-3</v>
      </c>
      <c r="H3937">
        <f t="shared" si="123"/>
        <v>2.9286535046484908E-3</v>
      </c>
    </row>
    <row r="3938" spans="1:8" x14ac:dyDescent="0.25">
      <c r="A3938" s="1">
        <v>1999</v>
      </c>
      <c r="B3938" s="1" t="s">
        <v>92</v>
      </c>
      <c r="C3938" t="s">
        <v>51</v>
      </c>
      <c r="D3938">
        <v>4</v>
      </c>
      <c r="E3938">
        <v>76</v>
      </c>
      <c r="F3938">
        <v>0.01</v>
      </c>
      <c r="G3938">
        <f t="shared" si="122"/>
        <v>4.0000000000000001E-3</v>
      </c>
      <c r="H3938">
        <f t="shared" si="123"/>
        <v>2.9286535046484908E-3</v>
      </c>
    </row>
    <row r="3939" spans="1:8" x14ac:dyDescent="0.25">
      <c r="A3939" s="1">
        <v>1999</v>
      </c>
      <c r="B3939" s="1" t="s">
        <v>92</v>
      </c>
      <c r="C3939" t="s">
        <v>51</v>
      </c>
      <c r="D3939">
        <v>4</v>
      </c>
      <c r="E3939">
        <v>76</v>
      </c>
      <c r="F3939">
        <v>0.08</v>
      </c>
      <c r="G3939">
        <f t="shared" si="122"/>
        <v>3.2000000000000001E-2</v>
      </c>
      <c r="H3939">
        <f t="shared" si="123"/>
        <v>2.3429228037187926E-2</v>
      </c>
    </row>
    <row r="3940" spans="1:8" x14ac:dyDescent="0.25">
      <c r="A3940" s="1">
        <v>1999</v>
      </c>
      <c r="B3940" s="1" t="s">
        <v>92</v>
      </c>
      <c r="C3940" t="s">
        <v>51</v>
      </c>
      <c r="D3940">
        <v>4</v>
      </c>
      <c r="E3940">
        <v>76</v>
      </c>
      <c r="F3940">
        <v>7.0000000000000007E-2</v>
      </c>
      <c r="G3940">
        <f t="shared" si="122"/>
        <v>2.8000000000000004E-2</v>
      </c>
      <c r="H3940">
        <f t="shared" si="123"/>
        <v>2.0500574532539437E-2</v>
      </c>
    </row>
    <row r="3941" spans="1:8" x14ac:dyDescent="0.25">
      <c r="A3941" s="1">
        <v>1999</v>
      </c>
      <c r="B3941" s="1" t="s">
        <v>92</v>
      </c>
      <c r="C3941" t="s">
        <v>51</v>
      </c>
      <c r="D3941">
        <v>4</v>
      </c>
      <c r="E3941">
        <v>76</v>
      </c>
      <c r="F3941">
        <v>3.14</v>
      </c>
      <c r="G3941">
        <f t="shared" si="122"/>
        <v>1.256</v>
      </c>
      <c r="H3941">
        <f t="shared" si="123"/>
        <v>0.91959720045962612</v>
      </c>
    </row>
    <row r="3942" spans="1:8" x14ac:dyDescent="0.25">
      <c r="A3942" s="1">
        <v>1999</v>
      </c>
      <c r="B3942" s="1" t="s">
        <v>92</v>
      </c>
      <c r="C3942" t="s">
        <v>51</v>
      </c>
      <c r="D3942">
        <v>4</v>
      </c>
      <c r="E3942">
        <v>76</v>
      </c>
      <c r="F3942">
        <v>0.03</v>
      </c>
      <c r="G3942">
        <f t="shared" si="122"/>
        <v>1.2E-2</v>
      </c>
      <c r="H3942">
        <f t="shared" si="123"/>
        <v>8.7859605139454719E-3</v>
      </c>
    </row>
    <row r="3943" spans="1:8" x14ac:dyDescent="0.25">
      <c r="A3943" s="1">
        <v>1999</v>
      </c>
      <c r="B3943" s="1" t="s">
        <v>92</v>
      </c>
      <c r="C3943" t="s">
        <v>51</v>
      </c>
      <c r="D3943">
        <v>4</v>
      </c>
      <c r="E3943">
        <v>76</v>
      </c>
      <c r="F3943">
        <v>0.02</v>
      </c>
      <c r="G3943">
        <f t="shared" si="122"/>
        <v>8.0000000000000002E-3</v>
      </c>
      <c r="H3943">
        <f t="shared" si="123"/>
        <v>5.8573070092969816E-3</v>
      </c>
    </row>
    <row r="3944" spans="1:8" x14ac:dyDescent="0.25">
      <c r="A3944" s="1">
        <v>1999</v>
      </c>
      <c r="B3944" s="1" t="s">
        <v>92</v>
      </c>
      <c r="C3944" t="s">
        <v>51</v>
      </c>
      <c r="D3944">
        <v>4</v>
      </c>
      <c r="E3944">
        <v>76</v>
      </c>
      <c r="F3944">
        <v>0.12</v>
      </c>
      <c r="G3944">
        <f t="shared" si="122"/>
        <v>4.8000000000000001E-2</v>
      </c>
      <c r="H3944">
        <f t="shared" si="123"/>
        <v>3.5143842055781888E-2</v>
      </c>
    </row>
    <row r="3945" spans="1:8" x14ac:dyDescent="0.25">
      <c r="A3945" s="1">
        <v>1999</v>
      </c>
      <c r="B3945" s="1" t="s">
        <v>92</v>
      </c>
      <c r="C3945" t="s">
        <v>51</v>
      </c>
      <c r="D3945">
        <v>4</v>
      </c>
      <c r="E3945">
        <v>76</v>
      </c>
      <c r="F3945">
        <v>0.02</v>
      </c>
      <c r="G3945">
        <f t="shared" si="122"/>
        <v>8.0000000000000002E-3</v>
      </c>
      <c r="H3945">
        <f t="shared" si="123"/>
        <v>5.8573070092969816E-3</v>
      </c>
    </row>
    <row r="3946" spans="1:8" x14ac:dyDescent="0.25">
      <c r="A3946" s="1">
        <v>1999</v>
      </c>
      <c r="B3946" s="1" t="s">
        <v>92</v>
      </c>
      <c r="C3946" t="s">
        <v>51</v>
      </c>
      <c r="D3946">
        <v>4</v>
      </c>
      <c r="E3946">
        <v>76</v>
      </c>
      <c r="F3946">
        <v>0.02</v>
      </c>
      <c r="G3946">
        <f t="shared" si="122"/>
        <v>8.0000000000000002E-3</v>
      </c>
      <c r="H3946">
        <f t="shared" si="123"/>
        <v>5.8573070092969816E-3</v>
      </c>
    </row>
    <row r="3947" spans="1:8" x14ac:dyDescent="0.25">
      <c r="A3947" s="1">
        <v>1999</v>
      </c>
      <c r="B3947" s="1" t="s">
        <v>92</v>
      </c>
      <c r="C3947" t="s">
        <v>51</v>
      </c>
      <c r="D3947">
        <v>4</v>
      </c>
      <c r="E3947">
        <v>76</v>
      </c>
      <c r="F3947">
        <v>0.01</v>
      </c>
      <c r="G3947">
        <f t="shared" si="122"/>
        <v>4.0000000000000001E-3</v>
      </c>
      <c r="H3947">
        <f t="shared" si="123"/>
        <v>2.9286535046484908E-3</v>
      </c>
    </row>
    <row r="3948" spans="1:8" x14ac:dyDescent="0.25">
      <c r="A3948" s="1">
        <v>1999</v>
      </c>
      <c r="B3948" s="1" t="s">
        <v>92</v>
      </c>
      <c r="C3948" t="s">
        <v>51</v>
      </c>
      <c r="D3948">
        <v>4</v>
      </c>
      <c r="E3948">
        <v>76</v>
      </c>
      <c r="F3948">
        <v>0.03</v>
      </c>
      <c r="G3948">
        <f t="shared" si="122"/>
        <v>1.2E-2</v>
      </c>
      <c r="H3948">
        <f t="shared" si="123"/>
        <v>8.7859605139454719E-3</v>
      </c>
    </row>
    <row r="3949" spans="1:8" x14ac:dyDescent="0.25">
      <c r="A3949" s="1">
        <v>1999</v>
      </c>
      <c r="B3949" s="1" t="s">
        <v>92</v>
      </c>
      <c r="C3949" t="s">
        <v>51</v>
      </c>
      <c r="D3949">
        <v>4</v>
      </c>
      <c r="E3949">
        <v>76</v>
      </c>
      <c r="F3949">
        <v>0.2</v>
      </c>
      <c r="G3949">
        <f t="shared" si="122"/>
        <v>0.08</v>
      </c>
      <c r="H3949">
        <f t="shared" si="123"/>
        <v>5.8573070092969817E-2</v>
      </c>
    </row>
    <row r="3950" spans="1:8" x14ac:dyDescent="0.25">
      <c r="A3950" s="1">
        <v>1999</v>
      </c>
      <c r="B3950" s="1" t="s">
        <v>92</v>
      </c>
      <c r="C3950" t="s">
        <v>51</v>
      </c>
      <c r="D3950">
        <v>4</v>
      </c>
      <c r="E3950">
        <v>76</v>
      </c>
      <c r="F3950">
        <v>0.18</v>
      </c>
      <c r="G3950">
        <f t="shared" si="122"/>
        <v>7.1999999999999995E-2</v>
      </c>
      <c r="H3950">
        <f t="shared" si="123"/>
        <v>5.2715763083672831E-2</v>
      </c>
    </row>
    <row r="3951" spans="1:8" x14ac:dyDescent="0.25">
      <c r="A3951" s="1">
        <v>1999</v>
      </c>
      <c r="B3951" s="1" t="s">
        <v>92</v>
      </c>
      <c r="C3951" t="s">
        <v>51</v>
      </c>
      <c r="D3951">
        <v>4</v>
      </c>
      <c r="E3951">
        <v>76</v>
      </c>
      <c r="F3951">
        <v>0.05</v>
      </c>
      <c r="G3951">
        <f t="shared" si="122"/>
        <v>0.02</v>
      </c>
      <c r="H3951">
        <f t="shared" si="123"/>
        <v>1.4643267523242454E-2</v>
      </c>
    </row>
    <row r="3952" spans="1:8" x14ac:dyDescent="0.25">
      <c r="A3952" s="1">
        <v>1999</v>
      </c>
      <c r="B3952" s="1" t="s">
        <v>92</v>
      </c>
      <c r="C3952" t="s">
        <v>51</v>
      </c>
      <c r="D3952">
        <v>4</v>
      </c>
      <c r="E3952">
        <v>76</v>
      </c>
      <c r="F3952">
        <v>0.02</v>
      </c>
      <c r="G3952">
        <f t="shared" si="122"/>
        <v>8.0000000000000002E-3</v>
      </c>
      <c r="H3952">
        <f t="shared" si="123"/>
        <v>5.8573070092969816E-3</v>
      </c>
    </row>
    <row r="3953" spans="1:8" x14ac:dyDescent="0.25">
      <c r="A3953" s="1">
        <v>1999</v>
      </c>
      <c r="B3953" s="1" t="s">
        <v>92</v>
      </c>
      <c r="C3953" t="s">
        <v>51</v>
      </c>
      <c r="D3953">
        <v>4</v>
      </c>
      <c r="E3953">
        <v>76</v>
      </c>
      <c r="F3953">
        <v>7.0000000000000007E-2</v>
      </c>
      <c r="G3953">
        <f t="shared" si="122"/>
        <v>2.8000000000000004E-2</v>
      </c>
      <c r="H3953">
        <f t="shared" si="123"/>
        <v>2.0500574532539437E-2</v>
      </c>
    </row>
    <row r="3954" spans="1:8" x14ac:dyDescent="0.25">
      <c r="A3954" s="1">
        <v>1999</v>
      </c>
      <c r="B3954" s="1" t="s">
        <v>92</v>
      </c>
      <c r="C3954" t="s">
        <v>51</v>
      </c>
      <c r="D3954">
        <v>4</v>
      </c>
      <c r="E3954">
        <v>76</v>
      </c>
      <c r="F3954">
        <v>5.73</v>
      </c>
      <c r="G3954">
        <f t="shared" si="122"/>
        <v>2.2920000000000003</v>
      </c>
      <c r="H3954">
        <f t="shared" si="123"/>
        <v>1.6781184581635853</v>
      </c>
    </row>
    <row r="3955" spans="1:8" x14ac:dyDescent="0.25">
      <c r="A3955" s="1">
        <v>1999</v>
      </c>
      <c r="B3955" s="1" t="s">
        <v>92</v>
      </c>
      <c r="C3955" t="s">
        <v>51</v>
      </c>
      <c r="D3955">
        <v>4</v>
      </c>
      <c r="E3955">
        <v>76</v>
      </c>
      <c r="F3955">
        <v>0.04</v>
      </c>
      <c r="G3955">
        <f t="shared" si="122"/>
        <v>1.6E-2</v>
      </c>
      <c r="H3955">
        <f t="shared" si="123"/>
        <v>1.1714614018593963E-2</v>
      </c>
    </row>
    <row r="3956" spans="1:8" x14ac:dyDescent="0.25">
      <c r="A3956" s="1">
        <v>1999</v>
      </c>
      <c r="B3956" s="1" t="s">
        <v>92</v>
      </c>
      <c r="C3956" t="s">
        <v>51</v>
      </c>
      <c r="D3956">
        <v>4</v>
      </c>
      <c r="E3956">
        <v>76</v>
      </c>
      <c r="F3956">
        <v>0.05</v>
      </c>
      <c r="G3956">
        <f t="shared" si="122"/>
        <v>0.02</v>
      </c>
      <c r="H3956">
        <f t="shared" si="123"/>
        <v>1.4643267523242454E-2</v>
      </c>
    </row>
    <row r="3957" spans="1:8" x14ac:dyDescent="0.25">
      <c r="A3957" s="1">
        <v>1999</v>
      </c>
      <c r="B3957" s="1" t="s">
        <v>92</v>
      </c>
      <c r="C3957" t="s">
        <v>51</v>
      </c>
      <c r="D3957">
        <v>4</v>
      </c>
      <c r="E3957">
        <v>76</v>
      </c>
      <c r="F3957">
        <v>0.02</v>
      </c>
      <c r="G3957">
        <f t="shared" si="122"/>
        <v>8.0000000000000002E-3</v>
      </c>
      <c r="H3957">
        <f t="shared" si="123"/>
        <v>5.8573070092969816E-3</v>
      </c>
    </row>
    <row r="3958" spans="1:8" x14ac:dyDescent="0.25">
      <c r="A3958" s="1">
        <v>1999</v>
      </c>
      <c r="B3958" s="1" t="s">
        <v>92</v>
      </c>
      <c r="C3958" t="s">
        <v>51</v>
      </c>
      <c r="D3958">
        <v>4</v>
      </c>
      <c r="E3958">
        <v>76</v>
      </c>
      <c r="F3958">
        <v>0.01</v>
      </c>
      <c r="G3958">
        <f t="shared" si="122"/>
        <v>4.0000000000000001E-3</v>
      </c>
      <c r="H3958">
        <f t="shared" si="123"/>
        <v>2.9286535046484908E-3</v>
      </c>
    </row>
    <row r="3959" spans="1:8" x14ac:dyDescent="0.25">
      <c r="A3959" s="1">
        <v>1999</v>
      </c>
      <c r="B3959" s="1" t="s">
        <v>92</v>
      </c>
      <c r="C3959" t="s">
        <v>51</v>
      </c>
      <c r="D3959">
        <v>4</v>
      </c>
      <c r="E3959">
        <v>76</v>
      </c>
      <c r="F3959">
        <v>0.01</v>
      </c>
      <c r="G3959">
        <f t="shared" si="122"/>
        <v>4.0000000000000001E-3</v>
      </c>
      <c r="H3959">
        <f t="shared" si="123"/>
        <v>2.9286535046484908E-3</v>
      </c>
    </row>
    <row r="3960" spans="1:8" x14ac:dyDescent="0.25">
      <c r="A3960" s="1">
        <v>1999</v>
      </c>
      <c r="B3960" s="1" t="s">
        <v>92</v>
      </c>
      <c r="C3960" t="s">
        <v>51</v>
      </c>
      <c r="D3960">
        <v>4</v>
      </c>
      <c r="E3960">
        <v>76</v>
      </c>
      <c r="F3960">
        <v>0.04</v>
      </c>
      <c r="G3960">
        <f t="shared" si="122"/>
        <v>1.6E-2</v>
      </c>
      <c r="H3960">
        <f t="shared" si="123"/>
        <v>1.1714614018593963E-2</v>
      </c>
    </row>
    <row r="3961" spans="1:8" x14ac:dyDescent="0.25">
      <c r="A3961" s="1">
        <v>1999</v>
      </c>
      <c r="B3961" s="1" t="s">
        <v>92</v>
      </c>
      <c r="C3961" t="s">
        <v>51</v>
      </c>
      <c r="D3961">
        <v>4</v>
      </c>
      <c r="E3961">
        <v>76</v>
      </c>
      <c r="F3961">
        <v>0.02</v>
      </c>
      <c r="G3961">
        <f t="shared" si="122"/>
        <v>8.0000000000000002E-3</v>
      </c>
      <c r="H3961">
        <f t="shared" si="123"/>
        <v>5.8573070092969816E-3</v>
      </c>
    </row>
    <row r="3962" spans="1:8" x14ac:dyDescent="0.25">
      <c r="A3962" s="1">
        <v>1999</v>
      </c>
      <c r="B3962" s="1" t="s">
        <v>92</v>
      </c>
      <c r="C3962" t="s">
        <v>51</v>
      </c>
      <c r="D3962">
        <v>4</v>
      </c>
      <c r="E3962">
        <v>76</v>
      </c>
      <c r="F3962">
        <v>4.71</v>
      </c>
      <c r="G3962">
        <f t="shared" si="122"/>
        <v>1.8839999999999999</v>
      </c>
      <c r="H3962">
        <f t="shared" si="123"/>
        <v>1.3793958006894391</v>
      </c>
    </row>
    <row r="3963" spans="1:8" x14ac:dyDescent="0.25">
      <c r="A3963" s="1">
        <v>1999</v>
      </c>
      <c r="B3963" s="1" t="s">
        <v>92</v>
      </c>
      <c r="C3963" t="s">
        <v>51</v>
      </c>
      <c r="D3963">
        <v>4</v>
      </c>
      <c r="E3963">
        <v>76</v>
      </c>
      <c r="F3963">
        <v>0.01</v>
      </c>
      <c r="G3963">
        <f t="shared" si="122"/>
        <v>4.0000000000000001E-3</v>
      </c>
      <c r="H3963">
        <f t="shared" si="123"/>
        <v>2.9286535046484908E-3</v>
      </c>
    </row>
    <row r="3964" spans="1:8" x14ac:dyDescent="0.25">
      <c r="A3964" s="1">
        <v>1999</v>
      </c>
      <c r="B3964" s="1" t="s">
        <v>92</v>
      </c>
      <c r="C3964" t="s">
        <v>51</v>
      </c>
      <c r="D3964">
        <v>4</v>
      </c>
      <c r="E3964">
        <v>76</v>
      </c>
      <c r="F3964">
        <v>0.09</v>
      </c>
      <c r="G3964">
        <f t="shared" si="122"/>
        <v>3.5999999999999997E-2</v>
      </c>
      <c r="H3964">
        <f t="shared" si="123"/>
        <v>2.6357881541836416E-2</v>
      </c>
    </row>
    <row r="3965" spans="1:8" x14ac:dyDescent="0.25">
      <c r="A3965" s="1">
        <v>1999</v>
      </c>
      <c r="B3965" s="1" t="s">
        <v>92</v>
      </c>
      <c r="C3965" t="s">
        <v>51</v>
      </c>
      <c r="D3965">
        <v>4</v>
      </c>
      <c r="E3965">
        <v>76</v>
      </c>
      <c r="F3965">
        <v>0.01</v>
      </c>
      <c r="G3965">
        <f t="shared" si="122"/>
        <v>4.0000000000000001E-3</v>
      </c>
      <c r="H3965">
        <f t="shared" si="123"/>
        <v>2.9286535046484908E-3</v>
      </c>
    </row>
    <row r="3966" spans="1:8" x14ac:dyDescent="0.25">
      <c r="A3966" s="1">
        <v>1999</v>
      </c>
      <c r="B3966" s="1" t="s">
        <v>92</v>
      </c>
      <c r="C3966" t="s">
        <v>51</v>
      </c>
      <c r="D3966">
        <v>4</v>
      </c>
      <c r="E3966">
        <v>76</v>
      </c>
      <c r="F3966">
        <v>0.02</v>
      </c>
      <c r="G3966">
        <f t="shared" si="122"/>
        <v>8.0000000000000002E-3</v>
      </c>
      <c r="H3966">
        <f t="shared" si="123"/>
        <v>5.8573070092969816E-3</v>
      </c>
    </row>
    <row r="3967" spans="1:8" x14ac:dyDescent="0.25">
      <c r="A3967" s="1">
        <v>1999</v>
      </c>
      <c r="B3967" s="1" t="s">
        <v>92</v>
      </c>
      <c r="C3967" t="s">
        <v>51</v>
      </c>
      <c r="D3967">
        <v>4</v>
      </c>
      <c r="E3967">
        <v>76</v>
      </c>
      <c r="F3967">
        <v>0.01</v>
      </c>
      <c r="G3967">
        <f t="shared" si="122"/>
        <v>4.0000000000000001E-3</v>
      </c>
      <c r="H3967">
        <f t="shared" si="123"/>
        <v>2.9286535046484908E-3</v>
      </c>
    </row>
    <row r="3968" spans="1:8" x14ac:dyDescent="0.25">
      <c r="A3968" s="1">
        <v>1999</v>
      </c>
      <c r="B3968" s="1" t="s">
        <v>92</v>
      </c>
      <c r="C3968" t="s">
        <v>51</v>
      </c>
      <c r="D3968">
        <v>4</v>
      </c>
      <c r="E3968">
        <v>76</v>
      </c>
      <c r="F3968">
        <v>7.0000000000000007E-2</v>
      </c>
      <c r="G3968">
        <f t="shared" si="122"/>
        <v>2.8000000000000004E-2</v>
      </c>
      <c r="H3968">
        <f t="shared" si="123"/>
        <v>2.0500574532539437E-2</v>
      </c>
    </row>
    <row r="3969" spans="1:8" x14ac:dyDescent="0.25">
      <c r="A3969" s="1">
        <v>1999</v>
      </c>
      <c r="B3969" s="1" t="s">
        <v>92</v>
      </c>
      <c r="C3969" t="s">
        <v>51</v>
      </c>
      <c r="D3969">
        <v>4</v>
      </c>
      <c r="E3969">
        <v>76</v>
      </c>
      <c r="F3969">
        <v>0.05</v>
      </c>
      <c r="G3969">
        <f t="shared" si="122"/>
        <v>0.02</v>
      </c>
      <c r="H3969">
        <f t="shared" si="123"/>
        <v>1.4643267523242454E-2</v>
      </c>
    </row>
    <row r="3970" spans="1:8" x14ac:dyDescent="0.25">
      <c r="A3970" s="1">
        <v>1999</v>
      </c>
      <c r="B3970" s="1" t="s">
        <v>92</v>
      </c>
      <c r="C3970" t="s">
        <v>51</v>
      </c>
      <c r="D3970">
        <v>4</v>
      </c>
      <c r="E3970">
        <v>76</v>
      </c>
      <c r="F3970">
        <v>0.01</v>
      </c>
      <c r="G3970">
        <f t="shared" si="122"/>
        <v>4.0000000000000001E-3</v>
      </c>
      <c r="H3970">
        <f t="shared" si="123"/>
        <v>2.9286535046484908E-3</v>
      </c>
    </row>
    <row r="3971" spans="1:8" x14ac:dyDescent="0.25">
      <c r="A3971" s="1">
        <v>1999</v>
      </c>
      <c r="B3971" s="1" t="s">
        <v>92</v>
      </c>
      <c r="C3971" t="s">
        <v>51</v>
      </c>
      <c r="D3971">
        <v>4</v>
      </c>
      <c r="E3971">
        <v>76</v>
      </c>
      <c r="F3971">
        <v>0.03</v>
      </c>
      <c r="G3971">
        <f t="shared" ref="G3971:G4034" si="124">(F3971/0.5)/5</f>
        <v>1.2E-2</v>
      </c>
      <c r="H3971">
        <f t="shared" ref="H3971:H4034" si="125">G3971*(70.09/95.73)</f>
        <v>8.7859605139454719E-3</v>
      </c>
    </row>
    <row r="3972" spans="1:8" x14ac:dyDescent="0.25">
      <c r="A3972" s="1">
        <v>1999</v>
      </c>
      <c r="B3972" s="1" t="s">
        <v>92</v>
      </c>
      <c r="C3972" t="s">
        <v>51</v>
      </c>
      <c r="D3972">
        <v>4</v>
      </c>
      <c r="E3972">
        <v>76</v>
      </c>
      <c r="F3972">
        <v>0.01</v>
      </c>
      <c r="G3972">
        <f t="shared" si="124"/>
        <v>4.0000000000000001E-3</v>
      </c>
      <c r="H3972">
        <f t="shared" si="125"/>
        <v>2.9286535046484908E-3</v>
      </c>
    </row>
    <row r="3973" spans="1:8" x14ac:dyDescent="0.25">
      <c r="A3973" s="1">
        <v>1999</v>
      </c>
      <c r="B3973" s="1" t="s">
        <v>92</v>
      </c>
      <c r="C3973" t="s">
        <v>51</v>
      </c>
      <c r="D3973">
        <v>4</v>
      </c>
      <c r="E3973">
        <v>76</v>
      </c>
      <c r="F3973">
        <v>0.02</v>
      </c>
      <c r="G3973">
        <f t="shared" si="124"/>
        <v>8.0000000000000002E-3</v>
      </c>
      <c r="H3973">
        <f t="shared" si="125"/>
        <v>5.8573070092969816E-3</v>
      </c>
    </row>
    <row r="3974" spans="1:8" x14ac:dyDescent="0.25">
      <c r="A3974" s="1">
        <v>1999</v>
      </c>
      <c r="B3974" s="1" t="s">
        <v>92</v>
      </c>
      <c r="C3974" t="s">
        <v>51</v>
      </c>
      <c r="D3974">
        <v>4</v>
      </c>
      <c r="E3974">
        <v>76</v>
      </c>
      <c r="F3974">
        <v>0.02</v>
      </c>
      <c r="G3974">
        <f t="shared" si="124"/>
        <v>8.0000000000000002E-3</v>
      </c>
      <c r="H3974">
        <f t="shared" si="125"/>
        <v>5.8573070092969816E-3</v>
      </c>
    </row>
    <row r="3975" spans="1:8" x14ac:dyDescent="0.25">
      <c r="A3975" s="1">
        <v>1999</v>
      </c>
      <c r="B3975" s="1" t="s">
        <v>92</v>
      </c>
      <c r="C3975" t="s">
        <v>51</v>
      </c>
      <c r="D3975">
        <v>4</v>
      </c>
      <c r="E3975">
        <v>76</v>
      </c>
      <c r="F3975">
        <v>4.59</v>
      </c>
      <c r="G3975">
        <f t="shared" si="124"/>
        <v>1.8359999999999999</v>
      </c>
      <c r="H3975">
        <f t="shared" si="125"/>
        <v>1.3442519586336572</v>
      </c>
    </row>
    <row r="3976" spans="1:8" x14ac:dyDescent="0.25">
      <c r="A3976" s="1">
        <v>1999</v>
      </c>
      <c r="B3976" s="1" t="s">
        <v>92</v>
      </c>
      <c r="C3976" t="s">
        <v>51</v>
      </c>
      <c r="D3976">
        <v>4</v>
      </c>
      <c r="E3976">
        <v>76</v>
      </c>
      <c r="F3976">
        <v>0.02</v>
      </c>
      <c r="G3976">
        <f t="shared" si="124"/>
        <v>8.0000000000000002E-3</v>
      </c>
      <c r="H3976">
        <f t="shared" si="125"/>
        <v>5.8573070092969816E-3</v>
      </c>
    </row>
    <row r="3977" spans="1:8" x14ac:dyDescent="0.25">
      <c r="A3977" s="1">
        <v>1999</v>
      </c>
      <c r="B3977" s="1" t="s">
        <v>92</v>
      </c>
      <c r="C3977" t="s">
        <v>51</v>
      </c>
      <c r="D3977">
        <v>4</v>
      </c>
      <c r="E3977">
        <v>76</v>
      </c>
      <c r="F3977">
        <v>0.02</v>
      </c>
      <c r="G3977">
        <f t="shared" si="124"/>
        <v>8.0000000000000002E-3</v>
      </c>
      <c r="H3977">
        <f t="shared" si="125"/>
        <v>5.8573070092969816E-3</v>
      </c>
    </row>
    <row r="3978" spans="1:8" x14ac:dyDescent="0.25">
      <c r="A3978" s="1">
        <v>1999</v>
      </c>
      <c r="B3978" s="1" t="s">
        <v>92</v>
      </c>
      <c r="C3978" t="s">
        <v>51</v>
      </c>
      <c r="D3978">
        <v>4</v>
      </c>
      <c r="E3978">
        <v>76</v>
      </c>
      <c r="F3978">
        <v>0.01</v>
      </c>
      <c r="G3978">
        <f t="shared" si="124"/>
        <v>4.0000000000000001E-3</v>
      </c>
      <c r="H3978">
        <f t="shared" si="125"/>
        <v>2.9286535046484908E-3</v>
      </c>
    </row>
    <row r="3979" spans="1:8" x14ac:dyDescent="0.25">
      <c r="A3979" s="1">
        <v>1999</v>
      </c>
      <c r="B3979" s="1" t="s">
        <v>92</v>
      </c>
      <c r="C3979" t="s">
        <v>51</v>
      </c>
      <c r="D3979">
        <v>4</v>
      </c>
      <c r="E3979">
        <v>76</v>
      </c>
      <c r="F3979">
        <v>0.01</v>
      </c>
      <c r="G3979">
        <f t="shared" si="124"/>
        <v>4.0000000000000001E-3</v>
      </c>
      <c r="H3979">
        <f t="shared" si="125"/>
        <v>2.9286535046484908E-3</v>
      </c>
    </row>
    <row r="3980" spans="1:8" x14ac:dyDescent="0.25">
      <c r="A3980" s="1">
        <v>1999</v>
      </c>
      <c r="B3980" s="1" t="s">
        <v>92</v>
      </c>
      <c r="C3980" t="s">
        <v>51</v>
      </c>
      <c r="D3980">
        <v>4</v>
      </c>
      <c r="E3980">
        <v>76</v>
      </c>
      <c r="F3980">
        <v>0.05</v>
      </c>
      <c r="G3980">
        <f t="shared" si="124"/>
        <v>0.02</v>
      </c>
      <c r="H3980">
        <f t="shared" si="125"/>
        <v>1.4643267523242454E-2</v>
      </c>
    </row>
    <row r="3981" spans="1:8" x14ac:dyDescent="0.25">
      <c r="A3981" s="1">
        <v>1999</v>
      </c>
      <c r="B3981" s="1" t="s">
        <v>92</v>
      </c>
      <c r="C3981" t="s">
        <v>51</v>
      </c>
      <c r="D3981">
        <v>4</v>
      </c>
      <c r="E3981">
        <v>76</v>
      </c>
      <c r="F3981">
        <v>0.01</v>
      </c>
      <c r="G3981">
        <f t="shared" si="124"/>
        <v>4.0000000000000001E-3</v>
      </c>
      <c r="H3981">
        <f t="shared" si="125"/>
        <v>2.9286535046484908E-3</v>
      </c>
    </row>
    <row r="3982" spans="1:8" x14ac:dyDescent="0.25">
      <c r="A3982" s="1">
        <v>1999</v>
      </c>
      <c r="B3982" s="1" t="s">
        <v>92</v>
      </c>
      <c r="C3982" t="s">
        <v>51</v>
      </c>
      <c r="D3982">
        <v>4</v>
      </c>
      <c r="E3982">
        <v>76</v>
      </c>
      <c r="F3982">
        <v>0.01</v>
      </c>
      <c r="G3982">
        <f t="shared" si="124"/>
        <v>4.0000000000000001E-3</v>
      </c>
      <c r="H3982">
        <f t="shared" si="125"/>
        <v>2.9286535046484908E-3</v>
      </c>
    </row>
    <row r="3983" spans="1:8" x14ac:dyDescent="0.25">
      <c r="A3983" s="1">
        <v>1999</v>
      </c>
      <c r="B3983" s="1" t="s">
        <v>92</v>
      </c>
      <c r="C3983" t="s">
        <v>51</v>
      </c>
      <c r="D3983">
        <v>4</v>
      </c>
      <c r="E3983">
        <v>76</v>
      </c>
      <c r="F3983">
        <v>0.01</v>
      </c>
      <c r="G3983">
        <f t="shared" si="124"/>
        <v>4.0000000000000001E-3</v>
      </c>
      <c r="H3983">
        <f t="shared" si="125"/>
        <v>2.9286535046484908E-3</v>
      </c>
    </row>
    <row r="3984" spans="1:8" x14ac:dyDescent="0.25">
      <c r="A3984" s="1">
        <v>1999</v>
      </c>
      <c r="B3984" s="1" t="s">
        <v>92</v>
      </c>
      <c r="C3984" t="s">
        <v>51</v>
      </c>
      <c r="D3984">
        <v>4</v>
      </c>
      <c r="E3984">
        <v>76</v>
      </c>
      <c r="F3984">
        <v>0.02</v>
      </c>
      <c r="G3984">
        <f t="shared" si="124"/>
        <v>8.0000000000000002E-3</v>
      </c>
      <c r="H3984">
        <f t="shared" si="125"/>
        <v>5.8573070092969816E-3</v>
      </c>
    </row>
    <row r="3985" spans="1:8" x14ac:dyDescent="0.25">
      <c r="A3985" s="1">
        <v>1999</v>
      </c>
      <c r="B3985" s="1" t="s">
        <v>92</v>
      </c>
      <c r="C3985" t="s">
        <v>51</v>
      </c>
      <c r="D3985">
        <v>4</v>
      </c>
      <c r="E3985">
        <v>76</v>
      </c>
      <c r="F3985">
        <v>0.01</v>
      </c>
      <c r="G3985">
        <f t="shared" si="124"/>
        <v>4.0000000000000001E-3</v>
      </c>
      <c r="H3985">
        <f t="shared" si="125"/>
        <v>2.9286535046484908E-3</v>
      </c>
    </row>
    <row r="3986" spans="1:8" x14ac:dyDescent="0.25">
      <c r="A3986" s="1">
        <v>1999</v>
      </c>
      <c r="B3986" s="1" t="s">
        <v>92</v>
      </c>
      <c r="C3986" t="s">
        <v>51</v>
      </c>
      <c r="D3986">
        <v>4</v>
      </c>
      <c r="E3986">
        <v>76</v>
      </c>
      <c r="F3986">
        <v>0.01</v>
      </c>
      <c r="G3986">
        <f t="shared" si="124"/>
        <v>4.0000000000000001E-3</v>
      </c>
      <c r="H3986">
        <f t="shared" si="125"/>
        <v>2.9286535046484908E-3</v>
      </c>
    </row>
    <row r="3987" spans="1:8" x14ac:dyDescent="0.25">
      <c r="A3987" s="1">
        <v>1999</v>
      </c>
      <c r="B3987" s="1" t="s">
        <v>92</v>
      </c>
      <c r="C3987" t="s">
        <v>51</v>
      </c>
      <c r="D3987">
        <v>4</v>
      </c>
      <c r="E3987">
        <v>76</v>
      </c>
      <c r="F3987">
        <v>0.01</v>
      </c>
      <c r="G3987">
        <f t="shared" si="124"/>
        <v>4.0000000000000001E-3</v>
      </c>
      <c r="H3987">
        <f t="shared" si="125"/>
        <v>2.9286535046484908E-3</v>
      </c>
    </row>
    <row r="3988" spans="1:8" x14ac:dyDescent="0.25">
      <c r="A3988" s="1">
        <v>1999</v>
      </c>
      <c r="B3988" s="1" t="s">
        <v>92</v>
      </c>
      <c r="C3988" t="s">
        <v>51</v>
      </c>
      <c r="D3988">
        <v>4</v>
      </c>
      <c r="E3988">
        <v>78</v>
      </c>
      <c r="F3988">
        <v>0.08</v>
      </c>
      <c r="G3988">
        <f t="shared" si="124"/>
        <v>3.2000000000000001E-2</v>
      </c>
      <c r="H3988">
        <f t="shared" si="125"/>
        <v>2.3429228037187926E-2</v>
      </c>
    </row>
    <row r="3989" spans="1:8" x14ac:dyDescent="0.25">
      <c r="A3989" s="1">
        <v>1999</v>
      </c>
      <c r="B3989" s="1" t="s">
        <v>92</v>
      </c>
      <c r="C3989" t="s">
        <v>51</v>
      </c>
      <c r="D3989">
        <v>4</v>
      </c>
      <c r="E3989">
        <v>78</v>
      </c>
      <c r="F3989">
        <v>0.01</v>
      </c>
      <c r="G3989">
        <f t="shared" si="124"/>
        <v>4.0000000000000001E-3</v>
      </c>
      <c r="H3989">
        <f t="shared" si="125"/>
        <v>2.9286535046484908E-3</v>
      </c>
    </row>
    <row r="3990" spans="1:8" x14ac:dyDescent="0.25">
      <c r="A3990" s="1">
        <v>1999</v>
      </c>
      <c r="B3990" s="1" t="s">
        <v>92</v>
      </c>
      <c r="C3990" t="s">
        <v>51</v>
      </c>
      <c r="D3990">
        <v>4</v>
      </c>
      <c r="E3990">
        <v>78</v>
      </c>
      <c r="F3990">
        <v>0.03</v>
      </c>
      <c r="G3990">
        <f t="shared" si="124"/>
        <v>1.2E-2</v>
      </c>
      <c r="H3990">
        <f t="shared" si="125"/>
        <v>8.7859605139454719E-3</v>
      </c>
    </row>
    <row r="3991" spans="1:8" x14ac:dyDescent="0.25">
      <c r="A3991" s="1">
        <v>1999</v>
      </c>
      <c r="B3991" s="1" t="s">
        <v>92</v>
      </c>
      <c r="C3991" t="s">
        <v>51</v>
      </c>
      <c r="D3991">
        <v>4</v>
      </c>
      <c r="E3991">
        <v>78</v>
      </c>
      <c r="F3991">
        <v>0.01</v>
      </c>
      <c r="G3991">
        <f t="shared" si="124"/>
        <v>4.0000000000000001E-3</v>
      </c>
      <c r="H3991">
        <f t="shared" si="125"/>
        <v>2.9286535046484908E-3</v>
      </c>
    </row>
    <row r="3992" spans="1:8" x14ac:dyDescent="0.25">
      <c r="A3992" s="1">
        <v>1999</v>
      </c>
      <c r="B3992" s="1" t="s">
        <v>92</v>
      </c>
      <c r="C3992" t="s">
        <v>51</v>
      </c>
      <c r="D3992">
        <v>4</v>
      </c>
      <c r="E3992">
        <v>78</v>
      </c>
      <c r="F3992">
        <v>0.01</v>
      </c>
      <c r="G3992">
        <f t="shared" si="124"/>
        <v>4.0000000000000001E-3</v>
      </c>
      <c r="H3992">
        <f t="shared" si="125"/>
        <v>2.9286535046484908E-3</v>
      </c>
    </row>
    <row r="3993" spans="1:8" x14ac:dyDescent="0.25">
      <c r="A3993" s="1">
        <v>1999</v>
      </c>
      <c r="B3993" s="1" t="s">
        <v>92</v>
      </c>
      <c r="C3993" t="s">
        <v>51</v>
      </c>
      <c r="D3993">
        <v>4</v>
      </c>
      <c r="E3993">
        <v>78</v>
      </c>
      <c r="F3993">
        <v>0.01</v>
      </c>
      <c r="G3993">
        <f t="shared" si="124"/>
        <v>4.0000000000000001E-3</v>
      </c>
      <c r="H3993">
        <f t="shared" si="125"/>
        <v>2.9286535046484908E-3</v>
      </c>
    </row>
    <row r="3994" spans="1:8" x14ac:dyDescent="0.25">
      <c r="A3994" s="1">
        <v>1999</v>
      </c>
      <c r="B3994" s="1" t="s">
        <v>92</v>
      </c>
      <c r="C3994" t="s">
        <v>51</v>
      </c>
      <c r="D3994">
        <v>4</v>
      </c>
      <c r="E3994">
        <v>78</v>
      </c>
      <c r="F3994">
        <v>0.01</v>
      </c>
      <c r="G3994">
        <f t="shared" si="124"/>
        <v>4.0000000000000001E-3</v>
      </c>
      <c r="H3994">
        <f t="shared" si="125"/>
        <v>2.9286535046484908E-3</v>
      </c>
    </row>
    <row r="3995" spans="1:8" x14ac:dyDescent="0.25">
      <c r="A3995" s="1">
        <v>1999</v>
      </c>
      <c r="B3995" s="1" t="s">
        <v>92</v>
      </c>
      <c r="C3995" t="s">
        <v>51</v>
      </c>
      <c r="D3995">
        <v>4</v>
      </c>
      <c r="E3995">
        <v>78</v>
      </c>
      <c r="F3995">
        <v>0.05</v>
      </c>
      <c r="G3995">
        <f t="shared" si="124"/>
        <v>0.02</v>
      </c>
      <c r="H3995">
        <f t="shared" si="125"/>
        <v>1.4643267523242454E-2</v>
      </c>
    </row>
    <row r="3996" spans="1:8" x14ac:dyDescent="0.25">
      <c r="A3996" s="1">
        <v>1999</v>
      </c>
      <c r="B3996" s="1" t="s">
        <v>92</v>
      </c>
      <c r="C3996" t="s">
        <v>51</v>
      </c>
      <c r="D3996">
        <v>4</v>
      </c>
      <c r="E3996">
        <v>78</v>
      </c>
      <c r="F3996">
        <v>0.02</v>
      </c>
      <c r="G3996">
        <f t="shared" si="124"/>
        <v>8.0000000000000002E-3</v>
      </c>
      <c r="H3996">
        <f t="shared" si="125"/>
        <v>5.8573070092969816E-3</v>
      </c>
    </row>
    <row r="3997" spans="1:8" x14ac:dyDescent="0.25">
      <c r="A3997" s="1">
        <v>1999</v>
      </c>
      <c r="B3997" s="1" t="s">
        <v>92</v>
      </c>
      <c r="C3997" t="s">
        <v>51</v>
      </c>
      <c r="D3997">
        <v>4</v>
      </c>
      <c r="E3997">
        <v>78</v>
      </c>
      <c r="F3997">
        <v>0.01</v>
      </c>
      <c r="G3997">
        <f t="shared" si="124"/>
        <v>4.0000000000000001E-3</v>
      </c>
      <c r="H3997">
        <f t="shared" si="125"/>
        <v>2.9286535046484908E-3</v>
      </c>
    </row>
    <row r="3998" spans="1:8" x14ac:dyDescent="0.25">
      <c r="A3998" s="1">
        <v>1999</v>
      </c>
      <c r="B3998" s="1" t="s">
        <v>92</v>
      </c>
      <c r="C3998" t="s">
        <v>51</v>
      </c>
      <c r="D3998">
        <v>4</v>
      </c>
      <c r="E3998">
        <v>78</v>
      </c>
      <c r="F3998">
        <v>0.01</v>
      </c>
      <c r="G3998">
        <f t="shared" si="124"/>
        <v>4.0000000000000001E-3</v>
      </c>
      <c r="H3998">
        <f t="shared" si="125"/>
        <v>2.9286535046484908E-3</v>
      </c>
    </row>
    <row r="3999" spans="1:8" x14ac:dyDescent="0.25">
      <c r="A3999" s="1">
        <v>1999</v>
      </c>
      <c r="B3999" s="1" t="s">
        <v>92</v>
      </c>
      <c r="C3999" t="s">
        <v>51</v>
      </c>
      <c r="D3999">
        <v>4</v>
      </c>
      <c r="E3999">
        <v>78</v>
      </c>
      <c r="F3999">
        <v>0.02</v>
      </c>
      <c r="G3999">
        <f t="shared" si="124"/>
        <v>8.0000000000000002E-3</v>
      </c>
      <c r="H3999">
        <f t="shared" si="125"/>
        <v>5.8573070092969816E-3</v>
      </c>
    </row>
    <row r="4000" spans="1:8" x14ac:dyDescent="0.25">
      <c r="A4000" s="1">
        <v>1999</v>
      </c>
      <c r="B4000" s="1" t="s">
        <v>92</v>
      </c>
      <c r="C4000" t="s">
        <v>51</v>
      </c>
      <c r="D4000">
        <v>4</v>
      </c>
      <c r="E4000">
        <v>78</v>
      </c>
      <c r="F4000">
        <v>0.05</v>
      </c>
      <c r="G4000">
        <f t="shared" si="124"/>
        <v>0.02</v>
      </c>
      <c r="H4000">
        <f t="shared" si="125"/>
        <v>1.4643267523242454E-2</v>
      </c>
    </row>
    <row r="4001" spans="1:8" x14ac:dyDescent="0.25">
      <c r="A4001" s="1">
        <v>1999</v>
      </c>
      <c r="B4001" s="1" t="s">
        <v>92</v>
      </c>
      <c r="C4001" t="s">
        <v>51</v>
      </c>
      <c r="D4001">
        <v>4</v>
      </c>
      <c r="E4001">
        <v>78</v>
      </c>
      <c r="F4001">
        <v>0.01</v>
      </c>
      <c r="G4001">
        <f t="shared" si="124"/>
        <v>4.0000000000000001E-3</v>
      </c>
      <c r="H4001">
        <f t="shared" si="125"/>
        <v>2.9286535046484908E-3</v>
      </c>
    </row>
    <row r="4002" spans="1:8" x14ac:dyDescent="0.25">
      <c r="A4002" s="1">
        <v>1999</v>
      </c>
      <c r="B4002" s="1" t="s">
        <v>92</v>
      </c>
      <c r="C4002" t="s">
        <v>51</v>
      </c>
      <c r="D4002">
        <v>4</v>
      </c>
      <c r="E4002">
        <v>78</v>
      </c>
      <c r="F4002">
        <v>0.01</v>
      </c>
      <c r="G4002">
        <f t="shared" si="124"/>
        <v>4.0000000000000001E-3</v>
      </c>
      <c r="H4002">
        <f t="shared" si="125"/>
        <v>2.9286535046484908E-3</v>
      </c>
    </row>
    <row r="4003" spans="1:8" x14ac:dyDescent="0.25">
      <c r="A4003" s="1">
        <v>1999</v>
      </c>
      <c r="B4003" s="1" t="s">
        <v>92</v>
      </c>
      <c r="C4003" t="s">
        <v>51</v>
      </c>
      <c r="D4003">
        <v>4</v>
      </c>
      <c r="E4003">
        <v>78</v>
      </c>
      <c r="F4003">
        <v>0.01</v>
      </c>
      <c r="G4003">
        <f t="shared" si="124"/>
        <v>4.0000000000000001E-3</v>
      </c>
      <c r="H4003">
        <f t="shared" si="125"/>
        <v>2.9286535046484908E-3</v>
      </c>
    </row>
    <row r="4004" spans="1:8" x14ac:dyDescent="0.25">
      <c r="A4004" s="1">
        <v>1999</v>
      </c>
      <c r="B4004" s="1" t="s">
        <v>92</v>
      </c>
      <c r="C4004" t="s">
        <v>51</v>
      </c>
      <c r="D4004">
        <v>4</v>
      </c>
      <c r="E4004">
        <v>78</v>
      </c>
      <c r="F4004">
        <v>0.01</v>
      </c>
      <c r="G4004">
        <f t="shared" si="124"/>
        <v>4.0000000000000001E-3</v>
      </c>
      <c r="H4004">
        <f t="shared" si="125"/>
        <v>2.9286535046484908E-3</v>
      </c>
    </row>
    <row r="4005" spans="1:8" x14ac:dyDescent="0.25">
      <c r="A4005" s="1">
        <v>1999</v>
      </c>
      <c r="B4005" s="1" t="s">
        <v>92</v>
      </c>
      <c r="C4005" t="s">
        <v>51</v>
      </c>
      <c r="D4005">
        <v>4</v>
      </c>
      <c r="E4005">
        <v>78</v>
      </c>
      <c r="F4005">
        <v>0.03</v>
      </c>
      <c r="G4005">
        <f t="shared" si="124"/>
        <v>1.2E-2</v>
      </c>
      <c r="H4005">
        <f t="shared" si="125"/>
        <v>8.7859605139454719E-3</v>
      </c>
    </row>
    <row r="4006" spans="1:8" x14ac:dyDescent="0.25">
      <c r="A4006" s="1">
        <v>1999</v>
      </c>
      <c r="B4006" s="1" t="s">
        <v>92</v>
      </c>
      <c r="C4006" t="s">
        <v>51</v>
      </c>
      <c r="D4006">
        <v>4</v>
      </c>
      <c r="E4006">
        <v>78</v>
      </c>
      <c r="F4006">
        <v>0.01</v>
      </c>
      <c r="G4006">
        <f t="shared" si="124"/>
        <v>4.0000000000000001E-3</v>
      </c>
      <c r="H4006">
        <f t="shared" si="125"/>
        <v>2.9286535046484908E-3</v>
      </c>
    </row>
    <row r="4007" spans="1:8" x14ac:dyDescent="0.25">
      <c r="A4007" s="1">
        <v>1999</v>
      </c>
      <c r="B4007" s="1" t="s">
        <v>92</v>
      </c>
      <c r="C4007" t="s">
        <v>51</v>
      </c>
      <c r="D4007">
        <v>4</v>
      </c>
      <c r="E4007">
        <v>78</v>
      </c>
      <c r="F4007">
        <v>0.04</v>
      </c>
      <c r="G4007">
        <f t="shared" si="124"/>
        <v>1.6E-2</v>
      </c>
      <c r="H4007">
        <f t="shared" si="125"/>
        <v>1.1714614018593963E-2</v>
      </c>
    </row>
    <row r="4008" spans="1:8" x14ac:dyDescent="0.25">
      <c r="A4008" s="1">
        <v>1999</v>
      </c>
      <c r="B4008" s="1" t="s">
        <v>92</v>
      </c>
      <c r="C4008" t="s">
        <v>51</v>
      </c>
      <c r="D4008">
        <v>4</v>
      </c>
      <c r="E4008">
        <v>78</v>
      </c>
      <c r="F4008">
        <v>0.05</v>
      </c>
      <c r="G4008">
        <f t="shared" si="124"/>
        <v>0.02</v>
      </c>
      <c r="H4008">
        <f t="shared" si="125"/>
        <v>1.4643267523242454E-2</v>
      </c>
    </row>
    <row r="4009" spans="1:8" x14ac:dyDescent="0.25">
      <c r="A4009" s="1">
        <v>1999</v>
      </c>
      <c r="B4009" s="1" t="s">
        <v>92</v>
      </c>
      <c r="C4009" t="s">
        <v>51</v>
      </c>
      <c r="D4009">
        <v>4</v>
      </c>
      <c r="E4009">
        <v>78</v>
      </c>
      <c r="F4009">
        <v>0.03</v>
      </c>
      <c r="G4009">
        <f t="shared" si="124"/>
        <v>1.2E-2</v>
      </c>
      <c r="H4009">
        <f t="shared" si="125"/>
        <v>8.7859605139454719E-3</v>
      </c>
    </row>
    <row r="4010" spans="1:8" x14ac:dyDescent="0.25">
      <c r="A4010" s="1">
        <v>1999</v>
      </c>
      <c r="B4010" s="1" t="s">
        <v>92</v>
      </c>
      <c r="C4010" t="s">
        <v>51</v>
      </c>
      <c r="D4010">
        <v>4</v>
      </c>
      <c r="E4010">
        <v>78</v>
      </c>
      <c r="F4010">
        <v>0.03</v>
      </c>
      <c r="G4010">
        <f t="shared" si="124"/>
        <v>1.2E-2</v>
      </c>
      <c r="H4010">
        <f t="shared" si="125"/>
        <v>8.7859605139454719E-3</v>
      </c>
    </row>
    <row r="4011" spans="1:8" x14ac:dyDescent="0.25">
      <c r="A4011" s="1">
        <v>1999</v>
      </c>
      <c r="B4011" s="1" t="s">
        <v>92</v>
      </c>
      <c r="C4011" t="s">
        <v>51</v>
      </c>
      <c r="D4011">
        <v>4</v>
      </c>
      <c r="E4011">
        <v>78</v>
      </c>
      <c r="F4011">
        <v>0.02</v>
      </c>
      <c r="G4011">
        <f t="shared" si="124"/>
        <v>8.0000000000000002E-3</v>
      </c>
      <c r="H4011">
        <f t="shared" si="125"/>
        <v>5.8573070092969816E-3</v>
      </c>
    </row>
    <row r="4012" spans="1:8" x14ac:dyDescent="0.25">
      <c r="A4012" s="1">
        <v>1999</v>
      </c>
      <c r="B4012" s="1" t="s">
        <v>92</v>
      </c>
      <c r="C4012" t="s">
        <v>51</v>
      </c>
      <c r="D4012">
        <v>4</v>
      </c>
      <c r="E4012">
        <v>78</v>
      </c>
      <c r="F4012">
        <v>0.02</v>
      </c>
      <c r="G4012">
        <f t="shared" si="124"/>
        <v>8.0000000000000002E-3</v>
      </c>
      <c r="H4012">
        <f t="shared" si="125"/>
        <v>5.8573070092969816E-3</v>
      </c>
    </row>
    <row r="4013" spans="1:8" x14ac:dyDescent="0.25">
      <c r="A4013" s="1">
        <v>1999</v>
      </c>
      <c r="B4013" s="1" t="s">
        <v>92</v>
      </c>
      <c r="C4013" t="s">
        <v>51</v>
      </c>
      <c r="D4013">
        <v>4</v>
      </c>
      <c r="E4013">
        <v>78</v>
      </c>
      <c r="F4013">
        <v>0.02</v>
      </c>
      <c r="G4013">
        <f t="shared" si="124"/>
        <v>8.0000000000000002E-3</v>
      </c>
      <c r="H4013">
        <f t="shared" si="125"/>
        <v>5.8573070092969816E-3</v>
      </c>
    </row>
    <row r="4014" spans="1:8" x14ac:dyDescent="0.25">
      <c r="A4014" s="1">
        <v>1999</v>
      </c>
      <c r="B4014" s="1" t="s">
        <v>92</v>
      </c>
      <c r="C4014" t="s">
        <v>51</v>
      </c>
      <c r="D4014">
        <v>4</v>
      </c>
      <c r="E4014">
        <v>78</v>
      </c>
      <c r="F4014">
        <v>0.05</v>
      </c>
      <c r="G4014">
        <f t="shared" si="124"/>
        <v>0.02</v>
      </c>
      <c r="H4014">
        <f t="shared" si="125"/>
        <v>1.4643267523242454E-2</v>
      </c>
    </row>
    <row r="4015" spans="1:8" x14ac:dyDescent="0.25">
      <c r="A4015" s="1">
        <v>1999</v>
      </c>
      <c r="B4015" s="1" t="s">
        <v>92</v>
      </c>
      <c r="C4015" t="s">
        <v>51</v>
      </c>
      <c r="D4015">
        <v>4</v>
      </c>
      <c r="E4015">
        <v>78</v>
      </c>
      <c r="F4015">
        <v>0.02</v>
      </c>
      <c r="G4015">
        <f t="shared" si="124"/>
        <v>8.0000000000000002E-3</v>
      </c>
      <c r="H4015">
        <f t="shared" si="125"/>
        <v>5.8573070092969816E-3</v>
      </c>
    </row>
    <row r="4016" spans="1:8" x14ac:dyDescent="0.25">
      <c r="A4016" s="1">
        <v>1999</v>
      </c>
      <c r="B4016" s="1" t="s">
        <v>92</v>
      </c>
      <c r="C4016" t="s">
        <v>51</v>
      </c>
      <c r="D4016">
        <v>4</v>
      </c>
      <c r="E4016">
        <v>78</v>
      </c>
      <c r="F4016">
        <v>0.02</v>
      </c>
      <c r="G4016">
        <f t="shared" si="124"/>
        <v>8.0000000000000002E-3</v>
      </c>
      <c r="H4016">
        <f t="shared" si="125"/>
        <v>5.8573070092969816E-3</v>
      </c>
    </row>
    <row r="4017" spans="1:8" x14ac:dyDescent="0.25">
      <c r="A4017" s="1">
        <v>1999</v>
      </c>
      <c r="B4017" s="1" t="s">
        <v>92</v>
      </c>
      <c r="C4017" t="s">
        <v>51</v>
      </c>
      <c r="D4017">
        <v>4</v>
      </c>
      <c r="E4017">
        <v>78</v>
      </c>
      <c r="F4017">
        <v>0.02</v>
      </c>
      <c r="G4017">
        <f t="shared" si="124"/>
        <v>8.0000000000000002E-3</v>
      </c>
      <c r="H4017">
        <f t="shared" si="125"/>
        <v>5.8573070092969816E-3</v>
      </c>
    </row>
    <row r="4018" spans="1:8" x14ac:dyDescent="0.25">
      <c r="A4018" s="1">
        <v>1999</v>
      </c>
      <c r="B4018" s="1" t="s">
        <v>92</v>
      </c>
      <c r="C4018" t="s">
        <v>51</v>
      </c>
      <c r="D4018">
        <v>4</v>
      </c>
      <c r="E4018">
        <v>78</v>
      </c>
      <c r="F4018">
        <v>0.02</v>
      </c>
      <c r="G4018">
        <f t="shared" si="124"/>
        <v>8.0000000000000002E-3</v>
      </c>
      <c r="H4018">
        <f t="shared" si="125"/>
        <v>5.8573070092969816E-3</v>
      </c>
    </row>
    <row r="4019" spans="1:8" x14ac:dyDescent="0.25">
      <c r="A4019" s="1">
        <v>1999</v>
      </c>
      <c r="B4019" s="1" t="s">
        <v>92</v>
      </c>
      <c r="C4019" t="s">
        <v>51</v>
      </c>
      <c r="D4019">
        <v>4</v>
      </c>
      <c r="E4019">
        <v>78</v>
      </c>
      <c r="F4019">
        <v>0.09</v>
      </c>
      <c r="G4019">
        <f t="shared" si="124"/>
        <v>3.5999999999999997E-2</v>
      </c>
      <c r="H4019">
        <f t="shared" si="125"/>
        <v>2.6357881541836416E-2</v>
      </c>
    </row>
    <row r="4020" spans="1:8" x14ac:dyDescent="0.25">
      <c r="A4020" s="1">
        <v>1999</v>
      </c>
      <c r="B4020" s="1" t="s">
        <v>92</v>
      </c>
      <c r="C4020" t="s">
        <v>51</v>
      </c>
      <c r="D4020">
        <v>4</v>
      </c>
      <c r="E4020">
        <v>78</v>
      </c>
      <c r="F4020">
        <v>0.01</v>
      </c>
      <c r="G4020">
        <f t="shared" si="124"/>
        <v>4.0000000000000001E-3</v>
      </c>
      <c r="H4020">
        <f t="shared" si="125"/>
        <v>2.9286535046484908E-3</v>
      </c>
    </row>
    <row r="4021" spans="1:8" x14ac:dyDescent="0.25">
      <c r="A4021" s="1">
        <v>1999</v>
      </c>
      <c r="B4021" s="1" t="s">
        <v>92</v>
      </c>
      <c r="C4021" t="s">
        <v>51</v>
      </c>
      <c r="D4021">
        <v>4</v>
      </c>
      <c r="E4021">
        <v>78</v>
      </c>
      <c r="F4021">
        <v>0.03</v>
      </c>
      <c r="G4021">
        <f t="shared" si="124"/>
        <v>1.2E-2</v>
      </c>
      <c r="H4021">
        <f t="shared" si="125"/>
        <v>8.7859605139454719E-3</v>
      </c>
    </row>
    <row r="4022" spans="1:8" x14ac:dyDescent="0.25">
      <c r="A4022" s="1">
        <v>1999</v>
      </c>
      <c r="B4022" s="1" t="s">
        <v>92</v>
      </c>
      <c r="C4022" t="s">
        <v>51</v>
      </c>
      <c r="D4022">
        <v>4</v>
      </c>
      <c r="E4022">
        <v>78</v>
      </c>
      <c r="F4022">
        <v>7.0000000000000007E-2</v>
      </c>
      <c r="G4022">
        <f t="shared" si="124"/>
        <v>2.8000000000000004E-2</v>
      </c>
      <c r="H4022">
        <f t="shared" si="125"/>
        <v>2.0500574532539437E-2</v>
      </c>
    </row>
    <row r="4023" spans="1:8" x14ac:dyDescent="0.25">
      <c r="A4023" s="1">
        <v>1999</v>
      </c>
      <c r="B4023" s="1" t="s">
        <v>92</v>
      </c>
      <c r="C4023" t="s">
        <v>51</v>
      </c>
      <c r="D4023">
        <v>4</v>
      </c>
      <c r="E4023">
        <v>78</v>
      </c>
      <c r="F4023">
        <v>0.02</v>
      </c>
      <c r="G4023">
        <f t="shared" si="124"/>
        <v>8.0000000000000002E-3</v>
      </c>
      <c r="H4023">
        <f t="shared" si="125"/>
        <v>5.8573070092969816E-3</v>
      </c>
    </row>
    <row r="4024" spans="1:8" x14ac:dyDescent="0.25">
      <c r="A4024" s="1">
        <v>1999</v>
      </c>
      <c r="B4024" s="1" t="s">
        <v>92</v>
      </c>
      <c r="C4024" t="s">
        <v>51</v>
      </c>
      <c r="D4024">
        <v>4</v>
      </c>
      <c r="E4024">
        <v>78</v>
      </c>
      <c r="F4024">
        <v>0.06</v>
      </c>
      <c r="G4024">
        <f t="shared" si="124"/>
        <v>2.4E-2</v>
      </c>
      <c r="H4024">
        <f t="shared" si="125"/>
        <v>1.7571921027890944E-2</v>
      </c>
    </row>
    <row r="4025" spans="1:8" x14ac:dyDescent="0.25">
      <c r="A4025" s="1">
        <v>1999</v>
      </c>
      <c r="B4025" s="1" t="s">
        <v>92</v>
      </c>
      <c r="C4025" t="s">
        <v>51</v>
      </c>
      <c r="D4025">
        <v>4</v>
      </c>
      <c r="E4025">
        <v>78</v>
      </c>
      <c r="F4025">
        <v>0.01</v>
      </c>
      <c r="G4025">
        <f t="shared" si="124"/>
        <v>4.0000000000000001E-3</v>
      </c>
      <c r="H4025">
        <f t="shared" si="125"/>
        <v>2.9286535046484908E-3</v>
      </c>
    </row>
    <row r="4026" spans="1:8" x14ac:dyDescent="0.25">
      <c r="A4026" s="1">
        <v>1999</v>
      </c>
      <c r="B4026" s="1" t="s">
        <v>92</v>
      </c>
      <c r="C4026" t="s">
        <v>51</v>
      </c>
      <c r="D4026">
        <v>4</v>
      </c>
      <c r="E4026">
        <v>78</v>
      </c>
      <c r="F4026">
        <v>0.05</v>
      </c>
      <c r="G4026">
        <f t="shared" si="124"/>
        <v>0.02</v>
      </c>
      <c r="H4026">
        <f t="shared" si="125"/>
        <v>1.4643267523242454E-2</v>
      </c>
    </row>
    <row r="4027" spans="1:8" x14ac:dyDescent="0.25">
      <c r="A4027" s="1">
        <v>1999</v>
      </c>
      <c r="B4027" s="1" t="s">
        <v>92</v>
      </c>
      <c r="C4027" t="s">
        <v>51</v>
      </c>
      <c r="D4027">
        <v>4</v>
      </c>
      <c r="E4027">
        <v>78</v>
      </c>
      <c r="F4027">
        <v>0.12</v>
      </c>
      <c r="G4027">
        <f t="shared" si="124"/>
        <v>4.8000000000000001E-2</v>
      </c>
      <c r="H4027">
        <f t="shared" si="125"/>
        <v>3.5143842055781888E-2</v>
      </c>
    </row>
    <row r="4028" spans="1:8" x14ac:dyDescent="0.25">
      <c r="A4028" s="1">
        <v>1999</v>
      </c>
      <c r="B4028" s="1" t="s">
        <v>92</v>
      </c>
      <c r="C4028" t="s">
        <v>51</v>
      </c>
      <c r="D4028">
        <v>4</v>
      </c>
      <c r="E4028">
        <v>78</v>
      </c>
      <c r="F4028">
        <v>0.04</v>
      </c>
      <c r="G4028">
        <f t="shared" si="124"/>
        <v>1.6E-2</v>
      </c>
      <c r="H4028">
        <f t="shared" si="125"/>
        <v>1.1714614018593963E-2</v>
      </c>
    </row>
    <row r="4029" spans="1:8" x14ac:dyDescent="0.25">
      <c r="A4029" s="1">
        <v>1999</v>
      </c>
      <c r="B4029" s="1" t="s">
        <v>92</v>
      </c>
      <c r="C4029" t="s">
        <v>51</v>
      </c>
      <c r="D4029">
        <v>4</v>
      </c>
      <c r="E4029">
        <v>79</v>
      </c>
      <c r="F4029">
        <v>0.56999999999999995</v>
      </c>
      <c r="G4029">
        <f t="shared" si="124"/>
        <v>0.22799999999999998</v>
      </c>
      <c r="H4029">
        <f t="shared" si="125"/>
        <v>0.16693324976496396</v>
      </c>
    </row>
    <row r="4030" spans="1:8" x14ac:dyDescent="0.25">
      <c r="A4030" s="1">
        <v>1999</v>
      </c>
      <c r="B4030" s="1" t="s">
        <v>92</v>
      </c>
      <c r="C4030" t="s">
        <v>51</v>
      </c>
      <c r="D4030">
        <v>4</v>
      </c>
      <c r="E4030">
        <v>79</v>
      </c>
      <c r="F4030">
        <v>1.36</v>
      </c>
      <c r="G4030">
        <f t="shared" si="124"/>
        <v>0.54400000000000004</v>
      </c>
      <c r="H4030">
        <f t="shared" si="125"/>
        <v>0.39829687663219476</v>
      </c>
    </row>
    <row r="4031" spans="1:8" x14ac:dyDescent="0.25">
      <c r="A4031" s="1">
        <v>1999</v>
      </c>
      <c r="B4031" s="1" t="s">
        <v>92</v>
      </c>
      <c r="C4031" t="s">
        <v>51</v>
      </c>
      <c r="D4031">
        <v>4</v>
      </c>
      <c r="E4031">
        <v>79</v>
      </c>
      <c r="F4031">
        <v>0.08</v>
      </c>
      <c r="G4031">
        <f t="shared" si="124"/>
        <v>3.2000000000000001E-2</v>
      </c>
      <c r="H4031">
        <f t="shared" si="125"/>
        <v>2.3429228037187926E-2</v>
      </c>
    </row>
    <row r="4032" spans="1:8" x14ac:dyDescent="0.25">
      <c r="A4032" s="1">
        <v>1999</v>
      </c>
      <c r="B4032" s="1" t="s">
        <v>92</v>
      </c>
      <c r="C4032" t="s">
        <v>51</v>
      </c>
      <c r="D4032">
        <v>4</v>
      </c>
      <c r="E4032">
        <v>79</v>
      </c>
      <c r="F4032">
        <v>0.38</v>
      </c>
      <c r="G4032">
        <f t="shared" si="124"/>
        <v>0.152</v>
      </c>
      <c r="H4032">
        <f t="shared" si="125"/>
        <v>0.11128883317664265</v>
      </c>
    </row>
    <row r="4033" spans="1:8" x14ac:dyDescent="0.25">
      <c r="A4033" s="1">
        <v>1999</v>
      </c>
      <c r="B4033" s="1" t="s">
        <v>92</v>
      </c>
      <c r="C4033" t="s">
        <v>51</v>
      </c>
      <c r="D4033">
        <v>4</v>
      </c>
      <c r="E4033">
        <v>79</v>
      </c>
      <c r="F4033">
        <v>0.35</v>
      </c>
      <c r="G4033">
        <f t="shared" si="124"/>
        <v>0.13999999999999999</v>
      </c>
      <c r="H4033">
        <f t="shared" si="125"/>
        <v>0.10250287266269717</v>
      </c>
    </row>
    <row r="4034" spans="1:8" x14ac:dyDescent="0.25">
      <c r="A4034" s="1">
        <v>1999</v>
      </c>
      <c r="B4034" s="1" t="s">
        <v>92</v>
      </c>
      <c r="C4034" t="s">
        <v>51</v>
      </c>
      <c r="D4034">
        <v>4</v>
      </c>
      <c r="E4034">
        <v>79</v>
      </c>
      <c r="F4034">
        <v>0.02</v>
      </c>
      <c r="G4034">
        <f t="shared" si="124"/>
        <v>8.0000000000000002E-3</v>
      </c>
      <c r="H4034">
        <f t="shared" si="125"/>
        <v>5.8573070092969816E-3</v>
      </c>
    </row>
    <row r="4035" spans="1:8" x14ac:dyDescent="0.25">
      <c r="A4035" s="1">
        <v>1999</v>
      </c>
      <c r="B4035" s="1" t="s">
        <v>92</v>
      </c>
      <c r="C4035" t="s">
        <v>51</v>
      </c>
      <c r="D4035">
        <v>4</v>
      </c>
      <c r="E4035">
        <v>79</v>
      </c>
      <c r="F4035">
        <v>0.38</v>
      </c>
      <c r="G4035">
        <f t="shared" ref="G4035:G4098" si="126">(F4035/0.5)/5</f>
        <v>0.152</v>
      </c>
      <c r="H4035">
        <f t="shared" ref="H4035:H4098" si="127">G4035*(70.09/95.73)</f>
        <v>0.11128883317664265</v>
      </c>
    </row>
    <row r="4036" spans="1:8" x14ac:dyDescent="0.25">
      <c r="A4036" s="1">
        <v>1999</v>
      </c>
      <c r="B4036" s="1" t="s">
        <v>92</v>
      </c>
      <c r="C4036" t="s">
        <v>51</v>
      </c>
      <c r="D4036">
        <v>4</v>
      </c>
      <c r="E4036">
        <v>79</v>
      </c>
      <c r="F4036">
        <v>0.24</v>
      </c>
      <c r="G4036">
        <f t="shared" si="126"/>
        <v>9.6000000000000002E-2</v>
      </c>
      <c r="H4036">
        <f t="shared" si="127"/>
        <v>7.0287684111563775E-2</v>
      </c>
    </row>
    <row r="4037" spans="1:8" x14ac:dyDescent="0.25">
      <c r="A4037" s="1">
        <v>1999</v>
      </c>
      <c r="B4037" s="1" t="s">
        <v>92</v>
      </c>
      <c r="C4037" t="s">
        <v>51</v>
      </c>
      <c r="D4037">
        <v>4</v>
      </c>
      <c r="E4037">
        <v>79</v>
      </c>
      <c r="F4037">
        <v>0.16</v>
      </c>
      <c r="G4037">
        <f t="shared" si="126"/>
        <v>6.4000000000000001E-2</v>
      </c>
      <c r="H4037">
        <f t="shared" si="127"/>
        <v>4.6858456074375852E-2</v>
      </c>
    </row>
    <row r="4038" spans="1:8" x14ac:dyDescent="0.25">
      <c r="A4038" s="1">
        <v>1999</v>
      </c>
      <c r="B4038" s="1" t="s">
        <v>92</v>
      </c>
      <c r="C4038" t="s">
        <v>51</v>
      </c>
      <c r="D4038">
        <v>4</v>
      </c>
      <c r="E4038">
        <v>79</v>
      </c>
      <c r="F4038">
        <v>0.28000000000000003</v>
      </c>
      <c r="G4038">
        <f t="shared" si="126"/>
        <v>0.11200000000000002</v>
      </c>
      <c r="H4038">
        <f t="shared" si="127"/>
        <v>8.2002298130157747E-2</v>
      </c>
    </row>
    <row r="4039" spans="1:8" x14ac:dyDescent="0.25">
      <c r="A4039" s="1">
        <v>1999</v>
      </c>
      <c r="B4039" s="1" t="s">
        <v>92</v>
      </c>
      <c r="C4039" t="s">
        <v>51</v>
      </c>
      <c r="D4039">
        <v>4</v>
      </c>
      <c r="E4039">
        <v>79</v>
      </c>
      <c r="F4039">
        <v>0.45</v>
      </c>
      <c r="G4039">
        <f t="shared" si="126"/>
        <v>0.18</v>
      </c>
      <c r="H4039">
        <f t="shared" si="127"/>
        <v>0.13178940770918207</v>
      </c>
    </row>
    <row r="4040" spans="1:8" x14ac:dyDescent="0.25">
      <c r="A4040" s="1">
        <v>1999</v>
      </c>
      <c r="B4040" s="1" t="s">
        <v>92</v>
      </c>
      <c r="C4040" t="s">
        <v>51</v>
      </c>
      <c r="D4040">
        <v>4</v>
      </c>
      <c r="E4040">
        <v>84</v>
      </c>
      <c r="F4040">
        <v>0.23</v>
      </c>
      <c r="G4040">
        <f t="shared" si="126"/>
        <v>9.1999999999999998E-2</v>
      </c>
      <c r="H4040">
        <f t="shared" si="127"/>
        <v>6.7359030606915282E-2</v>
      </c>
    </row>
    <row r="4041" spans="1:8" x14ac:dyDescent="0.25">
      <c r="A4041" s="1">
        <v>1999</v>
      </c>
      <c r="B4041" s="1" t="s">
        <v>92</v>
      </c>
      <c r="C4041" t="s">
        <v>51</v>
      </c>
      <c r="D4041">
        <v>4</v>
      </c>
      <c r="E4041">
        <v>84</v>
      </c>
      <c r="F4041">
        <v>0.01</v>
      </c>
      <c r="G4041">
        <f t="shared" si="126"/>
        <v>4.0000000000000001E-3</v>
      </c>
      <c r="H4041">
        <f t="shared" si="127"/>
        <v>2.9286535046484908E-3</v>
      </c>
    </row>
    <row r="4042" spans="1:8" x14ac:dyDescent="0.25">
      <c r="A4042" s="1">
        <v>1999</v>
      </c>
      <c r="B4042" s="1" t="s">
        <v>92</v>
      </c>
      <c r="C4042" t="s">
        <v>51</v>
      </c>
      <c r="D4042">
        <v>4</v>
      </c>
      <c r="E4042">
        <v>84</v>
      </c>
      <c r="F4042">
        <v>0.01</v>
      </c>
      <c r="G4042">
        <f t="shared" si="126"/>
        <v>4.0000000000000001E-3</v>
      </c>
      <c r="H4042">
        <f t="shared" si="127"/>
        <v>2.9286535046484908E-3</v>
      </c>
    </row>
    <row r="4043" spans="1:8" x14ac:dyDescent="0.25">
      <c r="A4043" s="1">
        <v>1999</v>
      </c>
      <c r="B4043" s="1" t="s">
        <v>92</v>
      </c>
      <c r="C4043" t="s">
        <v>51</v>
      </c>
      <c r="D4043">
        <v>4</v>
      </c>
      <c r="E4043">
        <v>91</v>
      </c>
      <c r="F4043">
        <v>1.59</v>
      </c>
      <c r="G4043">
        <f t="shared" si="126"/>
        <v>0.63600000000000001</v>
      </c>
      <c r="H4043">
        <f t="shared" si="127"/>
        <v>0.46565590723911005</v>
      </c>
    </row>
    <row r="4044" spans="1:8" x14ac:dyDescent="0.25">
      <c r="A4044" s="1">
        <v>1999</v>
      </c>
      <c r="B4044" s="1" t="s">
        <v>92</v>
      </c>
      <c r="C4044" t="s">
        <v>51</v>
      </c>
      <c r="D4044">
        <v>4</v>
      </c>
      <c r="E4044">
        <v>91</v>
      </c>
      <c r="F4044">
        <v>0.32</v>
      </c>
      <c r="G4044">
        <f t="shared" si="126"/>
        <v>0.128</v>
      </c>
      <c r="H4044">
        <f t="shared" si="127"/>
        <v>9.3716912148751705E-2</v>
      </c>
    </row>
    <row r="4045" spans="1:8" x14ac:dyDescent="0.25">
      <c r="A4045" s="1">
        <v>1999</v>
      </c>
      <c r="B4045" s="1" t="s">
        <v>92</v>
      </c>
      <c r="C4045" t="s">
        <v>51</v>
      </c>
      <c r="D4045">
        <v>5</v>
      </c>
      <c r="E4045">
        <v>21</v>
      </c>
      <c r="F4045">
        <v>0.03</v>
      </c>
      <c r="G4045">
        <f t="shared" si="126"/>
        <v>1.2E-2</v>
      </c>
      <c r="H4045">
        <f t="shared" si="127"/>
        <v>8.7859605139454719E-3</v>
      </c>
    </row>
    <row r="4046" spans="1:8" x14ac:dyDescent="0.25">
      <c r="A4046" s="1">
        <v>1999</v>
      </c>
      <c r="B4046" s="1" t="s">
        <v>92</v>
      </c>
      <c r="C4046" t="s">
        <v>51</v>
      </c>
      <c r="D4046">
        <v>5</v>
      </c>
      <c r="E4046">
        <v>21</v>
      </c>
      <c r="F4046">
        <v>1.41</v>
      </c>
      <c r="G4046">
        <f t="shared" si="126"/>
        <v>0.56399999999999995</v>
      </c>
      <c r="H4046">
        <f t="shared" si="127"/>
        <v>0.41294014415543717</v>
      </c>
    </row>
    <row r="4047" spans="1:8" x14ac:dyDescent="0.25">
      <c r="A4047" s="1">
        <v>1999</v>
      </c>
      <c r="B4047" s="1" t="s">
        <v>92</v>
      </c>
      <c r="C4047" t="s">
        <v>51</v>
      </c>
      <c r="D4047">
        <v>5</v>
      </c>
      <c r="E4047">
        <v>25</v>
      </c>
      <c r="F4047">
        <v>0.56000000000000005</v>
      </c>
      <c r="G4047">
        <f t="shared" si="126"/>
        <v>0.22400000000000003</v>
      </c>
      <c r="H4047">
        <f t="shared" si="127"/>
        <v>0.16400459626031549</v>
      </c>
    </row>
    <row r="4048" spans="1:8" x14ac:dyDescent="0.25">
      <c r="A4048" s="1">
        <v>1999</v>
      </c>
      <c r="B4048" s="1" t="s">
        <v>92</v>
      </c>
      <c r="C4048" t="s">
        <v>51</v>
      </c>
      <c r="D4048">
        <v>5</v>
      </c>
      <c r="E4048">
        <v>32</v>
      </c>
      <c r="F4048">
        <v>0.01</v>
      </c>
      <c r="G4048">
        <f t="shared" si="126"/>
        <v>4.0000000000000001E-3</v>
      </c>
      <c r="H4048">
        <f t="shared" si="127"/>
        <v>2.9286535046484908E-3</v>
      </c>
    </row>
    <row r="4049" spans="1:8" x14ac:dyDescent="0.25">
      <c r="A4049" s="1">
        <v>1999</v>
      </c>
      <c r="B4049" s="1" t="s">
        <v>92</v>
      </c>
      <c r="C4049" t="s">
        <v>51</v>
      </c>
      <c r="D4049">
        <v>5</v>
      </c>
      <c r="E4049">
        <v>32</v>
      </c>
      <c r="F4049">
        <v>0.01</v>
      </c>
      <c r="G4049">
        <f t="shared" si="126"/>
        <v>4.0000000000000001E-3</v>
      </c>
      <c r="H4049">
        <f t="shared" si="127"/>
        <v>2.9286535046484908E-3</v>
      </c>
    </row>
    <row r="4050" spans="1:8" x14ac:dyDescent="0.25">
      <c r="A4050" s="1">
        <v>1999</v>
      </c>
      <c r="B4050" s="1" t="s">
        <v>92</v>
      </c>
      <c r="C4050" t="s">
        <v>51</v>
      </c>
      <c r="D4050">
        <v>5</v>
      </c>
      <c r="E4050">
        <v>32</v>
      </c>
      <c r="F4050">
        <v>0.01</v>
      </c>
      <c r="G4050">
        <f t="shared" si="126"/>
        <v>4.0000000000000001E-3</v>
      </c>
      <c r="H4050">
        <f t="shared" si="127"/>
        <v>2.9286535046484908E-3</v>
      </c>
    </row>
    <row r="4051" spans="1:8" x14ac:dyDescent="0.25">
      <c r="A4051" s="1">
        <v>1999</v>
      </c>
      <c r="B4051" s="1" t="s">
        <v>92</v>
      </c>
      <c r="C4051" t="s">
        <v>51</v>
      </c>
      <c r="D4051">
        <v>5</v>
      </c>
      <c r="E4051">
        <v>34</v>
      </c>
      <c r="F4051">
        <v>7.39</v>
      </c>
      <c r="G4051">
        <f t="shared" si="126"/>
        <v>2.956</v>
      </c>
      <c r="H4051">
        <f t="shared" si="127"/>
        <v>2.1642749399352348</v>
      </c>
    </row>
    <row r="4052" spans="1:8" x14ac:dyDescent="0.25">
      <c r="A4052" s="1">
        <v>1999</v>
      </c>
      <c r="B4052" s="1" t="s">
        <v>92</v>
      </c>
      <c r="C4052" t="s">
        <v>51</v>
      </c>
      <c r="D4052">
        <v>5</v>
      </c>
      <c r="E4052">
        <v>34</v>
      </c>
      <c r="F4052">
        <v>1.5</v>
      </c>
      <c r="G4052">
        <f t="shared" si="126"/>
        <v>0.6</v>
      </c>
      <c r="H4052">
        <f t="shared" si="127"/>
        <v>0.43929802569727361</v>
      </c>
    </row>
    <row r="4053" spans="1:8" x14ac:dyDescent="0.25">
      <c r="A4053" s="1">
        <v>1999</v>
      </c>
      <c r="B4053" s="1" t="s">
        <v>92</v>
      </c>
      <c r="C4053" t="s">
        <v>51</v>
      </c>
      <c r="D4053">
        <v>5</v>
      </c>
      <c r="E4053">
        <v>34</v>
      </c>
      <c r="F4053">
        <v>0.67</v>
      </c>
      <c r="G4053">
        <f t="shared" si="126"/>
        <v>0.26800000000000002</v>
      </c>
      <c r="H4053">
        <f t="shared" si="127"/>
        <v>0.19621978481144889</v>
      </c>
    </row>
    <row r="4054" spans="1:8" x14ac:dyDescent="0.25">
      <c r="A4054" s="1">
        <v>1999</v>
      </c>
      <c r="B4054" s="1" t="s">
        <v>92</v>
      </c>
      <c r="C4054" t="s">
        <v>51</v>
      </c>
      <c r="D4054">
        <v>5</v>
      </c>
      <c r="E4054">
        <v>38</v>
      </c>
      <c r="F4054">
        <v>0.46</v>
      </c>
      <c r="G4054">
        <f t="shared" si="126"/>
        <v>0.184</v>
      </c>
      <c r="H4054">
        <f t="shared" si="127"/>
        <v>0.13471806121383056</v>
      </c>
    </row>
    <row r="4055" spans="1:8" x14ac:dyDescent="0.25">
      <c r="A4055" s="1">
        <v>1999</v>
      </c>
      <c r="B4055" s="1" t="s">
        <v>92</v>
      </c>
      <c r="C4055" t="s">
        <v>51</v>
      </c>
      <c r="D4055">
        <v>5</v>
      </c>
      <c r="E4055">
        <v>40</v>
      </c>
      <c r="F4055">
        <v>6.72</v>
      </c>
      <c r="G4055">
        <f t="shared" si="126"/>
        <v>2.6879999999999997</v>
      </c>
      <c r="H4055">
        <f t="shared" si="127"/>
        <v>1.9680551551237855</v>
      </c>
    </row>
    <row r="4056" spans="1:8" x14ac:dyDescent="0.25">
      <c r="A4056" s="1">
        <v>1999</v>
      </c>
      <c r="B4056" s="1" t="s">
        <v>92</v>
      </c>
      <c r="C4056" t="s">
        <v>51</v>
      </c>
      <c r="D4056">
        <v>5</v>
      </c>
      <c r="E4056">
        <v>40</v>
      </c>
      <c r="F4056">
        <v>8.25</v>
      </c>
      <c r="G4056">
        <f t="shared" si="126"/>
        <v>3.3</v>
      </c>
      <c r="H4056">
        <f t="shared" si="127"/>
        <v>2.4161391413350048</v>
      </c>
    </row>
    <row r="4057" spans="1:8" x14ac:dyDescent="0.25">
      <c r="A4057" s="1">
        <v>1999</v>
      </c>
      <c r="B4057" s="1" t="s">
        <v>92</v>
      </c>
      <c r="C4057" t="s">
        <v>51</v>
      </c>
      <c r="D4057">
        <v>5</v>
      </c>
      <c r="E4057">
        <v>40</v>
      </c>
      <c r="F4057">
        <v>7.11</v>
      </c>
      <c r="G4057">
        <f t="shared" si="126"/>
        <v>2.8440000000000003</v>
      </c>
      <c r="H4057">
        <f t="shared" si="127"/>
        <v>2.0822726418050772</v>
      </c>
    </row>
    <row r="4058" spans="1:8" x14ac:dyDescent="0.25">
      <c r="A4058" s="1">
        <v>1999</v>
      </c>
      <c r="B4058" s="1" t="s">
        <v>92</v>
      </c>
      <c r="C4058" t="s">
        <v>51</v>
      </c>
      <c r="D4058">
        <v>5</v>
      </c>
      <c r="E4058">
        <v>40</v>
      </c>
      <c r="F4058">
        <v>4.09</v>
      </c>
      <c r="G4058">
        <f t="shared" si="126"/>
        <v>1.6359999999999999</v>
      </c>
      <c r="H4058">
        <f t="shared" si="127"/>
        <v>1.1978192834012327</v>
      </c>
    </row>
    <row r="4059" spans="1:8" x14ac:dyDescent="0.25">
      <c r="A4059" s="1">
        <v>1999</v>
      </c>
      <c r="B4059" s="1" t="s">
        <v>92</v>
      </c>
      <c r="C4059" t="s">
        <v>51</v>
      </c>
      <c r="D4059">
        <v>5</v>
      </c>
      <c r="E4059">
        <v>40</v>
      </c>
      <c r="F4059">
        <v>0.49</v>
      </c>
      <c r="G4059">
        <f t="shared" si="126"/>
        <v>0.19600000000000001</v>
      </c>
      <c r="H4059">
        <f t="shared" si="127"/>
        <v>0.14350402172777604</v>
      </c>
    </row>
    <row r="4060" spans="1:8" x14ac:dyDescent="0.25">
      <c r="A4060" s="1">
        <v>1999</v>
      </c>
      <c r="B4060" s="1" t="s">
        <v>92</v>
      </c>
      <c r="C4060" t="s">
        <v>51</v>
      </c>
      <c r="D4060">
        <v>5</v>
      </c>
      <c r="E4060">
        <v>40</v>
      </c>
      <c r="F4060">
        <v>1.1599999999999999</v>
      </c>
      <c r="G4060">
        <f t="shared" si="126"/>
        <v>0.46399999999999997</v>
      </c>
      <c r="H4060">
        <f t="shared" si="127"/>
        <v>0.3397238065392249</v>
      </c>
    </row>
    <row r="4061" spans="1:8" x14ac:dyDescent="0.25">
      <c r="A4061" s="1">
        <v>1999</v>
      </c>
      <c r="B4061" s="1" t="s">
        <v>92</v>
      </c>
      <c r="C4061" t="s">
        <v>51</v>
      </c>
      <c r="D4061">
        <v>5</v>
      </c>
      <c r="E4061">
        <v>40</v>
      </c>
      <c r="F4061">
        <v>2.12</v>
      </c>
      <c r="G4061">
        <f t="shared" si="126"/>
        <v>0.84800000000000009</v>
      </c>
      <c r="H4061">
        <f t="shared" si="127"/>
        <v>0.62087454298548006</v>
      </c>
    </row>
    <row r="4062" spans="1:8" x14ac:dyDescent="0.25">
      <c r="A4062" s="1">
        <v>1999</v>
      </c>
      <c r="B4062" s="1" t="s">
        <v>92</v>
      </c>
      <c r="C4062" t="s">
        <v>51</v>
      </c>
      <c r="D4062">
        <v>5</v>
      </c>
      <c r="E4062">
        <v>40</v>
      </c>
      <c r="F4062">
        <v>0.7</v>
      </c>
      <c r="G4062">
        <f t="shared" si="126"/>
        <v>0.27999999999999997</v>
      </c>
      <c r="H4062">
        <f t="shared" si="127"/>
        <v>0.20500574532539434</v>
      </c>
    </row>
    <row r="4063" spans="1:8" x14ac:dyDescent="0.25">
      <c r="A4063" s="1">
        <v>1999</v>
      </c>
      <c r="B4063" s="1" t="s">
        <v>92</v>
      </c>
      <c r="C4063" t="s">
        <v>51</v>
      </c>
      <c r="D4063">
        <v>5</v>
      </c>
      <c r="E4063">
        <v>40</v>
      </c>
      <c r="F4063">
        <v>0.98</v>
      </c>
      <c r="G4063">
        <f t="shared" si="126"/>
        <v>0.39200000000000002</v>
      </c>
      <c r="H4063">
        <f t="shared" si="127"/>
        <v>0.28700804345555209</v>
      </c>
    </row>
    <row r="4064" spans="1:8" x14ac:dyDescent="0.25">
      <c r="A4064" s="1">
        <v>1999</v>
      </c>
      <c r="B4064" s="1" t="s">
        <v>92</v>
      </c>
      <c r="C4064" t="s">
        <v>51</v>
      </c>
      <c r="D4064">
        <v>5</v>
      </c>
      <c r="E4064">
        <v>56</v>
      </c>
      <c r="F4064">
        <v>0.87</v>
      </c>
      <c r="G4064">
        <f t="shared" si="126"/>
        <v>0.34799999999999998</v>
      </c>
      <c r="H4064">
        <f t="shared" si="127"/>
        <v>0.25479285490441866</v>
      </c>
    </row>
    <row r="4065" spans="1:8" x14ac:dyDescent="0.25">
      <c r="A4065" s="1">
        <v>1999</v>
      </c>
      <c r="B4065" s="1" t="s">
        <v>92</v>
      </c>
      <c r="C4065" t="s">
        <v>51</v>
      </c>
      <c r="D4065">
        <v>5</v>
      </c>
      <c r="E4065">
        <v>56</v>
      </c>
      <c r="F4065">
        <v>1.18</v>
      </c>
      <c r="G4065">
        <f t="shared" si="126"/>
        <v>0.47199999999999998</v>
      </c>
      <c r="H4065">
        <f t="shared" si="127"/>
        <v>0.34558111354852189</v>
      </c>
    </row>
    <row r="4066" spans="1:8" x14ac:dyDescent="0.25">
      <c r="A4066" s="1">
        <v>1999</v>
      </c>
      <c r="B4066" s="1" t="s">
        <v>92</v>
      </c>
      <c r="C4066" t="s">
        <v>51</v>
      </c>
      <c r="D4066">
        <v>5</v>
      </c>
      <c r="E4066">
        <v>56</v>
      </c>
      <c r="F4066">
        <v>3.12</v>
      </c>
      <c r="G4066">
        <f t="shared" si="126"/>
        <v>1.248</v>
      </c>
      <c r="H4066">
        <f t="shared" si="127"/>
        <v>0.91373989345032913</v>
      </c>
    </row>
    <row r="4067" spans="1:8" x14ac:dyDescent="0.25">
      <c r="A4067" s="1">
        <v>1999</v>
      </c>
      <c r="B4067" s="1" t="s">
        <v>92</v>
      </c>
      <c r="C4067" t="s">
        <v>51</v>
      </c>
      <c r="D4067">
        <v>5</v>
      </c>
      <c r="E4067">
        <v>56</v>
      </c>
      <c r="F4067">
        <v>0.56000000000000005</v>
      </c>
      <c r="G4067">
        <f t="shared" si="126"/>
        <v>0.22400000000000003</v>
      </c>
      <c r="H4067">
        <f t="shared" si="127"/>
        <v>0.16400459626031549</v>
      </c>
    </row>
    <row r="4068" spans="1:8" x14ac:dyDescent="0.25">
      <c r="A4068" s="1">
        <v>1999</v>
      </c>
      <c r="B4068" s="1" t="s">
        <v>92</v>
      </c>
      <c r="C4068" t="s">
        <v>51</v>
      </c>
      <c r="D4068">
        <v>5</v>
      </c>
      <c r="E4068">
        <v>56</v>
      </c>
      <c r="F4068">
        <v>0.64</v>
      </c>
      <c r="G4068">
        <f t="shared" si="126"/>
        <v>0.25600000000000001</v>
      </c>
      <c r="H4068">
        <f t="shared" si="127"/>
        <v>0.18743382429750341</v>
      </c>
    </row>
    <row r="4069" spans="1:8" x14ac:dyDescent="0.25">
      <c r="A4069" s="1">
        <v>1999</v>
      </c>
      <c r="B4069" s="1" t="s">
        <v>92</v>
      </c>
      <c r="C4069" t="s">
        <v>51</v>
      </c>
      <c r="D4069">
        <v>5</v>
      </c>
      <c r="E4069">
        <v>56</v>
      </c>
      <c r="F4069">
        <v>2.31</v>
      </c>
      <c r="G4069">
        <f t="shared" si="126"/>
        <v>0.92400000000000004</v>
      </c>
      <c r="H4069">
        <f t="shared" si="127"/>
        <v>0.67651895957380137</v>
      </c>
    </row>
    <row r="4070" spans="1:8" x14ac:dyDescent="0.25">
      <c r="A4070" s="1">
        <v>1999</v>
      </c>
      <c r="B4070" s="1" t="s">
        <v>92</v>
      </c>
      <c r="C4070" t="s">
        <v>51</v>
      </c>
      <c r="D4070">
        <v>5</v>
      </c>
      <c r="E4070">
        <v>56</v>
      </c>
      <c r="F4070">
        <v>3.19</v>
      </c>
      <c r="G4070">
        <f t="shared" si="126"/>
        <v>1.276</v>
      </c>
      <c r="H4070">
        <f t="shared" si="127"/>
        <v>0.93424046798286853</v>
      </c>
    </row>
    <row r="4071" spans="1:8" x14ac:dyDescent="0.25">
      <c r="A4071" s="1">
        <v>1999</v>
      </c>
      <c r="B4071" s="1" t="s">
        <v>92</v>
      </c>
      <c r="C4071" t="s">
        <v>51</v>
      </c>
      <c r="D4071">
        <v>5</v>
      </c>
      <c r="E4071">
        <v>56</v>
      </c>
      <c r="F4071">
        <v>0.33</v>
      </c>
      <c r="G4071">
        <f t="shared" si="126"/>
        <v>0.13200000000000001</v>
      </c>
      <c r="H4071">
        <f t="shared" si="127"/>
        <v>9.6645565653400198E-2</v>
      </c>
    </row>
    <row r="4072" spans="1:8" x14ac:dyDescent="0.25">
      <c r="A4072" s="1">
        <v>1999</v>
      </c>
      <c r="B4072" s="1" t="s">
        <v>92</v>
      </c>
      <c r="C4072" t="s">
        <v>51</v>
      </c>
      <c r="D4072">
        <v>5</v>
      </c>
      <c r="E4072">
        <v>63</v>
      </c>
      <c r="F4072">
        <v>7.0000000000000007E-2</v>
      </c>
      <c r="G4072">
        <f t="shared" si="126"/>
        <v>2.8000000000000004E-2</v>
      </c>
      <c r="H4072">
        <f t="shared" si="127"/>
        <v>2.0500574532539437E-2</v>
      </c>
    </row>
    <row r="4073" spans="1:8" x14ac:dyDescent="0.25">
      <c r="A4073" s="1">
        <v>1999</v>
      </c>
      <c r="B4073" s="1" t="s">
        <v>92</v>
      </c>
      <c r="C4073" t="s">
        <v>51</v>
      </c>
      <c r="D4073">
        <v>5</v>
      </c>
      <c r="E4073">
        <v>63</v>
      </c>
      <c r="F4073">
        <v>7.0000000000000007E-2</v>
      </c>
      <c r="G4073">
        <f t="shared" si="126"/>
        <v>2.8000000000000004E-2</v>
      </c>
      <c r="H4073">
        <f t="shared" si="127"/>
        <v>2.0500574532539437E-2</v>
      </c>
    </row>
    <row r="4074" spans="1:8" x14ac:dyDescent="0.25">
      <c r="A4074" s="1">
        <v>1999</v>
      </c>
      <c r="B4074" s="1" t="s">
        <v>92</v>
      </c>
      <c r="C4074" t="s">
        <v>51</v>
      </c>
      <c r="D4074">
        <v>5</v>
      </c>
      <c r="E4074">
        <v>63</v>
      </c>
      <c r="F4074">
        <v>0.01</v>
      </c>
      <c r="G4074">
        <f t="shared" si="126"/>
        <v>4.0000000000000001E-3</v>
      </c>
      <c r="H4074">
        <f t="shared" si="127"/>
        <v>2.9286535046484908E-3</v>
      </c>
    </row>
    <row r="4075" spans="1:8" x14ac:dyDescent="0.25">
      <c r="A4075" s="1">
        <v>1999</v>
      </c>
      <c r="B4075" s="1" t="s">
        <v>92</v>
      </c>
      <c r="C4075" t="s">
        <v>51</v>
      </c>
      <c r="D4075">
        <v>5</v>
      </c>
      <c r="E4075">
        <v>66</v>
      </c>
      <c r="F4075">
        <v>0.48</v>
      </c>
      <c r="G4075">
        <f t="shared" si="126"/>
        <v>0.192</v>
      </c>
      <c r="H4075">
        <f t="shared" si="127"/>
        <v>0.14057536822312755</v>
      </c>
    </row>
    <row r="4076" spans="1:8" x14ac:dyDescent="0.25">
      <c r="A4076" s="1">
        <v>1999</v>
      </c>
      <c r="B4076" s="1" t="s">
        <v>92</v>
      </c>
      <c r="C4076" t="s">
        <v>51</v>
      </c>
      <c r="D4076">
        <v>5</v>
      </c>
      <c r="E4076">
        <v>66</v>
      </c>
      <c r="F4076">
        <v>0.01</v>
      </c>
      <c r="G4076">
        <f t="shared" si="126"/>
        <v>4.0000000000000001E-3</v>
      </c>
      <c r="H4076">
        <f t="shared" si="127"/>
        <v>2.9286535046484908E-3</v>
      </c>
    </row>
    <row r="4077" spans="1:8" x14ac:dyDescent="0.25">
      <c r="A4077" s="1">
        <v>1999</v>
      </c>
      <c r="B4077" s="1" t="s">
        <v>92</v>
      </c>
      <c r="C4077" t="s">
        <v>51</v>
      </c>
      <c r="D4077">
        <v>5</v>
      </c>
      <c r="E4077">
        <v>66</v>
      </c>
      <c r="F4077">
        <v>3.72</v>
      </c>
      <c r="G4077">
        <f t="shared" si="126"/>
        <v>1.488</v>
      </c>
      <c r="H4077">
        <f t="shared" si="127"/>
        <v>1.0894591037292385</v>
      </c>
    </row>
    <row r="4078" spans="1:8" x14ac:dyDescent="0.25">
      <c r="A4078" s="1">
        <v>1999</v>
      </c>
      <c r="B4078" s="1" t="s">
        <v>92</v>
      </c>
      <c r="C4078" t="s">
        <v>51</v>
      </c>
      <c r="D4078">
        <v>5</v>
      </c>
      <c r="E4078">
        <v>66</v>
      </c>
      <c r="F4078">
        <v>0.01</v>
      </c>
      <c r="G4078">
        <f t="shared" si="126"/>
        <v>4.0000000000000001E-3</v>
      </c>
      <c r="H4078">
        <f t="shared" si="127"/>
        <v>2.9286535046484908E-3</v>
      </c>
    </row>
    <row r="4079" spans="1:8" x14ac:dyDescent="0.25">
      <c r="A4079" s="1">
        <v>1999</v>
      </c>
      <c r="B4079" s="1" t="s">
        <v>92</v>
      </c>
      <c r="C4079" t="s">
        <v>51</v>
      </c>
      <c r="D4079">
        <v>5</v>
      </c>
      <c r="E4079">
        <v>66</v>
      </c>
      <c r="F4079">
        <v>0.01</v>
      </c>
      <c r="G4079">
        <f t="shared" si="126"/>
        <v>4.0000000000000001E-3</v>
      </c>
      <c r="H4079">
        <f t="shared" si="127"/>
        <v>2.9286535046484908E-3</v>
      </c>
    </row>
    <row r="4080" spans="1:8" x14ac:dyDescent="0.25">
      <c r="A4080" s="1">
        <v>1999</v>
      </c>
      <c r="B4080" s="1" t="s">
        <v>92</v>
      </c>
      <c r="C4080" t="s">
        <v>51</v>
      </c>
      <c r="D4080">
        <v>5</v>
      </c>
      <c r="E4080">
        <v>66</v>
      </c>
      <c r="F4080">
        <v>0.01</v>
      </c>
      <c r="G4080">
        <f t="shared" si="126"/>
        <v>4.0000000000000001E-3</v>
      </c>
      <c r="H4080">
        <f t="shared" si="127"/>
        <v>2.9286535046484908E-3</v>
      </c>
    </row>
    <row r="4081" spans="1:8" x14ac:dyDescent="0.25">
      <c r="A4081" s="1">
        <v>1999</v>
      </c>
      <c r="B4081" s="1" t="s">
        <v>92</v>
      </c>
      <c r="C4081" t="s">
        <v>51</v>
      </c>
      <c r="D4081">
        <v>5</v>
      </c>
      <c r="E4081">
        <v>66</v>
      </c>
      <c r="F4081">
        <v>0.01</v>
      </c>
      <c r="G4081">
        <f t="shared" si="126"/>
        <v>4.0000000000000001E-3</v>
      </c>
      <c r="H4081">
        <f t="shared" si="127"/>
        <v>2.9286535046484908E-3</v>
      </c>
    </row>
    <row r="4082" spans="1:8" x14ac:dyDescent="0.25">
      <c r="A4082" s="1">
        <v>1999</v>
      </c>
      <c r="B4082" s="1" t="s">
        <v>92</v>
      </c>
      <c r="C4082" t="s">
        <v>51</v>
      </c>
      <c r="D4082">
        <v>5</v>
      </c>
      <c r="E4082">
        <v>66</v>
      </c>
      <c r="F4082">
        <v>0.13</v>
      </c>
      <c r="G4082">
        <f t="shared" si="126"/>
        <v>5.2000000000000005E-2</v>
      </c>
      <c r="H4082">
        <f t="shared" si="127"/>
        <v>3.8072495560430381E-2</v>
      </c>
    </row>
    <row r="4083" spans="1:8" x14ac:dyDescent="0.25">
      <c r="A4083" s="1">
        <v>1999</v>
      </c>
      <c r="B4083" s="1" t="s">
        <v>92</v>
      </c>
      <c r="C4083" t="s">
        <v>51</v>
      </c>
      <c r="D4083">
        <v>5</v>
      </c>
      <c r="E4083">
        <v>66</v>
      </c>
      <c r="F4083">
        <v>0.01</v>
      </c>
      <c r="G4083">
        <f t="shared" si="126"/>
        <v>4.0000000000000001E-3</v>
      </c>
      <c r="H4083">
        <f t="shared" si="127"/>
        <v>2.9286535046484908E-3</v>
      </c>
    </row>
    <row r="4084" spans="1:8" x14ac:dyDescent="0.25">
      <c r="A4084" s="1">
        <v>1999</v>
      </c>
      <c r="B4084" s="1" t="s">
        <v>92</v>
      </c>
      <c r="C4084" t="s">
        <v>51</v>
      </c>
      <c r="D4084">
        <v>5</v>
      </c>
      <c r="E4084">
        <v>66</v>
      </c>
      <c r="F4084">
        <v>0.02</v>
      </c>
      <c r="G4084">
        <f t="shared" si="126"/>
        <v>8.0000000000000002E-3</v>
      </c>
      <c r="H4084">
        <f t="shared" si="127"/>
        <v>5.8573070092969816E-3</v>
      </c>
    </row>
    <row r="4085" spans="1:8" x14ac:dyDescent="0.25">
      <c r="A4085" s="1">
        <v>1999</v>
      </c>
      <c r="B4085" s="1" t="s">
        <v>92</v>
      </c>
      <c r="C4085" t="s">
        <v>51</v>
      </c>
      <c r="D4085">
        <v>5</v>
      </c>
      <c r="E4085">
        <v>66</v>
      </c>
      <c r="F4085">
        <v>0.47</v>
      </c>
      <c r="G4085">
        <f t="shared" si="126"/>
        <v>0.188</v>
      </c>
      <c r="H4085">
        <f t="shared" si="127"/>
        <v>0.13764671471847906</v>
      </c>
    </row>
    <row r="4086" spans="1:8" x14ac:dyDescent="0.25">
      <c r="A4086" s="1">
        <v>1999</v>
      </c>
      <c r="B4086" s="1" t="s">
        <v>92</v>
      </c>
      <c r="C4086" t="s">
        <v>51</v>
      </c>
      <c r="D4086">
        <v>5</v>
      </c>
      <c r="E4086">
        <v>71</v>
      </c>
      <c r="F4086">
        <v>0.95</v>
      </c>
      <c r="G4086">
        <f t="shared" si="126"/>
        <v>0.38</v>
      </c>
      <c r="H4086">
        <f t="shared" si="127"/>
        <v>0.27822208294160661</v>
      </c>
    </row>
    <row r="4087" spans="1:8" x14ac:dyDescent="0.25">
      <c r="A4087" s="1">
        <v>1999</v>
      </c>
      <c r="B4087" s="1" t="s">
        <v>92</v>
      </c>
      <c r="C4087" t="s">
        <v>51</v>
      </c>
      <c r="D4087">
        <v>5</v>
      </c>
      <c r="E4087">
        <v>76</v>
      </c>
      <c r="F4087">
        <v>0.11</v>
      </c>
      <c r="G4087">
        <f t="shared" si="126"/>
        <v>4.3999999999999997E-2</v>
      </c>
      <c r="H4087">
        <f t="shared" si="127"/>
        <v>3.2215188551133395E-2</v>
      </c>
    </row>
    <row r="4088" spans="1:8" x14ac:dyDescent="0.25">
      <c r="A4088" s="1">
        <v>1999</v>
      </c>
      <c r="B4088" s="1" t="s">
        <v>92</v>
      </c>
      <c r="C4088" t="s">
        <v>51</v>
      </c>
      <c r="D4088">
        <v>5</v>
      </c>
      <c r="E4088">
        <v>76</v>
      </c>
      <c r="F4088">
        <v>0.02</v>
      </c>
      <c r="G4088">
        <f t="shared" si="126"/>
        <v>8.0000000000000002E-3</v>
      </c>
      <c r="H4088">
        <f t="shared" si="127"/>
        <v>5.8573070092969816E-3</v>
      </c>
    </row>
    <row r="4089" spans="1:8" x14ac:dyDescent="0.25">
      <c r="A4089" s="1">
        <v>1999</v>
      </c>
      <c r="B4089" s="1" t="s">
        <v>92</v>
      </c>
      <c r="C4089" t="s">
        <v>51</v>
      </c>
      <c r="D4089">
        <v>5</v>
      </c>
      <c r="E4089">
        <v>76</v>
      </c>
      <c r="F4089">
        <v>0.02</v>
      </c>
      <c r="G4089">
        <f t="shared" si="126"/>
        <v>8.0000000000000002E-3</v>
      </c>
      <c r="H4089">
        <f t="shared" si="127"/>
        <v>5.8573070092969816E-3</v>
      </c>
    </row>
    <row r="4090" spans="1:8" x14ac:dyDescent="0.25">
      <c r="A4090" s="1">
        <v>1999</v>
      </c>
      <c r="B4090" s="1" t="s">
        <v>92</v>
      </c>
      <c r="C4090" t="s">
        <v>51</v>
      </c>
      <c r="D4090">
        <v>5</v>
      </c>
      <c r="E4090">
        <v>76</v>
      </c>
      <c r="F4090">
        <v>0.01</v>
      </c>
      <c r="G4090">
        <f t="shared" si="126"/>
        <v>4.0000000000000001E-3</v>
      </c>
      <c r="H4090">
        <f t="shared" si="127"/>
        <v>2.9286535046484908E-3</v>
      </c>
    </row>
    <row r="4091" spans="1:8" x14ac:dyDescent="0.25">
      <c r="A4091" s="1">
        <v>1999</v>
      </c>
      <c r="B4091" s="1" t="s">
        <v>92</v>
      </c>
      <c r="C4091" t="s">
        <v>51</v>
      </c>
      <c r="D4091">
        <v>5</v>
      </c>
      <c r="E4091">
        <v>76</v>
      </c>
      <c r="F4091">
        <v>0.03</v>
      </c>
      <c r="G4091">
        <f t="shared" si="126"/>
        <v>1.2E-2</v>
      </c>
      <c r="H4091">
        <f t="shared" si="127"/>
        <v>8.7859605139454719E-3</v>
      </c>
    </row>
    <row r="4092" spans="1:8" x14ac:dyDescent="0.25">
      <c r="A4092" s="1">
        <v>1999</v>
      </c>
      <c r="B4092" s="1" t="s">
        <v>92</v>
      </c>
      <c r="C4092" t="s">
        <v>51</v>
      </c>
      <c r="D4092">
        <v>5</v>
      </c>
      <c r="E4092">
        <v>76</v>
      </c>
      <c r="F4092">
        <v>0.03</v>
      </c>
      <c r="G4092">
        <f t="shared" si="126"/>
        <v>1.2E-2</v>
      </c>
      <c r="H4092">
        <f t="shared" si="127"/>
        <v>8.7859605139454719E-3</v>
      </c>
    </row>
    <row r="4093" spans="1:8" x14ac:dyDescent="0.25">
      <c r="A4093" s="1">
        <v>1999</v>
      </c>
      <c r="B4093" s="1" t="s">
        <v>92</v>
      </c>
      <c r="C4093" t="s">
        <v>51</v>
      </c>
      <c r="D4093">
        <v>5</v>
      </c>
      <c r="E4093">
        <v>76</v>
      </c>
      <c r="F4093">
        <v>0.03</v>
      </c>
      <c r="G4093">
        <f t="shared" si="126"/>
        <v>1.2E-2</v>
      </c>
      <c r="H4093">
        <f t="shared" si="127"/>
        <v>8.7859605139454719E-3</v>
      </c>
    </row>
    <row r="4094" spans="1:8" x14ac:dyDescent="0.25">
      <c r="A4094" s="1">
        <v>1999</v>
      </c>
      <c r="B4094" s="1" t="s">
        <v>92</v>
      </c>
      <c r="C4094" t="s">
        <v>51</v>
      </c>
      <c r="D4094">
        <v>5</v>
      </c>
      <c r="E4094">
        <v>76</v>
      </c>
      <c r="F4094">
        <v>0.03</v>
      </c>
      <c r="G4094">
        <f t="shared" si="126"/>
        <v>1.2E-2</v>
      </c>
      <c r="H4094">
        <f t="shared" si="127"/>
        <v>8.7859605139454719E-3</v>
      </c>
    </row>
    <row r="4095" spans="1:8" x14ac:dyDescent="0.25">
      <c r="A4095" s="1">
        <v>1999</v>
      </c>
      <c r="B4095" s="1" t="s">
        <v>92</v>
      </c>
      <c r="C4095" t="s">
        <v>51</v>
      </c>
      <c r="D4095">
        <v>5</v>
      </c>
      <c r="E4095">
        <v>76</v>
      </c>
      <c r="F4095">
        <v>0.01</v>
      </c>
      <c r="G4095">
        <f t="shared" si="126"/>
        <v>4.0000000000000001E-3</v>
      </c>
      <c r="H4095">
        <f t="shared" si="127"/>
        <v>2.9286535046484908E-3</v>
      </c>
    </row>
    <row r="4096" spans="1:8" x14ac:dyDescent="0.25">
      <c r="A4096" s="1">
        <v>1999</v>
      </c>
      <c r="B4096" s="1" t="s">
        <v>92</v>
      </c>
      <c r="C4096" t="s">
        <v>51</v>
      </c>
      <c r="D4096">
        <v>5</v>
      </c>
      <c r="E4096">
        <v>76</v>
      </c>
      <c r="F4096">
        <v>0.01</v>
      </c>
      <c r="G4096">
        <f t="shared" si="126"/>
        <v>4.0000000000000001E-3</v>
      </c>
      <c r="H4096">
        <f t="shared" si="127"/>
        <v>2.9286535046484908E-3</v>
      </c>
    </row>
    <row r="4097" spans="1:8" x14ac:dyDescent="0.25">
      <c r="A4097" s="1">
        <v>1999</v>
      </c>
      <c r="B4097" s="1" t="s">
        <v>92</v>
      </c>
      <c r="C4097" t="s">
        <v>51</v>
      </c>
      <c r="D4097">
        <v>5</v>
      </c>
      <c r="E4097">
        <v>76</v>
      </c>
      <c r="F4097">
        <v>0.01</v>
      </c>
      <c r="G4097">
        <f t="shared" si="126"/>
        <v>4.0000000000000001E-3</v>
      </c>
      <c r="H4097">
        <f t="shared" si="127"/>
        <v>2.9286535046484908E-3</v>
      </c>
    </row>
    <row r="4098" spans="1:8" x14ac:dyDescent="0.25">
      <c r="A4098" s="1">
        <v>1999</v>
      </c>
      <c r="B4098" s="1" t="s">
        <v>92</v>
      </c>
      <c r="C4098" t="s">
        <v>51</v>
      </c>
      <c r="D4098">
        <v>5</v>
      </c>
      <c r="E4098">
        <v>76</v>
      </c>
      <c r="F4098">
        <v>0.48</v>
      </c>
      <c r="G4098">
        <f t="shared" si="126"/>
        <v>0.192</v>
      </c>
      <c r="H4098">
        <f t="shared" si="127"/>
        <v>0.14057536822312755</v>
      </c>
    </row>
    <row r="4099" spans="1:8" x14ac:dyDescent="0.25">
      <c r="A4099" s="1">
        <v>1999</v>
      </c>
      <c r="B4099" s="1" t="s">
        <v>92</v>
      </c>
      <c r="C4099" t="s">
        <v>51</v>
      </c>
      <c r="D4099">
        <v>5</v>
      </c>
      <c r="E4099">
        <v>76</v>
      </c>
      <c r="F4099">
        <v>0.03</v>
      </c>
      <c r="G4099">
        <f t="shared" ref="G4099:G4162" si="128">(F4099/0.5)/5</f>
        <v>1.2E-2</v>
      </c>
      <c r="H4099">
        <f t="shared" ref="H4099:H4162" si="129">G4099*(70.09/95.73)</f>
        <v>8.7859605139454719E-3</v>
      </c>
    </row>
    <row r="4100" spans="1:8" x14ac:dyDescent="0.25">
      <c r="A4100" s="1">
        <v>1999</v>
      </c>
      <c r="B4100" s="1" t="s">
        <v>92</v>
      </c>
      <c r="C4100" t="s">
        <v>51</v>
      </c>
      <c r="D4100">
        <v>5</v>
      </c>
      <c r="E4100">
        <v>76</v>
      </c>
      <c r="F4100">
        <v>0.1</v>
      </c>
      <c r="G4100">
        <f t="shared" si="128"/>
        <v>0.04</v>
      </c>
      <c r="H4100">
        <f t="shared" si="129"/>
        <v>2.9286535046484909E-2</v>
      </c>
    </row>
    <row r="4101" spans="1:8" x14ac:dyDescent="0.25">
      <c r="A4101" s="1">
        <v>1999</v>
      </c>
      <c r="B4101" s="1" t="s">
        <v>92</v>
      </c>
      <c r="C4101" t="s">
        <v>51</v>
      </c>
      <c r="D4101">
        <v>5</v>
      </c>
      <c r="E4101">
        <v>76</v>
      </c>
      <c r="F4101">
        <v>0.01</v>
      </c>
      <c r="G4101">
        <f t="shared" si="128"/>
        <v>4.0000000000000001E-3</v>
      </c>
      <c r="H4101">
        <f t="shared" si="129"/>
        <v>2.9286535046484908E-3</v>
      </c>
    </row>
    <row r="4102" spans="1:8" x14ac:dyDescent="0.25">
      <c r="A4102" s="1">
        <v>1999</v>
      </c>
      <c r="B4102" s="1" t="s">
        <v>92</v>
      </c>
      <c r="C4102" t="s">
        <v>51</v>
      </c>
      <c r="D4102">
        <v>5</v>
      </c>
      <c r="E4102">
        <v>76</v>
      </c>
      <c r="F4102">
        <v>0.02</v>
      </c>
      <c r="G4102">
        <f t="shared" si="128"/>
        <v>8.0000000000000002E-3</v>
      </c>
      <c r="H4102">
        <f t="shared" si="129"/>
        <v>5.8573070092969816E-3</v>
      </c>
    </row>
    <row r="4103" spans="1:8" x14ac:dyDescent="0.25">
      <c r="A4103" s="1">
        <v>1999</v>
      </c>
      <c r="B4103" s="1" t="s">
        <v>92</v>
      </c>
      <c r="C4103" t="s">
        <v>51</v>
      </c>
      <c r="D4103">
        <v>5</v>
      </c>
      <c r="E4103">
        <v>76</v>
      </c>
      <c r="F4103">
        <v>0.02</v>
      </c>
      <c r="G4103">
        <f t="shared" si="128"/>
        <v>8.0000000000000002E-3</v>
      </c>
      <c r="H4103">
        <f t="shared" si="129"/>
        <v>5.8573070092969816E-3</v>
      </c>
    </row>
    <row r="4104" spans="1:8" x14ac:dyDescent="0.25">
      <c r="A4104" s="1">
        <v>1999</v>
      </c>
      <c r="B4104" s="1" t="s">
        <v>92</v>
      </c>
      <c r="C4104" t="s">
        <v>51</v>
      </c>
      <c r="D4104">
        <v>5</v>
      </c>
      <c r="E4104">
        <v>76</v>
      </c>
      <c r="F4104">
        <v>0.03</v>
      </c>
      <c r="G4104">
        <f t="shared" si="128"/>
        <v>1.2E-2</v>
      </c>
      <c r="H4104">
        <f t="shared" si="129"/>
        <v>8.7859605139454719E-3</v>
      </c>
    </row>
    <row r="4105" spans="1:8" x14ac:dyDescent="0.25">
      <c r="A4105" s="1">
        <v>1999</v>
      </c>
      <c r="B4105" s="1" t="s">
        <v>92</v>
      </c>
      <c r="C4105" t="s">
        <v>51</v>
      </c>
      <c r="D4105">
        <v>5</v>
      </c>
      <c r="E4105">
        <v>76</v>
      </c>
      <c r="F4105">
        <v>0.03</v>
      </c>
      <c r="G4105">
        <f t="shared" si="128"/>
        <v>1.2E-2</v>
      </c>
      <c r="H4105">
        <f t="shared" si="129"/>
        <v>8.7859605139454719E-3</v>
      </c>
    </row>
    <row r="4106" spans="1:8" x14ac:dyDescent="0.25">
      <c r="A4106" s="1">
        <v>1999</v>
      </c>
      <c r="B4106" s="1" t="s">
        <v>92</v>
      </c>
      <c r="C4106" t="s">
        <v>51</v>
      </c>
      <c r="D4106">
        <v>5</v>
      </c>
      <c r="E4106">
        <v>76</v>
      </c>
      <c r="F4106">
        <v>0.01</v>
      </c>
      <c r="G4106">
        <f t="shared" si="128"/>
        <v>4.0000000000000001E-3</v>
      </c>
      <c r="H4106">
        <f t="shared" si="129"/>
        <v>2.9286535046484908E-3</v>
      </c>
    </row>
    <row r="4107" spans="1:8" x14ac:dyDescent="0.25">
      <c r="A4107" s="1">
        <v>1999</v>
      </c>
      <c r="B4107" s="1" t="s">
        <v>92</v>
      </c>
      <c r="C4107" t="s">
        <v>51</v>
      </c>
      <c r="D4107">
        <v>5</v>
      </c>
      <c r="E4107">
        <v>76</v>
      </c>
      <c r="F4107">
        <v>0.18</v>
      </c>
      <c r="G4107">
        <f t="shared" si="128"/>
        <v>7.1999999999999995E-2</v>
      </c>
      <c r="H4107">
        <f t="shared" si="129"/>
        <v>5.2715763083672831E-2</v>
      </c>
    </row>
    <row r="4108" spans="1:8" x14ac:dyDescent="0.25">
      <c r="A4108" s="1">
        <v>1999</v>
      </c>
      <c r="B4108" s="1" t="s">
        <v>92</v>
      </c>
      <c r="C4108" t="s">
        <v>51</v>
      </c>
      <c r="D4108">
        <v>5</v>
      </c>
      <c r="E4108">
        <v>76</v>
      </c>
      <c r="F4108">
        <v>0.05</v>
      </c>
      <c r="G4108">
        <f t="shared" si="128"/>
        <v>0.02</v>
      </c>
      <c r="H4108">
        <f t="shared" si="129"/>
        <v>1.4643267523242454E-2</v>
      </c>
    </row>
    <row r="4109" spans="1:8" x14ac:dyDescent="0.25">
      <c r="A4109" s="1">
        <v>1999</v>
      </c>
      <c r="B4109" s="1" t="s">
        <v>92</v>
      </c>
      <c r="C4109" t="s">
        <v>51</v>
      </c>
      <c r="D4109">
        <v>5</v>
      </c>
      <c r="E4109">
        <v>76</v>
      </c>
      <c r="F4109">
        <v>0.13</v>
      </c>
      <c r="G4109">
        <f t="shared" si="128"/>
        <v>5.2000000000000005E-2</v>
      </c>
      <c r="H4109">
        <f t="shared" si="129"/>
        <v>3.8072495560430381E-2</v>
      </c>
    </row>
    <row r="4110" spans="1:8" x14ac:dyDescent="0.25">
      <c r="A4110" s="1">
        <v>1999</v>
      </c>
      <c r="B4110" s="1" t="s">
        <v>92</v>
      </c>
      <c r="C4110" t="s">
        <v>51</v>
      </c>
      <c r="D4110">
        <v>5</v>
      </c>
      <c r="E4110">
        <v>76</v>
      </c>
      <c r="F4110">
        <v>0.02</v>
      </c>
      <c r="G4110">
        <f t="shared" si="128"/>
        <v>8.0000000000000002E-3</v>
      </c>
      <c r="H4110">
        <f t="shared" si="129"/>
        <v>5.8573070092969816E-3</v>
      </c>
    </row>
    <row r="4111" spans="1:8" x14ac:dyDescent="0.25">
      <c r="A4111" s="1">
        <v>1999</v>
      </c>
      <c r="B4111" s="1" t="s">
        <v>92</v>
      </c>
      <c r="C4111" t="s">
        <v>51</v>
      </c>
      <c r="D4111">
        <v>5</v>
      </c>
      <c r="E4111">
        <v>76</v>
      </c>
      <c r="F4111">
        <v>0.01</v>
      </c>
      <c r="G4111">
        <f t="shared" si="128"/>
        <v>4.0000000000000001E-3</v>
      </c>
      <c r="H4111">
        <f t="shared" si="129"/>
        <v>2.9286535046484908E-3</v>
      </c>
    </row>
    <row r="4112" spans="1:8" x14ac:dyDescent="0.25">
      <c r="A4112" s="1">
        <v>1999</v>
      </c>
      <c r="B4112" s="1" t="s">
        <v>92</v>
      </c>
      <c r="C4112" t="s">
        <v>51</v>
      </c>
      <c r="D4112">
        <v>5</v>
      </c>
      <c r="E4112">
        <v>76</v>
      </c>
      <c r="F4112">
        <v>0.01</v>
      </c>
      <c r="G4112">
        <f t="shared" si="128"/>
        <v>4.0000000000000001E-3</v>
      </c>
      <c r="H4112">
        <f t="shared" si="129"/>
        <v>2.9286535046484908E-3</v>
      </c>
    </row>
    <row r="4113" spans="1:8" x14ac:dyDescent="0.25">
      <c r="A4113" s="1">
        <v>1999</v>
      </c>
      <c r="B4113" s="1" t="s">
        <v>92</v>
      </c>
      <c r="C4113" t="s">
        <v>51</v>
      </c>
      <c r="D4113">
        <v>5</v>
      </c>
      <c r="E4113">
        <v>76</v>
      </c>
      <c r="F4113">
        <v>0.09</v>
      </c>
      <c r="G4113">
        <f t="shared" si="128"/>
        <v>3.5999999999999997E-2</v>
      </c>
      <c r="H4113">
        <f t="shared" si="129"/>
        <v>2.6357881541836416E-2</v>
      </c>
    </row>
    <row r="4114" spans="1:8" x14ac:dyDescent="0.25">
      <c r="A4114" s="1">
        <v>1999</v>
      </c>
      <c r="B4114" s="1" t="s">
        <v>92</v>
      </c>
      <c r="C4114" t="s">
        <v>51</v>
      </c>
      <c r="D4114">
        <v>5</v>
      </c>
      <c r="E4114">
        <v>76</v>
      </c>
      <c r="F4114">
        <v>0.01</v>
      </c>
      <c r="G4114">
        <f t="shared" si="128"/>
        <v>4.0000000000000001E-3</v>
      </c>
      <c r="H4114">
        <f t="shared" si="129"/>
        <v>2.9286535046484908E-3</v>
      </c>
    </row>
    <row r="4115" spans="1:8" x14ac:dyDescent="0.25">
      <c r="A4115" s="1">
        <v>1999</v>
      </c>
      <c r="B4115" s="1" t="s">
        <v>92</v>
      </c>
      <c r="C4115" t="s">
        <v>51</v>
      </c>
      <c r="D4115">
        <v>5</v>
      </c>
      <c r="E4115">
        <v>76</v>
      </c>
      <c r="F4115">
        <v>0.01</v>
      </c>
      <c r="G4115">
        <f t="shared" si="128"/>
        <v>4.0000000000000001E-3</v>
      </c>
      <c r="H4115">
        <f t="shared" si="129"/>
        <v>2.9286535046484908E-3</v>
      </c>
    </row>
    <row r="4116" spans="1:8" x14ac:dyDescent="0.25">
      <c r="A4116" s="1">
        <v>1999</v>
      </c>
      <c r="B4116" s="1" t="s">
        <v>92</v>
      </c>
      <c r="C4116" t="s">
        <v>51</v>
      </c>
      <c r="D4116">
        <v>5</v>
      </c>
      <c r="E4116">
        <v>76</v>
      </c>
      <c r="F4116">
        <v>0.01</v>
      </c>
      <c r="G4116">
        <f t="shared" si="128"/>
        <v>4.0000000000000001E-3</v>
      </c>
      <c r="H4116">
        <f t="shared" si="129"/>
        <v>2.9286535046484908E-3</v>
      </c>
    </row>
    <row r="4117" spans="1:8" x14ac:dyDescent="0.25">
      <c r="A4117" s="1">
        <v>1999</v>
      </c>
      <c r="B4117" s="1" t="s">
        <v>92</v>
      </c>
      <c r="C4117" t="s">
        <v>51</v>
      </c>
      <c r="D4117">
        <v>5</v>
      </c>
      <c r="E4117">
        <v>76</v>
      </c>
      <c r="F4117">
        <v>0.06</v>
      </c>
      <c r="G4117">
        <f t="shared" si="128"/>
        <v>2.4E-2</v>
      </c>
      <c r="H4117">
        <f t="shared" si="129"/>
        <v>1.7571921027890944E-2</v>
      </c>
    </row>
    <row r="4118" spans="1:8" x14ac:dyDescent="0.25">
      <c r="A4118" s="1">
        <v>1999</v>
      </c>
      <c r="B4118" s="1" t="s">
        <v>92</v>
      </c>
      <c r="C4118" t="s">
        <v>51</v>
      </c>
      <c r="D4118">
        <v>5</v>
      </c>
      <c r="E4118">
        <v>76</v>
      </c>
      <c r="F4118">
        <v>0.01</v>
      </c>
      <c r="G4118">
        <f t="shared" si="128"/>
        <v>4.0000000000000001E-3</v>
      </c>
      <c r="H4118">
        <f t="shared" si="129"/>
        <v>2.9286535046484908E-3</v>
      </c>
    </row>
    <row r="4119" spans="1:8" x14ac:dyDescent="0.25">
      <c r="A4119" s="1">
        <v>1999</v>
      </c>
      <c r="B4119" s="1" t="s">
        <v>92</v>
      </c>
      <c r="C4119" t="s">
        <v>51</v>
      </c>
      <c r="D4119">
        <v>5</v>
      </c>
      <c r="E4119">
        <v>76</v>
      </c>
      <c r="F4119">
        <v>0.08</v>
      </c>
      <c r="G4119">
        <f t="shared" si="128"/>
        <v>3.2000000000000001E-2</v>
      </c>
      <c r="H4119">
        <f t="shared" si="129"/>
        <v>2.3429228037187926E-2</v>
      </c>
    </row>
    <row r="4120" spans="1:8" x14ac:dyDescent="0.25">
      <c r="A4120" s="1">
        <v>1999</v>
      </c>
      <c r="B4120" s="1" t="s">
        <v>92</v>
      </c>
      <c r="C4120" t="s">
        <v>51</v>
      </c>
      <c r="D4120">
        <v>5</v>
      </c>
      <c r="E4120">
        <v>76</v>
      </c>
      <c r="F4120">
        <v>0.13</v>
      </c>
      <c r="G4120">
        <f t="shared" si="128"/>
        <v>5.2000000000000005E-2</v>
      </c>
      <c r="H4120">
        <f t="shared" si="129"/>
        <v>3.8072495560430381E-2</v>
      </c>
    </row>
    <row r="4121" spans="1:8" x14ac:dyDescent="0.25">
      <c r="A4121" s="1">
        <v>1999</v>
      </c>
      <c r="B4121" s="1" t="s">
        <v>92</v>
      </c>
      <c r="C4121" t="s">
        <v>51</v>
      </c>
      <c r="D4121">
        <v>5</v>
      </c>
      <c r="E4121">
        <v>76</v>
      </c>
      <c r="F4121">
        <v>0.01</v>
      </c>
      <c r="G4121">
        <f t="shared" si="128"/>
        <v>4.0000000000000001E-3</v>
      </c>
      <c r="H4121">
        <f t="shared" si="129"/>
        <v>2.9286535046484908E-3</v>
      </c>
    </row>
    <row r="4122" spans="1:8" x14ac:dyDescent="0.25">
      <c r="A4122" s="1">
        <v>1999</v>
      </c>
      <c r="B4122" s="1" t="s">
        <v>92</v>
      </c>
      <c r="C4122" t="s">
        <v>51</v>
      </c>
      <c r="D4122">
        <v>5</v>
      </c>
      <c r="E4122">
        <v>76</v>
      </c>
      <c r="F4122">
        <v>0.01</v>
      </c>
      <c r="G4122">
        <f t="shared" si="128"/>
        <v>4.0000000000000001E-3</v>
      </c>
      <c r="H4122">
        <f t="shared" si="129"/>
        <v>2.9286535046484908E-3</v>
      </c>
    </row>
    <row r="4123" spans="1:8" x14ac:dyDescent="0.25">
      <c r="A4123" s="1">
        <v>1999</v>
      </c>
      <c r="B4123" s="1" t="s">
        <v>92</v>
      </c>
      <c r="C4123" t="s">
        <v>51</v>
      </c>
      <c r="D4123">
        <v>5</v>
      </c>
      <c r="E4123">
        <v>76</v>
      </c>
      <c r="F4123">
        <v>0.01</v>
      </c>
      <c r="G4123">
        <f t="shared" si="128"/>
        <v>4.0000000000000001E-3</v>
      </c>
      <c r="H4123">
        <f t="shared" si="129"/>
        <v>2.9286535046484908E-3</v>
      </c>
    </row>
    <row r="4124" spans="1:8" x14ac:dyDescent="0.25">
      <c r="A4124" s="1">
        <v>1999</v>
      </c>
      <c r="B4124" s="1" t="s">
        <v>92</v>
      </c>
      <c r="C4124" t="s">
        <v>51</v>
      </c>
      <c r="D4124">
        <v>5</v>
      </c>
      <c r="E4124">
        <v>76</v>
      </c>
      <c r="F4124">
        <v>0.01</v>
      </c>
      <c r="G4124">
        <f t="shared" si="128"/>
        <v>4.0000000000000001E-3</v>
      </c>
      <c r="H4124">
        <f t="shared" si="129"/>
        <v>2.9286535046484908E-3</v>
      </c>
    </row>
    <row r="4125" spans="1:8" x14ac:dyDescent="0.25">
      <c r="A4125" s="1">
        <v>1999</v>
      </c>
      <c r="B4125" s="1" t="s">
        <v>92</v>
      </c>
      <c r="C4125" t="s">
        <v>51</v>
      </c>
      <c r="D4125">
        <v>5</v>
      </c>
      <c r="E4125">
        <v>76</v>
      </c>
      <c r="F4125">
        <v>0.06</v>
      </c>
      <c r="G4125">
        <f t="shared" si="128"/>
        <v>2.4E-2</v>
      </c>
      <c r="H4125">
        <f t="shared" si="129"/>
        <v>1.7571921027890944E-2</v>
      </c>
    </row>
    <row r="4126" spans="1:8" x14ac:dyDescent="0.25">
      <c r="A4126" s="1">
        <v>1999</v>
      </c>
      <c r="B4126" s="1" t="s">
        <v>92</v>
      </c>
      <c r="C4126" t="s">
        <v>51</v>
      </c>
      <c r="D4126">
        <v>5</v>
      </c>
      <c r="E4126">
        <v>76</v>
      </c>
      <c r="F4126">
        <v>0.01</v>
      </c>
      <c r="G4126">
        <f t="shared" si="128"/>
        <v>4.0000000000000001E-3</v>
      </c>
      <c r="H4126">
        <f t="shared" si="129"/>
        <v>2.9286535046484908E-3</v>
      </c>
    </row>
    <row r="4127" spans="1:8" x14ac:dyDescent="0.25">
      <c r="A4127" s="1">
        <v>1999</v>
      </c>
      <c r="B4127" s="1" t="s">
        <v>92</v>
      </c>
      <c r="C4127" t="s">
        <v>51</v>
      </c>
      <c r="D4127">
        <v>5</v>
      </c>
      <c r="E4127">
        <v>76</v>
      </c>
      <c r="F4127">
        <v>0.08</v>
      </c>
      <c r="G4127">
        <f t="shared" si="128"/>
        <v>3.2000000000000001E-2</v>
      </c>
      <c r="H4127">
        <f t="shared" si="129"/>
        <v>2.3429228037187926E-2</v>
      </c>
    </row>
    <row r="4128" spans="1:8" x14ac:dyDescent="0.25">
      <c r="A4128" s="1">
        <v>1999</v>
      </c>
      <c r="B4128" s="1" t="s">
        <v>92</v>
      </c>
      <c r="C4128" t="s">
        <v>51</v>
      </c>
      <c r="D4128">
        <v>5</v>
      </c>
      <c r="E4128">
        <v>76</v>
      </c>
      <c r="F4128">
        <v>0.01</v>
      </c>
      <c r="G4128">
        <f t="shared" si="128"/>
        <v>4.0000000000000001E-3</v>
      </c>
      <c r="H4128">
        <f t="shared" si="129"/>
        <v>2.9286535046484908E-3</v>
      </c>
    </row>
    <row r="4129" spans="1:8" x14ac:dyDescent="0.25">
      <c r="A4129" s="1">
        <v>1999</v>
      </c>
      <c r="B4129" s="1" t="s">
        <v>92</v>
      </c>
      <c r="C4129" t="s">
        <v>51</v>
      </c>
      <c r="D4129">
        <v>5</v>
      </c>
      <c r="E4129">
        <v>76</v>
      </c>
      <c r="F4129">
        <v>0.02</v>
      </c>
      <c r="G4129">
        <f t="shared" si="128"/>
        <v>8.0000000000000002E-3</v>
      </c>
      <c r="H4129">
        <f t="shared" si="129"/>
        <v>5.8573070092969816E-3</v>
      </c>
    </row>
    <row r="4130" spans="1:8" x14ac:dyDescent="0.25">
      <c r="A4130" s="1">
        <v>1999</v>
      </c>
      <c r="B4130" s="1" t="s">
        <v>92</v>
      </c>
      <c r="C4130" t="s">
        <v>51</v>
      </c>
      <c r="D4130">
        <v>5</v>
      </c>
      <c r="E4130">
        <v>76</v>
      </c>
      <c r="F4130">
        <v>0.01</v>
      </c>
      <c r="G4130">
        <f t="shared" si="128"/>
        <v>4.0000000000000001E-3</v>
      </c>
      <c r="H4130">
        <f t="shared" si="129"/>
        <v>2.9286535046484908E-3</v>
      </c>
    </row>
    <row r="4131" spans="1:8" x14ac:dyDescent="0.25">
      <c r="A4131" s="1">
        <v>1999</v>
      </c>
      <c r="B4131" s="1" t="s">
        <v>92</v>
      </c>
      <c r="C4131" t="s">
        <v>51</v>
      </c>
      <c r="D4131">
        <v>5</v>
      </c>
      <c r="E4131">
        <v>76</v>
      </c>
      <c r="F4131">
        <v>0.01</v>
      </c>
      <c r="G4131">
        <f t="shared" si="128"/>
        <v>4.0000000000000001E-3</v>
      </c>
      <c r="H4131">
        <f t="shared" si="129"/>
        <v>2.9286535046484908E-3</v>
      </c>
    </row>
    <row r="4132" spans="1:8" x14ac:dyDescent="0.25">
      <c r="A4132" s="1">
        <v>1999</v>
      </c>
      <c r="B4132" s="1" t="s">
        <v>92</v>
      </c>
      <c r="C4132" t="s">
        <v>51</v>
      </c>
      <c r="D4132">
        <v>5</v>
      </c>
      <c r="E4132">
        <v>76</v>
      </c>
      <c r="F4132">
        <v>7.0000000000000007E-2</v>
      </c>
      <c r="G4132">
        <f t="shared" si="128"/>
        <v>2.8000000000000004E-2</v>
      </c>
      <c r="H4132">
        <f t="shared" si="129"/>
        <v>2.0500574532539437E-2</v>
      </c>
    </row>
    <row r="4133" spans="1:8" x14ac:dyDescent="0.25">
      <c r="A4133" s="1">
        <v>1999</v>
      </c>
      <c r="B4133" s="1" t="s">
        <v>92</v>
      </c>
      <c r="C4133" t="s">
        <v>51</v>
      </c>
      <c r="D4133">
        <v>5</v>
      </c>
      <c r="E4133">
        <v>76</v>
      </c>
      <c r="F4133">
        <v>0.13</v>
      </c>
      <c r="G4133">
        <f t="shared" si="128"/>
        <v>5.2000000000000005E-2</v>
      </c>
      <c r="H4133">
        <f t="shared" si="129"/>
        <v>3.8072495560430381E-2</v>
      </c>
    </row>
    <row r="4134" spans="1:8" x14ac:dyDescent="0.25">
      <c r="A4134" s="1">
        <v>1999</v>
      </c>
      <c r="B4134" s="1" t="s">
        <v>92</v>
      </c>
      <c r="C4134" t="s">
        <v>51</v>
      </c>
      <c r="D4134">
        <v>5</v>
      </c>
      <c r="E4134">
        <v>76</v>
      </c>
      <c r="F4134">
        <v>0.02</v>
      </c>
      <c r="G4134">
        <f t="shared" si="128"/>
        <v>8.0000000000000002E-3</v>
      </c>
      <c r="H4134">
        <f t="shared" si="129"/>
        <v>5.8573070092969816E-3</v>
      </c>
    </row>
    <row r="4135" spans="1:8" x14ac:dyDescent="0.25">
      <c r="A4135" s="1">
        <v>1999</v>
      </c>
      <c r="B4135" s="1" t="s">
        <v>92</v>
      </c>
      <c r="C4135" t="s">
        <v>51</v>
      </c>
      <c r="D4135">
        <v>5</v>
      </c>
      <c r="E4135">
        <v>76</v>
      </c>
      <c r="F4135">
        <v>0.17</v>
      </c>
      <c r="G4135">
        <f t="shared" si="128"/>
        <v>6.8000000000000005E-2</v>
      </c>
      <c r="H4135">
        <f t="shared" si="129"/>
        <v>4.9787109579024345E-2</v>
      </c>
    </row>
    <row r="4136" spans="1:8" x14ac:dyDescent="0.25">
      <c r="A4136" s="1">
        <v>1999</v>
      </c>
      <c r="B4136" s="1" t="s">
        <v>92</v>
      </c>
      <c r="C4136" t="s">
        <v>51</v>
      </c>
      <c r="D4136">
        <v>5</v>
      </c>
      <c r="E4136">
        <v>76</v>
      </c>
      <c r="F4136">
        <v>0.43</v>
      </c>
      <c r="G4136">
        <f t="shared" si="128"/>
        <v>0.17199999999999999</v>
      </c>
      <c r="H4136">
        <f t="shared" si="129"/>
        <v>0.12593210069988509</v>
      </c>
    </row>
    <row r="4137" spans="1:8" x14ac:dyDescent="0.25">
      <c r="A4137" s="1">
        <v>1999</v>
      </c>
      <c r="B4137" s="1" t="s">
        <v>92</v>
      </c>
      <c r="C4137" t="s">
        <v>51</v>
      </c>
      <c r="D4137">
        <v>5</v>
      </c>
      <c r="E4137">
        <v>76</v>
      </c>
      <c r="F4137">
        <v>0.06</v>
      </c>
      <c r="G4137">
        <f t="shared" si="128"/>
        <v>2.4E-2</v>
      </c>
      <c r="H4137">
        <f t="shared" si="129"/>
        <v>1.7571921027890944E-2</v>
      </c>
    </row>
    <row r="4138" spans="1:8" x14ac:dyDescent="0.25">
      <c r="A4138" s="1">
        <v>1999</v>
      </c>
      <c r="B4138" s="1" t="s">
        <v>92</v>
      </c>
      <c r="C4138" t="s">
        <v>51</v>
      </c>
      <c r="D4138">
        <v>5</v>
      </c>
      <c r="E4138">
        <v>76</v>
      </c>
      <c r="F4138">
        <v>0.01</v>
      </c>
      <c r="G4138">
        <f t="shared" si="128"/>
        <v>4.0000000000000001E-3</v>
      </c>
      <c r="H4138">
        <f t="shared" si="129"/>
        <v>2.9286535046484908E-3</v>
      </c>
    </row>
    <row r="4139" spans="1:8" x14ac:dyDescent="0.25">
      <c r="A4139" s="1">
        <v>1999</v>
      </c>
      <c r="B4139" s="1" t="s">
        <v>92</v>
      </c>
      <c r="C4139" t="s">
        <v>51</v>
      </c>
      <c r="D4139">
        <v>5</v>
      </c>
      <c r="E4139">
        <v>76</v>
      </c>
      <c r="F4139">
        <v>0.01</v>
      </c>
      <c r="G4139">
        <f t="shared" si="128"/>
        <v>4.0000000000000001E-3</v>
      </c>
      <c r="H4139">
        <f t="shared" si="129"/>
        <v>2.9286535046484908E-3</v>
      </c>
    </row>
    <row r="4140" spans="1:8" x14ac:dyDescent="0.25">
      <c r="A4140" s="1">
        <v>1999</v>
      </c>
      <c r="B4140" s="1" t="s">
        <v>92</v>
      </c>
      <c r="C4140" t="s">
        <v>51</v>
      </c>
      <c r="D4140">
        <v>5</v>
      </c>
      <c r="E4140">
        <v>76</v>
      </c>
      <c r="F4140">
        <v>0.01</v>
      </c>
      <c r="G4140">
        <f t="shared" si="128"/>
        <v>4.0000000000000001E-3</v>
      </c>
      <c r="H4140">
        <f t="shared" si="129"/>
        <v>2.9286535046484908E-3</v>
      </c>
    </row>
    <row r="4141" spans="1:8" x14ac:dyDescent="0.25">
      <c r="A4141" s="1">
        <v>1999</v>
      </c>
      <c r="B4141" s="1" t="s">
        <v>92</v>
      </c>
      <c r="C4141" t="s">
        <v>51</v>
      </c>
      <c r="D4141">
        <v>5</v>
      </c>
      <c r="E4141">
        <v>76</v>
      </c>
      <c r="F4141">
        <v>0.01</v>
      </c>
      <c r="G4141">
        <f t="shared" si="128"/>
        <v>4.0000000000000001E-3</v>
      </c>
      <c r="H4141">
        <f t="shared" si="129"/>
        <v>2.9286535046484908E-3</v>
      </c>
    </row>
    <row r="4142" spans="1:8" x14ac:dyDescent="0.25">
      <c r="A4142" s="1">
        <v>1999</v>
      </c>
      <c r="B4142" s="1" t="s">
        <v>92</v>
      </c>
      <c r="C4142" t="s">
        <v>51</v>
      </c>
      <c r="D4142">
        <v>5</v>
      </c>
      <c r="E4142">
        <v>76</v>
      </c>
      <c r="F4142">
        <v>0.01</v>
      </c>
      <c r="G4142">
        <f t="shared" si="128"/>
        <v>4.0000000000000001E-3</v>
      </c>
      <c r="H4142">
        <f t="shared" si="129"/>
        <v>2.9286535046484908E-3</v>
      </c>
    </row>
    <row r="4143" spans="1:8" x14ac:dyDescent="0.25">
      <c r="A4143" s="1">
        <v>1999</v>
      </c>
      <c r="B4143" s="1" t="s">
        <v>92</v>
      </c>
      <c r="C4143" t="s">
        <v>51</v>
      </c>
      <c r="D4143">
        <v>5</v>
      </c>
      <c r="E4143">
        <v>76</v>
      </c>
      <c r="F4143">
        <v>0.01</v>
      </c>
      <c r="G4143">
        <f t="shared" si="128"/>
        <v>4.0000000000000001E-3</v>
      </c>
      <c r="H4143">
        <f t="shared" si="129"/>
        <v>2.9286535046484908E-3</v>
      </c>
    </row>
    <row r="4144" spans="1:8" x14ac:dyDescent="0.25">
      <c r="A4144" s="1">
        <v>1999</v>
      </c>
      <c r="B4144" s="1" t="s">
        <v>92</v>
      </c>
      <c r="C4144" t="s">
        <v>51</v>
      </c>
      <c r="D4144">
        <v>5</v>
      </c>
      <c r="E4144">
        <v>76</v>
      </c>
      <c r="F4144">
        <v>0.05</v>
      </c>
      <c r="G4144">
        <f t="shared" si="128"/>
        <v>0.02</v>
      </c>
      <c r="H4144">
        <f t="shared" si="129"/>
        <v>1.4643267523242454E-2</v>
      </c>
    </row>
    <row r="4145" spans="1:8" x14ac:dyDescent="0.25">
      <c r="A4145" s="1">
        <v>1999</v>
      </c>
      <c r="B4145" s="1" t="s">
        <v>92</v>
      </c>
      <c r="C4145" t="s">
        <v>51</v>
      </c>
      <c r="D4145">
        <v>5</v>
      </c>
      <c r="E4145">
        <v>76</v>
      </c>
      <c r="F4145">
        <v>0.26</v>
      </c>
      <c r="G4145">
        <f t="shared" si="128"/>
        <v>0.10400000000000001</v>
      </c>
      <c r="H4145">
        <f t="shared" si="129"/>
        <v>7.6144991120860761E-2</v>
      </c>
    </row>
    <row r="4146" spans="1:8" x14ac:dyDescent="0.25">
      <c r="A4146" s="1">
        <v>1999</v>
      </c>
      <c r="B4146" s="1" t="s">
        <v>92</v>
      </c>
      <c r="C4146" t="s">
        <v>51</v>
      </c>
      <c r="D4146">
        <v>5</v>
      </c>
      <c r="E4146">
        <v>76</v>
      </c>
      <c r="F4146">
        <v>0.02</v>
      </c>
      <c r="G4146">
        <f t="shared" si="128"/>
        <v>8.0000000000000002E-3</v>
      </c>
      <c r="H4146">
        <f t="shared" si="129"/>
        <v>5.8573070092969816E-3</v>
      </c>
    </row>
    <row r="4147" spans="1:8" x14ac:dyDescent="0.25">
      <c r="A4147" s="1">
        <v>1999</v>
      </c>
      <c r="B4147" s="1" t="s">
        <v>92</v>
      </c>
      <c r="C4147" t="s">
        <v>51</v>
      </c>
      <c r="D4147">
        <v>5</v>
      </c>
      <c r="E4147">
        <v>76</v>
      </c>
      <c r="F4147">
        <v>0.01</v>
      </c>
      <c r="G4147">
        <f t="shared" si="128"/>
        <v>4.0000000000000001E-3</v>
      </c>
      <c r="H4147">
        <f t="shared" si="129"/>
        <v>2.9286535046484908E-3</v>
      </c>
    </row>
    <row r="4148" spans="1:8" x14ac:dyDescent="0.25">
      <c r="A4148" s="1">
        <v>1999</v>
      </c>
      <c r="B4148" s="1" t="s">
        <v>92</v>
      </c>
      <c r="C4148" t="s">
        <v>51</v>
      </c>
      <c r="D4148">
        <v>5</v>
      </c>
      <c r="E4148">
        <v>76</v>
      </c>
      <c r="F4148">
        <v>0.01</v>
      </c>
      <c r="G4148">
        <f t="shared" si="128"/>
        <v>4.0000000000000001E-3</v>
      </c>
      <c r="H4148">
        <f t="shared" si="129"/>
        <v>2.9286535046484908E-3</v>
      </c>
    </row>
    <row r="4149" spans="1:8" x14ac:dyDescent="0.25">
      <c r="A4149" s="1">
        <v>1999</v>
      </c>
      <c r="B4149" s="1" t="s">
        <v>92</v>
      </c>
      <c r="C4149" t="s">
        <v>51</v>
      </c>
      <c r="D4149">
        <v>5</v>
      </c>
      <c r="E4149">
        <v>76</v>
      </c>
      <c r="F4149">
        <v>0.01</v>
      </c>
      <c r="G4149">
        <f t="shared" si="128"/>
        <v>4.0000000000000001E-3</v>
      </c>
      <c r="H4149">
        <f t="shared" si="129"/>
        <v>2.9286535046484908E-3</v>
      </c>
    </row>
    <row r="4150" spans="1:8" x14ac:dyDescent="0.25">
      <c r="A4150" s="1">
        <v>1999</v>
      </c>
      <c r="B4150" s="1" t="s">
        <v>92</v>
      </c>
      <c r="C4150" t="s">
        <v>51</v>
      </c>
      <c r="D4150">
        <v>5</v>
      </c>
      <c r="E4150">
        <v>76</v>
      </c>
      <c r="F4150">
        <v>0.01</v>
      </c>
      <c r="G4150">
        <f t="shared" si="128"/>
        <v>4.0000000000000001E-3</v>
      </c>
      <c r="H4150">
        <f t="shared" si="129"/>
        <v>2.9286535046484908E-3</v>
      </c>
    </row>
    <row r="4151" spans="1:8" x14ac:dyDescent="0.25">
      <c r="A4151" s="1">
        <v>1999</v>
      </c>
      <c r="B4151" s="1" t="s">
        <v>92</v>
      </c>
      <c r="C4151" t="s">
        <v>51</v>
      </c>
      <c r="D4151">
        <v>5</v>
      </c>
      <c r="E4151">
        <v>76</v>
      </c>
      <c r="F4151">
        <v>0.01</v>
      </c>
      <c r="G4151">
        <f t="shared" si="128"/>
        <v>4.0000000000000001E-3</v>
      </c>
      <c r="H4151">
        <f t="shared" si="129"/>
        <v>2.9286535046484908E-3</v>
      </c>
    </row>
    <row r="4152" spans="1:8" x14ac:dyDescent="0.25">
      <c r="A4152" s="1">
        <v>1999</v>
      </c>
      <c r="B4152" s="1" t="s">
        <v>92</v>
      </c>
      <c r="C4152" t="s">
        <v>51</v>
      </c>
      <c r="D4152">
        <v>5</v>
      </c>
      <c r="E4152">
        <v>76</v>
      </c>
      <c r="F4152">
        <v>0.01</v>
      </c>
      <c r="G4152">
        <f t="shared" si="128"/>
        <v>4.0000000000000001E-3</v>
      </c>
      <c r="H4152">
        <f t="shared" si="129"/>
        <v>2.9286535046484908E-3</v>
      </c>
    </row>
    <row r="4153" spans="1:8" x14ac:dyDescent="0.25">
      <c r="A4153" s="1">
        <v>1999</v>
      </c>
      <c r="B4153" s="1" t="s">
        <v>92</v>
      </c>
      <c r="C4153" t="s">
        <v>51</v>
      </c>
      <c r="D4153">
        <v>5</v>
      </c>
      <c r="E4153">
        <v>76</v>
      </c>
      <c r="F4153">
        <v>0.01</v>
      </c>
      <c r="G4153">
        <f t="shared" si="128"/>
        <v>4.0000000000000001E-3</v>
      </c>
      <c r="H4153">
        <f t="shared" si="129"/>
        <v>2.9286535046484908E-3</v>
      </c>
    </row>
    <row r="4154" spans="1:8" x14ac:dyDescent="0.25">
      <c r="A4154" s="1">
        <v>1999</v>
      </c>
      <c r="B4154" s="1" t="s">
        <v>92</v>
      </c>
      <c r="C4154" t="s">
        <v>51</v>
      </c>
      <c r="D4154">
        <v>5</v>
      </c>
      <c r="E4154">
        <v>76</v>
      </c>
      <c r="F4154">
        <v>0.01</v>
      </c>
      <c r="G4154">
        <f t="shared" si="128"/>
        <v>4.0000000000000001E-3</v>
      </c>
      <c r="H4154">
        <f t="shared" si="129"/>
        <v>2.9286535046484908E-3</v>
      </c>
    </row>
    <row r="4155" spans="1:8" x14ac:dyDescent="0.25">
      <c r="A4155" s="1">
        <v>1999</v>
      </c>
      <c r="B4155" s="1" t="s">
        <v>92</v>
      </c>
      <c r="C4155" t="s">
        <v>51</v>
      </c>
      <c r="D4155">
        <v>5</v>
      </c>
      <c r="E4155">
        <v>76</v>
      </c>
      <c r="F4155">
        <v>0.01</v>
      </c>
      <c r="G4155">
        <f t="shared" si="128"/>
        <v>4.0000000000000001E-3</v>
      </c>
      <c r="H4155">
        <f t="shared" si="129"/>
        <v>2.9286535046484908E-3</v>
      </c>
    </row>
    <row r="4156" spans="1:8" x14ac:dyDescent="0.25">
      <c r="A4156" s="1">
        <v>1999</v>
      </c>
      <c r="B4156" s="1" t="s">
        <v>92</v>
      </c>
      <c r="C4156" t="s">
        <v>51</v>
      </c>
      <c r="D4156">
        <v>5</v>
      </c>
      <c r="E4156">
        <v>76</v>
      </c>
      <c r="F4156">
        <v>0.01</v>
      </c>
      <c r="G4156">
        <f t="shared" si="128"/>
        <v>4.0000000000000001E-3</v>
      </c>
      <c r="H4156">
        <f t="shared" si="129"/>
        <v>2.9286535046484908E-3</v>
      </c>
    </row>
    <row r="4157" spans="1:8" x14ac:dyDescent="0.25">
      <c r="A4157" s="1">
        <v>1999</v>
      </c>
      <c r="B4157" s="1" t="s">
        <v>92</v>
      </c>
      <c r="C4157" t="s">
        <v>51</v>
      </c>
      <c r="D4157">
        <v>5</v>
      </c>
      <c r="E4157">
        <v>76</v>
      </c>
      <c r="F4157">
        <v>0.01</v>
      </c>
      <c r="G4157">
        <f t="shared" si="128"/>
        <v>4.0000000000000001E-3</v>
      </c>
      <c r="H4157">
        <f t="shared" si="129"/>
        <v>2.9286535046484908E-3</v>
      </c>
    </row>
    <row r="4158" spans="1:8" x14ac:dyDescent="0.25">
      <c r="A4158" s="1">
        <v>1999</v>
      </c>
      <c r="B4158" s="1" t="s">
        <v>92</v>
      </c>
      <c r="C4158" t="s">
        <v>51</v>
      </c>
      <c r="D4158">
        <v>5</v>
      </c>
      <c r="E4158">
        <v>76</v>
      </c>
      <c r="F4158">
        <v>0.01</v>
      </c>
      <c r="G4158">
        <f t="shared" si="128"/>
        <v>4.0000000000000001E-3</v>
      </c>
      <c r="H4158">
        <f t="shared" si="129"/>
        <v>2.9286535046484908E-3</v>
      </c>
    </row>
    <row r="4159" spans="1:8" x14ac:dyDescent="0.25">
      <c r="A4159" s="1">
        <v>1999</v>
      </c>
      <c r="B4159" s="1" t="s">
        <v>92</v>
      </c>
      <c r="C4159" t="s">
        <v>51</v>
      </c>
      <c r="D4159">
        <v>5</v>
      </c>
      <c r="E4159">
        <v>76</v>
      </c>
      <c r="F4159">
        <v>0.01</v>
      </c>
      <c r="G4159">
        <f t="shared" si="128"/>
        <v>4.0000000000000001E-3</v>
      </c>
      <c r="H4159">
        <f t="shared" si="129"/>
        <v>2.9286535046484908E-3</v>
      </c>
    </row>
    <row r="4160" spans="1:8" x14ac:dyDescent="0.25">
      <c r="A4160" s="1">
        <v>1999</v>
      </c>
      <c r="B4160" s="1" t="s">
        <v>92</v>
      </c>
      <c r="C4160" t="s">
        <v>51</v>
      </c>
      <c r="D4160">
        <v>5</v>
      </c>
      <c r="E4160">
        <v>76</v>
      </c>
      <c r="F4160">
        <v>0.01</v>
      </c>
      <c r="G4160">
        <f t="shared" si="128"/>
        <v>4.0000000000000001E-3</v>
      </c>
      <c r="H4160">
        <f t="shared" si="129"/>
        <v>2.9286535046484908E-3</v>
      </c>
    </row>
    <row r="4161" spans="1:8" x14ac:dyDescent="0.25">
      <c r="A4161" s="1">
        <v>1999</v>
      </c>
      <c r="B4161" s="1" t="s">
        <v>92</v>
      </c>
      <c r="C4161" t="s">
        <v>51</v>
      </c>
      <c r="D4161">
        <v>5</v>
      </c>
      <c r="E4161">
        <v>76</v>
      </c>
      <c r="F4161">
        <v>0.13</v>
      </c>
      <c r="G4161">
        <f t="shared" si="128"/>
        <v>5.2000000000000005E-2</v>
      </c>
      <c r="H4161">
        <f t="shared" si="129"/>
        <v>3.8072495560430381E-2</v>
      </c>
    </row>
    <row r="4162" spans="1:8" x14ac:dyDescent="0.25">
      <c r="A4162" s="1">
        <v>1999</v>
      </c>
      <c r="B4162" s="1" t="s">
        <v>92</v>
      </c>
      <c r="C4162" t="s">
        <v>51</v>
      </c>
      <c r="D4162">
        <v>5</v>
      </c>
      <c r="E4162">
        <v>76</v>
      </c>
      <c r="F4162">
        <v>0.01</v>
      </c>
      <c r="G4162">
        <f t="shared" si="128"/>
        <v>4.0000000000000001E-3</v>
      </c>
      <c r="H4162">
        <f t="shared" si="129"/>
        <v>2.9286535046484908E-3</v>
      </c>
    </row>
    <row r="4163" spans="1:8" x14ac:dyDescent="0.25">
      <c r="A4163" s="1">
        <v>1999</v>
      </c>
      <c r="B4163" s="1" t="s">
        <v>92</v>
      </c>
      <c r="C4163" t="s">
        <v>51</v>
      </c>
      <c r="D4163">
        <v>5</v>
      </c>
      <c r="E4163">
        <v>76</v>
      </c>
      <c r="F4163">
        <v>0.03</v>
      </c>
      <c r="G4163">
        <f t="shared" ref="G4163:G4226" si="130">(F4163/0.5)/5</f>
        <v>1.2E-2</v>
      </c>
      <c r="H4163">
        <f t="shared" ref="H4163:H4226" si="131">G4163*(70.09/95.73)</f>
        <v>8.7859605139454719E-3</v>
      </c>
    </row>
    <row r="4164" spans="1:8" x14ac:dyDescent="0.25">
      <c r="A4164" s="1">
        <v>1999</v>
      </c>
      <c r="B4164" s="1" t="s">
        <v>92</v>
      </c>
      <c r="C4164" t="s">
        <v>51</v>
      </c>
      <c r="D4164">
        <v>5</v>
      </c>
      <c r="E4164">
        <v>76</v>
      </c>
      <c r="F4164">
        <v>0.02</v>
      </c>
      <c r="G4164">
        <f t="shared" si="130"/>
        <v>8.0000000000000002E-3</v>
      </c>
      <c r="H4164">
        <f t="shared" si="131"/>
        <v>5.8573070092969816E-3</v>
      </c>
    </row>
    <row r="4165" spans="1:8" x14ac:dyDescent="0.25">
      <c r="A4165" s="1">
        <v>1999</v>
      </c>
      <c r="B4165" s="1" t="s">
        <v>92</v>
      </c>
      <c r="C4165" t="s">
        <v>51</v>
      </c>
      <c r="D4165">
        <v>5</v>
      </c>
      <c r="E4165">
        <v>76</v>
      </c>
      <c r="F4165">
        <v>0.02</v>
      </c>
      <c r="G4165">
        <f t="shared" si="130"/>
        <v>8.0000000000000002E-3</v>
      </c>
      <c r="H4165">
        <f t="shared" si="131"/>
        <v>5.8573070092969816E-3</v>
      </c>
    </row>
    <row r="4166" spans="1:8" x14ac:dyDescent="0.25">
      <c r="A4166" s="1">
        <v>1999</v>
      </c>
      <c r="B4166" s="1" t="s">
        <v>92</v>
      </c>
      <c r="C4166" t="s">
        <v>51</v>
      </c>
      <c r="D4166">
        <v>5</v>
      </c>
      <c r="E4166">
        <v>76</v>
      </c>
      <c r="F4166">
        <v>0.01</v>
      </c>
      <c r="G4166">
        <f t="shared" si="130"/>
        <v>4.0000000000000001E-3</v>
      </c>
      <c r="H4166">
        <f t="shared" si="131"/>
        <v>2.9286535046484908E-3</v>
      </c>
    </row>
    <row r="4167" spans="1:8" x14ac:dyDescent="0.25">
      <c r="A4167" s="1">
        <v>1999</v>
      </c>
      <c r="B4167" s="1" t="s">
        <v>92</v>
      </c>
      <c r="C4167" t="s">
        <v>51</v>
      </c>
      <c r="D4167">
        <v>5</v>
      </c>
      <c r="E4167">
        <v>76</v>
      </c>
      <c r="F4167">
        <v>0.15</v>
      </c>
      <c r="G4167">
        <f t="shared" si="130"/>
        <v>0.06</v>
      </c>
      <c r="H4167">
        <f t="shared" si="131"/>
        <v>4.3929802569727359E-2</v>
      </c>
    </row>
    <row r="4168" spans="1:8" x14ac:dyDescent="0.25">
      <c r="A4168" s="1">
        <v>1999</v>
      </c>
      <c r="B4168" s="1" t="s">
        <v>92</v>
      </c>
      <c r="C4168" t="s">
        <v>51</v>
      </c>
      <c r="D4168">
        <v>5</v>
      </c>
      <c r="E4168">
        <v>76</v>
      </c>
      <c r="F4168">
        <v>7.0000000000000007E-2</v>
      </c>
      <c r="G4168">
        <f t="shared" si="130"/>
        <v>2.8000000000000004E-2</v>
      </c>
      <c r="H4168">
        <f t="shared" si="131"/>
        <v>2.0500574532539437E-2</v>
      </c>
    </row>
    <row r="4169" spans="1:8" x14ac:dyDescent="0.25">
      <c r="A4169" s="1">
        <v>1999</v>
      </c>
      <c r="B4169" s="1" t="s">
        <v>92</v>
      </c>
      <c r="C4169" t="s">
        <v>51</v>
      </c>
      <c r="D4169">
        <v>5</v>
      </c>
      <c r="E4169">
        <v>76</v>
      </c>
      <c r="F4169">
        <v>0.64</v>
      </c>
      <c r="G4169">
        <f t="shared" si="130"/>
        <v>0.25600000000000001</v>
      </c>
      <c r="H4169">
        <f t="shared" si="131"/>
        <v>0.18743382429750341</v>
      </c>
    </row>
    <row r="4170" spans="1:8" x14ac:dyDescent="0.25">
      <c r="A4170" s="1">
        <v>1999</v>
      </c>
      <c r="B4170" s="1" t="s">
        <v>92</v>
      </c>
      <c r="C4170" t="s">
        <v>51</v>
      </c>
      <c r="D4170">
        <v>5</v>
      </c>
      <c r="E4170">
        <v>76</v>
      </c>
      <c r="F4170">
        <v>0.01</v>
      </c>
      <c r="G4170">
        <f t="shared" si="130"/>
        <v>4.0000000000000001E-3</v>
      </c>
      <c r="H4170">
        <f t="shared" si="131"/>
        <v>2.9286535046484908E-3</v>
      </c>
    </row>
    <row r="4171" spans="1:8" x14ac:dyDescent="0.25">
      <c r="A4171" s="1">
        <v>1999</v>
      </c>
      <c r="B4171" s="1" t="s">
        <v>92</v>
      </c>
      <c r="C4171" t="s">
        <v>51</v>
      </c>
      <c r="D4171">
        <v>5</v>
      </c>
      <c r="E4171">
        <v>76</v>
      </c>
      <c r="F4171">
        <v>0.01</v>
      </c>
      <c r="G4171">
        <f t="shared" si="130"/>
        <v>4.0000000000000001E-3</v>
      </c>
      <c r="H4171">
        <f t="shared" si="131"/>
        <v>2.9286535046484908E-3</v>
      </c>
    </row>
    <row r="4172" spans="1:8" x14ac:dyDescent="0.25">
      <c r="A4172" s="1">
        <v>1999</v>
      </c>
      <c r="B4172" s="1" t="s">
        <v>92</v>
      </c>
      <c r="C4172" t="s">
        <v>51</v>
      </c>
      <c r="D4172">
        <v>5</v>
      </c>
      <c r="E4172">
        <v>76</v>
      </c>
      <c r="F4172">
        <v>0.01</v>
      </c>
      <c r="G4172">
        <f t="shared" si="130"/>
        <v>4.0000000000000001E-3</v>
      </c>
      <c r="H4172">
        <f t="shared" si="131"/>
        <v>2.9286535046484908E-3</v>
      </c>
    </row>
    <row r="4173" spans="1:8" x14ac:dyDescent="0.25">
      <c r="A4173" s="1">
        <v>1999</v>
      </c>
      <c r="B4173" s="1" t="s">
        <v>92</v>
      </c>
      <c r="C4173" t="s">
        <v>51</v>
      </c>
      <c r="D4173">
        <v>5</v>
      </c>
      <c r="E4173">
        <v>76</v>
      </c>
      <c r="F4173">
        <v>0.04</v>
      </c>
      <c r="G4173">
        <f t="shared" si="130"/>
        <v>1.6E-2</v>
      </c>
      <c r="H4173">
        <f t="shared" si="131"/>
        <v>1.1714614018593963E-2</v>
      </c>
    </row>
    <row r="4174" spans="1:8" x14ac:dyDescent="0.25">
      <c r="A4174" s="1">
        <v>1999</v>
      </c>
      <c r="B4174" s="1" t="s">
        <v>92</v>
      </c>
      <c r="C4174" t="s">
        <v>51</v>
      </c>
      <c r="D4174">
        <v>5</v>
      </c>
      <c r="E4174">
        <v>76</v>
      </c>
      <c r="F4174">
        <v>0.1</v>
      </c>
      <c r="G4174">
        <f t="shared" si="130"/>
        <v>0.04</v>
      </c>
      <c r="H4174">
        <f t="shared" si="131"/>
        <v>2.9286535046484909E-2</v>
      </c>
    </row>
    <row r="4175" spans="1:8" x14ac:dyDescent="0.25">
      <c r="A4175" s="1">
        <v>1999</v>
      </c>
      <c r="B4175" s="1" t="s">
        <v>92</v>
      </c>
      <c r="C4175" t="s">
        <v>51</v>
      </c>
      <c r="D4175">
        <v>5</v>
      </c>
      <c r="E4175">
        <v>76</v>
      </c>
      <c r="F4175">
        <v>0.01</v>
      </c>
      <c r="G4175">
        <f t="shared" si="130"/>
        <v>4.0000000000000001E-3</v>
      </c>
      <c r="H4175">
        <f t="shared" si="131"/>
        <v>2.9286535046484908E-3</v>
      </c>
    </row>
    <row r="4176" spans="1:8" x14ac:dyDescent="0.25">
      <c r="A4176" s="1">
        <v>1999</v>
      </c>
      <c r="B4176" s="1" t="s">
        <v>92</v>
      </c>
      <c r="C4176" t="s">
        <v>51</v>
      </c>
      <c r="D4176">
        <v>5</v>
      </c>
      <c r="E4176">
        <v>76</v>
      </c>
      <c r="F4176">
        <v>0.01</v>
      </c>
      <c r="G4176">
        <f t="shared" si="130"/>
        <v>4.0000000000000001E-3</v>
      </c>
      <c r="H4176">
        <f t="shared" si="131"/>
        <v>2.9286535046484908E-3</v>
      </c>
    </row>
    <row r="4177" spans="1:8" x14ac:dyDescent="0.25">
      <c r="A4177" s="1">
        <v>1999</v>
      </c>
      <c r="B4177" s="1" t="s">
        <v>92</v>
      </c>
      <c r="C4177" t="s">
        <v>51</v>
      </c>
      <c r="D4177">
        <v>5</v>
      </c>
      <c r="E4177">
        <v>76</v>
      </c>
      <c r="F4177">
        <v>0.01</v>
      </c>
      <c r="G4177">
        <f t="shared" si="130"/>
        <v>4.0000000000000001E-3</v>
      </c>
      <c r="H4177">
        <f t="shared" si="131"/>
        <v>2.9286535046484908E-3</v>
      </c>
    </row>
    <row r="4178" spans="1:8" x14ac:dyDescent="0.25">
      <c r="A4178" s="1">
        <v>1999</v>
      </c>
      <c r="B4178" s="1" t="s">
        <v>92</v>
      </c>
      <c r="C4178" t="s">
        <v>51</v>
      </c>
      <c r="D4178">
        <v>5</v>
      </c>
      <c r="E4178">
        <v>76</v>
      </c>
      <c r="F4178">
        <v>0.01</v>
      </c>
      <c r="G4178">
        <f t="shared" si="130"/>
        <v>4.0000000000000001E-3</v>
      </c>
      <c r="H4178">
        <f t="shared" si="131"/>
        <v>2.9286535046484908E-3</v>
      </c>
    </row>
    <row r="4179" spans="1:8" x14ac:dyDescent="0.25">
      <c r="A4179" s="1">
        <v>1999</v>
      </c>
      <c r="B4179" s="1" t="s">
        <v>92</v>
      </c>
      <c r="C4179" t="s">
        <v>51</v>
      </c>
      <c r="D4179">
        <v>5</v>
      </c>
      <c r="E4179">
        <v>76</v>
      </c>
      <c r="F4179">
        <v>0.01</v>
      </c>
      <c r="G4179">
        <f t="shared" si="130"/>
        <v>4.0000000000000001E-3</v>
      </c>
      <c r="H4179">
        <f t="shared" si="131"/>
        <v>2.9286535046484908E-3</v>
      </c>
    </row>
    <row r="4180" spans="1:8" x14ac:dyDescent="0.25">
      <c r="A4180" s="1">
        <v>1999</v>
      </c>
      <c r="B4180" s="1" t="s">
        <v>92</v>
      </c>
      <c r="C4180" t="s">
        <v>51</v>
      </c>
      <c r="D4180">
        <v>5</v>
      </c>
      <c r="E4180">
        <v>76</v>
      </c>
      <c r="F4180">
        <v>0.01</v>
      </c>
      <c r="G4180">
        <f t="shared" si="130"/>
        <v>4.0000000000000001E-3</v>
      </c>
      <c r="H4180">
        <f t="shared" si="131"/>
        <v>2.9286535046484908E-3</v>
      </c>
    </row>
    <row r="4181" spans="1:8" x14ac:dyDescent="0.25">
      <c r="A4181" s="1">
        <v>1999</v>
      </c>
      <c r="B4181" s="1" t="s">
        <v>92</v>
      </c>
      <c r="C4181" t="s">
        <v>51</v>
      </c>
      <c r="D4181">
        <v>5</v>
      </c>
      <c r="E4181">
        <v>76</v>
      </c>
      <c r="F4181">
        <v>0.02</v>
      </c>
      <c r="G4181">
        <f t="shared" si="130"/>
        <v>8.0000000000000002E-3</v>
      </c>
      <c r="H4181">
        <f t="shared" si="131"/>
        <v>5.8573070092969816E-3</v>
      </c>
    </row>
    <row r="4182" spans="1:8" x14ac:dyDescent="0.25">
      <c r="A4182" s="1">
        <v>1999</v>
      </c>
      <c r="B4182" s="1" t="s">
        <v>92</v>
      </c>
      <c r="C4182" t="s">
        <v>51</v>
      </c>
      <c r="D4182">
        <v>5</v>
      </c>
      <c r="E4182">
        <v>78</v>
      </c>
      <c r="F4182">
        <v>0.01</v>
      </c>
      <c r="G4182">
        <f t="shared" si="130"/>
        <v>4.0000000000000001E-3</v>
      </c>
      <c r="H4182">
        <f t="shared" si="131"/>
        <v>2.9286535046484908E-3</v>
      </c>
    </row>
    <row r="4183" spans="1:8" x14ac:dyDescent="0.25">
      <c r="A4183" s="1">
        <v>1999</v>
      </c>
      <c r="B4183" s="1" t="s">
        <v>92</v>
      </c>
      <c r="C4183" t="s">
        <v>51</v>
      </c>
      <c r="D4183">
        <v>5</v>
      </c>
      <c r="E4183">
        <v>78</v>
      </c>
      <c r="F4183">
        <v>0.01</v>
      </c>
      <c r="G4183">
        <f t="shared" si="130"/>
        <v>4.0000000000000001E-3</v>
      </c>
      <c r="H4183">
        <f t="shared" si="131"/>
        <v>2.9286535046484908E-3</v>
      </c>
    </row>
    <row r="4184" spans="1:8" x14ac:dyDescent="0.25">
      <c r="A4184" s="1">
        <v>1999</v>
      </c>
      <c r="B4184" s="1" t="s">
        <v>92</v>
      </c>
      <c r="C4184" t="s">
        <v>51</v>
      </c>
      <c r="D4184">
        <v>5</v>
      </c>
      <c r="E4184">
        <v>78</v>
      </c>
      <c r="F4184">
        <v>0.01</v>
      </c>
      <c r="G4184">
        <f t="shared" si="130"/>
        <v>4.0000000000000001E-3</v>
      </c>
      <c r="H4184">
        <f t="shared" si="131"/>
        <v>2.9286535046484908E-3</v>
      </c>
    </row>
    <row r="4185" spans="1:8" x14ac:dyDescent="0.25">
      <c r="A4185" s="1">
        <v>1999</v>
      </c>
      <c r="B4185" s="1" t="s">
        <v>92</v>
      </c>
      <c r="C4185" t="s">
        <v>51</v>
      </c>
      <c r="D4185">
        <v>5</v>
      </c>
      <c r="E4185">
        <v>78</v>
      </c>
      <c r="F4185">
        <v>0.01</v>
      </c>
      <c r="G4185">
        <f t="shared" si="130"/>
        <v>4.0000000000000001E-3</v>
      </c>
      <c r="H4185">
        <f t="shared" si="131"/>
        <v>2.9286535046484908E-3</v>
      </c>
    </row>
    <row r="4186" spans="1:8" x14ac:dyDescent="0.25">
      <c r="A4186" s="1">
        <v>1999</v>
      </c>
      <c r="B4186" s="1" t="s">
        <v>92</v>
      </c>
      <c r="C4186" t="s">
        <v>51</v>
      </c>
      <c r="D4186">
        <v>5</v>
      </c>
      <c r="E4186">
        <v>78</v>
      </c>
      <c r="F4186">
        <v>0.01</v>
      </c>
      <c r="G4186">
        <f t="shared" si="130"/>
        <v>4.0000000000000001E-3</v>
      </c>
      <c r="H4186">
        <f t="shared" si="131"/>
        <v>2.9286535046484908E-3</v>
      </c>
    </row>
    <row r="4187" spans="1:8" x14ac:dyDescent="0.25">
      <c r="A4187" s="1">
        <v>1999</v>
      </c>
      <c r="B4187" s="1" t="s">
        <v>92</v>
      </c>
      <c r="C4187" t="s">
        <v>51</v>
      </c>
      <c r="D4187">
        <v>5</v>
      </c>
      <c r="E4187">
        <v>78</v>
      </c>
      <c r="F4187">
        <v>0.01</v>
      </c>
      <c r="G4187">
        <f t="shared" si="130"/>
        <v>4.0000000000000001E-3</v>
      </c>
      <c r="H4187">
        <f t="shared" si="131"/>
        <v>2.9286535046484908E-3</v>
      </c>
    </row>
    <row r="4188" spans="1:8" x14ac:dyDescent="0.25">
      <c r="A4188" s="1">
        <v>1999</v>
      </c>
      <c r="B4188" s="1" t="s">
        <v>92</v>
      </c>
      <c r="C4188" t="s">
        <v>51</v>
      </c>
      <c r="D4188">
        <v>5</v>
      </c>
      <c r="E4188">
        <v>78</v>
      </c>
      <c r="F4188">
        <v>0.01</v>
      </c>
      <c r="G4188">
        <f t="shared" si="130"/>
        <v>4.0000000000000001E-3</v>
      </c>
      <c r="H4188">
        <f t="shared" si="131"/>
        <v>2.9286535046484908E-3</v>
      </c>
    </row>
    <row r="4189" spans="1:8" x14ac:dyDescent="0.25">
      <c r="A4189" s="1">
        <v>1999</v>
      </c>
      <c r="B4189" s="1" t="s">
        <v>92</v>
      </c>
      <c r="C4189" t="s">
        <v>51</v>
      </c>
      <c r="D4189">
        <v>5</v>
      </c>
      <c r="E4189">
        <v>78</v>
      </c>
      <c r="F4189">
        <v>0.01</v>
      </c>
      <c r="G4189">
        <f t="shared" si="130"/>
        <v>4.0000000000000001E-3</v>
      </c>
      <c r="H4189">
        <f t="shared" si="131"/>
        <v>2.9286535046484908E-3</v>
      </c>
    </row>
    <row r="4190" spans="1:8" x14ac:dyDescent="0.25">
      <c r="A4190" s="1">
        <v>1999</v>
      </c>
      <c r="B4190" s="1" t="s">
        <v>92</v>
      </c>
      <c r="C4190" t="s">
        <v>51</v>
      </c>
      <c r="D4190">
        <v>5</v>
      </c>
      <c r="E4190">
        <v>78</v>
      </c>
      <c r="F4190">
        <v>0.01</v>
      </c>
      <c r="G4190">
        <f t="shared" si="130"/>
        <v>4.0000000000000001E-3</v>
      </c>
      <c r="H4190">
        <f t="shared" si="131"/>
        <v>2.9286535046484908E-3</v>
      </c>
    </row>
    <row r="4191" spans="1:8" x14ac:dyDescent="0.25">
      <c r="A4191" s="1">
        <v>1999</v>
      </c>
      <c r="B4191" s="1" t="s">
        <v>92</v>
      </c>
      <c r="C4191" t="s">
        <v>51</v>
      </c>
      <c r="D4191">
        <v>5</v>
      </c>
      <c r="E4191">
        <v>78</v>
      </c>
      <c r="F4191">
        <v>0.01</v>
      </c>
      <c r="G4191">
        <f t="shared" si="130"/>
        <v>4.0000000000000001E-3</v>
      </c>
      <c r="H4191">
        <f t="shared" si="131"/>
        <v>2.9286535046484908E-3</v>
      </c>
    </row>
    <row r="4192" spans="1:8" x14ac:dyDescent="0.25">
      <c r="A4192" s="1">
        <v>1999</v>
      </c>
      <c r="B4192" s="1" t="s">
        <v>92</v>
      </c>
      <c r="C4192" t="s">
        <v>51</v>
      </c>
      <c r="D4192">
        <v>5</v>
      </c>
      <c r="E4192">
        <v>78</v>
      </c>
      <c r="F4192">
        <v>0.02</v>
      </c>
      <c r="G4192">
        <f t="shared" si="130"/>
        <v>8.0000000000000002E-3</v>
      </c>
      <c r="H4192">
        <f t="shared" si="131"/>
        <v>5.8573070092969816E-3</v>
      </c>
    </row>
    <row r="4193" spans="1:8" x14ac:dyDescent="0.25">
      <c r="A4193" s="1">
        <v>1999</v>
      </c>
      <c r="B4193" s="1" t="s">
        <v>92</v>
      </c>
      <c r="C4193" t="s">
        <v>51</v>
      </c>
      <c r="D4193">
        <v>5</v>
      </c>
      <c r="E4193">
        <v>78</v>
      </c>
      <c r="F4193">
        <v>0.01</v>
      </c>
      <c r="G4193">
        <f t="shared" si="130"/>
        <v>4.0000000000000001E-3</v>
      </c>
      <c r="H4193">
        <f t="shared" si="131"/>
        <v>2.9286535046484908E-3</v>
      </c>
    </row>
    <row r="4194" spans="1:8" x14ac:dyDescent="0.25">
      <c r="A4194" s="1">
        <v>1999</v>
      </c>
      <c r="B4194" s="1" t="s">
        <v>92</v>
      </c>
      <c r="C4194" t="s">
        <v>51</v>
      </c>
      <c r="D4194">
        <v>5</v>
      </c>
      <c r="E4194">
        <v>78</v>
      </c>
      <c r="F4194">
        <v>0.01</v>
      </c>
      <c r="G4194">
        <f t="shared" si="130"/>
        <v>4.0000000000000001E-3</v>
      </c>
      <c r="H4194">
        <f t="shared" si="131"/>
        <v>2.9286535046484908E-3</v>
      </c>
    </row>
    <row r="4195" spans="1:8" x14ac:dyDescent="0.25">
      <c r="A4195" s="1">
        <v>1999</v>
      </c>
      <c r="B4195" s="1" t="s">
        <v>92</v>
      </c>
      <c r="C4195" t="s">
        <v>51</v>
      </c>
      <c r="D4195">
        <v>5</v>
      </c>
      <c r="E4195">
        <v>79</v>
      </c>
      <c r="F4195">
        <v>0.08</v>
      </c>
      <c r="G4195">
        <f t="shared" si="130"/>
        <v>3.2000000000000001E-2</v>
      </c>
      <c r="H4195">
        <f t="shared" si="131"/>
        <v>2.3429228037187926E-2</v>
      </c>
    </row>
    <row r="4196" spans="1:8" x14ac:dyDescent="0.25">
      <c r="A4196" s="1">
        <v>1999</v>
      </c>
      <c r="B4196" s="1" t="s">
        <v>92</v>
      </c>
      <c r="C4196" t="s">
        <v>51</v>
      </c>
      <c r="D4196">
        <v>5</v>
      </c>
      <c r="E4196">
        <v>79</v>
      </c>
      <c r="F4196">
        <v>0.01</v>
      </c>
      <c r="G4196">
        <f t="shared" si="130"/>
        <v>4.0000000000000001E-3</v>
      </c>
      <c r="H4196">
        <f t="shared" si="131"/>
        <v>2.9286535046484908E-3</v>
      </c>
    </row>
    <row r="4197" spans="1:8" x14ac:dyDescent="0.25">
      <c r="A4197" s="1">
        <v>1999</v>
      </c>
      <c r="B4197" s="1" t="s">
        <v>92</v>
      </c>
      <c r="C4197" t="s">
        <v>51</v>
      </c>
      <c r="D4197">
        <v>5</v>
      </c>
      <c r="E4197">
        <v>79</v>
      </c>
      <c r="F4197">
        <v>0.03</v>
      </c>
      <c r="G4197">
        <f t="shared" si="130"/>
        <v>1.2E-2</v>
      </c>
      <c r="H4197">
        <f t="shared" si="131"/>
        <v>8.7859605139454719E-3</v>
      </c>
    </row>
    <row r="4198" spans="1:8" x14ac:dyDescent="0.25">
      <c r="A4198" s="1">
        <v>1999</v>
      </c>
      <c r="B4198" s="1" t="s">
        <v>92</v>
      </c>
      <c r="C4198" t="s">
        <v>51</v>
      </c>
      <c r="D4198">
        <v>5</v>
      </c>
      <c r="E4198">
        <v>79</v>
      </c>
      <c r="F4198">
        <v>1.1599999999999999</v>
      </c>
      <c r="G4198">
        <f t="shared" si="130"/>
        <v>0.46399999999999997</v>
      </c>
      <c r="H4198">
        <f t="shared" si="131"/>
        <v>0.3397238065392249</v>
      </c>
    </row>
    <row r="4199" spans="1:8" x14ac:dyDescent="0.25">
      <c r="A4199" s="1">
        <v>1999</v>
      </c>
      <c r="B4199" s="1" t="s">
        <v>92</v>
      </c>
      <c r="C4199" t="s">
        <v>51</v>
      </c>
      <c r="D4199">
        <v>5</v>
      </c>
      <c r="E4199">
        <v>79</v>
      </c>
      <c r="F4199">
        <v>0.33</v>
      </c>
      <c r="G4199">
        <f t="shared" si="130"/>
        <v>0.13200000000000001</v>
      </c>
      <c r="H4199">
        <f t="shared" si="131"/>
        <v>9.6645565653400198E-2</v>
      </c>
    </row>
    <row r="4200" spans="1:8" x14ac:dyDescent="0.25">
      <c r="A4200" s="1">
        <v>1999</v>
      </c>
      <c r="B4200" s="1" t="s">
        <v>92</v>
      </c>
      <c r="C4200" t="s">
        <v>51</v>
      </c>
      <c r="D4200">
        <v>5</v>
      </c>
      <c r="E4200">
        <v>79</v>
      </c>
      <c r="F4200">
        <v>0.75</v>
      </c>
      <c r="G4200">
        <f t="shared" si="130"/>
        <v>0.3</v>
      </c>
      <c r="H4200">
        <f t="shared" si="131"/>
        <v>0.2196490128486368</v>
      </c>
    </row>
    <row r="4201" spans="1:8" x14ac:dyDescent="0.25">
      <c r="A4201" s="1">
        <v>1999</v>
      </c>
      <c r="B4201" s="1" t="s">
        <v>92</v>
      </c>
      <c r="C4201" t="s">
        <v>51</v>
      </c>
      <c r="D4201">
        <v>5</v>
      </c>
      <c r="E4201">
        <v>79</v>
      </c>
      <c r="F4201">
        <v>0.56999999999999995</v>
      </c>
      <c r="G4201">
        <f t="shared" si="130"/>
        <v>0.22799999999999998</v>
      </c>
      <c r="H4201">
        <f t="shared" si="131"/>
        <v>0.16693324976496396</v>
      </c>
    </row>
    <row r="4202" spans="1:8" x14ac:dyDescent="0.25">
      <c r="A4202" s="1">
        <v>1999</v>
      </c>
      <c r="B4202" s="1" t="s">
        <v>92</v>
      </c>
      <c r="C4202" t="s">
        <v>51</v>
      </c>
      <c r="D4202">
        <v>5</v>
      </c>
      <c r="E4202">
        <v>79</v>
      </c>
      <c r="F4202">
        <v>0.28000000000000003</v>
      </c>
      <c r="G4202">
        <f t="shared" si="130"/>
        <v>0.11200000000000002</v>
      </c>
      <c r="H4202">
        <f t="shared" si="131"/>
        <v>8.2002298130157747E-2</v>
      </c>
    </row>
    <row r="4203" spans="1:8" x14ac:dyDescent="0.25">
      <c r="A4203" s="1">
        <v>1999</v>
      </c>
      <c r="B4203" s="1" t="s">
        <v>92</v>
      </c>
      <c r="C4203" t="s">
        <v>51</v>
      </c>
      <c r="D4203">
        <v>5</v>
      </c>
      <c r="E4203">
        <v>79</v>
      </c>
      <c r="F4203">
        <v>0.2</v>
      </c>
      <c r="G4203">
        <f t="shared" si="130"/>
        <v>0.08</v>
      </c>
      <c r="H4203">
        <f t="shared" si="131"/>
        <v>5.8573070092969817E-2</v>
      </c>
    </row>
    <row r="4204" spans="1:8" x14ac:dyDescent="0.25">
      <c r="A4204" s="1">
        <v>1999</v>
      </c>
      <c r="B4204" s="1" t="s">
        <v>92</v>
      </c>
      <c r="C4204" t="s">
        <v>51</v>
      </c>
      <c r="D4204">
        <v>5</v>
      </c>
      <c r="E4204">
        <v>79</v>
      </c>
      <c r="F4204">
        <v>0.59</v>
      </c>
      <c r="G4204">
        <f t="shared" si="130"/>
        <v>0.23599999999999999</v>
      </c>
      <c r="H4204">
        <f t="shared" si="131"/>
        <v>0.17279055677426094</v>
      </c>
    </row>
    <row r="4205" spans="1:8" x14ac:dyDescent="0.25">
      <c r="A4205" s="1">
        <v>1999</v>
      </c>
      <c r="B4205" s="1" t="s">
        <v>92</v>
      </c>
      <c r="C4205" t="s">
        <v>51</v>
      </c>
      <c r="D4205">
        <v>5</v>
      </c>
      <c r="E4205">
        <v>79</v>
      </c>
      <c r="F4205">
        <v>0.59</v>
      </c>
      <c r="G4205">
        <f t="shared" si="130"/>
        <v>0.23599999999999999</v>
      </c>
      <c r="H4205">
        <f t="shared" si="131"/>
        <v>0.17279055677426094</v>
      </c>
    </row>
    <row r="4206" spans="1:8" x14ac:dyDescent="0.25">
      <c r="A4206" s="1">
        <v>1999</v>
      </c>
      <c r="B4206" s="1" t="s">
        <v>92</v>
      </c>
      <c r="C4206" t="s">
        <v>51</v>
      </c>
      <c r="D4206">
        <v>5</v>
      </c>
      <c r="E4206">
        <v>79</v>
      </c>
      <c r="F4206">
        <v>0.03</v>
      </c>
      <c r="G4206">
        <f t="shared" si="130"/>
        <v>1.2E-2</v>
      </c>
      <c r="H4206">
        <f t="shared" si="131"/>
        <v>8.7859605139454719E-3</v>
      </c>
    </row>
    <row r="4207" spans="1:8" x14ac:dyDescent="0.25">
      <c r="A4207" s="1">
        <v>1999</v>
      </c>
      <c r="B4207" s="1" t="s">
        <v>92</v>
      </c>
      <c r="C4207" t="s">
        <v>51</v>
      </c>
      <c r="D4207">
        <v>5</v>
      </c>
      <c r="E4207">
        <v>79</v>
      </c>
      <c r="F4207">
        <v>0.31</v>
      </c>
      <c r="G4207">
        <f t="shared" si="130"/>
        <v>0.124</v>
      </c>
      <c r="H4207">
        <f t="shared" si="131"/>
        <v>9.0788258644103212E-2</v>
      </c>
    </row>
    <row r="4208" spans="1:8" x14ac:dyDescent="0.25">
      <c r="A4208" s="1">
        <v>1999</v>
      </c>
      <c r="B4208" s="1" t="s">
        <v>92</v>
      </c>
      <c r="C4208" t="s">
        <v>51</v>
      </c>
      <c r="D4208">
        <v>5</v>
      </c>
      <c r="E4208">
        <v>79</v>
      </c>
      <c r="F4208">
        <v>0.08</v>
      </c>
      <c r="G4208">
        <f t="shared" si="130"/>
        <v>3.2000000000000001E-2</v>
      </c>
      <c r="H4208">
        <f t="shared" si="131"/>
        <v>2.3429228037187926E-2</v>
      </c>
    </row>
    <row r="4209" spans="1:8" x14ac:dyDescent="0.25">
      <c r="A4209" s="1">
        <v>1999</v>
      </c>
      <c r="B4209" s="1" t="s">
        <v>92</v>
      </c>
      <c r="C4209" t="s">
        <v>51</v>
      </c>
      <c r="D4209">
        <v>5</v>
      </c>
      <c r="E4209">
        <v>79</v>
      </c>
      <c r="F4209">
        <v>0.18</v>
      </c>
      <c r="G4209">
        <f t="shared" si="130"/>
        <v>7.1999999999999995E-2</v>
      </c>
      <c r="H4209">
        <f t="shared" si="131"/>
        <v>5.2715763083672831E-2</v>
      </c>
    </row>
    <row r="4210" spans="1:8" x14ac:dyDescent="0.25">
      <c r="A4210" s="1">
        <v>1999</v>
      </c>
      <c r="B4210" s="1" t="s">
        <v>92</v>
      </c>
      <c r="C4210" t="s">
        <v>51</v>
      </c>
      <c r="D4210">
        <v>5</v>
      </c>
      <c r="E4210">
        <v>79</v>
      </c>
      <c r="F4210">
        <v>1.73</v>
      </c>
      <c r="G4210">
        <f t="shared" si="130"/>
        <v>0.69199999999999995</v>
      </c>
      <c r="H4210">
        <f t="shared" si="131"/>
        <v>0.50665705630418889</v>
      </c>
    </row>
    <row r="4211" spans="1:8" x14ac:dyDescent="0.25">
      <c r="A4211" s="1">
        <v>1999</v>
      </c>
      <c r="B4211" s="1" t="s">
        <v>92</v>
      </c>
      <c r="C4211" t="s">
        <v>51</v>
      </c>
      <c r="D4211">
        <v>5</v>
      </c>
      <c r="E4211">
        <v>79</v>
      </c>
      <c r="F4211">
        <v>0.67</v>
      </c>
      <c r="G4211">
        <f t="shared" si="130"/>
        <v>0.26800000000000002</v>
      </c>
      <c r="H4211">
        <f t="shared" si="131"/>
        <v>0.19621978481144889</v>
      </c>
    </row>
    <row r="4212" spans="1:8" x14ac:dyDescent="0.25">
      <c r="A4212" s="1">
        <v>1999</v>
      </c>
      <c r="B4212" s="1" t="s">
        <v>92</v>
      </c>
      <c r="C4212" t="s">
        <v>51</v>
      </c>
      <c r="D4212">
        <v>5</v>
      </c>
      <c r="E4212">
        <v>79</v>
      </c>
      <c r="F4212">
        <v>0.39</v>
      </c>
      <c r="G4212">
        <f t="shared" si="130"/>
        <v>0.156</v>
      </c>
      <c r="H4212">
        <f t="shared" si="131"/>
        <v>0.11421748668129114</v>
      </c>
    </row>
    <row r="4213" spans="1:8" x14ac:dyDescent="0.25">
      <c r="A4213" s="1">
        <v>1999</v>
      </c>
      <c r="B4213" s="1" t="s">
        <v>92</v>
      </c>
      <c r="C4213" t="s">
        <v>51</v>
      </c>
      <c r="D4213">
        <v>5</v>
      </c>
      <c r="E4213">
        <v>79</v>
      </c>
      <c r="F4213">
        <v>0.1</v>
      </c>
      <c r="G4213">
        <f t="shared" si="130"/>
        <v>0.04</v>
      </c>
      <c r="H4213">
        <f t="shared" si="131"/>
        <v>2.9286535046484909E-2</v>
      </c>
    </row>
    <row r="4214" spans="1:8" x14ac:dyDescent="0.25">
      <c r="A4214" s="1">
        <v>1999</v>
      </c>
      <c r="B4214" s="1" t="s">
        <v>92</v>
      </c>
      <c r="C4214" t="s">
        <v>51</v>
      </c>
      <c r="D4214">
        <v>5</v>
      </c>
      <c r="E4214">
        <v>79</v>
      </c>
      <c r="F4214">
        <v>0.4</v>
      </c>
      <c r="G4214">
        <f t="shared" si="130"/>
        <v>0.16</v>
      </c>
      <c r="H4214">
        <f t="shared" si="131"/>
        <v>0.11714614018593963</v>
      </c>
    </row>
    <row r="4215" spans="1:8" x14ac:dyDescent="0.25">
      <c r="A4215" s="1">
        <v>1999</v>
      </c>
      <c r="B4215" s="1" t="s">
        <v>92</v>
      </c>
      <c r="C4215" t="s">
        <v>51</v>
      </c>
      <c r="D4215">
        <v>5</v>
      </c>
      <c r="E4215">
        <v>79</v>
      </c>
      <c r="F4215">
        <v>0.08</v>
      </c>
      <c r="G4215">
        <f t="shared" si="130"/>
        <v>3.2000000000000001E-2</v>
      </c>
      <c r="H4215">
        <f t="shared" si="131"/>
        <v>2.3429228037187926E-2</v>
      </c>
    </row>
    <row r="4216" spans="1:8" x14ac:dyDescent="0.25">
      <c r="A4216" s="1">
        <v>1999</v>
      </c>
      <c r="B4216" s="1" t="s">
        <v>92</v>
      </c>
      <c r="C4216" t="s">
        <v>51</v>
      </c>
      <c r="D4216">
        <v>5</v>
      </c>
      <c r="E4216">
        <v>79</v>
      </c>
      <c r="F4216">
        <v>0.18</v>
      </c>
      <c r="G4216">
        <f t="shared" si="130"/>
        <v>7.1999999999999995E-2</v>
      </c>
      <c r="H4216">
        <f t="shared" si="131"/>
        <v>5.2715763083672831E-2</v>
      </c>
    </row>
    <row r="4217" spans="1:8" x14ac:dyDescent="0.25">
      <c r="A4217" s="1">
        <v>1999</v>
      </c>
      <c r="B4217" s="1" t="s">
        <v>92</v>
      </c>
      <c r="C4217" t="s">
        <v>51</v>
      </c>
      <c r="D4217">
        <v>5</v>
      </c>
      <c r="E4217">
        <v>79</v>
      </c>
      <c r="F4217">
        <v>0.08</v>
      </c>
      <c r="G4217">
        <f t="shared" si="130"/>
        <v>3.2000000000000001E-2</v>
      </c>
      <c r="H4217">
        <f t="shared" si="131"/>
        <v>2.3429228037187926E-2</v>
      </c>
    </row>
    <row r="4218" spans="1:8" x14ac:dyDescent="0.25">
      <c r="A4218" s="1">
        <v>1999</v>
      </c>
      <c r="B4218" s="1" t="s">
        <v>92</v>
      </c>
      <c r="C4218" t="s">
        <v>51</v>
      </c>
      <c r="D4218">
        <v>5</v>
      </c>
      <c r="E4218">
        <v>79</v>
      </c>
      <c r="F4218">
        <v>1.45</v>
      </c>
      <c r="G4218">
        <f t="shared" si="130"/>
        <v>0.57999999999999996</v>
      </c>
      <c r="H4218">
        <f t="shared" si="131"/>
        <v>0.42465475817403114</v>
      </c>
    </row>
    <row r="4219" spans="1:8" x14ac:dyDescent="0.25">
      <c r="A4219" s="1">
        <v>1999</v>
      </c>
      <c r="B4219" s="1" t="s">
        <v>92</v>
      </c>
      <c r="C4219" t="s">
        <v>51</v>
      </c>
      <c r="D4219">
        <v>5</v>
      </c>
      <c r="E4219">
        <v>79</v>
      </c>
      <c r="F4219">
        <v>0.13</v>
      </c>
      <c r="G4219">
        <f t="shared" si="130"/>
        <v>5.2000000000000005E-2</v>
      </c>
      <c r="H4219">
        <f t="shared" si="131"/>
        <v>3.8072495560430381E-2</v>
      </c>
    </row>
    <row r="4220" spans="1:8" x14ac:dyDescent="0.25">
      <c r="A4220" s="1">
        <v>1999</v>
      </c>
      <c r="B4220" s="1" t="s">
        <v>92</v>
      </c>
      <c r="C4220" t="s">
        <v>51</v>
      </c>
      <c r="D4220">
        <v>5</v>
      </c>
      <c r="E4220">
        <v>79</v>
      </c>
      <c r="F4220">
        <v>0.04</v>
      </c>
      <c r="G4220">
        <f t="shared" si="130"/>
        <v>1.6E-2</v>
      </c>
      <c r="H4220">
        <f t="shared" si="131"/>
        <v>1.1714614018593963E-2</v>
      </c>
    </row>
    <row r="4221" spans="1:8" x14ac:dyDescent="0.25">
      <c r="A4221" s="1">
        <v>1999</v>
      </c>
      <c r="B4221" s="1" t="s">
        <v>92</v>
      </c>
      <c r="C4221" t="s">
        <v>51</v>
      </c>
      <c r="D4221">
        <v>5</v>
      </c>
      <c r="E4221">
        <v>79</v>
      </c>
      <c r="F4221">
        <v>0.57999999999999996</v>
      </c>
      <c r="G4221">
        <f t="shared" si="130"/>
        <v>0.23199999999999998</v>
      </c>
      <c r="H4221">
        <f t="shared" si="131"/>
        <v>0.16986190326961245</v>
      </c>
    </row>
    <row r="4222" spans="1:8" x14ac:dyDescent="0.25">
      <c r="A4222" s="1">
        <v>1999</v>
      </c>
      <c r="B4222" s="1" t="s">
        <v>92</v>
      </c>
      <c r="C4222" t="s">
        <v>51</v>
      </c>
      <c r="D4222">
        <v>5</v>
      </c>
      <c r="E4222">
        <v>79</v>
      </c>
      <c r="F4222">
        <v>0.33</v>
      </c>
      <c r="G4222">
        <f t="shared" si="130"/>
        <v>0.13200000000000001</v>
      </c>
      <c r="H4222">
        <f t="shared" si="131"/>
        <v>9.6645565653400198E-2</v>
      </c>
    </row>
    <row r="4223" spans="1:8" x14ac:dyDescent="0.25">
      <c r="A4223" s="1">
        <v>1999</v>
      </c>
      <c r="B4223" s="1" t="s">
        <v>92</v>
      </c>
      <c r="C4223" t="s">
        <v>51</v>
      </c>
      <c r="D4223">
        <v>5</v>
      </c>
      <c r="E4223">
        <v>79</v>
      </c>
      <c r="F4223">
        <v>0.38</v>
      </c>
      <c r="G4223">
        <f t="shared" si="130"/>
        <v>0.152</v>
      </c>
      <c r="H4223">
        <f t="shared" si="131"/>
        <v>0.11128883317664265</v>
      </c>
    </row>
    <row r="4224" spans="1:8" x14ac:dyDescent="0.25">
      <c r="A4224" s="1">
        <v>1999</v>
      </c>
      <c r="B4224" s="1" t="s">
        <v>92</v>
      </c>
      <c r="C4224" t="s">
        <v>51</v>
      </c>
      <c r="D4224">
        <v>5</v>
      </c>
      <c r="E4224">
        <v>79</v>
      </c>
      <c r="F4224">
        <v>0.03</v>
      </c>
      <c r="G4224">
        <f t="shared" si="130"/>
        <v>1.2E-2</v>
      </c>
      <c r="H4224">
        <f t="shared" si="131"/>
        <v>8.7859605139454719E-3</v>
      </c>
    </row>
    <row r="4225" spans="1:8" x14ac:dyDescent="0.25">
      <c r="A4225" s="1">
        <v>1999</v>
      </c>
      <c r="B4225" s="1" t="s">
        <v>92</v>
      </c>
      <c r="C4225" t="s">
        <v>51</v>
      </c>
      <c r="D4225">
        <v>5</v>
      </c>
      <c r="E4225">
        <v>79</v>
      </c>
      <c r="F4225">
        <v>3.3</v>
      </c>
      <c r="G4225">
        <f t="shared" si="130"/>
        <v>1.3199999999999998</v>
      </c>
      <c r="H4225">
        <f t="shared" si="131"/>
        <v>0.96645565653400178</v>
      </c>
    </row>
    <row r="4226" spans="1:8" x14ac:dyDescent="0.25">
      <c r="A4226" s="1">
        <v>1999</v>
      </c>
      <c r="B4226" s="1" t="s">
        <v>92</v>
      </c>
      <c r="C4226" t="s">
        <v>51</v>
      </c>
      <c r="D4226">
        <v>5</v>
      </c>
      <c r="E4226">
        <v>79</v>
      </c>
      <c r="F4226">
        <v>0.14000000000000001</v>
      </c>
      <c r="G4226">
        <f t="shared" si="130"/>
        <v>5.6000000000000008E-2</v>
      </c>
      <c r="H4226">
        <f t="shared" si="131"/>
        <v>4.1001149065078873E-2</v>
      </c>
    </row>
    <row r="4227" spans="1:8" x14ac:dyDescent="0.25">
      <c r="A4227" s="1">
        <v>1999</v>
      </c>
      <c r="B4227" s="1" t="s">
        <v>92</v>
      </c>
      <c r="C4227" t="s">
        <v>51</v>
      </c>
      <c r="D4227">
        <v>5</v>
      </c>
      <c r="E4227">
        <v>79</v>
      </c>
      <c r="F4227">
        <v>0.04</v>
      </c>
      <c r="G4227">
        <f t="shared" ref="G4227:G4290" si="132">(F4227/0.5)/5</f>
        <v>1.6E-2</v>
      </c>
      <c r="H4227">
        <f t="shared" ref="H4227:H4290" si="133">G4227*(70.09/95.73)</f>
        <v>1.1714614018593963E-2</v>
      </c>
    </row>
    <row r="4228" spans="1:8" x14ac:dyDescent="0.25">
      <c r="A4228" s="1">
        <v>1999</v>
      </c>
      <c r="B4228" s="1" t="s">
        <v>92</v>
      </c>
      <c r="C4228" t="s">
        <v>51</v>
      </c>
      <c r="D4228">
        <v>5</v>
      </c>
      <c r="E4228">
        <v>79</v>
      </c>
      <c r="F4228">
        <v>0.1</v>
      </c>
      <c r="G4228">
        <f t="shared" si="132"/>
        <v>0.04</v>
      </c>
      <c r="H4228">
        <f t="shared" si="133"/>
        <v>2.9286535046484909E-2</v>
      </c>
    </row>
    <row r="4229" spans="1:8" x14ac:dyDescent="0.25">
      <c r="A4229" s="1">
        <v>1999</v>
      </c>
      <c r="B4229" s="1" t="s">
        <v>92</v>
      </c>
      <c r="C4229" t="s">
        <v>51</v>
      </c>
      <c r="D4229">
        <v>5</v>
      </c>
      <c r="E4229">
        <v>79</v>
      </c>
      <c r="F4229">
        <v>0.04</v>
      </c>
      <c r="G4229">
        <f t="shared" si="132"/>
        <v>1.6E-2</v>
      </c>
      <c r="H4229">
        <f t="shared" si="133"/>
        <v>1.1714614018593963E-2</v>
      </c>
    </row>
    <row r="4230" spans="1:8" x14ac:dyDescent="0.25">
      <c r="A4230" s="1">
        <v>1999</v>
      </c>
      <c r="B4230" s="1" t="s">
        <v>92</v>
      </c>
      <c r="C4230" t="s">
        <v>51</v>
      </c>
      <c r="D4230">
        <v>5</v>
      </c>
      <c r="E4230">
        <v>79</v>
      </c>
      <c r="F4230">
        <v>0.08</v>
      </c>
      <c r="G4230">
        <f t="shared" si="132"/>
        <v>3.2000000000000001E-2</v>
      </c>
      <c r="H4230">
        <f t="shared" si="133"/>
        <v>2.3429228037187926E-2</v>
      </c>
    </row>
    <row r="4231" spans="1:8" x14ac:dyDescent="0.25">
      <c r="A4231" s="1">
        <v>1999</v>
      </c>
      <c r="B4231" s="1" t="s">
        <v>92</v>
      </c>
      <c r="C4231" t="s">
        <v>51</v>
      </c>
      <c r="D4231">
        <v>5</v>
      </c>
      <c r="E4231">
        <v>79</v>
      </c>
      <c r="F4231">
        <v>0.15</v>
      </c>
      <c r="G4231">
        <f t="shared" si="132"/>
        <v>0.06</v>
      </c>
      <c r="H4231">
        <f t="shared" si="133"/>
        <v>4.3929802569727359E-2</v>
      </c>
    </row>
    <row r="4232" spans="1:8" x14ac:dyDescent="0.25">
      <c r="A4232" s="1">
        <v>1999</v>
      </c>
      <c r="B4232" s="1" t="s">
        <v>92</v>
      </c>
      <c r="C4232" t="s">
        <v>51</v>
      </c>
      <c r="D4232">
        <v>5</v>
      </c>
      <c r="E4232">
        <v>79</v>
      </c>
      <c r="F4232">
        <v>0.3</v>
      </c>
      <c r="G4232">
        <f t="shared" si="132"/>
        <v>0.12</v>
      </c>
      <c r="H4232">
        <f t="shared" si="133"/>
        <v>8.7859605139454719E-2</v>
      </c>
    </row>
    <row r="4233" spans="1:8" x14ac:dyDescent="0.25">
      <c r="A4233" s="1">
        <v>1999</v>
      </c>
      <c r="B4233" s="1" t="s">
        <v>92</v>
      </c>
      <c r="C4233" t="s">
        <v>51</v>
      </c>
      <c r="D4233">
        <v>5</v>
      </c>
      <c r="E4233">
        <v>91</v>
      </c>
      <c r="F4233">
        <v>0.33</v>
      </c>
      <c r="G4233">
        <f t="shared" si="132"/>
        <v>0.13200000000000001</v>
      </c>
      <c r="H4233">
        <f t="shared" si="133"/>
        <v>9.6645565653400198E-2</v>
      </c>
    </row>
    <row r="4234" spans="1:8" x14ac:dyDescent="0.25">
      <c r="A4234" s="1">
        <v>1999</v>
      </c>
      <c r="B4234" s="1" t="s">
        <v>92</v>
      </c>
      <c r="C4234" t="s">
        <v>51</v>
      </c>
      <c r="D4234">
        <v>5</v>
      </c>
      <c r="E4234">
        <v>91</v>
      </c>
      <c r="F4234">
        <v>1.85</v>
      </c>
      <c r="G4234">
        <f t="shared" si="132"/>
        <v>0.74</v>
      </c>
      <c r="H4234">
        <f t="shared" si="133"/>
        <v>0.54180089835997081</v>
      </c>
    </row>
    <row r="4235" spans="1:8" x14ac:dyDescent="0.25">
      <c r="A4235" s="1">
        <v>1999</v>
      </c>
      <c r="B4235" s="1" t="s">
        <v>92</v>
      </c>
      <c r="C4235" t="s">
        <v>51</v>
      </c>
      <c r="D4235">
        <v>5</v>
      </c>
      <c r="E4235">
        <v>91</v>
      </c>
      <c r="F4235">
        <v>0.18</v>
      </c>
      <c r="G4235">
        <f t="shared" si="132"/>
        <v>7.1999999999999995E-2</v>
      </c>
      <c r="H4235">
        <f t="shared" si="133"/>
        <v>5.2715763083672831E-2</v>
      </c>
    </row>
    <row r="4236" spans="1:8" x14ac:dyDescent="0.25">
      <c r="A4236" s="1">
        <v>2009</v>
      </c>
      <c r="B4236" s="1" t="s">
        <v>92</v>
      </c>
      <c r="C4236" t="s">
        <v>51</v>
      </c>
      <c r="D4236">
        <v>1</v>
      </c>
      <c r="E4236">
        <v>28</v>
      </c>
      <c r="F4236">
        <v>0.01</v>
      </c>
      <c r="G4236">
        <f t="shared" si="132"/>
        <v>4.0000000000000001E-3</v>
      </c>
      <c r="H4236">
        <f t="shared" si="133"/>
        <v>2.9286535046484908E-3</v>
      </c>
    </row>
    <row r="4237" spans="1:8" x14ac:dyDescent="0.25">
      <c r="A4237" s="1">
        <v>2009</v>
      </c>
      <c r="B4237" s="1" t="s">
        <v>92</v>
      </c>
      <c r="C4237" t="s">
        <v>51</v>
      </c>
      <c r="D4237">
        <v>1</v>
      </c>
      <c r="E4237">
        <v>29</v>
      </c>
      <c r="F4237">
        <v>0.01</v>
      </c>
      <c r="G4237">
        <f t="shared" si="132"/>
        <v>4.0000000000000001E-3</v>
      </c>
      <c r="H4237">
        <f t="shared" si="133"/>
        <v>2.9286535046484908E-3</v>
      </c>
    </row>
    <row r="4238" spans="1:8" x14ac:dyDescent="0.25">
      <c r="A4238" s="1">
        <v>2009</v>
      </c>
      <c r="B4238" s="1" t="s">
        <v>92</v>
      </c>
      <c r="C4238" t="s">
        <v>51</v>
      </c>
      <c r="D4238">
        <v>1</v>
      </c>
      <c r="E4238">
        <v>29</v>
      </c>
      <c r="F4238">
        <v>0.02</v>
      </c>
      <c r="G4238">
        <f t="shared" si="132"/>
        <v>8.0000000000000002E-3</v>
      </c>
      <c r="H4238">
        <f t="shared" si="133"/>
        <v>5.8573070092969816E-3</v>
      </c>
    </row>
    <row r="4239" spans="1:8" x14ac:dyDescent="0.25">
      <c r="A4239" s="1">
        <v>2009</v>
      </c>
      <c r="B4239" s="1" t="s">
        <v>92</v>
      </c>
      <c r="C4239" t="s">
        <v>51</v>
      </c>
      <c r="D4239">
        <v>1</v>
      </c>
      <c r="E4239">
        <v>29</v>
      </c>
      <c r="F4239">
        <v>0.04</v>
      </c>
      <c r="G4239">
        <f t="shared" si="132"/>
        <v>1.6E-2</v>
      </c>
      <c r="H4239">
        <f t="shared" si="133"/>
        <v>1.1714614018593963E-2</v>
      </c>
    </row>
    <row r="4240" spans="1:8" x14ac:dyDescent="0.25">
      <c r="A4240" s="1">
        <v>2009</v>
      </c>
      <c r="B4240" s="1" t="s">
        <v>92</v>
      </c>
      <c r="C4240" t="s">
        <v>51</v>
      </c>
      <c r="D4240">
        <v>1</v>
      </c>
      <c r="E4240">
        <v>32</v>
      </c>
      <c r="F4240">
        <v>0.02</v>
      </c>
      <c r="G4240">
        <f t="shared" si="132"/>
        <v>8.0000000000000002E-3</v>
      </c>
      <c r="H4240">
        <f t="shared" si="133"/>
        <v>5.8573070092969816E-3</v>
      </c>
    </row>
    <row r="4241" spans="1:8" x14ac:dyDescent="0.25">
      <c r="A4241" s="1">
        <v>2009</v>
      </c>
      <c r="B4241" s="1" t="s">
        <v>92</v>
      </c>
      <c r="C4241" t="s">
        <v>51</v>
      </c>
      <c r="D4241">
        <v>1</v>
      </c>
      <c r="E4241">
        <v>32</v>
      </c>
      <c r="F4241">
        <v>0.01</v>
      </c>
      <c r="G4241">
        <f t="shared" si="132"/>
        <v>4.0000000000000001E-3</v>
      </c>
      <c r="H4241">
        <f t="shared" si="133"/>
        <v>2.9286535046484908E-3</v>
      </c>
    </row>
    <row r="4242" spans="1:8" x14ac:dyDescent="0.25">
      <c r="A4242" s="1">
        <v>2009</v>
      </c>
      <c r="B4242" s="1" t="s">
        <v>92</v>
      </c>
      <c r="C4242" t="s">
        <v>51</v>
      </c>
      <c r="D4242">
        <v>1</v>
      </c>
      <c r="E4242">
        <v>32</v>
      </c>
      <c r="F4242">
        <v>0.05</v>
      </c>
      <c r="G4242">
        <f t="shared" si="132"/>
        <v>0.02</v>
      </c>
      <c r="H4242">
        <f t="shared" si="133"/>
        <v>1.4643267523242454E-2</v>
      </c>
    </row>
    <row r="4243" spans="1:8" x14ac:dyDescent="0.25">
      <c r="A4243" s="1">
        <v>2009</v>
      </c>
      <c r="B4243" s="1" t="s">
        <v>92</v>
      </c>
      <c r="C4243" t="s">
        <v>51</v>
      </c>
      <c r="D4243">
        <v>1</v>
      </c>
      <c r="E4243">
        <v>32</v>
      </c>
      <c r="F4243">
        <v>0.02</v>
      </c>
      <c r="G4243">
        <f t="shared" si="132"/>
        <v>8.0000000000000002E-3</v>
      </c>
      <c r="H4243">
        <f t="shared" si="133"/>
        <v>5.8573070092969816E-3</v>
      </c>
    </row>
    <row r="4244" spans="1:8" x14ac:dyDescent="0.25">
      <c r="A4244" s="1">
        <v>2009</v>
      </c>
      <c r="B4244" s="1" t="s">
        <v>92</v>
      </c>
      <c r="C4244" t="s">
        <v>51</v>
      </c>
      <c r="D4244">
        <v>1</v>
      </c>
      <c r="E4244">
        <v>32</v>
      </c>
      <c r="F4244">
        <v>0.04</v>
      </c>
      <c r="G4244">
        <f t="shared" si="132"/>
        <v>1.6E-2</v>
      </c>
      <c r="H4244">
        <f t="shared" si="133"/>
        <v>1.1714614018593963E-2</v>
      </c>
    </row>
    <row r="4245" spans="1:8" x14ac:dyDescent="0.25">
      <c r="A4245" s="1">
        <v>2009</v>
      </c>
      <c r="B4245" s="1" t="s">
        <v>92</v>
      </c>
      <c r="C4245" t="s">
        <v>51</v>
      </c>
      <c r="D4245">
        <v>1</v>
      </c>
      <c r="E4245">
        <v>32</v>
      </c>
      <c r="F4245">
        <v>0.01</v>
      </c>
      <c r="G4245">
        <f t="shared" si="132"/>
        <v>4.0000000000000001E-3</v>
      </c>
      <c r="H4245">
        <f t="shared" si="133"/>
        <v>2.9286535046484908E-3</v>
      </c>
    </row>
    <row r="4246" spans="1:8" x14ac:dyDescent="0.25">
      <c r="A4246" s="1">
        <v>2009</v>
      </c>
      <c r="B4246" s="1" t="s">
        <v>92</v>
      </c>
      <c r="C4246" t="s">
        <v>51</v>
      </c>
      <c r="D4246">
        <v>1</v>
      </c>
      <c r="E4246">
        <v>32</v>
      </c>
      <c r="F4246">
        <v>0.03</v>
      </c>
      <c r="G4246">
        <f t="shared" si="132"/>
        <v>1.2E-2</v>
      </c>
      <c r="H4246">
        <f t="shared" si="133"/>
        <v>8.7859605139454719E-3</v>
      </c>
    </row>
    <row r="4247" spans="1:8" x14ac:dyDescent="0.25">
      <c r="A4247" s="1">
        <v>2009</v>
      </c>
      <c r="B4247" s="1" t="s">
        <v>92</v>
      </c>
      <c r="C4247" t="s">
        <v>51</v>
      </c>
      <c r="D4247">
        <v>1</v>
      </c>
      <c r="E4247">
        <v>40</v>
      </c>
      <c r="F4247">
        <v>3.66</v>
      </c>
      <c r="G4247">
        <f t="shared" si="132"/>
        <v>1.464</v>
      </c>
      <c r="H4247">
        <f t="shared" si="133"/>
        <v>1.0718871827013476</v>
      </c>
    </row>
    <row r="4248" spans="1:8" x14ac:dyDescent="0.25">
      <c r="A4248" s="1">
        <v>2009</v>
      </c>
      <c r="B4248" s="1" t="s">
        <v>92</v>
      </c>
      <c r="C4248" t="s">
        <v>51</v>
      </c>
      <c r="D4248">
        <v>1</v>
      </c>
      <c r="E4248">
        <v>40</v>
      </c>
      <c r="F4248">
        <v>1.43</v>
      </c>
      <c r="G4248">
        <f t="shared" si="132"/>
        <v>0.57199999999999995</v>
      </c>
      <c r="H4248">
        <f t="shared" si="133"/>
        <v>0.41879745116473416</v>
      </c>
    </row>
    <row r="4249" spans="1:8" x14ac:dyDescent="0.25">
      <c r="A4249" s="1">
        <v>2009</v>
      </c>
      <c r="B4249" s="1" t="s">
        <v>92</v>
      </c>
      <c r="C4249" t="s">
        <v>51</v>
      </c>
      <c r="D4249">
        <v>1</v>
      </c>
      <c r="E4249">
        <v>40</v>
      </c>
      <c r="F4249">
        <v>3.27</v>
      </c>
      <c r="G4249">
        <f t="shared" si="132"/>
        <v>1.3080000000000001</v>
      </c>
      <c r="H4249">
        <f t="shared" si="133"/>
        <v>0.95766969602005647</v>
      </c>
    </row>
    <row r="4250" spans="1:8" x14ac:dyDescent="0.25">
      <c r="A4250" s="1">
        <v>2009</v>
      </c>
      <c r="B4250" s="1" t="s">
        <v>92</v>
      </c>
      <c r="C4250" t="s">
        <v>51</v>
      </c>
      <c r="D4250">
        <v>1</v>
      </c>
      <c r="E4250">
        <v>40</v>
      </c>
      <c r="F4250">
        <v>2.0699999999999998</v>
      </c>
      <c r="G4250">
        <f t="shared" si="132"/>
        <v>0.82799999999999996</v>
      </c>
      <c r="H4250">
        <f t="shared" si="133"/>
        <v>0.60623127546223754</v>
      </c>
    </row>
    <row r="4251" spans="1:8" x14ac:dyDescent="0.25">
      <c r="A4251" s="1">
        <v>2009</v>
      </c>
      <c r="B4251" s="1" t="s">
        <v>92</v>
      </c>
      <c r="C4251" t="s">
        <v>51</v>
      </c>
      <c r="D4251">
        <v>1</v>
      </c>
      <c r="E4251">
        <v>40</v>
      </c>
      <c r="F4251">
        <v>4.43</v>
      </c>
      <c r="G4251">
        <f t="shared" si="132"/>
        <v>1.7719999999999998</v>
      </c>
      <c r="H4251">
        <f t="shared" si="133"/>
        <v>1.2973935025592813</v>
      </c>
    </row>
    <row r="4252" spans="1:8" x14ac:dyDescent="0.25">
      <c r="A4252" s="1">
        <v>2009</v>
      </c>
      <c r="B4252" s="1" t="s">
        <v>92</v>
      </c>
      <c r="C4252" t="s">
        <v>51</v>
      </c>
      <c r="D4252">
        <v>1</v>
      </c>
      <c r="E4252">
        <v>40</v>
      </c>
      <c r="F4252">
        <v>2.59</v>
      </c>
      <c r="G4252">
        <f t="shared" si="132"/>
        <v>1.036</v>
      </c>
      <c r="H4252">
        <f t="shared" si="133"/>
        <v>0.75852125770395917</v>
      </c>
    </row>
    <row r="4253" spans="1:8" x14ac:dyDescent="0.25">
      <c r="A4253" s="1">
        <v>2009</v>
      </c>
      <c r="B4253" s="1" t="s">
        <v>92</v>
      </c>
      <c r="C4253" t="s">
        <v>51</v>
      </c>
      <c r="D4253">
        <v>1</v>
      </c>
      <c r="E4253">
        <v>40</v>
      </c>
      <c r="F4253">
        <v>2.1800000000000002</v>
      </c>
      <c r="G4253">
        <f t="shared" si="132"/>
        <v>0.87200000000000011</v>
      </c>
      <c r="H4253">
        <f t="shared" si="133"/>
        <v>0.63844646401337102</v>
      </c>
    </row>
    <row r="4254" spans="1:8" x14ac:dyDescent="0.25">
      <c r="A4254" s="1">
        <v>2009</v>
      </c>
      <c r="B4254" s="1" t="s">
        <v>92</v>
      </c>
      <c r="C4254" t="s">
        <v>51</v>
      </c>
      <c r="D4254">
        <v>1</v>
      </c>
      <c r="E4254">
        <v>40</v>
      </c>
      <c r="F4254">
        <v>1.93</v>
      </c>
      <c r="G4254">
        <f t="shared" si="132"/>
        <v>0.77200000000000002</v>
      </c>
      <c r="H4254">
        <f t="shared" si="133"/>
        <v>0.56523012639715875</v>
      </c>
    </row>
    <row r="4255" spans="1:8" x14ac:dyDescent="0.25">
      <c r="A4255" s="1">
        <v>2009</v>
      </c>
      <c r="B4255" s="1" t="s">
        <v>92</v>
      </c>
      <c r="C4255" t="s">
        <v>51</v>
      </c>
      <c r="D4255">
        <v>1</v>
      </c>
      <c r="E4255">
        <v>40</v>
      </c>
      <c r="F4255">
        <v>4.43</v>
      </c>
      <c r="G4255">
        <f t="shared" si="132"/>
        <v>1.7719999999999998</v>
      </c>
      <c r="H4255">
        <f t="shared" si="133"/>
        <v>1.2973935025592813</v>
      </c>
    </row>
    <row r="4256" spans="1:8" x14ac:dyDescent="0.25">
      <c r="A4256" s="1">
        <v>2009</v>
      </c>
      <c r="B4256" s="1" t="s">
        <v>92</v>
      </c>
      <c r="C4256" t="s">
        <v>51</v>
      </c>
      <c r="D4256">
        <v>1</v>
      </c>
      <c r="E4256">
        <v>40</v>
      </c>
      <c r="F4256">
        <v>1.83</v>
      </c>
      <c r="G4256">
        <f t="shared" si="132"/>
        <v>0.73199999999999998</v>
      </c>
      <c r="H4256">
        <f t="shared" si="133"/>
        <v>0.53594359135067382</v>
      </c>
    </row>
    <row r="4257" spans="1:8" x14ac:dyDescent="0.25">
      <c r="A4257" s="1">
        <v>2009</v>
      </c>
      <c r="B4257" s="1" t="s">
        <v>92</v>
      </c>
      <c r="C4257" t="s">
        <v>51</v>
      </c>
      <c r="D4257">
        <v>1</v>
      </c>
      <c r="E4257">
        <v>40</v>
      </c>
      <c r="F4257">
        <v>5.58</v>
      </c>
      <c r="G4257">
        <f t="shared" si="132"/>
        <v>2.2320000000000002</v>
      </c>
      <c r="H4257">
        <f t="shared" si="133"/>
        <v>1.6341886555938581</v>
      </c>
    </row>
    <row r="4258" spans="1:8" x14ac:dyDescent="0.25">
      <c r="A4258" s="1">
        <v>2009</v>
      </c>
      <c r="B4258" s="1" t="s">
        <v>92</v>
      </c>
      <c r="C4258" t="s">
        <v>51</v>
      </c>
      <c r="D4258">
        <v>1</v>
      </c>
      <c r="E4258">
        <v>40</v>
      </c>
      <c r="F4258">
        <v>2.94</v>
      </c>
      <c r="G4258">
        <f t="shared" si="132"/>
        <v>1.1759999999999999</v>
      </c>
      <c r="H4258">
        <f t="shared" si="133"/>
        <v>0.86102413036665626</v>
      </c>
    </row>
    <row r="4259" spans="1:8" x14ac:dyDescent="0.25">
      <c r="A4259" s="1">
        <v>2009</v>
      </c>
      <c r="B4259" s="1" t="s">
        <v>92</v>
      </c>
      <c r="C4259" t="s">
        <v>51</v>
      </c>
      <c r="D4259">
        <v>1</v>
      </c>
      <c r="E4259">
        <v>40</v>
      </c>
      <c r="F4259">
        <v>3.41</v>
      </c>
      <c r="G4259">
        <f t="shared" si="132"/>
        <v>1.3640000000000001</v>
      </c>
      <c r="H4259">
        <f t="shared" si="133"/>
        <v>0.99867084508513537</v>
      </c>
    </row>
    <row r="4260" spans="1:8" x14ac:dyDescent="0.25">
      <c r="A4260" s="1">
        <v>2009</v>
      </c>
      <c r="B4260" s="1" t="s">
        <v>92</v>
      </c>
      <c r="C4260" t="s">
        <v>51</v>
      </c>
      <c r="D4260">
        <v>1</v>
      </c>
      <c r="E4260">
        <v>40</v>
      </c>
      <c r="F4260">
        <v>2.27</v>
      </c>
      <c r="G4260">
        <f t="shared" si="132"/>
        <v>0.90800000000000003</v>
      </c>
      <c r="H4260">
        <f t="shared" si="133"/>
        <v>0.6648043455552074</v>
      </c>
    </row>
    <row r="4261" spans="1:8" x14ac:dyDescent="0.25">
      <c r="A4261" s="1">
        <v>2009</v>
      </c>
      <c r="B4261" s="1" t="s">
        <v>92</v>
      </c>
      <c r="C4261" t="s">
        <v>51</v>
      </c>
      <c r="D4261">
        <v>1</v>
      </c>
      <c r="E4261">
        <v>40</v>
      </c>
      <c r="F4261">
        <v>3.8</v>
      </c>
      <c r="G4261">
        <f t="shared" si="132"/>
        <v>1.52</v>
      </c>
      <c r="H4261">
        <f t="shared" si="133"/>
        <v>1.1128883317664264</v>
      </c>
    </row>
    <row r="4262" spans="1:8" x14ac:dyDescent="0.25">
      <c r="A4262" s="1">
        <v>2009</v>
      </c>
      <c r="B4262" s="1" t="s">
        <v>92</v>
      </c>
      <c r="C4262" t="s">
        <v>51</v>
      </c>
      <c r="D4262">
        <v>1</v>
      </c>
      <c r="E4262">
        <v>53</v>
      </c>
      <c r="F4262">
        <v>1.36</v>
      </c>
      <c r="G4262">
        <f t="shared" si="132"/>
        <v>0.54400000000000004</v>
      </c>
      <c r="H4262">
        <f t="shared" si="133"/>
        <v>0.39829687663219476</v>
      </c>
    </row>
    <row r="4263" spans="1:8" x14ac:dyDescent="0.25">
      <c r="A4263" s="1">
        <v>2009</v>
      </c>
      <c r="B4263" s="1" t="s">
        <v>92</v>
      </c>
      <c r="C4263" t="s">
        <v>51</v>
      </c>
      <c r="D4263">
        <v>1</v>
      </c>
      <c r="E4263">
        <v>53</v>
      </c>
      <c r="F4263">
        <v>0.03</v>
      </c>
      <c r="G4263">
        <f t="shared" si="132"/>
        <v>1.2E-2</v>
      </c>
      <c r="H4263">
        <f t="shared" si="133"/>
        <v>8.7859605139454719E-3</v>
      </c>
    </row>
    <row r="4264" spans="1:8" x14ac:dyDescent="0.25">
      <c r="A4264" s="1">
        <v>2009</v>
      </c>
      <c r="B4264" s="1" t="s">
        <v>92</v>
      </c>
      <c r="C4264" t="s">
        <v>51</v>
      </c>
      <c r="D4264">
        <v>1</v>
      </c>
      <c r="E4264">
        <v>53</v>
      </c>
      <c r="F4264">
        <v>1.1299999999999999</v>
      </c>
      <c r="G4264">
        <f t="shared" si="132"/>
        <v>0.45199999999999996</v>
      </c>
      <c r="H4264">
        <f t="shared" si="133"/>
        <v>0.33093784602527943</v>
      </c>
    </row>
    <row r="4265" spans="1:8" x14ac:dyDescent="0.25">
      <c r="A4265" s="1">
        <v>2009</v>
      </c>
      <c r="B4265" s="1" t="s">
        <v>92</v>
      </c>
      <c r="C4265" t="s">
        <v>51</v>
      </c>
      <c r="D4265">
        <v>1</v>
      </c>
      <c r="E4265">
        <v>56</v>
      </c>
      <c r="F4265">
        <v>0.03</v>
      </c>
      <c r="G4265">
        <f t="shared" si="132"/>
        <v>1.2E-2</v>
      </c>
      <c r="H4265">
        <f t="shared" si="133"/>
        <v>8.7859605139454719E-3</v>
      </c>
    </row>
    <row r="4266" spans="1:8" x14ac:dyDescent="0.25">
      <c r="A4266" s="1">
        <v>2009</v>
      </c>
      <c r="B4266" s="1" t="s">
        <v>92</v>
      </c>
      <c r="C4266" t="s">
        <v>51</v>
      </c>
      <c r="D4266">
        <v>1</v>
      </c>
      <c r="E4266">
        <v>56</v>
      </c>
      <c r="F4266">
        <v>0.01</v>
      </c>
      <c r="G4266">
        <f t="shared" si="132"/>
        <v>4.0000000000000001E-3</v>
      </c>
      <c r="H4266">
        <f t="shared" si="133"/>
        <v>2.9286535046484908E-3</v>
      </c>
    </row>
    <row r="4267" spans="1:8" x14ac:dyDescent="0.25">
      <c r="A4267" s="1">
        <v>2009</v>
      </c>
      <c r="B4267" s="1" t="s">
        <v>92</v>
      </c>
      <c r="C4267" t="s">
        <v>51</v>
      </c>
      <c r="D4267">
        <v>1</v>
      </c>
      <c r="E4267">
        <v>56</v>
      </c>
      <c r="F4267">
        <v>0.06</v>
      </c>
      <c r="G4267">
        <f t="shared" si="132"/>
        <v>2.4E-2</v>
      </c>
      <c r="H4267">
        <f t="shared" si="133"/>
        <v>1.7571921027890944E-2</v>
      </c>
    </row>
    <row r="4268" spans="1:8" x14ac:dyDescent="0.25">
      <c r="A4268" s="1">
        <v>2009</v>
      </c>
      <c r="B4268" s="1" t="s">
        <v>92</v>
      </c>
      <c r="C4268" t="s">
        <v>51</v>
      </c>
      <c r="D4268">
        <v>1</v>
      </c>
      <c r="E4268">
        <v>56</v>
      </c>
      <c r="F4268">
        <v>0.01</v>
      </c>
      <c r="G4268">
        <f t="shared" si="132"/>
        <v>4.0000000000000001E-3</v>
      </c>
      <c r="H4268">
        <f t="shared" si="133"/>
        <v>2.9286535046484908E-3</v>
      </c>
    </row>
    <row r="4269" spans="1:8" x14ac:dyDescent="0.25">
      <c r="A4269" s="1">
        <v>2009</v>
      </c>
      <c r="B4269" s="1" t="s">
        <v>92</v>
      </c>
      <c r="C4269" t="s">
        <v>51</v>
      </c>
      <c r="D4269">
        <v>1</v>
      </c>
      <c r="E4269">
        <v>56</v>
      </c>
      <c r="F4269">
        <v>0.01</v>
      </c>
      <c r="G4269">
        <f t="shared" si="132"/>
        <v>4.0000000000000001E-3</v>
      </c>
      <c r="H4269">
        <f t="shared" si="133"/>
        <v>2.9286535046484908E-3</v>
      </c>
    </row>
    <row r="4270" spans="1:8" x14ac:dyDescent="0.25">
      <c r="A4270" s="1">
        <v>2009</v>
      </c>
      <c r="B4270" s="1" t="s">
        <v>92</v>
      </c>
      <c r="C4270" t="s">
        <v>51</v>
      </c>
      <c r="D4270">
        <v>1</v>
      </c>
      <c r="E4270">
        <v>56</v>
      </c>
      <c r="F4270">
        <v>0.01</v>
      </c>
      <c r="G4270">
        <f t="shared" si="132"/>
        <v>4.0000000000000001E-3</v>
      </c>
      <c r="H4270">
        <f t="shared" si="133"/>
        <v>2.9286535046484908E-3</v>
      </c>
    </row>
    <row r="4271" spans="1:8" x14ac:dyDescent="0.25">
      <c r="A4271" s="1">
        <v>2009</v>
      </c>
      <c r="B4271" s="1" t="s">
        <v>92</v>
      </c>
      <c r="C4271" t="s">
        <v>51</v>
      </c>
      <c r="D4271">
        <v>1</v>
      </c>
      <c r="E4271">
        <v>56</v>
      </c>
      <c r="F4271">
        <v>1.85</v>
      </c>
      <c r="G4271">
        <f t="shared" si="132"/>
        <v>0.74</v>
      </c>
      <c r="H4271">
        <f t="shared" si="133"/>
        <v>0.54180089835997081</v>
      </c>
    </row>
    <row r="4272" spans="1:8" x14ac:dyDescent="0.25">
      <c r="A4272" s="1">
        <v>2009</v>
      </c>
      <c r="B4272" s="1" t="s">
        <v>92</v>
      </c>
      <c r="C4272" t="s">
        <v>51</v>
      </c>
      <c r="D4272">
        <v>1</v>
      </c>
      <c r="E4272">
        <v>66</v>
      </c>
      <c r="F4272">
        <v>0.99</v>
      </c>
      <c r="G4272">
        <f t="shared" si="132"/>
        <v>0.39600000000000002</v>
      </c>
      <c r="H4272">
        <f t="shared" si="133"/>
        <v>0.28993669696020058</v>
      </c>
    </row>
    <row r="4273" spans="1:8" x14ac:dyDescent="0.25">
      <c r="A4273" s="1">
        <v>2009</v>
      </c>
      <c r="B4273" s="1" t="s">
        <v>92</v>
      </c>
      <c r="C4273" t="s">
        <v>51</v>
      </c>
      <c r="D4273">
        <v>1</v>
      </c>
      <c r="E4273">
        <v>66</v>
      </c>
      <c r="F4273">
        <v>1.69</v>
      </c>
      <c r="G4273">
        <f t="shared" si="132"/>
        <v>0.67599999999999993</v>
      </c>
      <c r="H4273">
        <f t="shared" si="133"/>
        <v>0.49494244228559486</v>
      </c>
    </row>
    <row r="4274" spans="1:8" x14ac:dyDescent="0.25">
      <c r="A4274" s="1">
        <v>2009</v>
      </c>
      <c r="B4274" s="1" t="s">
        <v>92</v>
      </c>
      <c r="C4274" t="s">
        <v>51</v>
      </c>
      <c r="D4274">
        <v>1</v>
      </c>
      <c r="E4274">
        <v>66</v>
      </c>
      <c r="F4274">
        <v>2.4700000000000002</v>
      </c>
      <c r="G4274">
        <f t="shared" si="132"/>
        <v>0.9880000000000001</v>
      </c>
      <c r="H4274">
        <f t="shared" si="133"/>
        <v>0.72337741564817726</v>
      </c>
    </row>
    <row r="4275" spans="1:8" x14ac:dyDescent="0.25">
      <c r="A4275" s="1">
        <v>2009</v>
      </c>
      <c r="B4275" s="1" t="s">
        <v>92</v>
      </c>
      <c r="C4275" t="s">
        <v>51</v>
      </c>
      <c r="D4275">
        <v>1</v>
      </c>
      <c r="E4275">
        <v>66</v>
      </c>
      <c r="F4275">
        <v>0.01</v>
      </c>
      <c r="G4275">
        <f t="shared" si="132"/>
        <v>4.0000000000000001E-3</v>
      </c>
      <c r="H4275">
        <f t="shared" si="133"/>
        <v>2.9286535046484908E-3</v>
      </c>
    </row>
    <row r="4276" spans="1:8" x14ac:dyDescent="0.25">
      <c r="A4276" s="1">
        <v>2009</v>
      </c>
      <c r="B4276" s="1" t="s">
        <v>92</v>
      </c>
      <c r="C4276" t="s">
        <v>51</v>
      </c>
      <c r="D4276">
        <v>1</v>
      </c>
      <c r="E4276">
        <v>66</v>
      </c>
      <c r="F4276">
        <v>0.01</v>
      </c>
      <c r="G4276">
        <f t="shared" si="132"/>
        <v>4.0000000000000001E-3</v>
      </c>
      <c r="H4276">
        <f t="shared" si="133"/>
        <v>2.9286535046484908E-3</v>
      </c>
    </row>
    <row r="4277" spans="1:8" x14ac:dyDescent="0.25">
      <c r="A4277" s="1">
        <v>2009</v>
      </c>
      <c r="B4277" s="1" t="s">
        <v>92</v>
      </c>
      <c r="C4277" t="s">
        <v>51</v>
      </c>
      <c r="D4277">
        <v>1</v>
      </c>
      <c r="E4277">
        <v>66</v>
      </c>
      <c r="F4277">
        <v>0.01</v>
      </c>
      <c r="G4277">
        <f t="shared" si="132"/>
        <v>4.0000000000000001E-3</v>
      </c>
      <c r="H4277">
        <f t="shared" si="133"/>
        <v>2.9286535046484908E-3</v>
      </c>
    </row>
    <row r="4278" spans="1:8" x14ac:dyDescent="0.25">
      <c r="A4278" s="1">
        <v>2009</v>
      </c>
      <c r="B4278" s="1" t="s">
        <v>92</v>
      </c>
      <c r="C4278" t="s">
        <v>51</v>
      </c>
      <c r="D4278">
        <v>1</v>
      </c>
      <c r="E4278">
        <v>66</v>
      </c>
      <c r="F4278">
        <v>0.01</v>
      </c>
      <c r="G4278">
        <f t="shared" si="132"/>
        <v>4.0000000000000001E-3</v>
      </c>
      <c r="H4278">
        <f t="shared" si="133"/>
        <v>2.9286535046484908E-3</v>
      </c>
    </row>
    <row r="4279" spans="1:8" x14ac:dyDescent="0.25">
      <c r="A4279" s="1">
        <v>2009</v>
      </c>
      <c r="B4279" s="1" t="s">
        <v>92</v>
      </c>
      <c r="C4279" t="s">
        <v>51</v>
      </c>
      <c r="D4279">
        <v>1</v>
      </c>
      <c r="E4279">
        <v>66</v>
      </c>
      <c r="F4279">
        <v>6.91</v>
      </c>
      <c r="G4279">
        <f t="shared" si="132"/>
        <v>2.7640000000000002</v>
      </c>
      <c r="H4279">
        <f t="shared" si="133"/>
        <v>2.0236995717121071</v>
      </c>
    </row>
    <row r="4280" spans="1:8" x14ac:dyDescent="0.25">
      <c r="A4280" s="1">
        <v>2009</v>
      </c>
      <c r="B4280" s="1" t="s">
        <v>92</v>
      </c>
      <c r="C4280" t="s">
        <v>51</v>
      </c>
      <c r="D4280">
        <v>1</v>
      </c>
      <c r="E4280">
        <v>66</v>
      </c>
      <c r="F4280">
        <v>0.15</v>
      </c>
      <c r="G4280">
        <f t="shared" si="132"/>
        <v>0.06</v>
      </c>
      <c r="H4280">
        <f t="shared" si="133"/>
        <v>4.3929802569727359E-2</v>
      </c>
    </row>
    <row r="4281" spans="1:8" x14ac:dyDescent="0.25">
      <c r="A4281" s="1">
        <v>2009</v>
      </c>
      <c r="B4281" s="1" t="s">
        <v>92</v>
      </c>
      <c r="C4281" t="s">
        <v>51</v>
      </c>
      <c r="D4281">
        <v>1</v>
      </c>
      <c r="E4281">
        <v>66</v>
      </c>
      <c r="F4281">
        <v>0.01</v>
      </c>
      <c r="G4281">
        <f t="shared" si="132"/>
        <v>4.0000000000000001E-3</v>
      </c>
      <c r="H4281">
        <f t="shared" si="133"/>
        <v>2.9286535046484908E-3</v>
      </c>
    </row>
    <row r="4282" spans="1:8" x14ac:dyDescent="0.25">
      <c r="A4282" s="1">
        <v>2009</v>
      </c>
      <c r="B4282" s="1" t="s">
        <v>92</v>
      </c>
      <c r="C4282" t="s">
        <v>51</v>
      </c>
      <c r="D4282">
        <v>1</v>
      </c>
      <c r="E4282">
        <v>66</v>
      </c>
      <c r="F4282">
        <v>1.07</v>
      </c>
      <c r="G4282">
        <f t="shared" si="132"/>
        <v>0.42800000000000005</v>
      </c>
      <c r="H4282">
        <f t="shared" si="133"/>
        <v>0.31336592499738852</v>
      </c>
    </row>
    <row r="4283" spans="1:8" x14ac:dyDescent="0.25">
      <c r="A4283" s="1">
        <v>2009</v>
      </c>
      <c r="B4283" s="1" t="s">
        <v>92</v>
      </c>
      <c r="C4283" t="s">
        <v>51</v>
      </c>
      <c r="D4283">
        <v>1</v>
      </c>
      <c r="E4283">
        <v>66</v>
      </c>
      <c r="F4283">
        <v>3.52</v>
      </c>
      <c r="G4283">
        <f t="shared" si="132"/>
        <v>1.4079999999999999</v>
      </c>
      <c r="H4283">
        <f t="shared" si="133"/>
        <v>1.0308860336362686</v>
      </c>
    </row>
    <row r="4284" spans="1:8" x14ac:dyDescent="0.25">
      <c r="A4284" s="1">
        <v>2009</v>
      </c>
      <c r="B4284" s="1" t="s">
        <v>92</v>
      </c>
      <c r="C4284" t="s">
        <v>51</v>
      </c>
      <c r="D4284">
        <v>1</v>
      </c>
      <c r="E4284">
        <v>66</v>
      </c>
      <c r="F4284">
        <v>0.01</v>
      </c>
      <c r="G4284">
        <f t="shared" si="132"/>
        <v>4.0000000000000001E-3</v>
      </c>
      <c r="H4284">
        <f t="shared" si="133"/>
        <v>2.9286535046484908E-3</v>
      </c>
    </row>
    <row r="4285" spans="1:8" x14ac:dyDescent="0.25">
      <c r="A4285" s="1">
        <v>2009</v>
      </c>
      <c r="B4285" s="1" t="s">
        <v>92</v>
      </c>
      <c r="C4285" t="s">
        <v>51</v>
      </c>
      <c r="D4285">
        <v>1</v>
      </c>
      <c r="E4285">
        <v>66</v>
      </c>
      <c r="F4285">
        <v>0.01</v>
      </c>
      <c r="G4285">
        <f t="shared" si="132"/>
        <v>4.0000000000000001E-3</v>
      </c>
      <c r="H4285">
        <f t="shared" si="133"/>
        <v>2.9286535046484908E-3</v>
      </c>
    </row>
    <row r="4286" spans="1:8" x14ac:dyDescent="0.25">
      <c r="A4286" s="1">
        <v>2009</v>
      </c>
      <c r="B4286" s="1" t="s">
        <v>92</v>
      </c>
      <c r="C4286" t="s">
        <v>51</v>
      </c>
      <c r="D4286">
        <v>1</v>
      </c>
      <c r="E4286">
        <v>66</v>
      </c>
      <c r="F4286">
        <v>0.01</v>
      </c>
      <c r="G4286">
        <f t="shared" si="132"/>
        <v>4.0000000000000001E-3</v>
      </c>
      <c r="H4286">
        <f t="shared" si="133"/>
        <v>2.9286535046484908E-3</v>
      </c>
    </row>
    <row r="4287" spans="1:8" x14ac:dyDescent="0.25">
      <c r="A4287" s="1">
        <v>2009</v>
      </c>
      <c r="B4287" s="1" t="s">
        <v>92</v>
      </c>
      <c r="C4287" t="s">
        <v>51</v>
      </c>
      <c r="D4287">
        <v>1</v>
      </c>
      <c r="E4287">
        <v>71</v>
      </c>
      <c r="F4287">
        <v>1.47</v>
      </c>
      <c r="G4287">
        <f t="shared" si="132"/>
        <v>0.58799999999999997</v>
      </c>
      <c r="H4287">
        <f t="shared" si="133"/>
        <v>0.43051206518332813</v>
      </c>
    </row>
    <row r="4288" spans="1:8" x14ac:dyDescent="0.25">
      <c r="A4288" s="1">
        <v>2009</v>
      </c>
      <c r="B4288" s="1" t="s">
        <v>92</v>
      </c>
      <c r="C4288" t="s">
        <v>51</v>
      </c>
      <c r="D4288">
        <v>1</v>
      </c>
      <c r="E4288">
        <v>76</v>
      </c>
      <c r="F4288">
        <v>7.0000000000000007E-2</v>
      </c>
      <c r="G4288">
        <f t="shared" si="132"/>
        <v>2.8000000000000004E-2</v>
      </c>
      <c r="H4288">
        <f t="shared" si="133"/>
        <v>2.0500574532539437E-2</v>
      </c>
    </row>
    <row r="4289" spans="1:8" x14ac:dyDescent="0.25">
      <c r="A4289" s="1">
        <v>2009</v>
      </c>
      <c r="B4289" s="1" t="s">
        <v>92</v>
      </c>
      <c r="C4289" t="s">
        <v>51</v>
      </c>
      <c r="D4289">
        <v>1</v>
      </c>
      <c r="E4289">
        <v>76</v>
      </c>
      <c r="F4289">
        <v>0.42</v>
      </c>
      <c r="G4289">
        <f t="shared" si="132"/>
        <v>0.16799999999999998</v>
      </c>
      <c r="H4289">
        <f t="shared" si="133"/>
        <v>0.12300344719523659</v>
      </c>
    </row>
    <row r="4290" spans="1:8" x14ac:dyDescent="0.25">
      <c r="A4290" s="1">
        <v>2009</v>
      </c>
      <c r="B4290" s="1" t="s">
        <v>92</v>
      </c>
      <c r="C4290" t="s">
        <v>51</v>
      </c>
      <c r="D4290">
        <v>1</v>
      </c>
      <c r="E4290">
        <v>76</v>
      </c>
      <c r="F4290">
        <v>0.05</v>
      </c>
      <c r="G4290">
        <f t="shared" si="132"/>
        <v>0.02</v>
      </c>
      <c r="H4290">
        <f t="shared" si="133"/>
        <v>1.4643267523242454E-2</v>
      </c>
    </row>
    <row r="4291" spans="1:8" x14ac:dyDescent="0.25">
      <c r="A4291" s="1">
        <v>2009</v>
      </c>
      <c r="B4291" s="1" t="s">
        <v>92</v>
      </c>
      <c r="C4291" t="s">
        <v>51</v>
      </c>
      <c r="D4291">
        <v>1</v>
      </c>
      <c r="E4291">
        <v>76</v>
      </c>
      <c r="F4291">
        <v>0.18</v>
      </c>
      <c r="G4291">
        <f t="shared" ref="G4291:G4354" si="134">(F4291/0.5)/5</f>
        <v>7.1999999999999995E-2</v>
      </c>
      <c r="H4291">
        <f t="shared" ref="H4291:H4354" si="135">G4291*(70.09/95.73)</f>
        <v>5.2715763083672831E-2</v>
      </c>
    </row>
    <row r="4292" spans="1:8" x14ac:dyDescent="0.25">
      <c r="A4292" s="1">
        <v>2009</v>
      </c>
      <c r="B4292" s="1" t="s">
        <v>92</v>
      </c>
      <c r="C4292" t="s">
        <v>51</v>
      </c>
      <c r="D4292">
        <v>1</v>
      </c>
      <c r="E4292">
        <v>76</v>
      </c>
      <c r="F4292">
        <v>0.11</v>
      </c>
      <c r="G4292">
        <f t="shared" si="134"/>
        <v>4.3999999999999997E-2</v>
      </c>
      <c r="H4292">
        <f t="shared" si="135"/>
        <v>3.2215188551133395E-2</v>
      </c>
    </row>
    <row r="4293" spans="1:8" x14ac:dyDescent="0.25">
      <c r="A4293" s="1">
        <v>2009</v>
      </c>
      <c r="B4293" s="1" t="s">
        <v>92</v>
      </c>
      <c r="C4293" t="s">
        <v>51</v>
      </c>
      <c r="D4293">
        <v>1</v>
      </c>
      <c r="E4293">
        <v>76</v>
      </c>
      <c r="F4293">
        <v>0.1</v>
      </c>
      <c r="G4293">
        <f t="shared" si="134"/>
        <v>0.04</v>
      </c>
      <c r="H4293">
        <f t="shared" si="135"/>
        <v>2.9286535046484909E-2</v>
      </c>
    </row>
    <row r="4294" spans="1:8" x14ac:dyDescent="0.25">
      <c r="A4294" s="1">
        <v>2009</v>
      </c>
      <c r="B4294" s="1" t="s">
        <v>92</v>
      </c>
      <c r="C4294" t="s">
        <v>51</v>
      </c>
      <c r="D4294">
        <v>1</v>
      </c>
      <c r="E4294">
        <v>76</v>
      </c>
      <c r="F4294">
        <v>0.23</v>
      </c>
      <c r="G4294">
        <f t="shared" si="134"/>
        <v>9.1999999999999998E-2</v>
      </c>
      <c r="H4294">
        <f t="shared" si="135"/>
        <v>6.7359030606915282E-2</v>
      </c>
    </row>
    <row r="4295" spans="1:8" x14ac:dyDescent="0.25">
      <c r="A4295" s="1">
        <v>2009</v>
      </c>
      <c r="B4295" s="1" t="s">
        <v>92</v>
      </c>
      <c r="C4295" t="s">
        <v>51</v>
      </c>
      <c r="D4295">
        <v>1</v>
      </c>
      <c r="E4295">
        <v>76</v>
      </c>
      <c r="F4295">
        <v>0.09</v>
      </c>
      <c r="G4295">
        <f t="shared" si="134"/>
        <v>3.5999999999999997E-2</v>
      </c>
      <c r="H4295">
        <f t="shared" si="135"/>
        <v>2.6357881541836416E-2</v>
      </c>
    </row>
    <row r="4296" spans="1:8" x14ac:dyDescent="0.25">
      <c r="A4296" s="1">
        <v>2009</v>
      </c>
      <c r="B4296" s="1" t="s">
        <v>92</v>
      </c>
      <c r="C4296" t="s">
        <v>51</v>
      </c>
      <c r="D4296">
        <v>1</v>
      </c>
      <c r="E4296">
        <v>76</v>
      </c>
      <c r="F4296">
        <v>0.24</v>
      </c>
      <c r="G4296">
        <f t="shared" si="134"/>
        <v>9.6000000000000002E-2</v>
      </c>
      <c r="H4296">
        <f t="shared" si="135"/>
        <v>7.0287684111563775E-2</v>
      </c>
    </row>
    <row r="4297" spans="1:8" x14ac:dyDescent="0.25">
      <c r="A4297" s="1">
        <v>2009</v>
      </c>
      <c r="B4297" s="1" t="s">
        <v>92</v>
      </c>
      <c r="C4297" t="s">
        <v>51</v>
      </c>
      <c r="D4297">
        <v>1</v>
      </c>
      <c r="E4297">
        <v>76</v>
      </c>
      <c r="F4297">
        <v>0.02</v>
      </c>
      <c r="G4297">
        <f t="shared" si="134"/>
        <v>8.0000000000000002E-3</v>
      </c>
      <c r="H4297">
        <f t="shared" si="135"/>
        <v>5.8573070092969816E-3</v>
      </c>
    </row>
    <row r="4298" spans="1:8" x14ac:dyDescent="0.25">
      <c r="A4298" s="1">
        <v>2009</v>
      </c>
      <c r="B4298" s="1" t="s">
        <v>92</v>
      </c>
      <c r="C4298" t="s">
        <v>51</v>
      </c>
      <c r="D4298">
        <v>1</v>
      </c>
      <c r="E4298">
        <v>76</v>
      </c>
      <c r="F4298">
        <v>0.04</v>
      </c>
      <c r="G4298">
        <f t="shared" si="134"/>
        <v>1.6E-2</v>
      </c>
      <c r="H4298">
        <f t="shared" si="135"/>
        <v>1.1714614018593963E-2</v>
      </c>
    </row>
    <row r="4299" spans="1:8" x14ac:dyDescent="0.25">
      <c r="A4299" s="1">
        <v>2009</v>
      </c>
      <c r="B4299" s="1" t="s">
        <v>92</v>
      </c>
      <c r="C4299" t="s">
        <v>51</v>
      </c>
      <c r="D4299">
        <v>1</v>
      </c>
      <c r="E4299">
        <v>76</v>
      </c>
      <c r="F4299">
        <v>0.04</v>
      </c>
      <c r="G4299">
        <f t="shared" si="134"/>
        <v>1.6E-2</v>
      </c>
      <c r="H4299">
        <f t="shared" si="135"/>
        <v>1.1714614018593963E-2</v>
      </c>
    </row>
    <row r="4300" spans="1:8" x14ac:dyDescent="0.25">
      <c r="A4300" s="1">
        <v>2009</v>
      </c>
      <c r="B4300" s="1" t="s">
        <v>92</v>
      </c>
      <c r="C4300" t="s">
        <v>51</v>
      </c>
      <c r="D4300">
        <v>1</v>
      </c>
      <c r="E4300">
        <v>76</v>
      </c>
      <c r="F4300">
        <v>0.4</v>
      </c>
      <c r="G4300">
        <f t="shared" si="134"/>
        <v>0.16</v>
      </c>
      <c r="H4300">
        <f t="shared" si="135"/>
        <v>0.11714614018593963</v>
      </c>
    </row>
    <row r="4301" spans="1:8" x14ac:dyDescent="0.25">
      <c r="A4301" s="1">
        <v>2009</v>
      </c>
      <c r="B4301" s="1" t="s">
        <v>92</v>
      </c>
      <c r="C4301" t="s">
        <v>51</v>
      </c>
      <c r="D4301">
        <v>1</v>
      </c>
      <c r="E4301">
        <v>76</v>
      </c>
      <c r="F4301">
        <v>0.04</v>
      </c>
      <c r="G4301">
        <f t="shared" si="134"/>
        <v>1.6E-2</v>
      </c>
      <c r="H4301">
        <f t="shared" si="135"/>
        <v>1.1714614018593963E-2</v>
      </c>
    </row>
    <row r="4302" spans="1:8" x14ac:dyDescent="0.25">
      <c r="A4302" s="1">
        <v>2009</v>
      </c>
      <c r="B4302" s="1" t="s">
        <v>92</v>
      </c>
      <c r="C4302" t="s">
        <v>51</v>
      </c>
      <c r="D4302">
        <v>1</v>
      </c>
      <c r="E4302">
        <v>76</v>
      </c>
      <c r="F4302">
        <v>0.02</v>
      </c>
      <c r="G4302">
        <f t="shared" si="134"/>
        <v>8.0000000000000002E-3</v>
      </c>
      <c r="H4302">
        <f t="shared" si="135"/>
        <v>5.8573070092969816E-3</v>
      </c>
    </row>
    <row r="4303" spans="1:8" x14ac:dyDescent="0.25">
      <c r="A4303" s="1">
        <v>2009</v>
      </c>
      <c r="B4303" s="1" t="s">
        <v>92</v>
      </c>
      <c r="C4303" t="s">
        <v>51</v>
      </c>
      <c r="D4303">
        <v>1</v>
      </c>
      <c r="E4303">
        <v>76</v>
      </c>
      <c r="F4303">
        <v>0.48</v>
      </c>
      <c r="G4303">
        <f t="shared" si="134"/>
        <v>0.192</v>
      </c>
      <c r="H4303">
        <f t="shared" si="135"/>
        <v>0.14057536822312755</v>
      </c>
    </row>
    <row r="4304" spans="1:8" x14ac:dyDescent="0.25">
      <c r="A4304" s="1">
        <v>2009</v>
      </c>
      <c r="B4304" s="1" t="s">
        <v>92</v>
      </c>
      <c r="C4304" t="s">
        <v>51</v>
      </c>
      <c r="D4304">
        <v>1</v>
      </c>
      <c r="E4304">
        <v>76</v>
      </c>
      <c r="F4304">
        <v>0.55000000000000004</v>
      </c>
      <c r="G4304">
        <f t="shared" si="134"/>
        <v>0.22000000000000003</v>
      </c>
      <c r="H4304">
        <f t="shared" si="135"/>
        <v>0.161075942755667</v>
      </c>
    </row>
    <row r="4305" spans="1:8" x14ac:dyDescent="0.25">
      <c r="A4305" s="1">
        <v>2009</v>
      </c>
      <c r="B4305" s="1" t="s">
        <v>92</v>
      </c>
      <c r="C4305" t="s">
        <v>51</v>
      </c>
      <c r="D4305">
        <v>1</v>
      </c>
      <c r="E4305">
        <v>76</v>
      </c>
      <c r="F4305">
        <v>0.15</v>
      </c>
      <c r="G4305">
        <f t="shared" si="134"/>
        <v>0.06</v>
      </c>
      <c r="H4305">
        <f t="shared" si="135"/>
        <v>4.3929802569727359E-2</v>
      </c>
    </row>
    <row r="4306" spans="1:8" x14ac:dyDescent="0.25">
      <c r="A4306" s="1">
        <v>2009</v>
      </c>
      <c r="B4306" s="1" t="s">
        <v>92</v>
      </c>
      <c r="C4306" t="s">
        <v>51</v>
      </c>
      <c r="D4306">
        <v>1</v>
      </c>
      <c r="E4306">
        <v>76</v>
      </c>
      <c r="F4306">
        <v>0.06</v>
      </c>
      <c r="G4306">
        <f t="shared" si="134"/>
        <v>2.4E-2</v>
      </c>
      <c r="H4306">
        <f t="shared" si="135"/>
        <v>1.7571921027890944E-2</v>
      </c>
    </row>
    <row r="4307" spans="1:8" x14ac:dyDescent="0.25">
      <c r="A4307" s="1">
        <v>2009</v>
      </c>
      <c r="B4307" s="1" t="s">
        <v>92</v>
      </c>
      <c r="C4307" t="s">
        <v>51</v>
      </c>
      <c r="D4307">
        <v>1</v>
      </c>
      <c r="E4307">
        <v>76</v>
      </c>
      <c r="F4307">
        <v>0.15</v>
      </c>
      <c r="G4307">
        <f t="shared" si="134"/>
        <v>0.06</v>
      </c>
      <c r="H4307">
        <f t="shared" si="135"/>
        <v>4.3929802569727359E-2</v>
      </c>
    </row>
    <row r="4308" spans="1:8" x14ac:dyDescent="0.25">
      <c r="A4308" s="1">
        <v>2009</v>
      </c>
      <c r="B4308" s="1" t="s">
        <v>92</v>
      </c>
      <c r="C4308" t="s">
        <v>51</v>
      </c>
      <c r="D4308">
        <v>1</v>
      </c>
      <c r="E4308">
        <v>76</v>
      </c>
      <c r="F4308">
        <v>0.57999999999999996</v>
      </c>
      <c r="G4308">
        <f t="shared" si="134"/>
        <v>0.23199999999999998</v>
      </c>
      <c r="H4308">
        <f t="shared" si="135"/>
        <v>0.16986190326961245</v>
      </c>
    </row>
    <row r="4309" spans="1:8" x14ac:dyDescent="0.25">
      <c r="A4309" s="1">
        <v>2009</v>
      </c>
      <c r="B4309" s="1" t="s">
        <v>92</v>
      </c>
      <c r="C4309" t="s">
        <v>51</v>
      </c>
      <c r="D4309">
        <v>1</v>
      </c>
      <c r="E4309">
        <v>76</v>
      </c>
      <c r="F4309">
        <v>0.09</v>
      </c>
      <c r="G4309">
        <f t="shared" si="134"/>
        <v>3.5999999999999997E-2</v>
      </c>
      <c r="H4309">
        <f t="shared" si="135"/>
        <v>2.6357881541836416E-2</v>
      </c>
    </row>
    <row r="4310" spans="1:8" x14ac:dyDescent="0.25">
      <c r="A4310" s="1">
        <v>2009</v>
      </c>
      <c r="B4310" s="1" t="s">
        <v>92</v>
      </c>
      <c r="C4310" t="s">
        <v>51</v>
      </c>
      <c r="D4310">
        <v>1</v>
      </c>
      <c r="E4310">
        <v>76</v>
      </c>
      <c r="F4310">
        <v>0.14000000000000001</v>
      </c>
      <c r="G4310">
        <f t="shared" si="134"/>
        <v>5.6000000000000008E-2</v>
      </c>
      <c r="H4310">
        <f t="shared" si="135"/>
        <v>4.1001149065078873E-2</v>
      </c>
    </row>
    <row r="4311" spans="1:8" x14ac:dyDescent="0.25">
      <c r="A4311" s="1">
        <v>2009</v>
      </c>
      <c r="B4311" s="1" t="s">
        <v>92</v>
      </c>
      <c r="C4311" t="s">
        <v>51</v>
      </c>
      <c r="D4311">
        <v>1</v>
      </c>
      <c r="E4311">
        <v>76</v>
      </c>
      <c r="F4311">
        <v>7.0000000000000007E-2</v>
      </c>
      <c r="G4311">
        <f t="shared" si="134"/>
        <v>2.8000000000000004E-2</v>
      </c>
      <c r="H4311">
        <f t="shared" si="135"/>
        <v>2.0500574532539437E-2</v>
      </c>
    </row>
    <row r="4312" spans="1:8" x14ac:dyDescent="0.25">
      <c r="A4312" s="1">
        <v>2009</v>
      </c>
      <c r="B4312" s="1" t="s">
        <v>92</v>
      </c>
      <c r="C4312" t="s">
        <v>51</v>
      </c>
      <c r="D4312">
        <v>1</v>
      </c>
      <c r="E4312">
        <v>76</v>
      </c>
      <c r="F4312">
        <v>0.06</v>
      </c>
      <c r="G4312">
        <f t="shared" si="134"/>
        <v>2.4E-2</v>
      </c>
      <c r="H4312">
        <f t="shared" si="135"/>
        <v>1.7571921027890944E-2</v>
      </c>
    </row>
    <row r="4313" spans="1:8" x14ac:dyDescent="0.25">
      <c r="A4313" s="1">
        <v>2009</v>
      </c>
      <c r="B4313" s="1" t="s">
        <v>92</v>
      </c>
      <c r="C4313" t="s">
        <v>51</v>
      </c>
      <c r="D4313">
        <v>1</v>
      </c>
      <c r="E4313">
        <v>76</v>
      </c>
      <c r="F4313">
        <v>0.23</v>
      </c>
      <c r="G4313">
        <f t="shared" si="134"/>
        <v>9.1999999999999998E-2</v>
      </c>
      <c r="H4313">
        <f t="shared" si="135"/>
        <v>6.7359030606915282E-2</v>
      </c>
    </row>
    <row r="4314" spans="1:8" x14ac:dyDescent="0.25">
      <c r="A4314" s="1">
        <v>2009</v>
      </c>
      <c r="B4314" s="1" t="s">
        <v>92</v>
      </c>
      <c r="C4314" t="s">
        <v>51</v>
      </c>
      <c r="D4314">
        <v>1</v>
      </c>
      <c r="E4314">
        <v>76</v>
      </c>
      <c r="F4314">
        <v>0.19</v>
      </c>
      <c r="G4314">
        <f t="shared" si="134"/>
        <v>7.5999999999999998E-2</v>
      </c>
      <c r="H4314">
        <f t="shared" si="135"/>
        <v>5.5644416588321324E-2</v>
      </c>
    </row>
    <row r="4315" spans="1:8" x14ac:dyDescent="0.25">
      <c r="A4315" s="1">
        <v>2009</v>
      </c>
      <c r="B4315" s="1" t="s">
        <v>92</v>
      </c>
      <c r="C4315" t="s">
        <v>51</v>
      </c>
      <c r="D4315">
        <v>1</v>
      </c>
      <c r="E4315">
        <v>76</v>
      </c>
      <c r="F4315">
        <v>0.05</v>
      </c>
      <c r="G4315">
        <f t="shared" si="134"/>
        <v>0.02</v>
      </c>
      <c r="H4315">
        <f t="shared" si="135"/>
        <v>1.4643267523242454E-2</v>
      </c>
    </row>
    <row r="4316" spans="1:8" x14ac:dyDescent="0.25">
      <c r="A4316" s="1">
        <v>2009</v>
      </c>
      <c r="B4316" s="1" t="s">
        <v>92</v>
      </c>
      <c r="C4316" t="s">
        <v>51</v>
      </c>
      <c r="D4316">
        <v>1</v>
      </c>
      <c r="E4316">
        <v>76</v>
      </c>
      <c r="F4316">
        <v>0.08</v>
      </c>
      <c r="G4316">
        <f t="shared" si="134"/>
        <v>3.2000000000000001E-2</v>
      </c>
      <c r="H4316">
        <f t="shared" si="135"/>
        <v>2.3429228037187926E-2</v>
      </c>
    </row>
    <row r="4317" spans="1:8" x14ac:dyDescent="0.25">
      <c r="A4317" s="1">
        <v>2009</v>
      </c>
      <c r="B4317" s="1" t="s">
        <v>92</v>
      </c>
      <c r="C4317" t="s">
        <v>51</v>
      </c>
      <c r="D4317">
        <v>1</v>
      </c>
      <c r="E4317">
        <v>76</v>
      </c>
      <c r="F4317">
        <v>0.27</v>
      </c>
      <c r="G4317">
        <f t="shared" si="134"/>
        <v>0.10800000000000001</v>
      </c>
      <c r="H4317">
        <f t="shared" si="135"/>
        <v>7.9073644625509254E-2</v>
      </c>
    </row>
    <row r="4318" spans="1:8" x14ac:dyDescent="0.25">
      <c r="A4318" s="1">
        <v>2009</v>
      </c>
      <c r="B4318" s="1" t="s">
        <v>92</v>
      </c>
      <c r="C4318" t="s">
        <v>51</v>
      </c>
      <c r="D4318">
        <v>1</v>
      </c>
      <c r="E4318">
        <v>76</v>
      </c>
      <c r="F4318">
        <v>0.28000000000000003</v>
      </c>
      <c r="G4318">
        <f t="shared" si="134"/>
        <v>0.11200000000000002</v>
      </c>
      <c r="H4318">
        <f t="shared" si="135"/>
        <v>8.2002298130157747E-2</v>
      </c>
    </row>
    <row r="4319" spans="1:8" x14ac:dyDescent="0.25">
      <c r="A4319" s="1">
        <v>2009</v>
      </c>
      <c r="B4319" s="1" t="s">
        <v>92</v>
      </c>
      <c r="C4319" t="s">
        <v>51</v>
      </c>
      <c r="D4319">
        <v>1</v>
      </c>
      <c r="E4319">
        <v>76</v>
      </c>
      <c r="F4319">
        <v>0.16</v>
      </c>
      <c r="G4319">
        <f t="shared" si="134"/>
        <v>6.4000000000000001E-2</v>
      </c>
      <c r="H4319">
        <f t="shared" si="135"/>
        <v>4.6858456074375852E-2</v>
      </c>
    </row>
    <row r="4320" spans="1:8" x14ac:dyDescent="0.25">
      <c r="A4320" s="1">
        <v>2009</v>
      </c>
      <c r="B4320" s="1" t="s">
        <v>92</v>
      </c>
      <c r="C4320" t="s">
        <v>51</v>
      </c>
      <c r="D4320">
        <v>1</v>
      </c>
      <c r="E4320">
        <v>76</v>
      </c>
      <c r="F4320">
        <v>0.19</v>
      </c>
      <c r="G4320">
        <f t="shared" si="134"/>
        <v>7.5999999999999998E-2</v>
      </c>
      <c r="H4320">
        <f t="shared" si="135"/>
        <v>5.5644416588321324E-2</v>
      </c>
    </row>
    <row r="4321" spans="1:8" x14ac:dyDescent="0.25">
      <c r="A4321" s="1">
        <v>2009</v>
      </c>
      <c r="B4321" s="1" t="s">
        <v>92</v>
      </c>
      <c r="C4321" t="s">
        <v>51</v>
      </c>
      <c r="D4321">
        <v>1</v>
      </c>
      <c r="E4321">
        <v>76</v>
      </c>
      <c r="F4321">
        <v>7.0000000000000007E-2</v>
      </c>
      <c r="G4321">
        <f t="shared" si="134"/>
        <v>2.8000000000000004E-2</v>
      </c>
      <c r="H4321">
        <f t="shared" si="135"/>
        <v>2.0500574532539437E-2</v>
      </c>
    </row>
    <row r="4322" spans="1:8" x14ac:dyDescent="0.25">
      <c r="A4322" s="1">
        <v>2009</v>
      </c>
      <c r="B4322" s="1" t="s">
        <v>92</v>
      </c>
      <c r="C4322" t="s">
        <v>51</v>
      </c>
      <c r="D4322">
        <v>1</v>
      </c>
      <c r="E4322">
        <v>76</v>
      </c>
      <c r="F4322">
        <v>0.01</v>
      </c>
      <c r="G4322">
        <f t="shared" si="134"/>
        <v>4.0000000000000001E-3</v>
      </c>
      <c r="H4322">
        <f t="shared" si="135"/>
        <v>2.9286535046484908E-3</v>
      </c>
    </row>
    <row r="4323" spans="1:8" x14ac:dyDescent="0.25">
      <c r="A4323" s="1">
        <v>2009</v>
      </c>
      <c r="B4323" s="1" t="s">
        <v>92</v>
      </c>
      <c r="C4323" t="s">
        <v>51</v>
      </c>
      <c r="D4323">
        <v>1</v>
      </c>
      <c r="E4323">
        <v>76</v>
      </c>
      <c r="F4323">
        <v>0.01</v>
      </c>
      <c r="G4323">
        <f t="shared" si="134"/>
        <v>4.0000000000000001E-3</v>
      </c>
      <c r="H4323">
        <f t="shared" si="135"/>
        <v>2.9286535046484908E-3</v>
      </c>
    </row>
    <row r="4324" spans="1:8" x14ac:dyDescent="0.25">
      <c r="A4324" s="1">
        <v>2009</v>
      </c>
      <c r="B4324" s="1" t="s">
        <v>92</v>
      </c>
      <c r="C4324" t="s">
        <v>51</v>
      </c>
      <c r="D4324">
        <v>1</v>
      </c>
      <c r="E4324">
        <v>76</v>
      </c>
      <c r="F4324">
        <v>0.01</v>
      </c>
      <c r="G4324">
        <f t="shared" si="134"/>
        <v>4.0000000000000001E-3</v>
      </c>
      <c r="H4324">
        <f t="shared" si="135"/>
        <v>2.9286535046484908E-3</v>
      </c>
    </row>
    <row r="4325" spans="1:8" x14ac:dyDescent="0.25">
      <c r="A4325" s="1">
        <v>2009</v>
      </c>
      <c r="B4325" s="1" t="s">
        <v>92</v>
      </c>
      <c r="C4325" t="s">
        <v>51</v>
      </c>
      <c r="D4325">
        <v>1</v>
      </c>
      <c r="E4325">
        <v>76</v>
      </c>
      <c r="F4325">
        <v>0.37</v>
      </c>
      <c r="G4325">
        <f t="shared" si="134"/>
        <v>0.14799999999999999</v>
      </c>
      <c r="H4325">
        <f t="shared" si="135"/>
        <v>0.10836017967199416</v>
      </c>
    </row>
    <row r="4326" spans="1:8" x14ac:dyDescent="0.25">
      <c r="A4326" s="1">
        <v>2009</v>
      </c>
      <c r="B4326" s="1" t="s">
        <v>92</v>
      </c>
      <c r="C4326" t="s">
        <v>51</v>
      </c>
      <c r="D4326">
        <v>1</v>
      </c>
      <c r="E4326">
        <v>76</v>
      </c>
      <c r="F4326">
        <v>0.21</v>
      </c>
      <c r="G4326">
        <f t="shared" si="134"/>
        <v>8.3999999999999991E-2</v>
      </c>
      <c r="H4326">
        <f t="shared" si="135"/>
        <v>6.1501723597618296E-2</v>
      </c>
    </row>
    <row r="4327" spans="1:8" x14ac:dyDescent="0.25">
      <c r="A4327" s="1">
        <v>2009</v>
      </c>
      <c r="B4327" s="1" t="s">
        <v>92</v>
      </c>
      <c r="C4327" t="s">
        <v>51</v>
      </c>
      <c r="D4327">
        <v>1</v>
      </c>
      <c r="E4327">
        <v>76</v>
      </c>
      <c r="F4327">
        <v>0.04</v>
      </c>
      <c r="G4327">
        <f t="shared" si="134"/>
        <v>1.6E-2</v>
      </c>
      <c r="H4327">
        <f t="shared" si="135"/>
        <v>1.1714614018593963E-2</v>
      </c>
    </row>
    <row r="4328" spans="1:8" x14ac:dyDescent="0.25">
      <c r="A4328" s="1">
        <v>2009</v>
      </c>
      <c r="B4328" s="1" t="s">
        <v>92</v>
      </c>
      <c r="C4328" t="s">
        <v>51</v>
      </c>
      <c r="D4328">
        <v>1</v>
      </c>
      <c r="E4328">
        <v>76</v>
      </c>
      <c r="F4328">
        <v>0.11</v>
      </c>
      <c r="G4328">
        <f t="shared" si="134"/>
        <v>4.3999999999999997E-2</v>
      </c>
      <c r="H4328">
        <f t="shared" si="135"/>
        <v>3.2215188551133395E-2</v>
      </c>
    </row>
    <row r="4329" spans="1:8" x14ac:dyDescent="0.25">
      <c r="A4329" s="1">
        <v>2009</v>
      </c>
      <c r="B4329" s="1" t="s">
        <v>92</v>
      </c>
      <c r="C4329" t="s">
        <v>51</v>
      </c>
      <c r="D4329">
        <v>1</v>
      </c>
      <c r="E4329">
        <v>76</v>
      </c>
      <c r="F4329">
        <v>0.06</v>
      </c>
      <c r="G4329">
        <f t="shared" si="134"/>
        <v>2.4E-2</v>
      </c>
      <c r="H4329">
        <f t="shared" si="135"/>
        <v>1.7571921027890944E-2</v>
      </c>
    </row>
    <row r="4330" spans="1:8" x14ac:dyDescent="0.25">
      <c r="A4330" s="1">
        <v>2009</v>
      </c>
      <c r="B4330" s="1" t="s">
        <v>92</v>
      </c>
      <c r="C4330" t="s">
        <v>51</v>
      </c>
      <c r="D4330">
        <v>1</v>
      </c>
      <c r="E4330">
        <v>76</v>
      </c>
      <c r="F4330">
        <v>0.03</v>
      </c>
      <c r="G4330">
        <f t="shared" si="134"/>
        <v>1.2E-2</v>
      </c>
      <c r="H4330">
        <f t="shared" si="135"/>
        <v>8.7859605139454719E-3</v>
      </c>
    </row>
    <row r="4331" spans="1:8" x14ac:dyDescent="0.25">
      <c r="A4331" s="1">
        <v>2009</v>
      </c>
      <c r="B4331" s="1" t="s">
        <v>92</v>
      </c>
      <c r="C4331" t="s">
        <v>51</v>
      </c>
      <c r="D4331">
        <v>1</v>
      </c>
      <c r="E4331">
        <v>76</v>
      </c>
      <c r="F4331">
        <v>0.05</v>
      </c>
      <c r="G4331">
        <f t="shared" si="134"/>
        <v>0.02</v>
      </c>
      <c r="H4331">
        <f t="shared" si="135"/>
        <v>1.4643267523242454E-2</v>
      </c>
    </row>
    <row r="4332" spans="1:8" x14ac:dyDescent="0.25">
      <c r="A4332" s="1">
        <v>2009</v>
      </c>
      <c r="B4332" s="1" t="s">
        <v>92</v>
      </c>
      <c r="C4332" t="s">
        <v>51</v>
      </c>
      <c r="D4332">
        <v>1</v>
      </c>
      <c r="E4332">
        <v>76</v>
      </c>
      <c r="F4332">
        <v>0.01</v>
      </c>
      <c r="G4332">
        <f t="shared" si="134"/>
        <v>4.0000000000000001E-3</v>
      </c>
      <c r="H4332">
        <f t="shared" si="135"/>
        <v>2.9286535046484908E-3</v>
      </c>
    </row>
    <row r="4333" spans="1:8" x14ac:dyDescent="0.25">
      <c r="A4333" s="1">
        <v>2009</v>
      </c>
      <c r="B4333" s="1" t="s">
        <v>92</v>
      </c>
      <c r="C4333" t="s">
        <v>51</v>
      </c>
      <c r="D4333">
        <v>1</v>
      </c>
      <c r="E4333">
        <v>76</v>
      </c>
      <c r="F4333">
        <v>0.04</v>
      </c>
      <c r="G4333">
        <f t="shared" si="134"/>
        <v>1.6E-2</v>
      </c>
      <c r="H4333">
        <f t="shared" si="135"/>
        <v>1.1714614018593963E-2</v>
      </c>
    </row>
    <row r="4334" spans="1:8" x14ac:dyDescent="0.25">
      <c r="A4334" s="1">
        <v>2009</v>
      </c>
      <c r="B4334" s="1" t="s">
        <v>92</v>
      </c>
      <c r="C4334" t="s">
        <v>51</v>
      </c>
      <c r="D4334">
        <v>1</v>
      </c>
      <c r="E4334">
        <v>76</v>
      </c>
      <c r="F4334">
        <v>0.22</v>
      </c>
      <c r="G4334">
        <f t="shared" si="134"/>
        <v>8.7999999999999995E-2</v>
      </c>
      <c r="H4334">
        <f t="shared" si="135"/>
        <v>6.4430377102266789E-2</v>
      </c>
    </row>
    <row r="4335" spans="1:8" x14ac:dyDescent="0.25">
      <c r="A4335" s="1">
        <v>2009</v>
      </c>
      <c r="B4335" s="1" t="s">
        <v>92</v>
      </c>
      <c r="C4335" t="s">
        <v>51</v>
      </c>
      <c r="D4335">
        <v>1</v>
      </c>
      <c r="E4335">
        <v>76</v>
      </c>
      <c r="F4335">
        <v>0.01</v>
      </c>
      <c r="G4335">
        <f t="shared" si="134"/>
        <v>4.0000000000000001E-3</v>
      </c>
      <c r="H4335">
        <f t="shared" si="135"/>
        <v>2.9286535046484908E-3</v>
      </c>
    </row>
    <row r="4336" spans="1:8" x14ac:dyDescent="0.25">
      <c r="A4336" s="1">
        <v>2009</v>
      </c>
      <c r="B4336" s="1" t="s">
        <v>92</v>
      </c>
      <c r="C4336" t="s">
        <v>51</v>
      </c>
      <c r="D4336">
        <v>1</v>
      </c>
      <c r="E4336">
        <v>76</v>
      </c>
      <c r="F4336">
        <v>0.03</v>
      </c>
      <c r="G4336">
        <f t="shared" si="134"/>
        <v>1.2E-2</v>
      </c>
      <c r="H4336">
        <f t="shared" si="135"/>
        <v>8.7859605139454719E-3</v>
      </c>
    </row>
    <row r="4337" spans="1:8" x14ac:dyDescent="0.25">
      <c r="A4337" s="1">
        <v>2009</v>
      </c>
      <c r="B4337" s="1" t="s">
        <v>92</v>
      </c>
      <c r="C4337" t="s">
        <v>51</v>
      </c>
      <c r="D4337">
        <v>1</v>
      </c>
      <c r="E4337">
        <v>76</v>
      </c>
      <c r="F4337">
        <v>7.0000000000000007E-2</v>
      </c>
      <c r="G4337">
        <f t="shared" si="134"/>
        <v>2.8000000000000004E-2</v>
      </c>
      <c r="H4337">
        <f t="shared" si="135"/>
        <v>2.0500574532539437E-2</v>
      </c>
    </row>
    <row r="4338" spans="1:8" x14ac:dyDescent="0.25">
      <c r="A4338" s="1">
        <v>2009</v>
      </c>
      <c r="B4338" s="1" t="s">
        <v>92</v>
      </c>
      <c r="C4338" t="s">
        <v>51</v>
      </c>
      <c r="D4338">
        <v>1</v>
      </c>
      <c r="E4338">
        <v>76</v>
      </c>
      <c r="F4338">
        <v>0.01</v>
      </c>
      <c r="G4338">
        <f t="shared" si="134"/>
        <v>4.0000000000000001E-3</v>
      </c>
      <c r="H4338">
        <f t="shared" si="135"/>
        <v>2.9286535046484908E-3</v>
      </c>
    </row>
    <row r="4339" spans="1:8" x14ac:dyDescent="0.25">
      <c r="A4339" s="1">
        <v>2009</v>
      </c>
      <c r="B4339" s="1" t="s">
        <v>92</v>
      </c>
      <c r="C4339" t="s">
        <v>51</v>
      </c>
      <c r="D4339">
        <v>1</v>
      </c>
      <c r="E4339">
        <v>76</v>
      </c>
      <c r="F4339">
        <v>0.06</v>
      </c>
      <c r="G4339">
        <f t="shared" si="134"/>
        <v>2.4E-2</v>
      </c>
      <c r="H4339">
        <f t="shared" si="135"/>
        <v>1.7571921027890944E-2</v>
      </c>
    </row>
    <row r="4340" spans="1:8" x14ac:dyDescent="0.25">
      <c r="A4340" s="1">
        <v>2009</v>
      </c>
      <c r="B4340" s="1" t="s">
        <v>92</v>
      </c>
      <c r="C4340" t="s">
        <v>51</v>
      </c>
      <c r="D4340">
        <v>1</v>
      </c>
      <c r="E4340">
        <v>76</v>
      </c>
      <c r="F4340">
        <v>0.06</v>
      </c>
      <c r="G4340">
        <f t="shared" si="134"/>
        <v>2.4E-2</v>
      </c>
      <c r="H4340">
        <f t="shared" si="135"/>
        <v>1.7571921027890944E-2</v>
      </c>
    </row>
    <row r="4341" spans="1:8" x14ac:dyDescent="0.25">
      <c r="A4341" s="1">
        <v>2009</v>
      </c>
      <c r="B4341" s="1" t="s">
        <v>92</v>
      </c>
      <c r="C4341" t="s">
        <v>51</v>
      </c>
      <c r="D4341">
        <v>1</v>
      </c>
      <c r="E4341">
        <v>76</v>
      </c>
      <c r="F4341">
        <v>0.15</v>
      </c>
      <c r="G4341">
        <f t="shared" si="134"/>
        <v>0.06</v>
      </c>
      <c r="H4341">
        <f t="shared" si="135"/>
        <v>4.3929802569727359E-2</v>
      </c>
    </row>
    <row r="4342" spans="1:8" x14ac:dyDescent="0.25">
      <c r="A4342" s="1">
        <v>2009</v>
      </c>
      <c r="B4342" s="1" t="s">
        <v>92</v>
      </c>
      <c r="C4342" t="s">
        <v>51</v>
      </c>
      <c r="D4342">
        <v>1</v>
      </c>
      <c r="E4342">
        <v>76</v>
      </c>
      <c r="F4342">
        <v>0.52</v>
      </c>
      <c r="G4342">
        <f t="shared" si="134"/>
        <v>0.20800000000000002</v>
      </c>
      <c r="H4342">
        <f t="shared" si="135"/>
        <v>0.15228998224172152</v>
      </c>
    </row>
    <row r="4343" spans="1:8" x14ac:dyDescent="0.25">
      <c r="A4343" s="1">
        <v>2009</v>
      </c>
      <c r="B4343" s="1" t="s">
        <v>92</v>
      </c>
      <c r="C4343" t="s">
        <v>51</v>
      </c>
      <c r="D4343">
        <v>1</v>
      </c>
      <c r="E4343">
        <v>76</v>
      </c>
      <c r="F4343">
        <v>0.04</v>
      </c>
      <c r="G4343">
        <f t="shared" si="134"/>
        <v>1.6E-2</v>
      </c>
      <c r="H4343">
        <f t="shared" si="135"/>
        <v>1.1714614018593963E-2</v>
      </c>
    </row>
    <row r="4344" spans="1:8" x14ac:dyDescent="0.25">
      <c r="A4344" s="1">
        <v>2009</v>
      </c>
      <c r="B4344" s="1" t="s">
        <v>92</v>
      </c>
      <c r="C4344" t="s">
        <v>51</v>
      </c>
      <c r="D4344">
        <v>1</v>
      </c>
      <c r="E4344">
        <v>76</v>
      </c>
      <c r="F4344">
        <v>0.08</v>
      </c>
      <c r="G4344">
        <f t="shared" si="134"/>
        <v>3.2000000000000001E-2</v>
      </c>
      <c r="H4344">
        <f t="shared" si="135"/>
        <v>2.3429228037187926E-2</v>
      </c>
    </row>
    <row r="4345" spans="1:8" x14ac:dyDescent="0.25">
      <c r="A4345" s="1">
        <v>2009</v>
      </c>
      <c r="B4345" s="1" t="s">
        <v>92</v>
      </c>
      <c r="C4345" t="s">
        <v>51</v>
      </c>
      <c r="D4345">
        <v>1</v>
      </c>
      <c r="E4345">
        <v>76</v>
      </c>
      <c r="F4345">
        <v>0.06</v>
      </c>
      <c r="G4345">
        <f t="shared" si="134"/>
        <v>2.4E-2</v>
      </c>
      <c r="H4345">
        <f t="shared" si="135"/>
        <v>1.7571921027890944E-2</v>
      </c>
    </row>
    <row r="4346" spans="1:8" x14ac:dyDescent="0.25">
      <c r="A4346" s="1">
        <v>2009</v>
      </c>
      <c r="B4346" s="1" t="s">
        <v>92</v>
      </c>
      <c r="C4346" t="s">
        <v>51</v>
      </c>
      <c r="D4346">
        <v>1</v>
      </c>
      <c r="E4346">
        <v>76</v>
      </c>
      <c r="F4346">
        <v>0.15</v>
      </c>
      <c r="G4346">
        <f t="shared" si="134"/>
        <v>0.06</v>
      </c>
      <c r="H4346">
        <f t="shared" si="135"/>
        <v>4.3929802569727359E-2</v>
      </c>
    </row>
    <row r="4347" spans="1:8" x14ac:dyDescent="0.25">
      <c r="A4347" s="1">
        <v>2009</v>
      </c>
      <c r="B4347" s="1" t="s">
        <v>92</v>
      </c>
      <c r="C4347" t="s">
        <v>51</v>
      </c>
      <c r="D4347">
        <v>1</v>
      </c>
      <c r="E4347">
        <v>76</v>
      </c>
      <c r="F4347">
        <v>0.01</v>
      </c>
      <c r="G4347">
        <f t="shared" si="134"/>
        <v>4.0000000000000001E-3</v>
      </c>
      <c r="H4347">
        <f t="shared" si="135"/>
        <v>2.9286535046484908E-3</v>
      </c>
    </row>
    <row r="4348" spans="1:8" x14ac:dyDescent="0.25">
      <c r="A4348" s="1">
        <v>2009</v>
      </c>
      <c r="B4348" s="1" t="s">
        <v>92</v>
      </c>
      <c r="C4348" t="s">
        <v>51</v>
      </c>
      <c r="D4348">
        <v>1</v>
      </c>
      <c r="E4348">
        <v>76</v>
      </c>
      <c r="F4348">
        <v>0.02</v>
      </c>
      <c r="G4348">
        <f t="shared" si="134"/>
        <v>8.0000000000000002E-3</v>
      </c>
      <c r="H4348">
        <f t="shared" si="135"/>
        <v>5.8573070092969816E-3</v>
      </c>
    </row>
    <row r="4349" spans="1:8" x14ac:dyDescent="0.25">
      <c r="A4349" s="1">
        <v>2009</v>
      </c>
      <c r="B4349" s="1" t="s">
        <v>92</v>
      </c>
      <c r="C4349" t="s">
        <v>51</v>
      </c>
      <c r="D4349">
        <v>1</v>
      </c>
      <c r="E4349">
        <v>76</v>
      </c>
      <c r="F4349">
        <v>0.12</v>
      </c>
      <c r="G4349">
        <f t="shared" si="134"/>
        <v>4.8000000000000001E-2</v>
      </c>
      <c r="H4349">
        <f t="shared" si="135"/>
        <v>3.5143842055781888E-2</v>
      </c>
    </row>
    <row r="4350" spans="1:8" x14ac:dyDescent="0.25">
      <c r="A4350" s="1">
        <v>2009</v>
      </c>
      <c r="B4350" s="1" t="s">
        <v>92</v>
      </c>
      <c r="C4350" t="s">
        <v>51</v>
      </c>
      <c r="D4350">
        <v>1</v>
      </c>
      <c r="E4350">
        <v>76</v>
      </c>
      <c r="F4350">
        <v>0.03</v>
      </c>
      <c r="G4350">
        <f t="shared" si="134"/>
        <v>1.2E-2</v>
      </c>
      <c r="H4350">
        <f t="shared" si="135"/>
        <v>8.7859605139454719E-3</v>
      </c>
    </row>
    <row r="4351" spans="1:8" x14ac:dyDescent="0.25">
      <c r="A4351" s="1">
        <v>2009</v>
      </c>
      <c r="B4351" s="1" t="s">
        <v>92</v>
      </c>
      <c r="C4351" t="s">
        <v>51</v>
      </c>
      <c r="D4351">
        <v>1</v>
      </c>
      <c r="E4351">
        <v>76</v>
      </c>
      <c r="F4351">
        <v>0.02</v>
      </c>
      <c r="G4351">
        <f t="shared" si="134"/>
        <v>8.0000000000000002E-3</v>
      </c>
      <c r="H4351">
        <f t="shared" si="135"/>
        <v>5.8573070092969816E-3</v>
      </c>
    </row>
    <row r="4352" spans="1:8" x14ac:dyDescent="0.25">
      <c r="A4352" s="1">
        <v>2009</v>
      </c>
      <c r="B4352" s="1" t="s">
        <v>92</v>
      </c>
      <c r="C4352" t="s">
        <v>51</v>
      </c>
      <c r="D4352">
        <v>1</v>
      </c>
      <c r="E4352">
        <v>76</v>
      </c>
      <c r="F4352">
        <v>0.32</v>
      </c>
      <c r="G4352">
        <f t="shared" si="134"/>
        <v>0.128</v>
      </c>
      <c r="H4352">
        <f t="shared" si="135"/>
        <v>9.3716912148751705E-2</v>
      </c>
    </row>
    <row r="4353" spans="1:8" x14ac:dyDescent="0.25">
      <c r="A4353" s="1">
        <v>2009</v>
      </c>
      <c r="B4353" s="1" t="s">
        <v>92</v>
      </c>
      <c r="C4353" t="s">
        <v>51</v>
      </c>
      <c r="D4353">
        <v>1</v>
      </c>
      <c r="E4353">
        <v>76</v>
      </c>
      <c r="F4353">
        <v>0.03</v>
      </c>
      <c r="G4353">
        <f t="shared" si="134"/>
        <v>1.2E-2</v>
      </c>
      <c r="H4353">
        <f t="shared" si="135"/>
        <v>8.7859605139454719E-3</v>
      </c>
    </row>
    <row r="4354" spans="1:8" x14ac:dyDescent="0.25">
      <c r="A4354" s="1">
        <v>2009</v>
      </c>
      <c r="B4354" s="1" t="s">
        <v>92</v>
      </c>
      <c r="C4354" t="s">
        <v>51</v>
      </c>
      <c r="D4354">
        <v>1</v>
      </c>
      <c r="E4354">
        <v>76</v>
      </c>
      <c r="F4354">
        <v>0.1</v>
      </c>
      <c r="G4354">
        <f t="shared" si="134"/>
        <v>0.04</v>
      </c>
      <c r="H4354">
        <f t="shared" si="135"/>
        <v>2.9286535046484909E-2</v>
      </c>
    </row>
    <row r="4355" spans="1:8" x14ac:dyDescent="0.25">
      <c r="A4355" s="1">
        <v>2009</v>
      </c>
      <c r="B4355" s="1" t="s">
        <v>92</v>
      </c>
      <c r="C4355" t="s">
        <v>51</v>
      </c>
      <c r="D4355">
        <v>1</v>
      </c>
      <c r="E4355">
        <v>76</v>
      </c>
      <c r="F4355">
        <v>0.03</v>
      </c>
      <c r="G4355">
        <f t="shared" ref="G4355:G4418" si="136">(F4355/0.5)/5</f>
        <v>1.2E-2</v>
      </c>
      <c r="H4355">
        <f t="shared" ref="H4355:H4418" si="137">G4355*(70.09/95.73)</f>
        <v>8.7859605139454719E-3</v>
      </c>
    </row>
    <row r="4356" spans="1:8" x14ac:dyDescent="0.25">
      <c r="A4356" s="1">
        <v>2009</v>
      </c>
      <c r="B4356" s="1" t="s">
        <v>92</v>
      </c>
      <c r="C4356" t="s">
        <v>51</v>
      </c>
      <c r="D4356">
        <v>1</v>
      </c>
      <c r="E4356">
        <v>78</v>
      </c>
      <c r="F4356">
        <v>0.06</v>
      </c>
      <c r="G4356">
        <f t="shared" si="136"/>
        <v>2.4E-2</v>
      </c>
      <c r="H4356">
        <f t="shared" si="137"/>
        <v>1.7571921027890944E-2</v>
      </c>
    </row>
    <row r="4357" spans="1:8" x14ac:dyDescent="0.25">
      <c r="A4357" s="1">
        <v>2009</v>
      </c>
      <c r="B4357" s="1" t="s">
        <v>92</v>
      </c>
      <c r="C4357" t="s">
        <v>51</v>
      </c>
      <c r="D4357">
        <v>1</v>
      </c>
      <c r="E4357">
        <v>78</v>
      </c>
      <c r="F4357">
        <v>0.01</v>
      </c>
      <c r="G4357">
        <f t="shared" si="136"/>
        <v>4.0000000000000001E-3</v>
      </c>
      <c r="H4357">
        <f t="shared" si="137"/>
        <v>2.9286535046484908E-3</v>
      </c>
    </row>
    <row r="4358" spans="1:8" x14ac:dyDescent="0.25">
      <c r="A4358" s="1">
        <v>2009</v>
      </c>
      <c r="B4358" s="1" t="s">
        <v>92</v>
      </c>
      <c r="C4358" t="s">
        <v>51</v>
      </c>
      <c r="D4358">
        <v>1</v>
      </c>
      <c r="E4358">
        <v>78</v>
      </c>
      <c r="F4358">
        <v>0.01</v>
      </c>
      <c r="G4358">
        <f t="shared" si="136"/>
        <v>4.0000000000000001E-3</v>
      </c>
      <c r="H4358">
        <f t="shared" si="137"/>
        <v>2.9286535046484908E-3</v>
      </c>
    </row>
    <row r="4359" spans="1:8" x14ac:dyDescent="0.25">
      <c r="A4359" s="1">
        <v>2009</v>
      </c>
      <c r="B4359" s="1" t="s">
        <v>92</v>
      </c>
      <c r="C4359" t="s">
        <v>51</v>
      </c>
      <c r="D4359">
        <v>1</v>
      </c>
      <c r="E4359">
        <v>78</v>
      </c>
      <c r="F4359">
        <v>0.01</v>
      </c>
      <c r="G4359">
        <f t="shared" si="136"/>
        <v>4.0000000000000001E-3</v>
      </c>
      <c r="H4359">
        <f t="shared" si="137"/>
        <v>2.9286535046484908E-3</v>
      </c>
    </row>
    <row r="4360" spans="1:8" x14ac:dyDescent="0.25">
      <c r="A4360" s="1">
        <v>2009</v>
      </c>
      <c r="B4360" s="1" t="s">
        <v>92</v>
      </c>
      <c r="C4360" t="s">
        <v>51</v>
      </c>
      <c r="D4360">
        <v>1</v>
      </c>
      <c r="E4360">
        <v>78</v>
      </c>
      <c r="F4360">
        <v>0.01</v>
      </c>
      <c r="G4360">
        <f t="shared" si="136"/>
        <v>4.0000000000000001E-3</v>
      </c>
      <c r="H4360">
        <f t="shared" si="137"/>
        <v>2.9286535046484908E-3</v>
      </c>
    </row>
    <row r="4361" spans="1:8" x14ac:dyDescent="0.25">
      <c r="A4361" s="1">
        <v>2009</v>
      </c>
      <c r="B4361" s="1" t="s">
        <v>92</v>
      </c>
      <c r="C4361" t="s">
        <v>51</v>
      </c>
      <c r="D4361">
        <v>1</v>
      </c>
      <c r="E4361">
        <v>78</v>
      </c>
      <c r="F4361">
        <v>7.0000000000000007E-2</v>
      </c>
      <c r="G4361">
        <f t="shared" si="136"/>
        <v>2.8000000000000004E-2</v>
      </c>
      <c r="H4361">
        <f t="shared" si="137"/>
        <v>2.0500574532539437E-2</v>
      </c>
    </row>
    <row r="4362" spans="1:8" x14ac:dyDescent="0.25">
      <c r="A4362" s="1">
        <v>2009</v>
      </c>
      <c r="B4362" s="1" t="s">
        <v>92</v>
      </c>
      <c r="C4362" t="s">
        <v>51</v>
      </c>
      <c r="D4362">
        <v>1</v>
      </c>
      <c r="E4362">
        <v>78</v>
      </c>
      <c r="F4362">
        <v>0.01</v>
      </c>
      <c r="G4362">
        <f t="shared" si="136"/>
        <v>4.0000000000000001E-3</v>
      </c>
      <c r="H4362">
        <f t="shared" si="137"/>
        <v>2.9286535046484908E-3</v>
      </c>
    </row>
    <row r="4363" spans="1:8" x14ac:dyDescent="0.25">
      <c r="A4363" s="1">
        <v>2009</v>
      </c>
      <c r="B4363" s="1" t="s">
        <v>92</v>
      </c>
      <c r="C4363" t="s">
        <v>51</v>
      </c>
      <c r="D4363">
        <v>1</v>
      </c>
      <c r="E4363">
        <v>78</v>
      </c>
      <c r="F4363">
        <v>0.01</v>
      </c>
      <c r="G4363">
        <f t="shared" si="136"/>
        <v>4.0000000000000001E-3</v>
      </c>
      <c r="H4363">
        <f t="shared" si="137"/>
        <v>2.9286535046484908E-3</v>
      </c>
    </row>
    <row r="4364" spans="1:8" x14ac:dyDescent="0.25">
      <c r="A4364" s="1">
        <v>2009</v>
      </c>
      <c r="B4364" s="1" t="s">
        <v>92</v>
      </c>
      <c r="C4364" t="s">
        <v>51</v>
      </c>
      <c r="D4364">
        <v>1</v>
      </c>
      <c r="E4364">
        <v>78</v>
      </c>
      <c r="F4364">
        <v>0.01</v>
      </c>
      <c r="G4364">
        <f t="shared" si="136"/>
        <v>4.0000000000000001E-3</v>
      </c>
      <c r="H4364">
        <f t="shared" si="137"/>
        <v>2.9286535046484908E-3</v>
      </c>
    </row>
    <row r="4365" spans="1:8" x14ac:dyDescent="0.25">
      <c r="A4365" s="1">
        <v>2009</v>
      </c>
      <c r="B4365" s="1" t="s">
        <v>92</v>
      </c>
      <c r="C4365" t="s">
        <v>51</v>
      </c>
      <c r="D4365">
        <v>1</v>
      </c>
      <c r="E4365">
        <v>78</v>
      </c>
      <c r="F4365">
        <v>0.01</v>
      </c>
      <c r="G4365">
        <f t="shared" si="136"/>
        <v>4.0000000000000001E-3</v>
      </c>
      <c r="H4365">
        <f t="shared" si="137"/>
        <v>2.9286535046484908E-3</v>
      </c>
    </row>
    <row r="4366" spans="1:8" x14ac:dyDescent="0.25">
      <c r="A4366" s="1">
        <v>2009</v>
      </c>
      <c r="B4366" s="1" t="s">
        <v>92</v>
      </c>
      <c r="C4366" t="s">
        <v>51</v>
      </c>
      <c r="D4366">
        <v>1</v>
      </c>
      <c r="E4366">
        <v>78</v>
      </c>
      <c r="F4366">
        <v>0.04</v>
      </c>
      <c r="G4366">
        <f t="shared" si="136"/>
        <v>1.6E-2</v>
      </c>
      <c r="H4366">
        <f t="shared" si="137"/>
        <v>1.1714614018593963E-2</v>
      </c>
    </row>
    <row r="4367" spans="1:8" x14ac:dyDescent="0.25">
      <c r="A4367" s="1">
        <v>2009</v>
      </c>
      <c r="B4367" s="1" t="s">
        <v>92</v>
      </c>
      <c r="C4367" t="s">
        <v>51</v>
      </c>
      <c r="D4367">
        <v>1</v>
      </c>
      <c r="E4367">
        <v>78</v>
      </c>
      <c r="F4367">
        <v>0.02</v>
      </c>
      <c r="G4367">
        <f t="shared" si="136"/>
        <v>8.0000000000000002E-3</v>
      </c>
      <c r="H4367">
        <f t="shared" si="137"/>
        <v>5.8573070092969816E-3</v>
      </c>
    </row>
    <row r="4368" spans="1:8" x14ac:dyDescent="0.25">
      <c r="A4368" s="1">
        <v>2009</v>
      </c>
      <c r="B4368" s="1" t="s">
        <v>92</v>
      </c>
      <c r="C4368" t="s">
        <v>51</v>
      </c>
      <c r="D4368">
        <v>1</v>
      </c>
      <c r="E4368">
        <v>78</v>
      </c>
      <c r="F4368">
        <v>0.02</v>
      </c>
      <c r="G4368">
        <f t="shared" si="136"/>
        <v>8.0000000000000002E-3</v>
      </c>
      <c r="H4368">
        <f t="shared" si="137"/>
        <v>5.8573070092969816E-3</v>
      </c>
    </row>
    <row r="4369" spans="1:8" x14ac:dyDescent="0.25">
      <c r="A4369" s="1">
        <v>2009</v>
      </c>
      <c r="B4369" s="1" t="s">
        <v>92</v>
      </c>
      <c r="C4369" t="s">
        <v>51</v>
      </c>
      <c r="D4369">
        <v>1</v>
      </c>
      <c r="E4369">
        <v>78</v>
      </c>
      <c r="F4369">
        <v>0.03</v>
      </c>
      <c r="G4369">
        <f t="shared" si="136"/>
        <v>1.2E-2</v>
      </c>
      <c r="H4369">
        <f t="shared" si="137"/>
        <v>8.7859605139454719E-3</v>
      </c>
    </row>
    <row r="4370" spans="1:8" x14ac:dyDescent="0.25">
      <c r="A4370" s="1">
        <v>2009</v>
      </c>
      <c r="B4370" s="1" t="s">
        <v>92</v>
      </c>
      <c r="C4370" t="s">
        <v>51</v>
      </c>
      <c r="D4370">
        <v>1</v>
      </c>
      <c r="E4370">
        <v>78</v>
      </c>
      <c r="F4370">
        <v>0.01</v>
      </c>
      <c r="G4370">
        <f t="shared" si="136"/>
        <v>4.0000000000000001E-3</v>
      </c>
      <c r="H4370">
        <f t="shared" si="137"/>
        <v>2.9286535046484908E-3</v>
      </c>
    </row>
    <row r="4371" spans="1:8" x14ac:dyDescent="0.25">
      <c r="A4371" s="1">
        <v>2009</v>
      </c>
      <c r="B4371" s="1" t="s">
        <v>92</v>
      </c>
      <c r="C4371" t="s">
        <v>51</v>
      </c>
      <c r="D4371">
        <v>1</v>
      </c>
      <c r="E4371">
        <v>78</v>
      </c>
      <c r="F4371">
        <v>0.01</v>
      </c>
      <c r="G4371">
        <f t="shared" si="136"/>
        <v>4.0000000000000001E-3</v>
      </c>
      <c r="H4371">
        <f t="shared" si="137"/>
        <v>2.9286535046484908E-3</v>
      </c>
    </row>
    <row r="4372" spans="1:8" x14ac:dyDescent="0.25">
      <c r="A4372" s="1">
        <v>2009</v>
      </c>
      <c r="B4372" s="1" t="s">
        <v>92</v>
      </c>
      <c r="C4372" t="s">
        <v>51</v>
      </c>
      <c r="D4372">
        <v>1</v>
      </c>
      <c r="E4372">
        <v>78</v>
      </c>
      <c r="F4372">
        <v>0.01</v>
      </c>
      <c r="G4372">
        <f t="shared" si="136"/>
        <v>4.0000000000000001E-3</v>
      </c>
      <c r="H4372">
        <f t="shared" si="137"/>
        <v>2.9286535046484908E-3</v>
      </c>
    </row>
    <row r="4373" spans="1:8" x14ac:dyDescent="0.25">
      <c r="A4373" s="1">
        <v>2009</v>
      </c>
      <c r="B4373" s="1" t="s">
        <v>92</v>
      </c>
      <c r="C4373" t="s">
        <v>51</v>
      </c>
      <c r="D4373">
        <v>1</v>
      </c>
      <c r="E4373">
        <v>78</v>
      </c>
      <c r="F4373">
        <v>0.04</v>
      </c>
      <c r="G4373">
        <f t="shared" si="136"/>
        <v>1.6E-2</v>
      </c>
      <c r="H4373">
        <f t="shared" si="137"/>
        <v>1.1714614018593963E-2</v>
      </c>
    </row>
    <row r="4374" spans="1:8" x14ac:dyDescent="0.25">
      <c r="A4374" s="1">
        <v>2009</v>
      </c>
      <c r="B4374" s="1" t="s">
        <v>92</v>
      </c>
      <c r="C4374" t="s">
        <v>51</v>
      </c>
      <c r="D4374">
        <v>1</v>
      </c>
      <c r="E4374">
        <v>78</v>
      </c>
      <c r="F4374">
        <v>0.01</v>
      </c>
      <c r="G4374">
        <f t="shared" si="136"/>
        <v>4.0000000000000001E-3</v>
      </c>
      <c r="H4374">
        <f t="shared" si="137"/>
        <v>2.9286535046484908E-3</v>
      </c>
    </row>
    <row r="4375" spans="1:8" x14ac:dyDescent="0.25">
      <c r="A4375" s="1">
        <v>2009</v>
      </c>
      <c r="B4375" s="1" t="s">
        <v>92</v>
      </c>
      <c r="C4375" t="s">
        <v>51</v>
      </c>
      <c r="D4375">
        <v>1</v>
      </c>
      <c r="E4375">
        <v>78</v>
      </c>
      <c r="F4375">
        <v>0.03</v>
      </c>
      <c r="G4375">
        <f t="shared" si="136"/>
        <v>1.2E-2</v>
      </c>
      <c r="H4375">
        <f t="shared" si="137"/>
        <v>8.7859605139454719E-3</v>
      </c>
    </row>
    <row r="4376" spans="1:8" x14ac:dyDescent="0.25">
      <c r="A4376" s="1">
        <v>2009</v>
      </c>
      <c r="B4376" s="1" t="s">
        <v>92</v>
      </c>
      <c r="C4376" t="s">
        <v>51</v>
      </c>
      <c r="D4376">
        <v>1</v>
      </c>
      <c r="E4376">
        <v>78</v>
      </c>
      <c r="F4376">
        <v>0.01</v>
      </c>
      <c r="G4376">
        <f t="shared" si="136"/>
        <v>4.0000000000000001E-3</v>
      </c>
      <c r="H4376">
        <f t="shared" si="137"/>
        <v>2.9286535046484908E-3</v>
      </c>
    </row>
    <row r="4377" spans="1:8" x14ac:dyDescent="0.25">
      <c r="A4377" s="1">
        <v>2009</v>
      </c>
      <c r="B4377" s="1" t="s">
        <v>92</v>
      </c>
      <c r="C4377" t="s">
        <v>51</v>
      </c>
      <c r="D4377">
        <v>1</v>
      </c>
      <c r="E4377">
        <v>78</v>
      </c>
      <c r="F4377">
        <v>0.01</v>
      </c>
      <c r="G4377">
        <f t="shared" si="136"/>
        <v>4.0000000000000001E-3</v>
      </c>
      <c r="H4377">
        <f t="shared" si="137"/>
        <v>2.9286535046484908E-3</v>
      </c>
    </row>
    <row r="4378" spans="1:8" x14ac:dyDescent="0.25">
      <c r="A4378" s="1">
        <v>2009</v>
      </c>
      <c r="B4378" s="1" t="s">
        <v>92</v>
      </c>
      <c r="C4378" t="s">
        <v>51</v>
      </c>
      <c r="D4378">
        <v>1</v>
      </c>
      <c r="E4378">
        <v>78</v>
      </c>
      <c r="F4378">
        <v>0.02</v>
      </c>
      <c r="G4378">
        <f t="shared" si="136"/>
        <v>8.0000000000000002E-3</v>
      </c>
      <c r="H4378">
        <f t="shared" si="137"/>
        <v>5.8573070092969816E-3</v>
      </c>
    </row>
    <row r="4379" spans="1:8" x14ac:dyDescent="0.25">
      <c r="A4379" s="1">
        <v>2009</v>
      </c>
      <c r="B4379" s="1" t="s">
        <v>92</v>
      </c>
      <c r="C4379" t="s">
        <v>51</v>
      </c>
      <c r="D4379">
        <v>1</v>
      </c>
      <c r="E4379">
        <v>78</v>
      </c>
      <c r="F4379">
        <v>0.01</v>
      </c>
      <c r="G4379">
        <f t="shared" si="136"/>
        <v>4.0000000000000001E-3</v>
      </c>
      <c r="H4379">
        <f t="shared" si="137"/>
        <v>2.9286535046484908E-3</v>
      </c>
    </row>
    <row r="4380" spans="1:8" x14ac:dyDescent="0.25">
      <c r="A4380" s="1">
        <v>2009</v>
      </c>
      <c r="B4380" s="1" t="s">
        <v>92</v>
      </c>
      <c r="C4380" t="s">
        <v>51</v>
      </c>
      <c r="D4380">
        <v>1</v>
      </c>
      <c r="E4380">
        <v>78</v>
      </c>
      <c r="F4380">
        <v>0.01</v>
      </c>
      <c r="G4380">
        <f t="shared" si="136"/>
        <v>4.0000000000000001E-3</v>
      </c>
      <c r="H4380">
        <f t="shared" si="137"/>
        <v>2.9286535046484908E-3</v>
      </c>
    </row>
    <row r="4381" spans="1:8" x14ac:dyDescent="0.25">
      <c r="A4381" s="1">
        <v>2009</v>
      </c>
      <c r="B4381" s="1" t="s">
        <v>92</v>
      </c>
      <c r="C4381" t="s">
        <v>51</v>
      </c>
      <c r="D4381">
        <v>1</v>
      </c>
      <c r="E4381">
        <v>78</v>
      </c>
      <c r="F4381">
        <v>0.01</v>
      </c>
      <c r="G4381">
        <f t="shared" si="136"/>
        <v>4.0000000000000001E-3</v>
      </c>
      <c r="H4381">
        <f t="shared" si="137"/>
        <v>2.9286535046484908E-3</v>
      </c>
    </row>
    <row r="4382" spans="1:8" x14ac:dyDescent="0.25">
      <c r="A4382" s="1">
        <v>2009</v>
      </c>
      <c r="B4382" s="1" t="s">
        <v>92</v>
      </c>
      <c r="C4382" t="s">
        <v>51</v>
      </c>
      <c r="D4382">
        <v>1</v>
      </c>
      <c r="E4382">
        <v>78</v>
      </c>
      <c r="F4382">
        <v>0.01</v>
      </c>
      <c r="G4382">
        <f t="shared" si="136"/>
        <v>4.0000000000000001E-3</v>
      </c>
      <c r="H4382">
        <f t="shared" si="137"/>
        <v>2.9286535046484908E-3</v>
      </c>
    </row>
    <row r="4383" spans="1:8" x14ac:dyDescent="0.25">
      <c r="A4383" s="1">
        <v>2009</v>
      </c>
      <c r="B4383" s="1" t="s">
        <v>92</v>
      </c>
      <c r="C4383" t="s">
        <v>51</v>
      </c>
      <c r="D4383">
        <v>1</v>
      </c>
      <c r="E4383">
        <v>78</v>
      </c>
      <c r="F4383">
        <v>0.01</v>
      </c>
      <c r="G4383">
        <f t="shared" si="136"/>
        <v>4.0000000000000001E-3</v>
      </c>
      <c r="H4383">
        <f t="shared" si="137"/>
        <v>2.9286535046484908E-3</v>
      </c>
    </row>
    <row r="4384" spans="1:8" x14ac:dyDescent="0.25">
      <c r="A4384" s="1">
        <v>2009</v>
      </c>
      <c r="B4384" s="1" t="s">
        <v>92</v>
      </c>
      <c r="C4384" t="s">
        <v>51</v>
      </c>
      <c r="D4384">
        <v>1</v>
      </c>
      <c r="E4384">
        <v>78</v>
      </c>
      <c r="F4384">
        <v>0.01</v>
      </c>
      <c r="G4384">
        <f t="shared" si="136"/>
        <v>4.0000000000000001E-3</v>
      </c>
      <c r="H4384">
        <f t="shared" si="137"/>
        <v>2.9286535046484908E-3</v>
      </c>
    </row>
    <row r="4385" spans="1:8" x14ac:dyDescent="0.25">
      <c r="A4385" s="1">
        <v>2009</v>
      </c>
      <c r="B4385" s="1" t="s">
        <v>92</v>
      </c>
      <c r="C4385" t="s">
        <v>51</v>
      </c>
      <c r="D4385">
        <v>1</v>
      </c>
      <c r="E4385">
        <v>78</v>
      </c>
      <c r="F4385">
        <v>0.1</v>
      </c>
      <c r="G4385">
        <f t="shared" si="136"/>
        <v>0.04</v>
      </c>
      <c r="H4385">
        <f t="shared" si="137"/>
        <v>2.9286535046484909E-2</v>
      </c>
    </row>
    <row r="4386" spans="1:8" x14ac:dyDescent="0.25">
      <c r="A4386" s="1">
        <v>2009</v>
      </c>
      <c r="B4386" s="1" t="s">
        <v>92</v>
      </c>
      <c r="C4386" t="s">
        <v>51</v>
      </c>
      <c r="D4386">
        <v>1</v>
      </c>
      <c r="E4386">
        <v>78</v>
      </c>
      <c r="F4386">
        <v>0.02</v>
      </c>
      <c r="G4386">
        <f t="shared" si="136"/>
        <v>8.0000000000000002E-3</v>
      </c>
      <c r="H4386">
        <f t="shared" si="137"/>
        <v>5.8573070092969816E-3</v>
      </c>
    </row>
    <row r="4387" spans="1:8" x14ac:dyDescent="0.25">
      <c r="A4387" s="1">
        <v>2009</v>
      </c>
      <c r="B4387" s="1" t="s">
        <v>92</v>
      </c>
      <c r="C4387" t="s">
        <v>51</v>
      </c>
      <c r="D4387">
        <v>1</v>
      </c>
      <c r="E4387">
        <v>78</v>
      </c>
      <c r="F4387">
        <v>0.01</v>
      </c>
      <c r="G4387">
        <f t="shared" si="136"/>
        <v>4.0000000000000001E-3</v>
      </c>
      <c r="H4387">
        <f t="shared" si="137"/>
        <v>2.9286535046484908E-3</v>
      </c>
    </row>
    <row r="4388" spans="1:8" x14ac:dyDescent="0.25">
      <c r="A4388" s="1">
        <v>2009</v>
      </c>
      <c r="B4388" s="1" t="s">
        <v>92</v>
      </c>
      <c r="C4388" t="s">
        <v>51</v>
      </c>
      <c r="D4388">
        <v>1</v>
      </c>
      <c r="E4388">
        <v>78</v>
      </c>
      <c r="F4388">
        <v>0.03</v>
      </c>
      <c r="G4388">
        <f t="shared" si="136"/>
        <v>1.2E-2</v>
      </c>
      <c r="H4388">
        <f t="shared" si="137"/>
        <v>8.7859605139454719E-3</v>
      </c>
    </row>
    <row r="4389" spans="1:8" x14ac:dyDescent="0.25">
      <c r="A4389" s="1">
        <v>2009</v>
      </c>
      <c r="B4389" s="1" t="s">
        <v>92</v>
      </c>
      <c r="C4389" t="s">
        <v>51</v>
      </c>
      <c r="D4389">
        <v>1</v>
      </c>
      <c r="E4389">
        <v>78</v>
      </c>
      <c r="F4389">
        <v>0.03</v>
      </c>
      <c r="G4389">
        <f t="shared" si="136"/>
        <v>1.2E-2</v>
      </c>
      <c r="H4389">
        <f t="shared" si="137"/>
        <v>8.7859605139454719E-3</v>
      </c>
    </row>
    <row r="4390" spans="1:8" x14ac:dyDescent="0.25">
      <c r="A4390" s="1">
        <v>2009</v>
      </c>
      <c r="B4390" s="1" t="s">
        <v>92</v>
      </c>
      <c r="C4390" t="s">
        <v>51</v>
      </c>
      <c r="D4390">
        <v>1</v>
      </c>
      <c r="E4390">
        <v>78</v>
      </c>
      <c r="F4390">
        <v>0.02</v>
      </c>
      <c r="G4390">
        <f t="shared" si="136"/>
        <v>8.0000000000000002E-3</v>
      </c>
      <c r="H4390">
        <f t="shared" si="137"/>
        <v>5.8573070092969816E-3</v>
      </c>
    </row>
    <row r="4391" spans="1:8" x14ac:dyDescent="0.25">
      <c r="A4391" s="1">
        <v>2009</v>
      </c>
      <c r="B4391" s="1" t="s">
        <v>92</v>
      </c>
      <c r="C4391" t="s">
        <v>51</v>
      </c>
      <c r="D4391">
        <v>1</v>
      </c>
      <c r="E4391">
        <v>78</v>
      </c>
      <c r="F4391">
        <v>0.01</v>
      </c>
      <c r="G4391">
        <f t="shared" si="136"/>
        <v>4.0000000000000001E-3</v>
      </c>
      <c r="H4391">
        <f t="shared" si="137"/>
        <v>2.9286535046484908E-3</v>
      </c>
    </row>
    <row r="4392" spans="1:8" x14ac:dyDescent="0.25">
      <c r="A4392" s="1">
        <v>2009</v>
      </c>
      <c r="B4392" s="1" t="s">
        <v>92</v>
      </c>
      <c r="C4392" t="s">
        <v>51</v>
      </c>
      <c r="D4392">
        <v>1</v>
      </c>
      <c r="E4392">
        <v>78</v>
      </c>
      <c r="F4392">
        <v>0.01</v>
      </c>
      <c r="G4392">
        <f t="shared" si="136"/>
        <v>4.0000000000000001E-3</v>
      </c>
      <c r="H4392">
        <f t="shared" si="137"/>
        <v>2.9286535046484908E-3</v>
      </c>
    </row>
    <row r="4393" spans="1:8" x14ac:dyDescent="0.25">
      <c r="A4393" s="1">
        <v>2009</v>
      </c>
      <c r="B4393" s="1" t="s">
        <v>92</v>
      </c>
      <c r="C4393" t="s">
        <v>51</v>
      </c>
      <c r="D4393">
        <v>1</v>
      </c>
      <c r="E4393">
        <v>78</v>
      </c>
      <c r="F4393">
        <v>0.06</v>
      </c>
      <c r="G4393">
        <f t="shared" si="136"/>
        <v>2.4E-2</v>
      </c>
      <c r="H4393">
        <f t="shared" si="137"/>
        <v>1.7571921027890944E-2</v>
      </c>
    </row>
    <row r="4394" spans="1:8" x14ac:dyDescent="0.25">
      <c r="A4394" s="1">
        <v>2009</v>
      </c>
      <c r="B4394" s="1" t="s">
        <v>92</v>
      </c>
      <c r="C4394" t="s">
        <v>51</v>
      </c>
      <c r="D4394">
        <v>1</v>
      </c>
      <c r="E4394">
        <v>78</v>
      </c>
      <c r="F4394">
        <v>0.02</v>
      </c>
      <c r="G4394">
        <f t="shared" si="136"/>
        <v>8.0000000000000002E-3</v>
      </c>
      <c r="H4394">
        <f t="shared" si="137"/>
        <v>5.8573070092969816E-3</v>
      </c>
    </row>
    <row r="4395" spans="1:8" x14ac:dyDescent="0.25">
      <c r="A4395" s="1">
        <v>2009</v>
      </c>
      <c r="B4395" s="1" t="s">
        <v>92</v>
      </c>
      <c r="C4395" t="s">
        <v>51</v>
      </c>
      <c r="D4395">
        <v>1</v>
      </c>
      <c r="E4395">
        <v>78</v>
      </c>
      <c r="F4395">
        <v>0.01</v>
      </c>
      <c r="G4395">
        <f t="shared" si="136"/>
        <v>4.0000000000000001E-3</v>
      </c>
      <c r="H4395">
        <f t="shared" si="137"/>
        <v>2.9286535046484908E-3</v>
      </c>
    </row>
    <row r="4396" spans="1:8" x14ac:dyDescent="0.25">
      <c r="A4396" s="1">
        <v>2009</v>
      </c>
      <c r="B4396" s="1" t="s">
        <v>92</v>
      </c>
      <c r="C4396" t="s">
        <v>51</v>
      </c>
      <c r="D4396">
        <v>1</v>
      </c>
      <c r="E4396">
        <v>78</v>
      </c>
      <c r="F4396">
        <v>0.03</v>
      </c>
      <c r="G4396">
        <f t="shared" si="136"/>
        <v>1.2E-2</v>
      </c>
      <c r="H4396">
        <f t="shared" si="137"/>
        <v>8.7859605139454719E-3</v>
      </c>
    </row>
    <row r="4397" spans="1:8" x14ac:dyDescent="0.25">
      <c r="A4397" s="1">
        <v>2009</v>
      </c>
      <c r="B4397" s="1" t="s">
        <v>92</v>
      </c>
      <c r="C4397" t="s">
        <v>51</v>
      </c>
      <c r="D4397">
        <v>1</v>
      </c>
      <c r="E4397">
        <v>78</v>
      </c>
      <c r="F4397">
        <v>0.02</v>
      </c>
      <c r="G4397">
        <f t="shared" si="136"/>
        <v>8.0000000000000002E-3</v>
      </c>
      <c r="H4397">
        <f t="shared" si="137"/>
        <v>5.8573070092969816E-3</v>
      </c>
    </row>
    <row r="4398" spans="1:8" x14ac:dyDescent="0.25">
      <c r="A4398" s="1">
        <v>2009</v>
      </c>
      <c r="B4398" s="1" t="s">
        <v>92</v>
      </c>
      <c r="C4398" t="s">
        <v>51</v>
      </c>
      <c r="D4398">
        <v>1</v>
      </c>
      <c r="E4398">
        <v>78</v>
      </c>
      <c r="F4398">
        <v>0.02</v>
      </c>
      <c r="G4398">
        <f t="shared" si="136"/>
        <v>8.0000000000000002E-3</v>
      </c>
      <c r="H4398">
        <f t="shared" si="137"/>
        <v>5.8573070092969816E-3</v>
      </c>
    </row>
    <row r="4399" spans="1:8" x14ac:dyDescent="0.25">
      <c r="A4399" s="1">
        <v>2009</v>
      </c>
      <c r="B4399" s="1" t="s">
        <v>92</v>
      </c>
      <c r="C4399" t="s">
        <v>51</v>
      </c>
      <c r="D4399">
        <v>1</v>
      </c>
      <c r="E4399">
        <v>78</v>
      </c>
      <c r="F4399">
        <v>0.03</v>
      </c>
      <c r="G4399">
        <f t="shared" si="136"/>
        <v>1.2E-2</v>
      </c>
      <c r="H4399">
        <f t="shared" si="137"/>
        <v>8.7859605139454719E-3</v>
      </c>
    </row>
    <row r="4400" spans="1:8" x14ac:dyDescent="0.25">
      <c r="A4400" s="1">
        <v>2009</v>
      </c>
      <c r="B4400" s="1" t="s">
        <v>92</v>
      </c>
      <c r="C4400" t="s">
        <v>51</v>
      </c>
      <c r="D4400">
        <v>1</v>
      </c>
      <c r="E4400">
        <v>78</v>
      </c>
      <c r="F4400">
        <v>0.03</v>
      </c>
      <c r="G4400">
        <f t="shared" si="136"/>
        <v>1.2E-2</v>
      </c>
      <c r="H4400">
        <f t="shared" si="137"/>
        <v>8.7859605139454719E-3</v>
      </c>
    </row>
    <row r="4401" spans="1:8" x14ac:dyDescent="0.25">
      <c r="A4401" s="1">
        <v>2009</v>
      </c>
      <c r="B4401" s="1" t="s">
        <v>92</v>
      </c>
      <c r="C4401" t="s">
        <v>51</v>
      </c>
      <c r="D4401">
        <v>1</v>
      </c>
      <c r="E4401">
        <v>78</v>
      </c>
      <c r="F4401">
        <v>0.01</v>
      </c>
      <c r="G4401">
        <f t="shared" si="136"/>
        <v>4.0000000000000001E-3</v>
      </c>
      <c r="H4401">
        <f t="shared" si="137"/>
        <v>2.9286535046484908E-3</v>
      </c>
    </row>
    <row r="4402" spans="1:8" x14ac:dyDescent="0.25">
      <c r="A4402" s="1">
        <v>2009</v>
      </c>
      <c r="B4402" s="1" t="s">
        <v>92</v>
      </c>
      <c r="C4402" t="s">
        <v>51</v>
      </c>
      <c r="D4402">
        <v>1</v>
      </c>
      <c r="E4402">
        <v>78</v>
      </c>
      <c r="F4402">
        <v>0.01</v>
      </c>
      <c r="G4402">
        <f t="shared" si="136"/>
        <v>4.0000000000000001E-3</v>
      </c>
      <c r="H4402">
        <f t="shared" si="137"/>
        <v>2.9286535046484908E-3</v>
      </c>
    </row>
    <row r="4403" spans="1:8" x14ac:dyDescent="0.25">
      <c r="A4403" s="1">
        <v>2009</v>
      </c>
      <c r="B4403" s="1" t="s">
        <v>92</v>
      </c>
      <c r="C4403" t="s">
        <v>51</v>
      </c>
      <c r="D4403">
        <v>1</v>
      </c>
      <c r="E4403">
        <v>78</v>
      </c>
      <c r="F4403">
        <v>0.01</v>
      </c>
      <c r="G4403">
        <f t="shared" si="136"/>
        <v>4.0000000000000001E-3</v>
      </c>
      <c r="H4403">
        <f t="shared" si="137"/>
        <v>2.9286535046484908E-3</v>
      </c>
    </row>
    <row r="4404" spans="1:8" x14ac:dyDescent="0.25">
      <c r="A4404" s="1">
        <v>2009</v>
      </c>
      <c r="B4404" s="1" t="s">
        <v>92</v>
      </c>
      <c r="C4404" t="s">
        <v>51</v>
      </c>
      <c r="D4404">
        <v>1</v>
      </c>
      <c r="E4404">
        <v>78</v>
      </c>
      <c r="F4404">
        <v>0.04</v>
      </c>
      <c r="G4404">
        <f t="shared" si="136"/>
        <v>1.6E-2</v>
      </c>
      <c r="H4404">
        <f t="shared" si="137"/>
        <v>1.1714614018593963E-2</v>
      </c>
    </row>
    <row r="4405" spans="1:8" x14ac:dyDescent="0.25">
      <c r="A4405" s="1">
        <v>2009</v>
      </c>
      <c r="B4405" s="1" t="s">
        <v>92</v>
      </c>
      <c r="C4405" t="s">
        <v>51</v>
      </c>
      <c r="D4405">
        <v>1</v>
      </c>
      <c r="E4405">
        <v>78</v>
      </c>
      <c r="F4405">
        <v>0.03</v>
      </c>
      <c r="G4405">
        <f t="shared" si="136"/>
        <v>1.2E-2</v>
      </c>
      <c r="H4405">
        <f t="shared" si="137"/>
        <v>8.7859605139454719E-3</v>
      </c>
    </row>
    <row r="4406" spans="1:8" x14ac:dyDescent="0.25">
      <c r="A4406" s="1">
        <v>2009</v>
      </c>
      <c r="B4406" s="1" t="s">
        <v>92</v>
      </c>
      <c r="C4406" t="s">
        <v>51</v>
      </c>
      <c r="D4406">
        <v>1</v>
      </c>
      <c r="E4406">
        <v>78</v>
      </c>
      <c r="F4406">
        <v>0.02</v>
      </c>
      <c r="G4406">
        <f t="shared" si="136"/>
        <v>8.0000000000000002E-3</v>
      </c>
      <c r="H4406">
        <f t="shared" si="137"/>
        <v>5.8573070092969816E-3</v>
      </c>
    </row>
    <row r="4407" spans="1:8" x14ac:dyDescent="0.25">
      <c r="A4407" s="1">
        <v>2009</v>
      </c>
      <c r="B4407" s="1" t="s">
        <v>92</v>
      </c>
      <c r="C4407" t="s">
        <v>51</v>
      </c>
      <c r="D4407">
        <v>1</v>
      </c>
      <c r="E4407">
        <v>78</v>
      </c>
      <c r="F4407">
        <v>0.02</v>
      </c>
      <c r="G4407">
        <f t="shared" si="136"/>
        <v>8.0000000000000002E-3</v>
      </c>
      <c r="H4407">
        <f t="shared" si="137"/>
        <v>5.8573070092969816E-3</v>
      </c>
    </row>
    <row r="4408" spans="1:8" x14ac:dyDescent="0.25">
      <c r="A4408" s="1">
        <v>2009</v>
      </c>
      <c r="B4408" s="1" t="s">
        <v>92</v>
      </c>
      <c r="C4408" t="s">
        <v>51</v>
      </c>
      <c r="D4408">
        <v>1</v>
      </c>
      <c r="E4408">
        <v>78</v>
      </c>
      <c r="F4408">
        <v>0.01</v>
      </c>
      <c r="G4408">
        <f t="shared" si="136"/>
        <v>4.0000000000000001E-3</v>
      </c>
      <c r="H4408">
        <f t="shared" si="137"/>
        <v>2.9286535046484908E-3</v>
      </c>
    </row>
    <row r="4409" spans="1:8" x14ac:dyDescent="0.25">
      <c r="A4409" s="1">
        <v>2009</v>
      </c>
      <c r="B4409" s="1" t="s">
        <v>92</v>
      </c>
      <c r="C4409" t="s">
        <v>51</v>
      </c>
      <c r="D4409">
        <v>1</v>
      </c>
      <c r="E4409">
        <v>78</v>
      </c>
      <c r="F4409">
        <v>0.01</v>
      </c>
      <c r="G4409">
        <f t="shared" si="136"/>
        <v>4.0000000000000001E-3</v>
      </c>
      <c r="H4409">
        <f t="shared" si="137"/>
        <v>2.9286535046484908E-3</v>
      </c>
    </row>
    <row r="4410" spans="1:8" x14ac:dyDescent="0.25">
      <c r="A4410" s="1">
        <v>2009</v>
      </c>
      <c r="B4410" s="1" t="s">
        <v>92</v>
      </c>
      <c r="C4410" t="s">
        <v>51</v>
      </c>
      <c r="D4410">
        <v>1</v>
      </c>
      <c r="E4410">
        <v>78</v>
      </c>
      <c r="F4410">
        <v>0.01</v>
      </c>
      <c r="G4410">
        <f t="shared" si="136"/>
        <v>4.0000000000000001E-3</v>
      </c>
      <c r="H4410">
        <f t="shared" si="137"/>
        <v>2.9286535046484908E-3</v>
      </c>
    </row>
    <row r="4411" spans="1:8" x14ac:dyDescent="0.25">
      <c r="A4411" s="1">
        <v>2009</v>
      </c>
      <c r="B4411" s="1" t="s">
        <v>92</v>
      </c>
      <c r="C4411" t="s">
        <v>51</v>
      </c>
      <c r="D4411">
        <v>1</v>
      </c>
      <c r="E4411">
        <v>78</v>
      </c>
      <c r="F4411">
        <v>0.01</v>
      </c>
      <c r="G4411">
        <f t="shared" si="136"/>
        <v>4.0000000000000001E-3</v>
      </c>
      <c r="H4411">
        <f t="shared" si="137"/>
        <v>2.9286535046484908E-3</v>
      </c>
    </row>
    <row r="4412" spans="1:8" x14ac:dyDescent="0.25">
      <c r="A4412" s="1">
        <v>2009</v>
      </c>
      <c r="B4412" s="1" t="s">
        <v>92</v>
      </c>
      <c r="C4412" t="s">
        <v>51</v>
      </c>
      <c r="D4412">
        <v>1</v>
      </c>
      <c r="E4412">
        <v>78</v>
      </c>
      <c r="F4412">
        <v>0.05</v>
      </c>
      <c r="G4412">
        <f t="shared" si="136"/>
        <v>0.02</v>
      </c>
      <c r="H4412">
        <f t="shared" si="137"/>
        <v>1.4643267523242454E-2</v>
      </c>
    </row>
    <row r="4413" spans="1:8" x14ac:dyDescent="0.25">
      <c r="A4413" s="1">
        <v>2009</v>
      </c>
      <c r="B4413" s="1" t="s">
        <v>92</v>
      </c>
      <c r="C4413" t="s">
        <v>51</v>
      </c>
      <c r="D4413">
        <v>1</v>
      </c>
      <c r="E4413">
        <v>78</v>
      </c>
      <c r="F4413">
        <v>0.01</v>
      </c>
      <c r="G4413">
        <f t="shared" si="136"/>
        <v>4.0000000000000001E-3</v>
      </c>
      <c r="H4413">
        <f t="shared" si="137"/>
        <v>2.9286535046484908E-3</v>
      </c>
    </row>
    <row r="4414" spans="1:8" x14ac:dyDescent="0.25">
      <c r="A4414" s="1">
        <v>2009</v>
      </c>
      <c r="B4414" s="1" t="s">
        <v>92</v>
      </c>
      <c r="C4414" t="s">
        <v>51</v>
      </c>
      <c r="D4414">
        <v>1</v>
      </c>
      <c r="E4414">
        <v>78</v>
      </c>
      <c r="F4414">
        <v>0.01</v>
      </c>
      <c r="G4414">
        <f t="shared" si="136"/>
        <v>4.0000000000000001E-3</v>
      </c>
      <c r="H4414">
        <f t="shared" si="137"/>
        <v>2.9286535046484908E-3</v>
      </c>
    </row>
    <row r="4415" spans="1:8" x14ac:dyDescent="0.25">
      <c r="A4415" s="1">
        <v>2009</v>
      </c>
      <c r="B4415" s="1" t="s">
        <v>92</v>
      </c>
      <c r="C4415" t="s">
        <v>51</v>
      </c>
      <c r="D4415">
        <v>1</v>
      </c>
      <c r="E4415">
        <v>78</v>
      </c>
      <c r="F4415">
        <v>0.03</v>
      </c>
      <c r="G4415">
        <f t="shared" si="136"/>
        <v>1.2E-2</v>
      </c>
      <c r="H4415">
        <f t="shared" si="137"/>
        <v>8.7859605139454719E-3</v>
      </c>
    </row>
    <row r="4416" spans="1:8" x14ac:dyDescent="0.25">
      <c r="A4416" s="1">
        <v>2009</v>
      </c>
      <c r="B4416" s="1" t="s">
        <v>92</v>
      </c>
      <c r="C4416" t="s">
        <v>51</v>
      </c>
      <c r="D4416">
        <v>1</v>
      </c>
      <c r="E4416">
        <v>78</v>
      </c>
      <c r="F4416">
        <v>0.04</v>
      </c>
      <c r="G4416">
        <f t="shared" si="136"/>
        <v>1.6E-2</v>
      </c>
      <c r="H4416">
        <f t="shared" si="137"/>
        <v>1.1714614018593963E-2</v>
      </c>
    </row>
    <row r="4417" spans="1:8" x14ac:dyDescent="0.25">
      <c r="A4417" s="1">
        <v>2009</v>
      </c>
      <c r="B4417" s="1" t="s">
        <v>92</v>
      </c>
      <c r="C4417" t="s">
        <v>51</v>
      </c>
      <c r="D4417">
        <v>1</v>
      </c>
      <c r="E4417">
        <v>78</v>
      </c>
      <c r="F4417">
        <v>0.02</v>
      </c>
      <c r="G4417">
        <f t="shared" si="136"/>
        <v>8.0000000000000002E-3</v>
      </c>
      <c r="H4417">
        <f t="shared" si="137"/>
        <v>5.8573070092969816E-3</v>
      </c>
    </row>
    <row r="4418" spans="1:8" x14ac:dyDescent="0.25">
      <c r="A4418" s="1">
        <v>2009</v>
      </c>
      <c r="B4418" s="1" t="s">
        <v>92</v>
      </c>
      <c r="C4418" t="s">
        <v>51</v>
      </c>
      <c r="D4418">
        <v>1</v>
      </c>
      <c r="E4418">
        <v>78</v>
      </c>
      <c r="F4418">
        <v>0.01</v>
      </c>
      <c r="G4418">
        <f t="shared" si="136"/>
        <v>4.0000000000000001E-3</v>
      </c>
      <c r="H4418">
        <f t="shared" si="137"/>
        <v>2.9286535046484908E-3</v>
      </c>
    </row>
    <row r="4419" spans="1:8" x14ac:dyDescent="0.25">
      <c r="A4419" s="1">
        <v>2009</v>
      </c>
      <c r="B4419" s="1" t="s">
        <v>92</v>
      </c>
      <c r="C4419" t="s">
        <v>51</v>
      </c>
      <c r="D4419">
        <v>1</v>
      </c>
      <c r="E4419">
        <v>78</v>
      </c>
      <c r="F4419">
        <v>0.04</v>
      </c>
      <c r="G4419">
        <f t="shared" ref="G4419:G4482" si="138">(F4419/0.5)/5</f>
        <v>1.6E-2</v>
      </c>
      <c r="H4419">
        <f t="shared" ref="H4419:H4482" si="139">G4419*(70.09/95.73)</f>
        <v>1.1714614018593963E-2</v>
      </c>
    </row>
    <row r="4420" spans="1:8" x14ac:dyDescent="0.25">
      <c r="A4420" s="1">
        <v>2009</v>
      </c>
      <c r="B4420" s="1" t="s">
        <v>92</v>
      </c>
      <c r="C4420" t="s">
        <v>51</v>
      </c>
      <c r="D4420">
        <v>1</v>
      </c>
      <c r="E4420">
        <v>78</v>
      </c>
      <c r="F4420">
        <v>0.01</v>
      </c>
      <c r="G4420">
        <f t="shared" si="138"/>
        <v>4.0000000000000001E-3</v>
      </c>
      <c r="H4420">
        <f t="shared" si="139"/>
        <v>2.9286535046484908E-3</v>
      </c>
    </row>
    <row r="4421" spans="1:8" x14ac:dyDescent="0.25">
      <c r="A4421" s="1">
        <v>2009</v>
      </c>
      <c r="B4421" s="1" t="s">
        <v>92</v>
      </c>
      <c r="C4421" t="s">
        <v>51</v>
      </c>
      <c r="D4421">
        <v>1</v>
      </c>
      <c r="E4421">
        <v>78</v>
      </c>
      <c r="F4421">
        <v>0.01</v>
      </c>
      <c r="G4421">
        <f t="shared" si="138"/>
        <v>4.0000000000000001E-3</v>
      </c>
      <c r="H4421">
        <f t="shared" si="139"/>
        <v>2.9286535046484908E-3</v>
      </c>
    </row>
    <row r="4422" spans="1:8" x14ac:dyDescent="0.25">
      <c r="A4422" s="1">
        <v>2009</v>
      </c>
      <c r="B4422" s="1" t="s">
        <v>92</v>
      </c>
      <c r="C4422" t="s">
        <v>51</v>
      </c>
      <c r="D4422">
        <v>1</v>
      </c>
      <c r="E4422">
        <v>78</v>
      </c>
      <c r="F4422">
        <v>0.01</v>
      </c>
      <c r="G4422">
        <f t="shared" si="138"/>
        <v>4.0000000000000001E-3</v>
      </c>
      <c r="H4422">
        <f t="shared" si="139"/>
        <v>2.9286535046484908E-3</v>
      </c>
    </row>
    <row r="4423" spans="1:8" x14ac:dyDescent="0.25">
      <c r="A4423" s="1">
        <v>2009</v>
      </c>
      <c r="B4423" s="1" t="s">
        <v>92</v>
      </c>
      <c r="C4423" t="s">
        <v>51</v>
      </c>
      <c r="D4423">
        <v>1</v>
      </c>
      <c r="E4423">
        <v>78</v>
      </c>
      <c r="F4423">
        <v>0.02</v>
      </c>
      <c r="G4423">
        <f t="shared" si="138"/>
        <v>8.0000000000000002E-3</v>
      </c>
      <c r="H4423">
        <f t="shared" si="139"/>
        <v>5.8573070092969816E-3</v>
      </c>
    </row>
    <row r="4424" spans="1:8" x14ac:dyDescent="0.25">
      <c r="A4424" s="1">
        <v>2009</v>
      </c>
      <c r="B4424" s="1" t="s">
        <v>92</v>
      </c>
      <c r="C4424" t="s">
        <v>51</v>
      </c>
      <c r="D4424">
        <v>1</v>
      </c>
      <c r="E4424">
        <v>78</v>
      </c>
      <c r="F4424">
        <v>0.01</v>
      </c>
      <c r="G4424">
        <f t="shared" si="138"/>
        <v>4.0000000000000001E-3</v>
      </c>
      <c r="H4424">
        <f t="shared" si="139"/>
        <v>2.9286535046484908E-3</v>
      </c>
    </row>
    <row r="4425" spans="1:8" x14ac:dyDescent="0.25">
      <c r="A4425" s="1">
        <v>2009</v>
      </c>
      <c r="B4425" s="1" t="s">
        <v>92</v>
      </c>
      <c r="C4425" t="s">
        <v>51</v>
      </c>
      <c r="D4425">
        <v>1</v>
      </c>
      <c r="E4425">
        <v>78</v>
      </c>
      <c r="F4425">
        <v>0.01</v>
      </c>
      <c r="G4425">
        <f t="shared" si="138"/>
        <v>4.0000000000000001E-3</v>
      </c>
      <c r="H4425">
        <f t="shared" si="139"/>
        <v>2.9286535046484908E-3</v>
      </c>
    </row>
    <row r="4426" spans="1:8" x14ac:dyDescent="0.25">
      <c r="A4426" s="1">
        <v>2009</v>
      </c>
      <c r="B4426" s="1" t="s">
        <v>92</v>
      </c>
      <c r="C4426" t="s">
        <v>51</v>
      </c>
      <c r="D4426">
        <v>1</v>
      </c>
      <c r="E4426">
        <v>78</v>
      </c>
      <c r="F4426">
        <v>0.01</v>
      </c>
      <c r="G4426">
        <f t="shared" si="138"/>
        <v>4.0000000000000001E-3</v>
      </c>
      <c r="H4426">
        <f t="shared" si="139"/>
        <v>2.9286535046484908E-3</v>
      </c>
    </row>
    <row r="4427" spans="1:8" x14ac:dyDescent="0.25">
      <c r="A4427" s="1">
        <v>2009</v>
      </c>
      <c r="B4427" s="1" t="s">
        <v>92</v>
      </c>
      <c r="C4427" t="s">
        <v>51</v>
      </c>
      <c r="D4427">
        <v>1</v>
      </c>
      <c r="E4427">
        <v>78</v>
      </c>
      <c r="F4427">
        <v>0.01</v>
      </c>
      <c r="G4427">
        <f t="shared" si="138"/>
        <v>4.0000000000000001E-3</v>
      </c>
      <c r="H4427">
        <f t="shared" si="139"/>
        <v>2.9286535046484908E-3</v>
      </c>
    </row>
    <row r="4428" spans="1:8" x14ac:dyDescent="0.25">
      <c r="A4428" s="1">
        <v>2009</v>
      </c>
      <c r="B4428" s="1" t="s">
        <v>92</v>
      </c>
      <c r="C4428" t="s">
        <v>51</v>
      </c>
      <c r="D4428">
        <v>1</v>
      </c>
      <c r="E4428">
        <v>78</v>
      </c>
      <c r="F4428">
        <v>0.01</v>
      </c>
      <c r="G4428">
        <f t="shared" si="138"/>
        <v>4.0000000000000001E-3</v>
      </c>
      <c r="H4428">
        <f t="shared" si="139"/>
        <v>2.9286535046484908E-3</v>
      </c>
    </row>
    <row r="4429" spans="1:8" x14ac:dyDescent="0.25">
      <c r="A4429" s="1">
        <v>2009</v>
      </c>
      <c r="B4429" s="1" t="s">
        <v>92</v>
      </c>
      <c r="C4429" t="s">
        <v>51</v>
      </c>
      <c r="D4429">
        <v>1</v>
      </c>
      <c r="E4429">
        <v>78</v>
      </c>
      <c r="F4429">
        <v>0.01</v>
      </c>
      <c r="G4429">
        <f t="shared" si="138"/>
        <v>4.0000000000000001E-3</v>
      </c>
      <c r="H4429">
        <f t="shared" si="139"/>
        <v>2.9286535046484908E-3</v>
      </c>
    </row>
    <row r="4430" spans="1:8" x14ac:dyDescent="0.25">
      <c r="A4430" s="1">
        <v>2009</v>
      </c>
      <c r="B4430" s="1" t="s">
        <v>92</v>
      </c>
      <c r="C4430" t="s">
        <v>51</v>
      </c>
      <c r="D4430">
        <v>1</v>
      </c>
      <c r="E4430">
        <v>78</v>
      </c>
      <c r="F4430">
        <v>0.01</v>
      </c>
      <c r="G4430">
        <f t="shared" si="138"/>
        <v>4.0000000000000001E-3</v>
      </c>
      <c r="H4430">
        <f t="shared" si="139"/>
        <v>2.9286535046484908E-3</v>
      </c>
    </row>
    <row r="4431" spans="1:8" x14ac:dyDescent="0.25">
      <c r="A4431" s="1">
        <v>2009</v>
      </c>
      <c r="B4431" s="1" t="s">
        <v>92</v>
      </c>
      <c r="C4431" t="s">
        <v>51</v>
      </c>
      <c r="D4431">
        <v>1</v>
      </c>
      <c r="E4431">
        <v>78</v>
      </c>
      <c r="F4431">
        <v>0.01</v>
      </c>
      <c r="G4431">
        <f t="shared" si="138"/>
        <v>4.0000000000000001E-3</v>
      </c>
      <c r="H4431">
        <f t="shared" si="139"/>
        <v>2.9286535046484908E-3</v>
      </c>
    </row>
    <row r="4432" spans="1:8" x14ac:dyDescent="0.25">
      <c r="A4432" s="1">
        <v>2009</v>
      </c>
      <c r="B4432" s="1" t="s">
        <v>92</v>
      </c>
      <c r="C4432" t="s">
        <v>51</v>
      </c>
      <c r="D4432">
        <v>1</v>
      </c>
      <c r="E4432">
        <v>78</v>
      </c>
      <c r="F4432">
        <v>0.01</v>
      </c>
      <c r="G4432">
        <f t="shared" si="138"/>
        <v>4.0000000000000001E-3</v>
      </c>
      <c r="H4432">
        <f t="shared" si="139"/>
        <v>2.9286535046484908E-3</v>
      </c>
    </row>
    <row r="4433" spans="1:8" x14ac:dyDescent="0.25">
      <c r="A4433" s="1">
        <v>2009</v>
      </c>
      <c r="B4433" s="1" t="s">
        <v>92</v>
      </c>
      <c r="C4433" t="s">
        <v>51</v>
      </c>
      <c r="D4433">
        <v>1</v>
      </c>
      <c r="E4433">
        <v>78</v>
      </c>
      <c r="F4433">
        <v>0.01</v>
      </c>
      <c r="G4433">
        <f t="shared" si="138"/>
        <v>4.0000000000000001E-3</v>
      </c>
      <c r="H4433">
        <f t="shared" si="139"/>
        <v>2.9286535046484908E-3</v>
      </c>
    </row>
    <row r="4434" spans="1:8" x14ac:dyDescent="0.25">
      <c r="A4434" s="1">
        <v>2009</v>
      </c>
      <c r="B4434" s="1" t="s">
        <v>92</v>
      </c>
      <c r="C4434" t="s">
        <v>51</v>
      </c>
      <c r="D4434">
        <v>1</v>
      </c>
      <c r="E4434">
        <v>78</v>
      </c>
      <c r="F4434">
        <v>0.02</v>
      </c>
      <c r="G4434">
        <f t="shared" si="138"/>
        <v>8.0000000000000002E-3</v>
      </c>
      <c r="H4434">
        <f t="shared" si="139"/>
        <v>5.8573070092969816E-3</v>
      </c>
    </row>
    <row r="4435" spans="1:8" x14ac:dyDescent="0.25">
      <c r="A4435" s="1">
        <v>2009</v>
      </c>
      <c r="B4435" s="1" t="s">
        <v>92</v>
      </c>
      <c r="C4435" t="s">
        <v>51</v>
      </c>
      <c r="D4435">
        <v>1</v>
      </c>
      <c r="E4435">
        <v>78</v>
      </c>
      <c r="F4435">
        <v>0.01</v>
      </c>
      <c r="G4435">
        <f t="shared" si="138"/>
        <v>4.0000000000000001E-3</v>
      </c>
      <c r="H4435">
        <f t="shared" si="139"/>
        <v>2.9286535046484908E-3</v>
      </c>
    </row>
    <row r="4436" spans="1:8" x14ac:dyDescent="0.25">
      <c r="A4436" s="1">
        <v>2009</v>
      </c>
      <c r="B4436" s="1" t="s">
        <v>92</v>
      </c>
      <c r="C4436" t="s">
        <v>51</v>
      </c>
      <c r="D4436">
        <v>1</v>
      </c>
      <c r="E4436">
        <v>78</v>
      </c>
      <c r="F4436">
        <v>0.01</v>
      </c>
      <c r="G4436">
        <f t="shared" si="138"/>
        <v>4.0000000000000001E-3</v>
      </c>
      <c r="H4436">
        <f t="shared" si="139"/>
        <v>2.9286535046484908E-3</v>
      </c>
    </row>
    <row r="4437" spans="1:8" x14ac:dyDescent="0.25">
      <c r="A4437" s="1">
        <v>2009</v>
      </c>
      <c r="B4437" s="1" t="s">
        <v>92</v>
      </c>
      <c r="C4437" t="s">
        <v>51</v>
      </c>
      <c r="D4437">
        <v>1</v>
      </c>
      <c r="E4437">
        <v>78</v>
      </c>
      <c r="F4437">
        <v>0.01</v>
      </c>
      <c r="G4437">
        <f t="shared" si="138"/>
        <v>4.0000000000000001E-3</v>
      </c>
      <c r="H4437">
        <f t="shared" si="139"/>
        <v>2.9286535046484908E-3</v>
      </c>
    </row>
    <row r="4438" spans="1:8" x14ac:dyDescent="0.25">
      <c r="A4438" s="1">
        <v>2009</v>
      </c>
      <c r="B4438" s="1" t="s">
        <v>92</v>
      </c>
      <c r="C4438" t="s">
        <v>51</v>
      </c>
      <c r="D4438">
        <v>1</v>
      </c>
      <c r="E4438">
        <v>78</v>
      </c>
      <c r="F4438">
        <v>0.01</v>
      </c>
      <c r="G4438">
        <f t="shared" si="138"/>
        <v>4.0000000000000001E-3</v>
      </c>
      <c r="H4438">
        <f t="shared" si="139"/>
        <v>2.9286535046484908E-3</v>
      </c>
    </row>
    <row r="4439" spans="1:8" x14ac:dyDescent="0.25">
      <c r="A4439" s="1">
        <v>2009</v>
      </c>
      <c r="B4439" s="1" t="s">
        <v>92</v>
      </c>
      <c r="C4439" t="s">
        <v>51</v>
      </c>
      <c r="D4439">
        <v>1</v>
      </c>
      <c r="E4439">
        <v>78</v>
      </c>
      <c r="F4439">
        <v>0.01</v>
      </c>
      <c r="G4439">
        <f t="shared" si="138"/>
        <v>4.0000000000000001E-3</v>
      </c>
      <c r="H4439">
        <f t="shared" si="139"/>
        <v>2.9286535046484908E-3</v>
      </c>
    </row>
    <row r="4440" spans="1:8" x14ac:dyDescent="0.25">
      <c r="A4440" s="1">
        <v>2009</v>
      </c>
      <c r="B4440" s="1" t="s">
        <v>92</v>
      </c>
      <c r="C4440" t="s">
        <v>51</v>
      </c>
      <c r="D4440">
        <v>1</v>
      </c>
      <c r="E4440">
        <v>78</v>
      </c>
      <c r="F4440">
        <v>0.01</v>
      </c>
      <c r="G4440">
        <f t="shared" si="138"/>
        <v>4.0000000000000001E-3</v>
      </c>
      <c r="H4440">
        <f t="shared" si="139"/>
        <v>2.9286535046484908E-3</v>
      </c>
    </row>
    <row r="4441" spans="1:8" x14ac:dyDescent="0.25">
      <c r="A4441" s="1">
        <v>2009</v>
      </c>
      <c r="B4441" s="1" t="s">
        <v>92</v>
      </c>
      <c r="C4441" t="s">
        <v>51</v>
      </c>
      <c r="D4441">
        <v>1</v>
      </c>
      <c r="E4441">
        <v>78</v>
      </c>
      <c r="F4441">
        <v>0.02</v>
      </c>
      <c r="G4441">
        <f t="shared" si="138"/>
        <v>8.0000000000000002E-3</v>
      </c>
      <c r="H4441">
        <f t="shared" si="139"/>
        <v>5.8573070092969816E-3</v>
      </c>
    </row>
    <row r="4442" spans="1:8" x14ac:dyDescent="0.25">
      <c r="A4442" s="1">
        <v>2009</v>
      </c>
      <c r="B4442" s="1" t="s">
        <v>92</v>
      </c>
      <c r="C4442" t="s">
        <v>51</v>
      </c>
      <c r="D4442">
        <v>1</v>
      </c>
      <c r="E4442">
        <v>78</v>
      </c>
      <c r="F4442">
        <v>0.01</v>
      </c>
      <c r="G4442">
        <f t="shared" si="138"/>
        <v>4.0000000000000001E-3</v>
      </c>
      <c r="H4442">
        <f t="shared" si="139"/>
        <v>2.9286535046484908E-3</v>
      </c>
    </row>
    <row r="4443" spans="1:8" x14ac:dyDescent="0.25">
      <c r="A4443" s="1">
        <v>2009</v>
      </c>
      <c r="B4443" s="1" t="s">
        <v>92</v>
      </c>
      <c r="C4443" t="s">
        <v>51</v>
      </c>
      <c r="D4443">
        <v>1</v>
      </c>
      <c r="E4443">
        <v>78</v>
      </c>
      <c r="F4443">
        <v>0.02</v>
      </c>
      <c r="G4443">
        <f t="shared" si="138"/>
        <v>8.0000000000000002E-3</v>
      </c>
      <c r="H4443">
        <f t="shared" si="139"/>
        <v>5.8573070092969816E-3</v>
      </c>
    </row>
    <row r="4444" spans="1:8" x14ac:dyDescent="0.25">
      <c r="A4444" s="1">
        <v>2009</v>
      </c>
      <c r="B4444" s="1" t="s">
        <v>92</v>
      </c>
      <c r="C4444" t="s">
        <v>51</v>
      </c>
      <c r="D4444">
        <v>1</v>
      </c>
      <c r="E4444">
        <v>78</v>
      </c>
      <c r="F4444">
        <v>0.01</v>
      </c>
      <c r="G4444">
        <f t="shared" si="138"/>
        <v>4.0000000000000001E-3</v>
      </c>
      <c r="H4444">
        <f t="shared" si="139"/>
        <v>2.9286535046484908E-3</v>
      </c>
    </row>
    <row r="4445" spans="1:8" x14ac:dyDescent="0.25">
      <c r="A4445" s="1">
        <v>2009</v>
      </c>
      <c r="B4445" s="1" t="s">
        <v>92</v>
      </c>
      <c r="C4445" t="s">
        <v>51</v>
      </c>
      <c r="D4445">
        <v>1</v>
      </c>
      <c r="E4445">
        <v>78</v>
      </c>
      <c r="F4445">
        <v>0.01</v>
      </c>
      <c r="G4445">
        <f t="shared" si="138"/>
        <v>4.0000000000000001E-3</v>
      </c>
      <c r="H4445">
        <f t="shared" si="139"/>
        <v>2.9286535046484908E-3</v>
      </c>
    </row>
    <row r="4446" spans="1:8" x14ac:dyDescent="0.25">
      <c r="A4446" s="1">
        <v>2009</v>
      </c>
      <c r="B4446" s="1" t="s">
        <v>92</v>
      </c>
      <c r="C4446" t="s">
        <v>51</v>
      </c>
      <c r="D4446">
        <v>1</v>
      </c>
      <c r="E4446">
        <v>78</v>
      </c>
      <c r="F4446">
        <v>0.04</v>
      </c>
      <c r="G4446">
        <f t="shared" si="138"/>
        <v>1.6E-2</v>
      </c>
      <c r="H4446">
        <f t="shared" si="139"/>
        <v>1.1714614018593963E-2</v>
      </c>
    </row>
    <row r="4447" spans="1:8" x14ac:dyDescent="0.25">
      <c r="A4447" s="1">
        <v>2009</v>
      </c>
      <c r="B4447" s="1" t="s">
        <v>92</v>
      </c>
      <c r="C4447" t="s">
        <v>51</v>
      </c>
      <c r="D4447">
        <v>1</v>
      </c>
      <c r="E4447">
        <v>78</v>
      </c>
      <c r="F4447">
        <v>0.01</v>
      </c>
      <c r="G4447">
        <f t="shared" si="138"/>
        <v>4.0000000000000001E-3</v>
      </c>
      <c r="H4447">
        <f t="shared" si="139"/>
        <v>2.9286535046484908E-3</v>
      </c>
    </row>
    <row r="4448" spans="1:8" x14ac:dyDescent="0.25">
      <c r="A4448" s="1">
        <v>2009</v>
      </c>
      <c r="B4448" s="1" t="s">
        <v>92</v>
      </c>
      <c r="C4448" t="s">
        <v>51</v>
      </c>
      <c r="D4448">
        <v>1</v>
      </c>
      <c r="E4448">
        <v>78</v>
      </c>
      <c r="F4448">
        <v>0.06</v>
      </c>
      <c r="G4448">
        <f t="shared" si="138"/>
        <v>2.4E-2</v>
      </c>
      <c r="H4448">
        <f t="shared" si="139"/>
        <v>1.7571921027890944E-2</v>
      </c>
    </row>
    <row r="4449" spans="1:8" x14ac:dyDescent="0.25">
      <c r="A4449" s="1">
        <v>2009</v>
      </c>
      <c r="B4449" s="1" t="s">
        <v>92</v>
      </c>
      <c r="C4449" t="s">
        <v>51</v>
      </c>
      <c r="D4449">
        <v>1</v>
      </c>
      <c r="E4449">
        <v>78</v>
      </c>
      <c r="F4449">
        <v>0.01</v>
      </c>
      <c r="G4449">
        <f t="shared" si="138"/>
        <v>4.0000000000000001E-3</v>
      </c>
      <c r="H4449">
        <f t="shared" si="139"/>
        <v>2.9286535046484908E-3</v>
      </c>
    </row>
    <row r="4450" spans="1:8" x14ac:dyDescent="0.25">
      <c r="A4450" s="1">
        <v>2009</v>
      </c>
      <c r="B4450" s="1" t="s">
        <v>92</v>
      </c>
      <c r="C4450" t="s">
        <v>51</v>
      </c>
      <c r="D4450">
        <v>1</v>
      </c>
      <c r="E4450">
        <v>79</v>
      </c>
      <c r="F4450">
        <v>0.18</v>
      </c>
      <c r="G4450">
        <f t="shared" si="138"/>
        <v>7.1999999999999995E-2</v>
      </c>
      <c r="H4450">
        <f t="shared" si="139"/>
        <v>5.2715763083672831E-2</v>
      </c>
    </row>
    <row r="4451" spans="1:8" x14ac:dyDescent="0.25">
      <c r="A4451" s="1">
        <v>2009</v>
      </c>
      <c r="B4451" s="1" t="s">
        <v>92</v>
      </c>
      <c r="C4451" t="s">
        <v>51</v>
      </c>
      <c r="D4451">
        <v>1</v>
      </c>
      <c r="E4451">
        <v>79</v>
      </c>
      <c r="F4451">
        <v>0.46</v>
      </c>
      <c r="G4451">
        <f t="shared" si="138"/>
        <v>0.184</v>
      </c>
      <c r="H4451">
        <f t="shared" si="139"/>
        <v>0.13471806121383056</v>
      </c>
    </row>
    <row r="4452" spans="1:8" x14ac:dyDescent="0.25">
      <c r="A4452" s="1">
        <v>2009</v>
      </c>
      <c r="B4452" s="1" t="s">
        <v>92</v>
      </c>
      <c r="C4452" t="s">
        <v>51</v>
      </c>
      <c r="D4452">
        <v>1</v>
      </c>
      <c r="E4452">
        <v>79</v>
      </c>
      <c r="F4452">
        <v>0.11</v>
      </c>
      <c r="G4452">
        <f t="shared" si="138"/>
        <v>4.3999999999999997E-2</v>
      </c>
      <c r="H4452">
        <f t="shared" si="139"/>
        <v>3.2215188551133395E-2</v>
      </c>
    </row>
    <row r="4453" spans="1:8" x14ac:dyDescent="0.25">
      <c r="A4453" s="1">
        <v>2009</v>
      </c>
      <c r="B4453" s="1" t="s">
        <v>92</v>
      </c>
      <c r="C4453" t="s">
        <v>51</v>
      </c>
      <c r="D4453">
        <v>1</v>
      </c>
      <c r="E4453">
        <v>79</v>
      </c>
      <c r="F4453">
        <v>0.28999999999999998</v>
      </c>
      <c r="G4453">
        <f t="shared" si="138"/>
        <v>0.11599999999999999</v>
      </c>
      <c r="H4453">
        <f t="shared" si="139"/>
        <v>8.4930951634806226E-2</v>
      </c>
    </row>
    <row r="4454" spans="1:8" x14ac:dyDescent="0.25">
      <c r="A4454" s="1">
        <v>2009</v>
      </c>
      <c r="B4454" s="1" t="s">
        <v>92</v>
      </c>
      <c r="C4454" t="s">
        <v>51</v>
      </c>
      <c r="D4454">
        <v>1</v>
      </c>
      <c r="E4454">
        <v>79</v>
      </c>
      <c r="F4454">
        <v>0.16</v>
      </c>
      <c r="G4454">
        <f t="shared" si="138"/>
        <v>6.4000000000000001E-2</v>
      </c>
      <c r="H4454">
        <f t="shared" si="139"/>
        <v>4.6858456074375852E-2</v>
      </c>
    </row>
    <row r="4455" spans="1:8" x14ac:dyDescent="0.25">
      <c r="A4455" s="1">
        <v>2009</v>
      </c>
      <c r="B4455" s="1" t="s">
        <v>92</v>
      </c>
      <c r="C4455" t="s">
        <v>51</v>
      </c>
      <c r="D4455">
        <v>1</v>
      </c>
      <c r="E4455">
        <v>79</v>
      </c>
      <c r="F4455">
        <v>0.15</v>
      </c>
      <c r="G4455">
        <f t="shared" si="138"/>
        <v>0.06</v>
      </c>
      <c r="H4455">
        <f t="shared" si="139"/>
        <v>4.3929802569727359E-2</v>
      </c>
    </row>
    <row r="4456" spans="1:8" x14ac:dyDescent="0.25">
      <c r="A4456" s="1">
        <v>2009</v>
      </c>
      <c r="B4456" s="1" t="s">
        <v>92</v>
      </c>
      <c r="C4456" t="s">
        <v>51</v>
      </c>
      <c r="D4456">
        <v>1</v>
      </c>
      <c r="E4456">
        <v>79</v>
      </c>
      <c r="F4456">
        <v>0.14000000000000001</v>
      </c>
      <c r="G4456">
        <f t="shared" si="138"/>
        <v>5.6000000000000008E-2</v>
      </c>
      <c r="H4456">
        <f t="shared" si="139"/>
        <v>4.1001149065078873E-2</v>
      </c>
    </row>
    <row r="4457" spans="1:8" x14ac:dyDescent="0.25">
      <c r="A4457" s="1">
        <v>2009</v>
      </c>
      <c r="B4457" s="1" t="s">
        <v>92</v>
      </c>
      <c r="C4457" t="s">
        <v>51</v>
      </c>
      <c r="D4457">
        <v>1</v>
      </c>
      <c r="E4457">
        <v>79</v>
      </c>
      <c r="F4457">
        <v>0.65</v>
      </c>
      <c r="G4457">
        <f t="shared" si="138"/>
        <v>0.26</v>
      </c>
      <c r="H4457">
        <f t="shared" si="139"/>
        <v>0.1903624778021519</v>
      </c>
    </row>
    <row r="4458" spans="1:8" x14ac:dyDescent="0.25">
      <c r="A4458" s="1">
        <v>2009</v>
      </c>
      <c r="B4458" s="1" t="s">
        <v>92</v>
      </c>
      <c r="C4458" t="s">
        <v>51</v>
      </c>
      <c r="D4458">
        <v>1</v>
      </c>
      <c r="E4458">
        <v>79</v>
      </c>
      <c r="F4458">
        <v>0.22</v>
      </c>
      <c r="G4458">
        <f t="shared" si="138"/>
        <v>8.7999999999999995E-2</v>
      </c>
      <c r="H4458">
        <f t="shared" si="139"/>
        <v>6.4430377102266789E-2</v>
      </c>
    </row>
    <row r="4459" spans="1:8" x14ac:dyDescent="0.25">
      <c r="A4459" s="1">
        <v>2009</v>
      </c>
      <c r="B4459" s="1" t="s">
        <v>92</v>
      </c>
      <c r="C4459" t="s">
        <v>51</v>
      </c>
      <c r="D4459">
        <v>1</v>
      </c>
      <c r="E4459">
        <v>79</v>
      </c>
      <c r="F4459">
        <v>0.14000000000000001</v>
      </c>
      <c r="G4459">
        <f t="shared" si="138"/>
        <v>5.6000000000000008E-2</v>
      </c>
      <c r="H4459">
        <f t="shared" si="139"/>
        <v>4.1001149065078873E-2</v>
      </c>
    </row>
    <row r="4460" spans="1:8" x14ac:dyDescent="0.25">
      <c r="A4460" s="1">
        <v>2009</v>
      </c>
      <c r="B4460" s="1" t="s">
        <v>92</v>
      </c>
      <c r="C4460" t="s">
        <v>51</v>
      </c>
      <c r="D4460">
        <v>1</v>
      </c>
      <c r="E4460">
        <v>79</v>
      </c>
      <c r="F4460">
        <v>0.72</v>
      </c>
      <c r="G4460">
        <f t="shared" si="138"/>
        <v>0.28799999999999998</v>
      </c>
      <c r="H4460">
        <f t="shared" si="139"/>
        <v>0.21086305233469133</v>
      </c>
    </row>
    <row r="4461" spans="1:8" x14ac:dyDescent="0.25">
      <c r="A4461" s="1">
        <v>2009</v>
      </c>
      <c r="B4461" s="1" t="s">
        <v>92</v>
      </c>
      <c r="C4461" t="s">
        <v>51</v>
      </c>
      <c r="D4461">
        <v>1</v>
      </c>
      <c r="E4461">
        <v>79</v>
      </c>
      <c r="F4461">
        <v>0.31</v>
      </c>
      <c r="G4461">
        <f t="shared" si="138"/>
        <v>0.124</v>
      </c>
      <c r="H4461">
        <f t="shared" si="139"/>
        <v>9.0788258644103212E-2</v>
      </c>
    </row>
    <row r="4462" spans="1:8" x14ac:dyDescent="0.25">
      <c r="A4462" s="1">
        <v>2009</v>
      </c>
      <c r="B4462" s="1" t="s">
        <v>92</v>
      </c>
      <c r="C4462" t="s">
        <v>51</v>
      </c>
      <c r="D4462">
        <v>1</v>
      </c>
      <c r="E4462">
        <v>79</v>
      </c>
      <c r="F4462">
        <v>0.33</v>
      </c>
      <c r="G4462">
        <f t="shared" si="138"/>
        <v>0.13200000000000001</v>
      </c>
      <c r="H4462">
        <f t="shared" si="139"/>
        <v>9.6645565653400198E-2</v>
      </c>
    </row>
    <row r="4463" spans="1:8" x14ac:dyDescent="0.25">
      <c r="A4463" s="1">
        <v>2009</v>
      </c>
      <c r="B4463" s="1" t="s">
        <v>92</v>
      </c>
      <c r="C4463" t="s">
        <v>51</v>
      </c>
      <c r="D4463">
        <v>1</v>
      </c>
      <c r="E4463">
        <v>79</v>
      </c>
      <c r="F4463">
        <v>0.87</v>
      </c>
      <c r="G4463">
        <f t="shared" si="138"/>
        <v>0.34799999999999998</v>
      </c>
      <c r="H4463">
        <f t="shared" si="139"/>
        <v>0.25479285490441866</v>
      </c>
    </row>
    <row r="4464" spans="1:8" x14ac:dyDescent="0.25">
      <c r="A4464" s="1">
        <v>2009</v>
      </c>
      <c r="B4464" s="1" t="s">
        <v>92</v>
      </c>
      <c r="C4464" t="s">
        <v>51</v>
      </c>
      <c r="D4464">
        <v>1</v>
      </c>
      <c r="E4464">
        <v>79</v>
      </c>
      <c r="F4464">
        <v>0.32</v>
      </c>
      <c r="G4464">
        <f t="shared" si="138"/>
        <v>0.128</v>
      </c>
      <c r="H4464">
        <f t="shared" si="139"/>
        <v>9.3716912148751705E-2</v>
      </c>
    </row>
    <row r="4465" spans="1:8" x14ac:dyDescent="0.25">
      <c r="A4465" s="1">
        <v>2009</v>
      </c>
      <c r="B4465" s="1" t="s">
        <v>92</v>
      </c>
      <c r="C4465" t="s">
        <v>51</v>
      </c>
      <c r="D4465">
        <v>1</v>
      </c>
      <c r="E4465">
        <v>79</v>
      </c>
      <c r="F4465">
        <v>0.96</v>
      </c>
      <c r="G4465">
        <f t="shared" si="138"/>
        <v>0.38400000000000001</v>
      </c>
      <c r="H4465">
        <f t="shared" si="139"/>
        <v>0.2811507364462551</v>
      </c>
    </row>
    <row r="4466" spans="1:8" x14ac:dyDescent="0.25">
      <c r="A4466" s="1">
        <v>2009</v>
      </c>
      <c r="B4466" s="1" t="s">
        <v>92</v>
      </c>
      <c r="C4466" t="s">
        <v>51</v>
      </c>
      <c r="D4466">
        <v>1</v>
      </c>
      <c r="E4466">
        <v>84</v>
      </c>
      <c r="F4466">
        <v>0.33</v>
      </c>
      <c r="G4466">
        <f t="shared" si="138"/>
        <v>0.13200000000000001</v>
      </c>
      <c r="H4466">
        <f t="shared" si="139"/>
        <v>9.6645565653400198E-2</v>
      </c>
    </row>
    <row r="4467" spans="1:8" x14ac:dyDescent="0.25">
      <c r="A4467" s="1">
        <v>2009</v>
      </c>
      <c r="B4467" s="1" t="s">
        <v>92</v>
      </c>
      <c r="C4467" t="s">
        <v>51</v>
      </c>
      <c r="D4467">
        <v>1</v>
      </c>
      <c r="E4467">
        <v>84</v>
      </c>
      <c r="F4467">
        <v>0.02</v>
      </c>
      <c r="G4467">
        <f t="shared" si="138"/>
        <v>8.0000000000000002E-3</v>
      </c>
      <c r="H4467">
        <f t="shared" si="139"/>
        <v>5.8573070092969816E-3</v>
      </c>
    </row>
    <row r="4468" spans="1:8" x14ac:dyDescent="0.25">
      <c r="A4468" s="1">
        <v>2009</v>
      </c>
      <c r="B4468" s="1" t="s">
        <v>92</v>
      </c>
      <c r="C4468" t="s">
        <v>51</v>
      </c>
      <c r="D4468">
        <v>1</v>
      </c>
      <c r="E4468">
        <v>84</v>
      </c>
      <c r="F4468">
        <v>0.43</v>
      </c>
      <c r="G4468">
        <f t="shared" si="138"/>
        <v>0.17199999999999999</v>
      </c>
      <c r="H4468">
        <f t="shared" si="139"/>
        <v>0.12593210069988509</v>
      </c>
    </row>
    <row r="4469" spans="1:8" x14ac:dyDescent="0.25">
      <c r="A4469" s="1">
        <v>2009</v>
      </c>
      <c r="B4469" s="1" t="s">
        <v>92</v>
      </c>
      <c r="C4469" t="s">
        <v>51</v>
      </c>
      <c r="D4469">
        <v>1</v>
      </c>
      <c r="E4469">
        <v>91</v>
      </c>
      <c r="F4469">
        <v>2.25</v>
      </c>
      <c r="G4469">
        <f t="shared" si="138"/>
        <v>0.9</v>
      </c>
      <c r="H4469">
        <f t="shared" si="139"/>
        <v>0.65894703854591041</v>
      </c>
    </row>
    <row r="4470" spans="1:8" x14ac:dyDescent="0.25">
      <c r="A4470" s="1">
        <v>2009</v>
      </c>
      <c r="B4470" s="1" t="s">
        <v>92</v>
      </c>
      <c r="C4470" t="s">
        <v>51</v>
      </c>
      <c r="D4470">
        <v>2</v>
      </c>
      <c r="E4470">
        <v>28</v>
      </c>
      <c r="F4470">
        <v>0.04</v>
      </c>
      <c r="G4470">
        <f t="shared" si="138"/>
        <v>1.6E-2</v>
      </c>
      <c r="H4470">
        <f t="shared" si="139"/>
        <v>1.1714614018593963E-2</v>
      </c>
    </row>
    <row r="4471" spans="1:8" x14ac:dyDescent="0.25">
      <c r="A4471" s="1">
        <v>2009</v>
      </c>
      <c r="B4471" s="1" t="s">
        <v>92</v>
      </c>
      <c r="C4471" t="s">
        <v>51</v>
      </c>
      <c r="D4471">
        <v>2</v>
      </c>
      <c r="E4471">
        <v>28</v>
      </c>
      <c r="F4471">
        <v>0.01</v>
      </c>
      <c r="G4471">
        <f t="shared" si="138"/>
        <v>4.0000000000000001E-3</v>
      </c>
      <c r="H4471">
        <f t="shared" si="139"/>
        <v>2.9286535046484908E-3</v>
      </c>
    </row>
    <row r="4472" spans="1:8" x14ac:dyDescent="0.25">
      <c r="A4472" s="1">
        <v>2009</v>
      </c>
      <c r="B4472" s="1" t="s">
        <v>92</v>
      </c>
      <c r="C4472" t="s">
        <v>51</v>
      </c>
      <c r="D4472">
        <v>2</v>
      </c>
      <c r="E4472">
        <v>29</v>
      </c>
      <c r="F4472">
        <v>0.73</v>
      </c>
      <c r="G4472">
        <f t="shared" si="138"/>
        <v>0.29199999999999998</v>
      </c>
      <c r="H4472">
        <f t="shared" si="139"/>
        <v>0.21379170583933982</v>
      </c>
    </row>
    <row r="4473" spans="1:8" x14ac:dyDescent="0.25">
      <c r="A4473" s="1">
        <v>2009</v>
      </c>
      <c r="B4473" s="1" t="s">
        <v>92</v>
      </c>
      <c r="C4473" t="s">
        <v>51</v>
      </c>
      <c r="D4473">
        <v>2</v>
      </c>
      <c r="E4473">
        <v>29</v>
      </c>
      <c r="F4473">
        <v>0.09</v>
      </c>
      <c r="G4473">
        <f t="shared" si="138"/>
        <v>3.5999999999999997E-2</v>
      </c>
      <c r="H4473">
        <f t="shared" si="139"/>
        <v>2.6357881541836416E-2</v>
      </c>
    </row>
    <row r="4474" spans="1:8" x14ac:dyDescent="0.25">
      <c r="A4474" s="1">
        <v>2009</v>
      </c>
      <c r="B4474" s="1" t="s">
        <v>92</v>
      </c>
      <c r="C4474" t="s">
        <v>51</v>
      </c>
      <c r="D4474">
        <v>2</v>
      </c>
      <c r="E4474">
        <v>29</v>
      </c>
      <c r="F4474">
        <v>1.26</v>
      </c>
      <c r="G4474">
        <f t="shared" si="138"/>
        <v>0.504</v>
      </c>
      <c r="H4474">
        <f t="shared" si="139"/>
        <v>0.36901034158570983</v>
      </c>
    </row>
    <row r="4475" spans="1:8" x14ac:dyDescent="0.25">
      <c r="A4475" s="1">
        <v>2009</v>
      </c>
      <c r="B4475" s="1" t="s">
        <v>92</v>
      </c>
      <c r="C4475" t="s">
        <v>51</v>
      </c>
      <c r="D4475">
        <v>2</v>
      </c>
      <c r="E4475">
        <v>29</v>
      </c>
      <c r="F4475">
        <v>1.07</v>
      </c>
      <c r="G4475">
        <f t="shared" si="138"/>
        <v>0.42800000000000005</v>
      </c>
      <c r="H4475">
        <f t="shared" si="139"/>
        <v>0.31336592499738852</v>
      </c>
    </row>
    <row r="4476" spans="1:8" x14ac:dyDescent="0.25">
      <c r="A4476" s="1">
        <v>2009</v>
      </c>
      <c r="B4476" s="1" t="s">
        <v>92</v>
      </c>
      <c r="C4476" t="s">
        <v>51</v>
      </c>
      <c r="D4476">
        <v>2</v>
      </c>
      <c r="E4476">
        <v>29</v>
      </c>
      <c r="F4476">
        <v>0.52</v>
      </c>
      <c r="G4476">
        <f t="shared" si="138"/>
        <v>0.20800000000000002</v>
      </c>
      <c r="H4476">
        <f t="shared" si="139"/>
        <v>0.15228998224172152</v>
      </c>
    </row>
    <row r="4477" spans="1:8" x14ac:dyDescent="0.25">
      <c r="A4477" s="1">
        <v>2009</v>
      </c>
      <c r="B4477" s="1" t="s">
        <v>92</v>
      </c>
      <c r="C4477" t="s">
        <v>51</v>
      </c>
      <c r="D4477">
        <v>2</v>
      </c>
      <c r="E4477">
        <v>32</v>
      </c>
      <c r="F4477">
        <v>0.06</v>
      </c>
      <c r="G4477">
        <f t="shared" si="138"/>
        <v>2.4E-2</v>
      </c>
      <c r="H4477">
        <f t="shared" si="139"/>
        <v>1.7571921027890944E-2</v>
      </c>
    </row>
    <row r="4478" spans="1:8" x14ac:dyDescent="0.25">
      <c r="A4478" s="1">
        <v>2009</v>
      </c>
      <c r="B4478" s="1" t="s">
        <v>92</v>
      </c>
      <c r="C4478" t="s">
        <v>51</v>
      </c>
      <c r="D4478">
        <v>2</v>
      </c>
      <c r="E4478">
        <v>32</v>
      </c>
      <c r="F4478">
        <v>0.04</v>
      </c>
      <c r="G4478">
        <f t="shared" si="138"/>
        <v>1.6E-2</v>
      </c>
      <c r="H4478">
        <f t="shared" si="139"/>
        <v>1.1714614018593963E-2</v>
      </c>
    </row>
    <row r="4479" spans="1:8" x14ac:dyDescent="0.25">
      <c r="A4479" s="1">
        <v>2009</v>
      </c>
      <c r="B4479" s="1" t="s">
        <v>92</v>
      </c>
      <c r="C4479" t="s">
        <v>51</v>
      </c>
      <c r="D4479">
        <v>2</v>
      </c>
      <c r="E4479">
        <v>32</v>
      </c>
      <c r="F4479">
        <v>0.01</v>
      </c>
      <c r="G4479">
        <f t="shared" si="138"/>
        <v>4.0000000000000001E-3</v>
      </c>
      <c r="H4479">
        <f t="shared" si="139"/>
        <v>2.9286535046484908E-3</v>
      </c>
    </row>
    <row r="4480" spans="1:8" x14ac:dyDescent="0.25">
      <c r="A4480" s="1">
        <v>2009</v>
      </c>
      <c r="B4480" s="1" t="s">
        <v>92</v>
      </c>
      <c r="C4480" t="s">
        <v>51</v>
      </c>
      <c r="D4480">
        <v>2</v>
      </c>
      <c r="E4480">
        <v>32</v>
      </c>
      <c r="F4480">
        <v>0.01</v>
      </c>
      <c r="G4480">
        <f t="shared" si="138"/>
        <v>4.0000000000000001E-3</v>
      </c>
      <c r="H4480">
        <f t="shared" si="139"/>
        <v>2.9286535046484908E-3</v>
      </c>
    </row>
    <row r="4481" spans="1:8" x14ac:dyDescent="0.25">
      <c r="A4481" s="1">
        <v>2009</v>
      </c>
      <c r="B4481" s="1" t="s">
        <v>92</v>
      </c>
      <c r="C4481" t="s">
        <v>51</v>
      </c>
      <c r="D4481">
        <v>2</v>
      </c>
      <c r="E4481">
        <v>32</v>
      </c>
      <c r="F4481">
        <v>0.01</v>
      </c>
      <c r="G4481">
        <f t="shared" si="138"/>
        <v>4.0000000000000001E-3</v>
      </c>
      <c r="H4481">
        <f t="shared" si="139"/>
        <v>2.9286535046484908E-3</v>
      </c>
    </row>
    <row r="4482" spans="1:8" x14ac:dyDescent="0.25">
      <c r="A4482" s="1">
        <v>2009</v>
      </c>
      <c r="B4482" s="1" t="s">
        <v>92</v>
      </c>
      <c r="C4482" t="s">
        <v>51</v>
      </c>
      <c r="D4482">
        <v>2</v>
      </c>
      <c r="E4482">
        <v>32</v>
      </c>
      <c r="F4482">
        <v>0.04</v>
      </c>
      <c r="G4482">
        <f t="shared" si="138"/>
        <v>1.6E-2</v>
      </c>
      <c r="H4482">
        <f t="shared" si="139"/>
        <v>1.1714614018593963E-2</v>
      </c>
    </row>
    <row r="4483" spans="1:8" x14ac:dyDescent="0.25">
      <c r="A4483" s="1">
        <v>2009</v>
      </c>
      <c r="B4483" s="1" t="s">
        <v>92</v>
      </c>
      <c r="C4483" t="s">
        <v>51</v>
      </c>
      <c r="D4483">
        <v>2</v>
      </c>
      <c r="E4483">
        <v>32</v>
      </c>
      <c r="F4483">
        <v>0.02</v>
      </c>
      <c r="G4483">
        <f t="shared" ref="G4483:G4546" si="140">(F4483/0.5)/5</f>
        <v>8.0000000000000002E-3</v>
      </c>
      <c r="H4483">
        <f t="shared" ref="H4483:H4546" si="141">G4483*(70.09/95.73)</f>
        <v>5.8573070092969816E-3</v>
      </c>
    </row>
    <row r="4484" spans="1:8" x14ac:dyDescent="0.25">
      <c r="A4484" s="1">
        <v>2009</v>
      </c>
      <c r="B4484" s="1" t="s">
        <v>92</v>
      </c>
      <c r="C4484" t="s">
        <v>51</v>
      </c>
      <c r="D4484">
        <v>2</v>
      </c>
      <c r="E4484">
        <v>32</v>
      </c>
      <c r="F4484">
        <v>0.4</v>
      </c>
      <c r="G4484">
        <f t="shared" si="140"/>
        <v>0.16</v>
      </c>
      <c r="H4484">
        <f t="shared" si="141"/>
        <v>0.11714614018593963</v>
      </c>
    </row>
    <row r="4485" spans="1:8" x14ac:dyDescent="0.25">
      <c r="A4485" s="1">
        <v>2009</v>
      </c>
      <c r="B4485" s="1" t="s">
        <v>92</v>
      </c>
      <c r="C4485" t="s">
        <v>51</v>
      </c>
      <c r="D4485">
        <v>2</v>
      </c>
      <c r="E4485">
        <v>32</v>
      </c>
      <c r="F4485">
        <v>0.01</v>
      </c>
      <c r="G4485">
        <f t="shared" si="140"/>
        <v>4.0000000000000001E-3</v>
      </c>
      <c r="H4485">
        <f t="shared" si="141"/>
        <v>2.9286535046484908E-3</v>
      </c>
    </row>
    <row r="4486" spans="1:8" x14ac:dyDescent="0.25">
      <c r="A4486" s="1">
        <v>2009</v>
      </c>
      <c r="B4486" s="1" t="s">
        <v>92</v>
      </c>
      <c r="C4486" t="s">
        <v>51</v>
      </c>
      <c r="D4486">
        <v>2</v>
      </c>
      <c r="E4486">
        <v>32</v>
      </c>
      <c r="F4486">
        <v>0.01</v>
      </c>
      <c r="G4486">
        <f t="shared" si="140"/>
        <v>4.0000000000000001E-3</v>
      </c>
      <c r="H4486">
        <f t="shared" si="141"/>
        <v>2.9286535046484908E-3</v>
      </c>
    </row>
    <row r="4487" spans="1:8" x14ac:dyDescent="0.25">
      <c r="A4487" s="1">
        <v>2009</v>
      </c>
      <c r="B4487" s="1" t="s">
        <v>92</v>
      </c>
      <c r="C4487" t="s">
        <v>51</v>
      </c>
      <c r="D4487">
        <v>2</v>
      </c>
      <c r="E4487">
        <v>32</v>
      </c>
      <c r="F4487">
        <v>0.06</v>
      </c>
      <c r="G4487">
        <f t="shared" si="140"/>
        <v>2.4E-2</v>
      </c>
      <c r="H4487">
        <f t="shared" si="141"/>
        <v>1.7571921027890944E-2</v>
      </c>
    </row>
    <row r="4488" spans="1:8" x14ac:dyDescent="0.25">
      <c r="A4488" s="1">
        <v>2009</v>
      </c>
      <c r="B4488" s="1" t="s">
        <v>92</v>
      </c>
      <c r="C4488" t="s">
        <v>51</v>
      </c>
      <c r="D4488">
        <v>2</v>
      </c>
      <c r="E4488">
        <v>32</v>
      </c>
      <c r="F4488">
        <v>0.01</v>
      </c>
      <c r="G4488">
        <f t="shared" si="140"/>
        <v>4.0000000000000001E-3</v>
      </c>
      <c r="H4488">
        <f t="shared" si="141"/>
        <v>2.9286535046484908E-3</v>
      </c>
    </row>
    <row r="4489" spans="1:8" x14ac:dyDescent="0.25">
      <c r="A4489" s="1">
        <v>2009</v>
      </c>
      <c r="B4489" s="1" t="s">
        <v>92</v>
      </c>
      <c r="C4489" t="s">
        <v>51</v>
      </c>
      <c r="D4489">
        <v>2</v>
      </c>
      <c r="E4489">
        <v>32</v>
      </c>
      <c r="F4489">
        <v>0.02</v>
      </c>
      <c r="G4489">
        <f t="shared" si="140"/>
        <v>8.0000000000000002E-3</v>
      </c>
      <c r="H4489">
        <f t="shared" si="141"/>
        <v>5.8573070092969816E-3</v>
      </c>
    </row>
    <row r="4490" spans="1:8" x14ac:dyDescent="0.25">
      <c r="A4490" s="1">
        <v>2009</v>
      </c>
      <c r="B4490" s="1" t="s">
        <v>92</v>
      </c>
      <c r="C4490" t="s">
        <v>51</v>
      </c>
      <c r="D4490">
        <v>2</v>
      </c>
      <c r="E4490">
        <v>32</v>
      </c>
      <c r="F4490">
        <v>0.01</v>
      </c>
      <c r="G4490">
        <f t="shared" si="140"/>
        <v>4.0000000000000001E-3</v>
      </c>
      <c r="H4490">
        <f t="shared" si="141"/>
        <v>2.9286535046484908E-3</v>
      </c>
    </row>
    <row r="4491" spans="1:8" x14ac:dyDescent="0.25">
      <c r="A4491" s="1">
        <v>2009</v>
      </c>
      <c r="B4491" s="1" t="s">
        <v>92</v>
      </c>
      <c r="C4491" t="s">
        <v>51</v>
      </c>
      <c r="D4491">
        <v>2</v>
      </c>
      <c r="E4491">
        <v>32</v>
      </c>
      <c r="F4491">
        <v>0.01</v>
      </c>
      <c r="G4491">
        <f t="shared" si="140"/>
        <v>4.0000000000000001E-3</v>
      </c>
      <c r="H4491">
        <f t="shared" si="141"/>
        <v>2.9286535046484908E-3</v>
      </c>
    </row>
    <row r="4492" spans="1:8" x14ac:dyDescent="0.25">
      <c r="A4492" s="1">
        <v>2009</v>
      </c>
      <c r="B4492" s="1" t="s">
        <v>92</v>
      </c>
      <c r="C4492" t="s">
        <v>51</v>
      </c>
      <c r="D4492">
        <v>2</v>
      </c>
      <c r="E4492">
        <v>32</v>
      </c>
      <c r="F4492">
        <v>0.01</v>
      </c>
      <c r="G4492">
        <f t="shared" si="140"/>
        <v>4.0000000000000001E-3</v>
      </c>
      <c r="H4492">
        <f t="shared" si="141"/>
        <v>2.9286535046484908E-3</v>
      </c>
    </row>
    <row r="4493" spans="1:8" x14ac:dyDescent="0.25">
      <c r="A4493" s="1">
        <v>2009</v>
      </c>
      <c r="B4493" s="1" t="s">
        <v>92</v>
      </c>
      <c r="C4493" t="s">
        <v>51</v>
      </c>
      <c r="D4493">
        <v>2</v>
      </c>
      <c r="E4493">
        <v>32</v>
      </c>
      <c r="F4493">
        <v>0.01</v>
      </c>
      <c r="G4493">
        <f t="shared" si="140"/>
        <v>4.0000000000000001E-3</v>
      </c>
      <c r="H4493">
        <f t="shared" si="141"/>
        <v>2.9286535046484908E-3</v>
      </c>
    </row>
    <row r="4494" spans="1:8" x14ac:dyDescent="0.25">
      <c r="A4494" s="1">
        <v>2009</v>
      </c>
      <c r="B4494" s="1" t="s">
        <v>92</v>
      </c>
      <c r="C4494" t="s">
        <v>51</v>
      </c>
      <c r="D4494">
        <v>2</v>
      </c>
      <c r="E4494">
        <v>32</v>
      </c>
      <c r="F4494">
        <v>0.01</v>
      </c>
      <c r="G4494">
        <f t="shared" si="140"/>
        <v>4.0000000000000001E-3</v>
      </c>
      <c r="H4494">
        <f t="shared" si="141"/>
        <v>2.9286535046484908E-3</v>
      </c>
    </row>
    <row r="4495" spans="1:8" x14ac:dyDescent="0.25">
      <c r="A4495" s="1">
        <v>2009</v>
      </c>
      <c r="B4495" s="1" t="s">
        <v>92</v>
      </c>
      <c r="C4495" t="s">
        <v>51</v>
      </c>
      <c r="D4495">
        <v>2</v>
      </c>
      <c r="E4495">
        <v>32</v>
      </c>
      <c r="F4495">
        <v>0.02</v>
      </c>
      <c r="G4495">
        <f t="shared" si="140"/>
        <v>8.0000000000000002E-3</v>
      </c>
      <c r="H4495">
        <f t="shared" si="141"/>
        <v>5.8573070092969816E-3</v>
      </c>
    </row>
    <row r="4496" spans="1:8" x14ac:dyDescent="0.25">
      <c r="A4496" s="1">
        <v>2009</v>
      </c>
      <c r="B4496" s="1" t="s">
        <v>92</v>
      </c>
      <c r="C4496" t="s">
        <v>51</v>
      </c>
      <c r="D4496">
        <v>2</v>
      </c>
      <c r="E4496">
        <v>32</v>
      </c>
      <c r="F4496">
        <v>0.02</v>
      </c>
      <c r="G4496">
        <f t="shared" si="140"/>
        <v>8.0000000000000002E-3</v>
      </c>
      <c r="H4496">
        <f t="shared" si="141"/>
        <v>5.8573070092969816E-3</v>
      </c>
    </row>
    <row r="4497" spans="1:8" x14ac:dyDescent="0.25">
      <c r="A4497" s="1">
        <v>2009</v>
      </c>
      <c r="B4497" s="1" t="s">
        <v>92</v>
      </c>
      <c r="C4497" t="s">
        <v>51</v>
      </c>
      <c r="D4497">
        <v>2</v>
      </c>
      <c r="E4497">
        <v>32</v>
      </c>
      <c r="F4497">
        <v>0.01</v>
      </c>
      <c r="G4497">
        <f t="shared" si="140"/>
        <v>4.0000000000000001E-3</v>
      </c>
      <c r="H4497">
        <f t="shared" si="141"/>
        <v>2.9286535046484908E-3</v>
      </c>
    </row>
    <row r="4498" spans="1:8" x14ac:dyDescent="0.25">
      <c r="A4498" s="1">
        <v>2009</v>
      </c>
      <c r="B4498" s="1" t="s">
        <v>92</v>
      </c>
      <c r="C4498" t="s">
        <v>51</v>
      </c>
      <c r="D4498">
        <v>2</v>
      </c>
      <c r="E4498">
        <v>32</v>
      </c>
      <c r="F4498">
        <v>0.01</v>
      </c>
      <c r="G4498">
        <f t="shared" si="140"/>
        <v>4.0000000000000001E-3</v>
      </c>
      <c r="H4498">
        <f t="shared" si="141"/>
        <v>2.9286535046484908E-3</v>
      </c>
    </row>
    <row r="4499" spans="1:8" x14ac:dyDescent="0.25">
      <c r="A4499" s="1">
        <v>2009</v>
      </c>
      <c r="B4499" s="1" t="s">
        <v>92</v>
      </c>
      <c r="C4499" t="s">
        <v>51</v>
      </c>
      <c r="D4499">
        <v>2</v>
      </c>
      <c r="E4499">
        <v>32</v>
      </c>
      <c r="F4499">
        <v>0.01</v>
      </c>
      <c r="G4499">
        <f t="shared" si="140"/>
        <v>4.0000000000000001E-3</v>
      </c>
      <c r="H4499">
        <f t="shared" si="141"/>
        <v>2.9286535046484908E-3</v>
      </c>
    </row>
    <row r="4500" spans="1:8" x14ac:dyDescent="0.25">
      <c r="A4500" s="1">
        <v>2009</v>
      </c>
      <c r="B4500" s="1" t="s">
        <v>92</v>
      </c>
      <c r="C4500" t="s">
        <v>51</v>
      </c>
      <c r="D4500">
        <v>2</v>
      </c>
      <c r="E4500">
        <v>32</v>
      </c>
      <c r="F4500">
        <v>0.05</v>
      </c>
      <c r="G4500">
        <f t="shared" si="140"/>
        <v>0.02</v>
      </c>
      <c r="H4500">
        <f t="shared" si="141"/>
        <v>1.4643267523242454E-2</v>
      </c>
    </row>
    <row r="4501" spans="1:8" x14ac:dyDescent="0.25">
      <c r="A4501" s="1">
        <v>2009</v>
      </c>
      <c r="B4501" s="1" t="s">
        <v>92</v>
      </c>
      <c r="C4501" t="s">
        <v>51</v>
      </c>
      <c r="D4501">
        <v>2</v>
      </c>
      <c r="E4501">
        <v>32</v>
      </c>
      <c r="F4501">
        <v>0.01</v>
      </c>
      <c r="G4501">
        <f t="shared" si="140"/>
        <v>4.0000000000000001E-3</v>
      </c>
      <c r="H4501">
        <f t="shared" si="141"/>
        <v>2.9286535046484908E-3</v>
      </c>
    </row>
    <row r="4502" spans="1:8" x14ac:dyDescent="0.25">
      <c r="A4502" s="1">
        <v>2009</v>
      </c>
      <c r="B4502" s="1" t="s">
        <v>92</v>
      </c>
      <c r="C4502" t="s">
        <v>51</v>
      </c>
      <c r="D4502">
        <v>2</v>
      </c>
      <c r="E4502">
        <v>32</v>
      </c>
      <c r="F4502">
        <v>0.01</v>
      </c>
      <c r="G4502">
        <f t="shared" si="140"/>
        <v>4.0000000000000001E-3</v>
      </c>
      <c r="H4502">
        <f t="shared" si="141"/>
        <v>2.9286535046484908E-3</v>
      </c>
    </row>
    <row r="4503" spans="1:8" x14ac:dyDescent="0.25">
      <c r="A4503" s="1">
        <v>2009</v>
      </c>
      <c r="B4503" s="1" t="s">
        <v>92</v>
      </c>
      <c r="C4503" t="s">
        <v>51</v>
      </c>
      <c r="D4503">
        <v>2</v>
      </c>
      <c r="E4503">
        <v>32</v>
      </c>
      <c r="F4503">
        <v>0.01</v>
      </c>
      <c r="G4503">
        <f t="shared" si="140"/>
        <v>4.0000000000000001E-3</v>
      </c>
      <c r="H4503">
        <f t="shared" si="141"/>
        <v>2.9286535046484908E-3</v>
      </c>
    </row>
    <row r="4504" spans="1:8" x14ac:dyDescent="0.25">
      <c r="A4504" s="1">
        <v>2009</v>
      </c>
      <c r="B4504" s="1" t="s">
        <v>92</v>
      </c>
      <c r="C4504" t="s">
        <v>51</v>
      </c>
      <c r="D4504">
        <v>2</v>
      </c>
      <c r="E4504">
        <v>32</v>
      </c>
      <c r="F4504">
        <v>0.05</v>
      </c>
      <c r="G4504">
        <f t="shared" si="140"/>
        <v>0.02</v>
      </c>
      <c r="H4504">
        <f t="shared" si="141"/>
        <v>1.4643267523242454E-2</v>
      </c>
    </row>
    <row r="4505" spans="1:8" x14ac:dyDescent="0.25">
      <c r="A4505" s="1">
        <v>2009</v>
      </c>
      <c r="B4505" s="1" t="s">
        <v>92</v>
      </c>
      <c r="C4505" t="s">
        <v>51</v>
      </c>
      <c r="D4505">
        <v>2</v>
      </c>
      <c r="E4505">
        <v>32</v>
      </c>
      <c r="F4505">
        <v>0.06</v>
      </c>
      <c r="G4505">
        <f t="shared" si="140"/>
        <v>2.4E-2</v>
      </c>
      <c r="H4505">
        <f t="shared" si="141"/>
        <v>1.7571921027890944E-2</v>
      </c>
    </row>
    <row r="4506" spans="1:8" x14ac:dyDescent="0.25">
      <c r="A4506" s="1">
        <v>2009</v>
      </c>
      <c r="B4506" s="1" t="s">
        <v>92</v>
      </c>
      <c r="C4506" t="s">
        <v>51</v>
      </c>
      <c r="D4506">
        <v>2</v>
      </c>
      <c r="E4506">
        <v>32</v>
      </c>
      <c r="F4506">
        <v>0.03</v>
      </c>
      <c r="G4506">
        <f t="shared" si="140"/>
        <v>1.2E-2</v>
      </c>
      <c r="H4506">
        <f t="shared" si="141"/>
        <v>8.7859605139454719E-3</v>
      </c>
    </row>
    <row r="4507" spans="1:8" x14ac:dyDescent="0.25">
      <c r="A4507" s="1">
        <v>2009</v>
      </c>
      <c r="B4507" s="1" t="s">
        <v>92</v>
      </c>
      <c r="C4507" t="s">
        <v>51</v>
      </c>
      <c r="D4507">
        <v>2</v>
      </c>
      <c r="E4507">
        <v>32</v>
      </c>
      <c r="F4507">
        <v>0.04</v>
      </c>
      <c r="G4507">
        <f t="shared" si="140"/>
        <v>1.6E-2</v>
      </c>
      <c r="H4507">
        <f t="shared" si="141"/>
        <v>1.1714614018593963E-2</v>
      </c>
    </row>
    <row r="4508" spans="1:8" x14ac:dyDescent="0.25">
      <c r="A4508" s="1">
        <v>2009</v>
      </c>
      <c r="B4508" s="1" t="s">
        <v>92</v>
      </c>
      <c r="C4508" t="s">
        <v>51</v>
      </c>
      <c r="D4508">
        <v>2</v>
      </c>
      <c r="E4508">
        <v>32</v>
      </c>
      <c r="F4508">
        <v>0.12</v>
      </c>
      <c r="G4508">
        <f t="shared" si="140"/>
        <v>4.8000000000000001E-2</v>
      </c>
      <c r="H4508">
        <f t="shared" si="141"/>
        <v>3.5143842055781888E-2</v>
      </c>
    </row>
    <row r="4509" spans="1:8" x14ac:dyDescent="0.25">
      <c r="A4509" s="1">
        <v>2009</v>
      </c>
      <c r="B4509" s="1" t="s">
        <v>92</v>
      </c>
      <c r="C4509" t="s">
        <v>51</v>
      </c>
      <c r="D4509">
        <v>2</v>
      </c>
      <c r="E4509">
        <v>32</v>
      </c>
      <c r="F4509">
        <v>0.06</v>
      </c>
      <c r="G4509">
        <f t="shared" si="140"/>
        <v>2.4E-2</v>
      </c>
      <c r="H4509">
        <f t="shared" si="141"/>
        <v>1.7571921027890944E-2</v>
      </c>
    </row>
    <row r="4510" spans="1:8" x14ac:dyDescent="0.25">
      <c r="A4510" s="1">
        <v>2009</v>
      </c>
      <c r="B4510" s="1" t="s">
        <v>92</v>
      </c>
      <c r="C4510" t="s">
        <v>51</v>
      </c>
      <c r="D4510">
        <v>2</v>
      </c>
      <c r="E4510">
        <v>32</v>
      </c>
      <c r="F4510">
        <v>0.01</v>
      </c>
      <c r="G4510">
        <f t="shared" si="140"/>
        <v>4.0000000000000001E-3</v>
      </c>
      <c r="H4510">
        <f t="shared" si="141"/>
        <v>2.9286535046484908E-3</v>
      </c>
    </row>
    <row r="4511" spans="1:8" x14ac:dyDescent="0.25">
      <c r="A4511" s="1">
        <v>2009</v>
      </c>
      <c r="B4511" s="1" t="s">
        <v>92</v>
      </c>
      <c r="C4511" t="s">
        <v>51</v>
      </c>
      <c r="D4511">
        <v>2</v>
      </c>
      <c r="E4511">
        <v>32</v>
      </c>
      <c r="F4511">
        <v>0.01</v>
      </c>
      <c r="G4511">
        <f t="shared" si="140"/>
        <v>4.0000000000000001E-3</v>
      </c>
      <c r="H4511">
        <f t="shared" si="141"/>
        <v>2.9286535046484908E-3</v>
      </c>
    </row>
    <row r="4512" spans="1:8" x14ac:dyDescent="0.25">
      <c r="A4512" s="1">
        <v>2009</v>
      </c>
      <c r="B4512" s="1" t="s">
        <v>92</v>
      </c>
      <c r="C4512" t="s">
        <v>51</v>
      </c>
      <c r="D4512">
        <v>2</v>
      </c>
      <c r="E4512">
        <v>32</v>
      </c>
      <c r="F4512">
        <v>0.04</v>
      </c>
      <c r="G4512">
        <f t="shared" si="140"/>
        <v>1.6E-2</v>
      </c>
      <c r="H4512">
        <f t="shared" si="141"/>
        <v>1.1714614018593963E-2</v>
      </c>
    </row>
    <row r="4513" spans="1:8" x14ac:dyDescent="0.25">
      <c r="A4513" s="1">
        <v>2009</v>
      </c>
      <c r="B4513" s="1" t="s">
        <v>92</v>
      </c>
      <c r="C4513" t="s">
        <v>51</v>
      </c>
      <c r="D4513">
        <v>2</v>
      </c>
      <c r="E4513">
        <v>32</v>
      </c>
      <c r="F4513">
        <v>0.01</v>
      </c>
      <c r="G4513">
        <f t="shared" si="140"/>
        <v>4.0000000000000001E-3</v>
      </c>
      <c r="H4513">
        <f t="shared" si="141"/>
        <v>2.9286535046484908E-3</v>
      </c>
    </row>
    <row r="4514" spans="1:8" x14ac:dyDescent="0.25">
      <c r="A4514" s="1">
        <v>2009</v>
      </c>
      <c r="B4514" s="1" t="s">
        <v>92</v>
      </c>
      <c r="C4514" t="s">
        <v>51</v>
      </c>
      <c r="D4514">
        <v>2</v>
      </c>
      <c r="E4514">
        <v>32</v>
      </c>
      <c r="F4514">
        <v>0.1</v>
      </c>
      <c r="G4514">
        <f t="shared" si="140"/>
        <v>0.04</v>
      </c>
      <c r="H4514">
        <f t="shared" si="141"/>
        <v>2.9286535046484909E-2</v>
      </c>
    </row>
    <row r="4515" spans="1:8" x14ac:dyDescent="0.25">
      <c r="A4515" s="1">
        <v>2009</v>
      </c>
      <c r="B4515" s="1" t="s">
        <v>92</v>
      </c>
      <c r="C4515" t="s">
        <v>51</v>
      </c>
      <c r="D4515">
        <v>2</v>
      </c>
      <c r="E4515">
        <v>32</v>
      </c>
      <c r="F4515">
        <v>0.01</v>
      </c>
      <c r="G4515">
        <f t="shared" si="140"/>
        <v>4.0000000000000001E-3</v>
      </c>
      <c r="H4515">
        <f t="shared" si="141"/>
        <v>2.9286535046484908E-3</v>
      </c>
    </row>
    <row r="4516" spans="1:8" x14ac:dyDescent="0.25">
      <c r="A4516" s="1">
        <v>2009</v>
      </c>
      <c r="B4516" s="1" t="s">
        <v>92</v>
      </c>
      <c r="C4516" t="s">
        <v>51</v>
      </c>
      <c r="D4516">
        <v>2</v>
      </c>
      <c r="E4516">
        <v>32</v>
      </c>
      <c r="F4516">
        <v>0.01</v>
      </c>
      <c r="G4516">
        <f t="shared" si="140"/>
        <v>4.0000000000000001E-3</v>
      </c>
      <c r="H4516">
        <f t="shared" si="141"/>
        <v>2.9286535046484908E-3</v>
      </c>
    </row>
    <row r="4517" spans="1:8" x14ac:dyDescent="0.25">
      <c r="A4517" s="1">
        <v>2009</v>
      </c>
      <c r="B4517" s="1" t="s">
        <v>92</v>
      </c>
      <c r="C4517" t="s">
        <v>51</v>
      </c>
      <c r="D4517">
        <v>2</v>
      </c>
      <c r="E4517">
        <v>32</v>
      </c>
      <c r="F4517">
        <v>0.04</v>
      </c>
      <c r="G4517">
        <f t="shared" si="140"/>
        <v>1.6E-2</v>
      </c>
      <c r="H4517">
        <f t="shared" si="141"/>
        <v>1.1714614018593963E-2</v>
      </c>
    </row>
    <row r="4518" spans="1:8" x14ac:dyDescent="0.25">
      <c r="A4518" s="1">
        <v>2009</v>
      </c>
      <c r="B4518" s="1" t="s">
        <v>92</v>
      </c>
      <c r="C4518" t="s">
        <v>51</v>
      </c>
      <c r="D4518">
        <v>2</v>
      </c>
      <c r="E4518">
        <v>32</v>
      </c>
      <c r="F4518">
        <v>0.05</v>
      </c>
      <c r="G4518">
        <f t="shared" si="140"/>
        <v>0.02</v>
      </c>
      <c r="H4518">
        <f t="shared" si="141"/>
        <v>1.4643267523242454E-2</v>
      </c>
    </row>
    <row r="4519" spans="1:8" x14ac:dyDescent="0.25">
      <c r="A4519" s="1">
        <v>2009</v>
      </c>
      <c r="B4519" s="1" t="s">
        <v>92</v>
      </c>
      <c r="C4519" t="s">
        <v>51</v>
      </c>
      <c r="D4519">
        <v>2</v>
      </c>
      <c r="E4519">
        <v>32</v>
      </c>
      <c r="F4519">
        <v>0.01</v>
      </c>
      <c r="G4519">
        <f t="shared" si="140"/>
        <v>4.0000000000000001E-3</v>
      </c>
      <c r="H4519">
        <f t="shared" si="141"/>
        <v>2.9286535046484908E-3</v>
      </c>
    </row>
    <row r="4520" spans="1:8" x14ac:dyDescent="0.25">
      <c r="A4520" s="1">
        <v>2009</v>
      </c>
      <c r="B4520" s="1" t="s">
        <v>92</v>
      </c>
      <c r="C4520" t="s">
        <v>51</v>
      </c>
      <c r="D4520">
        <v>2</v>
      </c>
      <c r="E4520">
        <v>32</v>
      </c>
      <c r="F4520">
        <v>0.03</v>
      </c>
      <c r="G4520">
        <f t="shared" si="140"/>
        <v>1.2E-2</v>
      </c>
      <c r="H4520">
        <f t="shared" si="141"/>
        <v>8.7859605139454719E-3</v>
      </c>
    </row>
    <row r="4521" spans="1:8" x14ac:dyDescent="0.25">
      <c r="A4521" s="1">
        <v>2009</v>
      </c>
      <c r="B4521" s="1" t="s">
        <v>92</v>
      </c>
      <c r="C4521" t="s">
        <v>51</v>
      </c>
      <c r="D4521">
        <v>2</v>
      </c>
      <c r="E4521">
        <v>32</v>
      </c>
      <c r="F4521">
        <v>0.02</v>
      </c>
      <c r="G4521">
        <f t="shared" si="140"/>
        <v>8.0000000000000002E-3</v>
      </c>
      <c r="H4521">
        <f t="shared" si="141"/>
        <v>5.8573070092969816E-3</v>
      </c>
    </row>
    <row r="4522" spans="1:8" x14ac:dyDescent="0.25">
      <c r="A4522" s="1">
        <v>2009</v>
      </c>
      <c r="B4522" s="1" t="s">
        <v>92</v>
      </c>
      <c r="C4522" t="s">
        <v>51</v>
      </c>
      <c r="D4522">
        <v>2</v>
      </c>
      <c r="E4522">
        <v>32</v>
      </c>
      <c r="F4522">
        <v>0.02</v>
      </c>
      <c r="G4522">
        <f t="shared" si="140"/>
        <v>8.0000000000000002E-3</v>
      </c>
      <c r="H4522">
        <f t="shared" si="141"/>
        <v>5.8573070092969816E-3</v>
      </c>
    </row>
    <row r="4523" spans="1:8" x14ac:dyDescent="0.25">
      <c r="A4523" s="1">
        <v>2009</v>
      </c>
      <c r="B4523" s="1" t="s">
        <v>92</v>
      </c>
      <c r="C4523" t="s">
        <v>51</v>
      </c>
      <c r="D4523">
        <v>2</v>
      </c>
      <c r="E4523">
        <v>32</v>
      </c>
      <c r="F4523">
        <v>0.03</v>
      </c>
      <c r="G4523">
        <f t="shared" si="140"/>
        <v>1.2E-2</v>
      </c>
      <c r="H4523">
        <f t="shared" si="141"/>
        <v>8.7859605139454719E-3</v>
      </c>
    </row>
    <row r="4524" spans="1:8" x14ac:dyDescent="0.25">
      <c r="A4524" s="1">
        <v>2009</v>
      </c>
      <c r="B4524" s="1" t="s">
        <v>92</v>
      </c>
      <c r="C4524" t="s">
        <v>51</v>
      </c>
      <c r="D4524">
        <v>2</v>
      </c>
      <c r="E4524">
        <v>32</v>
      </c>
      <c r="F4524">
        <v>0.01</v>
      </c>
      <c r="G4524">
        <f t="shared" si="140"/>
        <v>4.0000000000000001E-3</v>
      </c>
      <c r="H4524">
        <f t="shared" si="141"/>
        <v>2.9286535046484908E-3</v>
      </c>
    </row>
    <row r="4525" spans="1:8" x14ac:dyDescent="0.25">
      <c r="A4525" s="1">
        <v>2009</v>
      </c>
      <c r="B4525" s="1" t="s">
        <v>92</v>
      </c>
      <c r="C4525" t="s">
        <v>51</v>
      </c>
      <c r="D4525">
        <v>2</v>
      </c>
      <c r="E4525">
        <v>32</v>
      </c>
      <c r="F4525">
        <v>0.01</v>
      </c>
      <c r="G4525">
        <f t="shared" si="140"/>
        <v>4.0000000000000001E-3</v>
      </c>
      <c r="H4525">
        <f t="shared" si="141"/>
        <v>2.9286535046484908E-3</v>
      </c>
    </row>
    <row r="4526" spans="1:8" x14ac:dyDescent="0.25">
      <c r="A4526" s="1">
        <v>2009</v>
      </c>
      <c r="B4526" s="1" t="s">
        <v>92</v>
      </c>
      <c r="C4526" t="s">
        <v>51</v>
      </c>
      <c r="D4526">
        <v>2</v>
      </c>
      <c r="E4526">
        <v>32</v>
      </c>
      <c r="F4526">
        <v>0.18</v>
      </c>
      <c r="G4526">
        <f t="shared" si="140"/>
        <v>7.1999999999999995E-2</v>
      </c>
      <c r="H4526">
        <f t="shared" si="141"/>
        <v>5.2715763083672831E-2</v>
      </c>
    </row>
    <row r="4527" spans="1:8" x14ac:dyDescent="0.25">
      <c r="A4527" s="1">
        <v>2009</v>
      </c>
      <c r="B4527" s="1" t="s">
        <v>92</v>
      </c>
      <c r="C4527" t="s">
        <v>51</v>
      </c>
      <c r="D4527">
        <v>2</v>
      </c>
      <c r="E4527">
        <v>32</v>
      </c>
      <c r="F4527">
        <v>0.01</v>
      </c>
      <c r="G4527">
        <f t="shared" si="140"/>
        <v>4.0000000000000001E-3</v>
      </c>
      <c r="H4527">
        <f t="shared" si="141"/>
        <v>2.9286535046484908E-3</v>
      </c>
    </row>
    <row r="4528" spans="1:8" x14ac:dyDescent="0.25">
      <c r="A4528" s="1">
        <v>2009</v>
      </c>
      <c r="B4528" s="1" t="s">
        <v>92</v>
      </c>
      <c r="C4528" t="s">
        <v>51</v>
      </c>
      <c r="D4528">
        <v>2</v>
      </c>
      <c r="E4528">
        <v>32</v>
      </c>
      <c r="F4528">
        <v>7.0000000000000007E-2</v>
      </c>
      <c r="G4528">
        <f t="shared" si="140"/>
        <v>2.8000000000000004E-2</v>
      </c>
      <c r="H4528">
        <f t="shared" si="141"/>
        <v>2.0500574532539437E-2</v>
      </c>
    </row>
    <row r="4529" spans="1:8" x14ac:dyDescent="0.25">
      <c r="A4529" s="1">
        <v>2009</v>
      </c>
      <c r="B4529" s="1" t="s">
        <v>92</v>
      </c>
      <c r="C4529" t="s">
        <v>51</v>
      </c>
      <c r="D4529">
        <v>2</v>
      </c>
      <c r="E4529">
        <v>32</v>
      </c>
      <c r="F4529">
        <v>0.02</v>
      </c>
      <c r="G4529">
        <f t="shared" si="140"/>
        <v>8.0000000000000002E-3</v>
      </c>
      <c r="H4529">
        <f t="shared" si="141"/>
        <v>5.8573070092969816E-3</v>
      </c>
    </row>
    <row r="4530" spans="1:8" x14ac:dyDescent="0.25">
      <c r="A4530" s="1">
        <v>2009</v>
      </c>
      <c r="B4530" s="1" t="s">
        <v>92</v>
      </c>
      <c r="C4530" t="s">
        <v>51</v>
      </c>
      <c r="D4530">
        <v>2</v>
      </c>
      <c r="E4530">
        <v>32</v>
      </c>
      <c r="F4530">
        <v>0.09</v>
      </c>
      <c r="G4530">
        <f t="shared" si="140"/>
        <v>3.5999999999999997E-2</v>
      </c>
      <c r="H4530">
        <f t="shared" si="141"/>
        <v>2.6357881541836416E-2</v>
      </c>
    </row>
    <row r="4531" spans="1:8" x14ac:dyDescent="0.25">
      <c r="A4531" s="1">
        <v>2009</v>
      </c>
      <c r="B4531" s="1" t="s">
        <v>92</v>
      </c>
      <c r="C4531" t="s">
        <v>51</v>
      </c>
      <c r="D4531">
        <v>2</v>
      </c>
      <c r="E4531">
        <v>38</v>
      </c>
      <c r="F4531">
        <v>1.97</v>
      </c>
      <c r="G4531">
        <f t="shared" si="140"/>
        <v>0.78800000000000003</v>
      </c>
      <c r="H4531">
        <f t="shared" si="141"/>
        <v>0.57694474041575272</v>
      </c>
    </row>
    <row r="4532" spans="1:8" x14ac:dyDescent="0.25">
      <c r="A4532" s="1">
        <v>2009</v>
      </c>
      <c r="B4532" s="1" t="s">
        <v>92</v>
      </c>
      <c r="C4532" t="s">
        <v>51</v>
      </c>
      <c r="D4532">
        <v>2</v>
      </c>
      <c r="E4532">
        <v>38</v>
      </c>
      <c r="F4532">
        <v>3.92</v>
      </c>
      <c r="G4532">
        <f t="shared" si="140"/>
        <v>1.5680000000000001</v>
      </c>
      <c r="H4532">
        <f t="shared" si="141"/>
        <v>1.1480321738222083</v>
      </c>
    </row>
    <row r="4533" spans="1:8" x14ac:dyDescent="0.25">
      <c r="A4533" s="1">
        <v>2009</v>
      </c>
      <c r="B4533" s="1" t="s">
        <v>92</v>
      </c>
      <c r="C4533" t="s">
        <v>51</v>
      </c>
      <c r="D4533">
        <v>2</v>
      </c>
      <c r="E4533">
        <v>38</v>
      </c>
      <c r="F4533">
        <v>2.71</v>
      </c>
      <c r="G4533">
        <f t="shared" si="140"/>
        <v>1.0840000000000001</v>
      </c>
      <c r="H4533">
        <f t="shared" si="141"/>
        <v>0.79366509975974109</v>
      </c>
    </row>
    <row r="4534" spans="1:8" x14ac:dyDescent="0.25">
      <c r="A4534" s="1">
        <v>2009</v>
      </c>
      <c r="B4534" s="1" t="s">
        <v>92</v>
      </c>
      <c r="C4534" t="s">
        <v>51</v>
      </c>
      <c r="D4534">
        <v>2</v>
      </c>
      <c r="E4534">
        <v>40</v>
      </c>
      <c r="F4534">
        <v>0.66</v>
      </c>
      <c r="G4534">
        <f t="shared" si="140"/>
        <v>0.26400000000000001</v>
      </c>
      <c r="H4534">
        <f t="shared" si="141"/>
        <v>0.1932911313068004</v>
      </c>
    </row>
    <row r="4535" spans="1:8" x14ac:dyDescent="0.25">
      <c r="A4535" s="1">
        <v>2009</v>
      </c>
      <c r="B4535" s="1" t="s">
        <v>92</v>
      </c>
      <c r="C4535" t="s">
        <v>51</v>
      </c>
      <c r="D4535">
        <v>2</v>
      </c>
      <c r="E4535">
        <v>40</v>
      </c>
      <c r="F4535">
        <v>3.8</v>
      </c>
      <c r="G4535">
        <f t="shared" si="140"/>
        <v>1.52</v>
      </c>
      <c r="H4535">
        <f t="shared" si="141"/>
        <v>1.1128883317664264</v>
      </c>
    </row>
    <row r="4536" spans="1:8" x14ac:dyDescent="0.25">
      <c r="A4536" s="1">
        <v>2009</v>
      </c>
      <c r="B4536" s="1" t="s">
        <v>92</v>
      </c>
      <c r="C4536" t="s">
        <v>51</v>
      </c>
      <c r="D4536">
        <v>2</v>
      </c>
      <c r="E4536">
        <v>40</v>
      </c>
      <c r="F4536">
        <v>2.38</v>
      </c>
      <c r="G4536">
        <f t="shared" si="140"/>
        <v>0.95199999999999996</v>
      </c>
      <c r="H4536">
        <f t="shared" si="141"/>
        <v>0.69701953410634077</v>
      </c>
    </row>
    <row r="4537" spans="1:8" x14ac:dyDescent="0.25">
      <c r="A4537" s="1">
        <v>2009</v>
      </c>
      <c r="B4537" s="1" t="s">
        <v>92</v>
      </c>
      <c r="C4537" t="s">
        <v>51</v>
      </c>
      <c r="D4537">
        <v>2</v>
      </c>
      <c r="E4537">
        <v>56</v>
      </c>
      <c r="F4537">
        <v>3.14</v>
      </c>
      <c r="G4537">
        <f t="shared" si="140"/>
        <v>1.256</v>
      </c>
      <c r="H4537">
        <f t="shared" si="141"/>
        <v>0.91959720045962612</v>
      </c>
    </row>
    <row r="4538" spans="1:8" x14ac:dyDescent="0.25">
      <c r="A4538" s="1">
        <v>2009</v>
      </c>
      <c r="B4538" s="1" t="s">
        <v>92</v>
      </c>
      <c r="C4538" t="s">
        <v>51</v>
      </c>
      <c r="D4538">
        <v>2</v>
      </c>
      <c r="E4538">
        <v>56</v>
      </c>
      <c r="F4538">
        <v>3.38</v>
      </c>
      <c r="G4538">
        <f t="shared" si="140"/>
        <v>1.3519999999999999</v>
      </c>
      <c r="H4538">
        <f t="shared" si="141"/>
        <v>0.98988488457118973</v>
      </c>
    </row>
    <row r="4539" spans="1:8" x14ac:dyDescent="0.25">
      <c r="A4539" s="1">
        <v>2009</v>
      </c>
      <c r="B4539" s="1" t="s">
        <v>92</v>
      </c>
      <c r="C4539" t="s">
        <v>51</v>
      </c>
      <c r="D4539">
        <v>2</v>
      </c>
      <c r="E4539">
        <v>56</v>
      </c>
      <c r="F4539">
        <v>1.1499999999999999</v>
      </c>
      <c r="G4539">
        <f t="shared" si="140"/>
        <v>0.45999999999999996</v>
      </c>
      <c r="H4539">
        <f t="shared" si="141"/>
        <v>0.33679515303457641</v>
      </c>
    </row>
    <row r="4540" spans="1:8" x14ac:dyDescent="0.25">
      <c r="A4540" s="1">
        <v>2009</v>
      </c>
      <c r="B4540" s="1" t="s">
        <v>92</v>
      </c>
      <c r="C4540" t="s">
        <v>51</v>
      </c>
      <c r="D4540">
        <v>2</v>
      </c>
      <c r="E4540">
        <v>56</v>
      </c>
      <c r="F4540">
        <v>3.77</v>
      </c>
      <c r="G4540">
        <f t="shared" si="140"/>
        <v>1.508</v>
      </c>
      <c r="H4540">
        <f t="shared" si="141"/>
        <v>1.1041023712524811</v>
      </c>
    </row>
    <row r="4541" spans="1:8" x14ac:dyDescent="0.25">
      <c r="A4541" s="1">
        <v>2009</v>
      </c>
      <c r="B4541" s="1" t="s">
        <v>92</v>
      </c>
      <c r="C4541" t="s">
        <v>51</v>
      </c>
      <c r="D4541">
        <v>2</v>
      </c>
      <c r="E4541">
        <v>56</v>
      </c>
      <c r="F4541">
        <v>2.96</v>
      </c>
      <c r="G4541">
        <f t="shared" si="140"/>
        <v>1.1839999999999999</v>
      </c>
      <c r="H4541">
        <f t="shared" si="141"/>
        <v>0.86688143737595325</v>
      </c>
    </row>
    <row r="4542" spans="1:8" x14ac:dyDescent="0.25">
      <c r="A4542" s="1">
        <v>2009</v>
      </c>
      <c r="B4542" s="1" t="s">
        <v>92</v>
      </c>
      <c r="C4542" t="s">
        <v>51</v>
      </c>
      <c r="D4542">
        <v>2</v>
      </c>
      <c r="E4542">
        <v>56</v>
      </c>
      <c r="F4542">
        <v>3.3</v>
      </c>
      <c r="G4542">
        <f t="shared" si="140"/>
        <v>1.3199999999999998</v>
      </c>
      <c r="H4542">
        <f t="shared" si="141"/>
        <v>0.96645565653400178</v>
      </c>
    </row>
    <row r="4543" spans="1:8" x14ac:dyDescent="0.25">
      <c r="A4543" s="1">
        <v>2009</v>
      </c>
      <c r="B4543" s="1" t="s">
        <v>92</v>
      </c>
      <c r="C4543" t="s">
        <v>51</v>
      </c>
      <c r="D4543">
        <v>2</v>
      </c>
      <c r="E4543">
        <v>56</v>
      </c>
      <c r="F4543">
        <v>2.34</v>
      </c>
      <c r="G4543">
        <f t="shared" si="140"/>
        <v>0.93599999999999994</v>
      </c>
      <c r="H4543">
        <f t="shared" si="141"/>
        <v>0.68530492008774679</v>
      </c>
    </row>
    <row r="4544" spans="1:8" x14ac:dyDescent="0.25">
      <c r="A4544" s="1">
        <v>2009</v>
      </c>
      <c r="B4544" s="1" t="s">
        <v>92</v>
      </c>
      <c r="C4544" t="s">
        <v>51</v>
      </c>
      <c r="D4544">
        <v>2</v>
      </c>
      <c r="E4544">
        <v>56</v>
      </c>
      <c r="F4544">
        <v>1.77</v>
      </c>
      <c r="G4544">
        <f t="shared" si="140"/>
        <v>0.70799999999999996</v>
      </c>
      <c r="H4544">
        <f t="shared" si="141"/>
        <v>0.51837167032278286</v>
      </c>
    </row>
    <row r="4545" spans="1:8" x14ac:dyDescent="0.25">
      <c r="A4545" s="1">
        <v>2009</v>
      </c>
      <c r="B4545" s="1" t="s">
        <v>92</v>
      </c>
      <c r="C4545" t="s">
        <v>51</v>
      </c>
      <c r="D4545">
        <v>2</v>
      </c>
      <c r="E4545">
        <v>66</v>
      </c>
      <c r="F4545">
        <v>3.52</v>
      </c>
      <c r="G4545">
        <f t="shared" si="140"/>
        <v>1.4079999999999999</v>
      </c>
      <c r="H4545">
        <f t="shared" si="141"/>
        <v>1.0308860336362686</v>
      </c>
    </row>
    <row r="4546" spans="1:8" x14ac:dyDescent="0.25">
      <c r="A4546" s="1">
        <v>2009</v>
      </c>
      <c r="B4546" s="1" t="s">
        <v>92</v>
      </c>
      <c r="C4546" t="s">
        <v>51</v>
      </c>
      <c r="D4546">
        <v>2</v>
      </c>
      <c r="E4546">
        <v>66</v>
      </c>
      <c r="F4546">
        <v>2.66</v>
      </c>
      <c r="G4546">
        <f t="shared" si="140"/>
        <v>1.0640000000000001</v>
      </c>
      <c r="H4546">
        <f t="shared" si="141"/>
        <v>0.77902183223649857</v>
      </c>
    </row>
    <row r="4547" spans="1:8" x14ac:dyDescent="0.25">
      <c r="A4547" s="1">
        <v>2009</v>
      </c>
      <c r="B4547" s="1" t="s">
        <v>92</v>
      </c>
      <c r="C4547" t="s">
        <v>51</v>
      </c>
      <c r="D4547">
        <v>2</v>
      </c>
      <c r="E4547">
        <v>76</v>
      </c>
      <c r="F4547">
        <v>0.39</v>
      </c>
      <c r="G4547">
        <f t="shared" ref="G4547:G4610" si="142">(F4547/0.5)/5</f>
        <v>0.156</v>
      </c>
      <c r="H4547">
        <f t="shared" ref="H4547:H4610" si="143">G4547*(70.09/95.73)</f>
        <v>0.11421748668129114</v>
      </c>
    </row>
    <row r="4548" spans="1:8" x14ac:dyDescent="0.25">
      <c r="A4548" s="1">
        <v>2009</v>
      </c>
      <c r="B4548" s="1" t="s">
        <v>92</v>
      </c>
      <c r="C4548" t="s">
        <v>51</v>
      </c>
      <c r="D4548">
        <v>2</v>
      </c>
      <c r="E4548">
        <v>76</v>
      </c>
      <c r="F4548">
        <v>0.05</v>
      </c>
      <c r="G4548">
        <f t="shared" si="142"/>
        <v>0.02</v>
      </c>
      <c r="H4548">
        <f t="shared" si="143"/>
        <v>1.4643267523242454E-2</v>
      </c>
    </row>
    <row r="4549" spans="1:8" x14ac:dyDescent="0.25">
      <c r="A4549" s="1">
        <v>2009</v>
      </c>
      <c r="B4549" s="1" t="s">
        <v>92</v>
      </c>
      <c r="C4549" t="s">
        <v>51</v>
      </c>
      <c r="D4549">
        <v>2</v>
      </c>
      <c r="E4549">
        <v>76</v>
      </c>
      <c r="F4549">
        <v>0.22</v>
      </c>
      <c r="G4549">
        <f t="shared" si="142"/>
        <v>8.7999999999999995E-2</v>
      </c>
      <c r="H4549">
        <f t="shared" si="143"/>
        <v>6.4430377102266789E-2</v>
      </c>
    </row>
    <row r="4550" spans="1:8" x14ac:dyDescent="0.25">
      <c r="A4550" s="1">
        <v>2009</v>
      </c>
      <c r="B4550" s="1" t="s">
        <v>92</v>
      </c>
      <c r="C4550" t="s">
        <v>51</v>
      </c>
      <c r="D4550">
        <v>2</v>
      </c>
      <c r="E4550">
        <v>76</v>
      </c>
      <c r="F4550">
        <v>0.01</v>
      </c>
      <c r="G4550">
        <f t="shared" si="142"/>
        <v>4.0000000000000001E-3</v>
      </c>
      <c r="H4550">
        <f t="shared" si="143"/>
        <v>2.9286535046484908E-3</v>
      </c>
    </row>
    <row r="4551" spans="1:8" x14ac:dyDescent="0.25">
      <c r="A4551" s="1">
        <v>2009</v>
      </c>
      <c r="B4551" s="1" t="s">
        <v>92</v>
      </c>
      <c r="C4551" t="s">
        <v>51</v>
      </c>
      <c r="D4551">
        <v>2</v>
      </c>
      <c r="E4551">
        <v>76</v>
      </c>
      <c r="F4551">
        <v>0.02</v>
      </c>
      <c r="G4551">
        <f t="shared" si="142"/>
        <v>8.0000000000000002E-3</v>
      </c>
      <c r="H4551">
        <f t="shared" si="143"/>
        <v>5.8573070092969816E-3</v>
      </c>
    </row>
    <row r="4552" spans="1:8" x14ac:dyDescent="0.25">
      <c r="A4552" s="1">
        <v>2009</v>
      </c>
      <c r="B4552" s="1" t="s">
        <v>92</v>
      </c>
      <c r="C4552" t="s">
        <v>51</v>
      </c>
      <c r="D4552">
        <v>2</v>
      </c>
      <c r="E4552">
        <v>76</v>
      </c>
      <c r="F4552">
        <v>0.02</v>
      </c>
      <c r="G4552">
        <f t="shared" si="142"/>
        <v>8.0000000000000002E-3</v>
      </c>
      <c r="H4552">
        <f t="shared" si="143"/>
        <v>5.8573070092969816E-3</v>
      </c>
    </row>
    <row r="4553" spans="1:8" x14ac:dyDescent="0.25">
      <c r="A4553" s="1">
        <v>2009</v>
      </c>
      <c r="B4553" s="1" t="s">
        <v>92</v>
      </c>
      <c r="C4553" t="s">
        <v>51</v>
      </c>
      <c r="D4553">
        <v>2</v>
      </c>
      <c r="E4553">
        <v>76</v>
      </c>
      <c r="F4553">
        <v>0.03</v>
      </c>
      <c r="G4553">
        <f t="shared" si="142"/>
        <v>1.2E-2</v>
      </c>
      <c r="H4553">
        <f t="shared" si="143"/>
        <v>8.7859605139454719E-3</v>
      </c>
    </row>
    <row r="4554" spans="1:8" x14ac:dyDescent="0.25">
      <c r="A4554" s="1">
        <v>2009</v>
      </c>
      <c r="B4554" s="1" t="s">
        <v>92</v>
      </c>
      <c r="C4554" t="s">
        <v>51</v>
      </c>
      <c r="D4554">
        <v>2</v>
      </c>
      <c r="E4554">
        <v>76</v>
      </c>
      <c r="F4554">
        <v>0.02</v>
      </c>
      <c r="G4554">
        <f t="shared" si="142"/>
        <v>8.0000000000000002E-3</v>
      </c>
      <c r="H4554">
        <f t="shared" si="143"/>
        <v>5.8573070092969816E-3</v>
      </c>
    </row>
    <row r="4555" spans="1:8" x14ac:dyDescent="0.25">
      <c r="A4555" s="1">
        <v>2009</v>
      </c>
      <c r="B4555" s="1" t="s">
        <v>92</v>
      </c>
      <c r="C4555" t="s">
        <v>51</v>
      </c>
      <c r="D4555">
        <v>2</v>
      </c>
      <c r="E4555">
        <v>76</v>
      </c>
      <c r="F4555">
        <v>0.05</v>
      </c>
      <c r="G4555">
        <f t="shared" si="142"/>
        <v>0.02</v>
      </c>
      <c r="H4555">
        <f t="shared" si="143"/>
        <v>1.4643267523242454E-2</v>
      </c>
    </row>
    <row r="4556" spans="1:8" x14ac:dyDescent="0.25">
      <c r="A4556" s="1">
        <v>2009</v>
      </c>
      <c r="B4556" s="1" t="s">
        <v>92</v>
      </c>
      <c r="C4556" t="s">
        <v>51</v>
      </c>
      <c r="D4556">
        <v>2</v>
      </c>
      <c r="E4556">
        <v>76</v>
      </c>
      <c r="F4556">
        <v>7.0000000000000007E-2</v>
      </c>
      <c r="G4556">
        <f t="shared" si="142"/>
        <v>2.8000000000000004E-2</v>
      </c>
      <c r="H4556">
        <f t="shared" si="143"/>
        <v>2.0500574532539437E-2</v>
      </c>
    </row>
    <row r="4557" spans="1:8" x14ac:dyDescent="0.25">
      <c r="A4557" s="1">
        <v>2009</v>
      </c>
      <c r="B4557" s="1" t="s">
        <v>92</v>
      </c>
      <c r="C4557" t="s">
        <v>51</v>
      </c>
      <c r="D4557">
        <v>2</v>
      </c>
      <c r="E4557">
        <v>76</v>
      </c>
      <c r="F4557">
        <v>0.01</v>
      </c>
      <c r="G4557">
        <f t="shared" si="142"/>
        <v>4.0000000000000001E-3</v>
      </c>
      <c r="H4557">
        <f t="shared" si="143"/>
        <v>2.9286535046484908E-3</v>
      </c>
    </row>
    <row r="4558" spans="1:8" x14ac:dyDescent="0.25">
      <c r="A4558" s="1">
        <v>2009</v>
      </c>
      <c r="B4558" s="1" t="s">
        <v>92</v>
      </c>
      <c r="C4558" t="s">
        <v>51</v>
      </c>
      <c r="D4558">
        <v>2</v>
      </c>
      <c r="E4558">
        <v>76</v>
      </c>
      <c r="F4558">
        <v>0.02</v>
      </c>
      <c r="G4558">
        <f t="shared" si="142"/>
        <v>8.0000000000000002E-3</v>
      </c>
      <c r="H4558">
        <f t="shared" si="143"/>
        <v>5.8573070092969816E-3</v>
      </c>
    </row>
    <row r="4559" spans="1:8" x14ac:dyDescent="0.25">
      <c r="A4559" s="1">
        <v>2009</v>
      </c>
      <c r="B4559" s="1" t="s">
        <v>92</v>
      </c>
      <c r="C4559" t="s">
        <v>51</v>
      </c>
      <c r="D4559">
        <v>2</v>
      </c>
      <c r="E4559">
        <v>76</v>
      </c>
      <c r="F4559">
        <v>0.03</v>
      </c>
      <c r="G4559">
        <f t="shared" si="142"/>
        <v>1.2E-2</v>
      </c>
      <c r="H4559">
        <f t="shared" si="143"/>
        <v>8.7859605139454719E-3</v>
      </c>
    </row>
    <row r="4560" spans="1:8" x14ac:dyDescent="0.25">
      <c r="A4560" s="1">
        <v>2009</v>
      </c>
      <c r="B4560" s="1" t="s">
        <v>92</v>
      </c>
      <c r="C4560" t="s">
        <v>51</v>
      </c>
      <c r="D4560">
        <v>2</v>
      </c>
      <c r="E4560">
        <v>76</v>
      </c>
      <c r="F4560">
        <v>0.03</v>
      </c>
      <c r="G4560">
        <f t="shared" si="142"/>
        <v>1.2E-2</v>
      </c>
      <c r="H4560">
        <f t="shared" si="143"/>
        <v>8.7859605139454719E-3</v>
      </c>
    </row>
    <row r="4561" spans="1:8" x14ac:dyDescent="0.25">
      <c r="A4561" s="1">
        <v>2009</v>
      </c>
      <c r="B4561" s="1" t="s">
        <v>92</v>
      </c>
      <c r="C4561" t="s">
        <v>51</v>
      </c>
      <c r="D4561">
        <v>2</v>
      </c>
      <c r="E4561">
        <v>76</v>
      </c>
      <c r="F4561">
        <v>0.02</v>
      </c>
      <c r="G4561">
        <f t="shared" si="142"/>
        <v>8.0000000000000002E-3</v>
      </c>
      <c r="H4561">
        <f t="shared" si="143"/>
        <v>5.8573070092969816E-3</v>
      </c>
    </row>
    <row r="4562" spans="1:8" x14ac:dyDescent="0.25">
      <c r="A4562" s="1">
        <v>2009</v>
      </c>
      <c r="B4562" s="1" t="s">
        <v>92</v>
      </c>
      <c r="C4562" t="s">
        <v>51</v>
      </c>
      <c r="D4562">
        <v>2</v>
      </c>
      <c r="E4562">
        <v>76</v>
      </c>
      <c r="F4562">
        <v>0.02</v>
      </c>
      <c r="G4562">
        <f t="shared" si="142"/>
        <v>8.0000000000000002E-3</v>
      </c>
      <c r="H4562">
        <f t="shared" si="143"/>
        <v>5.8573070092969816E-3</v>
      </c>
    </row>
    <row r="4563" spans="1:8" x14ac:dyDescent="0.25">
      <c r="A4563" s="1">
        <v>2009</v>
      </c>
      <c r="B4563" s="1" t="s">
        <v>92</v>
      </c>
      <c r="C4563" t="s">
        <v>51</v>
      </c>
      <c r="D4563">
        <v>2</v>
      </c>
      <c r="E4563">
        <v>76</v>
      </c>
      <c r="F4563">
        <v>0.02</v>
      </c>
      <c r="G4563">
        <f t="shared" si="142"/>
        <v>8.0000000000000002E-3</v>
      </c>
      <c r="H4563">
        <f t="shared" si="143"/>
        <v>5.8573070092969816E-3</v>
      </c>
    </row>
    <row r="4564" spans="1:8" x14ac:dyDescent="0.25">
      <c r="A4564" s="1">
        <v>2009</v>
      </c>
      <c r="B4564" s="1" t="s">
        <v>92</v>
      </c>
      <c r="C4564" t="s">
        <v>51</v>
      </c>
      <c r="D4564">
        <v>2</v>
      </c>
      <c r="E4564">
        <v>76</v>
      </c>
      <c r="F4564">
        <v>0.03</v>
      </c>
      <c r="G4564">
        <f t="shared" si="142"/>
        <v>1.2E-2</v>
      </c>
      <c r="H4564">
        <f t="shared" si="143"/>
        <v>8.7859605139454719E-3</v>
      </c>
    </row>
    <row r="4565" spans="1:8" x14ac:dyDescent="0.25">
      <c r="A4565" s="1">
        <v>2009</v>
      </c>
      <c r="B4565" s="1" t="s">
        <v>92</v>
      </c>
      <c r="C4565" t="s">
        <v>51</v>
      </c>
      <c r="D4565">
        <v>2</v>
      </c>
      <c r="E4565">
        <v>76</v>
      </c>
      <c r="F4565">
        <v>0.14000000000000001</v>
      </c>
      <c r="G4565">
        <f t="shared" si="142"/>
        <v>5.6000000000000008E-2</v>
      </c>
      <c r="H4565">
        <f t="shared" si="143"/>
        <v>4.1001149065078873E-2</v>
      </c>
    </row>
    <row r="4566" spans="1:8" x14ac:dyDescent="0.25">
      <c r="A4566" s="1">
        <v>2009</v>
      </c>
      <c r="B4566" s="1" t="s">
        <v>92</v>
      </c>
      <c r="C4566" t="s">
        <v>51</v>
      </c>
      <c r="D4566">
        <v>2</v>
      </c>
      <c r="E4566">
        <v>76</v>
      </c>
      <c r="F4566">
        <v>0.02</v>
      </c>
      <c r="G4566">
        <f t="shared" si="142"/>
        <v>8.0000000000000002E-3</v>
      </c>
      <c r="H4566">
        <f t="shared" si="143"/>
        <v>5.8573070092969816E-3</v>
      </c>
    </row>
    <row r="4567" spans="1:8" x14ac:dyDescent="0.25">
      <c r="A4567" s="1">
        <v>2009</v>
      </c>
      <c r="B4567" s="1" t="s">
        <v>92</v>
      </c>
      <c r="C4567" t="s">
        <v>51</v>
      </c>
      <c r="D4567">
        <v>2</v>
      </c>
      <c r="E4567">
        <v>76</v>
      </c>
      <c r="F4567">
        <v>0.01</v>
      </c>
      <c r="G4567">
        <f t="shared" si="142"/>
        <v>4.0000000000000001E-3</v>
      </c>
      <c r="H4567">
        <f t="shared" si="143"/>
        <v>2.9286535046484908E-3</v>
      </c>
    </row>
    <row r="4568" spans="1:8" x14ac:dyDescent="0.25">
      <c r="A4568" s="1">
        <v>2009</v>
      </c>
      <c r="B4568" s="1" t="s">
        <v>92</v>
      </c>
      <c r="C4568" t="s">
        <v>51</v>
      </c>
      <c r="D4568">
        <v>2</v>
      </c>
      <c r="E4568">
        <v>76</v>
      </c>
      <c r="F4568">
        <v>0.04</v>
      </c>
      <c r="G4568">
        <f t="shared" si="142"/>
        <v>1.6E-2</v>
      </c>
      <c r="H4568">
        <f t="shared" si="143"/>
        <v>1.1714614018593963E-2</v>
      </c>
    </row>
    <row r="4569" spans="1:8" x14ac:dyDescent="0.25">
      <c r="A4569" s="1">
        <v>2009</v>
      </c>
      <c r="B4569" s="1" t="s">
        <v>92</v>
      </c>
      <c r="C4569" t="s">
        <v>51</v>
      </c>
      <c r="D4569">
        <v>2</v>
      </c>
      <c r="E4569">
        <v>76</v>
      </c>
      <c r="F4569">
        <v>0.01</v>
      </c>
      <c r="G4569">
        <f t="shared" si="142"/>
        <v>4.0000000000000001E-3</v>
      </c>
      <c r="H4569">
        <f t="shared" si="143"/>
        <v>2.9286535046484908E-3</v>
      </c>
    </row>
    <row r="4570" spans="1:8" x14ac:dyDescent="0.25">
      <c r="A4570" s="1">
        <v>2009</v>
      </c>
      <c r="B4570" s="1" t="s">
        <v>92</v>
      </c>
      <c r="C4570" t="s">
        <v>51</v>
      </c>
      <c r="D4570">
        <v>2</v>
      </c>
      <c r="E4570">
        <v>76</v>
      </c>
      <c r="F4570">
        <v>0.02</v>
      </c>
      <c r="G4570">
        <f t="shared" si="142"/>
        <v>8.0000000000000002E-3</v>
      </c>
      <c r="H4570">
        <f t="shared" si="143"/>
        <v>5.8573070092969816E-3</v>
      </c>
    </row>
    <row r="4571" spans="1:8" x14ac:dyDescent="0.25">
      <c r="A4571" s="1">
        <v>2009</v>
      </c>
      <c r="B4571" s="1" t="s">
        <v>92</v>
      </c>
      <c r="C4571" t="s">
        <v>51</v>
      </c>
      <c r="D4571">
        <v>2</v>
      </c>
      <c r="E4571">
        <v>76</v>
      </c>
      <c r="F4571">
        <v>0.01</v>
      </c>
      <c r="G4571">
        <f t="shared" si="142"/>
        <v>4.0000000000000001E-3</v>
      </c>
      <c r="H4571">
        <f t="shared" si="143"/>
        <v>2.9286535046484908E-3</v>
      </c>
    </row>
    <row r="4572" spans="1:8" x14ac:dyDescent="0.25">
      <c r="A4572" s="1">
        <v>2009</v>
      </c>
      <c r="B4572" s="1" t="s">
        <v>92</v>
      </c>
      <c r="C4572" t="s">
        <v>51</v>
      </c>
      <c r="D4572">
        <v>2</v>
      </c>
      <c r="E4572">
        <v>76</v>
      </c>
      <c r="F4572">
        <v>0.03</v>
      </c>
      <c r="G4572">
        <f t="shared" si="142"/>
        <v>1.2E-2</v>
      </c>
      <c r="H4572">
        <f t="shared" si="143"/>
        <v>8.7859605139454719E-3</v>
      </c>
    </row>
    <row r="4573" spans="1:8" x14ac:dyDescent="0.25">
      <c r="A4573" s="1">
        <v>2009</v>
      </c>
      <c r="B4573" s="1" t="s">
        <v>92</v>
      </c>
      <c r="C4573" t="s">
        <v>51</v>
      </c>
      <c r="D4573">
        <v>2</v>
      </c>
      <c r="E4573">
        <v>76</v>
      </c>
      <c r="F4573">
        <v>0.01</v>
      </c>
      <c r="G4573">
        <f t="shared" si="142"/>
        <v>4.0000000000000001E-3</v>
      </c>
      <c r="H4573">
        <f t="shared" si="143"/>
        <v>2.9286535046484908E-3</v>
      </c>
    </row>
    <row r="4574" spans="1:8" x14ac:dyDescent="0.25">
      <c r="A4574" s="1">
        <v>2009</v>
      </c>
      <c r="B4574" s="1" t="s">
        <v>92</v>
      </c>
      <c r="C4574" t="s">
        <v>51</v>
      </c>
      <c r="D4574">
        <v>2</v>
      </c>
      <c r="E4574">
        <v>76</v>
      </c>
      <c r="F4574">
        <v>0.01</v>
      </c>
      <c r="G4574">
        <f t="shared" si="142"/>
        <v>4.0000000000000001E-3</v>
      </c>
      <c r="H4574">
        <f t="shared" si="143"/>
        <v>2.9286535046484908E-3</v>
      </c>
    </row>
    <row r="4575" spans="1:8" x14ac:dyDescent="0.25">
      <c r="A4575" s="1">
        <v>2009</v>
      </c>
      <c r="B4575" s="1" t="s">
        <v>92</v>
      </c>
      <c r="C4575" t="s">
        <v>51</v>
      </c>
      <c r="D4575">
        <v>2</v>
      </c>
      <c r="E4575">
        <v>76</v>
      </c>
      <c r="F4575">
        <v>0.02</v>
      </c>
      <c r="G4575">
        <f t="shared" si="142"/>
        <v>8.0000000000000002E-3</v>
      </c>
      <c r="H4575">
        <f t="shared" si="143"/>
        <v>5.8573070092969816E-3</v>
      </c>
    </row>
    <row r="4576" spans="1:8" x14ac:dyDescent="0.25">
      <c r="A4576" s="1">
        <v>2009</v>
      </c>
      <c r="B4576" s="1" t="s">
        <v>92</v>
      </c>
      <c r="C4576" t="s">
        <v>51</v>
      </c>
      <c r="D4576">
        <v>2</v>
      </c>
      <c r="E4576">
        <v>76</v>
      </c>
      <c r="F4576">
        <v>0.02</v>
      </c>
      <c r="G4576">
        <f t="shared" si="142"/>
        <v>8.0000000000000002E-3</v>
      </c>
      <c r="H4576">
        <f t="shared" si="143"/>
        <v>5.8573070092969816E-3</v>
      </c>
    </row>
    <row r="4577" spans="1:8" x14ac:dyDescent="0.25">
      <c r="A4577" s="1">
        <v>2009</v>
      </c>
      <c r="B4577" s="1" t="s">
        <v>92</v>
      </c>
      <c r="C4577" t="s">
        <v>51</v>
      </c>
      <c r="D4577">
        <v>2</v>
      </c>
      <c r="E4577">
        <v>76</v>
      </c>
      <c r="F4577">
        <v>0.01</v>
      </c>
      <c r="G4577">
        <f t="shared" si="142"/>
        <v>4.0000000000000001E-3</v>
      </c>
      <c r="H4577">
        <f t="shared" si="143"/>
        <v>2.9286535046484908E-3</v>
      </c>
    </row>
    <row r="4578" spans="1:8" x14ac:dyDescent="0.25">
      <c r="A4578" s="1">
        <v>2009</v>
      </c>
      <c r="B4578" s="1" t="s">
        <v>92</v>
      </c>
      <c r="C4578" t="s">
        <v>51</v>
      </c>
      <c r="D4578">
        <v>2</v>
      </c>
      <c r="E4578">
        <v>76</v>
      </c>
      <c r="F4578">
        <v>0.02</v>
      </c>
      <c r="G4578">
        <f t="shared" si="142"/>
        <v>8.0000000000000002E-3</v>
      </c>
      <c r="H4578">
        <f t="shared" si="143"/>
        <v>5.8573070092969816E-3</v>
      </c>
    </row>
    <row r="4579" spans="1:8" x14ac:dyDescent="0.25">
      <c r="A4579" s="1">
        <v>2009</v>
      </c>
      <c r="B4579" s="1" t="s">
        <v>92</v>
      </c>
      <c r="C4579" t="s">
        <v>51</v>
      </c>
      <c r="D4579">
        <v>2</v>
      </c>
      <c r="E4579">
        <v>76</v>
      </c>
      <c r="F4579">
        <v>0.01</v>
      </c>
      <c r="G4579">
        <f t="shared" si="142"/>
        <v>4.0000000000000001E-3</v>
      </c>
      <c r="H4579">
        <f t="shared" si="143"/>
        <v>2.9286535046484908E-3</v>
      </c>
    </row>
    <row r="4580" spans="1:8" x14ac:dyDescent="0.25">
      <c r="A4580" s="1">
        <v>2009</v>
      </c>
      <c r="B4580" s="1" t="s">
        <v>92</v>
      </c>
      <c r="C4580" t="s">
        <v>51</v>
      </c>
      <c r="D4580">
        <v>2</v>
      </c>
      <c r="E4580">
        <v>76</v>
      </c>
      <c r="F4580">
        <v>0.06</v>
      </c>
      <c r="G4580">
        <f t="shared" si="142"/>
        <v>2.4E-2</v>
      </c>
      <c r="H4580">
        <f t="shared" si="143"/>
        <v>1.7571921027890944E-2</v>
      </c>
    </row>
    <row r="4581" spans="1:8" x14ac:dyDescent="0.25">
      <c r="A4581" s="1">
        <v>2009</v>
      </c>
      <c r="B4581" s="1" t="s">
        <v>92</v>
      </c>
      <c r="C4581" t="s">
        <v>51</v>
      </c>
      <c r="D4581">
        <v>2</v>
      </c>
      <c r="E4581">
        <v>76</v>
      </c>
      <c r="F4581">
        <v>0.2</v>
      </c>
      <c r="G4581">
        <f t="shared" si="142"/>
        <v>0.08</v>
      </c>
      <c r="H4581">
        <f t="shared" si="143"/>
        <v>5.8573070092969817E-2</v>
      </c>
    </row>
    <row r="4582" spans="1:8" x14ac:dyDescent="0.25">
      <c r="A4582" s="1">
        <v>2009</v>
      </c>
      <c r="B4582" s="1" t="s">
        <v>92</v>
      </c>
      <c r="C4582" t="s">
        <v>51</v>
      </c>
      <c r="D4582">
        <v>2</v>
      </c>
      <c r="E4582">
        <v>76</v>
      </c>
      <c r="F4582">
        <v>0.06</v>
      </c>
      <c r="G4582">
        <f t="shared" si="142"/>
        <v>2.4E-2</v>
      </c>
      <c r="H4582">
        <f t="shared" si="143"/>
        <v>1.7571921027890944E-2</v>
      </c>
    </row>
    <row r="4583" spans="1:8" x14ac:dyDescent="0.25">
      <c r="A4583" s="1">
        <v>2009</v>
      </c>
      <c r="B4583" s="1" t="s">
        <v>92</v>
      </c>
      <c r="C4583" t="s">
        <v>51</v>
      </c>
      <c r="D4583">
        <v>2</v>
      </c>
      <c r="E4583">
        <v>76</v>
      </c>
      <c r="F4583">
        <v>0.1</v>
      </c>
      <c r="G4583">
        <f t="shared" si="142"/>
        <v>0.04</v>
      </c>
      <c r="H4583">
        <f t="shared" si="143"/>
        <v>2.9286535046484909E-2</v>
      </c>
    </row>
    <row r="4584" spans="1:8" x14ac:dyDescent="0.25">
      <c r="A4584" s="1">
        <v>2009</v>
      </c>
      <c r="B4584" s="1" t="s">
        <v>92</v>
      </c>
      <c r="C4584" t="s">
        <v>51</v>
      </c>
      <c r="D4584">
        <v>2</v>
      </c>
      <c r="E4584">
        <v>76</v>
      </c>
      <c r="F4584">
        <v>0.11</v>
      </c>
      <c r="G4584">
        <f t="shared" si="142"/>
        <v>4.3999999999999997E-2</v>
      </c>
      <c r="H4584">
        <f t="shared" si="143"/>
        <v>3.2215188551133395E-2</v>
      </c>
    </row>
    <row r="4585" spans="1:8" x14ac:dyDescent="0.25">
      <c r="A4585" s="1">
        <v>2009</v>
      </c>
      <c r="B4585" s="1" t="s">
        <v>92</v>
      </c>
      <c r="C4585" t="s">
        <v>51</v>
      </c>
      <c r="D4585">
        <v>2</v>
      </c>
      <c r="E4585">
        <v>76</v>
      </c>
      <c r="F4585">
        <v>0.08</v>
      </c>
      <c r="G4585">
        <f t="shared" si="142"/>
        <v>3.2000000000000001E-2</v>
      </c>
      <c r="H4585">
        <f t="shared" si="143"/>
        <v>2.3429228037187926E-2</v>
      </c>
    </row>
    <row r="4586" spans="1:8" x14ac:dyDescent="0.25">
      <c r="A4586" s="1">
        <v>2009</v>
      </c>
      <c r="B4586" s="1" t="s">
        <v>92</v>
      </c>
      <c r="C4586" t="s">
        <v>51</v>
      </c>
      <c r="D4586">
        <v>2</v>
      </c>
      <c r="E4586">
        <v>76</v>
      </c>
      <c r="F4586">
        <v>0.11</v>
      </c>
      <c r="G4586">
        <f t="shared" si="142"/>
        <v>4.3999999999999997E-2</v>
      </c>
      <c r="H4586">
        <f t="shared" si="143"/>
        <v>3.2215188551133395E-2</v>
      </c>
    </row>
    <row r="4587" spans="1:8" x14ac:dyDescent="0.25">
      <c r="A4587" s="1">
        <v>2009</v>
      </c>
      <c r="B4587" s="1" t="s">
        <v>92</v>
      </c>
      <c r="C4587" t="s">
        <v>51</v>
      </c>
      <c r="D4587">
        <v>2</v>
      </c>
      <c r="E4587">
        <v>76</v>
      </c>
      <c r="F4587">
        <v>0.32</v>
      </c>
      <c r="G4587">
        <f t="shared" si="142"/>
        <v>0.128</v>
      </c>
      <c r="H4587">
        <f t="shared" si="143"/>
        <v>9.3716912148751705E-2</v>
      </c>
    </row>
    <row r="4588" spans="1:8" x14ac:dyDescent="0.25">
      <c r="A4588" s="1">
        <v>2009</v>
      </c>
      <c r="B4588" s="1" t="s">
        <v>92</v>
      </c>
      <c r="C4588" t="s">
        <v>51</v>
      </c>
      <c r="D4588">
        <v>2</v>
      </c>
      <c r="E4588">
        <v>76</v>
      </c>
      <c r="F4588">
        <v>0.02</v>
      </c>
      <c r="G4588">
        <f t="shared" si="142"/>
        <v>8.0000000000000002E-3</v>
      </c>
      <c r="H4588">
        <f t="shared" si="143"/>
        <v>5.8573070092969816E-3</v>
      </c>
    </row>
    <row r="4589" spans="1:8" x14ac:dyDescent="0.25">
      <c r="A4589" s="1">
        <v>2009</v>
      </c>
      <c r="B4589" s="1" t="s">
        <v>92</v>
      </c>
      <c r="C4589" t="s">
        <v>51</v>
      </c>
      <c r="D4589">
        <v>2</v>
      </c>
      <c r="E4589">
        <v>76</v>
      </c>
      <c r="F4589">
        <v>0.15</v>
      </c>
      <c r="G4589">
        <f t="shared" si="142"/>
        <v>0.06</v>
      </c>
      <c r="H4589">
        <f t="shared" si="143"/>
        <v>4.3929802569727359E-2</v>
      </c>
    </row>
    <row r="4590" spans="1:8" x14ac:dyDescent="0.25">
      <c r="A4590" s="1">
        <v>2009</v>
      </c>
      <c r="B4590" s="1" t="s">
        <v>92</v>
      </c>
      <c r="C4590" t="s">
        <v>51</v>
      </c>
      <c r="D4590">
        <v>2</v>
      </c>
      <c r="E4590">
        <v>76</v>
      </c>
      <c r="F4590">
        <v>0.01</v>
      </c>
      <c r="G4590">
        <f t="shared" si="142"/>
        <v>4.0000000000000001E-3</v>
      </c>
      <c r="H4590">
        <f t="shared" si="143"/>
        <v>2.9286535046484908E-3</v>
      </c>
    </row>
    <row r="4591" spans="1:8" x14ac:dyDescent="0.25">
      <c r="A4591" s="1">
        <v>2009</v>
      </c>
      <c r="B4591" s="1" t="s">
        <v>92</v>
      </c>
      <c r="C4591" t="s">
        <v>51</v>
      </c>
      <c r="D4591">
        <v>2</v>
      </c>
      <c r="E4591">
        <v>76</v>
      </c>
      <c r="F4591">
        <v>0.4</v>
      </c>
      <c r="G4591">
        <f t="shared" si="142"/>
        <v>0.16</v>
      </c>
      <c r="H4591">
        <f t="shared" si="143"/>
        <v>0.11714614018593963</v>
      </c>
    </row>
    <row r="4592" spans="1:8" x14ac:dyDescent="0.25">
      <c r="A4592" s="1">
        <v>2009</v>
      </c>
      <c r="B4592" s="1" t="s">
        <v>92</v>
      </c>
      <c r="C4592" t="s">
        <v>51</v>
      </c>
      <c r="D4592">
        <v>2</v>
      </c>
      <c r="E4592">
        <v>76</v>
      </c>
      <c r="F4592">
        <v>0.57999999999999996</v>
      </c>
      <c r="G4592">
        <f t="shared" si="142"/>
        <v>0.23199999999999998</v>
      </c>
      <c r="H4592">
        <f t="shared" si="143"/>
        <v>0.16986190326961245</v>
      </c>
    </row>
    <row r="4593" spans="1:8" x14ac:dyDescent="0.25">
      <c r="A4593" s="1">
        <v>2009</v>
      </c>
      <c r="B4593" s="1" t="s">
        <v>92</v>
      </c>
      <c r="C4593" t="s">
        <v>51</v>
      </c>
      <c r="D4593">
        <v>2</v>
      </c>
      <c r="E4593">
        <v>76</v>
      </c>
      <c r="F4593">
        <v>2.84</v>
      </c>
      <c r="G4593">
        <f t="shared" si="142"/>
        <v>1.1359999999999999</v>
      </c>
      <c r="H4593">
        <f t="shared" si="143"/>
        <v>0.83173759532017133</v>
      </c>
    </row>
    <row r="4594" spans="1:8" x14ac:dyDescent="0.25">
      <c r="A4594" s="1">
        <v>2009</v>
      </c>
      <c r="B4594" s="1" t="s">
        <v>92</v>
      </c>
      <c r="C4594" t="s">
        <v>51</v>
      </c>
      <c r="D4594">
        <v>2</v>
      </c>
      <c r="E4594">
        <v>76</v>
      </c>
      <c r="F4594">
        <v>7.0000000000000007E-2</v>
      </c>
      <c r="G4594">
        <f t="shared" si="142"/>
        <v>2.8000000000000004E-2</v>
      </c>
      <c r="H4594">
        <f t="shared" si="143"/>
        <v>2.0500574532539437E-2</v>
      </c>
    </row>
    <row r="4595" spans="1:8" x14ac:dyDescent="0.25">
      <c r="A4595" s="1">
        <v>2009</v>
      </c>
      <c r="B4595" s="1" t="s">
        <v>92</v>
      </c>
      <c r="C4595" t="s">
        <v>51</v>
      </c>
      <c r="D4595">
        <v>2</v>
      </c>
      <c r="E4595">
        <v>76</v>
      </c>
      <c r="F4595">
        <v>0.12</v>
      </c>
      <c r="G4595">
        <f t="shared" si="142"/>
        <v>4.8000000000000001E-2</v>
      </c>
      <c r="H4595">
        <f t="shared" si="143"/>
        <v>3.5143842055781888E-2</v>
      </c>
    </row>
    <row r="4596" spans="1:8" x14ac:dyDescent="0.25">
      <c r="A4596" s="1">
        <v>2009</v>
      </c>
      <c r="B4596" s="1" t="s">
        <v>92</v>
      </c>
      <c r="C4596" t="s">
        <v>51</v>
      </c>
      <c r="D4596">
        <v>2</v>
      </c>
      <c r="E4596">
        <v>76</v>
      </c>
      <c r="F4596">
        <v>0.28999999999999998</v>
      </c>
      <c r="G4596">
        <f t="shared" si="142"/>
        <v>0.11599999999999999</v>
      </c>
      <c r="H4596">
        <f t="shared" si="143"/>
        <v>8.4930951634806226E-2</v>
      </c>
    </row>
    <row r="4597" spans="1:8" x14ac:dyDescent="0.25">
      <c r="A4597" s="1">
        <v>2009</v>
      </c>
      <c r="B4597" s="1" t="s">
        <v>92</v>
      </c>
      <c r="C4597" t="s">
        <v>51</v>
      </c>
      <c r="D4597">
        <v>2</v>
      </c>
      <c r="E4597">
        <v>76</v>
      </c>
      <c r="F4597">
        <v>0.02</v>
      </c>
      <c r="G4597">
        <f t="shared" si="142"/>
        <v>8.0000000000000002E-3</v>
      </c>
      <c r="H4597">
        <f t="shared" si="143"/>
        <v>5.8573070092969816E-3</v>
      </c>
    </row>
    <row r="4598" spans="1:8" x14ac:dyDescent="0.25">
      <c r="A4598" s="1">
        <v>2009</v>
      </c>
      <c r="B4598" s="1" t="s">
        <v>92</v>
      </c>
      <c r="C4598" t="s">
        <v>51</v>
      </c>
      <c r="D4598">
        <v>2</v>
      </c>
      <c r="E4598">
        <v>76</v>
      </c>
      <c r="F4598">
        <v>0.01</v>
      </c>
      <c r="G4598">
        <f t="shared" si="142"/>
        <v>4.0000000000000001E-3</v>
      </c>
      <c r="H4598">
        <f t="shared" si="143"/>
        <v>2.9286535046484908E-3</v>
      </c>
    </row>
    <row r="4599" spans="1:8" x14ac:dyDescent="0.25">
      <c r="A4599" s="1">
        <v>2009</v>
      </c>
      <c r="B4599" s="1" t="s">
        <v>92</v>
      </c>
      <c r="C4599" t="s">
        <v>51</v>
      </c>
      <c r="D4599">
        <v>2</v>
      </c>
      <c r="E4599">
        <v>76</v>
      </c>
      <c r="F4599">
        <v>0.04</v>
      </c>
      <c r="G4599">
        <f t="shared" si="142"/>
        <v>1.6E-2</v>
      </c>
      <c r="H4599">
        <f t="shared" si="143"/>
        <v>1.1714614018593963E-2</v>
      </c>
    </row>
    <row r="4600" spans="1:8" x14ac:dyDescent="0.25">
      <c r="A4600" s="1">
        <v>2009</v>
      </c>
      <c r="B4600" s="1" t="s">
        <v>92</v>
      </c>
      <c r="C4600" t="s">
        <v>51</v>
      </c>
      <c r="D4600">
        <v>2</v>
      </c>
      <c r="E4600">
        <v>76</v>
      </c>
      <c r="F4600">
        <v>0.21</v>
      </c>
      <c r="G4600">
        <f t="shared" si="142"/>
        <v>8.3999999999999991E-2</v>
      </c>
      <c r="H4600">
        <f t="shared" si="143"/>
        <v>6.1501723597618296E-2</v>
      </c>
    </row>
    <row r="4601" spans="1:8" x14ac:dyDescent="0.25">
      <c r="A4601" s="1">
        <v>2009</v>
      </c>
      <c r="B4601" s="1" t="s">
        <v>92</v>
      </c>
      <c r="C4601" t="s">
        <v>51</v>
      </c>
      <c r="D4601">
        <v>2</v>
      </c>
      <c r="E4601">
        <v>76</v>
      </c>
      <c r="F4601">
        <v>0.02</v>
      </c>
      <c r="G4601">
        <f t="shared" si="142"/>
        <v>8.0000000000000002E-3</v>
      </c>
      <c r="H4601">
        <f t="shared" si="143"/>
        <v>5.8573070092969816E-3</v>
      </c>
    </row>
    <row r="4602" spans="1:8" x14ac:dyDescent="0.25">
      <c r="A4602" s="1">
        <v>2009</v>
      </c>
      <c r="B4602" s="1" t="s">
        <v>92</v>
      </c>
      <c r="C4602" t="s">
        <v>51</v>
      </c>
      <c r="D4602">
        <v>2</v>
      </c>
      <c r="E4602">
        <v>76</v>
      </c>
      <c r="F4602">
        <v>0.01</v>
      </c>
      <c r="G4602">
        <f t="shared" si="142"/>
        <v>4.0000000000000001E-3</v>
      </c>
      <c r="H4602">
        <f t="shared" si="143"/>
        <v>2.9286535046484908E-3</v>
      </c>
    </row>
    <row r="4603" spans="1:8" x14ac:dyDescent="0.25">
      <c r="A4603" s="1">
        <v>2009</v>
      </c>
      <c r="B4603" s="1" t="s">
        <v>92</v>
      </c>
      <c r="C4603" t="s">
        <v>51</v>
      </c>
      <c r="D4603">
        <v>2</v>
      </c>
      <c r="E4603">
        <v>76</v>
      </c>
      <c r="F4603">
        <v>0.01</v>
      </c>
      <c r="G4603">
        <f t="shared" si="142"/>
        <v>4.0000000000000001E-3</v>
      </c>
      <c r="H4603">
        <f t="shared" si="143"/>
        <v>2.9286535046484908E-3</v>
      </c>
    </row>
    <row r="4604" spans="1:8" x14ac:dyDescent="0.25">
      <c r="A4604" s="1">
        <v>2009</v>
      </c>
      <c r="B4604" s="1" t="s">
        <v>92</v>
      </c>
      <c r="C4604" t="s">
        <v>51</v>
      </c>
      <c r="D4604">
        <v>2</v>
      </c>
      <c r="E4604">
        <v>76</v>
      </c>
      <c r="F4604">
        <v>0.04</v>
      </c>
      <c r="G4604">
        <f t="shared" si="142"/>
        <v>1.6E-2</v>
      </c>
      <c r="H4604">
        <f t="shared" si="143"/>
        <v>1.1714614018593963E-2</v>
      </c>
    </row>
    <row r="4605" spans="1:8" x14ac:dyDescent="0.25">
      <c r="A4605" s="1">
        <v>2009</v>
      </c>
      <c r="B4605" s="1" t="s">
        <v>92</v>
      </c>
      <c r="C4605" t="s">
        <v>51</v>
      </c>
      <c r="D4605">
        <v>2</v>
      </c>
      <c r="E4605">
        <v>76</v>
      </c>
      <c r="F4605">
        <v>0.01</v>
      </c>
      <c r="G4605">
        <f t="shared" si="142"/>
        <v>4.0000000000000001E-3</v>
      </c>
      <c r="H4605">
        <f t="shared" si="143"/>
        <v>2.9286535046484908E-3</v>
      </c>
    </row>
    <row r="4606" spans="1:8" x14ac:dyDescent="0.25">
      <c r="A4606" s="1">
        <v>2009</v>
      </c>
      <c r="B4606" s="1" t="s">
        <v>92</v>
      </c>
      <c r="C4606" t="s">
        <v>51</v>
      </c>
      <c r="D4606">
        <v>2</v>
      </c>
      <c r="E4606">
        <v>76</v>
      </c>
      <c r="F4606">
        <v>0.01</v>
      </c>
      <c r="G4606">
        <f t="shared" si="142"/>
        <v>4.0000000000000001E-3</v>
      </c>
      <c r="H4606">
        <f t="shared" si="143"/>
        <v>2.9286535046484908E-3</v>
      </c>
    </row>
    <row r="4607" spans="1:8" x14ac:dyDescent="0.25">
      <c r="A4607" s="1">
        <v>2009</v>
      </c>
      <c r="B4607" s="1" t="s">
        <v>92</v>
      </c>
      <c r="C4607" t="s">
        <v>51</v>
      </c>
      <c r="D4607">
        <v>2</v>
      </c>
      <c r="E4607">
        <v>76</v>
      </c>
      <c r="F4607">
        <v>0.12</v>
      </c>
      <c r="G4607">
        <f t="shared" si="142"/>
        <v>4.8000000000000001E-2</v>
      </c>
      <c r="H4607">
        <f t="shared" si="143"/>
        <v>3.5143842055781888E-2</v>
      </c>
    </row>
    <row r="4608" spans="1:8" x14ac:dyDescent="0.25">
      <c r="A4608" s="1">
        <v>2009</v>
      </c>
      <c r="B4608" s="1" t="s">
        <v>92</v>
      </c>
      <c r="C4608" t="s">
        <v>51</v>
      </c>
      <c r="D4608">
        <v>2</v>
      </c>
      <c r="E4608">
        <v>76</v>
      </c>
      <c r="F4608">
        <v>0.06</v>
      </c>
      <c r="G4608">
        <f t="shared" si="142"/>
        <v>2.4E-2</v>
      </c>
      <c r="H4608">
        <f t="shared" si="143"/>
        <v>1.7571921027890944E-2</v>
      </c>
    </row>
    <row r="4609" spans="1:8" x14ac:dyDescent="0.25">
      <c r="A4609" s="1">
        <v>2009</v>
      </c>
      <c r="B4609" s="1" t="s">
        <v>92</v>
      </c>
      <c r="C4609" t="s">
        <v>51</v>
      </c>
      <c r="D4609">
        <v>2</v>
      </c>
      <c r="E4609">
        <v>76</v>
      </c>
      <c r="F4609">
        <v>0.11</v>
      </c>
      <c r="G4609">
        <f t="shared" si="142"/>
        <v>4.3999999999999997E-2</v>
      </c>
      <c r="H4609">
        <f t="shared" si="143"/>
        <v>3.2215188551133395E-2</v>
      </c>
    </row>
    <row r="4610" spans="1:8" x14ac:dyDescent="0.25">
      <c r="A4610" s="1">
        <v>2009</v>
      </c>
      <c r="B4610" s="1" t="s">
        <v>92</v>
      </c>
      <c r="C4610" t="s">
        <v>51</v>
      </c>
      <c r="D4610">
        <v>2</v>
      </c>
      <c r="E4610">
        <v>76</v>
      </c>
      <c r="F4610">
        <v>0.01</v>
      </c>
      <c r="G4610">
        <f t="shared" si="142"/>
        <v>4.0000000000000001E-3</v>
      </c>
      <c r="H4610">
        <f t="shared" si="143"/>
        <v>2.9286535046484908E-3</v>
      </c>
    </row>
    <row r="4611" spans="1:8" x14ac:dyDescent="0.25">
      <c r="A4611" s="1">
        <v>2009</v>
      </c>
      <c r="B4611" s="1" t="s">
        <v>92</v>
      </c>
      <c r="C4611" t="s">
        <v>51</v>
      </c>
      <c r="D4611">
        <v>2</v>
      </c>
      <c r="E4611">
        <v>76</v>
      </c>
      <c r="F4611">
        <v>0.15</v>
      </c>
      <c r="G4611">
        <f t="shared" ref="G4611:G4674" si="144">(F4611/0.5)/5</f>
        <v>0.06</v>
      </c>
      <c r="H4611">
        <f t="shared" ref="H4611:H4674" si="145">G4611*(70.09/95.73)</f>
        <v>4.3929802569727359E-2</v>
      </c>
    </row>
    <row r="4612" spans="1:8" x14ac:dyDescent="0.25">
      <c r="A4612" s="1">
        <v>2009</v>
      </c>
      <c r="B4612" s="1" t="s">
        <v>92</v>
      </c>
      <c r="C4612" t="s">
        <v>51</v>
      </c>
      <c r="D4612">
        <v>2</v>
      </c>
      <c r="E4612">
        <v>76</v>
      </c>
      <c r="F4612">
        <v>0.04</v>
      </c>
      <c r="G4612">
        <f t="shared" si="144"/>
        <v>1.6E-2</v>
      </c>
      <c r="H4612">
        <f t="shared" si="145"/>
        <v>1.1714614018593963E-2</v>
      </c>
    </row>
    <row r="4613" spans="1:8" x14ac:dyDescent="0.25">
      <c r="A4613" s="1">
        <v>2009</v>
      </c>
      <c r="B4613" s="1" t="s">
        <v>92</v>
      </c>
      <c r="C4613" t="s">
        <v>51</v>
      </c>
      <c r="D4613">
        <v>2</v>
      </c>
      <c r="E4613">
        <v>76</v>
      </c>
      <c r="F4613">
        <v>0.01</v>
      </c>
      <c r="G4613">
        <f t="shared" si="144"/>
        <v>4.0000000000000001E-3</v>
      </c>
      <c r="H4613">
        <f t="shared" si="145"/>
        <v>2.9286535046484908E-3</v>
      </c>
    </row>
    <row r="4614" spans="1:8" x14ac:dyDescent="0.25">
      <c r="A4614" s="1">
        <v>2009</v>
      </c>
      <c r="B4614" s="1" t="s">
        <v>92</v>
      </c>
      <c r="C4614" t="s">
        <v>51</v>
      </c>
      <c r="D4614">
        <v>2</v>
      </c>
      <c r="E4614">
        <v>76</v>
      </c>
      <c r="F4614">
        <v>0.01</v>
      </c>
      <c r="G4614">
        <f t="shared" si="144"/>
        <v>4.0000000000000001E-3</v>
      </c>
      <c r="H4614">
        <f t="shared" si="145"/>
        <v>2.9286535046484908E-3</v>
      </c>
    </row>
    <row r="4615" spans="1:8" x14ac:dyDescent="0.25">
      <c r="A4615" s="1">
        <v>2009</v>
      </c>
      <c r="B4615" s="1" t="s">
        <v>92</v>
      </c>
      <c r="C4615" t="s">
        <v>51</v>
      </c>
      <c r="D4615">
        <v>2</v>
      </c>
      <c r="E4615">
        <v>76</v>
      </c>
      <c r="F4615">
        <v>0.01</v>
      </c>
      <c r="G4615">
        <f t="shared" si="144"/>
        <v>4.0000000000000001E-3</v>
      </c>
      <c r="H4615">
        <f t="shared" si="145"/>
        <v>2.9286535046484908E-3</v>
      </c>
    </row>
    <row r="4616" spans="1:8" x14ac:dyDescent="0.25">
      <c r="A4616" s="1">
        <v>2009</v>
      </c>
      <c r="B4616" s="1" t="s">
        <v>92</v>
      </c>
      <c r="C4616" t="s">
        <v>51</v>
      </c>
      <c r="D4616">
        <v>2</v>
      </c>
      <c r="E4616">
        <v>76</v>
      </c>
      <c r="F4616">
        <v>0.11</v>
      </c>
      <c r="G4616">
        <f t="shared" si="144"/>
        <v>4.3999999999999997E-2</v>
      </c>
      <c r="H4616">
        <f t="shared" si="145"/>
        <v>3.2215188551133395E-2</v>
      </c>
    </row>
    <row r="4617" spans="1:8" x14ac:dyDescent="0.25">
      <c r="A4617" s="1">
        <v>2009</v>
      </c>
      <c r="B4617" s="1" t="s">
        <v>92</v>
      </c>
      <c r="C4617" t="s">
        <v>51</v>
      </c>
      <c r="D4617">
        <v>2</v>
      </c>
      <c r="E4617">
        <v>76</v>
      </c>
      <c r="F4617">
        <v>0.01</v>
      </c>
      <c r="G4617">
        <f t="shared" si="144"/>
        <v>4.0000000000000001E-3</v>
      </c>
      <c r="H4617">
        <f t="shared" si="145"/>
        <v>2.9286535046484908E-3</v>
      </c>
    </row>
    <row r="4618" spans="1:8" x14ac:dyDescent="0.25">
      <c r="A4618" s="1">
        <v>2009</v>
      </c>
      <c r="B4618" s="1" t="s">
        <v>92</v>
      </c>
      <c r="C4618" t="s">
        <v>51</v>
      </c>
      <c r="D4618">
        <v>2</v>
      </c>
      <c r="E4618">
        <v>76</v>
      </c>
      <c r="F4618">
        <v>0.03</v>
      </c>
      <c r="G4618">
        <f t="shared" si="144"/>
        <v>1.2E-2</v>
      </c>
      <c r="H4618">
        <f t="shared" si="145"/>
        <v>8.7859605139454719E-3</v>
      </c>
    </row>
    <row r="4619" spans="1:8" x14ac:dyDescent="0.25">
      <c r="A4619" s="1">
        <v>2009</v>
      </c>
      <c r="B4619" s="1" t="s">
        <v>92</v>
      </c>
      <c r="C4619" t="s">
        <v>51</v>
      </c>
      <c r="D4619">
        <v>2</v>
      </c>
      <c r="E4619">
        <v>76</v>
      </c>
      <c r="F4619">
        <v>0.09</v>
      </c>
      <c r="G4619">
        <f t="shared" si="144"/>
        <v>3.5999999999999997E-2</v>
      </c>
      <c r="H4619">
        <f t="shared" si="145"/>
        <v>2.6357881541836416E-2</v>
      </c>
    </row>
    <row r="4620" spans="1:8" x14ac:dyDescent="0.25">
      <c r="A4620" s="1">
        <v>2009</v>
      </c>
      <c r="B4620" s="1" t="s">
        <v>92</v>
      </c>
      <c r="C4620" t="s">
        <v>51</v>
      </c>
      <c r="D4620">
        <v>2</v>
      </c>
      <c r="E4620">
        <v>76</v>
      </c>
      <c r="F4620">
        <v>0.01</v>
      </c>
      <c r="G4620">
        <f t="shared" si="144"/>
        <v>4.0000000000000001E-3</v>
      </c>
      <c r="H4620">
        <f t="shared" si="145"/>
        <v>2.9286535046484908E-3</v>
      </c>
    </row>
    <row r="4621" spans="1:8" x14ac:dyDescent="0.25">
      <c r="A4621" s="1">
        <v>2009</v>
      </c>
      <c r="B4621" s="1" t="s">
        <v>92</v>
      </c>
      <c r="C4621" t="s">
        <v>51</v>
      </c>
      <c r="D4621">
        <v>2</v>
      </c>
      <c r="E4621">
        <v>78</v>
      </c>
      <c r="F4621">
        <v>0.01</v>
      </c>
      <c r="G4621">
        <f t="shared" si="144"/>
        <v>4.0000000000000001E-3</v>
      </c>
      <c r="H4621">
        <f t="shared" si="145"/>
        <v>2.9286535046484908E-3</v>
      </c>
    </row>
    <row r="4622" spans="1:8" x14ac:dyDescent="0.25">
      <c r="A4622" s="1">
        <v>2009</v>
      </c>
      <c r="B4622" s="1" t="s">
        <v>92</v>
      </c>
      <c r="C4622" t="s">
        <v>51</v>
      </c>
      <c r="D4622">
        <v>2</v>
      </c>
      <c r="E4622">
        <v>78</v>
      </c>
      <c r="F4622">
        <v>0.01</v>
      </c>
      <c r="G4622">
        <f t="shared" si="144"/>
        <v>4.0000000000000001E-3</v>
      </c>
      <c r="H4622">
        <f t="shared" si="145"/>
        <v>2.9286535046484908E-3</v>
      </c>
    </row>
    <row r="4623" spans="1:8" x14ac:dyDescent="0.25">
      <c r="A4623" s="1">
        <v>2009</v>
      </c>
      <c r="B4623" s="1" t="s">
        <v>92</v>
      </c>
      <c r="C4623" t="s">
        <v>51</v>
      </c>
      <c r="D4623">
        <v>2</v>
      </c>
      <c r="E4623">
        <v>78</v>
      </c>
      <c r="F4623">
        <v>0.01</v>
      </c>
      <c r="G4623">
        <f t="shared" si="144"/>
        <v>4.0000000000000001E-3</v>
      </c>
      <c r="H4623">
        <f t="shared" si="145"/>
        <v>2.9286535046484908E-3</v>
      </c>
    </row>
    <row r="4624" spans="1:8" x14ac:dyDescent="0.25">
      <c r="A4624" s="1">
        <v>2009</v>
      </c>
      <c r="B4624" s="1" t="s">
        <v>92</v>
      </c>
      <c r="C4624" t="s">
        <v>51</v>
      </c>
      <c r="D4624">
        <v>2</v>
      </c>
      <c r="E4624">
        <v>78</v>
      </c>
      <c r="F4624">
        <v>0.01</v>
      </c>
      <c r="G4624">
        <f t="shared" si="144"/>
        <v>4.0000000000000001E-3</v>
      </c>
      <c r="H4624">
        <f t="shared" si="145"/>
        <v>2.9286535046484908E-3</v>
      </c>
    </row>
    <row r="4625" spans="1:8" x14ac:dyDescent="0.25">
      <c r="A4625" s="1">
        <v>2009</v>
      </c>
      <c r="B4625" s="1" t="s">
        <v>92</v>
      </c>
      <c r="C4625" t="s">
        <v>51</v>
      </c>
      <c r="D4625">
        <v>2</v>
      </c>
      <c r="E4625">
        <v>78</v>
      </c>
      <c r="F4625">
        <v>0.01</v>
      </c>
      <c r="G4625">
        <f t="shared" si="144"/>
        <v>4.0000000000000001E-3</v>
      </c>
      <c r="H4625">
        <f t="shared" si="145"/>
        <v>2.9286535046484908E-3</v>
      </c>
    </row>
    <row r="4626" spans="1:8" x14ac:dyDescent="0.25">
      <c r="A4626" s="1">
        <v>2009</v>
      </c>
      <c r="B4626" s="1" t="s">
        <v>92</v>
      </c>
      <c r="C4626" t="s">
        <v>51</v>
      </c>
      <c r="D4626">
        <v>2</v>
      </c>
      <c r="E4626">
        <v>78</v>
      </c>
      <c r="F4626">
        <v>0.01</v>
      </c>
      <c r="G4626">
        <f t="shared" si="144"/>
        <v>4.0000000000000001E-3</v>
      </c>
      <c r="H4626">
        <f t="shared" si="145"/>
        <v>2.9286535046484908E-3</v>
      </c>
    </row>
    <row r="4627" spans="1:8" x14ac:dyDescent="0.25">
      <c r="A4627" s="1">
        <v>2009</v>
      </c>
      <c r="B4627" s="1" t="s">
        <v>92</v>
      </c>
      <c r="C4627" t="s">
        <v>51</v>
      </c>
      <c r="D4627">
        <v>2</v>
      </c>
      <c r="E4627">
        <v>78</v>
      </c>
      <c r="F4627">
        <v>0.01</v>
      </c>
      <c r="G4627">
        <f t="shared" si="144"/>
        <v>4.0000000000000001E-3</v>
      </c>
      <c r="H4627">
        <f t="shared" si="145"/>
        <v>2.9286535046484908E-3</v>
      </c>
    </row>
    <row r="4628" spans="1:8" x14ac:dyDescent="0.25">
      <c r="A4628" s="1">
        <v>2009</v>
      </c>
      <c r="B4628" s="1" t="s">
        <v>92</v>
      </c>
      <c r="C4628" t="s">
        <v>51</v>
      </c>
      <c r="D4628">
        <v>2</v>
      </c>
      <c r="E4628">
        <v>78</v>
      </c>
      <c r="F4628">
        <v>0.01</v>
      </c>
      <c r="G4628">
        <f t="shared" si="144"/>
        <v>4.0000000000000001E-3</v>
      </c>
      <c r="H4628">
        <f t="shared" si="145"/>
        <v>2.9286535046484908E-3</v>
      </c>
    </row>
    <row r="4629" spans="1:8" x14ac:dyDescent="0.25">
      <c r="A4629" s="1">
        <v>2009</v>
      </c>
      <c r="B4629" s="1" t="s">
        <v>92</v>
      </c>
      <c r="C4629" t="s">
        <v>51</v>
      </c>
      <c r="D4629">
        <v>2</v>
      </c>
      <c r="E4629">
        <v>78</v>
      </c>
      <c r="F4629">
        <v>0.01</v>
      </c>
      <c r="G4629">
        <f t="shared" si="144"/>
        <v>4.0000000000000001E-3</v>
      </c>
      <c r="H4629">
        <f t="shared" si="145"/>
        <v>2.9286535046484908E-3</v>
      </c>
    </row>
    <row r="4630" spans="1:8" x14ac:dyDescent="0.25">
      <c r="A4630" s="1">
        <v>2009</v>
      </c>
      <c r="B4630" s="1" t="s">
        <v>92</v>
      </c>
      <c r="C4630" t="s">
        <v>51</v>
      </c>
      <c r="D4630">
        <v>2</v>
      </c>
      <c r="E4630">
        <v>78</v>
      </c>
      <c r="F4630">
        <v>0.01</v>
      </c>
      <c r="G4630">
        <f t="shared" si="144"/>
        <v>4.0000000000000001E-3</v>
      </c>
      <c r="H4630">
        <f t="shared" si="145"/>
        <v>2.9286535046484908E-3</v>
      </c>
    </row>
    <row r="4631" spans="1:8" x14ac:dyDescent="0.25">
      <c r="A4631" s="1">
        <v>2009</v>
      </c>
      <c r="B4631" s="1" t="s">
        <v>92</v>
      </c>
      <c r="C4631" t="s">
        <v>51</v>
      </c>
      <c r="D4631">
        <v>2</v>
      </c>
      <c r="E4631">
        <v>78</v>
      </c>
      <c r="F4631">
        <v>0.01</v>
      </c>
      <c r="G4631">
        <f t="shared" si="144"/>
        <v>4.0000000000000001E-3</v>
      </c>
      <c r="H4631">
        <f t="shared" si="145"/>
        <v>2.9286535046484908E-3</v>
      </c>
    </row>
    <row r="4632" spans="1:8" x14ac:dyDescent="0.25">
      <c r="A4632" s="1">
        <v>2009</v>
      </c>
      <c r="B4632" s="1" t="s">
        <v>92</v>
      </c>
      <c r="C4632" t="s">
        <v>51</v>
      </c>
      <c r="D4632">
        <v>2</v>
      </c>
      <c r="E4632">
        <v>78</v>
      </c>
      <c r="F4632">
        <v>0.02</v>
      </c>
      <c r="G4632">
        <f t="shared" si="144"/>
        <v>8.0000000000000002E-3</v>
      </c>
      <c r="H4632">
        <f t="shared" si="145"/>
        <v>5.8573070092969816E-3</v>
      </c>
    </row>
    <row r="4633" spans="1:8" x14ac:dyDescent="0.25">
      <c r="A4633" s="1">
        <v>2009</v>
      </c>
      <c r="B4633" s="1" t="s">
        <v>92</v>
      </c>
      <c r="C4633" t="s">
        <v>51</v>
      </c>
      <c r="D4633">
        <v>2</v>
      </c>
      <c r="E4633">
        <v>78</v>
      </c>
      <c r="F4633">
        <v>0.02</v>
      </c>
      <c r="G4633">
        <f t="shared" si="144"/>
        <v>8.0000000000000002E-3</v>
      </c>
      <c r="H4633">
        <f t="shared" si="145"/>
        <v>5.8573070092969816E-3</v>
      </c>
    </row>
    <row r="4634" spans="1:8" x14ac:dyDescent="0.25">
      <c r="A4634" s="1">
        <v>2009</v>
      </c>
      <c r="B4634" s="1" t="s">
        <v>92</v>
      </c>
      <c r="C4634" t="s">
        <v>51</v>
      </c>
      <c r="D4634">
        <v>2</v>
      </c>
      <c r="E4634">
        <v>78</v>
      </c>
      <c r="F4634">
        <v>0.01</v>
      </c>
      <c r="G4634">
        <f t="shared" si="144"/>
        <v>4.0000000000000001E-3</v>
      </c>
      <c r="H4634">
        <f t="shared" si="145"/>
        <v>2.9286535046484908E-3</v>
      </c>
    </row>
    <row r="4635" spans="1:8" x14ac:dyDescent="0.25">
      <c r="A4635" s="1">
        <v>2009</v>
      </c>
      <c r="B4635" s="1" t="s">
        <v>92</v>
      </c>
      <c r="C4635" t="s">
        <v>51</v>
      </c>
      <c r="D4635">
        <v>2</v>
      </c>
      <c r="E4635">
        <v>78</v>
      </c>
      <c r="F4635">
        <v>0.02</v>
      </c>
      <c r="G4635">
        <f t="shared" si="144"/>
        <v>8.0000000000000002E-3</v>
      </c>
      <c r="H4635">
        <f t="shared" si="145"/>
        <v>5.8573070092969816E-3</v>
      </c>
    </row>
    <row r="4636" spans="1:8" x14ac:dyDescent="0.25">
      <c r="A4636" s="1">
        <v>2009</v>
      </c>
      <c r="B4636" s="1" t="s">
        <v>92</v>
      </c>
      <c r="C4636" t="s">
        <v>51</v>
      </c>
      <c r="D4636">
        <v>2</v>
      </c>
      <c r="E4636">
        <v>78</v>
      </c>
      <c r="F4636">
        <v>0.01</v>
      </c>
      <c r="G4636">
        <f t="shared" si="144"/>
        <v>4.0000000000000001E-3</v>
      </c>
      <c r="H4636">
        <f t="shared" si="145"/>
        <v>2.9286535046484908E-3</v>
      </c>
    </row>
    <row r="4637" spans="1:8" x14ac:dyDescent="0.25">
      <c r="A4637" s="1">
        <v>2009</v>
      </c>
      <c r="B4637" s="1" t="s">
        <v>92</v>
      </c>
      <c r="C4637" t="s">
        <v>51</v>
      </c>
      <c r="D4637">
        <v>2</v>
      </c>
      <c r="E4637">
        <v>78</v>
      </c>
      <c r="F4637">
        <v>0.01</v>
      </c>
      <c r="G4637">
        <f t="shared" si="144"/>
        <v>4.0000000000000001E-3</v>
      </c>
      <c r="H4637">
        <f t="shared" si="145"/>
        <v>2.9286535046484908E-3</v>
      </c>
    </row>
    <row r="4638" spans="1:8" x14ac:dyDescent="0.25">
      <c r="A4638" s="1">
        <v>2009</v>
      </c>
      <c r="B4638" s="1" t="s">
        <v>92</v>
      </c>
      <c r="C4638" t="s">
        <v>51</v>
      </c>
      <c r="D4638">
        <v>2</v>
      </c>
      <c r="E4638">
        <v>78</v>
      </c>
      <c r="F4638">
        <v>0.01</v>
      </c>
      <c r="G4638">
        <f t="shared" si="144"/>
        <v>4.0000000000000001E-3</v>
      </c>
      <c r="H4638">
        <f t="shared" si="145"/>
        <v>2.9286535046484908E-3</v>
      </c>
    </row>
    <row r="4639" spans="1:8" x14ac:dyDescent="0.25">
      <c r="A4639" s="1">
        <v>2009</v>
      </c>
      <c r="B4639" s="1" t="s">
        <v>92</v>
      </c>
      <c r="C4639" t="s">
        <v>51</v>
      </c>
      <c r="D4639">
        <v>2</v>
      </c>
      <c r="E4639">
        <v>78</v>
      </c>
      <c r="F4639">
        <v>0.01</v>
      </c>
      <c r="G4639">
        <f t="shared" si="144"/>
        <v>4.0000000000000001E-3</v>
      </c>
      <c r="H4639">
        <f t="shared" si="145"/>
        <v>2.9286535046484908E-3</v>
      </c>
    </row>
    <row r="4640" spans="1:8" x14ac:dyDescent="0.25">
      <c r="A4640" s="1">
        <v>2009</v>
      </c>
      <c r="B4640" s="1" t="s">
        <v>92</v>
      </c>
      <c r="C4640" t="s">
        <v>51</v>
      </c>
      <c r="D4640">
        <v>2</v>
      </c>
      <c r="E4640">
        <v>78</v>
      </c>
      <c r="F4640">
        <v>0.03</v>
      </c>
      <c r="G4640">
        <f t="shared" si="144"/>
        <v>1.2E-2</v>
      </c>
      <c r="H4640">
        <f t="shared" si="145"/>
        <v>8.7859605139454719E-3</v>
      </c>
    </row>
    <row r="4641" spans="1:8" x14ac:dyDescent="0.25">
      <c r="A4641" s="1">
        <v>2009</v>
      </c>
      <c r="B4641" s="1" t="s">
        <v>92</v>
      </c>
      <c r="C4641" t="s">
        <v>51</v>
      </c>
      <c r="D4641">
        <v>2</v>
      </c>
      <c r="E4641">
        <v>78</v>
      </c>
      <c r="F4641">
        <v>0.04</v>
      </c>
      <c r="G4641">
        <f t="shared" si="144"/>
        <v>1.6E-2</v>
      </c>
      <c r="H4641">
        <f t="shared" si="145"/>
        <v>1.1714614018593963E-2</v>
      </c>
    </row>
    <row r="4642" spans="1:8" x14ac:dyDescent="0.25">
      <c r="A4642" s="1">
        <v>2009</v>
      </c>
      <c r="B4642" s="1" t="s">
        <v>92</v>
      </c>
      <c r="C4642" t="s">
        <v>51</v>
      </c>
      <c r="D4642">
        <v>2</v>
      </c>
      <c r="E4642">
        <v>78</v>
      </c>
      <c r="F4642">
        <v>0.02</v>
      </c>
      <c r="G4642">
        <f t="shared" si="144"/>
        <v>8.0000000000000002E-3</v>
      </c>
      <c r="H4642">
        <f t="shared" si="145"/>
        <v>5.8573070092969816E-3</v>
      </c>
    </row>
    <row r="4643" spans="1:8" x14ac:dyDescent="0.25">
      <c r="A4643" s="1">
        <v>2009</v>
      </c>
      <c r="B4643" s="1" t="s">
        <v>92</v>
      </c>
      <c r="C4643" t="s">
        <v>51</v>
      </c>
      <c r="D4643">
        <v>2</v>
      </c>
      <c r="E4643">
        <v>78</v>
      </c>
      <c r="F4643">
        <v>0.01</v>
      </c>
      <c r="G4643">
        <f t="shared" si="144"/>
        <v>4.0000000000000001E-3</v>
      </c>
      <c r="H4643">
        <f t="shared" si="145"/>
        <v>2.9286535046484908E-3</v>
      </c>
    </row>
    <row r="4644" spans="1:8" x14ac:dyDescent="0.25">
      <c r="A4644" s="1">
        <v>2009</v>
      </c>
      <c r="B4644" s="1" t="s">
        <v>92</v>
      </c>
      <c r="C4644" t="s">
        <v>51</v>
      </c>
      <c r="D4644">
        <v>2</v>
      </c>
      <c r="E4644">
        <v>78</v>
      </c>
      <c r="F4644">
        <v>0.06</v>
      </c>
      <c r="G4644">
        <f t="shared" si="144"/>
        <v>2.4E-2</v>
      </c>
      <c r="H4644">
        <f t="shared" si="145"/>
        <v>1.7571921027890944E-2</v>
      </c>
    </row>
    <row r="4645" spans="1:8" x14ac:dyDescent="0.25">
      <c r="A4645" s="1">
        <v>2009</v>
      </c>
      <c r="B4645" s="1" t="s">
        <v>92</v>
      </c>
      <c r="C4645" t="s">
        <v>51</v>
      </c>
      <c r="D4645">
        <v>2</v>
      </c>
      <c r="E4645">
        <v>78</v>
      </c>
      <c r="F4645">
        <v>0.01</v>
      </c>
      <c r="G4645">
        <f t="shared" si="144"/>
        <v>4.0000000000000001E-3</v>
      </c>
      <c r="H4645">
        <f t="shared" si="145"/>
        <v>2.9286535046484908E-3</v>
      </c>
    </row>
    <row r="4646" spans="1:8" x14ac:dyDescent="0.25">
      <c r="A4646" s="1">
        <v>2009</v>
      </c>
      <c r="B4646" s="1" t="s">
        <v>92</v>
      </c>
      <c r="C4646" t="s">
        <v>51</v>
      </c>
      <c r="D4646">
        <v>2</v>
      </c>
      <c r="E4646">
        <v>78</v>
      </c>
      <c r="F4646">
        <v>0.05</v>
      </c>
      <c r="G4646">
        <f t="shared" si="144"/>
        <v>0.02</v>
      </c>
      <c r="H4646">
        <f t="shared" si="145"/>
        <v>1.4643267523242454E-2</v>
      </c>
    </row>
    <row r="4647" spans="1:8" x14ac:dyDescent="0.25">
      <c r="A4647" s="1">
        <v>2009</v>
      </c>
      <c r="B4647" s="1" t="s">
        <v>92</v>
      </c>
      <c r="C4647" t="s">
        <v>51</v>
      </c>
      <c r="D4647">
        <v>2</v>
      </c>
      <c r="E4647">
        <v>78</v>
      </c>
      <c r="F4647">
        <v>0.02</v>
      </c>
      <c r="G4647">
        <f t="shared" si="144"/>
        <v>8.0000000000000002E-3</v>
      </c>
      <c r="H4647">
        <f t="shared" si="145"/>
        <v>5.8573070092969816E-3</v>
      </c>
    </row>
    <row r="4648" spans="1:8" x14ac:dyDescent="0.25">
      <c r="A4648" s="1">
        <v>2009</v>
      </c>
      <c r="B4648" s="1" t="s">
        <v>92</v>
      </c>
      <c r="C4648" t="s">
        <v>51</v>
      </c>
      <c r="D4648">
        <v>2</v>
      </c>
      <c r="E4648">
        <v>78</v>
      </c>
      <c r="F4648">
        <v>0.02</v>
      </c>
      <c r="G4648">
        <f t="shared" si="144"/>
        <v>8.0000000000000002E-3</v>
      </c>
      <c r="H4648">
        <f t="shared" si="145"/>
        <v>5.8573070092969816E-3</v>
      </c>
    </row>
    <row r="4649" spans="1:8" x14ac:dyDescent="0.25">
      <c r="A4649" s="1">
        <v>2009</v>
      </c>
      <c r="B4649" s="1" t="s">
        <v>92</v>
      </c>
      <c r="C4649" t="s">
        <v>51</v>
      </c>
      <c r="D4649">
        <v>2</v>
      </c>
      <c r="E4649">
        <v>78</v>
      </c>
      <c r="F4649">
        <v>0.01</v>
      </c>
      <c r="G4649">
        <f t="shared" si="144"/>
        <v>4.0000000000000001E-3</v>
      </c>
      <c r="H4649">
        <f t="shared" si="145"/>
        <v>2.9286535046484908E-3</v>
      </c>
    </row>
    <row r="4650" spans="1:8" x14ac:dyDescent="0.25">
      <c r="A4650" s="1">
        <v>2009</v>
      </c>
      <c r="B4650" s="1" t="s">
        <v>92</v>
      </c>
      <c r="C4650" t="s">
        <v>51</v>
      </c>
      <c r="D4650">
        <v>2</v>
      </c>
      <c r="E4650">
        <v>79</v>
      </c>
      <c r="F4650">
        <v>0.13</v>
      </c>
      <c r="G4650">
        <f t="shared" si="144"/>
        <v>5.2000000000000005E-2</v>
      </c>
      <c r="H4650">
        <f t="shared" si="145"/>
        <v>3.8072495560430381E-2</v>
      </c>
    </row>
    <row r="4651" spans="1:8" x14ac:dyDescent="0.25">
      <c r="A4651" s="1">
        <v>2009</v>
      </c>
      <c r="B4651" s="1" t="s">
        <v>92</v>
      </c>
      <c r="C4651" t="s">
        <v>51</v>
      </c>
      <c r="D4651">
        <v>2</v>
      </c>
      <c r="E4651">
        <v>79</v>
      </c>
      <c r="F4651">
        <v>0.03</v>
      </c>
      <c r="G4651">
        <f t="shared" si="144"/>
        <v>1.2E-2</v>
      </c>
      <c r="H4651">
        <f t="shared" si="145"/>
        <v>8.7859605139454719E-3</v>
      </c>
    </row>
    <row r="4652" spans="1:8" x14ac:dyDescent="0.25">
      <c r="A4652" s="1">
        <v>2009</v>
      </c>
      <c r="B4652" s="1" t="s">
        <v>92</v>
      </c>
      <c r="C4652" t="s">
        <v>51</v>
      </c>
      <c r="D4652">
        <v>2</v>
      </c>
      <c r="E4652">
        <v>79</v>
      </c>
      <c r="F4652">
        <v>0.05</v>
      </c>
      <c r="G4652">
        <f t="shared" si="144"/>
        <v>0.02</v>
      </c>
      <c r="H4652">
        <f t="shared" si="145"/>
        <v>1.4643267523242454E-2</v>
      </c>
    </row>
    <row r="4653" spans="1:8" x14ac:dyDescent="0.25">
      <c r="A4653" s="1">
        <v>2009</v>
      </c>
      <c r="B4653" s="1" t="s">
        <v>92</v>
      </c>
      <c r="C4653" t="s">
        <v>51</v>
      </c>
      <c r="D4653">
        <v>2</v>
      </c>
      <c r="E4653">
        <v>79</v>
      </c>
      <c r="F4653">
        <v>0.11</v>
      </c>
      <c r="G4653">
        <f t="shared" si="144"/>
        <v>4.3999999999999997E-2</v>
      </c>
      <c r="H4653">
        <f t="shared" si="145"/>
        <v>3.2215188551133395E-2</v>
      </c>
    </row>
    <row r="4654" spans="1:8" x14ac:dyDescent="0.25">
      <c r="A4654" s="1">
        <v>2009</v>
      </c>
      <c r="B4654" s="1" t="s">
        <v>92</v>
      </c>
      <c r="C4654" t="s">
        <v>51</v>
      </c>
      <c r="D4654">
        <v>2</v>
      </c>
      <c r="E4654">
        <v>79</v>
      </c>
      <c r="F4654">
        <v>0.13</v>
      </c>
      <c r="G4654">
        <f t="shared" si="144"/>
        <v>5.2000000000000005E-2</v>
      </c>
      <c r="H4654">
        <f t="shared" si="145"/>
        <v>3.8072495560430381E-2</v>
      </c>
    </row>
    <row r="4655" spans="1:8" x14ac:dyDescent="0.25">
      <c r="A4655" s="1">
        <v>2009</v>
      </c>
      <c r="B4655" s="1" t="s">
        <v>92</v>
      </c>
      <c r="C4655" t="s">
        <v>51</v>
      </c>
      <c r="D4655">
        <v>2</v>
      </c>
      <c r="E4655">
        <v>79</v>
      </c>
      <c r="F4655">
        <v>0.02</v>
      </c>
      <c r="G4655">
        <f t="shared" si="144"/>
        <v>8.0000000000000002E-3</v>
      </c>
      <c r="H4655">
        <f t="shared" si="145"/>
        <v>5.8573070092969816E-3</v>
      </c>
    </row>
    <row r="4656" spans="1:8" x14ac:dyDescent="0.25">
      <c r="A4656" s="1">
        <v>2009</v>
      </c>
      <c r="B4656" s="1" t="s">
        <v>92</v>
      </c>
      <c r="C4656" t="s">
        <v>51</v>
      </c>
      <c r="D4656">
        <v>2</v>
      </c>
      <c r="E4656">
        <v>79</v>
      </c>
      <c r="F4656">
        <v>0.05</v>
      </c>
      <c r="G4656">
        <f t="shared" si="144"/>
        <v>0.02</v>
      </c>
      <c r="H4656">
        <f t="shared" si="145"/>
        <v>1.4643267523242454E-2</v>
      </c>
    </row>
    <row r="4657" spans="1:8" x14ac:dyDescent="0.25">
      <c r="A4657" s="1">
        <v>2009</v>
      </c>
      <c r="B4657" s="1" t="s">
        <v>92</v>
      </c>
      <c r="C4657" t="s">
        <v>51</v>
      </c>
      <c r="D4657">
        <v>2</v>
      </c>
      <c r="E4657">
        <v>79</v>
      </c>
      <c r="F4657">
        <v>0.27</v>
      </c>
      <c r="G4657">
        <f t="shared" si="144"/>
        <v>0.10800000000000001</v>
      </c>
      <c r="H4657">
        <f t="shared" si="145"/>
        <v>7.9073644625509254E-2</v>
      </c>
    </row>
    <row r="4658" spans="1:8" x14ac:dyDescent="0.25">
      <c r="A4658" s="1">
        <v>2009</v>
      </c>
      <c r="B4658" s="1" t="s">
        <v>92</v>
      </c>
      <c r="C4658" t="s">
        <v>51</v>
      </c>
      <c r="D4658">
        <v>2</v>
      </c>
      <c r="E4658">
        <v>79</v>
      </c>
      <c r="F4658">
        <v>0.11</v>
      </c>
      <c r="G4658">
        <f t="shared" si="144"/>
        <v>4.3999999999999997E-2</v>
      </c>
      <c r="H4658">
        <f t="shared" si="145"/>
        <v>3.2215188551133395E-2</v>
      </c>
    </row>
    <row r="4659" spans="1:8" x14ac:dyDescent="0.25">
      <c r="A4659" s="1">
        <v>2009</v>
      </c>
      <c r="B4659" s="1" t="s">
        <v>92</v>
      </c>
      <c r="C4659" t="s">
        <v>51</v>
      </c>
      <c r="D4659">
        <v>2</v>
      </c>
      <c r="E4659">
        <v>79</v>
      </c>
      <c r="F4659">
        <v>0.03</v>
      </c>
      <c r="G4659">
        <f t="shared" si="144"/>
        <v>1.2E-2</v>
      </c>
      <c r="H4659">
        <f t="shared" si="145"/>
        <v>8.7859605139454719E-3</v>
      </c>
    </row>
    <row r="4660" spans="1:8" x14ac:dyDescent="0.25">
      <c r="A4660" s="1">
        <v>2009</v>
      </c>
      <c r="B4660" s="1" t="s">
        <v>92</v>
      </c>
      <c r="C4660" t="s">
        <v>51</v>
      </c>
      <c r="D4660">
        <v>2</v>
      </c>
      <c r="E4660">
        <v>79</v>
      </c>
      <c r="F4660">
        <v>0.06</v>
      </c>
      <c r="G4660">
        <f t="shared" si="144"/>
        <v>2.4E-2</v>
      </c>
      <c r="H4660">
        <f t="shared" si="145"/>
        <v>1.7571921027890944E-2</v>
      </c>
    </row>
    <row r="4661" spans="1:8" x14ac:dyDescent="0.25">
      <c r="A4661" s="1">
        <v>2009</v>
      </c>
      <c r="B4661" s="1" t="s">
        <v>92</v>
      </c>
      <c r="C4661" t="s">
        <v>51</v>
      </c>
      <c r="D4661">
        <v>2</v>
      </c>
      <c r="E4661">
        <v>79</v>
      </c>
      <c r="F4661">
        <v>0.11</v>
      </c>
      <c r="G4661">
        <f t="shared" si="144"/>
        <v>4.3999999999999997E-2</v>
      </c>
      <c r="H4661">
        <f t="shared" si="145"/>
        <v>3.2215188551133395E-2</v>
      </c>
    </row>
    <row r="4662" spans="1:8" x14ac:dyDescent="0.25">
      <c r="A4662" s="1">
        <v>2009</v>
      </c>
      <c r="B4662" s="1" t="s">
        <v>92</v>
      </c>
      <c r="C4662" t="s">
        <v>51</v>
      </c>
      <c r="D4662">
        <v>2</v>
      </c>
      <c r="E4662">
        <v>79</v>
      </c>
      <c r="F4662">
        <v>0.32</v>
      </c>
      <c r="G4662">
        <f t="shared" si="144"/>
        <v>0.128</v>
      </c>
      <c r="H4662">
        <f t="shared" si="145"/>
        <v>9.3716912148751705E-2</v>
      </c>
    </row>
    <row r="4663" spans="1:8" x14ac:dyDescent="0.25">
      <c r="A4663" s="1">
        <v>2009</v>
      </c>
      <c r="B4663" s="1" t="s">
        <v>92</v>
      </c>
      <c r="C4663" t="s">
        <v>51</v>
      </c>
      <c r="D4663">
        <v>2</v>
      </c>
      <c r="E4663">
        <v>79</v>
      </c>
      <c r="F4663">
        <v>0.09</v>
      </c>
      <c r="G4663">
        <f t="shared" si="144"/>
        <v>3.5999999999999997E-2</v>
      </c>
      <c r="H4663">
        <f t="shared" si="145"/>
        <v>2.6357881541836416E-2</v>
      </c>
    </row>
    <row r="4664" spans="1:8" x14ac:dyDescent="0.25">
      <c r="A4664" s="1">
        <v>2009</v>
      </c>
      <c r="B4664" s="1" t="s">
        <v>92</v>
      </c>
      <c r="C4664" t="s">
        <v>51</v>
      </c>
      <c r="D4664">
        <v>2</v>
      </c>
      <c r="E4664">
        <v>79</v>
      </c>
      <c r="F4664">
        <v>7.0000000000000007E-2</v>
      </c>
      <c r="G4664">
        <f t="shared" si="144"/>
        <v>2.8000000000000004E-2</v>
      </c>
      <c r="H4664">
        <f t="shared" si="145"/>
        <v>2.0500574532539437E-2</v>
      </c>
    </row>
    <row r="4665" spans="1:8" x14ac:dyDescent="0.25">
      <c r="A4665" s="1">
        <v>2009</v>
      </c>
      <c r="B4665" s="1" t="s">
        <v>92</v>
      </c>
      <c r="C4665" t="s">
        <v>51</v>
      </c>
      <c r="D4665">
        <v>2</v>
      </c>
      <c r="E4665">
        <v>79</v>
      </c>
      <c r="F4665">
        <v>0.4</v>
      </c>
      <c r="G4665">
        <f t="shared" si="144"/>
        <v>0.16</v>
      </c>
      <c r="H4665">
        <f t="shared" si="145"/>
        <v>0.11714614018593963</v>
      </c>
    </row>
    <row r="4666" spans="1:8" x14ac:dyDescent="0.25">
      <c r="A4666" s="1">
        <v>2009</v>
      </c>
      <c r="B4666" s="1" t="s">
        <v>92</v>
      </c>
      <c r="C4666" t="s">
        <v>51</v>
      </c>
      <c r="D4666">
        <v>2</v>
      </c>
      <c r="E4666">
        <v>79</v>
      </c>
      <c r="F4666">
        <v>0.16</v>
      </c>
      <c r="G4666">
        <f t="shared" si="144"/>
        <v>6.4000000000000001E-2</v>
      </c>
      <c r="H4666">
        <f t="shared" si="145"/>
        <v>4.6858456074375852E-2</v>
      </c>
    </row>
    <row r="4667" spans="1:8" x14ac:dyDescent="0.25">
      <c r="A4667" s="1">
        <v>2009</v>
      </c>
      <c r="B4667" s="1" t="s">
        <v>92</v>
      </c>
      <c r="C4667" t="s">
        <v>51</v>
      </c>
      <c r="D4667">
        <v>2</v>
      </c>
      <c r="E4667">
        <v>79</v>
      </c>
      <c r="F4667">
        <v>0.18</v>
      </c>
      <c r="G4667">
        <f t="shared" si="144"/>
        <v>7.1999999999999995E-2</v>
      </c>
      <c r="H4667">
        <f t="shared" si="145"/>
        <v>5.2715763083672831E-2</v>
      </c>
    </row>
    <row r="4668" spans="1:8" x14ac:dyDescent="0.25">
      <c r="A4668" s="1">
        <v>2009</v>
      </c>
      <c r="B4668" s="1" t="s">
        <v>92</v>
      </c>
      <c r="C4668" t="s">
        <v>51</v>
      </c>
      <c r="D4668">
        <v>2</v>
      </c>
      <c r="E4668">
        <v>79</v>
      </c>
      <c r="F4668">
        <v>0.64</v>
      </c>
      <c r="G4668">
        <f t="shared" si="144"/>
        <v>0.25600000000000001</v>
      </c>
      <c r="H4668">
        <f t="shared" si="145"/>
        <v>0.18743382429750341</v>
      </c>
    </row>
    <row r="4669" spans="1:8" x14ac:dyDescent="0.25">
      <c r="A4669" s="1">
        <v>2009</v>
      </c>
      <c r="B4669" s="1" t="s">
        <v>92</v>
      </c>
      <c r="C4669" t="s">
        <v>51</v>
      </c>
      <c r="D4669">
        <v>2</v>
      </c>
      <c r="E4669">
        <v>85</v>
      </c>
      <c r="F4669">
        <v>2.41</v>
      </c>
      <c r="G4669">
        <f t="shared" si="144"/>
        <v>0.96400000000000008</v>
      </c>
      <c r="H4669">
        <f t="shared" si="145"/>
        <v>0.7058054946202863</v>
      </c>
    </row>
    <row r="4670" spans="1:8" x14ac:dyDescent="0.25">
      <c r="A4670" s="1">
        <v>2009</v>
      </c>
      <c r="B4670" s="1" t="s">
        <v>92</v>
      </c>
      <c r="C4670" t="s">
        <v>51</v>
      </c>
      <c r="D4670">
        <v>2</v>
      </c>
      <c r="E4670">
        <v>88</v>
      </c>
      <c r="F4670">
        <v>0.01</v>
      </c>
      <c r="G4670">
        <f t="shared" si="144"/>
        <v>4.0000000000000001E-3</v>
      </c>
      <c r="H4670">
        <f t="shared" si="145"/>
        <v>2.9286535046484908E-3</v>
      </c>
    </row>
    <row r="4671" spans="1:8" x14ac:dyDescent="0.25">
      <c r="A4671" s="1">
        <v>2009</v>
      </c>
      <c r="B4671" s="1" t="s">
        <v>92</v>
      </c>
      <c r="C4671" t="s">
        <v>51</v>
      </c>
      <c r="D4671">
        <v>2</v>
      </c>
      <c r="E4671">
        <v>91</v>
      </c>
      <c r="F4671">
        <v>0.3</v>
      </c>
      <c r="G4671">
        <f t="shared" si="144"/>
        <v>0.12</v>
      </c>
      <c r="H4671">
        <f t="shared" si="145"/>
        <v>8.7859605139454719E-2</v>
      </c>
    </row>
    <row r="4672" spans="1:8" x14ac:dyDescent="0.25">
      <c r="A4672" s="1">
        <v>2009</v>
      </c>
      <c r="B4672" s="1" t="s">
        <v>92</v>
      </c>
      <c r="C4672" t="s">
        <v>51</v>
      </c>
      <c r="D4672">
        <v>2</v>
      </c>
      <c r="E4672">
        <v>91</v>
      </c>
      <c r="F4672">
        <v>2.36</v>
      </c>
      <c r="G4672">
        <f t="shared" si="144"/>
        <v>0.94399999999999995</v>
      </c>
      <c r="H4672">
        <f t="shared" si="145"/>
        <v>0.69116222709704378</v>
      </c>
    </row>
    <row r="4673" spans="1:8" x14ac:dyDescent="0.25">
      <c r="A4673" s="1">
        <v>2009</v>
      </c>
      <c r="B4673" s="1" t="s">
        <v>92</v>
      </c>
      <c r="C4673" t="s">
        <v>51</v>
      </c>
      <c r="D4673">
        <v>2</v>
      </c>
      <c r="E4673">
        <v>91</v>
      </c>
      <c r="F4673">
        <v>2.64</v>
      </c>
      <c r="G4673">
        <f t="shared" si="144"/>
        <v>1.056</v>
      </c>
      <c r="H4673">
        <f t="shared" si="145"/>
        <v>0.77316452522720158</v>
      </c>
    </row>
    <row r="4674" spans="1:8" x14ac:dyDescent="0.25">
      <c r="A4674" s="1">
        <v>2009</v>
      </c>
      <c r="B4674" s="1" t="s">
        <v>92</v>
      </c>
      <c r="C4674" t="s">
        <v>51</v>
      </c>
      <c r="D4674">
        <v>2</v>
      </c>
      <c r="E4674">
        <v>91</v>
      </c>
      <c r="F4674">
        <v>1.04</v>
      </c>
      <c r="G4674">
        <f t="shared" si="144"/>
        <v>0.41600000000000004</v>
      </c>
      <c r="H4674">
        <f t="shared" si="145"/>
        <v>0.30457996448344304</v>
      </c>
    </row>
    <row r="4675" spans="1:8" x14ac:dyDescent="0.25">
      <c r="A4675" s="1">
        <v>2009</v>
      </c>
      <c r="B4675" s="1" t="s">
        <v>92</v>
      </c>
      <c r="C4675" t="s">
        <v>51</v>
      </c>
      <c r="D4675">
        <v>3</v>
      </c>
      <c r="E4675">
        <v>21</v>
      </c>
      <c r="F4675">
        <v>0.16</v>
      </c>
      <c r="G4675">
        <f t="shared" ref="G4675:G4738" si="146">(F4675/0.5)/5</f>
        <v>6.4000000000000001E-2</v>
      </c>
      <c r="H4675">
        <f t="shared" ref="H4675:H4738" si="147">G4675*(70.09/95.73)</f>
        <v>4.6858456074375852E-2</v>
      </c>
    </row>
    <row r="4676" spans="1:8" x14ac:dyDescent="0.25">
      <c r="A4676" s="1">
        <v>2009</v>
      </c>
      <c r="B4676" s="1" t="s">
        <v>92</v>
      </c>
      <c r="C4676" t="s">
        <v>51</v>
      </c>
      <c r="D4676">
        <v>3</v>
      </c>
      <c r="E4676">
        <v>25</v>
      </c>
      <c r="F4676">
        <v>0.06</v>
      </c>
      <c r="G4676">
        <f t="shared" si="146"/>
        <v>2.4E-2</v>
      </c>
      <c r="H4676">
        <f t="shared" si="147"/>
        <v>1.7571921027890944E-2</v>
      </c>
    </row>
    <row r="4677" spans="1:8" x14ac:dyDescent="0.25">
      <c r="A4677" s="1">
        <v>2009</v>
      </c>
      <c r="B4677" s="1" t="s">
        <v>92</v>
      </c>
      <c r="C4677" t="s">
        <v>51</v>
      </c>
      <c r="D4677">
        <v>3</v>
      </c>
      <c r="E4677">
        <v>28</v>
      </c>
      <c r="F4677">
        <v>0.02</v>
      </c>
      <c r="G4677">
        <f t="shared" si="146"/>
        <v>8.0000000000000002E-3</v>
      </c>
      <c r="H4677">
        <f t="shared" si="147"/>
        <v>5.8573070092969816E-3</v>
      </c>
    </row>
    <row r="4678" spans="1:8" x14ac:dyDescent="0.25">
      <c r="A4678" s="1">
        <v>2009</v>
      </c>
      <c r="B4678" s="1" t="s">
        <v>92</v>
      </c>
      <c r="C4678" t="s">
        <v>51</v>
      </c>
      <c r="D4678">
        <v>3</v>
      </c>
      <c r="E4678">
        <v>32</v>
      </c>
      <c r="F4678">
        <v>0.11</v>
      </c>
      <c r="G4678">
        <f t="shared" si="146"/>
        <v>4.3999999999999997E-2</v>
      </c>
      <c r="H4678">
        <f t="shared" si="147"/>
        <v>3.2215188551133395E-2</v>
      </c>
    </row>
    <row r="4679" spans="1:8" x14ac:dyDescent="0.25">
      <c r="A4679" s="1">
        <v>2009</v>
      </c>
      <c r="B4679" s="1" t="s">
        <v>92</v>
      </c>
      <c r="C4679" t="s">
        <v>51</v>
      </c>
      <c r="D4679">
        <v>3</v>
      </c>
      <c r="E4679">
        <v>32</v>
      </c>
      <c r="F4679">
        <v>0.01</v>
      </c>
      <c r="G4679">
        <f t="shared" si="146"/>
        <v>4.0000000000000001E-3</v>
      </c>
      <c r="H4679">
        <f t="shared" si="147"/>
        <v>2.9286535046484908E-3</v>
      </c>
    </row>
    <row r="4680" spans="1:8" x14ac:dyDescent="0.25">
      <c r="A4680" s="1">
        <v>2009</v>
      </c>
      <c r="B4680" s="1" t="s">
        <v>92</v>
      </c>
      <c r="C4680" t="s">
        <v>51</v>
      </c>
      <c r="D4680">
        <v>3</v>
      </c>
      <c r="E4680">
        <v>32</v>
      </c>
      <c r="F4680">
        <v>0.01</v>
      </c>
      <c r="G4680">
        <f t="shared" si="146"/>
        <v>4.0000000000000001E-3</v>
      </c>
      <c r="H4680">
        <f t="shared" si="147"/>
        <v>2.9286535046484908E-3</v>
      </c>
    </row>
    <row r="4681" spans="1:8" x14ac:dyDescent="0.25">
      <c r="A4681" s="1">
        <v>2009</v>
      </c>
      <c r="B4681" s="1" t="s">
        <v>92</v>
      </c>
      <c r="C4681" t="s">
        <v>51</v>
      </c>
      <c r="D4681">
        <v>3</v>
      </c>
      <c r="E4681">
        <v>32</v>
      </c>
      <c r="F4681">
        <v>0.01</v>
      </c>
      <c r="G4681">
        <f t="shared" si="146"/>
        <v>4.0000000000000001E-3</v>
      </c>
      <c r="H4681">
        <f t="shared" si="147"/>
        <v>2.9286535046484908E-3</v>
      </c>
    </row>
    <row r="4682" spans="1:8" x14ac:dyDescent="0.25">
      <c r="A4682" s="1">
        <v>2009</v>
      </c>
      <c r="B4682" s="1" t="s">
        <v>92</v>
      </c>
      <c r="C4682" t="s">
        <v>51</v>
      </c>
      <c r="D4682">
        <v>3</v>
      </c>
      <c r="E4682">
        <v>32</v>
      </c>
      <c r="F4682">
        <v>0.05</v>
      </c>
      <c r="G4682">
        <f t="shared" si="146"/>
        <v>0.02</v>
      </c>
      <c r="H4682">
        <f t="shared" si="147"/>
        <v>1.4643267523242454E-2</v>
      </c>
    </row>
    <row r="4683" spans="1:8" x14ac:dyDescent="0.25">
      <c r="A4683" s="1">
        <v>2009</v>
      </c>
      <c r="B4683" s="1" t="s">
        <v>92</v>
      </c>
      <c r="C4683" t="s">
        <v>51</v>
      </c>
      <c r="D4683">
        <v>3</v>
      </c>
      <c r="E4683">
        <v>32</v>
      </c>
      <c r="F4683">
        <v>0.02</v>
      </c>
      <c r="G4683">
        <f t="shared" si="146"/>
        <v>8.0000000000000002E-3</v>
      </c>
      <c r="H4683">
        <f t="shared" si="147"/>
        <v>5.8573070092969816E-3</v>
      </c>
    </row>
    <row r="4684" spans="1:8" x14ac:dyDescent="0.25">
      <c r="A4684" s="1">
        <v>2009</v>
      </c>
      <c r="B4684" s="1" t="s">
        <v>92</v>
      </c>
      <c r="C4684" t="s">
        <v>51</v>
      </c>
      <c r="D4684">
        <v>3</v>
      </c>
      <c r="E4684">
        <v>32</v>
      </c>
      <c r="F4684">
        <v>0.06</v>
      </c>
      <c r="G4684">
        <f t="shared" si="146"/>
        <v>2.4E-2</v>
      </c>
      <c r="H4684">
        <f t="shared" si="147"/>
        <v>1.7571921027890944E-2</v>
      </c>
    </row>
    <row r="4685" spans="1:8" x14ac:dyDescent="0.25">
      <c r="A4685" s="1">
        <v>2009</v>
      </c>
      <c r="B4685" s="1" t="s">
        <v>92</v>
      </c>
      <c r="C4685" t="s">
        <v>51</v>
      </c>
      <c r="D4685">
        <v>3</v>
      </c>
      <c r="E4685">
        <v>32</v>
      </c>
      <c r="F4685">
        <v>7.0000000000000007E-2</v>
      </c>
      <c r="G4685">
        <f t="shared" si="146"/>
        <v>2.8000000000000004E-2</v>
      </c>
      <c r="H4685">
        <f t="shared" si="147"/>
        <v>2.0500574532539437E-2</v>
      </c>
    </row>
    <row r="4686" spans="1:8" x14ac:dyDescent="0.25">
      <c r="A4686" s="1">
        <v>2009</v>
      </c>
      <c r="B4686" s="1" t="s">
        <v>92</v>
      </c>
      <c r="C4686" t="s">
        <v>51</v>
      </c>
      <c r="D4686">
        <v>3</v>
      </c>
      <c r="E4686">
        <v>38</v>
      </c>
      <c r="F4686">
        <v>1.79</v>
      </c>
      <c r="G4686">
        <f t="shared" si="146"/>
        <v>0.71599999999999997</v>
      </c>
      <c r="H4686">
        <f t="shared" si="147"/>
        <v>0.52422897733207985</v>
      </c>
    </row>
    <row r="4687" spans="1:8" x14ac:dyDescent="0.25">
      <c r="A4687" s="1">
        <v>2009</v>
      </c>
      <c r="B4687" s="1" t="s">
        <v>92</v>
      </c>
      <c r="C4687" t="s">
        <v>51</v>
      </c>
      <c r="D4687">
        <v>3</v>
      </c>
      <c r="E4687">
        <v>40</v>
      </c>
      <c r="F4687">
        <v>1.48</v>
      </c>
      <c r="G4687">
        <f t="shared" si="146"/>
        <v>0.59199999999999997</v>
      </c>
      <c r="H4687">
        <f t="shared" si="147"/>
        <v>0.43344071868797662</v>
      </c>
    </row>
    <row r="4688" spans="1:8" x14ac:dyDescent="0.25">
      <c r="A4688" s="1">
        <v>2009</v>
      </c>
      <c r="B4688" s="1" t="s">
        <v>92</v>
      </c>
      <c r="C4688" t="s">
        <v>51</v>
      </c>
      <c r="D4688">
        <v>3</v>
      </c>
      <c r="E4688">
        <v>40</v>
      </c>
      <c r="F4688">
        <v>4.5599999999999996</v>
      </c>
      <c r="G4688">
        <f t="shared" si="146"/>
        <v>1.8239999999999998</v>
      </c>
      <c r="H4688">
        <f t="shared" si="147"/>
        <v>1.3354659981197117</v>
      </c>
    </row>
    <row r="4689" spans="1:8" x14ac:dyDescent="0.25">
      <c r="A4689" s="1">
        <v>2009</v>
      </c>
      <c r="B4689" s="1" t="s">
        <v>92</v>
      </c>
      <c r="C4689" t="s">
        <v>51</v>
      </c>
      <c r="D4689">
        <v>3</v>
      </c>
      <c r="E4689">
        <v>40</v>
      </c>
      <c r="F4689">
        <v>4.0599999999999996</v>
      </c>
      <c r="G4689">
        <f t="shared" si="146"/>
        <v>1.6239999999999999</v>
      </c>
      <c r="H4689">
        <f t="shared" si="147"/>
        <v>1.1890333228872871</v>
      </c>
    </row>
    <row r="4690" spans="1:8" x14ac:dyDescent="0.25">
      <c r="A4690" s="1">
        <v>2009</v>
      </c>
      <c r="B4690" s="1" t="s">
        <v>92</v>
      </c>
      <c r="C4690" t="s">
        <v>51</v>
      </c>
      <c r="D4690">
        <v>3</v>
      </c>
      <c r="E4690">
        <v>40</v>
      </c>
      <c r="F4690">
        <v>3.41</v>
      </c>
      <c r="G4690">
        <f t="shared" si="146"/>
        <v>1.3640000000000001</v>
      </c>
      <c r="H4690">
        <f t="shared" si="147"/>
        <v>0.99867084508513537</v>
      </c>
    </row>
    <row r="4691" spans="1:8" x14ac:dyDescent="0.25">
      <c r="A4691" s="1">
        <v>2009</v>
      </c>
      <c r="B4691" s="1" t="s">
        <v>92</v>
      </c>
      <c r="C4691" t="s">
        <v>51</v>
      </c>
      <c r="D4691">
        <v>3</v>
      </c>
      <c r="E4691">
        <v>40</v>
      </c>
      <c r="F4691">
        <v>4.0599999999999996</v>
      </c>
      <c r="G4691">
        <f t="shared" si="146"/>
        <v>1.6239999999999999</v>
      </c>
      <c r="H4691">
        <f t="shared" si="147"/>
        <v>1.1890333228872871</v>
      </c>
    </row>
    <row r="4692" spans="1:8" x14ac:dyDescent="0.25">
      <c r="A4692" s="1">
        <v>2009</v>
      </c>
      <c r="B4692" s="1" t="s">
        <v>92</v>
      </c>
      <c r="C4692" t="s">
        <v>51</v>
      </c>
      <c r="D4692">
        <v>3</v>
      </c>
      <c r="E4692">
        <v>40</v>
      </c>
      <c r="F4692">
        <v>3.25</v>
      </c>
      <c r="G4692">
        <f t="shared" si="146"/>
        <v>1.3</v>
      </c>
      <c r="H4692">
        <f t="shared" si="147"/>
        <v>0.95181238901075949</v>
      </c>
    </row>
    <row r="4693" spans="1:8" x14ac:dyDescent="0.25">
      <c r="A4693" s="1">
        <v>2009</v>
      </c>
      <c r="B4693" s="1" t="s">
        <v>92</v>
      </c>
      <c r="C4693" t="s">
        <v>51</v>
      </c>
      <c r="D4693">
        <v>3</v>
      </c>
      <c r="E4693">
        <v>40</v>
      </c>
      <c r="F4693">
        <v>1.23</v>
      </c>
      <c r="G4693">
        <f t="shared" si="146"/>
        <v>0.49199999999999999</v>
      </c>
      <c r="H4693">
        <f t="shared" si="147"/>
        <v>0.36022438107176435</v>
      </c>
    </row>
    <row r="4694" spans="1:8" x14ac:dyDescent="0.25">
      <c r="A4694" s="1">
        <v>2009</v>
      </c>
      <c r="B4694" s="1" t="s">
        <v>92</v>
      </c>
      <c r="C4694" t="s">
        <v>51</v>
      </c>
      <c r="D4694">
        <v>3</v>
      </c>
      <c r="E4694">
        <v>40</v>
      </c>
      <c r="F4694">
        <v>7.55</v>
      </c>
      <c r="G4694">
        <f t="shared" si="146"/>
        <v>3.02</v>
      </c>
      <c r="H4694">
        <f t="shared" si="147"/>
        <v>2.2111333960096107</v>
      </c>
    </row>
    <row r="4695" spans="1:8" x14ac:dyDescent="0.25">
      <c r="A4695" s="1">
        <v>2009</v>
      </c>
      <c r="B4695" s="1" t="s">
        <v>92</v>
      </c>
      <c r="C4695" t="s">
        <v>51</v>
      </c>
      <c r="D4695">
        <v>3</v>
      </c>
      <c r="E4695">
        <v>53</v>
      </c>
      <c r="F4695">
        <v>0.65</v>
      </c>
      <c r="G4695">
        <f t="shared" si="146"/>
        <v>0.26</v>
      </c>
      <c r="H4695">
        <f t="shared" si="147"/>
        <v>0.1903624778021519</v>
      </c>
    </row>
    <row r="4696" spans="1:8" x14ac:dyDescent="0.25">
      <c r="A4696" s="1">
        <v>2009</v>
      </c>
      <c r="B4696" s="1" t="s">
        <v>92</v>
      </c>
      <c r="C4696" t="s">
        <v>51</v>
      </c>
      <c r="D4696">
        <v>3</v>
      </c>
      <c r="E4696">
        <v>53</v>
      </c>
      <c r="F4696">
        <v>0.91</v>
      </c>
      <c r="G4696">
        <f t="shared" si="146"/>
        <v>0.36399999999999999</v>
      </c>
      <c r="H4696">
        <f t="shared" si="147"/>
        <v>0.26650746892301264</v>
      </c>
    </row>
    <row r="4697" spans="1:8" x14ac:dyDescent="0.25">
      <c r="A4697" s="1">
        <v>2009</v>
      </c>
      <c r="B4697" s="1" t="s">
        <v>92</v>
      </c>
      <c r="C4697" t="s">
        <v>51</v>
      </c>
      <c r="D4697">
        <v>3</v>
      </c>
      <c r="E4697">
        <v>53</v>
      </c>
      <c r="F4697">
        <v>1.43</v>
      </c>
      <c r="G4697">
        <f t="shared" si="146"/>
        <v>0.57199999999999995</v>
      </c>
      <c r="H4697">
        <f t="shared" si="147"/>
        <v>0.41879745116473416</v>
      </c>
    </row>
    <row r="4698" spans="1:8" x14ac:dyDescent="0.25">
      <c r="A4698" s="1">
        <v>2009</v>
      </c>
      <c r="B4698" s="1" t="s">
        <v>92</v>
      </c>
      <c r="C4698" t="s">
        <v>51</v>
      </c>
      <c r="D4698">
        <v>3</v>
      </c>
      <c r="E4698">
        <v>53</v>
      </c>
      <c r="F4698">
        <v>0.67</v>
      </c>
      <c r="G4698">
        <f t="shared" si="146"/>
        <v>0.26800000000000002</v>
      </c>
      <c r="H4698">
        <f t="shared" si="147"/>
        <v>0.19621978481144889</v>
      </c>
    </row>
    <row r="4699" spans="1:8" x14ac:dyDescent="0.25">
      <c r="A4699" s="1">
        <v>2009</v>
      </c>
      <c r="B4699" s="1" t="s">
        <v>92</v>
      </c>
      <c r="C4699" t="s">
        <v>51</v>
      </c>
      <c r="D4699">
        <v>3</v>
      </c>
      <c r="E4699">
        <v>56</v>
      </c>
      <c r="F4699">
        <v>1.73</v>
      </c>
      <c r="G4699">
        <f t="shared" si="146"/>
        <v>0.69199999999999995</v>
      </c>
      <c r="H4699">
        <f t="shared" si="147"/>
        <v>0.50665705630418889</v>
      </c>
    </row>
    <row r="4700" spans="1:8" x14ac:dyDescent="0.25">
      <c r="A4700" s="1">
        <v>2009</v>
      </c>
      <c r="B4700" s="1" t="s">
        <v>92</v>
      </c>
      <c r="C4700" t="s">
        <v>51</v>
      </c>
      <c r="D4700">
        <v>3</v>
      </c>
      <c r="E4700">
        <v>56</v>
      </c>
      <c r="F4700">
        <v>2.14</v>
      </c>
      <c r="G4700">
        <f t="shared" si="146"/>
        <v>0.85600000000000009</v>
      </c>
      <c r="H4700">
        <f t="shared" si="147"/>
        <v>0.62673184999477705</v>
      </c>
    </row>
    <row r="4701" spans="1:8" x14ac:dyDescent="0.25">
      <c r="A4701" s="1">
        <v>2009</v>
      </c>
      <c r="B4701" s="1" t="s">
        <v>92</v>
      </c>
      <c r="C4701" t="s">
        <v>51</v>
      </c>
      <c r="D4701">
        <v>3</v>
      </c>
      <c r="E4701">
        <v>56</v>
      </c>
      <c r="F4701">
        <v>1.99</v>
      </c>
      <c r="G4701">
        <f t="shared" si="146"/>
        <v>0.79600000000000004</v>
      </c>
      <c r="H4701">
        <f t="shared" si="147"/>
        <v>0.58280204742504971</v>
      </c>
    </row>
    <row r="4702" spans="1:8" x14ac:dyDescent="0.25">
      <c r="A4702" s="1">
        <v>2009</v>
      </c>
      <c r="B4702" s="1" t="s">
        <v>92</v>
      </c>
      <c r="C4702" t="s">
        <v>51</v>
      </c>
      <c r="D4702">
        <v>3</v>
      </c>
      <c r="E4702">
        <v>56</v>
      </c>
      <c r="F4702">
        <v>2.54</v>
      </c>
      <c r="G4702">
        <f t="shared" si="146"/>
        <v>1.016</v>
      </c>
      <c r="H4702">
        <f t="shared" si="147"/>
        <v>0.74387799018071665</v>
      </c>
    </row>
    <row r="4703" spans="1:8" x14ac:dyDescent="0.25">
      <c r="A4703" s="1">
        <v>2009</v>
      </c>
      <c r="B4703" s="1" t="s">
        <v>92</v>
      </c>
      <c r="C4703" t="s">
        <v>51</v>
      </c>
      <c r="D4703">
        <v>3</v>
      </c>
      <c r="E4703">
        <v>56</v>
      </c>
      <c r="F4703">
        <v>3.74</v>
      </c>
      <c r="G4703">
        <f t="shared" si="146"/>
        <v>1.496</v>
      </c>
      <c r="H4703">
        <f t="shared" si="147"/>
        <v>1.0953164107385356</v>
      </c>
    </row>
    <row r="4704" spans="1:8" x14ac:dyDescent="0.25">
      <c r="A4704" s="1">
        <v>2009</v>
      </c>
      <c r="B4704" s="1" t="s">
        <v>92</v>
      </c>
      <c r="C4704" t="s">
        <v>51</v>
      </c>
      <c r="D4704">
        <v>3</v>
      </c>
      <c r="E4704">
        <v>56</v>
      </c>
      <c r="F4704">
        <v>3.55</v>
      </c>
      <c r="G4704">
        <f t="shared" si="146"/>
        <v>1.42</v>
      </c>
      <c r="H4704">
        <f t="shared" si="147"/>
        <v>1.0396719941502142</v>
      </c>
    </row>
    <row r="4705" spans="1:8" x14ac:dyDescent="0.25">
      <c r="A4705" s="1">
        <v>2009</v>
      </c>
      <c r="B4705" s="1" t="s">
        <v>92</v>
      </c>
      <c r="C4705" t="s">
        <v>51</v>
      </c>
      <c r="D4705">
        <v>3</v>
      </c>
      <c r="E4705">
        <v>56</v>
      </c>
      <c r="F4705">
        <v>4.34</v>
      </c>
      <c r="G4705">
        <f t="shared" si="146"/>
        <v>1.736</v>
      </c>
      <c r="H4705">
        <f t="shared" si="147"/>
        <v>1.2710356210174449</v>
      </c>
    </row>
    <row r="4706" spans="1:8" x14ac:dyDescent="0.25">
      <c r="A4706" s="1">
        <v>2009</v>
      </c>
      <c r="B4706" s="1" t="s">
        <v>92</v>
      </c>
      <c r="C4706" t="s">
        <v>51</v>
      </c>
      <c r="D4706">
        <v>3</v>
      </c>
      <c r="E4706">
        <v>56</v>
      </c>
      <c r="F4706">
        <v>3.6</v>
      </c>
      <c r="G4706">
        <f t="shared" si="146"/>
        <v>1.44</v>
      </c>
      <c r="H4706">
        <f t="shared" si="147"/>
        <v>1.0543152616734566</v>
      </c>
    </row>
    <row r="4707" spans="1:8" x14ac:dyDescent="0.25">
      <c r="A4707" s="1">
        <v>2009</v>
      </c>
      <c r="B4707" s="1" t="s">
        <v>92</v>
      </c>
      <c r="C4707" t="s">
        <v>51</v>
      </c>
      <c r="D4707">
        <v>3</v>
      </c>
      <c r="E4707">
        <v>66</v>
      </c>
      <c r="F4707">
        <v>2.69</v>
      </c>
      <c r="G4707">
        <f t="shared" si="146"/>
        <v>1.0760000000000001</v>
      </c>
      <c r="H4707">
        <f t="shared" si="147"/>
        <v>0.7878077927504441</v>
      </c>
    </row>
    <row r="4708" spans="1:8" x14ac:dyDescent="0.25">
      <c r="A4708" s="1">
        <v>2009</v>
      </c>
      <c r="B4708" s="1" t="s">
        <v>92</v>
      </c>
      <c r="C4708" t="s">
        <v>51</v>
      </c>
      <c r="D4708">
        <v>3</v>
      </c>
      <c r="E4708">
        <v>76</v>
      </c>
      <c r="F4708">
        <v>0.01</v>
      </c>
      <c r="G4708">
        <f t="shared" si="146"/>
        <v>4.0000000000000001E-3</v>
      </c>
      <c r="H4708">
        <f t="shared" si="147"/>
        <v>2.9286535046484908E-3</v>
      </c>
    </row>
    <row r="4709" spans="1:8" x14ac:dyDescent="0.25">
      <c r="A4709" s="1">
        <v>2009</v>
      </c>
      <c r="B4709" s="1" t="s">
        <v>92</v>
      </c>
      <c r="C4709" t="s">
        <v>51</v>
      </c>
      <c r="D4709">
        <v>3</v>
      </c>
      <c r="E4709">
        <v>76</v>
      </c>
      <c r="F4709">
        <v>0.08</v>
      </c>
      <c r="G4709">
        <f t="shared" si="146"/>
        <v>3.2000000000000001E-2</v>
      </c>
      <c r="H4709">
        <f t="shared" si="147"/>
        <v>2.3429228037187926E-2</v>
      </c>
    </row>
    <row r="4710" spans="1:8" x14ac:dyDescent="0.25">
      <c r="A4710" s="1">
        <v>2009</v>
      </c>
      <c r="B4710" s="1" t="s">
        <v>92</v>
      </c>
      <c r="C4710" t="s">
        <v>51</v>
      </c>
      <c r="D4710">
        <v>3</v>
      </c>
      <c r="E4710">
        <v>76</v>
      </c>
      <c r="F4710">
        <v>0.01</v>
      </c>
      <c r="G4710">
        <f t="shared" si="146"/>
        <v>4.0000000000000001E-3</v>
      </c>
      <c r="H4710">
        <f t="shared" si="147"/>
        <v>2.9286535046484908E-3</v>
      </c>
    </row>
    <row r="4711" spans="1:8" x14ac:dyDescent="0.25">
      <c r="A4711" s="1">
        <v>2009</v>
      </c>
      <c r="B4711" s="1" t="s">
        <v>92</v>
      </c>
      <c r="C4711" t="s">
        <v>51</v>
      </c>
      <c r="D4711">
        <v>3</v>
      </c>
      <c r="E4711">
        <v>76</v>
      </c>
      <c r="F4711">
        <v>0.02</v>
      </c>
      <c r="G4711">
        <f t="shared" si="146"/>
        <v>8.0000000000000002E-3</v>
      </c>
      <c r="H4711">
        <f t="shared" si="147"/>
        <v>5.8573070092969816E-3</v>
      </c>
    </row>
    <row r="4712" spans="1:8" x14ac:dyDescent="0.25">
      <c r="A4712" s="1">
        <v>2009</v>
      </c>
      <c r="B4712" s="1" t="s">
        <v>92</v>
      </c>
      <c r="C4712" t="s">
        <v>51</v>
      </c>
      <c r="D4712">
        <v>3</v>
      </c>
      <c r="E4712">
        <v>76</v>
      </c>
      <c r="F4712">
        <v>0.01</v>
      </c>
      <c r="G4712">
        <f t="shared" si="146"/>
        <v>4.0000000000000001E-3</v>
      </c>
      <c r="H4712">
        <f t="shared" si="147"/>
        <v>2.9286535046484908E-3</v>
      </c>
    </row>
    <row r="4713" spans="1:8" x14ac:dyDescent="0.25">
      <c r="A4713" s="1">
        <v>2009</v>
      </c>
      <c r="B4713" s="1" t="s">
        <v>92</v>
      </c>
      <c r="C4713" t="s">
        <v>51</v>
      </c>
      <c r="D4713">
        <v>3</v>
      </c>
      <c r="E4713">
        <v>76</v>
      </c>
      <c r="F4713">
        <v>0.04</v>
      </c>
      <c r="G4713">
        <f t="shared" si="146"/>
        <v>1.6E-2</v>
      </c>
      <c r="H4713">
        <f t="shared" si="147"/>
        <v>1.1714614018593963E-2</v>
      </c>
    </row>
    <row r="4714" spans="1:8" x14ac:dyDescent="0.25">
      <c r="A4714" s="1">
        <v>2009</v>
      </c>
      <c r="B4714" s="1" t="s">
        <v>92</v>
      </c>
      <c r="C4714" t="s">
        <v>51</v>
      </c>
      <c r="D4714">
        <v>3</v>
      </c>
      <c r="E4714">
        <v>76</v>
      </c>
      <c r="F4714">
        <v>0.02</v>
      </c>
      <c r="G4714">
        <f t="shared" si="146"/>
        <v>8.0000000000000002E-3</v>
      </c>
      <c r="H4714">
        <f t="shared" si="147"/>
        <v>5.8573070092969816E-3</v>
      </c>
    </row>
    <row r="4715" spans="1:8" x14ac:dyDescent="0.25">
      <c r="A4715" s="1">
        <v>2009</v>
      </c>
      <c r="B4715" s="1" t="s">
        <v>92</v>
      </c>
      <c r="C4715" t="s">
        <v>51</v>
      </c>
      <c r="D4715">
        <v>3</v>
      </c>
      <c r="E4715">
        <v>76</v>
      </c>
      <c r="F4715">
        <v>0.01</v>
      </c>
      <c r="G4715">
        <f t="shared" si="146"/>
        <v>4.0000000000000001E-3</v>
      </c>
      <c r="H4715">
        <f t="shared" si="147"/>
        <v>2.9286535046484908E-3</v>
      </c>
    </row>
    <row r="4716" spans="1:8" x14ac:dyDescent="0.25">
      <c r="A4716" s="1">
        <v>2009</v>
      </c>
      <c r="B4716" s="1" t="s">
        <v>92</v>
      </c>
      <c r="C4716" t="s">
        <v>51</v>
      </c>
      <c r="D4716">
        <v>3</v>
      </c>
      <c r="E4716">
        <v>76</v>
      </c>
      <c r="F4716">
        <v>0.02</v>
      </c>
      <c r="G4716">
        <f t="shared" si="146"/>
        <v>8.0000000000000002E-3</v>
      </c>
      <c r="H4716">
        <f t="shared" si="147"/>
        <v>5.8573070092969816E-3</v>
      </c>
    </row>
    <row r="4717" spans="1:8" x14ac:dyDescent="0.25">
      <c r="A4717" s="1">
        <v>2009</v>
      </c>
      <c r="B4717" s="1" t="s">
        <v>92</v>
      </c>
      <c r="C4717" t="s">
        <v>51</v>
      </c>
      <c r="D4717">
        <v>3</v>
      </c>
      <c r="E4717">
        <v>76</v>
      </c>
      <c r="F4717">
        <v>0.02</v>
      </c>
      <c r="G4717">
        <f t="shared" si="146"/>
        <v>8.0000000000000002E-3</v>
      </c>
      <c r="H4717">
        <f t="shared" si="147"/>
        <v>5.8573070092969816E-3</v>
      </c>
    </row>
    <row r="4718" spans="1:8" x14ac:dyDescent="0.25">
      <c r="A4718" s="1">
        <v>2009</v>
      </c>
      <c r="B4718" s="1" t="s">
        <v>92</v>
      </c>
      <c r="C4718" t="s">
        <v>51</v>
      </c>
      <c r="D4718">
        <v>3</v>
      </c>
      <c r="E4718">
        <v>76</v>
      </c>
      <c r="F4718">
        <v>0.05</v>
      </c>
      <c r="G4718">
        <f t="shared" si="146"/>
        <v>0.02</v>
      </c>
      <c r="H4718">
        <f t="shared" si="147"/>
        <v>1.4643267523242454E-2</v>
      </c>
    </row>
    <row r="4719" spans="1:8" x14ac:dyDescent="0.25">
      <c r="A4719" s="1">
        <v>2009</v>
      </c>
      <c r="B4719" s="1" t="s">
        <v>92</v>
      </c>
      <c r="C4719" t="s">
        <v>51</v>
      </c>
      <c r="D4719">
        <v>3</v>
      </c>
      <c r="E4719">
        <v>76</v>
      </c>
      <c r="F4719">
        <v>0.01</v>
      </c>
      <c r="G4719">
        <f t="shared" si="146"/>
        <v>4.0000000000000001E-3</v>
      </c>
      <c r="H4719">
        <f t="shared" si="147"/>
        <v>2.9286535046484908E-3</v>
      </c>
    </row>
    <row r="4720" spans="1:8" x14ac:dyDescent="0.25">
      <c r="A4720" s="1">
        <v>2009</v>
      </c>
      <c r="B4720" s="1" t="s">
        <v>92</v>
      </c>
      <c r="C4720" t="s">
        <v>51</v>
      </c>
      <c r="D4720">
        <v>3</v>
      </c>
      <c r="E4720">
        <v>76</v>
      </c>
      <c r="F4720">
        <v>0.01</v>
      </c>
      <c r="G4720">
        <f t="shared" si="146"/>
        <v>4.0000000000000001E-3</v>
      </c>
      <c r="H4720">
        <f t="shared" si="147"/>
        <v>2.9286535046484908E-3</v>
      </c>
    </row>
    <row r="4721" spans="1:8" x14ac:dyDescent="0.25">
      <c r="A4721" s="1">
        <v>2009</v>
      </c>
      <c r="B4721" s="1" t="s">
        <v>92</v>
      </c>
      <c r="C4721" t="s">
        <v>51</v>
      </c>
      <c r="D4721">
        <v>3</v>
      </c>
      <c r="E4721">
        <v>76</v>
      </c>
      <c r="F4721">
        <v>0.02</v>
      </c>
      <c r="G4721">
        <f t="shared" si="146"/>
        <v>8.0000000000000002E-3</v>
      </c>
      <c r="H4721">
        <f t="shared" si="147"/>
        <v>5.8573070092969816E-3</v>
      </c>
    </row>
    <row r="4722" spans="1:8" x14ac:dyDescent="0.25">
      <c r="A4722" s="1">
        <v>2009</v>
      </c>
      <c r="B4722" s="1" t="s">
        <v>92</v>
      </c>
      <c r="C4722" t="s">
        <v>51</v>
      </c>
      <c r="D4722">
        <v>3</v>
      </c>
      <c r="E4722">
        <v>76</v>
      </c>
      <c r="F4722">
        <v>7.0000000000000007E-2</v>
      </c>
      <c r="G4722">
        <f t="shared" si="146"/>
        <v>2.8000000000000004E-2</v>
      </c>
      <c r="H4722">
        <f t="shared" si="147"/>
        <v>2.0500574532539437E-2</v>
      </c>
    </row>
    <row r="4723" spans="1:8" x14ac:dyDescent="0.25">
      <c r="A4723" s="1">
        <v>2009</v>
      </c>
      <c r="B4723" s="1" t="s">
        <v>92</v>
      </c>
      <c r="C4723" t="s">
        <v>51</v>
      </c>
      <c r="D4723">
        <v>3</v>
      </c>
      <c r="E4723">
        <v>76</v>
      </c>
      <c r="F4723">
        <v>0.12</v>
      </c>
      <c r="G4723">
        <f t="shared" si="146"/>
        <v>4.8000000000000001E-2</v>
      </c>
      <c r="H4723">
        <f t="shared" si="147"/>
        <v>3.5143842055781888E-2</v>
      </c>
    </row>
    <row r="4724" spans="1:8" x14ac:dyDescent="0.25">
      <c r="A4724" s="1">
        <v>2009</v>
      </c>
      <c r="B4724" s="1" t="s">
        <v>92</v>
      </c>
      <c r="C4724" t="s">
        <v>51</v>
      </c>
      <c r="D4724">
        <v>3</v>
      </c>
      <c r="E4724">
        <v>76</v>
      </c>
      <c r="F4724">
        <v>0.03</v>
      </c>
      <c r="G4724">
        <f t="shared" si="146"/>
        <v>1.2E-2</v>
      </c>
      <c r="H4724">
        <f t="shared" si="147"/>
        <v>8.7859605139454719E-3</v>
      </c>
    </row>
    <row r="4725" spans="1:8" x14ac:dyDescent="0.25">
      <c r="A4725" s="1">
        <v>2009</v>
      </c>
      <c r="B4725" s="1" t="s">
        <v>92</v>
      </c>
      <c r="C4725" t="s">
        <v>51</v>
      </c>
      <c r="D4725">
        <v>3</v>
      </c>
      <c r="E4725">
        <v>76</v>
      </c>
      <c r="F4725">
        <v>0.03</v>
      </c>
      <c r="G4725">
        <f t="shared" si="146"/>
        <v>1.2E-2</v>
      </c>
      <c r="H4725">
        <f t="shared" si="147"/>
        <v>8.7859605139454719E-3</v>
      </c>
    </row>
    <row r="4726" spans="1:8" x14ac:dyDescent="0.25">
      <c r="A4726" s="1">
        <v>2009</v>
      </c>
      <c r="B4726" s="1" t="s">
        <v>92</v>
      </c>
      <c r="C4726" t="s">
        <v>51</v>
      </c>
      <c r="D4726">
        <v>3</v>
      </c>
      <c r="E4726">
        <v>76</v>
      </c>
      <c r="F4726">
        <v>0.01</v>
      </c>
      <c r="G4726">
        <f t="shared" si="146"/>
        <v>4.0000000000000001E-3</v>
      </c>
      <c r="H4726">
        <f t="shared" si="147"/>
        <v>2.9286535046484908E-3</v>
      </c>
    </row>
    <row r="4727" spans="1:8" x14ac:dyDescent="0.25">
      <c r="A4727" s="1">
        <v>2009</v>
      </c>
      <c r="B4727" s="1" t="s">
        <v>92</v>
      </c>
      <c r="C4727" t="s">
        <v>51</v>
      </c>
      <c r="D4727">
        <v>3</v>
      </c>
      <c r="E4727">
        <v>76</v>
      </c>
      <c r="F4727">
        <v>0.03</v>
      </c>
      <c r="G4727">
        <f t="shared" si="146"/>
        <v>1.2E-2</v>
      </c>
      <c r="H4727">
        <f t="shared" si="147"/>
        <v>8.7859605139454719E-3</v>
      </c>
    </row>
    <row r="4728" spans="1:8" x14ac:dyDescent="0.25">
      <c r="A4728" s="1">
        <v>2009</v>
      </c>
      <c r="B4728" s="1" t="s">
        <v>92</v>
      </c>
      <c r="C4728" t="s">
        <v>51</v>
      </c>
      <c r="D4728">
        <v>3</v>
      </c>
      <c r="E4728">
        <v>76</v>
      </c>
      <c r="F4728">
        <v>0.01</v>
      </c>
      <c r="G4728">
        <f t="shared" si="146"/>
        <v>4.0000000000000001E-3</v>
      </c>
      <c r="H4728">
        <f t="shared" si="147"/>
        <v>2.9286535046484908E-3</v>
      </c>
    </row>
    <row r="4729" spans="1:8" x14ac:dyDescent="0.25">
      <c r="A4729" s="1">
        <v>2009</v>
      </c>
      <c r="B4729" s="1" t="s">
        <v>92</v>
      </c>
      <c r="C4729" t="s">
        <v>51</v>
      </c>
      <c r="D4729">
        <v>3</v>
      </c>
      <c r="E4729">
        <v>76</v>
      </c>
      <c r="F4729">
        <v>0.03</v>
      </c>
      <c r="G4729">
        <f t="shared" si="146"/>
        <v>1.2E-2</v>
      </c>
      <c r="H4729">
        <f t="shared" si="147"/>
        <v>8.7859605139454719E-3</v>
      </c>
    </row>
    <row r="4730" spans="1:8" x14ac:dyDescent="0.25">
      <c r="A4730" s="1">
        <v>2009</v>
      </c>
      <c r="B4730" s="1" t="s">
        <v>92</v>
      </c>
      <c r="C4730" t="s">
        <v>51</v>
      </c>
      <c r="D4730">
        <v>3</v>
      </c>
      <c r="E4730">
        <v>76</v>
      </c>
      <c r="F4730">
        <v>0.04</v>
      </c>
      <c r="G4730">
        <f t="shared" si="146"/>
        <v>1.6E-2</v>
      </c>
      <c r="H4730">
        <f t="shared" si="147"/>
        <v>1.1714614018593963E-2</v>
      </c>
    </row>
    <row r="4731" spans="1:8" x14ac:dyDescent="0.25">
      <c r="A4731" s="1">
        <v>2009</v>
      </c>
      <c r="B4731" s="1" t="s">
        <v>92</v>
      </c>
      <c r="C4731" t="s">
        <v>51</v>
      </c>
      <c r="D4731">
        <v>3</v>
      </c>
      <c r="E4731">
        <v>76</v>
      </c>
      <c r="F4731">
        <v>0.01</v>
      </c>
      <c r="G4731">
        <f t="shared" si="146"/>
        <v>4.0000000000000001E-3</v>
      </c>
      <c r="H4731">
        <f t="shared" si="147"/>
        <v>2.9286535046484908E-3</v>
      </c>
    </row>
    <row r="4732" spans="1:8" x14ac:dyDescent="0.25">
      <c r="A4732" s="1">
        <v>2009</v>
      </c>
      <c r="B4732" s="1" t="s">
        <v>92</v>
      </c>
      <c r="C4732" t="s">
        <v>51</v>
      </c>
      <c r="D4732">
        <v>3</v>
      </c>
      <c r="E4732">
        <v>76</v>
      </c>
      <c r="F4732">
        <v>0.01</v>
      </c>
      <c r="G4732">
        <f t="shared" si="146"/>
        <v>4.0000000000000001E-3</v>
      </c>
      <c r="H4732">
        <f t="shared" si="147"/>
        <v>2.9286535046484908E-3</v>
      </c>
    </row>
    <row r="4733" spans="1:8" x14ac:dyDescent="0.25">
      <c r="A4733" s="1">
        <v>2009</v>
      </c>
      <c r="B4733" s="1" t="s">
        <v>92</v>
      </c>
      <c r="C4733" t="s">
        <v>51</v>
      </c>
      <c r="D4733">
        <v>3</v>
      </c>
      <c r="E4733">
        <v>76</v>
      </c>
      <c r="F4733">
        <v>0.02</v>
      </c>
      <c r="G4733">
        <f t="shared" si="146"/>
        <v>8.0000000000000002E-3</v>
      </c>
      <c r="H4733">
        <f t="shared" si="147"/>
        <v>5.8573070092969816E-3</v>
      </c>
    </row>
    <row r="4734" spans="1:8" x14ac:dyDescent="0.25">
      <c r="A4734" s="1">
        <v>2009</v>
      </c>
      <c r="B4734" s="1" t="s">
        <v>92</v>
      </c>
      <c r="C4734" t="s">
        <v>51</v>
      </c>
      <c r="D4734">
        <v>3</v>
      </c>
      <c r="E4734">
        <v>76</v>
      </c>
      <c r="F4734">
        <v>0.01</v>
      </c>
      <c r="G4734">
        <f t="shared" si="146"/>
        <v>4.0000000000000001E-3</v>
      </c>
      <c r="H4734">
        <f t="shared" si="147"/>
        <v>2.9286535046484908E-3</v>
      </c>
    </row>
    <row r="4735" spans="1:8" x14ac:dyDescent="0.25">
      <c r="A4735" s="1">
        <v>2009</v>
      </c>
      <c r="B4735" s="1" t="s">
        <v>92</v>
      </c>
      <c r="C4735" t="s">
        <v>51</v>
      </c>
      <c r="D4735">
        <v>3</v>
      </c>
      <c r="E4735">
        <v>76</v>
      </c>
      <c r="F4735">
        <v>7.0000000000000007E-2</v>
      </c>
      <c r="G4735">
        <f t="shared" si="146"/>
        <v>2.8000000000000004E-2</v>
      </c>
      <c r="H4735">
        <f t="shared" si="147"/>
        <v>2.0500574532539437E-2</v>
      </c>
    </row>
    <row r="4736" spans="1:8" x14ac:dyDescent="0.25">
      <c r="A4736" s="1">
        <v>2009</v>
      </c>
      <c r="B4736" s="1" t="s">
        <v>92</v>
      </c>
      <c r="C4736" t="s">
        <v>51</v>
      </c>
      <c r="D4736">
        <v>3</v>
      </c>
      <c r="E4736">
        <v>76</v>
      </c>
      <c r="F4736">
        <v>0.03</v>
      </c>
      <c r="G4736">
        <f t="shared" si="146"/>
        <v>1.2E-2</v>
      </c>
      <c r="H4736">
        <f t="shared" si="147"/>
        <v>8.7859605139454719E-3</v>
      </c>
    </row>
    <row r="4737" spans="1:8" x14ac:dyDescent="0.25">
      <c r="A4737" s="1">
        <v>2009</v>
      </c>
      <c r="B4737" s="1" t="s">
        <v>92</v>
      </c>
      <c r="C4737" t="s">
        <v>51</v>
      </c>
      <c r="D4737">
        <v>3</v>
      </c>
      <c r="E4737">
        <v>76</v>
      </c>
      <c r="F4737">
        <v>0.04</v>
      </c>
      <c r="G4737">
        <f t="shared" si="146"/>
        <v>1.6E-2</v>
      </c>
      <c r="H4737">
        <f t="shared" si="147"/>
        <v>1.1714614018593963E-2</v>
      </c>
    </row>
    <row r="4738" spans="1:8" x14ac:dyDescent="0.25">
      <c r="A4738" s="1">
        <v>2009</v>
      </c>
      <c r="B4738" s="1" t="s">
        <v>92</v>
      </c>
      <c r="C4738" t="s">
        <v>51</v>
      </c>
      <c r="D4738">
        <v>3</v>
      </c>
      <c r="E4738">
        <v>76</v>
      </c>
      <c r="F4738">
        <v>0.03</v>
      </c>
      <c r="G4738">
        <f t="shared" si="146"/>
        <v>1.2E-2</v>
      </c>
      <c r="H4738">
        <f t="shared" si="147"/>
        <v>8.7859605139454719E-3</v>
      </c>
    </row>
    <row r="4739" spans="1:8" x14ac:dyDescent="0.25">
      <c r="A4739" s="1">
        <v>2009</v>
      </c>
      <c r="B4739" s="1" t="s">
        <v>92</v>
      </c>
      <c r="C4739" t="s">
        <v>51</v>
      </c>
      <c r="D4739">
        <v>3</v>
      </c>
      <c r="E4739">
        <v>76</v>
      </c>
      <c r="F4739">
        <v>0.02</v>
      </c>
      <c r="G4739">
        <f t="shared" ref="G4739:G4802" si="148">(F4739/0.5)/5</f>
        <v>8.0000000000000002E-3</v>
      </c>
      <c r="H4739">
        <f t="shared" ref="H4739:H4802" si="149">G4739*(70.09/95.73)</f>
        <v>5.8573070092969816E-3</v>
      </c>
    </row>
    <row r="4740" spans="1:8" x14ac:dyDescent="0.25">
      <c r="A4740" s="1">
        <v>2009</v>
      </c>
      <c r="B4740" s="1" t="s">
        <v>92</v>
      </c>
      <c r="C4740" t="s">
        <v>51</v>
      </c>
      <c r="D4740">
        <v>3</v>
      </c>
      <c r="E4740">
        <v>76</v>
      </c>
      <c r="F4740">
        <v>0.09</v>
      </c>
      <c r="G4740">
        <f t="shared" si="148"/>
        <v>3.5999999999999997E-2</v>
      </c>
      <c r="H4740">
        <f t="shared" si="149"/>
        <v>2.6357881541836416E-2</v>
      </c>
    </row>
    <row r="4741" spans="1:8" x14ac:dyDescent="0.25">
      <c r="A4741" s="1">
        <v>2009</v>
      </c>
      <c r="B4741" s="1" t="s">
        <v>92</v>
      </c>
      <c r="C4741" t="s">
        <v>51</v>
      </c>
      <c r="D4741">
        <v>3</v>
      </c>
      <c r="E4741">
        <v>76</v>
      </c>
      <c r="F4741">
        <v>0.04</v>
      </c>
      <c r="G4741">
        <f t="shared" si="148"/>
        <v>1.6E-2</v>
      </c>
      <c r="H4741">
        <f t="shared" si="149"/>
        <v>1.1714614018593963E-2</v>
      </c>
    </row>
    <row r="4742" spans="1:8" x14ac:dyDescent="0.25">
      <c r="A4742" s="1">
        <v>2009</v>
      </c>
      <c r="B4742" s="1" t="s">
        <v>92</v>
      </c>
      <c r="C4742" t="s">
        <v>51</v>
      </c>
      <c r="D4742">
        <v>3</v>
      </c>
      <c r="E4742">
        <v>76</v>
      </c>
      <c r="F4742">
        <v>0.03</v>
      </c>
      <c r="G4742">
        <f t="shared" si="148"/>
        <v>1.2E-2</v>
      </c>
      <c r="H4742">
        <f t="shared" si="149"/>
        <v>8.7859605139454719E-3</v>
      </c>
    </row>
    <row r="4743" spans="1:8" x14ac:dyDescent="0.25">
      <c r="A4743" s="1">
        <v>2009</v>
      </c>
      <c r="B4743" s="1" t="s">
        <v>92</v>
      </c>
      <c r="C4743" t="s">
        <v>51</v>
      </c>
      <c r="D4743">
        <v>3</v>
      </c>
      <c r="E4743">
        <v>76</v>
      </c>
      <c r="F4743">
        <v>0.02</v>
      </c>
      <c r="G4743">
        <f t="shared" si="148"/>
        <v>8.0000000000000002E-3</v>
      </c>
      <c r="H4743">
        <f t="shared" si="149"/>
        <v>5.8573070092969816E-3</v>
      </c>
    </row>
    <row r="4744" spans="1:8" x14ac:dyDescent="0.25">
      <c r="A4744" s="1">
        <v>2009</v>
      </c>
      <c r="B4744" s="1" t="s">
        <v>92</v>
      </c>
      <c r="C4744" t="s">
        <v>51</v>
      </c>
      <c r="D4744">
        <v>3</v>
      </c>
      <c r="E4744">
        <v>76</v>
      </c>
      <c r="F4744">
        <v>0.01</v>
      </c>
      <c r="G4744">
        <f t="shared" si="148"/>
        <v>4.0000000000000001E-3</v>
      </c>
      <c r="H4744">
        <f t="shared" si="149"/>
        <v>2.9286535046484908E-3</v>
      </c>
    </row>
    <row r="4745" spans="1:8" x14ac:dyDescent="0.25">
      <c r="A4745" s="1">
        <v>2009</v>
      </c>
      <c r="B4745" s="1" t="s">
        <v>92</v>
      </c>
      <c r="C4745" t="s">
        <v>51</v>
      </c>
      <c r="D4745">
        <v>3</v>
      </c>
      <c r="E4745">
        <v>76</v>
      </c>
      <c r="F4745">
        <v>0.01</v>
      </c>
      <c r="G4745">
        <f t="shared" si="148"/>
        <v>4.0000000000000001E-3</v>
      </c>
      <c r="H4745">
        <f t="shared" si="149"/>
        <v>2.9286535046484908E-3</v>
      </c>
    </row>
    <row r="4746" spans="1:8" x14ac:dyDescent="0.25">
      <c r="A4746" s="1">
        <v>2009</v>
      </c>
      <c r="B4746" s="1" t="s">
        <v>92</v>
      </c>
      <c r="C4746" t="s">
        <v>51</v>
      </c>
      <c r="D4746">
        <v>3</v>
      </c>
      <c r="E4746">
        <v>76</v>
      </c>
      <c r="F4746">
        <v>0.09</v>
      </c>
      <c r="G4746">
        <f t="shared" si="148"/>
        <v>3.5999999999999997E-2</v>
      </c>
      <c r="H4746">
        <f t="shared" si="149"/>
        <v>2.6357881541836416E-2</v>
      </c>
    </row>
    <row r="4747" spans="1:8" x14ac:dyDescent="0.25">
      <c r="A4747" s="1">
        <v>2009</v>
      </c>
      <c r="B4747" s="1" t="s">
        <v>92</v>
      </c>
      <c r="C4747" t="s">
        <v>51</v>
      </c>
      <c r="D4747">
        <v>3</v>
      </c>
      <c r="E4747">
        <v>76</v>
      </c>
      <c r="F4747">
        <v>0.04</v>
      </c>
      <c r="G4747">
        <f t="shared" si="148"/>
        <v>1.6E-2</v>
      </c>
      <c r="H4747">
        <f t="shared" si="149"/>
        <v>1.1714614018593963E-2</v>
      </c>
    </row>
    <row r="4748" spans="1:8" x14ac:dyDescent="0.25">
      <c r="A4748" s="1">
        <v>2009</v>
      </c>
      <c r="B4748" s="1" t="s">
        <v>92</v>
      </c>
      <c r="C4748" t="s">
        <v>51</v>
      </c>
      <c r="D4748">
        <v>3</v>
      </c>
      <c r="E4748">
        <v>76</v>
      </c>
      <c r="F4748">
        <v>7.0000000000000007E-2</v>
      </c>
      <c r="G4748">
        <f t="shared" si="148"/>
        <v>2.8000000000000004E-2</v>
      </c>
      <c r="H4748">
        <f t="shared" si="149"/>
        <v>2.0500574532539437E-2</v>
      </c>
    </row>
    <row r="4749" spans="1:8" x14ac:dyDescent="0.25">
      <c r="A4749" s="1">
        <v>2009</v>
      </c>
      <c r="B4749" s="1" t="s">
        <v>92</v>
      </c>
      <c r="C4749" t="s">
        <v>51</v>
      </c>
      <c r="D4749">
        <v>3</v>
      </c>
      <c r="E4749">
        <v>76</v>
      </c>
      <c r="F4749">
        <v>0.04</v>
      </c>
      <c r="G4749">
        <f t="shared" si="148"/>
        <v>1.6E-2</v>
      </c>
      <c r="H4749">
        <f t="shared" si="149"/>
        <v>1.1714614018593963E-2</v>
      </c>
    </row>
    <row r="4750" spans="1:8" x14ac:dyDescent="0.25">
      <c r="A4750" s="1">
        <v>2009</v>
      </c>
      <c r="B4750" s="1" t="s">
        <v>92</v>
      </c>
      <c r="C4750" t="s">
        <v>51</v>
      </c>
      <c r="D4750">
        <v>3</v>
      </c>
      <c r="E4750">
        <v>76</v>
      </c>
      <c r="F4750">
        <v>0.02</v>
      </c>
      <c r="G4750">
        <f t="shared" si="148"/>
        <v>8.0000000000000002E-3</v>
      </c>
      <c r="H4750">
        <f t="shared" si="149"/>
        <v>5.8573070092969816E-3</v>
      </c>
    </row>
    <row r="4751" spans="1:8" x14ac:dyDescent="0.25">
      <c r="A4751" s="1">
        <v>2009</v>
      </c>
      <c r="B4751" s="1" t="s">
        <v>92</v>
      </c>
      <c r="C4751" t="s">
        <v>51</v>
      </c>
      <c r="D4751">
        <v>3</v>
      </c>
      <c r="E4751">
        <v>76</v>
      </c>
      <c r="F4751">
        <v>0.01</v>
      </c>
      <c r="G4751">
        <f t="shared" si="148"/>
        <v>4.0000000000000001E-3</v>
      </c>
      <c r="H4751">
        <f t="shared" si="149"/>
        <v>2.9286535046484908E-3</v>
      </c>
    </row>
    <row r="4752" spans="1:8" x14ac:dyDescent="0.25">
      <c r="A4752" s="1">
        <v>2009</v>
      </c>
      <c r="B4752" s="1" t="s">
        <v>92</v>
      </c>
      <c r="C4752" t="s">
        <v>51</v>
      </c>
      <c r="D4752">
        <v>3</v>
      </c>
      <c r="E4752">
        <v>76</v>
      </c>
      <c r="F4752">
        <v>0.06</v>
      </c>
      <c r="G4752">
        <f t="shared" si="148"/>
        <v>2.4E-2</v>
      </c>
      <c r="H4752">
        <f t="shared" si="149"/>
        <v>1.7571921027890944E-2</v>
      </c>
    </row>
    <row r="4753" spans="1:8" x14ac:dyDescent="0.25">
      <c r="A4753" s="1">
        <v>2009</v>
      </c>
      <c r="B4753" s="1" t="s">
        <v>92</v>
      </c>
      <c r="C4753" t="s">
        <v>51</v>
      </c>
      <c r="D4753">
        <v>3</v>
      </c>
      <c r="E4753">
        <v>76</v>
      </c>
      <c r="F4753">
        <v>0.01</v>
      </c>
      <c r="G4753">
        <f t="shared" si="148"/>
        <v>4.0000000000000001E-3</v>
      </c>
      <c r="H4753">
        <f t="shared" si="149"/>
        <v>2.9286535046484908E-3</v>
      </c>
    </row>
    <row r="4754" spans="1:8" x14ac:dyDescent="0.25">
      <c r="A4754" s="1">
        <v>2009</v>
      </c>
      <c r="B4754" s="1" t="s">
        <v>92</v>
      </c>
      <c r="C4754" t="s">
        <v>51</v>
      </c>
      <c r="D4754">
        <v>3</v>
      </c>
      <c r="E4754">
        <v>76</v>
      </c>
      <c r="F4754">
        <v>0.01</v>
      </c>
      <c r="G4754">
        <f t="shared" si="148"/>
        <v>4.0000000000000001E-3</v>
      </c>
      <c r="H4754">
        <f t="shared" si="149"/>
        <v>2.9286535046484908E-3</v>
      </c>
    </row>
    <row r="4755" spans="1:8" x14ac:dyDescent="0.25">
      <c r="A4755" s="1">
        <v>2009</v>
      </c>
      <c r="B4755" s="1" t="s">
        <v>92</v>
      </c>
      <c r="C4755" t="s">
        <v>51</v>
      </c>
      <c r="D4755">
        <v>3</v>
      </c>
      <c r="E4755">
        <v>76</v>
      </c>
      <c r="F4755">
        <v>0.02</v>
      </c>
      <c r="G4755">
        <f t="shared" si="148"/>
        <v>8.0000000000000002E-3</v>
      </c>
      <c r="H4755">
        <f t="shared" si="149"/>
        <v>5.8573070092969816E-3</v>
      </c>
    </row>
    <row r="4756" spans="1:8" x14ac:dyDescent="0.25">
      <c r="A4756" s="1">
        <v>2009</v>
      </c>
      <c r="B4756" s="1" t="s">
        <v>92</v>
      </c>
      <c r="C4756" t="s">
        <v>51</v>
      </c>
      <c r="D4756">
        <v>3</v>
      </c>
      <c r="E4756">
        <v>76</v>
      </c>
      <c r="F4756">
        <v>0.02</v>
      </c>
      <c r="G4756">
        <f t="shared" si="148"/>
        <v>8.0000000000000002E-3</v>
      </c>
      <c r="H4756">
        <f t="shared" si="149"/>
        <v>5.8573070092969816E-3</v>
      </c>
    </row>
    <row r="4757" spans="1:8" x14ac:dyDescent="0.25">
      <c r="A4757" s="1">
        <v>2009</v>
      </c>
      <c r="B4757" s="1" t="s">
        <v>92</v>
      </c>
      <c r="C4757" t="s">
        <v>51</v>
      </c>
      <c r="D4757">
        <v>3</v>
      </c>
      <c r="E4757">
        <v>76</v>
      </c>
      <c r="F4757">
        <v>0.11</v>
      </c>
      <c r="G4757">
        <f t="shared" si="148"/>
        <v>4.3999999999999997E-2</v>
      </c>
      <c r="H4757">
        <f t="shared" si="149"/>
        <v>3.2215188551133395E-2</v>
      </c>
    </row>
    <row r="4758" spans="1:8" x14ac:dyDescent="0.25">
      <c r="A4758" s="1">
        <v>2009</v>
      </c>
      <c r="B4758" s="1" t="s">
        <v>92</v>
      </c>
      <c r="C4758" t="s">
        <v>51</v>
      </c>
      <c r="D4758">
        <v>3</v>
      </c>
      <c r="E4758">
        <v>76</v>
      </c>
      <c r="F4758">
        <v>0.01</v>
      </c>
      <c r="G4758">
        <f t="shared" si="148"/>
        <v>4.0000000000000001E-3</v>
      </c>
      <c r="H4758">
        <f t="shared" si="149"/>
        <v>2.9286535046484908E-3</v>
      </c>
    </row>
    <row r="4759" spans="1:8" x14ac:dyDescent="0.25">
      <c r="A4759" s="1">
        <v>2009</v>
      </c>
      <c r="B4759" s="1" t="s">
        <v>92</v>
      </c>
      <c r="C4759" t="s">
        <v>51</v>
      </c>
      <c r="D4759">
        <v>3</v>
      </c>
      <c r="E4759">
        <v>76</v>
      </c>
      <c r="F4759">
        <v>0.01</v>
      </c>
      <c r="G4759">
        <f t="shared" si="148"/>
        <v>4.0000000000000001E-3</v>
      </c>
      <c r="H4759">
        <f t="shared" si="149"/>
        <v>2.9286535046484908E-3</v>
      </c>
    </row>
    <row r="4760" spans="1:8" x14ac:dyDescent="0.25">
      <c r="A4760" s="1">
        <v>2009</v>
      </c>
      <c r="B4760" s="1" t="s">
        <v>92</v>
      </c>
      <c r="C4760" t="s">
        <v>51</v>
      </c>
      <c r="D4760">
        <v>3</v>
      </c>
      <c r="E4760">
        <v>76</v>
      </c>
      <c r="F4760">
        <v>0.01</v>
      </c>
      <c r="G4760">
        <f t="shared" si="148"/>
        <v>4.0000000000000001E-3</v>
      </c>
      <c r="H4760">
        <f t="shared" si="149"/>
        <v>2.9286535046484908E-3</v>
      </c>
    </row>
    <row r="4761" spans="1:8" x14ac:dyDescent="0.25">
      <c r="A4761" s="1">
        <v>2009</v>
      </c>
      <c r="B4761" s="1" t="s">
        <v>92</v>
      </c>
      <c r="C4761" t="s">
        <v>51</v>
      </c>
      <c r="D4761">
        <v>3</v>
      </c>
      <c r="E4761">
        <v>76</v>
      </c>
      <c r="F4761">
        <v>0.01</v>
      </c>
      <c r="G4761">
        <f t="shared" si="148"/>
        <v>4.0000000000000001E-3</v>
      </c>
      <c r="H4761">
        <f t="shared" si="149"/>
        <v>2.9286535046484908E-3</v>
      </c>
    </row>
    <row r="4762" spans="1:8" x14ac:dyDescent="0.25">
      <c r="A4762" s="1">
        <v>2009</v>
      </c>
      <c r="B4762" s="1" t="s">
        <v>92</v>
      </c>
      <c r="C4762" t="s">
        <v>51</v>
      </c>
      <c r="D4762">
        <v>3</v>
      </c>
      <c r="E4762">
        <v>76</v>
      </c>
      <c r="F4762">
        <v>0.01</v>
      </c>
      <c r="G4762">
        <f t="shared" si="148"/>
        <v>4.0000000000000001E-3</v>
      </c>
      <c r="H4762">
        <f t="shared" si="149"/>
        <v>2.9286535046484908E-3</v>
      </c>
    </row>
    <row r="4763" spans="1:8" x14ac:dyDescent="0.25">
      <c r="A4763" s="1">
        <v>2009</v>
      </c>
      <c r="B4763" s="1" t="s">
        <v>92</v>
      </c>
      <c r="C4763" t="s">
        <v>51</v>
      </c>
      <c r="D4763">
        <v>3</v>
      </c>
      <c r="E4763">
        <v>76</v>
      </c>
      <c r="F4763">
        <v>0.04</v>
      </c>
      <c r="G4763">
        <f t="shared" si="148"/>
        <v>1.6E-2</v>
      </c>
      <c r="H4763">
        <f t="shared" si="149"/>
        <v>1.1714614018593963E-2</v>
      </c>
    </row>
    <row r="4764" spans="1:8" x14ac:dyDescent="0.25">
      <c r="A4764" s="1">
        <v>2009</v>
      </c>
      <c r="B4764" s="1" t="s">
        <v>92</v>
      </c>
      <c r="C4764" t="s">
        <v>51</v>
      </c>
      <c r="D4764">
        <v>3</v>
      </c>
      <c r="E4764">
        <v>76</v>
      </c>
      <c r="F4764">
        <v>0.01</v>
      </c>
      <c r="G4764">
        <f t="shared" si="148"/>
        <v>4.0000000000000001E-3</v>
      </c>
      <c r="H4764">
        <f t="shared" si="149"/>
        <v>2.9286535046484908E-3</v>
      </c>
    </row>
    <row r="4765" spans="1:8" x14ac:dyDescent="0.25">
      <c r="A4765" s="1">
        <v>2009</v>
      </c>
      <c r="B4765" s="1" t="s">
        <v>92</v>
      </c>
      <c r="C4765" t="s">
        <v>51</v>
      </c>
      <c r="D4765">
        <v>3</v>
      </c>
      <c r="E4765">
        <v>76</v>
      </c>
      <c r="F4765">
        <v>0.01</v>
      </c>
      <c r="G4765">
        <f t="shared" si="148"/>
        <v>4.0000000000000001E-3</v>
      </c>
      <c r="H4765">
        <f t="shared" si="149"/>
        <v>2.9286535046484908E-3</v>
      </c>
    </row>
    <row r="4766" spans="1:8" x14ac:dyDescent="0.25">
      <c r="A4766" s="1">
        <v>2009</v>
      </c>
      <c r="B4766" s="1" t="s">
        <v>92</v>
      </c>
      <c r="C4766" t="s">
        <v>51</v>
      </c>
      <c r="D4766">
        <v>3</v>
      </c>
      <c r="E4766">
        <v>76</v>
      </c>
      <c r="F4766">
        <v>7.0000000000000007E-2</v>
      </c>
      <c r="G4766">
        <f t="shared" si="148"/>
        <v>2.8000000000000004E-2</v>
      </c>
      <c r="H4766">
        <f t="shared" si="149"/>
        <v>2.0500574532539437E-2</v>
      </c>
    </row>
    <row r="4767" spans="1:8" x14ac:dyDescent="0.25">
      <c r="A4767" s="1">
        <v>2009</v>
      </c>
      <c r="B4767" s="1" t="s">
        <v>92</v>
      </c>
      <c r="C4767" t="s">
        <v>51</v>
      </c>
      <c r="D4767">
        <v>3</v>
      </c>
      <c r="E4767">
        <v>76</v>
      </c>
      <c r="F4767">
        <v>0.01</v>
      </c>
      <c r="G4767">
        <f t="shared" si="148"/>
        <v>4.0000000000000001E-3</v>
      </c>
      <c r="H4767">
        <f t="shared" si="149"/>
        <v>2.9286535046484908E-3</v>
      </c>
    </row>
    <row r="4768" spans="1:8" x14ac:dyDescent="0.25">
      <c r="A4768" s="1">
        <v>2009</v>
      </c>
      <c r="B4768" s="1" t="s">
        <v>92</v>
      </c>
      <c r="C4768" t="s">
        <v>51</v>
      </c>
      <c r="D4768">
        <v>3</v>
      </c>
      <c r="E4768">
        <v>76</v>
      </c>
      <c r="F4768">
        <v>0.01</v>
      </c>
      <c r="G4768">
        <f t="shared" si="148"/>
        <v>4.0000000000000001E-3</v>
      </c>
      <c r="H4768">
        <f t="shared" si="149"/>
        <v>2.9286535046484908E-3</v>
      </c>
    </row>
    <row r="4769" spans="1:8" x14ac:dyDescent="0.25">
      <c r="A4769" s="1">
        <v>2009</v>
      </c>
      <c r="B4769" s="1" t="s">
        <v>92</v>
      </c>
      <c r="C4769" t="s">
        <v>51</v>
      </c>
      <c r="D4769">
        <v>3</v>
      </c>
      <c r="E4769">
        <v>76</v>
      </c>
      <c r="F4769">
        <v>0.01</v>
      </c>
      <c r="G4769">
        <f t="shared" si="148"/>
        <v>4.0000000000000001E-3</v>
      </c>
      <c r="H4769">
        <f t="shared" si="149"/>
        <v>2.9286535046484908E-3</v>
      </c>
    </row>
    <row r="4770" spans="1:8" x14ac:dyDescent="0.25">
      <c r="A4770" s="1">
        <v>2009</v>
      </c>
      <c r="B4770" s="1" t="s">
        <v>92</v>
      </c>
      <c r="C4770" t="s">
        <v>51</v>
      </c>
      <c r="D4770">
        <v>3</v>
      </c>
      <c r="E4770">
        <v>76</v>
      </c>
      <c r="F4770">
        <v>0.01</v>
      </c>
      <c r="G4770">
        <f t="shared" si="148"/>
        <v>4.0000000000000001E-3</v>
      </c>
      <c r="H4770">
        <f t="shared" si="149"/>
        <v>2.9286535046484908E-3</v>
      </c>
    </row>
    <row r="4771" spans="1:8" x14ac:dyDescent="0.25">
      <c r="A4771" s="1">
        <v>2009</v>
      </c>
      <c r="B4771" s="1" t="s">
        <v>92</v>
      </c>
      <c r="C4771" t="s">
        <v>51</v>
      </c>
      <c r="D4771">
        <v>3</v>
      </c>
      <c r="E4771">
        <v>76</v>
      </c>
      <c r="F4771">
        <v>0.01</v>
      </c>
      <c r="G4771">
        <f t="shared" si="148"/>
        <v>4.0000000000000001E-3</v>
      </c>
      <c r="H4771">
        <f t="shared" si="149"/>
        <v>2.9286535046484908E-3</v>
      </c>
    </row>
    <row r="4772" spans="1:8" x14ac:dyDescent="0.25">
      <c r="A4772" s="1">
        <v>2009</v>
      </c>
      <c r="B4772" s="1" t="s">
        <v>92</v>
      </c>
      <c r="C4772" t="s">
        <v>51</v>
      </c>
      <c r="D4772">
        <v>3</v>
      </c>
      <c r="E4772">
        <v>76</v>
      </c>
      <c r="F4772">
        <v>0.01</v>
      </c>
      <c r="G4772">
        <f t="shared" si="148"/>
        <v>4.0000000000000001E-3</v>
      </c>
      <c r="H4772">
        <f t="shared" si="149"/>
        <v>2.9286535046484908E-3</v>
      </c>
    </row>
    <row r="4773" spans="1:8" x14ac:dyDescent="0.25">
      <c r="A4773" s="1">
        <v>2009</v>
      </c>
      <c r="B4773" s="1" t="s">
        <v>92</v>
      </c>
      <c r="C4773" t="s">
        <v>51</v>
      </c>
      <c r="D4773">
        <v>3</v>
      </c>
      <c r="E4773">
        <v>76</v>
      </c>
      <c r="F4773">
        <v>0.01</v>
      </c>
      <c r="G4773">
        <f t="shared" si="148"/>
        <v>4.0000000000000001E-3</v>
      </c>
      <c r="H4773">
        <f t="shared" si="149"/>
        <v>2.9286535046484908E-3</v>
      </c>
    </row>
    <row r="4774" spans="1:8" x14ac:dyDescent="0.25">
      <c r="A4774" s="1">
        <v>2009</v>
      </c>
      <c r="B4774" s="1" t="s">
        <v>92</v>
      </c>
      <c r="C4774" t="s">
        <v>51</v>
      </c>
      <c r="D4774">
        <v>3</v>
      </c>
      <c r="E4774">
        <v>76</v>
      </c>
      <c r="F4774">
        <v>0.02</v>
      </c>
      <c r="G4774">
        <f t="shared" si="148"/>
        <v>8.0000000000000002E-3</v>
      </c>
      <c r="H4774">
        <f t="shared" si="149"/>
        <v>5.8573070092969816E-3</v>
      </c>
    </row>
    <row r="4775" spans="1:8" x14ac:dyDescent="0.25">
      <c r="A4775" s="1">
        <v>2009</v>
      </c>
      <c r="B4775" s="1" t="s">
        <v>92</v>
      </c>
      <c r="C4775" t="s">
        <v>51</v>
      </c>
      <c r="D4775">
        <v>3</v>
      </c>
      <c r="E4775">
        <v>76</v>
      </c>
      <c r="F4775">
        <v>0.01</v>
      </c>
      <c r="G4775">
        <f t="shared" si="148"/>
        <v>4.0000000000000001E-3</v>
      </c>
      <c r="H4775">
        <f t="shared" si="149"/>
        <v>2.9286535046484908E-3</v>
      </c>
    </row>
    <row r="4776" spans="1:8" x14ac:dyDescent="0.25">
      <c r="A4776" s="1">
        <v>2009</v>
      </c>
      <c r="B4776" s="1" t="s">
        <v>92</v>
      </c>
      <c r="C4776" t="s">
        <v>51</v>
      </c>
      <c r="D4776">
        <v>3</v>
      </c>
      <c r="E4776">
        <v>76</v>
      </c>
      <c r="F4776">
        <v>0.02</v>
      </c>
      <c r="G4776">
        <f t="shared" si="148"/>
        <v>8.0000000000000002E-3</v>
      </c>
      <c r="H4776">
        <f t="shared" si="149"/>
        <v>5.8573070092969816E-3</v>
      </c>
    </row>
    <row r="4777" spans="1:8" x14ac:dyDescent="0.25">
      <c r="A4777" s="1">
        <v>2009</v>
      </c>
      <c r="B4777" s="1" t="s">
        <v>92</v>
      </c>
      <c r="C4777" t="s">
        <v>51</v>
      </c>
      <c r="D4777">
        <v>3</v>
      </c>
      <c r="E4777">
        <v>76</v>
      </c>
      <c r="F4777">
        <v>0.01</v>
      </c>
      <c r="G4777">
        <f t="shared" si="148"/>
        <v>4.0000000000000001E-3</v>
      </c>
      <c r="H4777">
        <f t="shared" si="149"/>
        <v>2.9286535046484908E-3</v>
      </c>
    </row>
    <row r="4778" spans="1:8" x14ac:dyDescent="0.25">
      <c r="A4778" s="1">
        <v>2009</v>
      </c>
      <c r="B4778" s="1" t="s">
        <v>92</v>
      </c>
      <c r="C4778" t="s">
        <v>51</v>
      </c>
      <c r="D4778">
        <v>3</v>
      </c>
      <c r="E4778">
        <v>76</v>
      </c>
      <c r="F4778">
        <v>0.01</v>
      </c>
      <c r="G4778">
        <f t="shared" si="148"/>
        <v>4.0000000000000001E-3</v>
      </c>
      <c r="H4778">
        <f t="shared" si="149"/>
        <v>2.9286535046484908E-3</v>
      </c>
    </row>
    <row r="4779" spans="1:8" x14ac:dyDescent="0.25">
      <c r="A4779" s="1">
        <v>2009</v>
      </c>
      <c r="B4779" s="1" t="s">
        <v>92</v>
      </c>
      <c r="C4779" t="s">
        <v>51</v>
      </c>
      <c r="D4779">
        <v>3</v>
      </c>
      <c r="E4779">
        <v>76</v>
      </c>
      <c r="F4779">
        <v>0.04</v>
      </c>
      <c r="G4779">
        <f t="shared" si="148"/>
        <v>1.6E-2</v>
      </c>
      <c r="H4779">
        <f t="shared" si="149"/>
        <v>1.1714614018593963E-2</v>
      </c>
    </row>
    <row r="4780" spans="1:8" x14ac:dyDescent="0.25">
      <c r="A4780" s="1">
        <v>2009</v>
      </c>
      <c r="B4780" s="1" t="s">
        <v>92</v>
      </c>
      <c r="C4780" t="s">
        <v>51</v>
      </c>
      <c r="D4780">
        <v>3</v>
      </c>
      <c r="E4780">
        <v>76</v>
      </c>
      <c r="F4780">
        <v>0.01</v>
      </c>
      <c r="G4780">
        <f t="shared" si="148"/>
        <v>4.0000000000000001E-3</v>
      </c>
      <c r="H4780">
        <f t="shared" si="149"/>
        <v>2.9286535046484908E-3</v>
      </c>
    </row>
    <row r="4781" spans="1:8" x14ac:dyDescent="0.25">
      <c r="A4781" s="1">
        <v>2009</v>
      </c>
      <c r="B4781" s="1" t="s">
        <v>92</v>
      </c>
      <c r="C4781" t="s">
        <v>51</v>
      </c>
      <c r="D4781">
        <v>3</v>
      </c>
      <c r="E4781">
        <v>76</v>
      </c>
      <c r="F4781">
        <v>0.01</v>
      </c>
      <c r="G4781">
        <f t="shared" si="148"/>
        <v>4.0000000000000001E-3</v>
      </c>
      <c r="H4781">
        <f t="shared" si="149"/>
        <v>2.9286535046484908E-3</v>
      </c>
    </row>
    <row r="4782" spans="1:8" x14ac:dyDescent="0.25">
      <c r="A4782" s="1">
        <v>2009</v>
      </c>
      <c r="B4782" s="1" t="s">
        <v>92</v>
      </c>
      <c r="C4782" t="s">
        <v>51</v>
      </c>
      <c r="D4782">
        <v>3</v>
      </c>
      <c r="E4782">
        <v>76</v>
      </c>
      <c r="F4782">
        <v>0.02</v>
      </c>
      <c r="G4782">
        <f t="shared" si="148"/>
        <v>8.0000000000000002E-3</v>
      </c>
      <c r="H4782">
        <f t="shared" si="149"/>
        <v>5.8573070092969816E-3</v>
      </c>
    </row>
    <row r="4783" spans="1:8" x14ac:dyDescent="0.25">
      <c r="A4783" s="1">
        <v>2009</v>
      </c>
      <c r="B4783" s="1" t="s">
        <v>92</v>
      </c>
      <c r="C4783" t="s">
        <v>51</v>
      </c>
      <c r="D4783">
        <v>3</v>
      </c>
      <c r="E4783">
        <v>76</v>
      </c>
      <c r="F4783">
        <v>0.04</v>
      </c>
      <c r="G4783">
        <f t="shared" si="148"/>
        <v>1.6E-2</v>
      </c>
      <c r="H4783">
        <f t="shared" si="149"/>
        <v>1.1714614018593963E-2</v>
      </c>
    </row>
    <row r="4784" spans="1:8" x14ac:dyDescent="0.25">
      <c r="A4784" s="1">
        <v>2009</v>
      </c>
      <c r="B4784" s="1" t="s">
        <v>92</v>
      </c>
      <c r="C4784" t="s">
        <v>51</v>
      </c>
      <c r="D4784">
        <v>3</v>
      </c>
      <c r="E4784">
        <v>76</v>
      </c>
      <c r="F4784">
        <v>0.01</v>
      </c>
      <c r="G4784">
        <f t="shared" si="148"/>
        <v>4.0000000000000001E-3</v>
      </c>
      <c r="H4784">
        <f t="shared" si="149"/>
        <v>2.9286535046484908E-3</v>
      </c>
    </row>
    <row r="4785" spans="1:8" x14ac:dyDescent="0.25">
      <c r="A4785" s="1">
        <v>2009</v>
      </c>
      <c r="B4785" s="1" t="s">
        <v>92</v>
      </c>
      <c r="C4785" t="s">
        <v>51</v>
      </c>
      <c r="D4785">
        <v>3</v>
      </c>
      <c r="E4785">
        <v>76</v>
      </c>
      <c r="F4785">
        <v>0.01</v>
      </c>
      <c r="G4785">
        <f t="shared" si="148"/>
        <v>4.0000000000000001E-3</v>
      </c>
      <c r="H4785">
        <f t="shared" si="149"/>
        <v>2.9286535046484908E-3</v>
      </c>
    </row>
    <row r="4786" spans="1:8" x14ac:dyDescent="0.25">
      <c r="A4786" s="1">
        <v>2009</v>
      </c>
      <c r="B4786" s="1" t="s">
        <v>92</v>
      </c>
      <c r="C4786" t="s">
        <v>51</v>
      </c>
      <c r="D4786">
        <v>3</v>
      </c>
      <c r="E4786">
        <v>76</v>
      </c>
      <c r="F4786">
        <v>0.01</v>
      </c>
      <c r="G4786">
        <f t="shared" si="148"/>
        <v>4.0000000000000001E-3</v>
      </c>
      <c r="H4786">
        <f t="shared" si="149"/>
        <v>2.9286535046484908E-3</v>
      </c>
    </row>
    <row r="4787" spans="1:8" x14ac:dyDescent="0.25">
      <c r="A4787" s="1">
        <v>2009</v>
      </c>
      <c r="B4787" s="1" t="s">
        <v>92</v>
      </c>
      <c r="C4787" t="s">
        <v>51</v>
      </c>
      <c r="D4787">
        <v>3</v>
      </c>
      <c r="E4787">
        <v>76</v>
      </c>
      <c r="F4787">
        <v>0.01</v>
      </c>
      <c r="G4787">
        <f t="shared" si="148"/>
        <v>4.0000000000000001E-3</v>
      </c>
      <c r="H4787">
        <f t="shared" si="149"/>
        <v>2.9286535046484908E-3</v>
      </c>
    </row>
    <row r="4788" spans="1:8" x14ac:dyDescent="0.25">
      <c r="A4788" s="1">
        <v>2009</v>
      </c>
      <c r="B4788" s="1" t="s">
        <v>92</v>
      </c>
      <c r="C4788" t="s">
        <v>51</v>
      </c>
      <c r="D4788">
        <v>3</v>
      </c>
      <c r="E4788">
        <v>76</v>
      </c>
      <c r="F4788">
        <v>0.01</v>
      </c>
      <c r="G4788">
        <f t="shared" si="148"/>
        <v>4.0000000000000001E-3</v>
      </c>
      <c r="H4788">
        <f t="shared" si="149"/>
        <v>2.9286535046484908E-3</v>
      </c>
    </row>
    <row r="4789" spans="1:8" x14ac:dyDescent="0.25">
      <c r="A4789" s="1">
        <v>2009</v>
      </c>
      <c r="B4789" s="1" t="s">
        <v>92</v>
      </c>
      <c r="C4789" t="s">
        <v>51</v>
      </c>
      <c r="D4789">
        <v>3</v>
      </c>
      <c r="E4789">
        <v>76</v>
      </c>
      <c r="F4789">
        <v>0.01</v>
      </c>
      <c r="G4789">
        <f t="shared" si="148"/>
        <v>4.0000000000000001E-3</v>
      </c>
      <c r="H4789">
        <f t="shared" si="149"/>
        <v>2.9286535046484908E-3</v>
      </c>
    </row>
    <row r="4790" spans="1:8" x14ac:dyDescent="0.25">
      <c r="A4790" s="1">
        <v>2009</v>
      </c>
      <c r="B4790" s="1" t="s">
        <v>92</v>
      </c>
      <c r="C4790" t="s">
        <v>51</v>
      </c>
      <c r="D4790">
        <v>3</v>
      </c>
      <c r="E4790">
        <v>76</v>
      </c>
      <c r="F4790">
        <v>0.01</v>
      </c>
      <c r="G4790">
        <f t="shared" si="148"/>
        <v>4.0000000000000001E-3</v>
      </c>
      <c r="H4790">
        <f t="shared" si="149"/>
        <v>2.9286535046484908E-3</v>
      </c>
    </row>
    <row r="4791" spans="1:8" x14ac:dyDescent="0.25">
      <c r="A4791" s="1">
        <v>2009</v>
      </c>
      <c r="B4791" s="1" t="s">
        <v>92</v>
      </c>
      <c r="C4791" t="s">
        <v>51</v>
      </c>
      <c r="D4791">
        <v>3</v>
      </c>
      <c r="E4791">
        <v>76</v>
      </c>
      <c r="F4791">
        <v>0.01</v>
      </c>
      <c r="G4791">
        <f t="shared" si="148"/>
        <v>4.0000000000000001E-3</v>
      </c>
      <c r="H4791">
        <f t="shared" si="149"/>
        <v>2.9286535046484908E-3</v>
      </c>
    </row>
    <row r="4792" spans="1:8" x14ac:dyDescent="0.25">
      <c r="A4792" s="1">
        <v>2009</v>
      </c>
      <c r="B4792" s="1" t="s">
        <v>92</v>
      </c>
      <c r="C4792" t="s">
        <v>51</v>
      </c>
      <c r="D4792">
        <v>3</v>
      </c>
      <c r="E4792">
        <v>76</v>
      </c>
      <c r="F4792">
        <v>0.01</v>
      </c>
      <c r="G4792">
        <f t="shared" si="148"/>
        <v>4.0000000000000001E-3</v>
      </c>
      <c r="H4792">
        <f t="shared" si="149"/>
        <v>2.9286535046484908E-3</v>
      </c>
    </row>
    <row r="4793" spans="1:8" x14ac:dyDescent="0.25">
      <c r="A4793" s="1">
        <v>2009</v>
      </c>
      <c r="B4793" s="1" t="s">
        <v>92</v>
      </c>
      <c r="C4793" t="s">
        <v>51</v>
      </c>
      <c r="D4793">
        <v>3</v>
      </c>
      <c r="E4793">
        <v>76</v>
      </c>
      <c r="F4793">
        <v>0.05</v>
      </c>
      <c r="G4793">
        <f t="shared" si="148"/>
        <v>0.02</v>
      </c>
      <c r="H4793">
        <f t="shared" si="149"/>
        <v>1.4643267523242454E-2</v>
      </c>
    </row>
    <row r="4794" spans="1:8" x14ac:dyDescent="0.25">
      <c r="A4794" s="1">
        <v>2009</v>
      </c>
      <c r="B4794" s="1" t="s">
        <v>92</v>
      </c>
      <c r="C4794" t="s">
        <v>51</v>
      </c>
      <c r="D4794">
        <v>3</v>
      </c>
      <c r="E4794">
        <v>76</v>
      </c>
      <c r="F4794">
        <v>0.02</v>
      </c>
      <c r="G4794">
        <f t="shared" si="148"/>
        <v>8.0000000000000002E-3</v>
      </c>
      <c r="H4794">
        <f t="shared" si="149"/>
        <v>5.8573070092969816E-3</v>
      </c>
    </row>
    <row r="4795" spans="1:8" x14ac:dyDescent="0.25">
      <c r="A4795" s="1">
        <v>2009</v>
      </c>
      <c r="B4795" s="1" t="s">
        <v>92</v>
      </c>
      <c r="C4795" t="s">
        <v>51</v>
      </c>
      <c r="D4795">
        <v>3</v>
      </c>
      <c r="E4795">
        <v>76</v>
      </c>
      <c r="F4795">
        <v>0.11</v>
      </c>
      <c r="G4795">
        <f t="shared" si="148"/>
        <v>4.3999999999999997E-2</v>
      </c>
      <c r="H4795">
        <f t="shared" si="149"/>
        <v>3.2215188551133395E-2</v>
      </c>
    </row>
    <row r="4796" spans="1:8" x14ac:dyDescent="0.25">
      <c r="A4796" s="1">
        <v>2009</v>
      </c>
      <c r="B4796" s="1" t="s">
        <v>92</v>
      </c>
      <c r="C4796" t="s">
        <v>51</v>
      </c>
      <c r="D4796">
        <v>3</v>
      </c>
      <c r="E4796">
        <v>76</v>
      </c>
      <c r="F4796">
        <v>0.14000000000000001</v>
      </c>
      <c r="G4796">
        <f t="shared" si="148"/>
        <v>5.6000000000000008E-2</v>
      </c>
      <c r="H4796">
        <f t="shared" si="149"/>
        <v>4.1001149065078873E-2</v>
      </c>
    </row>
    <row r="4797" spans="1:8" x14ac:dyDescent="0.25">
      <c r="A4797" s="1">
        <v>2009</v>
      </c>
      <c r="B4797" s="1" t="s">
        <v>92</v>
      </c>
      <c r="C4797" t="s">
        <v>51</v>
      </c>
      <c r="D4797">
        <v>3</v>
      </c>
      <c r="E4797">
        <v>76</v>
      </c>
      <c r="F4797">
        <v>0.08</v>
      </c>
      <c r="G4797">
        <f t="shared" si="148"/>
        <v>3.2000000000000001E-2</v>
      </c>
      <c r="H4797">
        <f t="shared" si="149"/>
        <v>2.3429228037187926E-2</v>
      </c>
    </row>
    <row r="4798" spans="1:8" x14ac:dyDescent="0.25">
      <c r="A4798" s="1">
        <v>2009</v>
      </c>
      <c r="B4798" s="1" t="s">
        <v>92</v>
      </c>
      <c r="C4798" t="s">
        <v>51</v>
      </c>
      <c r="D4798">
        <v>3</v>
      </c>
      <c r="E4798">
        <v>76</v>
      </c>
      <c r="F4798">
        <v>7.0000000000000007E-2</v>
      </c>
      <c r="G4798">
        <f t="shared" si="148"/>
        <v>2.8000000000000004E-2</v>
      </c>
      <c r="H4798">
        <f t="shared" si="149"/>
        <v>2.0500574532539437E-2</v>
      </c>
    </row>
    <row r="4799" spans="1:8" x14ac:dyDescent="0.25">
      <c r="A4799" s="1">
        <v>2009</v>
      </c>
      <c r="B4799" s="1" t="s">
        <v>92</v>
      </c>
      <c r="C4799" t="s">
        <v>51</v>
      </c>
      <c r="D4799">
        <v>3</v>
      </c>
      <c r="E4799">
        <v>76</v>
      </c>
      <c r="F4799">
        <v>0.06</v>
      </c>
      <c r="G4799">
        <f t="shared" si="148"/>
        <v>2.4E-2</v>
      </c>
      <c r="H4799">
        <f t="shared" si="149"/>
        <v>1.7571921027890944E-2</v>
      </c>
    </row>
    <row r="4800" spans="1:8" x14ac:dyDescent="0.25">
      <c r="A4800" s="1">
        <v>2009</v>
      </c>
      <c r="B4800" s="1" t="s">
        <v>92</v>
      </c>
      <c r="C4800" t="s">
        <v>51</v>
      </c>
      <c r="D4800">
        <v>3</v>
      </c>
      <c r="E4800">
        <v>76</v>
      </c>
      <c r="F4800">
        <v>0.13</v>
      </c>
      <c r="G4800">
        <f t="shared" si="148"/>
        <v>5.2000000000000005E-2</v>
      </c>
      <c r="H4800">
        <f t="shared" si="149"/>
        <v>3.8072495560430381E-2</v>
      </c>
    </row>
    <row r="4801" spans="1:8" x14ac:dyDescent="0.25">
      <c r="A4801" s="1">
        <v>2009</v>
      </c>
      <c r="B4801" s="1" t="s">
        <v>92</v>
      </c>
      <c r="C4801" t="s">
        <v>51</v>
      </c>
      <c r="D4801">
        <v>3</v>
      </c>
      <c r="E4801">
        <v>76</v>
      </c>
      <c r="F4801">
        <v>0.01</v>
      </c>
      <c r="G4801">
        <f t="shared" si="148"/>
        <v>4.0000000000000001E-3</v>
      </c>
      <c r="H4801">
        <f t="shared" si="149"/>
        <v>2.9286535046484908E-3</v>
      </c>
    </row>
    <row r="4802" spans="1:8" x14ac:dyDescent="0.25">
      <c r="A4802" s="1">
        <v>2009</v>
      </c>
      <c r="B4802" s="1" t="s">
        <v>92</v>
      </c>
      <c r="C4802" t="s">
        <v>51</v>
      </c>
      <c r="D4802">
        <v>3</v>
      </c>
      <c r="E4802">
        <v>76</v>
      </c>
      <c r="F4802">
        <v>0.02</v>
      </c>
      <c r="G4802">
        <f t="shared" si="148"/>
        <v>8.0000000000000002E-3</v>
      </c>
      <c r="H4802">
        <f t="shared" si="149"/>
        <v>5.8573070092969816E-3</v>
      </c>
    </row>
    <row r="4803" spans="1:8" x14ac:dyDescent="0.25">
      <c r="A4803" s="1">
        <v>2009</v>
      </c>
      <c r="B4803" s="1" t="s">
        <v>92</v>
      </c>
      <c r="C4803" t="s">
        <v>51</v>
      </c>
      <c r="D4803">
        <v>3</v>
      </c>
      <c r="E4803">
        <v>76</v>
      </c>
      <c r="F4803">
        <v>0.01</v>
      </c>
      <c r="G4803">
        <f t="shared" ref="G4803:G4866" si="150">(F4803/0.5)/5</f>
        <v>4.0000000000000001E-3</v>
      </c>
      <c r="H4803">
        <f t="shared" ref="H4803:H4866" si="151">G4803*(70.09/95.73)</f>
        <v>2.9286535046484908E-3</v>
      </c>
    </row>
    <row r="4804" spans="1:8" x14ac:dyDescent="0.25">
      <c r="A4804" s="1">
        <v>2009</v>
      </c>
      <c r="B4804" s="1" t="s">
        <v>92</v>
      </c>
      <c r="C4804" t="s">
        <v>51</v>
      </c>
      <c r="D4804">
        <v>3</v>
      </c>
      <c r="E4804">
        <v>76</v>
      </c>
      <c r="F4804">
        <v>0.02</v>
      </c>
      <c r="G4804">
        <f t="shared" si="150"/>
        <v>8.0000000000000002E-3</v>
      </c>
      <c r="H4804">
        <f t="shared" si="151"/>
        <v>5.8573070092969816E-3</v>
      </c>
    </row>
    <row r="4805" spans="1:8" x14ac:dyDescent="0.25">
      <c r="A4805" s="1">
        <v>2009</v>
      </c>
      <c r="B4805" s="1" t="s">
        <v>92</v>
      </c>
      <c r="C4805" t="s">
        <v>51</v>
      </c>
      <c r="D4805">
        <v>3</v>
      </c>
      <c r="E4805">
        <v>76</v>
      </c>
      <c r="F4805">
        <v>0.06</v>
      </c>
      <c r="G4805">
        <f t="shared" si="150"/>
        <v>2.4E-2</v>
      </c>
      <c r="H4805">
        <f t="shared" si="151"/>
        <v>1.7571921027890944E-2</v>
      </c>
    </row>
    <row r="4806" spans="1:8" x14ac:dyDescent="0.25">
      <c r="A4806" s="1">
        <v>2009</v>
      </c>
      <c r="B4806" s="1" t="s">
        <v>92</v>
      </c>
      <c r="C4806" t="s">
        <v>51</v>
      </c>
      <c r="D4806">
        <v>3</v>
      </c>
      <c r="E4806">
        <v>76</v>
      </c>
      <c r="F4806">
        <v>0.01</v>
      </c>
      <c r="G4806">
        <f t="shared" si="150"/>
        <v>4.0000000000000001E-3</v>
      </c>
      <c r="H4806">
        <f t="shared" si="151"/>
        <v>2.9286535046484908E-3</v>
      </c>
    </row>
    <row r="4807" spans="1:8" x14ac:dyDescent="0.25">
      <c r="A4807" s="1">
        <v>2009</v>
      </c>
      <c r="B4807" s="1" t="s">
        <v>92</v>
      </c>
      <c r="C4807" t="s">
        <v>51</v>
      </c>
      <c r="D4807">
        <v>3</v>
      </c>
      <c r="E4807">
        <v>76</v>
      </c>
      <c r="F4807">
        <v>0.06</v>
      </c>
      <c r="G4807">
        <f t="shared" si="150"/>
        <v>2.4E-2</v>
      </c>
      <c r="H4807">
        <f t="shared" si="151"/>
        <v>1.7571921027890944E-2</v>
      </c>
    </row>
    <row r="4808" spans="1:8" x14ac:dyDescent="0.25">
      <c r="A4808" s="1">
        <v>2009</v>
      </c>
      <c r="B4808" s="1" t="s">
        <v>92</v>
      </c>
      <c r="C4808" t="s">
        <v>51</v>
      </c>
      <c r="D4808">
        <v>3</v>
      </c>
      <c r="E4808">
        <v>76</v>
      </c>
      <c r="F4808">
        <v>0.56000000000000005</v>
      </c>
      <c r="G4808">
        <f t="shared" si="150"/>
        <v>0.22400000000000003</v>
      </c>
      <c r="H4808">
        <f t="shared" si="151"/>
        <v>0.16400459626031549</v>
      </c>
    </row>
    <row r="4809" spans="1:8" x14ac:dyDescent="0.25">
      <c r="A4809" s="1">
        <v>2009</v>
      </c>
      <c r="B4809" s="1" t="s">
        <v>92</v>
      </c>
      <c r="C4809" t="s">
        <v>51</v>
      </c>
      <c r="D4809">
        <v>3</v>
      </c>
      <c r="E4809">
        <v>76</v>
      </c>
      <c r="F4809">
        <v>0.02</v>
      </c>
      <c r="G4809">
        <f t="shared" si="150"/>
        <v>8.0000000000000002E-3</v>
      </c>
      <c r="H4809">
        <f t="shared" si="151"/>
        <v>5.8573070092969816E-3</v>
      </c>
    </row>
    <row r="4810" spans="1:8" x14ac:dyDescent="0.25">
      <c r="A4810" s="1">
        <v>2009</v>
      </c>
      <c r="B4810" s="1" t="s">
        <v>92</v>
      </c>
      <c r="C4810" t="s">
        <v>51</v>
      </c>
      <c r="D4810">
        <v>3</v>
      </c>
      <c r="E4810">
        <v>76</v>
      </c>
      <c r="F4810">
        <v>0.04</v>
      </c>
      <c r="G4810">
        <f t="shared" si="150"/>
        <v>1.6E-2</v>
      </c>
      <c r="H4810">
        <f t="shared" si="151"/>
        <v>1.1714614018593963E-2</v>
      </c>
    </row>
    <row r="4811" spans="1:8" x14ac:dyDescent="0.25">
      <c r="A4811" s="1">
        <v>2009</v>
      </c>
      <c r="B4811" s="1" t="s">
        <v>92</v>
      </c>
      <c r="C4811" t="s">
        <v>51</v>
      </c>
      <c r="D4811">
        <v>3</v>
      </c>
      <c r="E4811">
        <v>76</v>
      </c>
      <c r="F4811">
        <v>0.08</v>
      </c>
      <c r="G4811">
        <f t="shared" si="150"/>
        <v>3.2000000000000001E-2</v>
      </c>
      <c r="H4811">
        <f t="shared" si="151"/>
        <v>2.3429228037187926E-2</v>
      </c>
    </row>
    <row r="4812" spans="1:8" x14ac:dyDescent="0.25">
      <c r="A4812" s="1">
        <v>2009</v>
      </c>
      <c r="B4812" s="1" t="s">
        <v>92</v>
      </c>
      <c r="C4812" t="s">
        <v>51</v>
      </c>
      <c r="D4812">
        <v>3</v>
      </c>
      <c r="E4812">
        <v>76</v>
      </c>
      <c r="F4812">
        <v>0.12</v>
      </c>
      <c r="G4812">
        <f t="shared" si="150"/>
        <v>4.8000000000000001E-2</v>
      </c>
      <c r="H4812">
        <f t="shared" si="151"/>
        <v>3.5143842055781888E-2</v>
      </c>
    </row>
    <row r="4813" spans="1:8" x14ac:dyDescent="0.25">
      <c r="A4813" s="1">
        <v>2009</v>
      </c>
      <c r="B4813" s="1" t="s">
        <v>92</v>
      </c>
      <c r="C4813" t="s">
        <v>51</v>
      </c>
      <c r="D4813">
        <v>3</v>
      </c>
      <c r="E4813">
        <v>76</v>
      </c>
      <c r="F4813">
        <v>0.05</v>
      </c>
      <c r="G4813">
        <f t="shared" si="150"/>
        <v>0.02</v>
      </c>
      <c r="H4813">
        <f t="shared" si="151"/>
        <v>1.4643267523242454E-2</v>
      </c>
    </row>
    <row r="4814" spans="1:8" x14ac:dyDescent="0.25">
      <c r="A4814" s="1">
        <v>2009</v>
      </c>
      <c r="B4814" s="1" t="s">
        <v>92</v>
      </c>
      <c r="C4814" t="s">
        <v>51</v>
      </c>
      <c r="D4814">
        <v>3</v>
      </c>
      <c r="E4814">
        <v>76</v>
      </c>
      <c r="F4814">
        <v>0.01</v>
      </c>
      <c r="G4814">
        <f t="shared" si="150"/>
        <v>4.0000000000000001E-3</v>
      </c>
      <c r="H4814">
        <f t="shared" si="151"/>
        <v>2.9286535046484908E-3</v>
      </c>
    </row>
    <row r="4815" spans="1:8" x14ac:dyDescent="0.25">
      <c r="A4815" s="1">
        <v>2009</v>
      </c>
      <c r="B4815" s="1" t="s">
        <v>92</v>
      </c>
      <c r="C4815" t="s">
        <v>51</v>
      </c>
      <c r="D4815">
        <v>3</v>
      </c>
      <c r="E4815">
        <v>76</v>
      </c>
      <c r="F4815">
        <v>0.1</v>
      </c>
      <c r="G4815">
        <f t="shared" si="150"/>
        <v>0.04</v>
      </c>
      <c r="H4815">
        <f t="shared" si="151"/>
        <v>2.9286535046484909E-2</v>
      </c>
    </row>
    <row r="4816" spans="1:8" x14ac:dyDescent="0.25">
      <c r="A4816" s="1">
        <v>2009</v>
      </c>
      <c r="B4816" s="1" t="s">
        <v>92</v>
      </c>
      <c r="C4816" t="s">
        <v>51</v>
      </c>
      <c r="D4816">
        <v>3</v>
      </c>
      <c r="E4816">
        <v>76</v>
      </c>
      <c r="F4816">
        <v>0.12</v>
      </c>
      <c r="G4816">
        <f t="shared" si="150"/>
        <v>4.8000000000000001E-2</v>
      </c>
      <c r="H4816">
        <f t="shared" si="151"/>
        <v>3.5143842055781888E-2</v>
      </c>
    </row>
    <row r="4817" spans="1:8" x14ac:dyDescent="0.25">
      <c r="A4817" s="1">
        <v>2009</v>
      </c>
      <c r="B4817" s="1" t="s">
        <v>92</v>
      </c>
      <c r="C4817" t="s">
        <v>51</v>
      </c>
      <c r="D4817">
        <v>3</v>
      </c>
      <c r="E4817">
        <v>76</v>
      </c>
      <c r="F4817">
        <v>0.03</v>
      </c>
      <c r="G4817">
        <f t="shared" si="150"/>
        <v>1.2E-2</v>
      </c>
      <c r="H4817">
        <f t="shared" si="151"/>
        <v>8.7859605139454719E-3</v>
      </c>
    </row>
    <row r="4818" spans="1:8" x14ac:dyDescent="0.25">
      <c r="A4818" s="1">
        <v>2009</v>
      </c>
      <c r="B4818" s="1" t="s">
        <v>92</v>
      </c>
      <c r="C4818" t="s">
        <v>51</v>
      </c>
      <c r="D4818">
        <v>3</v>
      </c>
      <c r="E4818">
        <v>76</v>
      </c>
      <c r="F4818">
        <v>0.09</v>
      </c>
      <c r="G4818">
        <f t="shared" si="150"/>
        <v>3.5999999999999997E-2</v>
      </c>
      <c r="H4818">
        <f t="shared" si="151"/>
        <v>2.6357881541836416E-2</v>
      </c>
    </row>
    <row r="4819" spans="1:8" x14ac:dyDescent="0.25">
      <c r="A4819" s="1">
        <v>2009</v>
      </c>
      <c r="B4819" s="1" t="s">
        <v>92</v>
      </c>
      <c r="C4819" t="s">
        <v>51</v>
      </c>
      <c r="D4819">
        <v>3</v>
      </c>
      <c r="E4819">
        <v>76</v>
      </c>
      <c r="F4819">
        <v>0.02</v>
      </c>
      <c r="G4819">
        <f t="shared" si="150"/>
        <v>8.0000000000000002E-3</v>
      </c>
      <c r="H4819">
        <f t="shared" si="151"/>
        <v>5.8573070092969816E-3</v>
      </c>
    </row>
    <row r="4820" spans="1:8" x14ac:dyDescent="0.25">
      <c r="A4820" s="1">
        <v>2009</v>
      </c>
      <c r="B4820" s="1" t="s">
        <v>92</v>
      </c>
      <c r="C4820" t="s">
        <v>51</v>
      </c>
      <c r="D4820">
        <v>3</v>
      </c>
      <c r="E4820">
        <v>76</v>
      </c>
      <c r="F4820">
        <v>0.14000000000000001</v>
      </c>
      <c r="G4820">
        <f t="shared" si="150"/>
        <v>5.6000000000000008E-2</v>
      </c>
      <c r="H4820">
        <f t="shared" si="151"/>
        <v>4.1001149065078873E-2</v>
      </c>
    </row>
    <row r="4821" spans="1:8" x14ac:dyDescent="0.25">
      <c r="A4821" s="1">
        <v>2009</v>
      </c>
      <c r="B4821" s="1" t="s">
        <v>92</v>
      </c>
      <c r="C4821" t="s">
        <v>51</v>
      </c>
      <c r="D4821">
        <v>3</v>
      </c>
      <c r="E4821">
        <v>76</v>
      </c>
      <c r="F4821">
        <v>0.09</v>
      </c>
      <c r="G4821">
        <f t="shared" si="150"/>
        <v>3.5999999999999997E-2</v>
      </c>
      <c r="H4821">
        <f t="shared" si="151"/>
        <v>2.6357881541836416E-2</v>
      </c>
    </row>
    <row r="4822" spans="1:8" x14ac:dyDescent="0.25">
      <c r="A4822" s="1">
        <v>2009</v>
      </c>
      <c r="B4822" s="1" t="s">
        <v>92</v>
      </c>
      <c r="C4822" t="s">
        <v>51</v>
      </c>
      <c r="D4822">
        <v>3</v>
      </c>
      <c r="E4822">
        <v>76</v>
      </c>
      <c r="F4822">
        <v>0.02</v>
      </c>
      <c r="G4822">
        <f t="shared" si="150"/>
        <v>8.0000000000000002E-3</v>
      </c>
      <c r="H4822">
        <f t="shared" si="151"/>
        <v>5.8573070092969816E-3</v>
      </c>
    </row>
    <row r="4823" spans="1:8" x14ac:dyDescent="0.25">
      <c r="A4823" s="1">
        <v>2009</v>
      </c>
      <c r="B4823" s="1" t="s">
        <v>92</v>
      </c>
      <c r="C4823" t="s">
        <v>51</v>
      </c>
      <c r="D4823">
        <v>3</v>
      </c>
      <c r="E4823">
        <v>76</v>
      </c>
      <c r="F4823">
        <v>0.05</v>
      </c>
      <c r="G4823">
        <f t="shared" si="150"/>
        <v>0.02</v>
      </c>
      <c r="H4823">
        <f t="shared" si="151"/>
        <v>1.4643267523242454E-2</v>
      </c>
    </row>
    <row r="4824" spans="1:8" x14ac:dyDescent="0.25">
      <c r="A4824" s="1">
        <v>2009</v>
      </c>
      <c r="B4824" s="1" t="s">
        <v>92</v>
      </c>
      <c r="C4824" t="s">
        <v>51</v>
      </c>
      <c r="D4824">
        <v>3</v>
      </c>
      <c r="E4824">
        <v>76</v>
      </c>
      <c r="F4824">
        <v>0.02</v>
      </c>
      <c r="G4824">
        <f t="shared" si="150"/>
        <v>8.0000000000000002E-3</v>
      </c>
      <c r="H4824">
        <f t="shared" si="151"/>
        <v>5.8573070092969816E-3</v>
      </c>
    </row>
    <row r="4825" spans="1:8" x14ac:dyDescent="0.25">
      <c r="A4825" s="1">
        <v>2009</v>
      </c>
      <c r="B4825" s="1" t="s">
        <v>92</v>
      </c>
      <c r="C4825" t="s">
        <v>51</v>
      </c>
      <c r="D4825">
        <v>3</v>
      </c>
      <c r="E4825">
        <v>76</v>
      </c>
      <c r="F4825">
        <v>0.19</v>
      </c>
      <c r="G4825">
        <f t="shared" si="150"/>
        <v>7.5999999999999998E-2</v>
      </c>
      <c r="H4825">
        <f t="shared" si="151"/>
        <v>5.5644416588321324E-2</v>
      </c>
    </row>
    <row r="4826" spans="1:8" x14ac:dyDescent="0.25">
      <c r="A4826" s="1">
        <v>2009</v>
      </c>
      <c r="B4826" s="1" t="s">
        <v>92</v>
      </c>
      <c r="C4826" t="s">
        <v>51</v>
      </c>
      <c r="D4826">
        <v>3</v>
      </c>
      <c r="E4826">
        <v>76</v>
      </c>
      <c r="F4826">
        <v>0.19</v>
      </c>
      <c r="G4826">
        <f t="shared" si="150"/>
        <v>7.5999999999999998E-2</v>
      </c>
      <c r="H4826">
        <f t="shared" si="151"/>
        <v>5.5644416588321324E-2</v>
      </c>
    </row>
    <row r="4827" spans="1:8" x14ac:dyDescent="0.25">
      <c r="A4827" s="1">
        <v>2009</v>
      </c>
      <c r="B4827" s="1" t="s">
        <v>92</v>
      </c>
      <c r="C4827" t="s">
        <v>51</v>
      </c>
      <c r="D4827">
        <v>3</v>
      </c>
      <c r="E4827">
        <v>76</v>
      </c>
      <c r="F4827">
        <v>0.02</v>
      </c>
      <c r="G4827">
        <f t="shared" si="150"/>
        <v>8.0000000000000002E-3</v>
      </c>
      <c r="H4827">
        <f t="shared" si="151"/>
        <v>5.8573070092969816E-3</v>
      </c>
    </row>
    <row r="4828" spans="1:8" x14ac:dyDescent="0.25">
      <c r="A4828" s="1">
        <v>2009</v>
      </c>
      <c r="B4828" s="1" t="s">
        <v>92</v>
      </c>
      <c r="C4828" t="s">
        <v>51</v>
      </c>
      <c r="D4828">
        <v>3</v>
      </c>
      <c r="E4828">
        <v>76</v>
      </c>
      <c r="F4828">
        <v>0.03</v>
      </c>
      <c r="G4828">
        <f t="shared" si="150"/>
        <v>1.2E-2</v>
      </c>
      <c r="H4828">
        <f t="shared" si="151"/>
        <v>8.7859605139454719E-3</v>
      </c>
    </row>
    <row r="4829" spans="1:8" x14ac:dyDescent="0.25">
      <c r="A4829" s="1">
        <v>2009</v>
      </c>
      <c r="B4829" s="1" t="s">
        <v>92</v>
      </c>
      <c r="C4829" t="s">
        <v>51</v>
      </c>
      <c r="D4829">
        <v>3</v>
      </c>
      <c r="E4829">
        <v>76</v>
      </c>
      <c r="F4829">
        <v>0.01</v>
      </c>
      <c r="G4829">
        <f t="shared" si="150"/>
        <v>4.0000000000000001E-3</v>
      </c>
      <c r="H4829">
        <f t="shared" si="151"/>
        <v>2.9286535046484908E-3</v>
      </c>
    </row>
    <row r="4830" spans="1:8" x14ac:dyDescent="0.25">
      <c r="A4830" s="1">
        <v>2009</v>
      </c>
      <c r="B4830" s="1" t="s">
        <v>92</v>
      </c>
      <c r="C4830" t="s">
        <v>51</v>
      </c>
      <c r="D4830">
        <v>3</v>
      </c>
      <c r="E4830">
        <v>76</v>
      </c>
      <c r="F4830">
        <v>7.0000000000000007E-2</v>
      </c>
      <c r="G4830">
        <f t="shared" si="150"/>
        <v>2.8000000000000004E-2</v>
      </c>
      <c r="H4830">
        <f t="shared" si="151"/>
        <v>2.0500574532539437E-2</v>
      </c>
    </row>
    <row r="4831" spans="1:8" x14ac:dyDescent="0.25">
      <c r="A4831" s="1">
        <v>2009</v>
      </c>
      <c r="B4831" s="1" t="s">
        <v>92</v>
      </c>
      <c r="C4831" t="s">
        <v>51</v>
      </c>
      <c r="D4831">
        <v>3</v>
      </c>
      <c r="E4831">
        <v>76</v>
      </c>
      <c r="F4831">
        <v>0.03</v>
      </c>
      <c r="G4831">
        <f t="shared" si="150"/>
        <v>1.2E-2</v>
      </c>
      <c r="H4831">
        <f t="shared" si="151"/>
        <v>8.7859605139454719E-3</v>
      </c>
    </row>
    <row r="4832" spans="1:8" x14ac:dyDescent="0.25">
      <c r="A4832" s="1">
        <v>2009</v>
      </c>
      <c r="B4832" s="1" t="s">
        <v>92</v>
      </c>
      <c r="C4832" t="s">
        <v>51</v>
      </c>
      <c r="D4832">
        <v>3</v>
      </c>
      <c r="E4832">
        <v>76</v>
      </c>
      <c r="F4832">
        <v>0.53</v>
      </c>
      <c r="G4832">
        <f t="shared" si="150"/>
        <v>0.21200000000000002</v>
      </c>
      <c r="H4832">
        <f t="shared" si="151"/>
        <v>0.15521863574637002</v>
      </c>
    </row>
    <row r="4833" spans="1:8" x14ac:dyDescent="0.25">
      <c r="A4833" s="1">
        <v>2009</v>
      </c>
      <c r="B4833" s="1" t="s">
        <v>92</v>
      </c>
      <c r="C4833" t="s">
        <v>51</v>
      </c>
      <c r="D4833">
        <v>3</v>
      </c>
      <c r="E4833">
        <v>76</v>
      </c>
      <c r="F4833">
        <v>0.57999999999999996</v>
      </c>
      <c r="G4833">
        <f t="shared" si="150"/>
        <v>0.23199999999999998</v>
      </c>
      <c r="H4833">
        <f t="shared" si="151"/>
        <v>0.16986190326961245</v>
      </c>
    </row>
    <row r="4834" spans="1:8" x14ac:dyDescent="0.25">
      <c r="A4834" s="1">
        <v>2009</v>
      </c>
      <c r="B4834" s="1" t="s">
        <v>92</v>
      </c>
      <c r="C4834" t="s">
        <v>51</v>
      </c>
      <c r="D4834">
        <v>3</v>
      </c>
      <c r="E4834">
        <v>76</v>
      </c>
      <c r="F4834">
        <v>0.04</v>
      </c>
      <c r="G4834">
        <f t="shared" si="150"/>
        <v>1.6E-2</v>
      </c>
      <c r="H4834">
        <f t="shared" si="151"/>
        <v>1.1714614018593963E-2</v>
      </c>
    </row>
    <row r="4835" spans="1:8" x14ac:dyDescent="0.25">
      <c r="A4835" s="1">
        <v>2009</v>
      </c>
      <c r="B4835" s="1" t="s">
        <v>92</v>
      </c>
      <c r="C4835" t="s">
        <v>51</v>
      </c>
      <c r="D4835">
        <v>3</v>
      </c>
      <c r="E4835">
        <v>76</v>
      </c>
      <c r="F4835">
        <v>0.05</v>
      </c>
      <c r="G4835">
        <f t="shared" si="150"/>
        <v>0.02</v>
      </c>
      <c r="H4835">
        <f t="shared" si="151"/>
        <v>1.4643267523242454E-2</v>
      </c>
    </row>
    <row r="4836" spans="1:8" x14ac:dyDescent="0.25">
      <c r="A4836" s="1">
        <v>2009</v>
      </c>
      <c r="B4836" s="1" t="s">
        <v>92</v>
      </c>
      <c r="C4836" t="s">
        <v>51</v>
      </c>
      <c r="D4836">
        <v>3</v>
      </c>
      <c r="E4836">
        <v>76</v>
      </c>
      <c r="F4836">
        <v>0.32</v>
      </c>
      <c r="G4836">
        <f t="shared" si="150"/>
        <v>0.128</v>
      </c>
      <c r="H4836">
        <f t="shared" si="151"/>
        <v>9.3716912148751705E-2</v>
      </c>
    </row>
    <row r="4837" spans="1:8" x14ac:dyDescent="0.25">
      <c r="A4837" s="1">
        <v>2009</v>
      </c>
      <c r="B4837" s="1" t="s">
        <v>92</v>
      </c>
      <c r="C4837" t="s">
        <v>51</v>
      </c>
      <c r="D4837">
        <v>3</v>
      </c>
      <c r="E4837">
        <v>79</v>
      </c>
      <c r="F4837">
        <v>0.26</v>
      </c>
      <c r="G4837">
        <f t="shared" si="150"/>
        <v>0.10400000000000001</v>
      </c>
      <c r="H4837">
        <f t="shared" si="151"/>
        <v>7.6144991120860761E-2</v>
      </c>
    </row>
    <row r="4838" spans="1:8" x14ac:dyDescent="0.25">
      <c r="A4838" s="1">
        <v>2009</v>
      </c>
      <c r="B4838" s="1" t="s">
        <v>92</v>
      </c>
      <c r="C4838" t="s">
        <v>51</v>
      </c>
      <c r="D4838">
        <v>3</v>
      </c>
      <c r="E4838">
        <v>79</v>
      </c>
      <c r="F4838">
        <v>0.19</v>
      </c>
      <c r="G4838">
        <f t="shared" si="150"/>
        <v>7.5999999999999998E-2</v>
      </c>
      <c r="H4838">
        <f t="shared" si="151"/>
        <v>5.5644416588321324E-2</v>
      </c>
    </row>
    <row r="4839" spans="1:8" x14ac:dyDescent="0.25">
      <c r="A4839" s="1">
        <v>2009</v>
      </c>
      <c r="B4839" s="1" t="s">
        <v>92</v>
      </c>
      <c r="C4839" t="s">
        <v>51</v>
      </c>
      <c r="D4839">
        <v>3</v>
      </c>
      <c r="E4839">
        <v>79</v>
      </c>
      <c r="F4839">
        <v>0.04</v>
      </c>
      <c r="G4839">
        <f t="shared" si="150"/>
        <v>1.6E-2</v>
      </c>
      <c r="H4839">
        <f t="shared" si="151"/>
        <v>1.1714614018593963E-2</v>
      </c>
    </row>
    <row r="4840" spans="1:8" x14ac:dyDescent="0.25">
      <c r="A4840" s="1">
        <v>2009</v>
      </c>
      <c r="B4840" s="1" t="s">
        <v>92</v>
      </c>
      <c r="C4840" t="s">
        <v>51</v>
      </c>
      <c r="D4840">
        <v>3</v>
      </c>
      <c r="E4840">
        <v>79</v>
      </c>
      <c r="F4840">
        <v>3.86</v>
      </c>
      <c r="G4840">
        <f t="shared" si="150"/>
        <v>1.544</v>
      </c>
      <c r="H4840">
        <f t="shared" si="151"/>
        <v>1.1304602527943175</v>
      </c>
    </row>
    <row r="4841" spans="1:8" x14ac:dyDescent="0.25">
      <c r="A4841" s="1">
        <v>2009</v>
      </c>
      <c r="B4841" s="1" t="s">
        <v>92</v>
      </c>
      <c r="C4841" t="s">
        <v>51</v>
      </c>
      <c r="D4841">
        <v>3</v>
      </c>
      <c r="E4841">
        <v>79</v>
      </c>
      <c r="F4841">
        <v>0.22</v>
      </c>
      <c r="G4841">
        <f t="shared" si="150"/>
        <v>8.7999999999999995E-2</v>
      </c>
      <c r="H4841">
        <f t="shared" si="151"/>
        <v>6.4430377102266789E-2</v>
      </c>
    </row>
    <row r="4842" spans="1:8" x14ac:dyDescent="0.25">
      <c r="A4842" s="1">
        <v>2009</v>
      </c>
      <c r="B4842" s="1" t="s">
        <v>92</v>
      </c>
      <c r="C4842" t="s">
        <v>51</v>
      </c>
      <c r="D4842">
        <v>3</v>
      </c>
      <c r="E4842">
        <v>79</v>
      </c>
      <c r="F4842">
        <v>0.08</v>
      </c>
      <c r="G4842">
        <f t="shared" si="150"/>
        <v>3.2000000000000001E-2</v>
      </c>
      <c r="H4842">
        <f t="shared" si="151"/>
        <v>2.3429228037187926E-2</v>
      </c>
    </row>
    <row r="4843" spans="1:8" x14ac:dyDescent="0.25">
      <c r="A4843" s="1">
        <v>2009</v>
      </c>
      <c r="B4843" s="1" t="s">
        <v>92</v>
      </c>
      <c r="C4843" t="s">
        <v>51</v>
      </c>
      <c r="D4843">
        <v>3</v>
      </c>
      <c r="E4843">
        <v>79</v>
      </c>
      <c r="F4843">
        <v>0.35</v>
      </c>
      <c r="G4843">
        <f t="shared" si="150"/>
        <v>0.13999999999999999</v>
      </c>
      <c r="H4843">
        <f t="shared" si="151"/>
        <v>0.10250287266269717</v>
      </c>
    </row>
    <row r="4844" spans="1:8" x14ac:dyDescent="0.25">
      <c r="A4844" s="1">
        <v>2009</v>
      </c>
      <c r="B4844" s="1" t="s">
        <v>92</v>
      </c>
      <c r="C4844" t="s">
        <v>51</v>
      </c>
      <c r="D4844">
        <v>3</v>
      </c>
      <c r="E4844">
        <v>79</v>
      </c>
      <c r="F4844">
        <v>0.11</v>
      </c>
      <c r="G4844">
        <f t="shared" si="150"/>
        <v>4.3999999999999997E-2</v>
      </c>
      <c r="H4844">
        <f t="shared" si="151"/>
        <v>3.2215188551133395E-2</v>
      </c>
    </row>
    <row r="4845" spans="1:8" x14ac:dyDescent="0.25">
      <c r="A4845" s="1">
        <v>2009</v>
      </c>
      <c r="B4845" s="1" t="s">
        <v>92</v>
      </c>
      <c r="C4845" t="s">
        <v>51</v>
      </c>
      <c r="D4845">
        <v>3</v>
      </c>
      <c r="E4845">
        <v>79</v>
      </c>
      <c r="F4845">
        <v>0.14000000000000001</v>
      </c>
      <c r="G4845">
        <f t="shared" si="150"/>
        <v>5.6000000000000008E-2</v>
      </c>
      <c r="H4845">
        <f t="shared" si="151"/>
        <v>4.1001149065078873E-2</v>
      </c>
    </row>
    <row r="4846" spans="1:8" x14ac:dyDescent="0.25">
      <c r="A4846" s="1">
        <v>2009</v>
      </c>
      <c r="B4846" s="1" t="s">
        <v>92</v>
      </c>
      <c r="C4846" t="s">
        <v>51</v>
      </c>
      <c r="D4846">
        <v>3</v>
      </c>
      <c r="E4846">
        <v>79</v>
      </c>
      <c r="F4846">
        <v>1.07</v>
      </c>
      <c r="G4846">
        <f t="shared" si="150"/>
        <v>0.42800000000000005</v>
      </c>
      <c r="H4846">
        <f t="shared" si="151"/>
        <v>0.31336592499738852</v>
      </c>
    </row>
    <row r="4847" spans="1:8" x14ac:dyDescent="0.25">
      <c r="A4847" s="1">
        <v>2009</v>
      </c>
      <c r="B4847" s="1" t="s">
        <v>92</v>
      </c>
      <c r="C4847" t="s">
        <v>51</v>
      </c>
      <c r="D4847">
        <v>3</v>
      </c>
      <c r="E4847">
        <v>79</v>
      </c>
      <c r="F4847">
        <v>0.15</v>
      </c>
      <c r="G4847">
        <f t="shared" si="150"/>
        <v>0.06</v>
      </c>
      <c r="H4847">
        <f t="shared" si="151"/>
        <v>4.3929802569727359E-2</v>
      </c>
    </row>
    <row r="4848" spans="1:8" x14ac:dyDescent="0.25">
      <c r="A4848" s="1">
        <v>2009</v>
      </c>
      <c r="B4848" s="1" t="s">
        <v>92</v>
      </c>
      <c r="C4848" t="s">
        <v>51</v>
      </c>
      <c r="D4848">
        <v>3</v>
      </c>
      <c r="E4848">
        <v>79</v>
      </c>
      <c r="F4848">
        <v>0.05</v>
      </c>
      <c r="G4848">
        <f t="shared" si="150"/>
        <v>0.02</v>
      </c>
      <c r="H4848">
        <f t="shared" si="151"/>
        <v>1.4643267523242454E-2</v>
      </c>
    </row>
    <row r="4849" spans="1:8" x14ac:dyDescent="0.25">
      <c r="A4849" s="1">
        <v>2009</v>
      </c>
      <c r="B4849" s="1" t="s">
        <v>92</v>
      </c>
      <c r="C4849" t="s">
        <v>51</v>
      </c>
      <c r="D4849">
        <v>3</v>
      </c>
      <c r="E4849">
        <v>84</v>
      </c>
      <c r="F4849">
        <v>1.1000000000000001</v>
      </c>
      <c r="G4849">
        <f t="shared" si="150"/>
        <v>0.44000000000000006</v>
      </c>
      <c r="H4849">
        <f t="shared" si="151"/>
        <v>0.322151885511334</v>
      </c>
    </row>
    <row r="4850" spans="1:8" x14ac:dyDescent="0.25">
      <c r="A4850" s="1">
        <v>2009</v>
      </c>
      <c r="B4850" s="1" t="s">
        <v>92</v>
      </c>
      <c r="C4850" t="s">
        <v>51</v>
      </c>
      <c r="D4850">
        <v>3</v>
      </c>
      <c r="E4850">
        <v>84</v>
      </c>
      <c r="F4850">
        <v>2.0699999999999998</v>
      </c>
      <c r="G4850">
        <f t="shared" si="150"/>
        <v>0.82799999999999996</v>
      </c>
      <c r="H4850">
        <f t="shared" si="151"/>
        <v>0.60623127546223754</v>
      </c>
    </row>
    <row r="4851" spans="1:8" x14ac:dyDescent="0.25">
      <c r="A4851" s="1">
        <v>2009</v>
      </c>
      <c r="B4851" s="1" t="s">
        <v>92</v>
      </c>
      <c r="C4851" t="s">
        <v>51</v>
      </c>
      <c r="D4851">
        <v>3</v>
      </c>
      <c r="E4851">
        <v>84</v>
      </c>
      <c r="F4851">
        <v>0.18</v>
      </c>
      <c r="G4851">
        <f t="shared" si="150"/>
        <v>7.1999999999999995E-2</v>
      </c>
      <c r="H4851">
        <f t="shared" si="151"/>
        <v>5.2715763083672831E-2</v>
      </c>
    </row>
    <row r="4852" spans="1:8" x14ac:dyDescent="0.25">
      <c r="A4852" s="1">
        <v>2009</v>
      </c>
      <c r="B4852" s="1" t="s">
        <v>92</v>
      </c>
      <c r="C4852" t="s">
        <v>51</v>
      </c>
      <c r="D4852">
        <v>3</v>
      </c>
      <c r="E4852">
        <v>84</v>
      </c>
      <c r="F4852">
        <v>1.28</v>
      </c>
      <c r="G4852">
        <f t="shared" si="150"/>
        <v>0.51200000000000001</v>
      </c>
      <c r="H4852">
        <f t="shared" si="151"/>
        <v>0.37486764859500682</v>
      </c>
    </row>
    <row r="4853" spans="1:8" x14ac:dyDescent="0.25">
      <c r="A4853" s="1">
        <v>2009</v>
      </c>
      <c r="B4853" s="1" t="s">
        <v>92</v>
      </c>
      <c r="C4853" t="s">
        <v>51</v>
      </c>
      <c r="D4853">
        <v>3</v>
      </c>
      <c r="E4853">
        <v>84</v>
      </c>
      <c r="F4853">
        <v>0.14000000000000001</v>
      </c>
      <c r="G4853">
        <f t="shared" si="150"/>
        <v>5.6000000000000008E-2</v>
      </c>
      <c r="H4853">
        <f t="shared" si="151"/>
        <v>4.1001149065078873E-2</v>
      </c>
    </row>
    <row r="4854" spans="1:8" x14ac:dyDescent="0.25">
      <c r="A4854" s="1">
        <v>2009</v>
      </c>
      <c r="B4854" s="1" t="s">
        <v>92</v>
      </c>
      <c r="C4854" t="s">
        <v>51</v>
      </c>
      <c r="D4854">
        <v>3</v>
      </c>
      <c r="E4854">
        <v>84</v>
      </c>
      <c r="F4854">
        <v>0.02</v>
      </c>
      <c r="G4854">
        <f t="shared" si="150"/>
        <v>8.0000000000000002E-3</v>
      </c>
      <c r="H4854">
        <f t="shared" si="151"/>
        <v>5.8573070092969816E-3</v>
      </c>
    </row>
    <row r="4855" spans="1:8" x14ac:dyDescent="0.25">
      <c r="A4855" s="1">
        <v>2009</v>
      </c>
      <c r="B4855" s="1" t="s">
        <v>92</v>
      </c>
      <c r="C4855" t="s">
        <v>51</v>
      </c>
      <c r="D4855">
        <v>3</v>
      </c>
      <c r="E4855">
        <v>84</v>
      </c>
      <c r="F4855">
        <v>2.89</v>
      </c>
      <c r="G4855">
        <f t="shared" si="150"/>
        <v>1.1560000000000001</v>
      </c>
      <c r="H4855">
        <f t="shared" si="151"/>
        <v>0.84638086284341396</v>
      </c>
    </row>
    <row r="4856" spans="1:8" x14ac:dyDescent="0.25">
      <c r="A4856" s="1">
        <v>2009</v>
      </c>
      <c r="B4856" s="1" t="s">
        <v>92</v>
      </c>
      <c r="C4856" t="s">
        <v>51</v>
      </c>
      <c r="D4856">
        <v>3</v>
      </c>
      <c r="E4856">
        <v>84</v>
      </c>
      <c r="F4856">
        <v>0.08</v>
      </c>
      <c r="G4856">
        <f t="shared" si="150"/>
        <v>3.2000000000000001E-2</v>
      </c>
      <c r="H4856">
        <f t="shared" si="151"/>
        <v>2.3429228037187926E-2</v>
      </c>
    </row>
    <row r="4857" spans="1:8" x14ac:dyDescent="0.25">
      <c r="A4857" s="1">
        <v>2009</v>
      </c>
      <c r="B4857" s="1" t="s">
        <v>92</v>
      </c>
      <c r="C4857" t="s">
        <v>51</v>
      </c>
      <c r="D4857">
        <v>3</v>
      </c>
      <c r="E4857">
        <v>84</v>
      </c>
      <c r="F4857">
        <v>0.66</v>
      </c>
      <c r="G4857">
        <f t="shared" si="150"/>
        <v>0.26400000000000001</v>
      </c>
      <c r="H4857">
        <f t="shared" si="151"/>
        <v>0.1932911313068004</v>
      </c>
    </row>
    <row r="4858" spans="1:8" x14ac:dyDescent="0.25">
      <c r="A4858" s="1">
        <v>2009</v>
      </c>
      <c r="B4858" s="1" t="s">
        <v>92</v>
      </c>
      <c r="C4858" t="s">
        <v>51</v>
      </c>
      <c r="D4858">
        <v>3</v>
      </c>
      <c r="E4858">
        <v>84</v>
      </c>
      <c r="F4858">
        <v>0.04</v>
      </c>
      <c r="G4858">
        <f t="shared" si="150"/>
        <v>1.6E-2</v>
      </c>
      <c r="H4858">
        <f t="shared" si="151"/>
        <v>1.1714614018593963E-2</v>
      </c>
    </row>
    <row r="4859" spans="1:8" x14ac:dyDescent="0.25">
      <c r="A4859" s="1">
        <v>2009</v>
      </c>
      <c r="B4859" s="1" t="s">
        <v>92</v>
      </c>
      <c r="C4859" t="s">
        <v>51</v>
      </c>
      <c r="D4859">
        <v>3</v>
      </c>
      <c r="E4859">
        <v>91</v>
      </c>
      <c r="F4859">
        <v>3.52</v>
      </c>
      <c r="G4859">
        <f t="shared" si="150"/>
        <v>1.4079999999999999</v>
      </c>
      <c r="H4859">
        <f t="shared" si="151"/>
        <v>1.0308860336362686</v>
      </c>
    </row>
    <row r="4860" spans="1:8" x14ac:dyDescent="0.25">
      <c r="A4860" s="1">
        <v>2009</v>
      </c>
      <c r="B4860" s="1" t="s">
        <v>92</v>
      </c>
      <c r="C4860" t="s">
        <v>51</v>
      </c>
      <c r="D4860">
        <v>3</v>
      </c>
      <c r="E4860">
        <v>91</v>
      </c>
      <c r="F4860">
        <v>3.69</v>
      </c>
      <c r="G4860">
        <f t="shared" si="150"/>
        <v>1.476</v>
      </c>
      <c r="H4860">
        <f t="shared" si="151"/>
        <v>1.080673143215293</v>
      </c>
    </row>
    <row r="4861" spans="1:8" x14ac:dyDescent="0.25">
      <c r="A4861" s="1">
        <v>2009</v>
      </c>
      <c r="B4861" s="1" t="s">
        <v>92</v>
      </c>
      <c r="C4861" t="s">
        <v>51</v>
      </c>
      <c r="D4861">
        <v>4</v>
      </c>
      <c r="E4861">
        <v>29</v>
      </c>
      <c r="F4861">
        <v>1.02</v>
      </c>
      <c r="G4861">
        <f t="shared" si="150"/>
        <v>0.40800000000000003</v>
      </c>
      <c r="H4861">
        <f t="shared" si="151"/>
        <v>0.29872265747414606</v>
      </c>
    </row>
    <row r="4862" spans="1:8" x14ac:dyDescent="0.25">
      <c r="A4862" s="1">
        <v>2009</v>
      </c>
      <c r="B4862" s="1" t="s">
        <v>92</v>
      </c>
      <c r="C4862" t="s">
        <v>51</v>
      </c>
      <c r="D4862">
        <v>4</v>
      </c>
      <c r="E4862">
        <v>29</v>
      </c>
      <c r="F4862">
        <v>0.98</v>
      </c>
      <c r="G4862">
        <f t="shared" si="150"/>
        <v>0.39200000000000002</v>
      </c>
      <c r="H4862">
        <f t="shared" si="151"/>
        <v>0.28700804345555209</v>
      </c>
    </row>
    <row r="4863" spans="1:8" x14ac:dyDescent="0.25">
      <c r="A4863" s="1">
        <v>2009</v>
      </c>
      <c r="B4863" s="1" t="s">
        <v>92</v>
      </c>
      <c r="C4863" t="s">
        <v>51</v>
      </c>
      <c r="D4863">
        <v>4</v>
      </c>
      <c r="E4863">
        <v>32</v>
      </c>
      <c r="F4863">
        <v>0.03</v>
      </c>
      <c r="G4863">
        <f t="shared" si="150"/>
        <v>1.2E-2</v>
      </c>
      <c r="H4863">
        <f t="shared" si="151"/>
        <v>8.7859605139454719E-3</v>
      </c>
    </row>
    <row r="4864" spans="1:8" x14ac:dyDescent="0.25">
      <c r="A4864" s="1">
        <v>2009</v>
      </c>
      <c r="B4864" s="1" t="s">
        <v>92</v>
      </c>
      <c r="C4864" t="s">
        <v>51</v>
      </c>
      <c r="D4864">
        <v>4</v>
      </c>
      <c r="E4864">
        <v>32</v>
      </c>
      <c r="F4864">
        <v>0.02</v>
      </c>
      <c r="G4864">
        <f t="shared" si="150"/>
        <v>8.0000000000000002E-3</v>
      </c>
      <c r="H4864">
        <f t="shared" si="151"/>
        <v>5.8573070092969816E-3</v>
      </c>
    </row>
    <row r="4865" spans="1:8" x14ac:dyDescent="0.25">
      <c r="A4865" s="1">
        <v>2009</v>
      </c>
      <c r="B4865" s="1" t="s">
        <v>92</v>
      </c>
      <c r="C4865" t="s">
        <v>51</v>
      </c>
      <c r="D4865">
        <v>4</v>
      </c>
      <c r="E4865">
        <v>32</v>
      </c>
      <c r="F4865">
        <v>0.01</v>
      </c>
      <c r="G4865">
        <f t="shared" si="150"/>
        <v>4.0000000000000001E-3</v>
      </c>
      <c r="H4865">
        <f t="shared" si="151"/>
        <v>2.9286535046484908E-3</v>
      </c>
    </row>
    <row r="4866" spans="1:8" x14ac:dyDescent="0.25">
      <c r="A4866" s="1">
        <v>2009</v>
      </c>
      <c r="B4866" s="1" t="s">
        <v>92</v>
      </c>
      <c r="C4866" t="s">
        <v>51</v>
      </c>
      <c r="D4866">
        <v>4</v>
      </c>
      <c r="E4866">
        <v>32</v>
      </c>
      <c r="F4866">
        <v>0.01</v>
      </c>
      <c r="G4866">
        <f t="shared" si="150"/>
        <v>4.0000000000000001E-3</v>
      </c>
      <c r="H4866">
        <f t="shared" si="151"/>
        <v>2.9286535046484908E-3</v>
      </c>
    </row>
    <row r="4867" spans="1:8" x14ac:dyDescent="0.25">
      <c r="A4867" s="1">
        <v>2009</v>
      </c>
      <c r="B4867" s="1" t="s">
        <v>92</v>
      </c>
      <c r="C4867" t="s">
        <v>51</v>
      </c>
      <c r="D4867">
        <v>4</v>
      </c>
      <c r="E4867">
        <v>32</v>
      </c>
      <c r="F4867">
        <v>0.04</v>
      </c>
      <c r="G4867">
        <f t="shared" ref="G4867:G4930" si="152">(F4867/0.5)/5</f>
        <v>1.6E-2</v>
      </c>
      <c r="H4867">
        <f t="shared" ref="H4867:H4930" si="153">G4867*(70.09/95.73)</f>
        <v>1.1714614018593963E-2</v>
      </c>
    </row>
    <row r="4868" spans="1:8" x14ac:dyDescent="0.25">
      <c r="A4868" s="1">
        <v>2009</v>
      </c>
      <c r="B4868" s="1" t="s">
        <v>92</v>
      </c>
      <c r="C4868" t="s">
        <v>51</v>
      </c>
      <c r="D4868">
        <v>4</v>
      </c>
      <c r="E4868">
        <v>32</v>
      </c>
      <c r="F4868">
        <v>0.01</v>
      </c>
      <c r="G4868">
        <f t="shared" si="152"/>
        <v>4.0000000000000001E-3</v>
      </c>
      <c r="H4868">
        <f t="shared" si="153"/>
        <v>2.9286535046484908E-3</v>
      </c>
    </row>
    <row r="4869" spans="1:8" x14ac:dyDescent="0.25">
      <c r="A4869" s="1">
        <v>2009</v>
      </c>
      <c r="B4869" s="1" t="s">
        <v>92</v>
      </c>
      <c r="C4869" t="s">
        <v>51</v>
      </c>
      <c r="D4869">
        <v>4</v>
      </c>
      <c r="E4869">
        <v>32</v>
      </c>
      <c r="F4869">
        <v>2.76</v>
      </c>
      <c r="G4869">
        <f t="shared" si="152"/>
        <v>1.1039999999999999</v>
      </c>
      <c r="H4869">
        <f t="shared" si="153"/>
        <v>0.80830836728298339</v>
      </c>
    </row>
    <row r="4870" spans="1:8" x14ac:dyDescent="0.25">
      <c r="A4870" s="1">
        <v>2009</v>
      </c>
      <c r="B4870" s="1" t="s">
        <v>92</v>
      </c>
      <c r="C4870" t="s">
        <v>51</v>
      </c>
      <c r="D4870">
        <v>4</v>
      </c>
      <c r="E4870">
        <v>32</v>
      </c>
      <c r="F4870">
        <v>0.06</v>
      </c>
      <c r="G4870">
        <f t="shared" si="152"/>
        <v>2.4E-2</v>
      </c>
      <c r="H4870">
        <f t="shared" si="153"/>
        <v>1.7571921027890944E-2</v>
      </c>
    </row>
    <row r="4871" spans="1:8" x14ac:dyDescent="0.25">
      <c r="A4871" s="1">
        <v>2009</v>
      </c>
      <c r="B4871" s="1" t="s">
        <v>92</v>
      </c>
      <c r="C4871" t="s">
        <v>51</v>
      </c>
      <c r="D4871">
        <v>4</v>
      </c>
      <c r="E4871">
        <v>32</v>
      </c>
      <c r="F4871">
        <v>3.41</v>
      </c>
      <c r="G4871">
        <f t="shared" si="152"/>
        <v>1.3640000000000001</v>
      </c>
      <c r="H4871">
        <f t="shared" si="153"/>
        <v>0.99867084508513537</v>
      </c>
    </row>
    <row r="4872" spans="1:8" x14ac:dyDescent="0.25">
      <c r="A4872" s="1">
        <v>2009</v>
      </c>
      <c r="B4872" s="1" t="s">
        <v>92</v>
      </c>
      <c r="C4872" t="s">
        <v>51</v>
      </c>
      <c r="D4872">
        <v>4</v>
      </c>
      <c r="E4872">
        <v>32</v>
      </c>
      <c r="F4872">
        <v>0.01</v>
      </c>
      <c r="G4872">
        <f t="shared" si="152"/>
        <v>4.0000000000000001E-3</v>
      </c>
      <c r="H4872">
        <f t="shared" si="153"/>
        <v>2.9286535046484908E-3</v>
      </c>
    </row>
    <row r="4873" spans="1:8" x14ac:dyDescent="0.25">
      <c r="A4873" s="1">
        <v>2009</v>
      </c>
      <c r="B4873" s="1" t="s">
        <v>92</v>
      </c>
      <c r="C4873" t="s">
        <v>51</v>
      </c>
      <c r="D4873">
        <v>4</v>
      </c>
      <c r="E4873">
        <v>32</v>
      </c>
      <c r="F4873">
        <v>0.02</v>
      </c>
      <c r="G4873">
        <f t="shared" si="152"/>
        <v>8.0000000000000002E-3</v>
      </c>
      <c r="H4873">
        <f t="shared" si="153"/>
        <v>5.8573070092969816E-3</v>
      </c>
    </row>
    <row r="4874" spans="1:8" x14ac:dyDescent="0.25">
      <c r="A4874" s="1">
        <v>2009</v>
      </c>
      <c r="B4874" s="1" t="s">
        <v>92</v>
      </c>
      <c r="C4874" t="s">
        <v>51</v>
      </c>
      <c r="D4874">
        <v>4</v>
      </c>
      <c r="E4874">
        <v>32</v>
      </c>
      <c r="F4874">
        <v>0.01</v>
      </c>
      <c r="G4874">
        <f t="shared" si="152"/>
        <v>4.0000000000000001E-3</v>
      </c>
      <c r="H4874">
        <f t="shared" si="153"/>
        <v>2.9286535046484908E-3</v>
      </c>
    </row>
    <row r="4875" spans="1:8" x14ac:dyDescent="0.25">
      <c r="A4875" s="1">
        <v>2009</v>
      </c>
      <c r="B4875" s="1" t="s">
        <v>92</v>
      </c>
      <c r="C4875" t="s">
        <v>51</v>
      </c>
      <c r="D4875">
        <v>4</v>
      </c>
      <c r="E4875">
        <v>32</v>
      </c>
      <c r="F4875">
        <v>0.13</v>
      </c>
      <c r="G4875">
        <f t="shared" si="152"/>
        <v>5.2000000000000005E-2</v>
      </c>
      <c r="H4875">
        <f t="shared" si="153"/>
        <v>3.8072495560430381E-2</v>
      </c>
    </row>
    <row r="4876" spans="1:8" x14ac:dyDescent="0.25">
      <c r="A4876" s="1">
        <v>2009</v>
      </c>
      <c r="B4876" s="1" t="s">
        <v>92</v>
      </c>
      <c r="C4876" t="s">
        <v>51</v>
      </c>
      <c r="D4876">
        <v>4</v>
      </c>
      <c r="E4876">
        <v>32</v>
      </c>
      <c r="F4876">
        <v>0.1</v>
      </c>
      <c r="G4876">
        <f t="shared" si="152"/>
        <v>0.04</v>
      </c>
      <c r="H4876">
        <f t="shared" si="153"/>
        <v>2.9286535046484909E-2</v>
      </c>
    </row>
    <row r="4877" spans="1:8" x14ac:dyDescent="0.25">
      <c r="A4877" s="1">
        <v>2009</v>
      </c>
      <c r="B4877" s="1" t="s">
        <v>92</v>
      </c>
      <c r="C4877" t="s">
        <v>51</v>
      </c>
      <c r="D4877">
        <v>4</v>
      </c>
      <c r="E4877">
        <v>32</v>
      </c>
      <c r="F4877">
        <v>0.01</v>
      </c>
      <c r="G4877">
        <f t="shared" si="152"/>
        <v>4.0000000000000001E-3</v>
      </c>
      <c r="H4877">
        <f t="shared" si="153"/>
        <v>2.9286535046484908E-3</v>
      </c>
    </row>
    <row r="4878" spans="1:8" x14ac:dyDescent="0.25">
      <c r="A4878" s="1">
        <v>2009</v>
      </c>
      <c r="B4878" s="1" t="s">
        <v>92</v>
      </c>
      <c r="C4878" t="s">
        <v>51</v>
      </c>
      <c r="D4878">
        <v>4</v>
      </c>
      <c r="E4878">
        <v>32</v>
      </c>
      <c r="F4878">
        <v>0.01</v>
      </c>
      <c r="G4878">
        <f t="shared" si="152"/>
        <v>4.0000000000000001E-3</v>
      </c>
      <c r="H4878">
        <f t="shared" si="153"/>
        <v>2.9286535046484908E-3</v>
      </c>
    </row>
    <row r="4879" spans="1:8" x14ac:dyDescent="0.25">
      <c r="A4879" s="1">
        <v>2009</v>
      </c>
      <c r="B4879" s="1" t="s">
        <v>92</v>
      </c>
      <c r="C4879" t="s">
        <v>51</v>
      </c>
      <c r="D4879">
        <v>4</v>
      </c>
      <c r="E4879">
        <v>40</v>
      </c>
      <c r="F4879">
        <v>0.67</v>
      </c>
      <c r="G4879">
        <f t="shared" si="152"/>
        <v>0.26800000000000002</v>
      </c>
      <c r="H4879">
        <f t="shared" si="153"/>
        <v>0.19621978481144889</v>
      </c>
    </row>
    <row r="4880" spans="1:8" x14ac:dyDescent="0.25">
      <c r="A4880" s="1">
        <v>2009</v>
      </c>
      <c r="B4880" s="1" t="s">
        <v>92</v>
      </c>
      <c r="C4880" t="s">
        <v>51</v>
      </c>
      <c r="D4880">
        <v>4</v>
      </c>
      <c r="E4880">
        <v>40</v>
      </c>
      <c r="F4880">
        <v>3.52</v>
      </c>
      <c r="G4880">
        <f t="shared" si="152"/>
        <v>1.4079999999999999</v>
      </c>
      <c r="H4880">
        <f t="shared" si="153"/>
        <v>1.0308860336362686</v>
      </c>
    </row>
    <row r="4881" spans="1:8" x14ac:dyDescent="0.25">
      <c r="A4881" s="1">
        <v>2009</v>
      </c>
      <c r="B4881" s="1" t="s">
        <v>92</v>
      </c>
      <c r="C4881" t="s">
        <v>51</v>
      </c>
      <c r="D4881">
        <v>4</v>
      </c>
      <c r="E4881">
        <v>40</v>
      </c>
      <c r="F4881">
        <v>1.67</v>
      </c>
      <c r="G4881">
        <f t="shared" si="152"/>
        <v>0.66799999999999993</v>
      </c>
      <c r="H4881">
        <f t="shared" si="153"/>
        <v>0.48908513527629788</v>
      </c>
    </row>
    <row r="4882" spans="1:8" x14ac:dyDescent="0.25">
      <c r="A4882" s="1">
        <v>2009</v>
      </c>
      <c r="B4882" s="1" t="s">
        <v>92</v>
      </c>
      <c r="C4882" t="s">
        <v>51</v>
      </c>
      <c r="D4882">
        <v>4</v>
      </c>
      <c r="E4882">
        <v>40</v>
      </c>
      <c r="F4882">
        <v>0.2</v>
      </c>
      <c r="G4882">
        <f t="shared" si="152"/>
        <v>0.08</v>
      </c>
      <c r="H4882">
        <f t="shared" si="153"/>
        <v>5.8573070092969817E-2</v>
      </c>
    </row>
    <row r="4883" spans="1:8" x14ac:dyDescent="0.25">
      <c r="A4883" s="1">
        <v>2009</v>
      </c>
      <c r="B4883" s="1" t="s">
        <v>92</v>
      </c>
      <c r="C4883" t="s">
        <v>51</v>
      </c>
      <c r="D4883">
        <v>4</v>
      </c>
      <c r="E4883">
        <v>40</v>
      </c>
      <c r="F4883">
        <v>1.54</v>
      </c>
      <c r="G4883">
        <f t="shared" si="152"/>
        <v>0.61599999999999999</v>
      </c>
      <c r="H4883">
        <f t="shared" si="153"/>
        <v>0.45101263971586758</v>
      </c>
    </row>
    <row r="4884" spans="1:8" x14ac:dyDescent="0.25">
      <c r="A4884" s="1">
        <v>2009</v>
      </c>
      <c r="B4884" s="1" t="s">
        <v>92</v>
      </c>
      <c r="C4884" t="s">
        <v>51</v>
      </c>
      <c r="D4884">
        <v>4</v>
      </c>
      <c r="E4884">
        <v>40</v>
      </c>
      <c r="F4884">
        <v>2.0699999999999998</v>
      </c>
      <c r="G4884">
        <f t="shared" si="152"/>
        <v>0.82799999999999996</v>
      </c>
      <c r="H4884">
        <f t="shared" si="153"/>
        <v>0.60623127546223754</v>
      </c>
    </row>
    <row r="4885" spans="1:8" x14ac:dyDescent="0.25">
      <c r="A4885" s="1">
        <v>2009</v>
      </c>
      <c r="B4885" s="1" t="s">
        <v>92</v>
      </c>
      <c r="C4885" t="s">
        <v>51</v>
      </c>
      <c r="D4885">
        <v>4</v>
      </c>
      <c r="E4885">
        <v>40</v>
      </c>
      <c r="F4885">
        <v>2.94</v>
      </c>
      <c r="G4885">
        <f t="shared" si="152"/>
        <v>1.1759999999999999</v>
      </c>
      <c r="H4885">
        <f t="shared" si="153"/>
        <v>0.86102413036665626</v>
      </c>
    </row>
    <row r="4886" spans="1:8" x14ac:dyDescent="0.25">
      <c r="A4886" s="1">
        <v>2009</v>
      </c>
      <c r="B4886" s="1" t="s">
        <v>92</v>
      </c>
      <c r="C4886" t="s">
        <v>51</v>
      </c>
      <c r="D4886">
        <v>4</v>
      </c>
      <c r="E4886">
        <v>40</v>
      </c>
      <c r="F4886">
        <v>2.86</v>
      </c>
      <c r="G4886">
        <f t="shared" si="152"/>
        <v>1.1439999999999999</v>
      </c>
      <c r="H4886">
        <f t="shared" si="153"/>
        <v>0.83759490232946832</v>
      </c>
    </row>
    <row r="4887" spans="1:8" x14ac:dyDescent="0.25">
      <c r="A4887" s="1">
        <v>2009</v>
      </c>
      <c r="B4887" s="1" t="s">
        <v>92</v>
      </c>
      <c r="C4887" t="s">
        <v>51</v>
      </c>
      <c r="D4887">
        <v>4</v>
      </c>
      <c r="E4887">
        <v>53</v>
      </c>
      <c r="F4887">
        <v>1.1299999999999999</v>
      </c>
      <c r="G4887">
        <f t="shared" si="152"/>
        <v>0.45199999999999996</v>
      </c>
      <c r="H4887">
        <f t="shared" si="153"/>
        <v>0.33093784602527943</v>
      </c>
    </row>
    <row r="4888" spans="1:8" x14ac:dyDescent="0.25">
      <c r="A4888" s="1">
        <v>2009</v>
      </c>
      <c r="B4888" s="1" t="s">
        <v>92</v>
      </c>
      <c r="C4888" t="s">
        <v>51</v>
      </c>
      <c r="D4888">
        <v>4</v>
      </c>
      <c r="E4888">
        <v>53</v>
      </c>
      <c r="F4888">
        <v>0.75</v>
      </c>
      <c r="G4888">
        <f t="shared" si="152"/>
        <v>0.3</v>
      </c>
      <c r="H4888">
        <f t="shared" si="153"/>
        <v>0.2196490128486368</v>
      </c>
    </row>
    <row r="4889" spans="1:8" x14ac:dyDescent="0.25">
      <c r="A4889" s="1">
        <v>2009</v>
      </c>
      <c r="B4889" s="1" t="s">
        <v>92</v>
      </c>
      <c r="C4889" t="s">
        <v>51</v>
      </c>
      <c r="D4889">
        <v>4</v>
      </c>
      <c r="E4889">
        <v>53</v>
      </c>
      <c r="F4889">
        <v>0.39</v>
      </c>
      <c r="G4889">
        <f t="shared" si="152"/>
        <v>0.156</v>
      </c>
      <c r="H4889">
        <f t="shared" si="153"/>
        <v>0.11421748668129114</v>
      </c>
    </row>
    <row r="4890" spans="1:8" x14ac:dyDescent="0.25">
      <c r="A4890" s="1">
        <v>2009</v>
      </c>
      <c r="B4890" s="1" t="s">
        <v>92</v>
      </c>
      <c r="C4890" t="s">
        <v>51</v>
      </c>
      <c r="D4890">
        <v>4</v>
      </c>
      <c r="E4890">
        <v>56</v>
      </c>
      <c r="F4890">
        <v>2.71</v>
      </c>
      <c r="G4890">
        <f t="shared" si="152"/>
        <v>1.0840000000000001</v>
      </c>
      <c r="H4890">
        <f t="shared" si="153"/>
        <v>0.79366509975974109</v>
      </c>
    </row>
    <row r="4891" spans="1:8" x14ac:dyDescent="0.25">
      <c r="A4891" s="1">
        <v>2009</v>
      </c>
      <c r="B4891" s="1" t="s">
        <v>92</v>
      </c>
      <c r="C4891" t="s">
        <v>51</v>
      </c>
      <c r="D4891">
        <v>4</v>
      </c>
      <c r="E4891">
        <v>56</v>
      </c>
      <c r="F4891">
        <v>4.04</v>
      </c>
      <c r="G4891">
        <f t="shared" si="152"/>
        <v>1.6160000000000001</v>
      </c>
      <c r="H4891">
        <f t="shared" si="153"/>
        <v>1.1831760158779903</v>
      </c>
    </row>
    <row r="4892" spans="1:8" x14ac:dyDescent="0.25">
      <c r="A4892" s="1">
        <v>2009</v>
      </c>
      <c r="B4892" s="1" t="s">
        <v>92</v>
      </c>
      <c r="C4892" t="s">
        <v>51</v>
      </c>
      <c r="D4892">
        <v>4</v>
      </c>
      <c r="E4892">
        <v>66</v>
      </c>
      <c r="F4892">
        <v>3.86</v>
      </c>
      <c r="G4892">
        <f t="shared" si="152"/>
        <v>1.544</v>
      </c>
      <c r="H4892">
        <f t="shared" si="153"/>
        <v>1.1304602527943175</v>
      </c>
    </row>
    <row r="4893" spans="1:8" x14ac:dyDescent="0.25">
      <c r="A4893" s="1">
        <v>2009</v>
      </c>
      <c r="B4893" s="1" t="s">
        <v>92</v>
      </c>
      <c r="C4893" t="s">
        <v>51</v>
      </c>
      <c r="D4893">
        <v>4</v>
      </c>
      <c r="E4893">
        <v>66</v>
      </c>
      <c r="F4893">
        <v>3.46</v>
      </c>
      <c r="G4893">
        <f t="shared" si="152"/>
        <v>1.3839999999999999</v>
      </c>
      <c r="H4893">
        <f t="shared" si="153"/>
        <v>1.0133141126083778</v>
      </c>
    </row>
    <row r="4894" spans="1:8" x14ac:dyDescent="0.25">
      <c r="A4894" s="1">
        <v>2009</v>
      </c>
      <c r="B4894" s="1" t="s">
        <v>92</v>
      </c>
      <c r="C4894" t="s">
        <v>51</v>
      </c>
      <c r="D4894">
        <v>4</v>
      </c>
      <c r="E4894">
        <v>66</v>
      </c>
      <c r="F4894">
        <v>2.1800000000000002</v>
      </c>
      <c r="G4894">
        <f t="shared" si="152"/>
        <v>0.87200000000000011</v>
      </c>
      <c r="H4894">
        <f t="shared" si="153"/>
        <v>0.63844646401337102</v>
      </c>
    </row>
    <row r="4895" spans="1:8" x14ac:dyDescent="0.25">
      <c r="A4895" s="1">
        <v>2009</v>
      </c>
      <c r="B4895" s="1" t="s">
        <v>92</v>
      </c>
      <c r="C4895" t="s">
        <v>51</v>
      </c>
      <c r="D4895">
        <v>4</v>
      </c>
      <c r="E4895">
        <v>66</v>
      </c>
      <c r="F4895">
        <v>3.66</v>
      </c>
      <c r="G4895">
        <f t="shared" si="152"/>
        <v>1.464</v>
      </c>
      <c r="H4895">
        <f t="shared" si="153"/>
        <v>1.0718871827013476</v>
      </c>
    </row>
    <row r="4896" spans="1:8" x14ac:dyDescent="0.25">
      <c r="A4896" s="1">
        <v>2009</v>
      </c>
      <c r="B4896" s="1" t="s">
        <v>92</v>
      </c>
      <c r="C4896" t="s">
        <v>51</v>
      </c>
      <c r="D4896">
        <v>4</v>
      </c>
      <c r="E4896">
        <v>66</v>
      </c>
      <c r="F4896">
        <v>2.86</v>
      </c>
      <c r="G4896">
        <f t="shared" si="152"/>
        <v>1.1439999999999999</v>
      </c>
      <c r="H4896">
        <f t="shared" si="153"/>
        <v>0.83759490232946832</v>
      </c>
    </row>
    <row r="4897" spans="1:8" x14ac:dyDescent="0.25">
      <c r="A4897" s="1">
        <v>2009</v>
      </c>
      <c r="B4897" s="1" t="s">
        <v>92</v>
      </c>
      <c r="C4897" t="s">
        <v>51</v>
      </c>
      <c r="D4897">
        <v>4</v>
      </c>
      <c r="E4897">
        <v>66</v>
      </c>
      <c r="F4897">
        <v>1.61</v>
      </c>
      <c r="G4897">
        <f t="shared" si="152"/>
        <v>0.64400000000000002</v>
      </c>
      <c r="H4897">
        <f t="shared" si="153"/>
        <v>0.47151321424840703</v>
      </c>
    </row>
    <row r="4898" spans="1:8" x14ac:dyDescent="0.25">
      <c r="A4898" s="1">
        <v>2009</v>
      </c>
      <c r="B4898" s="1" t="s">
        <v>92</v>
      </c>
      <c r="C4898" t="s">
        <v>51</v>
      </c>
      <c r="D4898">
        <v>4</v>
      </c>
      <c r="E4898">
        <v>76</v>
      </c>
      <c r="F4898">
        <v>0.01</v>
      </c>
      <c r="G4898">
        <f t="shared" si="152"/>
        <v>4.0000000000000001E-3</v>
      </c>
      <c r="H4898">
        <f t="shared" si="153"/>
        <v>2.9286535046484908E-3</v>
      </c>
    </row>
    <row r="4899" spans="1:8" x14ac:dyDescent="0.25">
      <c r="A4899" s="1">
        <v>2009</v>
      </c>
      <c r="B4899" s="1" t="s">
        <v>92</v>
      </c>
      <c r="C4899" t="s">
        <v>51</v>
      </c>
      <c r="D4899">
        <v>4</v>
      </c>
      <c r="E4899">
        <v>76</v>
      </c>
      <c r="F4899">
        <v>0.01</v>
      </c>
      <c r="G4899">
        <f t="shared" si="152"/>
        <v>4.0000000000000001E-3</v>
      </c>
      <c r="H4899">
        <f t="shared" si="153"/>
        <v>2.9286535046484908E-3</v>
      </c>
    </row>
    <row r="4900" spans="1:8" x14ac:dyDescent="0.25">
      <c r="A4900" s="1">
        <v>2009</v>
      </c>
      <c r="B4900" s="1" t="s">
        <v>92</v>
      </c>
      <c r="C4900" t="s">
        <v>51</v>
      </c>
      <c r="D4900">
        <v>4</v>
      </c>
      <c r="E4900">
        <v>76</v>
      </c>
      <c r="F4900">
        <v>0.02</v>
      </c>
      <c r="G4900">
        <f t="shared" si="152"/>
        <v>8.0000000000000002E-3</v>
      </c>
      <c r="H4900">
        <f t="shared" si="153"/>
        <v>5.8573070092969816E-3</v>
      </c>
    </row>
    <row r="4901" spans="1:8" x14ac:dyDescent="0.25">
      <c r="A4901" s="1">
        <v>2009</v>
      </c>
      <c r="B4901" s="1" t="s">
        <v>92</v>
      </c>
      <c r="C4901" t="s">
        <v>51</v>
      </c>
      <c r="D4901">
        <v>4</v>
      </c>
      <c r="E4901">
        <v>76</v>
      </c>
      <c r="F4901">
        <v>0.01</v>
      </c>
      <c r="G4901">
        <f t="shared" si="152"/>
        <v>4.0000000000000001E-3</v>
      </c>
      <c r="H4901">
        <f t="shared" si="153"/>
        <v>2.9286535046484908E-3</v>
      </c>
    </row>
    <row r="4902" spans="1:8" x14ac:dyDescent="0.25">
      <c r="A4902" s="1">
        <v>2009</v>
      </c>
      <c r="B4902" s="1" t="s">
        <v>92</v>
      </c>
      <c r="C4902" t="s">
        <v>51</v>
      </c>
      <c r="D4902">
        <v>4</v>
      </c>
      <c r="E4902">
        <v>76</v>
      </c>
      <c r="F4902">
        <v>0.02</v>
      </c>
      <c r="G4902">
        <f t="shared" si="152"/>
        <v>8.0000000000000002E-3</v>
      </c>
      <c r="H4902">
        <f t="shared" si="153"/>
        <v>5.8573070092969816E-3</v>
      </c>
    </row>
    <row r="4903" spans="1:8" x14ac:dyDescent="0.25">
      <c r="A4903" s="1">
        <v>2009</v>
      </c>
      <c r="B4903" s="1" t="s">
        <v>92</v>
      </c>
      <c r="C4903" t="s">
        <v>51</v>
      </c>
      <c r="D4903">
        <v>4</v>
      </c>
      <c r="E4903">
        <v>76</v>
      </c>
      <c r="F4903">
        <v>0.11</v>
      </c>
      <c r="G4903">
        <f t="shared" si="152"/>
        <v>4.3999999999999997E-2</v>
      </c>
      <c r="H4903">
        <f t="shared" si="153"/>
        <v>3.2215188551133395E-2</v>
      </c>
    </row>
    <row r="4904" spans="1:8" x14ac:dyDescent="0.25">
      <c r="A4904" s="1">
        <v>2009</v>
      </c>
      <c r="B4904" s="1" t="s">
        <v>92</v>
      </c>
      <c r="C4904" t="s">
        <v>51</v>
      </c>
      <c r="D4904">
        <v>4</v>
      </c>
      <c r="E4904">
        <v>76</v>
      </c>
      <c r="F4904">
        <v>0.01</v>
      </c>
      <c r="G4904">
        <f t="shared" si="152"/>
        <v>4.0000000000000001E-3</v>
      </c>
      <c r="H4904">
        <f t="shared" si="153"/>
        <v>2.9286535046484908E-3</v>
      </c>
    </row>
    <row r="4905" spans="1:8" x14ac:dyDescent="0.25">
      <c r="A4905" s="1">
        <v>2009</v>
      </c>
      <c r="B4905" s="1" t="s">
        <v>92</v>
      </c>
      <c r="C4905" t="s">
        <v>51</v>
      </c>
      <c r="D4905">
        <v>4</v>
      </c>
      <c r="E4905">
        <v>76</v>
      </c>
      <c r="F4905">
        <v>0.02</v>
      </c>
      <c r="G4905">
        <f t="shared" si="152"/>
        <v>8.0000000000000002E-3</v>
      </c>
      <c r="H4905">
        <f t="shared" si="153"/>
        <v>5.8573070092969816E-3</v>
      </c>
    </row>
    <row r="4906" spans="1:8" x14ac:dyDescent="0.25">
      <c r="A4906" s="1">
        <v>2009</v>
      </c>
      <c r="B4906" s="1" t="s">
        <v>92</v>
      </c>
      <c r="C4906" t="s">
        <v>51</v>
      </c>
      <c r="D4906">
        <v>4</v>
      </c>
      <c r="E4906">
        <v>76</v>
      </c>
      <c r="F4906">
        <v>0.03</v>
      </c>
      <c r="G4906">
        <f t="shared" si="152"/>
        <v>1.2E-2</v>
      </c>
      <c r="H4906">
        <f t="shared" si="153"/>
        <v>8.7859605139454719E-3</v>
      </c>
    </row>
    <row r="4907" spans="1:8" x14ac:dyDescent="0.25">
      <c r="A4907" s="1">
        <v>2009</v>
      </c>
      <c r="B4907" s="1" t="s">
        <v>92</v>
      </c>
      <c r="C4907" t="s">
        <v>51</v>
      </c>
      <c r="D4907">
        <v>4</v>
      </c>
      <c r="E4907">
        <v>76</v>
      </c>
      <c r="F4907">
        <v>0.06</v>
      </c>
      <c r="G4907">
        <f t="shared" si="152"/>
        <v>2.4E-2</v>
      </c>
      <c r="H4907">
        <f t="shared" si="153"/>
        <v>1.7571921027890944E-2</v>
      </c>
    </row>
    <row r="4908" spans="1:8" x14ac:dyDescent="0.25">
      <c r="A4908" s="1">
        <v>2009</v>
      </c>
      <c r="B4908" s="1" t="s">
        <v>92</v>
      </c>
      <c r="C4908" t="s">
        <v>51</v>
      </c>
      <c r="D4908">
        <v>4</v>
      </c>
      <c r="E4908">
        <v>76</v>
      </c>
      <c r="F4908">
        <v>0.01</v>
      </c>
      <c r="G4908">
        <f t="shared" si="152"/>
        <v>4.0000000000000001E-3</v>
      </c>
      <c r="H4908">
        <f t="shared" si="153"/>
        <v>2.9286535046484908E-3</v>
      </c>
    </row>
    <row r="4909" spans="1:8" x14ac:dyDescent="0.25">
      <c r="A4909" s="1">
        <v>2009</v>
      </c>
      <c r="B4909" s="1" t="s">
        <v>92</v>
      </c>
      <c r="C4909" t="s">
        <v>51</v>
      </c>
      <c r="D4909">
        <v>4</v>
      </c>
      <c r="E4909">
        <v>76</v>
      </c>
      <c r="F4909">
        <v>0.1</v>
      </c>
      <c r="G4909">
        <f t="shared" si="152"/>
        <v>0.04</v>
      </c>
      <c r="H4909">
        <f t="shared" si="153"/>
        <v>2.9286535046484909E-2</v>
      </c>
    </row>
    <row r="4910" spans="1:8" x14ac:dyDescent="0.25">
      <c r="A4910" s="1">
        <v>2009</v>
      </c>
      <c r="B4910" s="1" t="s">
        <v>92</v>
      </c>
      <c r="C4910" t="s">
        <v>51</v>
      </c>
      <c r="D4910">
        <v>4</v>
      </c>
      <c r="E4910">
        <v>76</v>
      </c>
      <c r="F4910">
        <v>0.12</v>
      </c>
      <c r="G4910">
        <f t="shared" si="152"/>
        <v>4.8000000000000001E-2</v>
      </c>
      <c r="H4910">
        <f t="shared" si="153"/>
        <v>3.5143842055781888E-2</v>
      </c>
    </row>
    <row r="4911" spans="1:8" x14ac:dyDescent="0.25">
      <c r="A4911" s="1">
        <v>2009</v>
      </c>
      <c r="B4911" s="1" t="s">
        <v>92</v>
      </c>
      <c r="C4911" t="s">
        <v>51</v>
      </c>
      <c r="D4911">
        <v>4</v>
      </c>
      <c r="E4911">
        <v>76</v>
      </c>
      <c r="F4911">
        <v>0.02</v>
      </c>
      <c r="G4911">
        <f t="shared" si="152"/>
        <v>8.0000000000000002E-3</v>
      </c>
      <c r="H4911">
        <f t="shared" si="153"/>
        <v>5.8573070092969816E-3</v>
      </c>
    </row>
    <row r="4912" spans="1:8" x14ac:dyDescent="0.25">
      <c r="A4912" s="1">
        <v>2009</v>
      </c>
      <c r="B4912" s="1" t="s">
        <v>92</v>
      </c>
      <c r="C4912" t="s">
        <v>51</v>
      </c>
      <c r="D4912">
        <v>4</v>
      </c>
      <c r="E4912">
        <v>76</v>
      </c>
      <c r="F4912">
        <v>7.0000000000000007E-2</v>
      </c>
      <c r="G4912">
        <f t="shared" si="152"/>
        <v>2.8000000000000004E-2</v>
      </c>
      <c r="H4912">
        <f t="shared" si="153"/>
        <v>2.0500574532539437E-2</v>
      </c>
    </row>
    <row r="4913" spans="1:8" x14ac:dyDescent="0.25">
      <c r="A4913" s="1">
        <v>2009</v>
      </c>
      <c r="B4913" s="1" t="s">
        <v>92</v>
      </c>
      <c r="C4913" t="s">
        <v>51</v>
      </c>
      <c r="D4913">
        <v>4</v>
      </c>
      <c r="E4913">
        <v>76</v>
      </c>
      <c r="F4913">
        <v>7.0000000000000007E-2</v>
      </c>
      <c r="G4913">
        <f t="shared" si="152"/>
        <v>2.8000000000000004E-2</v>
      </c>
      <c r="H4913">
        <f t="shared" si="153"/>
        <v>2.0500574532539437E-2</v>
      </c>
    </row>
    <row r="4914" spans="1:8" x14ac:dyDescent="0.25">
      <c r="A4914" s="1">
        <v>2009</v>
      </c>
      <c r="B4914" s="1" t="s">
        <v>92</v>
      </c>
      <c r="C4914" t="s">
        <v>51</v>
      </c>
      <c r="D4914">
        <v>4</v>
      </c>
      <c r="E4914">
        <v>76</v>
      </c>
      <c r="F4914">
        <v>0.04</v>
      </c>
      <c r="G4914">
        <f t="shared" si="152"/>
        <v>1.6E-2</v>
      </c>
      <c r="H4914">
        <f t="shared" si="153"/>
        <v>1.1714614018593963E-2</v>
      </c>
    </row>
    <row r="4915" spans="1:8" x14ac:dyDescent="0.25">
      <c r="A4915" s="1">
        <v>2009</v>
      </c>
      <c r="B4915" s="1" t="s">
        <v>92</v>
      </c>
      <c r="C4915" t="s">
        <v>51</v>
      </c>
      <c r="D4915">
        <v>4</v>
      </c>
      <c r="E4915">
        <v>76</v>
      </c>
      <c r="F4915">
        <v>0.02</v>
      </c>
      <c r="G4915">
        <f t="shared" si="152"/>
        <v>8.0000000000000002E-3</v>
      </c>
      <c r="H4915">
        <f t="shared" si="153"/>
        <v>5.8573070092969816E-3</v>
      </c>
    </row>
    <row r="4916" spans="1:8" x14ac:dyDescent="0.25">
      <c r="A4916" s="1">
        <v>2009</v>
      </c>
      <c r="B4916" s="1" t="s">
        <v>92</v>
      </c>
      <c r="C4916" t="s">
        <v>51</v>
      </c>
      <c r="D4916">
        <v>4</v>
      </c>
      <c r="E4916">
        <v>76</v>
      </c>
      <c r="F4916">
        <v>0.05</v>
      </c>
      <c r="G4916">
        <f t="shared" si="152"/>
        <v>0.02</v>
      </c>
      <c r="H4916">
        <f t="shared" si="153"/>
        <v>1.4643267523242454E-2</v>
      </c>
    </row>
    <row r="4917" spans="1:8" x14ac:dyDescent="0.25">
      <c r="A4917" s="1">
        <v>2009</v>
      </c>
      <c r="B4917" s="1" t="s">
        <v>92</v>
      </c>
      <c r="C4917" t="s">
        <v>51</v>
      </c>
      <c r="D4917">
        <v>4</v>
      </c>
      <c r="E4917">
        <v>76</v>
      </c>
      <c r="F4917">
        <v>0.01</v>
      </c>
      <c r="G4917">
        <f t="shared" si="152"/>
        <v>4.0000000000000001E-3</v>
      </c>
      <c r="H4917">
        <f t="shared" si="153"/>
        <v>2.9286535046484908E-3</v>
      </c>
    </row>
    <row r="4918" spans="1:8" x14ac:dyDescent="0.25">
      <c r="A4918" s="1">
        <v>2009</v>
      </c>
      <c r="B4918" s="1" t="s">
        <v>92</v>
      </c>
      <c r="C4918" t="s">
        <v>51</v>
      </c>
      <c r="D4918">
        <v>4</v>
      </c>
      <c r="E4918">
        <v>76</v>
      </c>
      <c r="F4918">
        <v>0.13</v>
      </c>
      <c r="G4918">
        <f t="shared" si="152"/>
        <v>5.2000000000000005E-2</v>
      </c>
      <c r="H4918">
        <f t="shared" si="153"/>
        <v>3.8072495560430381E-2</v>
      </c>
    </row>
    <row r="4919" spans="1:8" x14ac:dyDescent="0.25">
      <c r="A4919" s="1">
        <v>2009</v>
      </c>
      <c r="B4919" s="1" t="s">
        <v>92</v>
      </c>
      <c r="C4919" t="s">
        <v>51</v>
      </c>
      <c r="D4919">
        <v>4</v>
      </c>
      <c r="E4919">
        <v>76</v>
      </c>
      <c r="F4919">
        <v>0.02</v>
      </c>
      <c r="G4919">
        <f t="shared" si="152"/>
        <v>8.0000000000000002E-3</v>
      </c>
      <c r="H4919">
        <f t="shared" si="153"/>
        <v>5.8573070092969816E-3</v>
      </c>
    </row>
    <row r="4920" spans="1:8" x14ac:dyDescent="0.25">
      <c r="A4920" s="1">
        <v>2009</v>
      </c>
      <c r="B4920" s="1" t="s">
        <v>92</v>
      </c>
      <c r="C4920" t="s">
        <v>51</v>
      </c>
      <c r="D4920">
        <v>4</v>
      </c>
      <c r="E4920">
        <v>76</v>
      </c>
      <c r="F4920">
        <v>0.13</v>
      </c>
      <c r="G4920">
        <f t="shared" si="152"/>
        <v>5.2000000000000005E-2</v>
      </c>
      <c r="H4920">
        <f t="shared" si="153"/>
        <v>3.8072495560430381E-2</v>
      </c>
    </row>
    <row r="4921" spans="1:8" x14ac:dyDescent="0.25">
      <c r="A4921" s="1">
        <v>2009</v>
      </c>
      <c r="B4921" s="1" t="s">
        <v>92</v>
      </c>
      <c r="C4921" t="s">
        <v>51</v>
      </c>
      <c r="D4921">
        <v>4</v>
      </c>
      <c r="E4921">
        <v>76</v>
      </c>
      <c r="F4921">
        <v>0.01</v>
      </c>
      <c r="G4921">
        <f t="shared" si="152"/>
        <v>4.0000000000000001E-3</v>
      </c>
      <c r="H4921">
        <f t="shared" si="153"/>
        <v>2.9286535046484908E-3</v>
      </c>
    </row>
    <row r="4922" spans="1:8" x14ac:dyDescent="0.25">
      <c r="A4922" s="1">
        <v>2009</v>
      </c>
      <c r="B4922" s="1" t="s">
        <v>92</v>
      </c>
      <c r="C4922" t="s">
        <v>51</v>
      </c>
      <c r="D4922">
        <v>4</v>
      </c>
      <c r="E4922">
        <v>76</v>
      </c>
      <c r="F4922">
        <v>0.01</v>
      </c>
      <c r="G4922">
        <f t="shared" si="152"/>
        <v>4.0000000000000001E-3</v>
      </c>
      <c r="H4922">
        <f t="shared" si="153"/>
        <v>2.9286535046484908E-3</v>
      </c>
    </row>
    <row r="4923" spans="1:8" x14ac:dyDescent="0.25">
      <c r="A4923" s="1">
        <v>2009</v>
      </c>
      <c r="B4923" s="1" t="s">
        <v>92</v>
      </c>
      <c r="C4923" t="s">
        <v>51</v>
      </c>
      <c r="D4923">
        <v>4</v>
      </c>
      <c r="E4923">
        <v>76</v>
      </c>
      <c r="F4923">
        <v>0.01</v>
      </c>
      <c r="G4923">
        <f t="shared" si="152"/>
        <v>4.0000000000000001E-3</v>
      </c>
      <c r="H4923">
        <f t="shared" si="153"/>
        <v>2.9286535046484908E-3</v>
      </c>
    </row>
    <row r="4924" spans="1:8" x14ac:dyDescent="0.25">
      <c r="A4924" s="1">
        <v>2009</v>
      </c>
      <c r="B4924" s="1" t="s">
        <v>92</v>
      </c>
      <c r="C4924" t="s">
        <v>51</v>
      </c>
      <c r="D4924">
        <v>4</v>
      </c>
      <c r="E4924">
        <v>76</v>
      </c>
      <c r="F4924">
        <v>0.04</v>
      </c>
      <c r="G4924">
        <f t="shared" si="152"/>
        <v>1.6E-2</v>
      </c>
      <c r="H4924">
        <f t="shared" si="153"/>
        <v>1.1714614018593963E-2</v>
      </c>
    </row>
    <row r="4925" spans="1:8" x14ac:dyDescent="0.25">
      <c r="A4925" s="1">
        <v>2009</v>
      </c>
      <c r="B4925" s="1" t="s">
        <v>92</v>
      </c>
      <c r="C4925" t="s">
        <v>51</v>
      </c>
      <c r="D4925">
        <v>4</v>
      </c>
      <c r="E4925">
        <v>76</v>
      </c>
      <c r="F4925">
        <v>0.01</v>
      </c>
      <c r="G4925">
        <f t="shared" si="152"/>
        <v>4.0000000000000001E-3</v>
      </c>
      <c r="H4925">
        <f t="shared" si="153"/>
        <v>2.9286535046484908E-3</v>
      </c>
    </row>
    <row r="4926" spans="1:8" x14ac:dyDescent="0.25">
      <c r="A4926" s="1">
        <v>2009</v>
      </c>
      <c r="B4926" s="1" t="s">
        <v>92</v>
      </c>
      <c r="C4926" t="s">
        <v>51</v>
      </c>
      <c r="D4926">
        <v>4</v>
      </c>
      <c r="E4926">
        <v>76</v>
      </c>
      <c r="F4926">
        <v>0.02</v>
      </c>
      <c r="G4926">
        <f t="shared" si="152"/>
        <v>8.0000000000000002E-3</v>
      </c>
      <c r="H4926">
        <f t="shared" si="153"/>
        <v>5.8573070092969816E-3</v>
      </c>
    </row>
    <row r="4927" spans="1:8" x14ac:dyDescent="0.25">
      <c r="A4927" s="1">
        <v>2009</v>
      </c>
      <c r="B4927" s="1" t="s">
        <v>92</v>
      </c>
      <c r="C4927" t="s">
        <v>51</v>
      </c>
      <c r="D4927">
        <v>4</v>
      </c>
      <c r="E4927">
        <v>76</v>
      </c>
      <c r="F4927">
        <v>0.02</v>
      </c>
      <c r="G4927">
        <f t="shared" si="152"/>
        <v>8.0000000000000002E-3</v>
      </c>
      <c r="H4927">
        <f t="shared" si="153"/>
        <v>5.8573070092969816E-3</v>
      </c>
    </row>
    <row r="4928" spans="1:8" x14ac:dyDescent="0.25">
      <c r="A4928" s="1">
        <v>2009</v>
      </c>
      <c r="B4928" s="1" t="s">
        <v>92</v>
      </c>
      <c r="C4928" t="s">
        <v>51</v>
      </c>
      <c r="D4928">
        <v>4</v>
      </c>
      <c r="E4928">
        <v>76</v>
      </c>
      <c r="F4928">
        <v>0.31</v>
      </c>
      <c r="G4928">
        <f t="shared" si="152"/>
        <v>0.124</v>
      </c>
      <c r="H4928">
        <f t="shared" si="153"/>
        <v>9.0788258644103212E-2</v>
      </c>
    </row>
    <row r="4929" spans="1:8" x14ac:dyDescent="0.25">
      <c r="A4929" s="1">
        <v>2009</v>
      </c>
      <c r="B4929" s="1" t="s">
        <v>92</v>
      </c>
      <c r="C4929" t="s">
        <v>51</v>
      </c>
      <c r="D4929">
        <v>4</v>
      </c>
      <c r="E4929">
        <v>76</v>
      </c>
      <c r="F4929">
        <v>0.02</v>
      </c>
      <c r="G4929">
        <f t="shared" si="152"/>
        <v>8.0000000000000002E-3</v>
      </c>
      <c r="H4929">
        <f t="shared" si="153"/>
        <v>5.8573070092969816E-3</v>
      </c>
    </row>
    <row r="4930" spans="1:8" x14ac:dyDescent="0.25">
      <c r="A4930" s="1">
        <v>2009</v>
      </c>
      <c r="B4930" s="1" t="s">
        <v>92</v>
      </c>
      <c r="C4930" t="s">
        <v>51</v>
      </c>
      <c r="D4930">
        <v>4</v>
      </c>
      <c r="E4930">
        <v>76</v>
      </c>
      <c r="F4930">
        <v>0.01</v>
      </c>
      <c r="G4930">
        <f t="shared" si="152"/>
        <v>4.0000000000000001E-3</v>
      </c>
      <c r="H4930">
        <f t="shared" si="153"/>
        <v>2.9286535046484908E-3</v>
      </c>
    </row>
    <row r="4931" spans="1:8" x14ac:dyDescent="0.25">
      <c r="A4931" s="1">
        <v>2009</v>
      </c>
      <c r="B4931" s="1" t="s">
        <v>92</v>
      </c>
      <c r="C4931" t="s">
        <v>51</v>
      </c>
      <c r="D4931">
        <v>4</v>
      </c>
      <c r="E4931">
        <v>76</v>
      </c>
      <c r="F4931">
        <v>0.06</v>
      </c>
      <c r="G4931">
        <f t="shared" ref="G4931:G4994" si="154">(F4931/0.5)/5</f>
        <v>2.4E-2</v>
      </c>
      <c r="H4931">
        <f t="shared" ref="H4931:H4994" si="155">G4931*(70.09/95.73)</f>
        <v>1.7571921027890944E-2</v>
      </c>
    </row>
    <row r="4932" spans="1:8" x14ac:dyDescent="0.25">
      <c r="A4932" s="1">
        <v>2009</v>
      </c>
      <c r="B4932" s="1" t="s">
        <v>92</v>
      </c>
      <c r="C4932" t="s">
        <v>51</v>
      </c>
      <c r="D4932">
        <v>4</v>
      </c>
      <c r="E4932">
        <v>76</v>
      </c>
      <c r="F4932">
        <v>0.01</v>
      </c>
      <c r="G4932">
        <f t="shared" si="154"/>
        <v>4.0000000000000001E-3</v>
      </c>
      <c r="H4932">
        <f t="shared" si="155"/>
        <v>2.9286535046484908E-3</v>
      </c>
    </row>
    <row r="4933" spans="1:8" x14ac:dyDescent="0.25">
      <c r="A4933" s="1">
        <v>2009</v>
      </c>
      <c r="B4933" s="1" t="s">
        <v>92</v>
      </c>
      <c r="C4933" t="s">
        <v>51</v>
      </c>
      <c r="D4933">
        <v>4</v>
      </c>
      <c r="E4933">
        <v>76</v>
      </c>
      <c r="F4933">
        <v>0.03</v>
      </c>
      <c r="G4933">
        <f t="shared" si="154"/>
        <v>1.2E-2</v>
      </c>
      <c r="H4933">
        <f t="shared" si="155"/>
        <v>8.7859605139454719E-3</v>
      </c>
    </row>
    <row r="4934" spans="1:8" x14ac:dyDescent="0.25">
      <c r="A4934" s="1">
        <v>2009</v>
      </c>
      <c r="B4934" s="1" t="s">
        <v>92</v>
      </c>
      <c r="C4934" t="s">
        <v>51</v>
      </c>
      <c r="D4934">
        <v>4</v>
      </c>
      <c r="E4934">
        <v>76</v>
      </c>
      <c r="F4934">
        <v>0.05</v>
      </c>
      <c r="G4934">
        <f t="shared" si="154"/>
        <v>0.02</v>
      </c>
      <c r="H4934">
        <f t="shared" si="155"/>
        <v>1.4643267523242454E-2</v>
      </c>
    </row>
    <row r="4935" spans="1:8" x14ac:dyDescent="0.25">
      <c r="A4935" s="1">
        <v>2009</v>
      </c>
      <c r="B4935" s="1" t="s">
        <v>92</v>
      </c>
      <c r="C4935" t="s">
        <v>51</v>
      </c>
      <c r="D4935">
        <v>4</v>
      </c>
      <c r="E4935">
        <v>76</v>
      </c>
      <c r="F4935">
        <v>0.03</v>
      </c>
      <c r="G4935">
        <f t="shared" si="154"/>
        <v>1.2E-2</v>
      </c>
      <c r="H4935">
        <f t="shared" si="155"/>
        <v>8.7859605139454719E-3</v>
      </c>
    </row>
    <row r="4936" spans="1:8" x14ac:dyDescent="0.25">
      <c r="A4936" s="1">
        <v>2009</v>
      </c>
      <c r="B4936" s="1" t="s">
        <v>92</v>
      </c>
      <c r="C4936" t="s">
        <v>51</v>
      </c>
      <c r="D4936">
        <v>4</v>
      </c>
      <c r="E4936">
        <v>76</v>
      </c>
      <c r="F4936">
        <v>0.03</v>
      </c>
      <c r="G4936">
        <f t="shared" si="154"/>
        <v>1.2E-2</v>
      </c>
      <c r="H4936">
        <f t="shared" si="155"/>
        <v>8.7859605139454719E-3</v>
      </c>
    </row>
    <row r="4937" spans="1:8" x14ac:dyDescent="0.25">
      <c r="A4937" s="1">
        <v>2009</v>
      </c>
      <c r="B4937" s="1" t="s">
        <v>92</v>
      </c>
      <c r="C4937" t="s">
        <v>51</v>
      </c>
      <c r="D4937">
        <v>4</v>
      </c>
      <c r="E4937">
        <v>76</v>
      </c>
      <c r="F4937">
        <v>0.03</v>
      </c>
      <c r="G4937">
        <f t="shared" si="154"/>
        <v>1.2E-2</v>
      </c>
      <c r="H4937">
        <f t="shared" si="155"/>
        <v>8.7859605139454719E-3</v>
      </c>
    </row>
    <row r="4938" spans="1:8" x14ac:dyDescent="0.25">
      <c r="A4938" s="1">
        <v>2009</v>
      </c>
      <c r="B4938" s="1" t="s">
        <v>92</v>
      </c>
      <c r="C4938" t="s">
        <v>51</v>
      </c>
      <c r="D4938">
        <v>4</v>
      </c>
      <c r="E4938">
        <v>76</v>
      </c>
      <c r="F4938">
        <v>0.09</v>
      </c>
      <c r="G4938">
        <f t="shared" si="154"/>
        <v>3.5999999999999997E-2</v>
      </c>
      <c r="H4938">
        <f t="shared" si="155"/>
        <v>2.6357881541836416E-2</v>
      </c>
    </row>
    <row r="4939" spans="1:8" x14ac:dyDescent="0.25">
      <c r="A4939" s="1">
        <v>2009</v>
      </c>
      <c r="B4939" s="1" t="s">
        <v>92</v>
      </c>
      <c r="C4939" t="s">
        <v>51</v>
      </c>
      <c r="D4939">
        <v>4</v>
      </c>
      <c r="E4939">
        <v>76</v>
      </c>
      <c r="F4939">
        <v>0.03</v>
      </c>
      <c r="G4939">
        <f t="shared" si="154"/>
        <v>1.2E-2</v>
      </c>
      <c r="H4939">
        <f t="shared" si="155"/>
        <v>8.7859605139454719E-3</v>
      </c>
    </row>
    <row r="4940" spans="1:8" x14ac:dyDescent="0.25">
      <c r="A4940" s="1">
        <v>2009</v>
      </c>
      <c r="B4940" s="1" t="s">
        <v>92</v>
      </c>
      <c r="C4940" t="s">
        <v>51</v>
      </c>
      <c r="D4940">
        <v>4</v>
      </c>
      <c r="E4940">
        <v>76</v>
      </c>
      <c r="F4940">
        <v>0.01</v>
      </c>
      <c r="G4940">
        <f t="shared" si="154"/>
        <v>4.0000000000000001E-3</v>
      </c>
      <c r="H4940">
        <f t="shared" si="155"/>
        <v>2.9286535046484908E-3</v>
      </c>
    </row>
    <row r="4941" spans="1:8" x14ac:dyDescent="0.25">
      <c r="A4941" s="1">
        <v>2009</v>
      </c>
      <c r="B4941" s="1" t="s">
        <v>92</v>
      </c>
      <c r="C4941" t="s">
        <v>51</v>
      </c>
      <c r="D4941">
        <v>4</v>
      </c>
      <c r="E4941">
        <v>76</v>
      </c>
      <c r="F4941">
        <v>0.08</v>
      </c>
      <c r="G4941">
        <f t="shared" si="154"/>
        <v>3.2000000000000001E-2</v>
      </c>
      <c r="H4941">
        <f t="shared" si="155"/>
        <v>2.3429228037187926E-2</v>
      </c>
    </row>
    <row r="4942" spans="1:8" x14ac:dyDescent="0.25">
      <c r="A4942" s="1">
        <v>2009</v>
      </c>
      <c r="B4942" s="1" t="s">
        <v>92</v>
      </c>
      <c r="C4942" t="s">
        <v>51</v>
      </c>
      <c r="D4942">
        <v>4</v>
      </c>
      <c r="E4942">
        <v>76</v>
      </c>
      <c r="F4942">
        <v>0.04</v>
      </c>
      <c r="G4942">
        <f t="shared" si="154"/>
        <v>1.6E-2</v>
      </c>
      <c r="H4942">
        <f t="shared" si="155"/>
        <v>1.1714614018593963E-2</v>
      </c>
    </row>
    <row r="4943" spans="1:8" x14ac:dyDescent="0.25">
      <c r="A4943" s="1">
        <v>2009</v>
      </c>
      <c r="B4943" s="1" t="s">
        <v>92</v>
      </c>
      <c r="C4943" t="s">
        <v>51</v>
      </c>
      <c r="D4943">
        <v>4</v>
      </c>
      <c r="E4943">
        <v>76</v>
      </c>
      <c r="F4943">
        <v>0.04</v>
      </c>
      <c r="G4943">
        <f t="shared" si="154"/>
        <v>1.6E-2</v>
      </c>
      <c r="H4943">
        <f t="shared" si="155"/>
        <v>1.1714614018593963E-2</v>
      </c>
    </row>
    <row r="4944" spans="1:8" x14ac:dyDescent="0.25">
      <c r="A4944" s="1">
        <v>2009</v>
      </c>
      <c r="B4944" s="1" t="s">
        <v>92</v>
      </c>
      <c r="C4944" t="s">
        <v>51</v>
      </c>
      <c r="D4944">
        <v>4</v>
      </c>
      <c r="E4944">
        <v>76</v>
      </c>
      <c r="F4944">
        <v>0.04</v>
      </c>
      <c r="G4944">
        <f t="shared" si="154"/>
        <v>1.6E-2</v>
      </c>
      <c r="H4944">
        <f t="shared" si="155"/>
        <v>1.1714614018593963E-2</v>
      </c>
    </row>
    <row r="4945" spans="1:8" x14ac:dyDescent="0.25">
      <c r="A4945" s="1">
        <v>2009</v>
      </c>
      <c r="B4945" s="1" t="s">
        <v>92</v>
      </c>
      <c r="C4945" t="s">
        <v>51</v>
      </c>
      <c r="D4945">
        <v>4</v>
      </c>
      <c r="E4945">
        <v>76</v>
      </c>
      <c r="F4945">
        <v>0.04</v>
      </c>
      <c r="G4945">
        <f t="shared" si="154"/>
        <v>1.6E-2</v>
      </c>
      <c r="H4945">
        <f t="shared" si="155"/>
        <v>1.1714614018593963E-2</v>
      </c>
    </row>
    <row r="4946" spans="1:8" x14ac:dyDescent="0.25">
      <c r="A4946" s="1">
        <v>2009</v>
      </c>
      <c r="B4946" s="1" t="s">
        <v>92</v>
      </c>
      <c r="C4946" t="s">
        <v>51</v>
      </c>
      <c r="D4946">
        <v>4</v>
      </c>
      <c r="E4946">
        <v>76</v>
      </c>
      <c r="F4946">
        <v>0.05</v>
      </c>
      <c r="G4946">
        <f t="shared" si="154"/>
        <v>0.02</v>
      </c>
      <c r="H4946">
        <f t="shared" si="155"/>
        <v>1.4643267523242454E-2</v>
      </c>
    </row>
    <row r="4947" spans="1:8" x14ac:dyDescent="0.25">
      <c r="A4947" s="1">
        <v>2009</v>
      </c>
      <c r="B4947" s="1" t="s">
        <v>92</v>
      </c>
      <c r="C4947" t="s">
        <v>51</v>
      </c>
      <c r="D4947">
        <v>4</v>
      </c>
      <c r="E4947">
        <v>76</v>
      </c>
      <c r="F4947">
        <v>0.03</v>
      </c>
      <c r="G4947">
        <f t="shared" si="154"/>
        <v>1.2E-2</v>
      </c>
      <c r="H4947">
        <f t="shared" si="155"/>
        <v>8.7859605139454719E-3</v>
      </c>
    </row>
    <row r="4948" spans="1:8" x14ac:dyDescent="0.25">
      <c r="A4948" s="1">
        <v>2009</v>
      </c>
      <c r="B4948" s="1" t="s">
        <v>92</v>
      </c>
      <c r="C4948" t="s">
        <v>51</v>
      </c>
      <c r="D4948">
        <v>4</v>
      </c>
      <c r="E4948">
        <v>76</v>
      </c>
      <c r="F4948">
        <v>0.01</v>
      </c>
      <c r="G4948">
        <f t="shared" si="154"/>
        <v>4.0000000000000001E-3</v>
      </c>
      <c r="H4948">
        <f t="shared" si="155"/>
        <v>2.9286535046484908E-3</v>
      </c>
    </row>
    <row r="4949" spans="1:8" x14ac:dyDescent="0.25">
      <c r="A4949" s="1">
        <v>2009</v>
      </c>
      <c r="B4949" s="1" t="s">
        <v>92</v>
      </c>
      <c r="C4949" t="s">
        <v>51</v>
      </c>
      <c r="D4949">
        <v>4</v>
      </c>
      <c r="E4949">
        <v>76</v>
      </c>
      <c r="F4949">
        <v>0.01</v>
      </c>
      <c r="G4949">
        <f t="shared" si="154"/>
        <v>4.0000000000000001E-3</v>
      </c>
      <c r="H4949">
        <f t="shared" si="155"/>
        <v>2.9286535046484908E-3</v>
      </c>
    </row>
    <row r="4950" spans="1:8" x14ac:dyDescent="0.25">
      <c r="A4950" s="1">
        <v>2009</v>
      </c>
      <c r="B4950" s="1" t="s">
        <v>92</v>
      </c>
      <c r="C4950" t="s">
        <v>51</v>
      </c>
      <c r="D4950">
        <v>4</v>
      </c>
      <c r="E4950">
        <v>76</v>
      </c>
      <c r="F4950">
        <v>0.1</v>
      </c>
      <c r="G4950">
        <f t="shared" si="154"/>
        <v>0.04</v>
      </c>
      <c r="H4950">
        <f t="shared" si="155"/>
        <v>2.9286535046484909E-2</v>
      </c>
    </row>
    <row r="4951" spans="1:8" x14ac:dyDescent="0.25">
      <c r="A4951" s="1">
        <v>2009</v>
      </c>
      <c r="B4951" s="1" t="s">
        <v>92</v>
      </c>
      <c r="C4951" t="s">
        <v>51</v>
      </c>
      <c r="D4951">
        <v>4</v>
      </c>
      <c r="E4951">
        <v>76</v>
      </c>
      <c r="F4951">
        <v>0.03</v>
      </c>
      <c r="G4951">
        <f t="shared" si="154"/>
        <v>1.2E-2</v>
      </c>
      <c r="H4951">
        <f t="shared" si="155"/>
        <v>8.7859605139454719E-3</v>
      </c>
    </row>
    <row r="4952" spans="1:8" x14ac:dyDescent="0.25">
      <c r="A4952" s="1">
        <v>2009</v>
      </c>
      <c r="B4952" s="1" t="s">
        <v>92</v>
      </c>
      <c r="C4952" t="s">
        <v>51</v>
      </c>
      <c r="D4952">
        <v>4</v>
      </c>
      <c r="E4952">
        <v>76</v>
      </c>
      <c r="F4952">
        <v>0.09</v>
      </c>
      <c r="G4952">
        <f t="shared" si="154"/>
        <v>3.5999999999999997E-2</v>
      </c>
      <c r="H4952">
        <f t="shared" si="155"/>
        <v>2.6357881541836416E-2</v>
      </c>
    </row>
    <row r="4953" spans="1:8" x14ac:dyDescent="0.25">
      <c r="A4953" s="1">
        <v>2009</v>
      </c>
      <c r="B4953" s="1" t="s">
        <v>92</v>
      </c>
      <c r="C4953" t="s">
        <v>51</v>
      </c>
      <c r="D4953">
        <v>4</v>
      </c>
      <c r="E4953">
        <v>76</v>
      </c>
      <c r="F4953">
        <v>0.14000000000000001</v>
      </c>
      <c r="G4953">
        <f t="shared" si="154"/>
        <v>5.6000000000000008E-2</v>
      </c>
      <c r="H4953">
        <f t="shared" si="155"/>
        <v>4.1001149065078873E-2</v>
      </c>
    </row>
    <row r="4954" spans="1:8" x14ac:dyDescent="0.25">
      <c r="A4954" s="1">
        <v>2009</v>
      </c>
      <c r="B4954" s="1" t="s">
        <v>92</v>
      </c>
      <c r="C4954" t="s">
        <v>51</v>
      </c>
      <c r="D4954">
        <v>4</v>
      </c>
      <c r="E4954">
        <v>76</v>
      </c>
      <c r="F4954">
        <v>0.05</v>
      </c>
      <c r="G4954">
        <f t="shared" si="154"/>
        <v>0.02</v>
      </c>
      <c r="H4954">
        <f t="shared" si="155"/>
        <v>1.4643267523242454E-2</v>
      </c>
    </row>
    <row r="4955" spans="1:8" x14ac:dyDescent="0.25">
      <c r="A4955" s="1">
        <v>2009</v>
      </c>
      <c r="B4955" s="1" t="s">
        <v>92</v>
      </c>
      <c r="C4955" t="s">
        <v>51</v>
      </c>
      <c r="D4955">
        <v>4</v>
      </c>
      <c r="E4955">
        <v>76</v>
      </c>
      <c r="F4955">
        <v>0.02</v>
      </c>
      <c r="G4955">
        <f t="shared" si="154"/>
        <v>8.0000000000000002E-3</v>
      </c>
      <c r="H4955">
        <f t="shared" si="155"/>
        <v>5.8573070092969816E-3</v>
      </c>
    </row>
    <row r="4956" spans="1:8" x14ac:dyDescent="0.25">
      <c r="A4956" s="1">
        <v>2009</v>
      </c>
      <c r="B4956" s="1" t="s">
        <v>92</v>
      </c>
      <c r="C4956" t="s">
        <v>51</v>
      </c>
      <c r="D4956">
        <v>4</v>
      </c>
      <c r="E4956">
        <v>76</v>
      </c>
      <c r="F4956">
        <v>0.04</v>
      </c>
      <c r="G4956">
        <f t="shared" si="154"/>
        <v>1.6E-2</v>
      </c>
      <c r="H4956">
        <f t="shared" si="155"/>
        <v>1.1714614018593963E-2</v>
      </c>
    </row>
    <row r="4957" spans="1:8" x14ac:dyDescent="0.25">
      <c r="A4957" s="1">
        <v>2009</v>
      </c>
      <c r="B4957" s="1" t="s">
        <v>92</v>
      </c>
      <c r="C4957" t="s">
        <v>51</v>
      </c>
      <c r="D4957">
        <v>4</v>
      </c>
      <c r="E4957">
        <v>76</v>
      </c>
      <c r="F4957">
        <v>0.03</v>
      </c>
      <c r="G4957">
        <f t="shared" si="154"/>
        <v>1.2E-2</v>
      </c>
      <c r="H4957">
        <f t="shared" si="155"/>
        <v>8.7859605139454719E-3</v>
      </c>
    </row>
    <row r="4958" spans="1:8" x14ac:dyDescent="0.25">
      <c r="A4958" s="1">
        <v>2009</v>
      </c>
      <c r="B4958" s="1" t="s">
        <v>92</v>
      </c>
      <c r="C4958" t="s">
        <v>51</v>
      </c>
      <c r="D4958">
        <v>4</v>
      </c>
      <c r="E4958">
        <v>76</v>
      </c>
      <c r="F4958">
        <v>0.04</v>
      </c>
      <c r="G4958">
        <f t="shared" si="154"/>
        <v>1.6E-2</v>
      </c>
      <c r="H4958">
        <f t="shared" si="155"/>
        <v>1.1714614018593963E-2</v>
      </c>
    </row>
    <row r="4959" spans="1:8" x14ac:dyDescent="0.25">
      <c r="A4959" s="1">
        <v>2009</v>
      </c>
      <c r="B4959" s="1" t="s">
        <v>92</v>
      </c>
      <c r="C4959" t="s">
        <v>51</v>
      </c>
      <c r="D4959">
        <v>4</v>
      </c>
      <c r="E4959">
        <v>76</v>
      </c>
      <c r="F4959">
        <v>0.02</v>
      </c>
      <c r="G4959">
        <f t="shared" si="154"/>
        <v>8.0000000000000002E-3</v>
      </c>
      <c r="H4959">
        <f t="shared" si="155"/>
        <v>5.8573070092969816E-3</v>
      </c>
    </row>
    <row r="4960" spans="1:8" x14ac:dyDescent="0.25">
      <c r="A4960" s="1">
        <v>2009</v>
      </c>
      <c r="B4960" s="1" t="s">
        <v>92</v>
      </c>
      <c r="C4960" t="s">
        <v>51</v>
      </c>
      <c r="D4960">
        <v>4</v>
      </c>
      <c r="E4960">
        <v>76</v>
      </c>
      <c r="F4960">
        <v>0.27</v>
      </c>
      <c r="G4960">
        <f t="shared" si="154"/>
        <v>0.10800000000000001</v>
      </c>
      <c r="H4960">
        <f t="shared" si="155"/>
        <v>7.9073644625509254E-2</v>
      </c>
    </row>
    <row r="4961" spans="1:8" x14ac:dyDescent="0.25">
      <c r="A4961" s="1">
        <v>2009</v>
      </c>
      <c r="B4961" s="1" t="s">
        <v>92</v>
      </c>
      <c r="C4961" t="s">
        <v>51</v>
      </c>
      <c r="D4961">
        <v>4</v>
      </c>
      <c r="E4961">
        <v>76</v>
      </c>
      <c r="F4961">
        <v>0.1</v>
      </c>
      <c r="G4961">
        <f t="shared" si="154"/>
        <v>0.04</v>
      </c>
      <c r="H4961">
        <f t="shared" si="155"/>
        <v>2.9286535046484909E-2</v>
      </c>
    </row>
    <row r="4962" spans="1:8" x14ac:dyDescent="0.25">
      <c r="A4962" s="1">
        <v>2009</v>
      </c>
      <c r="B4962" s="1" t="s">
        <v>92</v>
      </c>
      <c r="C4962" t="s">
        <v>51</v>
      </c>
      <c r="D4962">
        <v>4</v>
      </c>
      <c r="E4962">
        <v>76</v>
      </c>
      <c r="F4962">
        <v>0.16</v>
      </c>
      <c r="G4962">
        <f t="shared" si="154"/>
        <v>6.4000000000000001E-2</v>
      </c>
      <c r="H4962">
        <f t="shared" si="155"/>
        <v>4.6858456074375852E-2</v>
      </c>
    </row>
    <row r="4963" spans="1:8" x14ac:dyDescent="0.25">
      <c r="A4963" s="1">
        <v>2009</v>
      </c>
      <c r="B4963" s="1" t="s">
        <v>92</v>
      </c>
      <c r="C4963" t="s">
        <v>51</v>
      </c>
      <c r="D4963">
        <v>4</v>
      </c>
      <c r="E4963">
        <v>76</v>
      </c>
      <c r="F4963">
        <v>0.02</v>
      </c>
      <c r="G4963">
        <f t="shared" si="154"/>
        <v>8.0000000000000002E-3</v>
      </c>
      <c r="H4963">
        <f t="shared" si="155"/>
        <v>5.8573070092969816E-3</v>
      </c>
    </row>
    <row r="4964" spans="1:8" x14ac:dyDescent="0.25">
      <c r="A4964" s="1">
        <v>2009</v>
      </c>
      <c r="B4964" s="1" t="s">
        <v>92</v>
      </c>
      <c r="C4964" t="s">
        <v>51</v>
      </c>
      <c r="D4964">
        <v>4</v>
      </c>
      <c r="E4964">
        <v>76</v>
      </c>
      <c r="F4964">
        <v>7.0000000000000007E-2</v>
      </c>
      <c r="G4964">
        <f t="shared" si="154"/>
        <v>2.8000000000000004E-2</v>
      </c>
      <c r="H4964">
        <f t="shared" si="155"/>
        <v>2.0500574532539437E-2</v>
      </c>
    </row>
    <row r="4965" spans="1:8" x14ac:dyDescent="0.25">
      <c r="A4965" s="1">
        <v>2009</v>
      </c>
      <c r="B4965" s="1" t="s">
        <v>92</v>
      </c>
      <c r="C4965" t="s">
        <v>51</v>
      </c>
      <c r="D4965">
        <v>4</v>
      </c>
      <c r="E4965">
        <v>76</v>
      </c>
      <c r="F4965">
        <v>0.04</v>
      </c>
      <c r="G4965">
        <f t="shared" si="154"/>
        <v>1.6E-2</v>
      </c>
      <c r="H4965">
        <f t="shared" si="155"/>
        <v>1.1714614018593963E-2</v>
      </c>
    </row>
    <row r="4966" spans="1:8" x14ac:dyDescent="0.25">
      <c r="A4966" s="1">
        <v>2009</v>
      </c>
      <c r="B4966" s="1" t="s">
        <v>92</v>
      </c>
      <c r="C4966" t="s">
        <v>51</v>
      </c>
      <c r="D4966">
        <v>4</v>
      </c>
      <c r="E4966">
        <v>76</v>
      </c>
      <c r="F4966">
        <v>0.2</v>
      </c>
      <c r="G4966">
        <f t="shared" si="154"/>
        <v>0.08</v>
      </c>
      <c r="H4966">
        <f t="shared" si="155"/>
        <v>5.8573070092969817E-2</v>
      </c>
    </row>
    <row r="4967" spans="1:8" x14ac:dyDescent="0.25">
      <c r="A4967" s="1">
        <v>2009</v>
      </c>
      <c r="B4967" s="1" t="s">
        <v>92</v>
      </c>
      <c r="C4967" t="s">
        <v>51</v>
      </c>
      <c r="D4967">
        <v>4</v>
      </c>
      <c r="E4967">
        <v>76</v>
      </c>
      <c r="F4967">
        <v>0.01</v>
      </c>
      <c r="G4967">
        <f t="shared" si="154"/>
        <v>4.0000000000000001E-3</v>
      </c>
      <c r="H4967">
        <f t="shared" si="155"/>
        <v>2.9286535046484908E-3</v>
      </c>
    </row>
    <row r="4968" spans="1:8" x14ac:dyDescent="0.25">
      <c r="A4968" s="1">
        <v>2009</v>
      </c>
      <c r="B4968" s="1" t="s">
        <v>92</v>
      </c>
      <c r="C4968" t="s">
        <v>51</v>
      </c>
      <c r="D4968">
        <v>4</v>
      </c>
      <c r="E4968">
        <v>76</v>
      </c>
      <c r="F4968">
        <v>0.01</v>
      </c>
      <c r="G4968">
        <f t="shared" si="154"/>
        <v>4.0000000000000001E-3</v>
      </c>
      <c r="H4968">
        <f t="shared" si="155"/>
        <v>2.9286535046484908E-3</v>
      </c>
    </row>
    <row r="4969" spans="1:8" x14ac:dyDescent="0.25">
      <c r="A4969" s="1">
        <v>2009</v>
      </c>
      <c r="B4969" s="1" t="s">
        <v>92</v>
      </c>
      <c r="C4969" t="s">
        <v>51</v>
      </c>
      <c r="D4969">
        <v>4</v>
      </c>
      <c r="E4969">
        <v>76</v>
      </c>
      <c r="F4969">
        <v>0.1</v>
      </c>
      <c r="G4969">
        <f t="shared" si="154"/>
        <v>0.04</v>
      </c>
      <c r="H4969">
        <f t="shared" si="155"/>
        <v>2.9286535046484909E-2</v>
      </c>
    </row>
    <row r="4970" spans="1:8" x14ac:dyDescent="0.25">
      <c r="A4970" s="1">
        <v>2009</v>
      </c>
      <c r="B4970" s="1" t="s">
        <v>92</v>
      </c>
      <c r="C4970" t="s">
        <v>51</v>
      </c>
      <c r="D4970">
        <v>4</v>
      </c>
      <c r="E4970">
        <v>76</v>
      </c>
      <c r="F4970">
        <v>0.01</v>
      </c>
      <c r="G4970">
        <f t="shared" si="154"/>
        <v>4.0000000000000001E-3</v>
      </c>
      <c r="H4970">
        <f t="shared" si="155"/>
        <v>2.9286535046484908E-3</v>
      </c>
    </row>
    <row r="4971" spans="1:8" x14ac:dyDescent="0.25">
      <c r="A4971" s="1">
        <v>2009</v>
      </c>
      <c r="B4971" s="1" t="s">
        <v>92</v>
      </c>
      <c r="C4971" t="s">
        <v>51</v>
      </c>
      <c r="D4971">
        <v>4</v>
      </c>
      <c r="E4971">
        <v>76</v>
      </c>
      <c r="F4971">
        <v>0.01</v>
      </c>
      <c r="G4971">
        <f t="shared" si="154"/>
        <v>4.0000000000000001E-3</v>
      </c>
      <c r="H4971">
        <f t="shared" si="155"/>
        <v>2.9286535046484908E-3</v>
      </c>
    </row>
    <row r="4972" spans="1:8" x14ac:dyDescent="0.25">
      <c r="A4972" s="1">
        <v>2009</v>
      </c>
      <c r="B4972" s="1" t="s">
        <v>92</v>
      </c>
      <c r="C4972" t="s">
        <v>51</v>
      </c>
      <c r="D4972">
        <v>4</v>
      </c>
      <c r="E4972">
        <v>76</v>
      </c>
      <c r="F4972">
        <v>0.04</v>
      </c>
      <c r="G4972">
        <f t="shared" si="154"/>
        <v>1.6E-2</v>
      </c>
      <c r="H4972">
        <f t="shared" si="155"/>
        <v>1.1714614018593963E-2</v>
      </c>
    </row>
    <row r="4973" spans="1:8" x14ac:dyDescent="0.25">
      <c r="A4973" s="1">
        <v>2009</v>
      </c>
      <c r="B4973" s="1" t="s">
        <v>92</v>
      </c>
      <c r="C4973" t="s">
        <v>51</v>
      </c>
      <c r="D4973">
        <v>4</v>
      </c>
      <c r="E4973">
        <v>76</v>
      </c>
      <c r="F4973">
        <v>0.02</v>
      </c>
      <c r="G4973">
        <f t="shared" si="154"/>
        <v>8.0000000000000002E-3</v>
      </c>
      <c r="H4973">
        <f t="shared" si="155"/>
        <v>5.8573070092969816E-3</v>
      </c>
    </row>
    <row r="4974" spans="1:8" x14ac:dyDescent="0.25">
      <c r="A4974" s="1">
        <v>2009</v>
      </c>
      <c r="B4974" s="1" t="s">
        <v>92</v>
      </c>
      <c r="C4974" t="s">
        <v>51</v>
      </c>
      <c r="D4974">
        <v>4</v>
      </c>
      <c r="E4974">
        <v>76</v>
      </c>
      <c r="F4974">
        <v>0.22</v>
      </c>
      <c r="G4974">
        <f t="shared" si="154"/>
        <v>8.7999999999999995E-2</v>
      </c>
      <c r="H4974">
        <f t="shared" si="155"/>
        <v>6.4430377102266789E-2</v>
      </c>
    </row>
    <row r="4975" spans="1:8" x14ac:dyDescent="0.25">
      <c r="A4975" s="1">
        <v>2009</v>
      </c>
      <c r="B4975" s="1" t="s">
        <v>92</v>
      </c>
      <c r="C4975" t="s">
        <v>51</v>
      </c>
      <c r="D4975">
        <v>4</v>
      </c>
      <c r="E4975">
        <v>76</v>
      </c>
      <c r="F4975">
        <v>0.03</v>
      </c>
      <c r="G4975">
        <f t="shared" si="154"/>
        <v>1.2E-2</v>
      </c>
      <c r="H4975">
        <f t="shared" si="155"/>
        <v>8.7859605139454719E-3</v>
      </c>
    </row>
    <row r="4976" spans="1:8" x14ac:dyDescent="0.25">
      <c r="A4976" s="1">
        <v>2009</v>
      </c>
      <c r="B4976" s="1" t="s">
        <v>92</v>
      </c>
      <c r="C4976" t="s">
        <v>51</v>
      </c>
      <c r="D4976">
        <v>4</v>
      </c>
      <c r="E4976">
        <v>76</v>
      </c>
      <c r="F4976">
        <v>0.02</v>
      </c>
      <c r="G4976">
        <f t="shared" si="154"/>
        <v>8.0000000000000002E-3</v>
      </c>
      <c r="H4976">
        <f t="shared" si="155"/>
        <v>5.8573070092969816E-3</v>
      </c>
    </row>
    <row r="4977" spans="1:8" x14ac:dyDescent="0.25">
      <c r="A4977" s="1">
        <v>2009</v>
      </c>
      <c r="B4977" s="1" t="s">
        <v>92</v>
      </c>
      <c r="C4977" t="s">
        <v>51</v>
      </c>
      <c r="D4977">
        <v>4</v>
      </c>
      <c r="E4977">
        <v>76</v>
      </c>
      <c r="F4977">
        <v>0.02</v>
      </c>
      <c r="G4977">
        <f t="shared" si="154"/>
        <v>8.0000000000000002E-3</v>
      </c>
      <c r="H4977">
        <f t="shared" si="155"/>
        <v>5.8573070092969816E-3</v>
      </c>
    </row>
    <row r="4978" spans="1:8" x14ac:dyDescent="0.25">
      <c r="A4978" s="1">
        <v>2009</v>
      </c>
      <c r="B4978" s="1" t="s">
        <v>92</v>
      </c>
      <c r="C4978" t="s">
        <v>51</v>
      </c>
      <c r="D4978">
        <v>4</v>
      </c>
      <c r="E4978">
        <v>76</v>
      </c>
      <c r="F4978">
        <v>0.01</v>
      </c>
      <c r="G4978">
        <f t="shared" si="154"/>
        <v>4.0000000000000001E-3</v>
      </c>
      <c r="H4978">
        <f t="shared" si="155"/>
        <v>2.9286535046484908E-3</v>
      </c>
    </row>
    <row r="4979" spans="1:8" x14ac:dyDescent="0.25">
      <c r="A4979" s="1">
        <v>2009</v>
      </c>
      <c r="B4979" s="1" t="s">
        <v>92</v>
      </c>
      <c r="C4979" t="s">
        <v>51</v>
      </c>
      <c r="D4979">
        <v>4</v>
      </c>
      <c r="E4979">
        <v>76</v>
      </c>
      <c r="F4979">
        <v>0.03</v>
      </c>
      <c r="G4979">
        <f t="shared" si="154"/>
        <v>1.2E-2</v>
      </c>
      <c r="H4979">
        <f t="shared" si="155"/>
        <v>8.7859605139454719E-3</v>
      </c>
    </row>
    <row r="4980" spans="1:8" x14ac:dyDescent="0.25">
      <c r="A4980" s="1">
        <v>2009</v>
      </c>
      <c r="B4980" s="1" t="s">
        <v>92</v>
      </c>
      <c r="C4980" t="s">
        <v>51</v>
      </c>
      <c r="D4980">
        <v>4</v>
      </c>
      <c r="E4980">
        <v>76</v>
      </c>
      <c r="F4980">
        <v>0.25</v>
      </c>
      <c r="G4980">
        <f t="shared" si="154"/>
        <v>0.1</v>
      </c>
      <c r="H4980">
        <f t="shared" si="155"/>
        <v>7.3216337616212268E-2</v>
      </c>
    </row>
    <row r="4981" spans="1:8" x14ac:dyDescent="0.25">
      <c r="A4981" s="1">
        <v>2009</v>
      </c>
      <c r="B4981" s="1" t="s">
        <v>92</v>
      </c>
      <c r="C4981" t="s">
        <v>51</v>
      </c>
      <c r="D4981">
        <v>4</v>
      </c>
      <c r="E4981">
        <v>76</v>
      </c>
      <c r="F4981">
        <v>0.2</v>
      </c>
      <c r="G4981">
        <f t="shared" si="154"/>
        <v>0.08</v>
      </c>
      <c r="H4981">
        <f t="shared" si="155"/>
        <v>5.8573070092969817E-2</v>
      </c>
    </row>
    <row r="4982" spans="1:8" x14ac:dyDescent="0.25">
      <c r="A4982" s="1">
        <v>2009</v>
      </c>
      <c r="B4982" s="1" t="s">
        <v>92</v>
      </c>
      <c r="C4982" t="s">
        <v>51</v>
      </c>
      <c r="D4982">
        <v>4</v>
      </c>
      <c r="E4982">
        <v>76</v>
      </c>
      <c r="F4982">
        <v>7.0000000000000007E-2</v>
      </c>
      <c r="G4982">
        <f t="shared" si="154"/>
        <v>2.8000000000000004E-2</v>
      </c>
      <c r="H4982">
        <f t="shared" si="155"/>
        <v>2.0500574532539437E-2</v>
      </c>
    </row>
    <row r="4983" spans="1:8" x14ac:dyDescent="0.25">
      <c r="A4983" s="1">
        <v>2009</v>
      </c>
      <c r="B4983" s="1" t="s">
        <v>92</v>
      </c>
      <c r="C4983" t="s">
        <v>51</v>
      </c>
      <c r="D4983">
        <v>4</v>
      </c>
      <c r="E4983">
        <v>76</v>
      </c>
      <c r="F4983">
        <v>0.02</v>
      </c>
      <c r="G4983">
        <f t="shared" si="154"/>
        <v>8.0000000000000002E-3</v>
      </c>
      <c r="H4983">
        <f t="shared" si="155"/>
        <v>5.8573070092969816E-3</v>
      </c>
    </row>
    <row r="4984" spans="1:8" x14ac:dyDescent="0.25">
      <c r="A4984" s="1">
        <v>2009</v>
      </c>
      <c r="B4984" s="1" t="s">
        <v>92</v>
      </c>
      <c r="C4984" t="s">
        <v>51</v>
      </c>
      <c r="D4984">
        <v>4</v>
      </c>
      <c r="E4984">
        <v>76</v>
      </c>
      <c r="F4984">
        <v>0.08</v>
      </c>
      <c r="G4984">
        <f t="shared" si="154"/>
        <v>3.2000000000000001E-2</v>
      </c>
      <c r="H4984">
        <f t="shared" si="155"/>
        <v>2.3429228037187926E-2</v>
      </c>
    </row>
    <row r="4985" spans="1:8" x14ac:dyDescent="0.25">
      <c r="A4985" s="1">
        <v>2009</v>
      </c>
      <c r="B4985" s="1" t="s">
        <v>92</v>
      </c>
      <c r="C4985" t="s">
        <v>51</v>
      </c>
      <c r="D4985">
        <v>4</v>
      </c>
      <c r="E4985">
        <v>76</v>
      </c>
      <c r="F4985">
        <v>5.8</v>
      </c>
      <c r="G4985">
        <f t="shared" si="154"/>
        <v>2.3199999999999998</v>
      </c>
      <c r="H4985">
        <f t="shared" si="155"/>
        <v>1.6986190326961246</v>
      </c>
    </row>
    <row r="4986" spans="1:8" x14ac:dyDescent="0.25">
      <c r="A4986" s="1">
        <v>2009</v>
      </c>
      <c r="B4986" s="1" t="s">
        <v>92</v>
      </c>
      <c r="C4986" t="s">
        <v>51</v>
      </c>
      <c r="D4986">
        <v>4</v>
      </c>
      <c r="E4986">
        <v>76</v>
      </c>
      <c r="F4986">
        <v>0.04</v>
      </c>
      <c r="G4986">
        <f t="shared" si="154"/>
        <v>1.6E-2</v>
      </c>
      <c r="H4986">
        <f t="shared" si="155"/>
        <v>1.1714614018593963E-2</v>
      </c>
    </row>
    <row r="4987" spans="1:8" x14ac:dyDescent="0.25">
      <c r="A4987" s="1">
        <v>2009</v>
      </c>
      <c r="B4987" s="1" t="s">
        <v>92</v>
      </c>
      <c r="C4987" t="s">
        <v>51</v>
      </c>
      <c r="D4987">
        <v>4</v>
      </c>
      <c r="E4987">
        <v>76</v>
      </c>
      <c r="F4987">
        <v>7.0000000000000007E-2</v>
      </c>
      <c r="G4987">
        <f t="shared" si="154"/>
        <v>2.8000000000000004E-2</v>
      </c>
      <c r="H4987">
        <f t="shared" si="155"/>
        <v>2.0500574532539437E-2</v>
      </c>
    </row>
    <row r="4988" spans="1:8" x14ac:dyDescent="0.25">
      <c r="A4988" s="1">
        <v>2009</v>
      </c>
      <c r="B4988" s="1" t="s">
        <v>92</v>
      </c>
      <c r="C4988" t="s">
        <v>51</v>
      </c>
      <c r="D4988">
        <v>4</v>
      </c>
      <c r="E4988">
        <v>76</v>
      </c>
      <c r="F4988">
        <v>0.02</v>
      </c>
      <c r="G4988">
        <f t="shared" si="154"/>
        <v>8.0000000000000002E-3</v>
      </c>
      <c r="H4988">
        <f t="shared" si="155"/>
        <v>5.8573070092969816E-3</v>
      </c>
    </row>
    <row r="4989" spans="1:8" x14ac:dyDescent="0.25">
      <c r="A4989" s="1">
        <v>2009</v>
      </c>
      <c r="B4989" s="1" t="s">
        <v>92</v>
      </c>
      <c r="C4989" t="s">
        <v>51</v>
      </c>
      <c r="D4989">
        <v>4</v>
      </c>
      <c r="E4989">
        <v>76</v>
      </c>
      <c r="F4989">
        <v>0.01</v>
      </c>
      <c r="G4989">
        <f t="shared" si="154"/>
        <v>4.0000000000000001E-3</v>
      </c>
      <c r="H4989">
        <f t="shared" si="155"/>
        <v>2.9286535046484908E-3</v>
      </c>
    </row>
    <row r="4990" spans="1:8" x14ac:dyDescent="0.25">
      <c r="A4990" s="1">
        <v>2009</v>
      </c>
      <c r="B4990" s="1" t="s">
        <v>92</v>
      </c>
      <c r="C4990" t="s">
        <v>51</v>
      </c>
      <c r="D4990">
        <v>4</v>
      </c>
      <c r="E4990">
        <v>76</v>
      </c>
      <c r="F4990">
        <v>0.06</v>
      </c>
      <c r="G4990">
        <f t="shared" si="154"/>
        <v>2.4E-2</v>
      </c>
      <c r="H4990">
        <f t="shared" si="155"/>
        <v>1.7571921027890944E-2</v>
      </c>
    </row>
    <row r="4991" spans="1:8" x14ac:dyDescent="0.25">
      <c r="A4991" s="1">
        <v>2009</v>
      </c>
      <c r="B4991" s="1" t="s">
        <v>92</v>
      </c>
      <c r="C4991" t="s">
        <v>51</v>
      </c>
      <c r="D4991">
        <v>4</v>
      </c>
      <c r="E4991">
        <v>76</v>
      </c>
      <c r="F4991">
        <v>0.04</v>
      </c>
      <c r="G4991">
        <f t="shared" si="154"/>
        <v>1.6E-2</v>
      </c>
      <c r="H4991">
        <f t="shared" si="155"/>
        <v>1.1714614018593963E-2</v>
      </c>
    </row>
    <row r="4992" spans="1:8" x14ac:dyDescent="0.25">
      <c r="A4992" s="1">
        <v>2009</v>
      </c>
      <c r="B4992" s="1" t="s">
        <v>92</v>
      </c>
      <c r="C4992" t="s">
        <v>51</v>
      </c>
      <c r="D4992">
        <v>4</v>
      </c>
      <c r="E4992">
        <v>76</v>
      </c>
      <c r="F4992">
        <v>4.91</v>
      </c>
      <c r="G4992">
        <f t="shared" si="154"/>
        <v>1.964</v>
      </c>
      <c r="H4992">
        <f t="shared" si="155"/>
        <v>1.437968870782409</v>
      </c>
    </row>
    <row r="4993" spans="1:8" x14ac:dyDescent="0.25">
      <c r="A4993" s="1">
        <v>2009</v>
      </c>
      <c r="B4993" s="1" t="s">
        <v>92</v>
      </c>
      <c r="C4993" t="s">
        <v>51</v>
      </c>
      <c r="D4993">
        <v>4</v>
      </c>
      <c r="E4993">
        <v>76</v>
      </c>
      <c r="F4993">
        <v>0.03</v>
      </c>
      <c r="G4993">
        <f t="shared" si="154"/>
        <v>1.2E-2</v>
      </c>
      <c r="H4993">
        <f t="shared" si="155"/>
        <v>8.7859605139454719E-3</v>
      </c>
    </row>
    <row r="4994" spans="1:8" x14ac:dyDescent="0.25">
      <c r="A4994" s="1">
        <v>2009</v>
      </c>
      <c r="B4994" s="1" t="s">
        <v>92</v>
      </c>
      <c r="C4994" t="s">
        <v>51</v>
      </c>
      <c r="D4994">
        <v>4</v>
      </c>
      <c r="E4994">
        <v>76</v>
      </c>
      <c r="F4994">
        <v>0.13</v>
      </c>
      <c r="G4994">
        <f t="shared" si="154"/>
        <v>5.2000000000000005E-2</v>
      </c>
      <c r="H4994">
        <f t="shared" si="155"/>
        <v>3.8072495560430381E-2</v>
      </c>
    </row>
    <row r="4995" spans="1:8" x14ac:dyDescent="0.25">
      <c r="A4995" s="1">
        <v>2009</v>
      </c>
      <c r="B4995" s="1" t="s">
        <v>92</v>
      </c>
      <c r="C4995" t="s">
        <v>51</v>
      </c>
      <c r="D4995">
        <v>4</v>
      </c>
      <c r="E4995">
        <v>76</v>
      </c>
      <c r="F4995">
        <v>0.06</v>
      </c>
      <c r="G4995">
        <f t="shared" ref="G4995:G5058" si="156">(F4995/0.5)/5</f>
        <v>2.4E-2</v>
      </c>
      <c r="H4995">
        <f t="shared" ref="H4995:H5058" si="157">G4995*(70.09/95.73)</f>
        <v>1.7571921027890944E-2</v>
      </c>
    </row>
    <row r="4996" spans="1:8" x14ac:dyDescent="0.25">
      <c r="A4996" s="1">
        <v>2009</v>
      </c>
      <c r="B4996" s="1" t="s">
        <v>92</v>
      </c>
      <c r="C4996" t="s">
        <v>51</v>
      </c>
      <c r="D4996">
        <v>4</v>
      </c>
      <c r="E4996">
        <v>76</v>
      </c>
      <c r="F4996">
        <v>0.04</v>
      </c>
      <c r="G4996">
        <f t="shared" si="156"/>
        <v>1.6E-2</v>
      </c>
      <c r="H4996">
        <f t="shared" si="157"/>
        <v>1.1714614018593963E-2</v>
      </c>
    </row>
    <row r="4997" spans="1:8" x14ac:dyDescent="0.25">
      <c r="A4997" s="1">
        <v>2009</v>
      </c>
      <c r="B4997" s="1" t="s">
        <v>92</v>
      </c>
      <c r="C4997" t="s">
        <v>51</v>
      </c>
      <c r="D4997">
        <v>4</v>
      </c>
      <c r="E4997">
        <v>76</v>
      </c>
      <c r="F4997">
        <v>0.01</v>
      </c>
      <c r="G4997">
        <f t="shared" si="156"/>
        <v>4.0000000000000001E-3</v>
      </c>
      <c r="H4997">
        <f t="shared" si="157"/>
        <v>2.9286535046484908E-3</v>
      </c>
    </row>
    <row r="4998" spans="1:8" x14ac:dyDescent="0.25">
      <c r="A4998" s="1">
        <v>2009</v>
      </c>
      <c r="B4998" s="1" t="s">
        <v>92</v>
      </c>
      <c r="C4998" t="s">
        <v>51</v>
      </c>
      <c r="D4998">
        <v>4</v>
      </c>
      <c r="E4998">
        <v>76</v>
      </c>
      <c r="F4998">
        <v>0.02</v>
      </c>
      <c r="G4998">
        <f t="shared" si="156"/>
        <v>8.0000000000000002E-3</v>
      </c>
      <c r="H4998">
        <f t="shared" si="157"/>
        <v>5.8573070092969816E-3</v>
      </c>
    </row>
    <row r="4999" spans="1:8" x14ac:dyDescent="0.25">
      <c r="A4999" s="1">
        <v>2009</v>
      </c>
      <c r="B4999" s="1" t="s">
        <v>92</v>
      </c>
      <c r="C4999" t="s">
        <v>51</v>
      </c>
      <c r="D4999">
        <v>4</v>
      </c>
      <c r="E4999">
        <v>76</v>
      </c>
      <c r="F4999">
        <v>0.02</v>
      </c>
      <c r="G4999">
        <f t="shared" si="156"/>
        <v>8.0000000000000002E-3</v>
      </c>
      <c r="H4999">
        <f t="shared" si="157"/>
        <v>5.8573070092969816E-3</v>
      </c>
    </row>
    <row r="5000" spans="1:8" x14ac:dyDescent="0.25">
      <c r="A5000" s="1">
        <v>2009</v>
      </c>
      <c r="B5000" s="1" t="s">
        <v>92</v>
      </c>
      <c r="C5000" t="s">
        <v>51</v>
      </c>
      <c r="D5000">
        <v>4</v>
      </c>
      <c r="E5000">
        <v>76</v>
      </c>
      <c r="F5000">
        <v>4.62</v>
      </c>
      <c r="G5000">
        <f t="shared" si="156"/>
        <v>1.8480000000000001</v>
      </c>
      <c r="H5000">
        <f t="shared" si="157"/>
        <v>1.3530379191476027</v>
      </c>
    </row>
    <row r="5001" spans="1:8" x14ac:dyDescent="0.25">
      <c r="A5001" s="1">
        <v>2009</v>
      </c>
      <c r="B5001" s="1" t="s">
        <v>92</v>
      </c>
      <c r="C5001" t="s">
        <v>51</v>
      </c>
      <c r="D5001">
        <v>4</v>
      </c>
      <c r="E5001">
        <v>76</v>
      </c>
      <c r="F5001">
        <v>0.02</v>
      </c>
      <c r="G5001">
        <f t="shared" si="156"/>
        <v>8.0000000000000002E-3</v>
      </c>
      <c r="H5001">
        <f t="shared" si="157"/>
        <v>5.8573070092969816E-3</v>
      </c>
    </row>
    <row r="5002" spans="1:8" x14ac:dyDescent="0.25">
      <c r="A5002" s="1">
        <v>2009</v>
      </c>
      <c r="B5002" s="1" t="s">
        <v>92</v>
      </c>
      <c r="C5002" t="s">
        <v>51</v>
      </c>
      <c r="D5002">
        <v>4</v>
      </c>
      <c r="E5002">
        <v>76</v>
      </c>
      <c r="F5002">
        <v>0.02</v>
      </c>
      <c r="G5002">
        <f t="shared" si="156"/>
        <v>8.0000000000000002E-3</v>
      </c>
      <c r="H5002">
        <f t="shared" si="157"/>
        <v>5.8573070092969816E-3</v>
      </c>
    </row>
    <row r="5003" spans="1:8" x14ac:dyDescent="0.25">
      <c r="A5003" s="1">
        <v>2009</v>
      </c>
      <c r="B5003" s="1" t="s">
        <v>92</v>
      </c>
      <c r="C5003" t="s">
        <v>51</v>
      </c>
      <c r="D5003">
        <v>4</v>
      </c>
      <c r="E5003">
        <v>76</v>
      </c>
      <c r="F5003">
        <v>0.01</v>
      </c>
      <c r="G5003">
        <f t="shared" si="156"/>
        <v>4.0000000000000001E-3</v>
      </c>
      <c r="H5003">
        <f t="shared" si="157"/>
        <v>2.9286535046484908E-3</v>
      </c>
    </row>
    <row r="5004" spans="1:8" x14ac:dyDescent="0.25">
      <c r="A5004" s="1">
        <v>2009</v>
      </c>
      <c r="B5004" s="1" t="s">
        <v>92</v>
      </c>
      <c r="C5004" t="s">
        <v>51</v>
      </c>
      <c r="D5004">
        <v>4</v>
      </c>
      <c r="E5004">
        <v>76</v>
      </c>
      <c r="F5004">
        <v>0.01</v>
      </c>
      <c r="G5004">
        <f t="shared" si="156"/>
        <v>4.0000000000000001E-3</v>
      </c>
      <c r="H5004">
        <f t="shared" si="157"/>
        <v>2.9286535046484908E-3</v>
      </c>
    </row>
    <row r="5005" spans="1:8" x14ac:dyDescent="0.25">
      <c r="A5005" s="1">
        <v>2009</v>
      </c>
      <c r="B5005" s="1" t="s">
        <v>92</v>
      </c>
      <c r="C5005" t="s">
        <v>51</v>
      </c>
      <c r="D5005">
        <v>4</v>
      </c>
      <c r="E5005">
        <v>76</v>
      </c>
      <c r="F5005">
        <v>0.01</v>
      </c>
      <c r="G5005">
        <f t="shared" si="156"/>
        <v>4.0000000000000001E-3</v>
      </c>
      <c r="H5005">
        <f t="shared" si="157"/>
        <v>2.9286535046484908E-3</v>
      </c>
    </row>
    <row r="5006" spans="1:8" x14ac:dyDescent="0.25">
      <c r="A5006" s="1">
        <v>2009</v>
      </c>
      <c r="B5006" s="1" t="s">
        <v>92</v>
      </c>
      <c r="C5006" t="s">
        <v>51</v>
      </c>
      <c r="D5006">
        <v>4</v>
      </c>
      <c r="E5006">
        <v>76</v>
      </c>
      <c r="F5006">
        <v>0.06</v>
      </c>
      <c r="G5006">
        <f t="shared" si="156"/>
        <v>2.4E-2</v>
      </c>
      <c r="H5006">
        <f t="shared" si="157"/>
        <v>1.7571921027890944E-2</v>
      </c>
    </row>
    <row r="5007" spans="1:8" x14ac:dyDescent="0.25">
      <c r="A5007" s="1">
        <v>2009</v>
      </c>
      <c r="B5007" s="1" t="s">
        <v>92</v>
      </c>
      <c r="C5007" t="s">
        <v>51</v>
      </c>
      <c r="D5007">
        <v>4</v>
      </c>
      <c r="E5007">
        <v>76</v>
      </c>
      <c r="F5007">
        <v>0.01</v>
      </c>
      <c r="G5007">
        <f t="shared" si="156"/>
        <v>4.0000000000000001E-3</v>
      </c>
      <c r="H5007">
        <f t="shared" si="157"/>
        <v>2.9286535046484908E-3</v>
      </c>
    </row>
    <row r="5008" spans="1:8" x14ac:dyDescent="0.25">
      <c r="A5008" s="1">
        <v>2009</v>
      </c>
      <c r="B5008" s="1" t="s">
        <v>92</v>
      </c>
      <c r="C5008" t="s">
        <v>51</v>
      </c>
      <c r="D5008">
        <v>4</v>
      </c>
      <c r="E5008">
        <v>76</v>
      </c>
      <c r="F5008">
        <v>0.01</v>
      </c>
      <c r="G5008">
        <f t="shared" si="156"/>
        <v>4.0000000000000001E-3</v>
      </c>
      <c r="H5008">
        <f t="shared" si="157"/>
        <v>2.9286535046484908E-3</v>
      </c>
    </row>
    <row r="5009" spans="1:8" x14ac:dyDescent="0.25">
      <c r="A5009" s="1">
        <v>2009</v>
      </c>
      <c r="B5009" s="1" t="s">
        <v>92</v>
      </c>
      <c r="C5009" t="s">
        <v>51</v>
      </c>
      <c r="D5009">
        <v>4</v>
      </c>
      <c r="E5009">
        <v>76</v>
      </c>
      <c r="F5009">
        <v>0.03</v>
      </c>
      <c r="G5009">
        <f t="shared" si="156"/>
        <v>1.2E-2</v>
      </c>
      <c r="H5009">
        <f t="shared" si="157"/>
        <v>8.7859605139454719E-3</v>
      </c>
    </row>
    <row r="5010" spans="1:8" x14ac:dyDescent="0.25">
      <c r="A5010" s="1">
        <v>2009</v>
      </c>
      <c r="B5010" s="1" t="s">
        <v>92</v>
      </c>
      <c r="C5010" t="s">
        <v>51</v>
      </c>
      <c r="D5010">
        <v>4</v>
      </c>
      <c r="E5010">
        <v>78</v>
      </c>
      <c r="F5010">
        <v>0.03</v>
      </c>
      <c r="G5010">
        <f t="shared" si="156"/>
        <v>1.2E-2</v>
      </c>
      <c r="H5010">
        <f t="shared" si="157"/>
        <v>8.7859605139454719E-3</v>
      </c>
    </row>
    <row r="5011" spans="1:8" x14ac:dyDescent="0.25">
      <c r="A5011" s="1">
        <v>2009</v>
      </c>
      <c r="B5011" s="1" t="s">
        <v>92</v>
      </c>
      <c r="C5011" t="s">
        <v>51</v>
      </c>
      <c r="D5011">
        <v>4</v>
      </c>
      <c r="E5011">
        <v>78</v>
      </c>
      <c r="F5011">
        <v>0.01</v>
      </c>
      <c r="G5011">
        <f t="shared" si="156"/>
        <v>4.0000000000000001E-3</v>
      </c>
      <c r="H5011">
        <f t="shared" si="157"/>
        <v>2.9286535046484908E-3</v>
      </c>
    </row>
    <row r="5012" spans="1:8" x14ac:dyDescent="0.25">
      <c r="A5012" s="1">
        <v>2009</v>
      </c>
      <c r="B5012" s="1" t="s">
        <v>92</v>
      </c>
      <c r="C5012" t="s">
        <v>51</v>
      </c>
      <c r="D5012">
        <v>4</v>
      </c>
      <c r="E5012">
        <v>78</v>
      </c>
      <c r="F5012">
        <v>0.01</v>
      </c>
      <c r="G5012">
        <f t="shared" si="156"/>
        <v>4.0000000000000001E-3</v>
      </c>
      <c r="H5012">
        <f t="shared" si="157"/>
        <v>2.9286535046484908E-3</v>
      </c>
    </row>
    <row r="5013" spans="1:8" x14ac:dyDescent="0.25">
      <c r="A5013" s="1">
        <v>2009</v>
      </c>
      <c r="B5013" s="1" t="s">
        <v>92</v>
      </c>
      <c r="C5013" t="s">
        <v>51</v>
      </c>
      <c r="D5013">
        <v>4</v>
      </c>
      <c r="E5013">
        <v>78</v>
      </c>
      <c r="F5013">
        <v>0.09</v>
      </c>
      <c r="G5013">
        <f t="shared" si="156"/>
        <v>3.5999999999999997E-2</v>
      </c>
      <c r="H5013">
        <f t="shared" si="157"/>
        <v>2.6357881541836416E-2</v>
      </c>
    </row>
    <row r="5014" spans="1:8" x14ac:dyDescent="0.25">
      <c r="A5014" s="1">
        <v>2009</v>
      </c>
      <c r="B5014" s="1" t="s">
        <v>92</v>
      </c>
      <c r="C5014" t="s">
        <v>51</v>
      </c>
      <c r="D5014">
        <v>4</v>
      </c>
      <c r="E5014">
        <v>78</v>
      </c>
      <c r="F5014">
        <v>0.03</v>
      </c>
      <c r="G5014">
        <f t="shared" si="156"/>
        <v>1.2E-2</v>
      </c>
      <c r="H5014">
        <f t="shared" si="157"/>
        <v>8.7859605139454719E-3</v>
      </c>
    </row>
    <row r="5015" spans="1:8" x14ac:dyDescent="0.25">
      <c r="A5015" s="1">
        <v>2009</v>
      </c>
      <c r="B5015" s="1" t="s">
        <v>92</v>
      </c>
      <c r="C5015" t="s">
        <v>51</v>
      </c>
      <c r="D5015">
        <v>4</v>
      </c>
      <c r="E5015">
        <v>78</v>
      </c>
      <c r="F5015">
        <v>0.01</v>
      </c>
      <c r="G5015">
        <f t="shared" si="156"/>
        <v>4.0000000000000001E-3</v>
      </c>
      <c r="H5015">
        <f t="shared" si="157"/>
        <v>2.9286535046484908E-3</v>
      </c>
    </row>
    <row r="5016" spans="1:8" x14ac:dyDescent="0.25">
      <c r="A5016" s="1">
        <v>2009</v>
      </c>
      <c r="B5016" s="1" t="s">
        <v>92</v>
      </c>
      <c r="C5016" t="s">
        <v>51</v>
      </c>
      <c r="D5016">
        <v>4</v>
      </c>
      <c r="E5016">
        <v>78</v>
      </c>
      <c r="F5016">
        <v>0.01</v>
      </c>
      <c r="G5016">
        <f t="shared" si="156"/>
        <v>4.0000000000000001E-3</v>
      </c>
      <c r="H5016">
        <f t="shared" si="157"/>
        <v>2.9286535046484908E-3</v>
      </c>
    </row>
    <row r="5017" spans="1:8" x14ac:dyDescent="0.25">
      <c r="A5017" s="1">
        <v>2009</v>
      </c>
      <c r="B5017" s="1" t="s">
        <v>92</v>
      </c>
      <c r="C5017" t="s">
        <v>51</v>
      </c>
      <c r="D5017">
        <v>4</v>
      </c>
      <c r="E5017">
        <v>78</v>
      </c>
      <c r="F5017">
        <v>0.01</v>
      </c>
      <c r="G5017">
        <f t="shared" si="156"/>
        <v>4.0000000000000001E-3</v>
      </c>
      <c r="H5017">
        <f t="shared" si="157"/>
        <v>2.9286535046484908E-3</v>
      </c>
    </row>
    <row r="5018" spans="1:8" x14ac:dyDescent="0.25">
      <c r="A5018" s="1">
        <v>2009</v>
      </c>
      <c r="B5018" s="1" t="s">
        <v>92</v>
      </c>
      <c r="C5018" t="s">
        <v>51</v>
      </c>
      <c r="D5018">
        <v>4</v>
      </c>
      <c r="E5018">
        <v>78</v>
      </c>
      <c r="F5018">
        <v>0.08</v>
      </c>
      <c r="G5018">
        <f t="shared" si="156"/>
        <v>3.2000000000000001E-2</v>
      </c>
      <c r="H5018">
        <f t="shared" si="157"/>
        <v>2.3429228037187926E-2</v>
      </c>
    </row>
    <row r="5019" spans="1:8" x14ac:dyDescent="0.25">
      <c r="A5019" s="1">
        <v>2009</v>
      </c>
      <c r="B5019" s="1" t="s">
        <v>92</v>
      </c>
      <c r="C5019" t="s">
        <v>51</v>
      </c>
      <c r="D5019">
        <v>4</v>
      </c>
      <c r="E5019">
        <v>78</v>
      </c>
      <c r="F5019">
        <v>0.01</v>
      </c>
      <c r="G5019">
        <f t="shared" si="156"/>
        <v>4.0000000000000001E-3</v>
      </c>
      <c r="H5019">
        <f t="shared" si="157"/>
        <v>2.9286535046484908E-3</v>
      </c>
    </row>
    <row r="5020" spans="1:8" x14ac:dyDescent="0.25">
      <c r="A5020" s="1">
        <v>2009</v>
      </c>
      <c r="B5020" s="1" t="s">
        <v>92</v>
      </c>
      <c r="C5020" t="s">
        <v>51</v>
      </c>
      <c r="D5020">
        <v>4</v>
      </c>
      <c r="E5020">
        <v>78</v>
      </c>
      <c r="F5020">
        <v>0.06</v>
      </c>
      <c r="G5020">
        <f t="shared" si="156"/>
        <v>2.4E-2</v>
      </c>
      <c r="H5020">
        <f t="shared" si="157"/>
        <v>1.7571921027890944E-2</v>
      </c>
    </row>
    <row r="5021" spans="1:8" x14ac:dyDescent="0.25">
      <c r="A5021" s="1">
        <v>2009</v>
      </c>
      <c r="B5021" s="1" t="s">
        <v>92</v>
      </c>
      <c r="C5021" t="s">
        <v>51</v>
      </c>
      <c r="D5021">
        <v>4</v>
      </c>
      <c r="E5021">
        <v>78</v>
      </c>
      <c r="F5021">
        <v>0.05</v>
      </c>
      <c r="G5021">
        <f t="shared" si="156"/>
        <v>0.02</v>
      </c>
      <c r="H5021">
        <f t="shared" si="157"/>
        <v>1.4643267523242454E-2</v>
      </c>
    </row>
    <row r="5022" spans="1:8" x14ac:dyDescent="0.25">
      <c r="A5022" s="1">
        <v>2009</v>
      </c>
      <c r="B5022" s="1" t="s">
        <v>92</v>
      </c>
      <c r="C5022" t="s">
        <v>51</v>
      </c>
      <c r="D5022">
        <v>4</v>
      </c>
      <c r="E5022">
        <v>78</v>
      </c>
      <c r="F5022">
        <v>0.01</v>
      </c>
      <c r="G5022">
        <f t="shared" si="156"/>
        <v>4.0000000000000001E-3</v>
      </c>
      <c r="H5022">
        <f t="shared" si="157"/>
        <v>2.9286535046484908E-3</v>
      </c>
    </row>
    <row r="5023" spans="1:8" x14ac:dyDescent="0.25">
      <c r="A5023" s="1">
        <v>2009</v>
      </c>
      <c r="B5023" s="1" t="s">
        <v>92</v>
      </c>
      <c r="C5023" t="s">
        <v>51</v>
      </c>
      <c r="D5023">
        <v>4</v>
      </c>
      <c r="E5023">
        <v>78</v>
      </c>
      <c r="F5023">
        <v>0.01</v>
      </c>
      <c r="G5023">
        <f t="shared" si="156"/>
        <v>4.0000000000000001E-3</v>
      </c>
      <c r="H5023">
        <f t="shared" si="157"/>
        <v>2.9286535046484908E-3</v>
      </c>
    </row>
    <row r="5024" spans="1:8" x14ac:dyDescent="0.25">
      <c r="A5024" s="1">
        <v>2009</v>
      </c>
      <c r="B5024" s="1" t="s">
        <v>92</v>
      </c>
      <c r="C5024" t="s">
        <v>51</v>
      </c>
      <c r="D5024">
        <v>4</v>
      </c>
      <c r="E5024">
        <v>78</v>
      </c>
      <c r="F5024">
        <v>0.02</v>
      </c>
      <c r="G5024">
        <f t="shared" si="156"/>
        <v>8.0000000000000002E-3</v>
      </c>
      <c r="H5024">
        <f t="shared" si="157"/>
        <v>5.8573070092969816E-3</v>
      </c>
    </row>
    <row r="5025" spans="1:8" x14ac:dyDescent="0.25">
      <c r="A5025" s="1">
        <v>2009</v>
      </c>
      <c r="B5025" s="1" t="s">
        <v>92</v>
      </c>
      <c r="C5025" t="s">
        <v>51</v>
      </c>
      <c r="D5025">
        <v>4</v>
      </c>
      <c r="E5025">
        <v>78</v>
      </c>
      <c r="F5025">
        <v>0.05</v>
      </c>
      <c r="G5025">
        <f t="shared" si="156"/>
        <v>0.02</v>
      </c>
      <c r="H5025">
        <f t="shared" si="157"/>
        <v>1.4643267523242454E-2</v>
      </c>
    </row>
    <row r="5026" spans="1:8" x14ac:dyDescent="0.25">
      <c r="A5026" s="1">
        <v>2009</v>
      </c>
      <c r="B5026" s="1" t="s">
        <v>92</v>
      </c>
      <c r="C5026" t="s">
        <v>51</v>
      </c>
      <c r="D5026">
        <v>4</v>
      </c>
      <c r="E5026">
        <v>78</v>
      </c>
      <c r="F5026">
        <v>0.03</v>
      </c>
      <c r="G5026">
        <f t="shared" si="156"/>
        <v>1.2E-2</v>
      </c>
      <c r="H5026">
        <f t="shared" si="157"/>
        <v>8.7859605139454719E-3</v>
      </c>
    </row>
    <row r="5027" spans="1:8" x14ac:dyDescent="0.25">
      <c r="A5027" s="1">
        <v>2009</v>
      </c>
      <c r="B5027" s="1" t="s">
        <v>92</v>
      </c>
      <c r="C5027" t="s">
        <v>51</v>
      </c>
      <c r="D5027">
        <v>4</v>
      </c>
      <c r="E5027">
        <v>78</v>
      </c>
      <c r="F5027">
        <v>0.04</v>
      </c>
      <c r="G5027">
        <f t="shared" si="156"/>
        <v>1.6E-2</v>
      </c>
      <c r="H5027">
        <f t="shared" si="157"/>
        <v>1.1714614018593963E-2</v>
      </c>
    </row>
    <row r="5028" spans="1:8" x14ac:dyDescent="0.25">
      <c r="A5028" s="1">
        <v>2009</v>
      </c>
      <c r="B5028" s="1" t="s">
        <v>92</v>
      </c>
      <c r="C5028" t="s">
        <v>51</v>
      </c>
      <c r="D5028">
        <v>4</v>
      </c>
      <c r="E5028">
        <v>78</v>
      </c>
      <c r="F5028">
        <v>0.09</v>
      </c>
      <c r="G5028">
        <f t="shared" si="156"/>
        <v>3.5999999999999997E-2</v>
      </c>
      <c r="H5028">
        <f t="shared" si="157"/>
        <v>2.6357881541836416E-2</v>
      </c>
    </row>
    <row r="5029" spans="1:8" x14ac:dyDescent="0.25">
      <c r="A5029" s="1">
        <v>2009</v>
      </c>
      <c r="B5029" s="1" t="s">
        <v>92</v>
      </c>
      <c r="C5029" t="s">
        <v>51</v>
      </c>
      <c r="D5029">
        <v>4</v>
      </c>
      <c r="E5029">
        <v>78</v>
      </c>
      <c r="F5029">
        <v>7.0000000000000007E-2</v>
      </c>
      <c r="G5029">
        <f t="shared" si="156"/>
        <v>2.8000000000000004E-2</v>
      </c>
      <c r="H5029">
        <f t="shared" si="157"/>
        <v>2.0500574532539437E-2</v>
      </c>
    </row>
    <row r="5030" spans="1:8" x14ac:dyDescent="0.25">
      <c r="A5030" s="1">
        <v>2009</v>
      </c>
      <c r="B5030" s="1" t="s">
        <v>92</v>
      </c>
      <c r="C5030" t="s">
        <v>51</v>
      </c>
      <c r="D5030">
        <v>4</v>
      </c>
      <c r="E5030">
        <v>79</v>
      </c>
      <c r="F5030">
        <v>0.98</v>
      </c>
      <c r="G5030">
        <f t="shared" si="156"/>
        <v>0.39200000000000002</v>
      </c>
      <c r="H5030">
        <f t="shared" si="157"/>
        <v>0.28700804345555209</v>
      </c>
    </row>
    <row r="5031" spans="1:8" x14ac:dyDescent="0.25">
      <c r="A5031" s="1">
        <v>2009</v>
      </c>
      <c r="B5031" s="1" t="s">
        <v>92</v>
      </c>
      <c r="C5031" t="s">
        <v>51</v>
      </c>
      <c r="D5031">
        <v>4</v>
      </c>
      <c r="E5031">
        <v>79</v>
      </c>
      <c r="F5031">
        <v>1.83</v>
      </c>
      <c r="G5031">
        <f t="shared" si="156"/>
        <v>0.73199999999999998</v>
      </c>
      <c r="H5031">
        <f t="shared" si="157"/>
        <v>0.53594359135067382</v>
      </c>
    </row>
    <row r="5032" spans="1:8" x14ac:dyDescent="0.25">
      <c r="A5032" s="1">
        <v>2009</v>
      </c>
      <c r="B5032" s="1" t="s">
        <v>92</v>
      </c>
      <c r="C5032" t="s">
        <v>51</v>
      </c>
      <c r="D5032">
        <v>4</v>
      </c>
      <c r="E5032">
        <v>79</v>
      </c>
      <c r="F5032">
        <v>0.17</v>
      </c>
      <c r="G5032">
        <f t="shared" si="156"/>
        <v>6.8000000000000005E-2</v>
      </c>
      <c r="H5032">
        <f t="shared" si="157"/>
        <v>4.9787109579024345E-2</v>
      </c>
    </row>
    <row r="5033" spans="1:8" x14ac:dyDescent="0.25">
      <c r="A5033" s="1">
        <v>2009</v>
      </c>
      <c r="B5033" s="1" t="s">
        <v>92</v>
      </c>
      <c r="C5033" t="s">
        <v>51</v>
      </c>
      <c r="D5033">
        <v>4</v>
      </c>
      <c r="E5033">
        <v>79</v>
      </c>
      <c r="F5033">
        <v>0.51</v>
      </c>
      <c r="G5033">
        <f t="shared" si="156"/>
        <v>0.20400000000000001</v>
      </c>
      <c r="H5033">
        <f t="shared" si="157"/>
        <v>0.14936132873707303</v>
      </c>
    </row>
    <row r="5034" spans="1:8" x14ac:dyDescent="0.25">
      <c r="A5034" s="1">
        <v>2009</v>
      </c>
      <c r="B5034" s="1" t="s">
        <v>92</v>
      </c>
      <c r="C5034" t="s">
        <v>51</v>
      </c>
      <c r="D5034">
        <v>4</v>
      </c>
      <c r="E5034">
        <v>79</v>
      </c>
      <c r="F5034">
        <v>0.48</v>
      </c>
      <c r="G5034">
        <f t="shared" si="156"/>
        <v>0.192</v>
      </c>
      <c r="H5034">
        <f t="shared" si="157"/>
        <v>0.14057536822312755</v>
      </c>
    </row>
    <row r="5035" spans="1:8" x14ac:dyDescent="0.25">
      <c r="A5035" s="1">
        <v>2009</v>
      </c>
      <c r="B5035" s="1" t="s">
        <v>92</v>
      </c>
      <c r="C5035" t="s">
        <v>51</v>
      </c>
      <c r="D5035">
        <v>4</v>
      </c>
      <c r="E5035">
        <v>79</v>
      </c>
      <c r="F5035">
        <v>0.41</v>
      </c>
      <c r="G5035">
        <f t="shared" si="156"/>
        <v>0.16399999999999998</v>
      </c>
      <c r="H5035">
        <f t="shared" si="157"/>
        <v>0.1200747936905881</v>
      </c>
    </row>
    <row r="5036" spans="1:8" x14ac:dyDescent="0.25">
      <c r="A5036" s="1">
        <v>2009</v>
      </c>
      <c r="B5036" s="1" t="s">
        <v>92</v>
      </c>
      <c r="C5036" t="s">
        <v>51</v>
      </c>
      <c r="D5036">
        <v>4</v>
      </c>
      <c r="E5036">
        <v>79</v>
      </c>
      <c r="F5036">
        <v>0.27</v>
      </c>
      <c r="G5036">
        <f t="shared" si="156"/>
        <v>0.10800000000000001</v>
      </c>
      <c r="H5036">
        <f t="shared" si="157"/>
        <v>7.9073644625509254E-2</v>
      </c>
    </row>
    <row r="5037" spans="1:8" x14ac:dyDescent="0.25">
      <c r="A5037" s="1">
        <v>2009</v>
      </c>
      <c r="B5037" s="1" t="s">
        <v>92</v>
      </c>
      <c r="C5037" t="s">
        <v>51</v>
      </c>
      <c r="D5037">
        <v>4</v>
      </c>
      <c r="E5037">
        <v>79</v>
      </c>
      <c r="F5037">
        <v>0.18</v>
      </c>
      <c r="G5037">
        <f t="shared" si="156"/>
        <v>7.1999999999999995E-2</v>
      </c>
      <c r="H5037">
        <f t="shared" si="157"/>
        <v>5.2715763083672831E-2</v>
      </c>
    </row>
    <row r="5038" spans="1:8" x14ac:dyDescent="0.25">
      <c r="A5038" s="1">
        <v>2009</v>
      </c>
      <c r="B5038" s="1" t="s">
        <v>92</v>
      </c>
      <c r="C5038" t="s">
        <v>51</v>
      </c>
      <c r="D5038">
        <v>4</v>
      </c>
      <c r="E5038">
        <v>79</v>
      </c>
      <c r="F5038">
        <v>0.4</v>
      </c>
      <c r="G5038">
        <f t="shared" si="156"/>
        <v>0.16</v>
      </c>
      <c r="H5038">
        <f t="shared" si="157"/>
        <v>0.11714614018593963</v>
      </c>
    </row>
    <row r="5039" spans="1:8" x14ac:dyDescent="0.25">
      <c r="A5039" s="1">
        <v>2009</v>
      </c>
      <c r="B5039" s="1" t="s">
        <v>92</v>
      </c>
      <c r="C5039" t="s">
        <v>51</v>
      </c>
      <c r="D5039">
        <v>4</v>
      </c>
      <c r="E5039">
        <v>79</v>
      </c>
      <c r="F5039">
        <v>0.67</v>
      </c>
      <c r="G5039">
        <f t="shared" si="156"/>
        <v>0.26800000000000002</v>
      </c>
      <c r="H5039">
        <f t="shared" si="157"/>
        <v>0.19621978481144889</v>
      </c>
    </row>
    <row r="5040" spans="1:8" x14ac:dyDescent="0.25">
      <c r="A5040" s="1">
        <v>2009</v>
      </c>
      <c r="B5040" s="1" t="s">
        <v>92</v>
      </c>
      <c r="C5040" t="s">
        <v>51</v>
      </c>
      <c r="D5040">
        <v>4</v>
      </c>
      <c r="E5040">
        <v>84</v>
      </c>
      <c r="F5040">
        <v>0.24</v>
      </c>
      <c r="G5040">
        <f t="shared" si="156"/>
        <v>9.6000000000000002E-2</v>
      </c>
      <c r="H5040">
        <f t="shared" si="157"/>
        <v>7.0287684111563775E-2</v>
      </c>
    </row>
    <row r="5041" spans="1:8" x14ac:dyDescent="0.25">
      <c r="A5041" s="1">
        <v>2009</v>
      </c>
      <c r="B5041" s="1" t="s">
        <v>92</v>
      </c>
      <c r="C5041" t="s">
        <v>51</v>
      </c>
      <c r="D5041">
        <v>4</v>
      </c>
      <c r="E5041">
        <v>84</v>
      </c>
      <c r="F5041">
        <v>0.01</v>
      </c>
      <c r="G5041">
        <f t="shared" si="156"/>
        <v>4.0000000000000001E-3</v>
      </c>
      <c r="H5041">
        <f t="shared" si="157"/>
        <v>2.9286535046484908E-3</v>
      </c>
    </row>
    <row r="5042" spans="1:8" x14ac:dyDescent="0.25">
      <c r="A5042" s="1">
        <v>2009</v>
      </c>
      <c r="B5042" s="1" t="s">
        <v>92</v>
      </c>
      <c r="C5042" t="s">
        <v>51</v>
      </c>
      <c r="D5042">
        <v>4</v>
      </c>
      <c r="E5042">
        <v>91</v>
      </c>
      <c r="F5042">
        <v>1.83</v>
      </c>
      <c r="G5042">
        <f t="shared" si="156"/>
        <v>0.73199999999999998</v>
      </c>
      <c r="H5042">
        <f t="shared" si="157"/>
        <v>0.53594359135067382</v>
      </c>
    </row>
    <row r="5043" spans="1:8" x14ac:dyDescent="0.25">
      <c r="A5043" s="1">
        <v>2009</v>
      </c>
      <c r="B5043" s="1" t="s">
        <v>92</v>
      </c>
      <c r="C5043" t="s">
        <v>51</v>
      </c>
      <c r="D5043">
        <v>4</v>
      </c>
      <c r="E5043">
        <v>91</v>
      </c>
      <c r="F5043">
        <v>0.39</v>
      </c>
      <c r="G5043">
        <f t="shared" si="156"/>
        <v>0.156</v>
      </c>
      <c r="H5043">
        <f t="shared" si="157"/>
        <v>0.11421748668129114</v>
      </c>
    </row>
    <row r="5044" spans="1:8" x14ac:dyDescent="0.25">
      <c r="A5044" s="1">
        <v>2009</v>
      </c>
      <c r="B5044" s="1" t="s">
        <v>92</v>
      </c>
      <c r="C5044" t="s">
        <v>51</v>
      </c>
      <c r="D5044">
        <v>5</v>
      </c>
      <c r="E5044">
        <v>25</v>
      </c>
      <c r="F5044">
        <v>0.59</v>
      </c>
      <c r="G5044">
        <f t="shared" si="156"/>
        <v>0.23599999999999999</v>
      </c>
      <c r="H5044">
        <f t="shared" si="157"/>
        <v>0.17279055677426094</v>
      </c>
    </row>
    <row r="5045" spans="1:8" x14ac:dyDescent="0.25">
      <c r="A5045" s="1">
        <v>2009</v>
      </c>
      <c r="B5045" s="1" t="s">
        <v>92</v>
      </c>
      <c r="C5045" t="s">
        <v>51</v>
      </c>
      <c r="D5045">
        <v>5</v>
      </c>
      <c r="E5045">
        <v>32</v>
      </c>
      <c r="F5045">
        <v>0.01</v>
      </c>
      <c r="G5045">
        <f t="shared" si="156"/>
        <v>4.0000000000000001E-3</v>
      </c>
      <c r="H5045">
        <f t="shared" si="157"/>
        <v>2.9286535046484908E-3</v>
      </c>
    </row>
    <row r="5046" spans="1:8" x14ac:dyDescent="0.25">
      <c r="A5046" s="1">
        <v>2009</v>
      </c>
      <c r="B5046" s="1" t="s">
        <v>92</v>
      </c>
      <c r="C5046" t="s">
        <v>51</v>
      </c>
      <c r="D5046">
        <v>5</v>
      </c>
      <c r="E5046">
        <v>32</v>
      </c>
      <c r="F5046">
        <v>0.01</v>
      </c>
      <c r="G5046">
        <f t="shared" si="156"/>
        <v>4.0000000000000001E-3</v>
      </c>
      <c r="H5046">
        <f t="shared" si="157"/>
        <v>2.9286535046484908E-3</v>
      </c>
    </row>
    <row r="5047" spans="1:8" x14ac:dyDescent="0.25">
      <c r="A5047" s="1">
        <v>2009</v>
      </c>
      <c r="B5047" s="1" t="s">
        <v>92</v>
      </c>
      <c r="C5047" t="s">
        <v>51</v>
      </c>
      <c r="D5047">
        <v>5</v>
      </c>
      <c r="E5047">
        <v>32</v>
      </c>
      <c r="F5047">
        <v>0.02</v>
      </c>
      <c r="G5047">
        <f t="shared" si="156"/>
        <v>8.0000000000000002E-3</v>
      </c>
      <c r="H5047">
        <f t="shared" si="157"/>
        <v>5.8573070092969816E-3</v>
      </c>
    </row>
    <row r="5048" spans="1:8" x14ac:dyDescent="0.25">
      <c r="A5048" s="1">
        <v>2009</v>
      </c>
      <c r="B5048" s="1" t="s">
        <v>92</v>
      </c>
      <c r="C5048" t="s">
        <v>51</v>
      </c>
      <c r="D5048">
        <v>5</v>
      </c>
      <c r="E5048">
        <v>32</v>
      </c>
      <c r="F5048">
        <v>0.01</v>
      </c>
      <c r="G5048">
        <f t="shared" si="156"/>
        <v>4.0000000000000001E-3</v>
      </c>
      <c r="H5048">
        <f t="shared" si="157"/>
        <v>2.9286535046484908E-3</v>
      </c>
    </row>
    <row r="5049" spans="1:8" x14ac:dyDescent="0.25">
      <c r="A5049" s="1">
        <v>2009</v>
      </c>
      <c r="B5049" s="1" t="s">
        <v>92</v>
      </c>
      <c r="C5049" t="s">
        <v>51</v>
      </c>
      <c r="D5049">
        <v>5</v>
      </c>
      <c r="E5049">
        <v>34</v>
      </c>
      <c r="F5049">
        <v>8</v>
      </c>
      <c r="G5049">
        <f t="shared" si="156"/>
        <v>3.2</v>
      </c>
      <c r="H5049">
        <f t="shared" si="157"/>
        <v>2.3429228037187926</v>
      </c>
    </row>
    <row r="5050" spans="1:8" x14ac:dyDescent="0.25">
      <c r="A5050" s="1">
        <v>2009</v>
      </c>
      <c r="B5050" s="1" t="s">
        <v>92</v>
      </c>
      <c r="C5050" t="s">
        <v>51</v>
      </c>
      <c r="D5050">
        <v>5</v>
      </c>
      <c r="E5050">
        <v>34</v>
      </c>
      <c r="F5050">
        <v>1.67</v>
      </c>
      <c r="G5050">
        <f t="shared" si="156"/>
        <v>0.66799999999999993</v>
      </c>
      <c r="H5050">
        <f t="shared" si="157"/>
        <v>0.48908513527629788</v>
      </c>
    </row>
    <row r="5051" spans="1:8" x14ac:dyDescent="0.25">
      <c r="A5051" s="1">
        <v>2009</v>
      </c>
      <c r="B5051" s="1" t="s">
        <v>92</v>
      </c>
      <c r="C5051" t="s">
        <v>51</v>
      </c>
      <c r="D5051">
        <v>5</v>
      </c>
      <c r="E5051">
        <v>34</v>
      </c>
      <c r="F5051">
        <v>0.75</v>
      </c>
      <c r="G5051">
        <f t="shared" si="156"/>
        <v>0.3</v>
      </c>
      <c r="H5051">
        <f t="shared" si="157"/>
        <v>0.2196490128486368</v>
      </c>
    </row>
    <row r="5052" spans="1:8" x14ac:dyDescent="0.25">
      <c r="A5052" s="1">
        <v>2009</v>
      </c>
      <c r="B5052" s="1" t="s">
        <v>92</v>
      </c>
      <c r="C5052" t="s">
        <v>51</v>
      </c>
      <c r="D5052">
        <v>5</v>
      </c>
      <c r="E5052">
        <v>38</v>
      </c>
      <c r="F5052">
        <v>0.55000000000000004</v>
      </c>
      <c r="G5052">
        <f t="shared" si="156"/>
        <v>0.22000000000000003</v>
      </c>
      <c r="H5052">
        <f t="shared" si="157"/>
        <v>0.161075942755667</v>
      </c>
    </row>
    <row r="5053" spans="1:8" x14ac:dyDescent="0.25">
      <c r="A5053" s="1">
        <v>2009</v>
      </c>
      <c r="B5053" s="1" t="s">
        <v>92</v>
      </c>
      <c r="C5053" t="s">
        <v>51</v>
      </c>
      <c r="D5053">
        <v>5</v>
      </c>
      <c r="E5053">
        <v>40</v>
      </c>
      <c r="F5053">
        <v>7.59</v>
      </c>
      <c r="G5053">
        <f t="shared" si="156"/>
        <v>3.036</v>
      </c>
      <c r="H5053">
        <f t="shared" si="157"/>
        <v>2.2228480100282044</v>
      </c>
    </row>
    <row r="5054" spans="1:8" x14ac:dyDescent="0.25">
      <c r="A5054" s="1">
        <v>2009</v>
      </c>
      <c r="B5054" s="1" t="s">
        <v>92</v>
      </c>
      <c r="C5054" t="s">
        <v>51</v>
      </c>
      <c r="D5054">
        <v>5</v>
      </c>
      <c r="E5054">
        <v>40</v>
      </c>
      <c r="F5054">
        <v>9.3000000000000007</v>
      </c>
      <c r="G5054">
        <f t="shared" si="156"/>
        <v>3.72</v>
      </c>
      <c r="H5054">
        <f t="shared" si="157"/>
        <v>2.7236477593230966</v>
      </c>
    </row>
    <row r="5055" spans="1:8" x14ac:dyDescent="0.25">
      <c r="A5055" s="1">
        <v>2009</v>
      </c>
      <c r="B5055" s="1" t="s">
        <v>92</v>
      </c>
      <c r="C5055" t="s">
        <v>51</v>
      </c>
      <c r="D5055">
        <v>5</v>
      </c>
      <c r="E5055">
        <v>40</v>
      </c>
      <c r="F5055">
        <v>8</v>
      </c>
      <c r="G5055">
        <f t="shared" si="156"/>
        <v>3.2</v>
      </c>
      <c r="H5055">
        <f t="shared" si="157"/>
        <v>2.3429228037187926</v>
      </c>
    </row>
    <row r="5056" spans="1:8" x14ac:dyDescent="0.25">
      <c r="A5056" s="1">
        <v>2009</v>
      </c>
      <c r="B5056" s="1" t="s">
        <v>92</v>
      </c>
      <c r="C5056" t="s">
        <v>51</v>
      </c>
      <c r="D5056">
        <v>5</v>
      </c>
      <c r="E5056">
        <v>40</v>
      </c>
      <c r="F5056">
        <v>4.68</v>
      </c>
      <c r="G5056">
        <f t="shared" si="156"/>
        <v>1.8719999999999999</v>
      </c>
      <c r="H5056">
        <f t="shared" si="157"/>
        <v>1.3706098401754936</v>
      </c>
    </row>
    <row r="5057" spans="1:8" x14ac:dyDescent="0.25">
      <c r="A5057" s="1">
        <v>2009</v>
      </c>
      <c r="B5057" s="1" t="s">
        <v>92</v>
      </c>
      <c r="C5057" t="s">
        <v>51</v>
      </c>
      <c r="D5057">
        <v>5</v>
      </c>
      <c r="E5057">
        <v>40</v>
      </c>
      <c r="F5057">
        <v>1.36</v>
      </c>
      <c r="G5057">
        <f t="shared" si="156"/>
        <v>0.54400000000000004</v>
      </c>
      <c r="H5057">
        <f t="shared" si="157"/>
        <v>0.39829687663219476</v>
      </c>
    </row>
    <row r="5058" spans="1:8" x14ac:dyDescent="0.25">
      <c r="A5058" s="1">
        <v>2009</v>
      </c>
      <c r="B5058" s="1" t="s">
        <v>92</v>
      </c>
      <c r="C5058" t="s">
        <v>51</v>
      </c>
      <c r="D5058">
        <v>5</v>
      </c>
      <c r="E5058">
        <v>40</v>
      </c>
      <c r="F5058">
        <v>2.64</v>
      </c>
      <c r="G5058">
        <f t="shared" si="156"/>
        <v>1.056</v>
      </c>
      <c r="H5058">
        <f t="shared" si="157"/>
        <v>0.77316452522720158</v>
      </c>
    </row>
    <row r="5059" spans="1:8" x14ac:dyDescent="0.25">
      <c r="A5059" s="1">
        <v>2009</v>
      </c>
      <c r="B5059" s="1" t="s">
        <v>92</v>
      </c>
      <c r="C5059" t="s">
        <v>51</v>
      </c>
      <c r="D5059">
        <v>5</v>
      </c>
      <c r="E5059">
        <v>40</v>
      </c>
      <c r="F5059">
        <v>0.76</v>
      </c>
      <c r="G5059">
        <f t="shared" ref="G5059:G5122" si="158">(F5059/0.5)/5</f>
        <v>0.30399999999999999</v>
      </c>
      <c r="H5059">
        <f t="shared" ref="H5059:H5122" si="159">G5059*(70.09/95.73)</f>
        <v>0.2225776663532853</v>
      </c>
    </row>
    <row r="5060" spans="1:8" x14ac:dyDescent="0.25">
      <c r="A5060" s="1">
        <v>2009</v>
      </c>
      <c r="B5060" s="1" t="s">
        <v>92</v>
      </c>
      <c r="C5060" t="s">
        <v>51</v>
      </c>
      <c r="D5060">
        <v>5</v>
      </c>
      <c r="E5060">
        <v>40</v>
      </c>
      <c r="F5060">
        <v>1.29</v>
      </c>
      <c r="G5060">
        <f t="shared" si="158"/>
        <v>0.51600000000000001</v>
      </c>
      <c r="H5060">
        <f t="shared" si="159"/>
        <v>0.37779630209965531</v>
      </c>
    </row>
    <row r="5061" spans="1:8" x14ac:dyDescent="0.25">
      <c r="A5061" s="1">
        <v>2009</v>
      </c>
      <c r="B5061" s="1" t="s">
        <v>92</v>
      </c>
      <c r="C5061" t="s">
        <v>51</v>
      </c>
      <c r="D5061">
        <v>5</v>
      </c>
      <c r="E5061">
        <v>56</v>
      </c>
      <c r="F5061">
        <v>1.02</v>
      </c>
      <c r="G5061">
        <f t="shared" si="158"/>
        <v>0.40800000000000003</v>
      </c>
      <c r="H5061">
        <f t="shared" si="159"/>
        <v>0.29872265747414606</v>
      </c>
    </row>
    <row r="5062" spans="1:8" x14ac:dyDescent="0.25">
      <c r="A5062" s="1">
        <v>2009</v>
      </c>
      <c r="B5062" s="1" t="s">
        <v>92</v>
      </c>
      <c r="C5062" t="s">
        <v>51</v>
      </c>
      <c r="D5062">
        <v>5</v>
      </c>
      <c r="E5062">
        <v>56</v>
      </c>
      <c r="F5062">
        <v>1.4</v>
      </c>
      <c r="G5062">
        <f t="shared" si="158"/>
        <v>0.55999999999999994</v>
      </c>
      <c r="H5062">
        <f t="shared" si="159"/>
        <v>0.41001149065078868</v>
      </c>
    </row>
    <row r="5063" spans="1:8" x14ac:dyDescent="0.25">
      <c r="A5063" s="1">
        <v>2009</v>
      </c>
      <c r="B5063" s="1" t="s">
        <v>92</v>
      </c>
      <c r="C5063" t="s">
        <v>51</v>
      </c>
      <c r="D5063">
        <v>5</v>
      </c>
      <c r="E5063">
        <v>56</v>
      </c>
      <c r="F5063">
        <v>3.49</v>
      </c>
      <c r="G5063">
        <f t="shared" si="158"/>
        <v>1.3960000000000001</v>
      </c>
      <c r="H5063">
        <f t="shared" si="159"/>
        <v>1.0221000731223233</v>
      </c>
    </row>
    <row r="5064" spans="1:8" x14ac:dyDescent="0.25">
      <c r="A5064" s="1">
        <v>2009</v>
      </c>
      <c r="B5064" s="1" t="s">
        <v>92</v>
      </c>
      <c r="C5064" t="s">
        <v>51</v>
      </c>
      <c r="D5064">
        <v>5</v>
      </c>
      <c r="E5064">
        <v>56</v>
      </c>
      <c r="F5064">
        <v>0.61</v>
      </c>
      <c r="G5064">
        <f t="shared" si="158"/>
        <v>0.24399999999999999</v>
      </c>
      <c r="H5064">
        <f t="shared" si="159"/>
        <v>0.17864786378355793</v>
      </c>
    </row>
    <row r="5065" spans="1:8" x14ac:dyDescent="0.25">
      <c r="A5065" s="1">
        <v>2009</v>
      </c>
      <c r="B5065" s="1" t="s">
        <v>92</v>
      </c>
      <c r="C5065" t="s">
        <v>51</v>
      </c>
      <c r="D5065">
        <v>5</v>
      </c>
      <c r="E5065">
        <v>56</v>
      </c>
      <c r="F5065">
        <v>0.72</v>
      </c>
      <c r="G5065">
        <f t="shared" si="158"/>
        <v>0.28799999999999998</v>
      </c>
      <c r="H5065">
        <f t="shared" si="159"/>
        <v>0.21086305233469133</v>
      </c>
    </row>
    <row r="5066" spans="1:8" x14ac:dyDescent="0.25">
      <c r="A5066" s="1">
        <v>2009</v>
      </c>
      <c r="B5066" s="1" t="s">
        <v>92</v>
      </c>
      <c r="C5066" t="s">
        <v>51</v>
      </c>
      <c r="D5066">
        <v>5</v>
      </c>
      <c r="E5066">
        <v>56</v>
      </c>
      <c r="F5066">
        <v>2.81</v>
      </c>
      <c r="G5066">
        <f t="shared" si="158"/>
        <v>1.1240000000000001</v>
      </c>
      <c r="H5066">
        <f t="shared" si="159"/>
        <v>0.82295163480622602</v>
      </c>
    </row>
    <row r="5067" spans="1:8" x14ac:dyDescent="0.25">
      <c r="A5067" s="1">
        <v>2009</v>
      </c>
      <c r="B5067" s="1" t="s">
        <v>92</v>
      </c>
      <c r="C5067" t="s">
        <v>51</v>
      </c>
      <c r="D5067">
        <v>5</v>
      </c>
      <c r="E5067">
        <v>56</v>
      </c>
      <c r="F5067">
        <v>3.72</v>
      </c>
      <c r="G5067">
        <f t="shared" si="158"/>
        <v>1.488</v>
      </c>
      <c r="H5067">
        <f t="shared" si="159"/>
        <v>1.0894591037292385</v>
      </c>
    </row>
    <row r="5068" spans="1:8" x14ac:dyDescent="0.25">
      <c r="A5068" s="1">
        <v>2009</v>
      </c>
      <c r="B5068" s="1" t="s">
        <v>92</v>
      </c>
      <c r="C5068" t="s">
        <v>51</v>
      </c>
      <c r="D5068">
        <v>5</v>
      </c>
      <c r="E5068">
        <v>63</v>
      </c>
      <c r="F5068">
        <v>7.0000000000000007E-2</v>
      </c>
      <c r="G5068">
        <f t="shared" si="158"/>
        <v>2.8000000000000004E-2</v>
      </c>
      <c r="H5068">
        <f t="shared" si="159"/>
        <v>2.0500574532539437E-2</v>
      </c>
    </row>
    <row r="5069" spans="1:8" x14ac:dyDescent="0.25">
      <c r="A5069" s="1">
        <v>2009</v>
      </c>
      <c r="B5069" s="1" t="s">
        <v>92</v>
      </c>
      <c r="C5069" t="s">
        <v>51</v>
      </c>
      <c r="D5069">
        <v>5</v>
      </c>
      <c r="E5069">
        <v>66</v>
      </c>
      <c r="F5069">
        <v>0.5</v>
      </c>
      <c r="G5069">
        <f t="shared" si="158"/>
        <v>0.2</v>
      </c>
      <c r="H5069">
        <f t="shared" si="159"/>
        <v>0.14643267523242454</v>
      </c>
    </row>
    <row r="5070" spans="1:8" x14ac:dyDescent="0.25">
      <c r="A5070" s="1">
        <v>2009</v>
      </c>
      <c r="B5070" s="1" t="s">
        <v>92</v>
      </c>
      <c r="C5070" t="s">
        <v>51</v>
      </c>
      <c r="D5070">
        <v>5</v>
      </c>
      <c r="E5070">
        <v>66</v>
      </c>
      <c r="F5070">
        <v>4.62</v>
      </c>
      <c r="G5070">
        <f t="shared" si="158"/>
        <v>1.8480000000000001</v>
      </c>
      <c r="H5070">
        <f t="shared" si="159"/>
        <v>1.3530379191476027</v>
      </c>
    </row>
    <row r="5071" spans="1:8" x14ac:dyDescent="0.25">
      <c r="A5071" s="1">
        <v>2009</v>
      </c>
      <c r="B5071" s="1" t="s">
        <v>92</v>
      </c>
      <c r="C5071" t="s">
        <v>51</v>
      </c>
      <c r="D5071">
        <v>5</v>
      </c>
      <c r="E5071">
        <v>66</v>
      </c>
      <c r="F5071">
        <v>0.02</v>
      </c>
      <c r="G5071">
        <f t="shared" si="158"/>
        <v>8.0000000000000002E-3</v>
      </c>
      <c r="H5071">
        <f t="shared" si="159"/>
        <v>5.8573070092969816E-3</v>
      </c>
    </row>
    <row r="5072" spans="1:8" x14ac:dyDescent="0.25">
      <c r="A5072" s="1">
        <v>2009</v>
      </c>
      <c r="B5072" s="1" t="s">
        <v>92</v>
      </c>
      <c r="C5072" t="s">
        <v>51</v>
      </c>
      <c r="D5072">
        <v>5</v>
      </c>
      <c r="E5072">
        <v>66</v>
      </c>
      <c r="F5072">
        <v>0.03</v>
      </c>
      <c r="G5072">
        <f t="shared" si="158"/>
        <v>1.2E-2</v>
      </c>
      <c r="H5072">
        <f t="shared" si="159"/>
        <v>8.7859605139454719E-3</v>
      </c>
    </row>
    <row r="5073" spans="1:8" x14ac:dyDescent="0.25">
      <c r="A5073" s="1">
        <v>2009</v>
      </c>
      <c r="B5073" s="1" t="s">
        <v>92</v>
      </c>
      <c r="C5073" t="s">
        <v>51</v>
      </c>
      <c r="D5073">
        <v>5</v>
      </c>
      <c r="E5073">
        <v>66</v>
      </c>
      <c r="F5073">
        <v>0.57999999999999996</v>
      </c>
      <c r="G5073">
        <f t="shared" si="158"/>
        <v>0.23199999999999998</v>
      </c>
      <c r="H5073">
        <f t="shared" si="159"/>
        <v>0.16986190326961245</v>
      </c>
    </row>
    <row r="5074" spans="1:8" x14ac:dyDescent="0.25">
      <c r="A5074" s="1">
        <v>2009</v>
      </c>
      <c r="B5074" s="1" t="s">
        <v>92</v>
      </c>
      <c r="C5074" t="s">
        <v>51</v>
      </c>
      <c r="D5074">
        <v>5</v>
      </c>
      <c r="E5074">
        <v>71</v>
      </c>
      <c r="F5074">
        <v>1.1200000000000001</v>
      </c>
      <c r="G5074">
        <f t="shared" si="158"/>
        <v>0.44800000000000006</v>
      </c>
      <c r="H5074">
        <f t="shared" si="159"/>
        <v>0.32800919252063099</v>
      </c>
    </row>
    <row r="5075" spans="1:8" x14ac:dyDescent="0.25">
      <c r="A5075" s="1">
        <v>2009</v>
      </c>
      <c r="B5075" s="1" t="s">
        <v>92</v>
      </c>
      <c r="C5075" t="s">
        <v>51</v>
      </c>
      <c r="D5075">
        <v>5</v>
      </c>
      <c r="E5075">
        <v>76</v>
      </c>
      <c r="F5075">
        <v>0.11</v>
      </c>
      <c r="G5075">
        <f t="shared" si="158"/>
        <v>4.3999999999999997E-2</v>
      </c>
      <c r="H5075">
        <f t="shared" si="159"/>
        <v>3.2215188551133395E-2</v>
      </c>
    </row>
    <row r="5076" spans="1:8" x14ac:dyDescent="0.25">
      <c r="A5076" s="1">
        <v>2009</v>
      </c>
      <c r="B5076" s="1" t="s">
        <v>92</v>
      </c>
      <c r="C5076" t="s">
        <v>51</v>
      </c>
      <c r="D5076">
        <v>5</v>
      </c>
      <c r="E5076">
        <v>76</v>
      </c>
      <c r="F5076">
        <v>0.02</v>
      </c>
      <c r="G5076">
        <f t="shared" si="158"/>
        <v>8.0000000000000002E-3</v>
      </c>
      <c r="H5076">
        <f t="shared" si="159"/>
        <v>5.8573070092969816E-3</v>
      </c>
    </row>
    <row r="5077" spans="1:8" x14ac:dyDescent="0.25">
      <c r="A5077" s="1">
        <v>2009</v>
      </c>
      <c r="B5077" s="1" t="s">
        <v>92</v>
      </c>
      <c r="C5077" t="s">
        <v>51</v>
      </c>
      <c r="D5077">
        <v>5</v>
      </c>
      <c r="E5077">
        <v>76</v>
      </c>
      <c r="F5077">
        <v>0.02</v>
      </c>
      <c r="G5077">
        <f t="shared" si="158"/>
        <v>8.0000000000000002E-3</v>
      </c>
      <c r="H5077">
        <f t="shared" si="159"/>
        <v>5.8573070092969816E-3</v>
      </c>
    </row>
    <row r="5078" spans="1:8" x14ac:dyDescent="0.25">
      <c r="A5078" s="1">
        <v>2009</v>
      </c>
      <c r="B5078" s="1" t="s">
        <v>92</v>
      </c>
      <c r="C5078" t="s">
        <v>51</v>
      </c>
      <c r="D5078">
        <v>5</v>
      </c>
      <c r="E5078">
        <v>76</v>
      </c>
      <c r="F5078">
        <v>0.01</v>
      </c>
      <c r="G5078">
        <f t="shared" si="158"/>
        <v>4.0000000000000001E-3</v>
      </c>
      <c r="H5078">
        <f t="shared" si="159"/>
        <v>2.9286535046484908E-3</v>
      </c>
    </row>
    <row r="5079" spans="1:8" x14ac:dyDescent="0.25">
      <c r="A5079" s="1">
        <v>2009</v>
      </c>
      <c r="B5079" s="1" t="s">
        <v>92</v>
      </c>
      <c r="C5079" t="s">
        <v>51</v>
      </c>
      <c r="D5079">
        <v>5</v>
      </c>
      <c r="E5079">
        <v>76</v>
      </c>
      <c r="F5079">
        <v>0.04</v>
      </c>
      <c r="G5079">
        <f t="shared" si="158"/>
        <v>1.6E-2</v>
      </c>
      <c r="H5079">
        <f t="shared" si="159"/>
        <v>1.1714614018593963E-2</v>
      </c>
    </row>
    <row r="5080" spans="1:8" x14ac:dyDescent="0.25">
      <c r="A5080" s="1">
        <v>2009</v>
      </c>
      <c r="B5080" s="1" t="s">
        <v>92</v>
      </c>
      <c r="C5080" t="s">
        <v>51</v>
      </c>
      <c r="D5080">
        <v>5</v>
      </c>
      <c r="E5080">
        <v>76</v>
      </c>
      <c r="F5080">
        <v>0.04</v>
      </c>
      <c r="G5080">
        <f t="shared" si="158"/>
        <v>1.6E-2</v>
      </c>
      <c r="H5080">
        <f t="shared" si="159"/>
        <v>1.1714614018593963E-2</v>
      </c>
    </row>
    <row r="5081" spans="1:8" x14ac:dyDescent="0.25">
      <c r="A5081" s="1">
        <v>2009</v>
      </c>
      <c r="B5081" s="1" t="s">
        <v>92</v>
      </c>
      <c r="C5081" t="s">
        <v>51</v>
      </c>
      <c r="D5081">
        <v>5</v>
      </c>
      <c r="E5081">
        <v>76</v>
      </c>
      <c r="F5081">
        <v>0.04</v>
      </c>
      <c r="G5081">
        <f t="shared" si="158"/>
        <v>1.6E-2</v>
      </c>
      <c r="H5081">
        <f t="shared" si="159"/>
        <v>1.1714614018593963E-2</v>
      </c>
    </row>
    <row r="5082" spans="1:8" x14ac:dyDescent="0.25">
      <c r="A5082" s="1">
        <v>2009</v>
      </c>
      <c r="B5082" s="1" t="s">
        <v>92</v>
      </c>
      <c r="C5082" t="s">
        <v>51</v>
      </c>
      <c r="D5082">
        <v>5</v>
      </c>
      <c r="E5082">
        <v>76</v>
      </c>
      <c r="F5082">
        <v>0.02</v>
      </c>
      <c r="G5082">
        <f t="shared" si="158"/>
        <v>8.0000000000000002E-3</v>
      </c>
      <c r="H5082">
        <f t="shared" si="159"/>
        <v>5.8573070092969816E-3</v>
      </c>
    </row>
    <row r="5083" spans="1:8" x14ac:dyDescent="0.25">
      <c r="A5083" s="1">
        <v>2009</v>
      </c>
      <c r="B5083" s="1" t="s">
        <v>92</v>
      </c>
      <c r="C5083" t="s">
        <v>51</v>
      </c>
      <c r="D5083">
        <v>5</v>
      </c>
      <c r="E5083">
        <v>76</v>
      </c>
      <c r="F5083">
        <v>0.01</v>
      </c>
      <c r="G5083">
        <f t="shared" si="158"/>
        <v>4.0000000000000001E-3</v>
      </c>
      <c r="H5083">
        <f t="shared" si="159"/>
        <v>2.9286535046484908E-3</v>
      </c>
    </row>
    <row r="5084" spans="1:8" x14ac:dyDescent="0.25">
      <c r="A5084" s="1">
        <v>2009</v>
      </c>
      <c r="B5084" s="1" t="s">
        <v>92</v>
      </c>
      <c r="C5084" t="s">
        <v>51</v>
      </c>
      <c r="D5084">
        <v>5</v>
      </c>
      <c r="E5084">
        <v>76</v>
      </c>
      <c r="F5084">
        <v>0.01</v>
      </c>
      <c r="G5084">
        <f t="shared" si="158"/>
        <v>4.0000000000000001E-3</v>
      </c>
      <c r="H5084">
        <f t="shared" si="159"/>
        <v>2.9286535046484908E-3</v>
      </c>
    </row>
    <row r="5085" spans="1:8" x14ac:dyDescent="0.25">
      <c r="A5085" s="1">
        <v>2009</v>
      </c>
      <c r="B5085" s="1" t="s">
        <v>92</v>
      </c>
      <c r="C5085" t="s">
        <v>51</v>
      </c>
      <c r="D5085">
        <v>5</v>
      </c>
      <c r="E5085">
        <v>76</v>
      </c>
      <c r="F5085">
        <v>0.57999999999999996</v>
      </c>
      <c r="G5085">
        <f t="shared" si="158"/>
        <v>0.23199999999999998</v>
      </c>
      <c r="H5085">
        <f t="shared" si="159"/>
        <v>0.16986190326961245</v>
      </c>
    </row>
    <row r="5086" spans="1:8" x14ac:dyDescent="0.25">
      <c r="A5086" s="1">
        <v>2009</v>
      </c>
      <c r="B5086" s="1" t="s">
        <v>92</v>
      </c>
      <c r="C5086" t="s">
        <v>51</v>
      </c>
      <c r="D5086">
        <v>5</v>
      </c>
      <c r="E5086">
        <v>76</v>
      </c>
      <c r="F5086">
        <v>0.04</v>
      </c>
      <c r="G5086">
        <f t="shared" si="158"/>
        <v>1.6E-2</v>
      </c>
      <c r="H5086">
        <f t="shared" si="159"/>
        <v>1.1714614018593963E-2</v>
      </c>
    </row>
    <row r="5087" spans="1:8" x14ac:dyDescent="0.25">
      <c r="A5087" s="1">
        <v>2009</v>
      </c>
      <c r="B5087" s="1" t="s">
        <v>92</v>
      </c>
      <c r="C5087" t="s">
        <v>51</v>
      </c>
      <c r="D5087">
        <v>5</v>
      </c>
      <c r="E5087">
        <v>76</v>
      </c>
      <c r="F5087">
        <v>0.12</v>
      </c>
      <c r="G5087">
        <f t="shared" si="158"/>
        <v>4.8000000000000001E-2</v>
      </c>
      <c r="H5087">
        <f t="shared" si="159"/>
        <v>3.5143842055781888E-2</v>
      </c>
    </row>
    <row r="5088" spans="1:8" x14ac:dyDescent="0.25">
      <c r="A5088" s="1">
        <v>2009</v>
      </c>
      <c r="B5088" s="1" t="s">
        <v>92</v>
      </c>
      <c r="C5088" t="s">
        <v>51</v>
      </c>
      <c r="D5088">
        <v>5</v>
      </c>
      <c r="E5088">
        <v>76</v>
      </c>
      <c r="F5088">
        <v>0.02</v>
      </c>
      <c r="G5088">
        <f t="shared" si="158"/>
        <v>8.0000000000000002E-3</v>
      </c>
      <c r="H5088">
        <f t="shared" si="159"/>
        <v>5.8573070092969816E-3</v>
      </c>
    </row>
    <row r="5089" spans="1:8" x14ac:dyDescent="0.25">
      <c r="A5089" s="1">
        <v>2009</v>
      </c>
      <c r="B5089" s="1" t="s">
        <v>92</v>
      </c>
      <c r="C5089" t="s">
        <v>51</v>
      </c>
      <c r="D5089">
        <v>5</v>
      </c>
      <c r="E5089">
        <v>76</v>
      </c>
      <c r="F5089">
        <v>0.02</v>
      </c>
      <c r="G5089">
        <f t="shared" si="158"/>
        <v>8.0000000000000002E-3</v>
      </c>
      <c r="H5089">
        <f t="shared" si="159"/>
        <v>5.8573070092969816E-3</v>
      </c>
    </row>
    <row r="5090" spans="1:8" x14ac:dyDescent="0.25">
      <c r="A5090" s="1">
        <v>2009</v>
      </c>
      <c r="B5090" s="1" t="s">
        <v>92</v>
      </c>
      <c r="C5090" t="s">
        <v>51</v>
      </c>
      <c r="D5090">
        <v>5</v>
      </c>
      <c r="E5090">
        <v>76</v>
      </c>
      <c r="F5090">
        <v>0.03</v>
      </c>
      <c r="G5090">
        <f t="shared" si="158"/>
        <v>1.2E-2</v>
      </c>
      <c r="H5090">
        <f t="shared" si="159"/>
        <v>8.7859605139454719E-3</v>
      </c>
    </row>
    <row r="5091" spans="1:8" x14ac:dyDescent="0.25">
      <c r="A5091" s="1">
        <v>2009</v>
      </c>
      <c r="B5091" s="1" t="s">
        <v>92</v>
      </c>
      <c r="C5091" t="s">
        <v>51</v>
      </c>
      <c r="D5091">
        <v>5</v>
      </c>
      <c r="E5091">
        <v>76</v>
      </c>
      <c r="F5091">
        <v>0.01</v>
      </c>
      <c r="G5091">
        <f t="shared" si="158"/>
        <v>4.0000000000000001E-3</v>
      </c>
      <c r="H5091">
        <f t="shared" si="159"/>
        <v>2.9286535046484908E-3</v>
      </c>
    </row>
    <row r="5092" spans="1:8" x14ac:dyDescent="0.25">
      <c r="A5092" s="1">
        <v>2009</v>
      </c>
      <c r="B5092" s="1" t="s">
        <v>92</v>
      </c>
      <c r="C5092" t="s">
        <v>51</v>
      </c>
      <c r="D5092">
        <v>5</v>
      </c>
      <c r="E5092">
        <v>76</v>
      </c>
      <c r="F5092">
        <v>0.01</v>
      </c>
      <c r="G5092">
        <f t="shared" si="158"/>
        <v>4.0000000000000001E-3</v>
      </c>
      <c r="H5092">
        <f t="shared" si="159"/>
        <v>2.9286535046484908E-3</v>
      </c>
    </row>
    <row r="5093" spans="1:8" x14ac:dyDescent="0.25">
      <c r="A5093" s="1">
        <v>2009</v>
      </c>
      <c r="B5093" s="1" t="s">
        <v>92</v>
      </c>
      <c r="C5093" t="s">
        <v>51</v>
      </c>
      <c r="D5093">
        <v>5</v>
      </c>
      <c r="E5093">
        <v>76</v>
      </c>
      <c r="F5093">
        <v>0.21</v>
      </c>
      <c r="G5093">
        <f t="shared" si="158"/>
        <v>8.3999999999999991E-2</v>
      </c>
      <c r="H5093">
        <f t="shared" si="159"/>
        <v>6.1501723597618296E-2</v>
      </c>
    </row>
    <row r="5094" spans="1:8" x14ac:dyDescent="0.25">
      <c r="A5094" s="1">
        <v>2009</v>
      </c>
      <c r="B5094" s="1" t="s">
        <v>92</v>
      </c>
      <c r="C5094" t="s">
        <v>51</v>
      </c>
      <c r="D5094">
        <v>5</v>
      </c>
      <c r="E5094">
        <v>76</v>
      </c>
      <c r="F5094">
        <v>0.05</v>
      </c>
      <c r="G5094">
        <f t="shared" si="158"/>
        <v>0.02</v>
      </c>
      <c r="H5094">
        <f t="shared" si="159"/>
        <v>1.4643267523242454E-2</v>
      </c>
    </row>
    <row r="5095" spans="1:8" x14ac:dyDescent="0.25">
      <c r="A5095" s="1">
        <v>2009</v>
      </c>
      <c r="B5095" s="1" t="s">
        <v>92</v>
      </c>
      <c r="C5095" t="s">
        <v>51</v>
      </c>
      <c r="D5095">
        <v>5</v>
      </c>
      <c r="E5095">
        <v>76</v>
      </c>
      <c r="F5095">
        <v>0.15</v>
      </c>
      <c r="G5095">
        <f t="shared" si="158"/>
        <v>0.06</v>
      </c>
      <c r="H5095">
        <f t="shared" si="159"/>
        <v>4.3929802569727359E-2</v>
      </c>
    </row>
    <row r="5096" spans="1:8" x14ac:dyDescent="0.25">
      <c r="A5096" s="1">
        <v>2009</v>
      </c>
      <c r="B5096" s="1" t="s">
        <v>92</v>
      </c>
      <c r="C5096" t="s">
        <v>51</v>
      </c>
      <c r="D5096">
        <v>5</v>
      </c>
      <c r="E5096">
        <v>76</v>
      </c>
      <c r="F5096">
        <v>0.01</v>
      </c>
      <c r="G5096">
        <f t="shared" si="158"/>
        <v>4.0000000000000001E-3</v>
      </c>
      <c r="H5096">
        <f t="shared" si="159"/>
        <v>2.9286535046484908E-3</v>
      </c>
    </row>
    <row r="5097" spans="1:8" x14ac:dyDescent="0.25">
      <c r="A5097" s="1">
        <v>2009</v>
      </c>
      <c r="B5097" s="1" t="s">
        <v>92</v>
      </c>
      <c r="C5097" t="s">
        <v>51</v>
      </c>
      <c r="D5097">
        <v>5</v>
      </c>
      <c r="E5097">
        <v>76</v>
      </c>
      <c r="F5097">
        <v>0.01</v>
      </c>
      <c r="G5097">
        <f t="shared" si="158"/>
        <v>4.0000000000000001E-3</v>
      </c>
      <c r="H5097">
        <f t="shared" si="159"/>
        <v>2.9286535046484908E-3</v>
      </c>
    </row>
    <row r="5098" spans="1:8" x14ac:dyDescent="0.25">
      <c r="A5098" s="1">
        <v>2009</v>
      </c>
      <c r="B5098" s="1" t="s">
        <v>92</v>
      </c>
      <c r="C5098" t="s">
        <v>51</v>
      </c>
      <c r="D5098">
        <v>5</v>
      </c>
      <c r="E5098">
        <v>76</v>
      </c>
      <c r="F5098">
        <v>0.09</v>
      </c>
      <c r="G5098">
        <f t="shared" si="158"/>
        <v>3.5999999999999997E-2</v>
      </c>
      <c r="H5098">
        <f t="shared" si="159"/>
        <v>2.6357881541836416E-2</v>
      </c>
    </row>
    <row r="5099" spans="1:8" x14ac:dyDescent="0.25">
      <c r="A5099" s="1">
        <v>2009</v>
      </c>
      <c r="B5099" s="1" t="s">
        <v>92</v>
      </c>
      <c r="C5099" t="s">
        <v>51</v>
      </c>
      <c r="D5099">
        <v>5</v>
      </c>
      <c r="E5099">
        <v>76</v>
      </c>
      <c r="F5099">
        <v>0.01</v>
      </c>
      <c r="G5099">
        <f t="shared" si="158"/>
        <v>4.0000000000000001E-3</v>
      </c>
      <c r="H5099">
        <f t="shared" si="159"/>
        <v>2.9286535046484908E-3</v>
      </c>
    </row>
    <row r="5100" spans="1:8" x14ac:dyDescent="0.25">
      <c r="A5100" s="1">
        <v>2009</v>
      </c>
      <c r="B5100" s="1" t="s">
        <v>92</v>
      </c>
      <c r="C5100" t="s">
        <v>51</v>
      </c>
      <c r="D5100">
        <v>5</v>
      </c>
      <c r="E5100">
        <v>76</v>
      </c>
      <c r="F5100">
        <v>0.01</v>
      </c>
      <c r="G5100">
        <f t="shared" si="158"/>
        <v>4.0000000000000001E-3</v>
      </c>
      <c r="H5100">
        <f t="shared" si="159"/>
        <v>2.9286535046484908E-3</v>
      </c>
    </row>
    <row r="5101" spans="1:8" x14ac:dyDescent="0.25">
      <c r="A5101" s="1">
        <v>2009</v>
      </c>
      <c r="B5101" s="1" t="s">
        <v>92</v>
      </c>
      <c r="C5101" t="s">
        <v>51</v>
      </c>
      <c r="D5101">
        <v>5</v>
      </c>
      <c r="E5101">
        <v>76</v>
      </c>
      <c r="F5101">
        <v>0.01</v>
      </c>
      <c r="G5101">
        <f t="shared" si="158"/>
        <v>4.0000000000000001E-3</v>
      </c>
      <c r="H5101">
        <f t="shared" si="159"/>
        <v>2.9286535046484908E-3</v>
      </c>
    </row>
    <row r="5102" spans="1:8" x14ac:dyDescent="0.25">
      <c r="A5102" s="1">
        <v>2009</v>
      </c>
      <c r="B5102" s="1" t="s">
        <v>92</v>
      </c>
      <c r="C5102" t="s">
        <v>51</v>
      </c>
      <c r="D5102">
        <v>5</v>
      </c>
      <c r="E5102">
        <v>76</v>
      </c>
      <c r="F5102">
        <v>0.02</v>
      </c>
      <c r="G5102">
        <f t="shared" si="158"/>
        <v>8.0000000000000002E-3</v>
      </c>
      <c r="H5102">
        <f t="shared" si="159"/>
        <v>5.8573070092969816E-3</v>
      </c>
    </row>
    <row r="5103" spans="1:8" x14ac:dyDescent="0.25">
      <c r="A5103" s="1">
        <v>2009</v>
      </c>
      <c r="B5103" s="1" t="s">
        <v>92</v>
      </c>
      <c r="C5103" t="s">
        <v>51</v>
      </c>
      <c r="D5103">
        <v>5</v>
      </c>
      <c r="E5103">
        <v>76</v>
      </c>
      <c r="F5103">
        <v>7.0000000000000007E-2</v>
      </c>
      <c r="G5103">
        <f t="shared" si="158"/>
        <v>2.8000000000000004E-2</v>
      </c>
      <c r="H5103">
        <f t="shared" si="159"/>
        <v>2.0500574532539437E-2</v>
      </c>
    </row>
    <row r="5104" spans="1:8" x14ac:dyDescent="0.25">
      <c r="A5104" s="1">
        <v>2009</v>
      </c>
      <c r="B5104" s="1" t="s">
        <v>92</v>
      </c>
      <c r="C5104" t="s">
        <v>51</v>
      </c>
      <c r="D5104">
        <v>5</v>
      </c>
      <c r="E5104">
        <v>76</v>
      </c>
      <c r="F5104">
        <v>0.01</v>
      </c>
      <c r="G5104">
        <f t="shared" si="158"/>
        <v>4.0000000000000001E-3</v>
      </c>
      <c r="H5104">
        <f t="shared" si="159"/>
        <v>2.9286535046484908E-3</v>
      </c>
    </row>
    <row r="5105" spans="1:8" x14ac:dyDescent="0.25">
      <c r="A5105" s="1">
        <v>2009</v>
      </c>
      <c r="B5105" s="1" t="s">
        <v>92</v>
      </c>
      <c r="C5105" t="s">
        <v>51</v>
      </c>
      <c r="D5105">
        <v>5</v>
      </c>
      <c r="E5105">
        <v>76</v>
      </c>
      <c r="F5105">
        <v>0.01</v>
      </c>
      <c r="G5105">
        <f t="shared" si="158"/>
        <v>4.0000000000000001E-3</v>
      </c>
      <c r="H5105">
        <f t="shared" si="159"/>
        <v>2.9286535046484908E-3</v>
      </c>
    </row>
    <row r="5106" spans="1:8" x14ac:dyDescent="0.25">
      <c r="A5106" s="1">
        <v>2009</v>
      </c>
      <c r="B5106" s="1" t="s">
        <v>92</v>
      </c>
      <c r="C5106" t="s">
        <v>51</v>
      </c>
      <c r="D5106">
        <v>5</v>
      </c>
      <c r="E5106">
        <v>76</v>
      </c>
      <c r="F5106">
        <v>0.09</v>
      </c>
      <c r="G5106">
        <f t="shared" si="158"/>
        <v>3.5999999999999997E-2</v>
      </c>
      <c r="H5106">
        <f t="shared" si="159"/>
        <v>2.6357881541836416E-2</v>
      </c>
    </row>
    <row r="5107" spans="1:8" x14ac:dyDescent="0.25">
      <c r="A5107" s="1">
        <v>2009</v>
      </c>
      <c r="B5107" s="1" t="s">
        <v>92</v>
      </c>
      <c r="C5107" t="s">
        <v>51</v>
      </c>
      <c r="D5107">
        <v>5</v>
      </c>
      <c r="E5107">
        <v>76</v>
      </c>
      <c r="F5107">
        <v>0.15</v>
      </c>
      <c r="G5107">
        <f t="shared" si="158"/>
        <v>0.06</v>
      </c>
      <c r="H5107">
        <f t="shared" si="159"/>
        <v>4.3929802569727359E-2</v>
      </c>
    </row>
    <row r="5108" spans="1:8" x14ac:dyDescent="0.25">
      <c r="A5108" s="1">
        <v>2009</v>
      </c>
      <c r="B5108" s="1" t="s">
        <v>92</v>
      </c>
      <c r="C5108" t="s">
        <v>51</v>
      </c>
      <c r="D5108">
        <v>5</v>
      </c>
      <c r="E5108">
        <v>76</v>
      </c>
      <c r="F5108">
        <v>0.01</v>
      </c>
      <c r="G5108">
        <f t="shared" si="158"/>
        <v>4.0000000000000001E-3</v>
      </c>
      <c r="H5108">
        <f t="shared" si="159"/>
        <v>2.9286535046484908E-3</v>
      </c>
    </row>
    <row r="5109" spans="1:8" x14ac:dyDescent="0.25">
      <c r="A5109" s="1">
        <v>2009</v>
      </c>
      <c r="B5109" s="1" t="s">
        <v>92</v>
      </c>
      <c r="C5109" t="s">
        <v>51</v>
      </c>
      <c r="D5109">
        <v>5</v>
      </c>
      <c r="E5109">
        <v>76</v>
      </c>
      <c r="F5109">
        <v>0.01</v>
      </c>
      <c r="G5109">
        <f t="shared" si="158"/>
        <v>4.0000000000000001E-3</v>
      </c>
      <c r="H5109">
        <f t="shared" si="159"/>
        <v>2.9286535046484908E-3</v>
      </c>
    </row>
    <row r="5110" spans="1:8" x14ac:dyDescent="0.25">
      <c r="A5110" s="1">
        <v>2009</v>
      </c>
      <c r="B5110" s="1" t="s">
        <v>92</v>
      </c>
      <c r="C5110" t="s">
        <v>51</v>
      </c>
      <c r="D5110">
        <v>5</v>
      </c>
      <c r="E5110">
        <v>76</v>
      </c>
      <c r="F5110">
        <v>0.01</v>
      </c>
      <c r="G5110">
        <f t="shared" si="158"/>
        <v>4.0000000000000001E-3</v>
      </c>
      <c r="H5110">
        <f t="shared" si="159"/>
        <v>2.9286535046484908E-3</v>
      </c>
    </row>
    <row r="5111" spans="1:8" x14ac:dyDescent="0.25">
      <c r="A5111" s="1">
        <v>2009</v>
      </c>
      <c r="B5111" s="1" t="s">
        <v>92</v>
      </c>
      <c r="C5111" t="s">
        <v>51</v>
      </c>
      <c r="D5111">
        <v>5</v>
      </c>
      <c r="E5111">
        <v>76</v>
      </c>
      <c r="F5111">
        <v>0.01</v>
      </c>
      <c r="G5111">
        <f t="shared" si="158"/>
        <v>4.0000000000000001E-3</v>
      </c>
      <c r="H5111">
        <f t="shared" si="159"/>
        <v>2.9286535046484908E-3</v>
      </c>
    </row>
    <row r="5112" spans="1:8" x14ac:dyDescent="0.25">
      <c r="A5112" s="1">
        <v>2009</v>
      </c>
      <c r="B5112" s="1" t="s">
        <v>92</v>
      </c>
      <c r="C5112" t="s">
        <v>51</v>
      </c>
      <c r="D5112">
        <v>5</v>
      </c>
      <c r="E5112">
        <v>76</v>
      </c>
      <c r="F5112">
        <v>0.01</v>
      </c>
      <c r="G5112">
        <f t="shared" si="158"/>
        <v>4.0000000000000001E-3</v>
      </c>
      <c r="H5112">
        <f t="shared" si="159"/>
        <v>2.9286535046484908E-3</v>
      </c>
    </row>
    <row r="5113" spans="1:8" x14ac:dyDescent="0.25">
      <c r="A5113" s="1">
        <v>2009</v>
      </c>
      <c r="B5113" s="1" t="s">
        <v>92</v>
      </c>
      <c r="C5113" t="s">
        <v>51</v>
      </c>
      <c r="D5113">
        <v>5</v>
      </c>
      <c r="E5113">
        <v>76</v>
      </c>
      <c r="F5113">
        <v>7.0000000000000007E-2</v>
      </c>
      <c r="G5113">
        <f t="shared" si="158"/>
        <v>2.8000000000000004E-2</v>
      </c>
      <c r="H5113">
        <f t="shared" si="159"/>
        <v>2.0500574532539437E-2</v>
      </c>
    </row>
    <row r="5114" spans="1:8" x14ac:dyDescent="0.25">
      <c r="A5114" s="1">
        <v>2009</v>
      </c>
      <c r="B5114" s="1" t="s">
        <v>92</v>
      </c>
      <c r="C5114" t="s">
        <v>51</v>
      </c>
      <c r="D5114">
        <v>5</v>
      </c>
      <c r="E5114">
        <v>76</v>
      </c>
      <c r="F5114">
        <v>0.01</v>
      </c>
      <c r="G5114">
        <f t="shared" si="158"/>
        <v>4.0000000000000001E-3</v>
      </c>
      <c r="H5114">
        <f t="shared" si="159"/>
        <v>2.9286535046484908E-3</v>
      </c>
    </row>
    <row r="5115" spans="1:8" x14ac:dyDescent="0.25">
      <c r="A5115" s="1">
        <v>2009</v>
      </c>
      <c r="B5115" s="1" t="s">
        <v>92</v>
      </c>
      <c r="C5115" t="s">
        <v>51</v>
      </c>
      <c r="D5115">
        <v>5</v>
      </c>
      <c r="E5115">
        <v>76</v>
      </c>
      <c r="F5115">
        <v>0.01</v>
      </c>
      <c r="G5115">
        <f t="shared" si="158"/>
        <v>4.0000000000000001E-3</v>
      </c>
      <c r="H5115">
        <f t="shared" si="159"/>
        <v>2.9286535046484908E-3</v>
      </c>
    </row>
    <row r="5116" spans="1:8" x14ac:dyDescent="0.25">
      <c r="A5116" s="1">
        <v>2009</v>
      </c>
      <c r="B5116" s="1" t="s">
        <v>92</v>
      </c>
      <c r="C5116" t="s">
        <v>51</v>
      </c>
      <c r="D5116">
        <v>5</v>
      </c>
      <c r="E5116">
        <v>76</v>
      </c>
      <c r="F5116">
        <v>0.01</v>
      </c>
      <c r="G5116">
        <f t="shared" si="158"/>
        <v>4.0000000000000001E-3</v>
      </c>
      <c r="H5116">
        <f t="shared" si="159"/>
        <v>2.9286535046484908E-3</v>
      </c>
    </row>
    <row r="5117" spans="1:8" x14ac:dyDescent="0.25">
      <c r="A5117" s="1">
        <v>2009</v>
      </c>
      <c r="B5117" s="1" t="s">
        <v>92</v>
      </c>
      <c r="C5117" t="s">
        <v>51</v>
      </c>
      <c r="D5117">
        <v>5</v>
      </c>
      <c r="E5117">
        <v>76</v>
      </c>
      <c r="F5117">
        <v>0.1</v>
      </c>
      <c r="G5117">
        <f t="shared" si="158"/>
        <v>0.04</v>
      </c>
      <c r="H5117">
        <f t="shared" si="159"/>
        <v>2.9286535046484909E-2</v>
      </c>
    </row>
    <row r="5118" spans="1:8" x14ac:dyDescent="0.25">
      <c r="A5118" s="1">
        <v>2009</v>
      </c>
      <c r="B5118" s="1" t="s">
        <v>92</v>
      </c>
      <c r="C5118" t="s">
        <v>51</v>
      </c>
      <c r="D5118">
        <v>5</v>
      </c>
      <c r="E5118">
        <v>76</v>
      </c>
      <c r="F5118">
        <v>0.01</v>
      </c>
      <c r="G5118">
        <f t="shared" si="158"/>
        <v>4.0000000000000001E-3</v>
      </c>
      <c r="H5118">
        <f t="shared" si="159"/>
        <v>2.9286535046484908E-3</v>
      </c>
    </row>
    <row r="5119" spans="1:8" x14ac:dyDescent="0.25">
      <c r="A5119" s="1">
        <v>2009</v>
      </c>
      <c r="B5119" s="1" t="s">
        <v>92</v>
      </c>
      <c r="C5119" t="s">
        <v>51</v>
      </c>
      <c r="D5119">
        <v>5</v>
      </c>
      <c r="E5119">
        <v>76</v>
      </c>
      <c r="F5119">
        <v>0.02</v>
      </c>
      <c r="G5119">
        <f t="shared" si="158"/>
        <v>8.0000000000000002E-3</v>
      </c>
      <c r="H5119">
        <f t="shared" si="159"/>
        <v>5.8573070092969816E-3</v>
      </c>
    </row>
    <row r="5120" spans="1:8" x14ac:dyDescent="0.25">
      <c r="A5120" s="1">
        <v>2009</v>
      </c>
      <c r="B5120" s="1" t="s">
        <v>92</v>
      </c>
      <c r="C5120" t="s">
        <v>51</v>
      </c>
      <c r="D5120">
        <v>5</v>
      </c>
      <c r="E5120">
        <v>76</v>
      </c>
      <c r="F5120">
        <v>0.03</v>
      </c>
      <c r="G5120">
        <f t="shared" si="158"/>
        <v>1.2E-2</v>
      </c>
      <c r="H5120">
        <f t="shared" si="159"/>
        <v>8.7859605139454719E-3</v>
      </c>
    </row>
    <row r="5121" spans="1:8" x14ac:dyDescent="0.25">
      <c r="A5121" s="1">
        <v>2009</v>
      </c>
      <c r="B5121" s="1" t="s">
        <v>92</v>
      </c>
      <c r="C5121" t="s">
        <v>51</v>
      </c>
      <c r="D5121">
        <v>5</v>
      </c>
      <c r="E5121">
        <v>76</v>
      </c>
      <c r="F5121">
        <v>0.01</v>
      </c>
      <c r="G5121">
        <f t="shared" si="158"/>
        <v>4.0000000000000001E-3</v>
      </c>
      <c r="H5121">
        <f t="shared" si="159"/>
        <v>2.9286535046484908E-3</v>
      </c>
    </row>
    <row r="5122" spans="1:8" x14ac:dyDescent="0.25">
      <c r="A5122" s="1">
        <v>2009</v>
      </c>
      <c r="B5122" s="1" t="s">
        <v>92</v>
      </c>
      <c r="C5122" t="s">
        <v>51</v>
      </c>
      <c r="D5122">
        <v>5</v>
      </c>
      <c r="E5122">
        <v>76</v>
      </c>
      <c r="F5122">
        <v>0.02</v>
      </c>
      <c r="G5122">
        <f t="shared" si="158"/>
        <v>8.0000000000000002E-3</v>
      </c>
      <c r="H5122">
        <f t="shared" si="159"/>
        <v>5.8573070092969816E-3</v>
      </c>
    </row>
    <row r="5123" spans="1:8" x14ac:dyDescent="0.25">
      <c r="A5123" s="1">
        <v>2009</v>
      </c>
      <c r="B5123" s="1" t="s">
        <v>92</v>
      </c>
      <c r="C5123" t="s">
        <v>51</v>
      </c>
      <c r="D5123">
        <v>5</v>
      </c>
      <c r="E5123">
        <v>76</v>
      </c>
      <c r="F5123">
        <v>0.01</v>
      </c>
      <c r="G5123">
        <f t="shared" ref="G5123:G5186" si="160">(F5123/0.5)/5</f>
        <v>4.0000000000000001E-3</v>
      </c>
      <c r="H5123">
        <f t="shared" ref="H5123:H5186" si="161">G5123*(70.09/95.73)</f>
        <v>2.9286535046484908E-3</v>
      </c>
    </row>
    <row r="5124" spans="1:8" x14ac:dyDescent="0.25">
      <c r="A5124" s="1">
        <v>2009</v>
      </c>
      <c r="B5124" s="1" t="s">
        <v>92</v>
      </c>
      <c r="C5124" t="s">
        <v>51</v>
      </c>
      <c r="D5124">
        <v>5</v>
      </c>
      <c r="E5124">
        <v>76</v>
      </c>
      <c r="F5124">
        <v>0.01</v>
      </c>
      <c r="G5124">
        <f t="shared" si="160"/>
        <v>4.0000000000000001E-3</v>
      </c>
      <c r="H5124">
        <f t="shared" si="161"/>
        <v>2.9286535046484908E-3</v>
      </c>
    </row>
    <row r="5125" spans="1:8" x14ac:dyDescent="0.25">
      <c r="A5125" s="1">
        <v>2009</v>
      </c>
      <c r="B5125" s="1" t="s">
        <v>92</v>
      </c>
      <c r="C5125" t="s">
        <v>51</v>
      </c>
      <c r="D5125">
        <v>5</v>
      </c>
      <c r="E5125">
        <v>76</v>
      </c>
      <c r="F5125">
        <v>0.01</v>
      </c>
      <c r="G5125">
        <f t="shared" si="160"/>
        <v>4.0000000000000001E-3</v>
      </c>
      <c r="H5125">
        <f t="shared" si="161"/>
        <v>2.9286535046484908E-3</v>
      </c>
    </row>
    <row r="5126" spans="1:8" x14ac:dyDescent="0.25">
      <c r="A5126" s="1">
        <v>2009</v>
      </c>
      <c r="B5126" s="1" t="s">
        <v>92</v>
      </c>
      <c r="C5126" t="s">
        <v>51</v>
      </c>
      <c r="D5126">
        <v>5</v>
      </c>
      <c r="E5126">
        <v>76</v>
      </c>
      <c r="F5126">
        <v>0.01</v>
      </c>
      <c r="G5126">
        <f t="shared" si="160"/>
        <v>4.0000000000000001E-3</v>
      </c>
      <c r="H5126">
        <f t="shared" si="161"/>
        <v>2.9286535046484908E-3</v>
      </c>
    </row>
    <row r="5127" spans="1:8" x14ac:dyDescent="0.25">
      <c r="A5127" s="1">
        <v>2009</v>
      </c>
      <c r="B5127" s="1" t="s">
        <v>92</v>
      </c>
      <c r="C5127" t="s">
        <v>51</v>
      </c>
      <c r="D5127">
        <v>5</v>
      </c>
      <c r="E5127">
        <v>76</v>
      </c>
      <c r="F5127">
        <v>0.01</v>
      </c>
      <c r="G5127">
        <f t="shared" si="160"/>
        <v>4.0000000000000001E-3</v>
      </c>
      <c r="H5127">
        <f t="shared" si="161"/>
        <v>2.9286535046484908E-3</v>
      </c>
    </row>
    <row r="5128" spans="1:8" x14ac:dyDescent="0.25">
      <c r="A5128" s="1">
        <v>2009</v>
      </c>
      <c r="B5128" s="1" t="s">
        <v>92</v>
      </c>
      <c r="C5128" t="s">
        <v>51</v>
      </c>
      <c r="D5128">
        <v>5</v>
      </c>
      <c r="E5128">
        <v>76</v>
      </c>
      <c r="F5128">
        <v>0.01</v>
      </c>
      <c r="G5128">
        <f t="shared" si="160"/>
        <v>4.0000000000000001E-3</v>
      </c>
      <c r="H5128">
        <f t="shared" si="161"/>
        <v>2.9286535046484908E-3</v>
      </c>
    </row>
    <row r="5129" spans="1:8" x14ac:dyDescent="0.25">
      <c r="A5129" s="1">
        <v>2009</v>
      </c>
      <c r="B5129" s="1" t="s">
        <v>92</v>
      </c>
      <c r="C5129" t="s">
        <v>51</v>
      </c>
      <c r="D5129">
        <v>5</v>
      </c>
      <c r="E5129">
        <v>76</v>
      </c>
      <c r="F5129">
        <v>0.01</v>
      </c>
      <c r="G5129">
        <f t="shared" si="160"/>
        <v>4.0000000000000001E-3</v>
      </c>
      <c r="H5129">
        <f t="shared" si="161"/>
        <v>2.9286535046484908E-3</v>
      </c>
    </row>
    <row r="5130" spans="1:8" x14ac:dyDescent="0.25">
      <c r="A5130" s="1">
        <v>2009</v>
      </c>
      <c r="B5130" s="1" t="s">
        <v>92</v>
      </c>
      <c r="C5130" t="s">
        <v>51</v>
      </c>
      <c r="D5130">
        <v>5</v>
      </c>
      <c r="E5130">
        <v>76</v>
      </c>
      <c r="F5130">
        <v>0.08</v>
      </c>
      <c r="G5130">
        <f t="shared" si="160"/>
        <v>3.2000000000000001E-2</v>
      </c>
      <c r="H5130">
        <f t="shared" si="161"/>
        <v>2.3429228037187926E-2</v>
      </c>
    </row>
    <row r="5131" spans="1:8" x14ac:dyDescent="0.25">
      <c r="A5131" s="1">
        <v>2009</v>
      </c>
      <c r="B5131" s="1" t="s">
        <v>92</v>
      </c>
      <c r="C5131" t="s">
        <v>51</v>
      </c>
      <c r="D5131">
        <v>5</v>
      </c>
      <c r="E5131">
        <v>76</v>
      </c>
      <c r="F5131">
        <v>0.14000000000000001</v>
      </c>
      <c r="G5131">
        <f t="shared" si="160"/>
        <v>5.6000000000000008E-2</v>
      </c>
      <c r="H5131">
        <f t="shared" si="161"/>
        <v>4.1001149065078873E-2</v>
      </c>
    </row>
    <row r="5132" spans="1:8" x14ac:dyDescent="0.25">
      <c r="A5132" s="1">
        <v>2009</v>
      </c>
      <c r="B5132" s="1" t="s">
        <v>92</v>
      </c>
      <c r="C5132" t="s">
        <v>51</v>
      </c>
      <c r="D5132">
        <v>5</v>
      </c>
      <c r="E5132">
        <v>76</v>
      </c>
      <c r="F5132">
        <v>0.01</v>
      </c>
      <c r="G5132">
        <f t="shared" si="160"/>
        <v>4.0000000000000001E-3</v>
      </c>
      <c r="H5132">
        <f t="shared" si="161"/>
        <v>2.9286535046484908E-3</v>
      </c>
    </row>
    <row r="5133" spans="1:8" x14ac:dyDescent="0.25">
      <c r="A5133" s="1">
        <v>2009</v>
      </c>
      <c r="B5133" s="1" t="s">
        <v>92</v>
      </c>
      <c r="C5133" t="s">
        <v>51</v>
      </c>
      <c r="D5133">
        <v>5</v>
      </c>
      <c r="E5133">
        <v>76</v>
      </c>
      <c r="F5133">
        <v>0.18</v>
      </c>
      <c r="G5133">
        <f t="shared" si="160"/>
        <v>7.1999999999999995E-2</v>
      </c>
      <c r="H5133">
        <f t="shared" si="161"/>
        <v>5.2715763083672831E-2</v>
      </c>
    </row>
    <row r="5134" spans="1:8" x14ac:dyDescent="0.25">
      <c r="A5134" s="1">
        <v>2009</v>
      </c>
      <c r="B5134" s="1" t="s">
        <v>92</v>
      </c>
      <c r="C5134" t="s">
        <v>51</v>
      </c>
      <c r="D5134">
        <v>5</v>
      </c>
      <c r="E5134">
        <v>76</v>
      </c>
      <c r="F5134">
        <v>0.47</v>
      </c>
      <c r="G5134">
        <f t="shared" si="160"/>
        <v>0.188</v>
      </c>
      <c r="H5134">
        <f t="shared" si="161"/>
        <v>0.13764671471847906</v>
      </c>
    </row>
    <row r="5135" spans="1:8" x14ac:dyDescent="0.25">
      <c r="A5135" s="1">
        <v>2009</v>
      </c>
      <c r="B5135" s="1" t="s">
        <v>92</v>
      </c>
      <c r="C5135" t="s">
        <v>51</v>
      </c>
      <c r="D5135">
        <v>5</v>
      </c>
      <c r="E5135">
        <v>76</v>
      </c>
      <c r="F5135">
        <v>0.01</v>
      </c>
      <c r="G5135">
        <f t="shared" si="160"/>
        <v>4.0000000000000001E-3</v>
      </c>
      <c r="H5135">
        <f t="shared" si="161"/>
        <v>2.9286535046484908E-3</v>
      </c>
    </row>
    <row r="5136" spans="1:8" x14ac:dyDescent="0.25">
      <c r="A5136" s="1">
        <v>2009</v>
      </c>
      <c r="B5136" s="1" t="s">
        <v>92</v>
      </c>
      <c r="C5136" t="s">
        <v>51</v>
      </c>
      <c r="D5136">
        <v>5</v>
      </c>
      <c r="E5136">
        <v>76</v>
      </c>
      <c r="F5136">
        <v>0.01</v>
      </c>
      <c r="G5136">
        <f t="shared" si="160"/>
        <v>4.0000000000000001E-3</v>
      </c>
      <c r="H5136">
        <f t="shared" si="161"/>
        <v>2.9286535046484908E-3</v>
      </c>
    </row>
    <row r="5137" spans="1:8" x14ac:dyDescent="0.25">
      <c r="A5137" s="1">
        <v>2009</v>
      </c>
      <c r="B5137" s="1" t="s">
        <v>92</v>
      </c>
      <c r="C5137" t="s">
        <v>51</v>
      </c>
      <c r="D5137">
        <v>5</v>
      </c>
      <c r="E5137">
        <v>76</v>
      </c>
      <c r="F5137">
        <v>0.01</v>
      </c>
      <c r="G5137">
        <f t="shared" si="160"/>
        <v>4.0000000000000001E-3</v>
      </c>
      <c r="H5137">
        <f t="shared" si="161"/>
        <v>2.9286535046484908E-3</v>
      </c>
    </row>
    <row r="5138" spans="1:8" x14ac:dyDescent="0.25">
      <c r="A5138" s="1">
        <v>2009</v>
      </c>
      <c r="B5138" s="1" t="s">
        <v>92</v>
      </c>
      <c r="C5138" t="s">
        <v>51</v>
      </c>
      <c r="D5138">
        <v>5</v>
      </c>
      <c r="E5138">
        <v>76</v>
      </c>
      <c r="F5138">
        <v>0.02</v>
      </c>
      <c r="G5138">
        <f t="shared" si="160"/>
        <v>8.0000000000000002E-3</v>
      </c>
      <c r="H5138">
        <f t="shared" si="161"/>
        <v>5.8573070092969816E-3</v>
      </c>
    </row>
    <row r="5139" spans="1:8" x14ac:dyDescent="0.25">
      <c r="A5139" s="1">
        <v>2009</v>
      </c>
      <c r="B5139" s="1" t="s">
        <v>92</v>
      </c>
      <c r="C5139" t="s">
        <v>51</v>
      </c>
      <c r="D5139">
        <v>5</v>
      </c>
      <c r="E5139">
        <v>76</v>
      </c>
      <c r="F5139">
        <v>0.01</v>
      </c>
      <c r="G5139">
        <f t="shared" si="160"/>
        <v>4.0000000000000001E-3</v>
      </c>
      <c r="H5139">
        <f t="shared" si="161"/>
        <v>2.9286535046484908E-3</v>
      </c>
    </row>
    <row r="5140" spans="1:8" x14ac:dyDescent="0.25">
      <c r="A5140" s="1">
        <v>2009</v>
      </c>
      <c r="B5140" s="1" t="s">
        <v>92</v>
      </c>
      <c r="C5140" t="s">
        <v>51</v>
      </c>
      <c r="D5140">
        <v>5</v>
      </c>
      <c r="E5140">
        <v>76</v>
      </c>
      <c r="F5140">
        <v>0.01</v>
      </c>
      <c r="G5140">
        <f t="shared" si="160"/>
        <v>4.0000000000000001E-3</v>
      </c>
      <c r="H5140">
        <f t="shared" si="161"/>
        <v>2.9286535046484908E-3</v>
      </c>
    </row>
    <row r="5141" spans="1:8" x14ac:dyDescent="0.25">
      <c r="A5141" s="1">
        <v>2009</v>
      </c>
      <c r="B5141" s="1" t="s">
        <v>92</v>
      </c>
      <c r="C5141" t="s">
        <v>51</v>
      </c>
      <c r="D5141">
        <v>5</v>
      </c>
      <c r="E5141">
        <v>76</v>
      </c>
      <c r="F5141">
        <v>0.01</v>
      </c>
      <c r="G5141">
        <f t="shared" si="160"/>
        <v>4.0000000000000001E-3</v>
      </c>
      <c r="H5141">
        <f t="shared" si="161"/>
        <v>2.9286535046484908E-3</v>
      </c>
    </row>
    <row r="5142" spans="1:8" x14ac:dyDescent="0.25">
      <c r="A5142" s="1">
        <v>2009</v>
      </c>
      <c r="B5142" s="1" t="s">
        <v>92</v>
      </c>
      <c r="C5142" t="s">
        <v>51</v>
      </c>
      <c r="D5142">
        <v>5</v>
      </c>
      <c r="E5142">
        <v>76</v>
      </c>
      <c r="F5142">
        <v>0.02</v>
      </c>
      <c r="G5142">
        <f t="shared" si="160"/>
        <v>8.0000000000000002E-3</v>
      </c>
      <c r="H5142">
        <f t="shared" si="161"/>
        <v>5.8573070092969816E-3</v>
      </c>
    </row>
    <row r="5143" spans="1:8" x14ac:dyDescent="0.25">
      <c r="A5143" s="1">
        <v>2009</v>
      </c>
      <c r="B5143" s="1" t="s">
        <v>92</v>
      </c>
      <c r="C5143" t="s">
        <v>51</v>
      </c>
      <c r="D5143">
        <v>5</v>
      </c>
      <c r="E5143">
        <v>76</v>
      </c>
      <c r="F5143">
        <v>0.01</v>
      </c>
      <c r="G5143">
        <f t="shared" si="160"/>
        <v>4.0000000000000001E-3</v>
      </c>
      <c r="H5143">
        <f t="shared" si="161"/>
        <v>2.9286535046484908E-3</v>
      </c>
    </row>
    <row r="5144" spans="1:8" x14ac:dyDescent="0.25">
      <c r="A5144" s="1">
        <v>2009</v>
      </c>
      <c r="B5144" s="1" t="s">
        <v>92</v>
      </c>
      <c r="C5144" t="s">
        <v>51</v>
      </c>
      <c r="D5144">
        <v>5</v>
      </c>
      <c r="E5144">
        <v>76</v>
      </c>
      <c r="F5144">
        <v>0.01</v>
      </c>
      <c r="G5144">
        <f t="shared" si="160"/>
        <v>4.0000000000000001E-3</v>
      </c>
      <c r="H5144">
        <f t="shared" si="161"/>
        <v>2.9286535046484908E-3</v>
      </c>
    </row>
    <row r="5145" spans="1:8" x14ac:dyDescent="0.25">
      <c r="A5145" s="1">
        <v>2009</v>
      </c>
      <c r="B5145" s="1" t="s">
        <v>92</v>
      </c>
      <c r="C5145" t="s">
        <v>51</v>
      </c>
      <c r="D5145">
        <v>5</v>
      </c>
      <c r="E5145">
        <v>76</v>
      </c>
      <c r="F5145">
        <v>0.01</v>
      </c>
      <c r="G5145">
        <f t="shared" si="160"/>
        <v>4.0000000000000001E-3</v>
      </c>
      <c r="H5145">
        <f t="shared" si="161"/>
        <v>2.9286535046484908E-3</v>
      </c>
    </row>
    <row r="5146" spans="1:8" x14ac:dyDescent="0.25">
      <c r="A5146" s="1">
        <v>2009</v>
      </c>
      <c r="B5146" s="1" t="s">
        <v>92</v>
      </c>
      <c r="C5146" t="s">
        <v>51</v>
      </c>
      <c r="D5146">
        <v>5</v>
      </c>
      <c r="E5146">
        <v>76</v>
      </c>
      <c r="F5146">
        <v>0.01</v>
      </c>
      <c r="G5146">
        <f t="shared" si="160"/>
        <v>4.0000000000000001E-3</v>
      </c>
      <c r="H5146">
        <f t="shared" si="161"/>
        <v>2.9286535046484908E-3</v>
      </c>
    </row>
    <row r="5147" spans="1:8" x14ac:dyDescent="0.25">
      <c r="A5147" s="1">
        <v>2009</v>
      </c>
      <c r="B5147" s="1" t="s">
        <v>92</v>
      </c>
      <c r="C5147" t="s">
        <v>51</v>
      </c>
      <c r="D5147">
        <v>5</v>
      </c>
      <c r="E5147">
        <v>76</v>
      </c>
      <c r="F5147">
        <v>0.01</v>
      </c>
      <c r="G5147">
        <f t="shared" si="160"/>
        <v>4.0000000000000001E-3</v>
      </c>
      <c r="H5147">
        <f t="shared" si="161"/>
        <v>2.9286535046484908E-3</v>
      </c>
    </row>
    <row r="5148" spans="1:8" x14ac:dyDescent="0.25">
      <c r="A5148" s="1">
        <v>2009</v>
      </c>
      <c r="B5148" s="1" t="s">
        <v>92</v>
      </c>
      <c r="C5148" t="s">
        <v>51</v>
      </c>
      <c r="D5148">
        <v>5</v>
      </c>
      <c r="E5148">
        <v>76</v>
      </c>
      <c r="F5148">
        <v>0.01</v>
      </c>
      <c r="G5148">
        <f t="shared" si="160"/>
        <v>4.0000000000000001E-3</v>
      </c>
      <c r="H5148">
        <f t="shared" si="161"/>
        <v>2.9286535046484908E-3</v>
      </c>
    </row>
    <row r="5149" spans="1:8" x14ac:dyDescent="0.25">
      <c r="A5149" s="1">
        <v>2009</v>
      </c>
      <c r="B5149" s="1" t="s">
        <v>92</v>
      </c>
      <c r="C5149" t="s">
        <v>51</v>
      </c>
      <c r="D5149">
        <v>5</v>
      </c>
      <c r="E5149">
        <v>76</v>
      </c>
      <c r="F5149">
        <v>0.01</v>
      </c>
      <c r="G5149">
        <f t="shared" si="160"/>
        <v>4.0000000000000001E-3</v>
      </c>
      <c r="H5149">
        <f t="shared" si="161"/>
        <v>2.9286535046484908E-3</v>
      </c>
    </row>
    <row r="5150" spans="1:8" x14ac:dyDescent="0.25">
      <c r="A5150" s="1">
        <v>2009</v>
      </c>
      <c r="B5150" s="1" t="s">
        <v>92</v>
      </c>
      <c r="C5150" t="s">
        <v>51</v>
      </c>
      <c r="D5150">
        <v>5</v>
      </c>
      <c r="E5150">
        <v>76</v>
      </c>
      <c r="F5150">
        <v>0.01</v>
      </c>
      <c r="G5150">
        <f t="shared" si="160"/>
        <v>4.0000000000000001E-3</v>
      </c>
      <c r="H5150">
        <f t="shared" si="161"/>
        <v>2.9286535046484908E-3</v>
      </c>
    </row>
    <row r="5151" spans="1:8" x14ac:dyDescent="0.25">
      <c r="A5151" s="1">
        <v>2009</v>
      </c>
      <c r="B5151" s="1" t="s">
        <v>92</v>
      </c>
      <c r="C5151" t="s">
        <v>51</v>
      </c>
      <c r="D5151">
        <v>5</v>
      </c>
      <c r="E5151">
        <v>76</v>
      </c>
      <c r="F5151">
        <v>0.01</v>
      </c>
      <c r="G5151">
        <f t="shared" si="160"/>
        <v>4.0000000000000001E-3</v>
      </c>
      <c r="H5151">
        <f t="shared" si="161"/>
        <v>2.9286535046484908E-3</v>
      </c>
    </row>
    <row r="5152" spans="1:8" x14ac:dyDescent="0.25">
      <c r="A5152" s="1">
        <v>2009</v>
      </c>
      <c r="B5152" s="1" t="s">
        <v>92</v>
      </c>
      <c r="C5152" t="s">
        <v>51</v>
      </c>
      <c r="D5152">
        <v>5</v>
      </c>
      <c r="E5152">
        <v>76</v>
      </c>
      <c r="F5152">
        <v>0.01</v>
      </c>
      <c r="G5152">
        <f t="shared" si="160"/>
        <v>4.0000000000000001E-3</v>
      </c>
      <c r="H5152">
        <f t="shared" si="161"/>
        <v>2.9286535046484908E-3</v>
      </c>
    </row>
    <row r="5153" spans="1:8" x14ac:dyDescent="0.25">
      <c r="A5153" s="1">
        <v>2009</v>
      </c>
      <c r="B5153" s="1" t="s">
        <v>92</v>
      </c>
      <c r="C5153" t="s">
        <v>51</v>
      </c>
      <c r="D5153">
        <v>5</v>
      </c>
      <c r="E5153">
        <v>76</v>
      </c>
      <c r="F5153">
        <v>0.31</v>
      </c>
      <c r="G5153">
        <f t="shared" si="160"/>
        <v>0.124</v>
      </c>
      <c r="H5153">
        <f t="shared" si="161"/>
        <v>9.0788258644103212E-2</v>
      </c>
    </row>
    <row r="5154" spans="1:8" x14ac:dyDescent="0.25">
      <c r="A5154" s="1">
        <v>2009</v>
      </c>
      <c r="B5154" s="1" t="s">
        <v>92</v>
      </c>
      <c r="C5154" t="s">
        <v>51</v>
      </c>
      <c r="D5154">
        <v>5</v>
      </c>
      <c r="E5154">
        <v>76</v>
      </c>
      <c r="F5154">
        <v>0.02</v>
      </c>
      <c r="G5154">
        <f t="shared" si="160"/>
        <v>8.0000000000000002E-3</v>
      </c>
      <c r="H5154">
        <f t="shared" si="161"/>
        <v>5.8573070092969816E-3</v>
      </c>
    </row>
    <row r="5155" spans="1:8" x14ac:dyDescent="0.25">
      <c r="A5155" s="1">
        <v>2009</v>
      </c>
      <c r="B5155" s="1" t="s">
        <v>92</v>
      </c>
      <c r="C5155" t="s">
        <v>51</v>
      </c>
      <c r="D5155">
        <v>5</v>
      </c>
      <c r="E5155">
        <v>76</v>
      </c>
      <c r="F5155">
        <v>0.01</v>
      </c>
      <c r="G5155">
        <f t="shared" si="160"/>
        <v>4.0000000000000001E-3</v>
      </c>
      <c r="H5155">
        <f t="shared" si="161"/>
        <v>2.9286535046484908E-3</v>
      </c>
    </row>
    <row r="5156" spans="1:8" x14ac:dyDescent="0.25">
      <c r="A5156" s="1">
        <v>2009</v>
      </c>
      <c r="B5156" s="1" t="s">
        <v>92</v>
      </c>
      <c r="C5156" t="s">
        <v>51</v>
      </c>
      <c r="D5156">
        <v>5</v>
      </c>
      <c r="E5156">
        <v>76</v>
      </c>
      <c r="F5156">
        <v>0.01</v>
      </c>
      <c r="G5156">
        <f t="shared" si="160"/>
        <v>4.0000000000000001E-3</v>
      </c>
      <c r="H5156">
        <f t="shared" si="161"/>
        <v>2.9286535046484908E-3</v>
      </c>
    </row>
    <row r="5157" spans="1:8" x14ac:dyDescent="0.25">
      <c r="A5157" s="1">
        <v>2009</v>
      </c>
      <c r="B5157" s="1" t="s">
        <v>92</v>
      </c>
      <c r="C5157" t="s">
        <v>51</v>
      </c>
      <c r="D5157">
        <v>5</v>
      </c>
      <c r="E5157">
        <v>76</v>
      </c>
      <c r="F5157">
        <v>0.01</v>
      </c>
      <c r="G5157">
        <f t="shared" si="160"/>
        <v>4.0000000000000001E-3</v>
      </c>
      <c r="H5157">
        <f t="shared" si="161"/>
        <v>2.9286535046484908E-3</v>
      </c>
    </row>
    <row r="5158" spans="1:8" x14ac:dyDescent="0.25">
      <c r="A5158" s="1">
        <v>2009</v>
      </c>
      <c r="B5158" s="1" t="s">
        <v>92</v>
      </c>
      <c r="C5158" t="s">
        <v>51</v>
      </c>
      <c r="D5158">
        <v>5</v>
      </c>
      <c r="E5158">
        <v>76</v>
      </c>
      <c r="F5158">
        <v>0.01</v>
      </c>
      <c r="G5158">
        <f t="shared" si="160"/>
        <v>4.0000000000000001E-3</v>
      </c>
      <c r="H5158">
        <f t="shared" si="161"/>
        <v>2.9286535046484908E-3</v>
      </c>
    </row>
    <row r="5159" spans="1:8" x14ac:dyDescent="0.25">
      <c r="A5159" s="1">
        <v>2009</v>
      </c>
      <c r="B5159" s="1" t="s">
        <v>92</v>
      </c>
      <c r="C5159" t="s">
        <v>51</v>
      </c>
      <c r="D5159">
        <v>5</v>
      </c>
      <c r="E5159">
        <v>76</v>
      </c>
      <c r="F5159">
        <v>0.01</v>
      </c>
      <c r="G5159">
        <f t="shared" si="160"/>
        <v>4.0000000000000001E-3</v>
      </c>
      <c r="H5159">
        <f t="shared" si="161"/>
        <v>2.9286535046484908E-3</v>
      </c>
    </row>
    <row r="5160" spans="1:8" x14ac:dyDescent="0.25">
      <c r="A5160" s="1">
        <v>2009</v>
      </c>
      <c r="B5160" s="1" t="s">
        <v>92</v>
      </c>
      <c r="C5160" t="s">
        <v>51</v>
      </c>
      <c r="D5160">
        <v>5</v>
      </c>
      <c r="E5160">
        <v>76</v>
      </c>
      <c r="F5160">
        <v>0.01</v>
      </c>
      <c r="G5160">
        <f t="shared" si="160"/>
        <v>4.0000000000000001E-3</v>
      </c>
      <c r="H5160">
        <f t="shared" si="161"/>
        <v>2.9286535046484908E-3</v>
      </c>
    </row>
    <row r="5161" spans="1:8" x14ac:dyDescent="0.25">
      <c r="A5161" s="1">
        <v>2009</v>
      </c>
      <c r="B5161" s="1" t="s">
        <v>92</v>
      </c>
      <c r="C5161" t="s">
        <v>51</v>
      </c>
      <c r="D5161">
        <v>5</v>
      </c>
      <c r="E5161">
        <v>76</v>
      </c>
      <c r="F5161">
        <v>0.02</v>
      </c>
      <c r="G5161">
        <f t="shared" si="160"/>
        <v>8.0000000000000002E-3</v>
      </c>
      <c r="H5161">
        <f t="shared" si="161"/>
        <v>5.8573070092969816E-3</v>
      </c>
    </row>
    <row r="5162" spans="1:8" x14ac:dyDescent="0.25">
      <c r="A5162" s="1">
        <v>2009</v>
      </c>
      <c r="B5162" s="1" t="s">
        <v>92</v>
      </c>
      <c r="C5162" t="s">
        <v>51</v>
      </c>
      <c r="D5162">
        <v>5</v>
      </c>
      <c r="E5162">
        <v>76</v>
      </c>
      <c r="F5162">
        <v>0.01</v>
      </c>
      <c r="G5162">
        <f t="shared" si="160"/>
        <v>4.0000000000000001E-3</v>
      </c>
      <c r="H5162">
        <f t="shared" si="161"/>
        <v>2.9286535046484908E-3</v>
      </c>
    </row>
    <row r="5163" spans="1:8" x14ac:dyDescent="0.25">
      <c r="A5163" s="1">
        <v>2009</v>
      </c>
      <c r="B5163" s="1" t="s">
        <v>92</v>
      </c>
      <c r="C5163" t="s">
        <v>51</v>
      </c>
      <c r="D5163">
        <v>5</v>
      </c>
      <c r="E5163">
        <v>76</v>
      </c>
      <c r="F5163">
        <v>0.02</v>
      </c>
      <c r="G5163">
        <f t="shared" si="160"/>
        <v>8.0000000000000002E-3</v>
      </c>
      <c r="H5163">
        <f t="shared" si="161"/>
        <v>5.8573070092969816E-3</v>
      </c>
    </row>
    <row r="5164" spans="1:8" x14ac:dyDescent="0.25">
      <c r="A5164" s="1">
        <v>2009</v>
      </c>
      <c r="B5164" s="1" t="s">
        <v>92</v>
      </c>
      <c r="C5164" t="s">
        <v>51</v>
      </c>
      <c r="D5164">
        <v>5</v>
      </c>
      <c r="E5164">
        <v>76</v>
      </c>
      <c r="F5164">
        <v>0.01</v>
      </c>
      <c r="G5164">
        <f t="shared" si="160"/>
        <v>4.0000000000000001E-3</v>
      </c>
      <c r="H5164">
        <f t="shared" si="161"/>
        <v>2.9286535046484908E-3</v>
      </c>
    </row>
    <row r="5165" spans="1:8" x14ac:dyDescent="0.25">
      <c r="A5165" s="1">
        <v>2009</v>
      </c>
      <c r="B5165" s="1" t="s">
        <v>92</v>
      </c>
      <c r="C5165" t="s">
        <v>51</v>
      </c>
      <c r="D5165">
        <v>5</v>
      </c>
      <c r="E5165">
        <v>76</v>
      </c>
      <c r="F5165">
        <v>0.02</v>
      </c>
      <c r="G5165">
        <f t="shared" si="160"/>
        <v>8.0000000000000002E-3</v>
      </c>
      <c r="H5165">
        <f t="shared" si="161"/>
        <v>5.8573070092969816E-3</v>
      </c>
    </row>
    <row r="5166" spans="1:8" x14ac:dyDescent="0.25">
      <c r="A5166" s="1">
        <v>2009</v>
      </c>
      <c r="B5166" s="1" t="s">
        <v>92</v>
      </c>
      <c r="C5166" t="s">
        <v>51</v>
      </c>
      <c r="D5166">
        <v>5</v>
      </c>
      <c r="E5166">
        <v>76</v>
      </c>
      <c r="F5166">
        <v>0.01</v>
      </c>
      <c r="G5166">
        <f t="shared" si="160"/>
        <v>4.0000000000000001E-3</v>
      </c>
      <c r="H5166">
        <f t="shared" si="161"/>
        <v>2.9286535046484908E-3</v>
      </c>
    </row>
    <row r="5167" spans="1:8" x14ac:dyDescent="0.25">
      <c r="A5167" s="1">
        <v>2009</v>
      </c>
      <c r="B5167" s="1" t="s">
        <v>92</v>
      </c>
      <c r="C5167" t="s">
        <v>51</v>
      </c>
      <c r="D5167">
        <v>5</v>
      </c>
      <c r="E5167">
        <v>76</v>
      </c>
      <c r="F5167">
        <v>0.01</v>
      </c>
      <c r="G5167">
        <f t="shared" si="160"/>
        <v>4.0000000000000001E-3</v>
      </c>
      <c r="H5167">
        <f t="shared" si="161"/>
        <v>2.9286535046484908E-3</v>
      </c>
    </row>
    <row r="5168" spans="1:8" x14ac:dyDescent="0.25">
      <c r="A5168" s="1">
        <v>2009</v>
      </c>
      <c r="B5168" s="1" t="s">
        <v>92</v>
      </c>
      <c r="C5168" t="s">
        <v>51</v>
      </c>
      <c r="D5168">
        <v>5</v>
      </c>
      <c r="E5168">
        <v>76</v>
      </c>
      <c r="F5168">
        <v>0.01</v>
      </c>
      <c r="G5168">
        <f t="shared" si="160"/>
        <v>4.0000000000000001E-3</v>
      </c>
      <c r="H5168">
        <f t="shared" si="161"/>
        <v>2.9286535046484908E-3</v>
      </c>
    </row>
    <row r="5169" spans="1:8" x14ac:dyDescent="0.25">
      <c r="A5169" s="1">
        <v>2009</v>
      </c>
      <c r="B5169" s="1" t="s">
        <v>92</v>
      </c>
      <c r="C5169" t="s">
        <v>51</v>
      </c>
      <c r="D5169">
        <v>5</v>
      </c>
      <c r="E5169">
        <v>76</v>
      </c>
      <c r="F5169">
        <v>0.15</v>
      </c>
      <c r="G5169">
        <f t="shared" si="160"/>
        <v>0.06</v>
      </c>
      <c r="H5169">
        <f t="shared" si="161"/>
        <v>4.3929802569727359E-2</v>
      </c>
    </row>
    <row r="5170" spans="1:8" x14ac:dyDescent="0.25">
      <c r="A5170" s="1">
        <v>2009</v>
      </c>
      <c r="B5170" s="1" t="s">
        <v>92</v>
      </c>
      <c r="C5170" t="s">
        <v>51</v>
      </c>
      <c r="D5170">
        <v>5</v>
      </c>
      <c r="E5170">
        <v>76</v>
      </c>
      <c r="F5170">
        <v>0.01</v>
      </c>
      <c r="G5170">
        <f t="shared" si="160"/>
        <v>4.0000000000000001E-3</v>
      </c>
      <c r="H5170">
        <f t="shared" si="161"/>
        <v>2.9286535046484908E-3</v>
      </c>
    </row>
    <row r="5171" spans="1:8" x14ac:dyDescent="0.25">
      <c r="A5171" s="1">
        <v>2009</v>
      </c>
      <c r="B5171" s="1" t="s">
        <v>92</v>
      </c>
      <c r="C5171" t="s">
        <v>51</v>
      </c>
      <c r="D5171">
        <v>5</v>
      </c>
      <c r="E5171">
        <v>76</v>
      </c>
      <c r="F5171">
        <v>0.04</v>
      </c>
      <c r="G5171">
        <f t="shared" si="160"/>
        <v>1.6E-2</v>
      </c>
      <c r="H5171">
        <f t="shared" si="161"/>
        <v>1.1714614018593963E-2</v>
      </c>
    </row>
    <row r="5172" spans="1:8" x14ac:dyDescent="0.25">
      <c r="A5172" s="1">
        <v>2009</v>
      </c>
      <c r="B5172" s="1" t="s">
        <v>92</v>
      </c>
      <c r="C5172" t="s">
        <v>51</v>
      </c>
      <c r="D5172">
        <v>5</v>
      </c>
      <c r="E5172">
        <v>76</v>
      </c>
      <c r="F5172">
        <v>0.02</v>
      </c>
      <c r="G5172">
        <f t="shared" si="160"/>
        <v>8.0000000000000002E-3</v>
      </c>
      <c r="H5172">
        <f t="shared" si="161"/>
        <v>5.8573070092969816E-3</v>
      </c>
    </row>
    <row r="5173" spans="1:8" x14ac:dyDescent="0.25">
      <c r="A5173" s="1">
        <v>2009</v>
      </c>
      <c r="B5173" s="1" t="s">
        <v>92</v>
      </c>
      <c r="C5173" t="s">
        <v>51</v>
      </c>
      <c r="D5173">
        <v>5</v>
      </c>
      <c r="E5173">
        <v>76</v>
      </c>
      <c r="F5173">
        <v>0.01</v>
      </c>
      <c r="G5173">
        <f t="shared" si="160"/>
        <v>4.0000000000000001E-3</v>
      </c>
      <c r="H5173">
        <f t="shared" si="161"/>
        <v>2.9286535046484908E-3</v>
      </c>
    </row>
    <row r="5174" spans="1:8" x14ac:dyDescent="0.25">
      <c r="A5174" s="1">
        <v>2009</v>
      </c>
      <c r="B5174" s="1" t="s">
        <v>92</v>
      </c>
      <c r="C5174" t="s">
        <v>51</v>
      </c>
      <c r="D5174">
        <v>5</v>
      </c>
      <c r="E5174">
        <v>76</v>
      </c>
      <c r="F5174">
        <v>0.16</v>
      </c>
      <c r="G5174">
        <f t="shared" si="160"/>
        <v>6.4000000000000001E-2</v>
      </c>
      <c r="H5174">
        <f t="shared" si="161"/>
        <v>4.6858456074375852E-2</v>
      </c>
    </row>
    <row r="5175" spans="1:8" x14ac:dyDescent="0.25">
      <c r="A5175" s="1">
        <v>2009</v>
      </c>
      <c r="B5175" s="1" t="s">
        <v>92</v>
      </c>
      <c r="C5175" t="s">
        <v>51</v>
      </c>
      <c r="D5175">
        <v>5</v>
      </c>
      <c r="E5175">
        <v>76</v>
      </c>
      <c r="F5175">
        <v>7.0000000000000007E-2</v>
      </c>
      <c r="G5175">
        <f t="shared" si="160"/>
        <v>2.8000000000000004E-2</v>
      </c>
      <c r="H5175">
        <f t="shared" si="161"/>
        <v>2.0500574532539437E-2</v>
      </c>
    </row>
    <row r="5176" spans="1:8" x14ac:dyDescent="0.25">
      <c r="A5176" s="1">
        <v>2009</v>
      </c>
      <c r="B5176" s="1" t="s">
        <v>92</v>
      </c>
      <c r="C5176" t="s">
        <v>51</v>
      </c>
      <c r="D5176">
        <v>5</v>
      </c>
      <c r="E5176">
        <v>76</v>
      </c>
      <c r="F5176">
        <v>0.7</v>
      </c>
      <c r="G5176">
        <f t="shared" si="160"/>
        <v>0.27999999999999997</v>
      </c>
      <c r="H5176">
        <f t="shared" si="161"/>
        <v>0.20500574532539434</v>
      </c>
    </row>
    <row r="5177" spans="1:8" x14ac:dyDescent="0.25">
      <c r="A5177" s="1">
        <v>2009</v>
      </c>
      <c r="B5177" s="1" t="s">
        <v>92</v>
      </c>
      <c r="C5177" t="s">
        <v>51</v>
      </c>
      <c r="D5177">
        <v>5</v>
      </c>
      <c r="E5177">
        <v>76</v>
      </c>
      <c r="F5177">
        <v>0.01</v>
      </c>
      <c r="G5177">
        <f t="shared" si="160"/>
        <v>4.0000000000000001E-3</v>
      </c>
      <c r="H5177">
        <f t="shared" si="161"/>
        <v>2.9286535046484908E-3</v>
      </c>
    </row>
    <row r="5178" spans="1:8" x14ac:dyDescent="0.25">
      <c r="A5178" s="1">
        <v>2009</v>
      </c>
      <c r="B5178" s="1" t="s">
        <v>92</v>
      </c>
      <c r="C5178" t="s">
        <v>51</v>
      </c>
      <c r="D5178">
        <v>5</v>
      </c>
      <c r="E5178">
        <v>76</v>
      </c>
      <c r="F5178">
        <v>0.01</v>
      </c>
      <c r="G5178">
        <f t="shared" si="160"/>
        <v>4.0000000000000001E-3</v>
      </c>
      <c r="H5178">
        <f t="shared" si="161"/>
        <v>2.9286535046484908E-3</v>
      </c>
    </row>
    <row r="5179" spans="1:8" x14ac:dyDescent="0.25">
      <c r="A5179" s="1">
        <v>2009</v>
      </c>
      <c r="B5179" s="1" t="s">
        <v>92</v>
      </c>
      <c r="C5179" t="s">
        <v>51</v>
      </c>
      <c r="D5179">
        <v>5</v>
      </c>
      <c r="E5179">
        <v>76</v>
      </c>
      <c r="F5179">
        <v>0.01</v>
      </c>
      <c r="G5179">
        <f t="shared" si="160"/>
        <v>4.0000000000000001E-3</v>
      </c>
      <c r="H5179">
        <f t="shared" si="161"/>
        <v>2.9286535046484908E-3</v>
      </c>
    </row>
    <row r="5180" spans="1:8" x14ac:dyDescent="0.25">
      <c r="A5180" s="1">
        <v>2009</v>
      </c>
      <c r="B5180" s="1" t="s">
        <v>92</v>
      </c>
      <c r="C5180" t="s">
        <v>51</v>
      </c>
      <c r="D5180">
        <v>5</v>
      </c>
      <c r="E5180">
        <v>76</v>
      </c>
      <c r="F5180">
        <v>0.01</v>
      </c>
      <c r="G5180">
        <f t="shared" si="160"/>
        <v>4.0000000000000001E-3</v>
      </c>
      <c r="H5180">
        <f t="shared" si="161"/>
        <v>2.9286535046484908E-3</v>
      </c>
    </row>
    <row r="5181" spans="1:8" x14ac:dyDescent="0.25">
      <c r="A5181" s="1">
        <v>2009</v>
      </c>
      <c r="B5181" s="1" t="s">
        <v>92</v>
      </c>
      <c r="C5181" t="s">
        <v>51</v>
      </c>
      <c r="D5181">
        <v>5</v>
      </c>
      <c r="E5181">
        <v>76</v>
      </c>
      <c r="F5181">
        <v>0.04</v>
      </c>
      <c r="G5181">
        <f t="shared" si="160"/>
        <v>1.6E-2</v>
      </c>
      <c r="H5181">
        <f t="shared" si="161"/>
        <v>1.1714614018593963E-2</v>
      </c>
    </row>
    <row r="5182" spans="1:8" x14ac:dyDescent="0.25">
      <c r="A5182" s="1">
        <v>2009</v>
      </c>
      <c r="B5182" s="1" t="s">
        <v>92</v>
      </c>
      <c r="C5182" t="s">
        <v>51</v>
      </c>
      <c r="D5182">
        <v>5</v>
      </c>
      <c r="E5182">
        <v>76</v>
      </c>
      <c r="F5182">
        <v>0.12</v>
      </c>
      <c r="G5182">
        <f t="shared" si="160"/>
        <v>4.8000000000000001E-2</v>
      </c>
      <c r="H5182">
        <f t="shared" si="161"/>
        <v>3.5143842055781888E-2</v>
      </c>
    </row>
    <row r="5183" spans="1:8" x14ac:dyDescent="0.25">
      <c r="A5183" s="1">
        <v>2009</v>
      </c>
      <c r="B5183" s="1" t="s">
        <v>92</v>
      </c>
      <c r="C5183" t="s">
        <v>51</v>
      </c>
      <c r="D5183">
        <v>5</v>
      </c>
      <c r="E5183">
        <v>76</v>
      </c>
      <c r="F5183">
        <v>0.02</v>
      </c>
      <c r="G5183">
        <f t="shared" si="160"/>
        <v>8.0000000000000002E-3</v>
      </c>
      <c r="H5183">
        <f t="shared" si="161"/>
        <v>5.8573070092969816E-3</v>
      </c>
    </row>
    <row r="5184" spans="1:8" x14ac:dyDescent="0.25">
      <c r="A5184" s="1">
        <v>2009</v>
      </c>
      <c r="B5184" s="1" t="s">
        <v>92</v>
      </c>
      <c r="C5184" t="s">
        <v>51</v>
      </c>
      <c r="D5184">
        <v>5</v>
      </c>
      <c r="E5184">
        <v>76</v>
      </c>
      <c r="F5184">
        <v>0.01</v>
      </c>
      <c r="G5184">
        <f t="shared" si="160"/>
        <v>4.0000000000000001E-3</v>
      </c>
      <c r="H5184">
        <f t="shared" si="161"/>
        <v>2.9286535046484908E-3</v>
      </c>
    </row>
    <row r="5185" spans="1:8" x14ac:dyDescent="0.25">
      <c r="A5185" s="1">
        <v>2009</v>
      </c>
      <c r="B5185" s="1" t="s">
        <v>92</v>
      </c>
      <c r="C5185" t="s">
        <v>51</v>
      </c>
      <c r="D5185">
        <v>5</v>
      </c>
      <c r="E5185">
        <v>76</v>
      </c>
      <c r="F5185">
        <v>0.03</v>
      </c>
      <c r="G5185">
        <f t="shared" si="160"/>
        <v>1.2E-2</v>
      </c>
      <c r="H5185">
        <f t="shared" si="161"/>
        <v>8.7859605139454719E-3</v>
      </c>
    </row>
    <row r="5186" spans="1:8" x14ac:dyDescent="0.25">
      <c r="A5186" s="1">
        <v>2009</v>
      </c>
      <c r="B5186" s="1" t="s">
        <v>92</v>
      </c>
      <c r="C5186" t="s">
        <v>51</v>
      </c>
      <c r="D5186">
        <v>5</v>
      </c>
      <c r="E5186">
        <v>76</v>
      </c>
      <c r="F5186">
        <v>0.01</v>
      </c>
      <c r="G5186">
        <f t="shared" si="160"/>
        <v>4.0000000000000001E-3</v>
      </c>
      <c r="H5186">
        <f t="shared" si="161"/>
        <v>2.9286535046484908E-3</v>
      </c>
    </row>
    <row r="5187" spans="1:8" x14ac:dyDescent="0.25">
      <c r="A5187" s="1">
        <v>2009</v>
      </c>
      <c r="B5187" s="1" t="s">
        <v>92</v>
      </c>
      <c r="C5187" t="s">
        <v>51</v>
      </c>
      <c r="D5187">
        <v>5</v>
      </c>
      <c r="E5187">
        <v>76</v>
      </c>
      <c r="F5187">
        <v>0.02</v>
      </c>
      <c r="G5187">
        <f t="shared" ref="G5187:G5250" si="162">(F5187/0.5)/5</f>
        <v>8.0000000000000002E-3</v>
      </c>
      <c r="H5187">
        <f t="shared" ref="H5187:H5250" si="163">G5187*(70.09/95.73)</f>
        <v>5.8573070092969816E-3</v>
      </c>
    </row>
    <row r="5188" spans="1:8" x14ac:dyDescent="0.25">
      <c r="A5188" s="1">
        <v>2009</v>
      </c>
      <c r="B5188" s="1" t="s">
        <v>92</v>
      </c>
      <c r="C5188" t="s">
        <v>51</v>
      </c>
      <c r="D5188">
        <v>5</v>
      </c>
      <c r="E5188">
        <v>76</v>
      </c>
      <c r="F5188">
        <v>0.01</v>
      </c>
      <c r="G5188">
        <f t="shared" si="162"/>
        <v>4.0000000000000001E-3</v>
      </c>
      <c r="H5188">
        <f t="shared" si="163"/>
        <v>2.9286535046484908E-3</v>
      </c>
    </row>
    <row r="5189" spans="1:8" x14ac:dyDescent="0.25">
      <c r="A5189" s="1">
        <v>2009</v>
      </c>
      <c r="B5189" s="1" t="s">
        <v>92</v>
      </c>
      <c r="C5189" t="s">
        <v>51</v>
      </c>
      <c r="D5189">
        <v>5</v>
      </c>
      <c r="E5189">
        <v>76</v>
      </c>
      <c r="F5189">
        <v>0.02</v>
      </c>
      <c r="G5189">
        <f t="shared" si="162"/>
        <v>8.0000000000000002E-3</v>
      </c>
      <c r="H5189">
        <f t="shared" si="163"/>
        <v>5.8573070092969816E-3</v>
      </c>
    </row>
    <row r="5190" spans="1:8" x14ac:dyDescent="0.25">
      <c r="A5190" s="1">
        <v>2009</v>
      </c>
      <c r="B5190" s="1" t="s">
        <v>92</v>
      </c>
      <c r="C5190" t="s">
        <v>51</v>
      </c>
      <c r="D5190">
        <v>5</v>
      </c>
      <c r="E5190">
        <v>78</v>
      </c>
      <c r="F5190">
        <v>0.01</v>
      </c>
      <c r="G5190">
        <f t="shared" si="162"/>
        <v>4.0000000000000001E-3</v>
      </c>
      <c r="H5190">
        <f t="shared" si="163"/>
        <v>2.9286535046484908E-3</v>
      </c>
    </row>
    <row r="5191" spans="1:8" x14ac:dyDescent="0.25">
      <c r="A5191" s="1">
        <v>2009</v>
      </c>
      <c r="B5191" s="1" t="s">
        <v>92</v>
      </c>
      <c r="C5191" t="s">
        <v>51</v>
      </c>
      <c r="D5191">
        <v>5</v>
      </c>
      <c r="E5191">
        <v>78</v>
      </c>
      <c r="F5191">
        <v>0.01</v>
      </c>
      <c r="G5191">
        <f t="shared" si="162"/>
        <v>4.0000000000000001E-3</v>
      </c>
      <c r="H5191">
        <f t="shared" si="163"/>
        <v>2.9286535046484908E-3</v>
      </c>
    </row>
    <row r="5192" spans="1:8" x14ac:dyDescent="0.25">
      <c r="A5192" s="1">
        <v>2009</v>
      </c>
      <c r="B5192" s="1" t="s">
        <v>92</v>
      </c>
      <c r="C5192" t="s">
        <v>51</v>
      </c>
      <c r="D5192">
        <v>5</v>
      </c>
      <c r="E5192">
        <v>78</v>
      </c>
      <c r="F5192">
        <v>0.01</v>
      </c>
      <c r="G5192">
        <f t="shared" si="162"/>
        <v>4.0000000000000001E-3</v>
      </c>
      <c r="H5192">
        <f t="shared" si="163"/>
        <v>2.9286535046484908E-3</v>
      </c>
    </row>
    <row r="5193" spans="1:8" x14ac:dyDescent="0.25">
      <c r="A5193" s="1">
        <v>2009</v>
      </c>
      <c r="B5193" s="1" t="s">
        <v>92</v>
      </c>
      <c r="C5193" t="s">
        <v>51</v>
      </c>
      <c r="D5193">
        <v>5</v>
      </c>
      <c r="E5193">
        <v>78</v>
      </c>
      <c r="F5193">
        <v>0.01</v>
      </c>
      <c r="G5193">
        <f t="shared" si="162"/>
        <v>4.0000000000000001E-3</v>
      </c>
      <c r="H5193">
        <f t="shared" si="163"/>
        <v>2.9286535046484908E-3</v>
      </c>
    </row>
    <row r="5194" spans="1:8" x14ac:dyDescent="0.25">
      <c r="A5194" s="1">
        <v>2009</v>
      </c>
      <c r="B5194" s="1" t="s">
        <v>92</v>
      </c>
      <c r="C5194" t="s">
        <v>51</v>
      </c>
      <c r="D5194">
        <v>5</v>
      </c>
      <c r="E5194">
        <v>78</v>
      </c>
      <c r="F5194">
        <v>0.01</v>
      </c>
      <c r="G5194">
        <f t="shared" si="162"/>
        <v>4.0000000000000001E-3</v>
      </c>
      <c r="H5194">
        <f t="shared" si="163"/>
        <v>2.9286535046484908E-3</v>
      </c>
    </row>
    <row r="5195" spans="1:8" x14ac:dyDescent="0.25">
      <c r="A5195" s="1">
        <v>2009</v>
      </c>
      <c r="B5195" s="1" t="s">
        <v>92</v>
      </c>
      <c r="C5195" t="s">
        <v>51</v>
      </c>
      <c r="D5195">
        <v>5</v>
      </c>
      <c r="E5195">
        <v>78</v>
      </c>
      <c r="F5195">
        <v>0.01</v>
      </c>
      <c r="G5195">
        <f t="shared" si="162"/>
        <v>4.0000000000000001E-3</v>
      </c>
      <c r="H5195">
        <f t="shared" si="163"/>
        <v>2.9286535046484908E-3</v>
      </c>
    </row>
    <row r="5196" spans="1:8" x14ac:dyDescent="0.25">
      <c r="A5196" s="1">
        <v>2009</v>
      </c>
      <c r="B5196" s="1" t="s">
        <v>92</v>
      </c>
      <c r="C5196" t="s">
        <v>51</v>
      </c>
      <c r="D5196">
        <v>5</v>
      </c>
      <c r="E5196">
        <v>78</v>
      </c>
      <c r="F5196">
        <v>0.02</v>
      </c>
      <c r="G5196">
        <f t="shared" si="162"/>
        <v>8.0000000000000002E-3</v>
      </c>
      <c r="H5196">
        <f t="shared" si="163"/>
        <v>5.8573070092969816E-3</v>
      </c>
    </row>
    <row r="5197" spans="1:8" x14ac:dyDescent="0.25">
      <c r="A5197" s="1">
        <v>2009</v>
      </c>
      <c r="B5197" s="1" t="s">
        <v>92</v>
      </c>
      <c r="C5197" t="s">
        <v>51</v>
      </c>
      <c r="D5197">
        <v>5</v>
      </c>
      <c r="E5197">
        <v>78</v>
      </c>
      <c r="F5197">
        <v>0.01</v>
      </c>
      <c r="G5197">
        <f t="shared" si="162"/>
        <v>4.0000000000000001E-3</v>
      </c>
      <c r="H5197">
        <f t="shared" si="163"/>
        <v>2.9286535046484908E-3</v>
      </c>
    </row>
    <row r="5198" spans="1:8" x14ac:dyDescent="0.25">
      <c r="A5198" s="1">
        <v>2009</v>
      </c>
      <c r="B5198" s="1" t="s">
        <v>92</v>
      </c>
      <c r="C5198" t="s">
        <v>51</v>
      </c>
      <c r="D5198">
        <v>5</v>
      </c>
      <c r="E5198">
        <v>78</v>
      </c>
      <c r="F5198">
        <v>0.01</v>
      </c>
      <c r="G5198">
        <f t="shared" si="162"/>
        <v>4.0000000000000001E-3</v>
      </c>
      <c r="H5198">
        <f t="shared" si="163"/>
        <v>2.9286535046484908E-3</v>
      </c>
    </row>
    <row r="5199" spans="1:8" x14ac:dyDescent="0.25">
      <c r="A5199" s="1">
        <v>2009</v>
      </c>
      <c r="B5199" s="1" t="s">
        <v>92</v>
      </c>
      <c r="C5199" t="s">
        <v>51</v>
      </c>
      <c r="D5199">
        <v>5</v>
      </c>
      <c r="E5199">
        <v>78</v>
      </c>
      <c r="F5199">
        <v>0.01</v>
      </c>
      <c r="G5199">
        <f t="shared" si="162"/>
        <v>4.0000000000000001E-3</v>
      </c>
      <c r="H5199">
        <f t="shared" si="163"/>
        <v>2.9286535046484908E-3</v>
      </c>
    </row>
    <row r="5200" spans="1:8" x14ac:dyDescent="0.25">
      <c r="A5200" s="1">
        <v>2009</v>
      </c>
      <c r="B5200" s="1" t="s">
        <v>92</v>
      </c>
      <c r="C5200" t="s">
        <v>51</v>
      </c>
      <c r="D5200">
        <v>5</v>
      </c>
      <c r="E5200">
        <v>78</v>
      </c>
      <c r="F5200">
        <v>0.03</v>
      </c>
      <c r="G5200">
        <f t="shared" si="162"/>
        <v>1.2E-2</v>
      </c>
      <c r="H5200">
        <f t="shared" si="163"/>
        <v>8.7859605139454719E-3</v>
      </c>
    </row>
    <row r="5201" spans="1:8" x14ac:dyDescent="0.25">
      <c r="A5201" s="1">
        <v>2009</v>
      </c>
      <c r="B5201" s="1" t="s">
        <v>92</v>
      </c>
      <c r="C5201" t="s">
        <v>51</v>
      </c>
      <c r="D5201">
        <v>5</v>
      </c>
      <c r="E5201">
        <v>78</v>
      </c>
      <c r="F5201">
        <v>0.01</v>
      </c>
      <c r="G5201">
        <f t="shared" si="162"/>
        <v>4.0000000000000001E-3</v>
      </c>
      <c r="H5201">
        <f t="shared" si="163"/>
        <v>2.9286535046484908E-3</v>
      </c>
    </row>
    <row r="5202" spans="1:8" x14ac:dyDescent="0.25">
      <c r="A5202" s="1">
        <v>2009</v>
      </c>
      <c r="B5202" s="1" t="s">
        <v>92</v>
      </c>
      <c r="C5202" t="s">
        <v>51</v>
      </c>
      <c r="D5202">
        <v>5</v>
      </c>
      <c r="E5202">
        <v>78</v>
      </c>
      <c r="F5202">
        <v>0.01</v>
      </c>
      <c r="G5202">
        <f t="shared" si="162"/>
        <v>4.0000000000000001E-3</v>
      </c>
      <c r="H5202">
        <f t="shared" si="163"/>
        <v>2.9286535046484908E-3</v>
      </c>
    </row>
    <row r="5203" spans="1:8" x14ac:dyDescent="0.25">
      <c r="A5203" s="1">
        <v>2009</v>
      </c>
      <c r="B5203" s="1" t="s">
        <v>92</v>
      </c>
      <c r="C5203" t="s">
        <v>51</v>
      </c>
      <c r="D5203">
        <v>5</v>
      </c>
      <c r="E5203">
        <v>78</v>
      </c>
      <c r="F5203">
        <v>0.01</v>
      </c>
      <c r="G5203">
        <f t="shared" si="162"/>
        <v>4.0000000000000001E-3</v>
      </c>
      <c r="H5203">
        <f t="shared" si="163"/>
        <v>2.9286535046484908E-3</v>
      </c>
    </row>
    <row r="5204" spans="1:8" x14ac:dyDescent="0.25">
      <c r="A5204" s="1">
        <v>2009</v>
      </c>
      <c r="B5204" s="1" t="s">
        <v>92</v>
      </c>
      <c r="C5204" t="s">
        <v>51</v>
      </c>
      <c r="D5204">
        <v>5</v>
      </c>
      <c r="E5204">
        <v>78</v>
      </c>
      <c r="F5204">
        <v>0.01</v>
      </c>
      <c r="G5204">
        <f t="shared" si="162"/>
        <v>4.0000000000000001E-3</v>
      </c>
      <c r="H5204">
        <f t="shared" si="163"/>
        <v>2.9286535046484908E-3</v>
      </c>
    </row>
    <row r="5205" spans="1:8" x14ac:dyDescent="0.25">
      <c r="A5205" s="1">
        <v>2009</v>
      </c>
      <c r="B5205" s="1" t="s">
        <v>92</v>
      </c>
      <c r="C5205" t="s">
        <v>51</v>
      </c>
      <c r="D5205">
        <v>5</v>
      </c>
      <c r="E5205">
        <v>79</v>
      </c>
      <c r="F5205">
        <v>0.1</v>
      </c>
      <c r="G5205">
        <f t="shared" si="162"/>
        <v>0.04</v>
      </c>
      <c r="H5205">
        <f t="shared" si="163"/>
        <v>2.9286535046484909E-2</v>
      </c>
    </row>
    <row r="5206" spans="1:8" x14ac:dyDescent="0.25">
      <c r="A5206" s="1">
        <v>2009</v>
      </c>
      <c r="B5206" s="1" t="s">
        <v>92</v>
      </c>
      <c r="C5206" t="s">
        <v>51</v>
      </c>
      <c r="D5206">
        <v>5</v>
      </c>
      <c r="E5206">
        <v>79</v>
      </c>
      <c r="F5206">
        <v>0.03</v>
      </c>
      <c r="G5206">
        <f t="shared" si="162"/>
        <v>1.2E-2</v>
      </c>
      <c r="H5206">
        <f t="shared" si="163"/>
        <v>8.7859605139454719E-3</v>
      </c>
    </row>
    <row r="5207" spans="1:8" x14ac:dyDescent="0.25">
      <c r="A5207" s="1">
        <v>2009</v>
      </c>
      <c r="B5207" s="1" t="s">
        <v>92</v>
      </c>
      <c r="C5207" t="s">
        <v>51</v>
      </c>
      <c r="D5207">
        <v>5</v>
      </c>
      <c r="E5207">
        <v>79</v>
      </c>
      <c r="F5207">
        <v>1.24</v>
      </c>
      <c r="G5207">
        <f t="shared" si="162"/>
        <v>0.496</v>
      </c>
      <c r="H5207">
        <f t="shared" si="163"/>
        <v>0.36315303457641285</v>
      </c>
    </row>
    <row r="5208" spans="1:8" x14ac:dyDescent="0.25">
      <c r="A5208" s="1">
        <v>2009</v>
      </c>
      <c r="B5208" s="1" t="s">
        <v>92</v>
      </c>
      <c r="C5208" t="s">
        <v>51</v>
      </c>
      <c r="D5208">
        <v>5</v>
      </c>
      <c r="E5208">
        <v>79</v>
      </c>
      <c r="F5208">
        <v>0.35</v>
      </c>
      <c r="G5208">
        <f t="shared" si="162"/>
        <v>0.13999999999999999</v>
      </c>
      <c r="H5208">
        <f t="shared" si="163"/>
        <v>0.10250287266269717</v>
      </c>
    </row>
    <row r="5209" spans="1:8" x14ac:dyDescent="0.25">
      <c r="A5209" s="1">
        <v>2009</v>
      </c>
      <c r="B5209" s="1" t="s">
        <v>92</v>
      </c>
      <c r="C5209" t="s">
        <v>51</v>
      </c>
      <c r="D5209">
        <v>5</v>
      </c>
      <c r="E5209">
        <v>79</v>
      </c>
      <c r="F5209">
        <v>0.92</v>
      </c>
      <c r="G5209">
        <f t="shared" si="162"/>
        <v>0.36799999999999999</v>
      </c>
      <c r="H5209">
        <f t="shared" si="163"/>
        <v>0.26943612242766113</v>
      </c>
    </row>
    <row r="5210" spans="1:8" x14ac:dyDescent="0.25">
      <c r="A5210" s="1">
        <v>2009</v>
      </c>
      <c r="B5210" s="1" t="s">
        <v>92</v>
      </c>
      <c r="C5210" t="s">
        <v>51</v>
      </c>
      <c r="D5210">
        <v>5</v>
      </c>
      <c r="E5210">
        <v>79</v>
      </c>
      <c r="F5210">
        <v>0.6</v>
      </c>
      <c r="G5210">
        <f t="shared" si="162"/>
        <v>0.24</v>
      </c>
      <c r="H5210">
        <f t="shared" si="163"/>
        <v>0.17571921027890944</v>
      </c>
    </row>
    <row r="5211" spans="1:8" x14ac:dyDescent="0.25">
      <c r="A5211" s="1">
        <v>2009</v>
      </c>
      <c r="B5211" s="1" t="s">
        <v>92</v>
      </c>
      <c r="C5211" t="s">
        <v>51</v>
      </c>
      <c r="D5211">
        <v>5</v>
      </c>
      <c r="E5211">
        <v>79</v>
      </c>
      <c r="F5211">
        <v>0.64</v>
      </c>
      <c r="G5211">
        <f t="shared" si="162"/>
        <v>0.25600000000000001</v>
      </c>
      <c r="H5211">
        <f t="shared" si="163"/>
        <v>0.18743382429750341</v>
      </c>
    </row>
    <row r="5212" spans="1:8" x14ac:dyDescent="0.25">
      <c r="A5212" s="1">
        <v>2009</v>
      </c>
      <c r="B5212" s="1" t="s">
        <v>92</v>
      </c>
      <c r="C5212" t="s">
        <v>51</v>
      </c>
      <c r="D5212">
        <v>5</v>
      </c>
      <c r="E5212">
        <v>79</v>
      </c>
      <c r="F5212">
        <v>0.73</v>
      </c>
      <c r="G5212">
        <f t="shared" si="162"/>
        <v>0.29199999999999998</v>
      </c>
      <c r="H5212">
        <f t="shared" si="163"/>
        <v>0.21379170583933982</v>
      </c>
    </row>
    <row r="5213" spans="1:8" x14ac:dyDescent="0.25">
      <c r="A5213" s="1">
        <v>2009</v>
      </c>
      <c r="B5213" s="1" t="s">
        <v>92</v>
      </c>
      <c r="C5213" t="s">
        <v>51</v>
      </c>
      <c r="D5213">
        <v>5</v>
      </c>
      <c r="E5213">
        <v>79</v>
      </c>
      <c r="F5213">
        <v>0.38</v>
      </c>
      <c r="G5213">
        <f t="shared" si="162"/>
        <v>0.152</v>
      </c>
      <c r="H5213">
        <f t="shared" si="163"/>
        <v>0.11128883317664265</v>
      </c>
    </row>
    <row r="5214" spans="1:8" x14ac:dyDescent="0.25">
      <c r="A5214" s="1">
        <v>2009</v>
      </c>
      <c r="B5214" s="1" t="s">
        <v>92</v>
      </c>
      <c r="C5214" t="s">
        <v>51</v>
      </c>
      <c r="D5214">
        <v>5</v>
      </c>
      <c r="E5214">
        <v>79</v>
      </c>
      <c r="F5214">
        <v>0.09</v>
      </c>
      <c r="G5214">
        <f t="shared" si="162"/>
        <v>3.5999999999999997E-2</v>
      </c>
      <c r="H5214">
        <f t="shared" si="163"/>
        <v>2.6357881541836416E-2</v>
      </c>
    </row>
    <row r="5215" spans="1:8" x14ac:dyDescent="0.25">
      <c r="A5215" s="1">
        <v>2009</v>
      </c>
      <c r="B5215" s="1" t="s">
        <v>92</v>
      </c>
      <c r="C5215" t="s">
        <v>51</v>
      </c>
      <c r="D5215">
        <v>5</v>
      </c>
      <c r="E5215">
        <v>79</v>
      </c>
      <c r="F5215">
        <v>0.2</v>
      </c>
      <c r="G5215">
        <f t="shared" si="162"/>
        <v>0.08</v>
      </c>
      <c r="H5215">
        <f t="shared" si="163"/>
        <v>5.8573070092969817E-2</v>
      </c>
    </row>
    <row r="5216" spans="1:8" x14ac:dyDescent="0.25">
      <c r="A5216" s="1">
        <v>2009</v>
      </c>
      <c r="B5216" s="1" t="s">
        <v>92</v>
      </c>
      <c r="C5216" t="s">
        <v>51</v>
      </c>
      <c r="D5216">
        <v>5</v>
      </c>
      <c r="E5216">
        <v>79</v>
      </c>
      <c r="F5216">
        <v>1.95</v>
      </c>
      <c r="G5216">
        <f t="shared" si="162"/>
        <v>0.78</v>
      </c>
      <c r="H5216">
        <f t="shared" si="163"/>
        <v>0.57108743340645574</v>
      </c>
    </row>
    <row r="5217" spans="1:8" x14ac:dyDescent="0.25">
      <c r="A5217" s="1">
        <v>2009</v>
      </c>
      <c r="B5217" s="1" t="s">
        <v>92</v>
      </c>
      <c r="C5217" t="s">
        <v>51</v>
      </c>
      <c r="D5217">
        <v>5</v>
      </c>
      <c r="E5217">
        <v>79</v>
      </c>
      <c r="F5217">
        <v>0.71</v>
      </c>
      <c r="G5217">
        <f t="shared" si="162"/>
        <v>0.28399999999999997</v>
      </c>
      <c r="H5217">
        <f t="shared" si="163"/>
        <v>0.20793439883004283</v>
      </c>
    </row>
    <row r="5218" spans="1:8" x14ac:dyDescent="0.25">
      <c r="A5218" s="1">
        <v>2009</v>
      </c>
      <c r="B5218" s="1" t="s">
        <v>92</v>
      </c>
      <c r="C5218" t="s">
        <v>51</v>
      </c>
      <c r="D5218">
        <v>5</v>
      </c>
      <c r="E5218">
        <v>79</v>
      </c>
      <c r="F5218">
        <v>0.41</v>
      </c>
      <c r="G5218">
        <f t="shared" si="162"/>
        <v>0.16399999999999998</v>
      </c>
      <c r="H5218">
        <f t="shared" si="163"/>
        <v>0.1200747936905881</v>
      </c>
    </row>
    <row r="5219" spans="1:8" x14ac:dyDescent="0.25">
      <c r="A5219" s="1">
        <v>2009</v>
      </c>
      <c r="B5219" s="1" t="s">
        <v>92</v>
      </c>
      <c r="C5219" t="s">
        <v>51</v>
      </c>
      <c r="D5219">
        <v>5</v>
      </c>
      <c r="E5219">
        <v>79</v>
      </c>
      <c r="F5219">
        <v>0.09</v>
      </c>
      <c r="G5219">
        <f t="shared" si="162"/>
        <v>3.5999999999999997E-2</v>
      </c>
      <c r="H5219">
        <f t="shared" si="163"/>
        <v>2.6357881541836416E-2</v>
      </c>
    </row>
    <row r="5220" spans="1:8" x14ac:dyDescent="0.25">
      <c r="A5220" s="1">
        <v>2009</v>
      </c>
      <c r="B5220" s="1" t="s">
        <v>92</v>
      </c>
      <c r="C5220" t="s">
        <v>51</v>
      </c>
      <c r="D5220">
        <v>5</v>
      </c>
      <c r="E5220">
        <v>79</v>
      </c>
      <c r="F5220">
        <v>1.69</v>
      </c>
      <c r="G5220">
        <f t="shared" si="162"/>
        <v>0.67599999999999993</v>
      </c>
      <c r="H5220">
        <f t="shared" si="163"/>
        <v>0.49494244228559486</v>
      </c>
    </row>
    <row r="5221" spans="1:8" x14ac:dyDescent="0.25">
      <c r="A5221" s="1">
        <v>2009</v>
      </c>
      <c r="B5221" s="1" t="s">
        <v>92</v>
      </c>
      <c r="C5221" t="s">
        <v>51</v>
      </c>
      <c r="D5221">
        <v>5</v>
      </c>
      <c r="E5221">
        <v>79</v>
      </c>
      <c r="F5221">
        <v>0.13</v>
      </c>
      <c r="G5221">
        <f t="shared" si="162"/>
        <v>5.2000000000000005E-2</v>
      </c>
      <c r="H5221">
        <f t="shared" si="163"/>
        <v>3.8072495560430381E-2</v>
      </c>
    </row>
    <row r="5222" spans="1:8" x14ac:dyDescent="0.25">
      <c r="A5222" s="1">
        <v>2009</v>
      </c>
      <c r="B5222" s="1" t="s">
        <v>92</v>
      </c>
      <c r="C5222" t="s">
        <v>51</v>
      </c>
      <c r="D5222">
        <v>5</v>
      </c>
      <c r="E5222">
        <v>79</v>
      </c>
      <c r="F5222">
        <v>0.05</v>
      </c>
      <c r="G5222">
        <f t="shared" si="162"/>
        <v>0.02</v>
      </c>
      <c r="H5222">
        <f t="shared" si="163"/>
        <v>1.4643267523242454E-2</v>
      </c>
    </row>
    <row r="5223" spans="1:8" x14ac:dyDescent="0.25">
      <c r="A5223" s="1">
        <v>2009</v>
      </c>
      <c r="B5223" s="1" t="s">
        <v>92</v>
      </c>
      <c r="C5223" t="s">
        <v>51</v>
      </c>
      <c r="D5223">
        <v>5</v>
      </c>
      <c r="E5223">
        <v>79</v>
      </c>
      <c r="F5223">
        <v>0.64</v>
      </c>
      <c r="G5223">
        <f t="shared" si="162"/>
        <v>0.25600000000000001</v>
      </c>
      <c r="H5223">
        <f t="shared" si="163"/>
        <v>0.18743382429750341</v>
      </c>
    </row>
    <row r="5224" spans="1:8" x14ac:dyDescent="0.25">
      <c r="A5224" s="1">
        <v>2009</v>
      </c>
      <c r="B5224" s="1" t="s">
        <v>92</v>
      </c>
      <c r="C5224" t="s">
        <v>51</v>
      </c>
      <c r="D5224">
        <v>5</v>
      </c>
      <c r="E5224">
        <v>79</v>
      </c>
      <c r="F5224">
        <v>0.41</v>
      </c>
      <c r="G5224">
        <f t="shared" si="162"/>
        <v>0.16399999999999998</v>
      </c>
      <c r="H5224">
        <f t="shared" si="163"/>
        <v>0.1200747936905881</v>
      </c>
    </row>
    <row r="5225" spans="1:8" x14ac:dyDescent="0.25">
      <c r="A5225" s="1">
        <v>2009</v>
      </c>
      <c r="B5225" s="1" t="s">
        <v>92</v>
      </c>
      <c r="C5225" t="s">
        <v>51</v>
      </c>
      <c r="D5225">
        <v>5</v>
      </c>
      <c r="E5225">
        <v>79</v>
      </c>
      <c r="F5225">
        <v>4.09</v>
      </c>
      <c r="G5225">
        <f t="shared" si="162"/>
        <v>1.6359999999999999</v>
      </c>
      <c r="H5225">
        <f t="shared" si="163"/>
        <v>1.1978192834012327</v>
      </c>
    </row>
    <row r="5226" spans="1:8" x14ac:dyDescent="0.25">
      <c r="A5226" s="1">
        <v>2009</v>
      </c>
      <c r="B5226" s="1" t="s">
        <v>92</v>
      </c>
      <c r="C5226" t="s">
        <v>51</v>
      </c>
      <c r="D5226">
        <v>5</v>
      </c>
      <c r="E5226">
        <v>79</v>
      </c>
      <c r="F5226">
        <v>0.15</v>
      </c>
      <c r="G5226">
        <f t="shared" si="162"/>
        <v>0.06</v>
      </c>
      <c r="H5226">
        <f t="shared" si="163"/>
        <v>4.3929802569727359E-2</v>
      </c>
    </row>
    <row r="5227" spans="1:8" x14ac:dyDescent="0.25">
      <c r="A5227" s="1">
        <v>2009</v>
      </c>
      <c r="B5227" s="1" t="s">
        <v>92</v>
      </c>
      <c r="C5227" t="s">
        <v>51</v>
      </c>
      <c r="D5227">
        <v>5</v>
      </c>
      <c r="E5227">
        <v>79</v>
      </c>
      <c r="F5227">
        <v>0.05</v>
      </c>
      <c r="G5227">
        <f t="shared" si="162"/>
        <v>0.02</v>
      </c>
      <c r="H5227">
        <f t="shared" si="163"/>
        <v>1.4643267523242454E-2</v>
      </c>
    </row>
    <row r="5228" spans="1:8" x14ac:dyDescent="0.25">
      <c r="A5228" s="1">
        <v>2009</v>
      </c>
      <c r="B5228" s="1" t="s">
        <v>92</v>
      </c>
      <c r="C5228" t="s">
        <v>51</v>
      </c>
      <c r="D5228">
        <v>5</v>
      </c>
      <c r="E5228">
        <v>79</v>
      </c>
      <c r="F5228">
        <v>0.11</v>
      </c>
      <c r="G5228">
        <f t="shared" si="162"/>
        <v>4.3999999999999997E-2</v>
      </c>
      <c r="H5228">
        <f t="shared" si="163"/>
        <v>3.2215188551133395E-2</v>
      </c>
    </row>
    <row r="5229" spans="1:8" x14ac:dyDescent="0.25">
      <c r="A5229" s="1">
        <v>2009</v>
      </c>
      <c r="B5229" s="1" t="s">
        <v>92</v>
      </c>
      <c r="C5229" t="s">
        <v>51</v>
      </c>
      <c r="D5229">
        <v>5</v>
      </c>
      <c r="E5229">
        <v>79</v>
      </c>
      <c r="F5229">
        <v>0.11</v>
      </c>
      <c r="G5229">
        <f t="shared" si="162"/>
        <v>4.3999999999999997E-2</v>
      </c>
      <c r="H5229">
        <f t="shared" si="163"/>
        <v>3.2215188551133395E-2</v>
      </c>
    </row>
    <row r="5230" spans="1:8" x14ac:dyDescent="0.25">
      <c r="A5230" s="1">
        <v>2009</v>
      </c>
      <c r="B5230" s="1" t="s">
        <v>92</v>
      </c>
      <c r="C5230" t="s">
        <v>51</v>
      </c>
      <c r="D5230">
        <v>5</v>
      </c>
      <c r="E5230">
        <v>79</v>
      </c>
      <c r="F5230">
        <v>0.37</v>
      </c>
      <c r="G5230">
        <f t="shared" si="162"/>
        <v>0.14799999999999999</v>
      </c>
      <c r="H5230">
        <f t="shared" si="163"/>
        <v>0.10836017967199416</v>
      </c>
    </row>
    <row r="5231" spans="1:8" x14ac:dyDescent="0.25">
      <c r="A5231" s="1">
        <v>2009</v>
      </c>
      <c r="B5231" s="1" t="s">
        <v>92</v>
      </c>
      <c r="C5231" t="s">
        <v>51</v>
      </c>
      <c r="D5231">
        <v>5</v>
      </c>
      <c r="E5231">
        <v>91</v>
      </c>
      <c r="F5231">
        <v>0.33</v>
      </c>
      <c r="G5231">
        <f t="shared" si="162"/>
        <v>0.13200000000000001</v>
      </c>
      <c r="H5231">
        <f t="shared" si="163"/>
        <v>9.6645565653400198E-2</v>
      </c>
    </row>
    <row r="5232" spans="1:8" x14ac:dyDescent="0.25">
      <c r="A5232" s="1">
        <v>2009</v>
      </c>
      <c r="B5232" s="1" t="s">
        <v>92</v>
      </c>
      <c r="C5232" t="s">
        <v>51</v>
      </c>
      <c r="D5232">
        <v>5</v>
      </c>
      <c r="E5232">
        <v>91</v>
      </c>
      <c r="F5232">
        <v>2.1800000000000002</v>
      </c>
      <c r="G5232">
        <f t="shared" si="162"/>
        <v>0.87200000000000011</v>
      </c>
      <c r="H5232">
        <f t="shared" si="163"/>
        <v>0.63844646401337102</v>
      </c>
    </row>
    <row r="5233" spans="1:8" x14ac:dyDescent="0.25">
      <c r="A5233" s="1">
        <v>2019</v>
      </c>
      <c r="B5233" s="1" t="s">
        <v>92</v>
      </c>
      <c r="C5233" t="s">
        <v>51</v>
      </c>
      <c r="D5233">
        <v>1</v>
      </c>
      <c r="E5233">
        <v>28</v>
      </c>
      <c r="F5233">
        <v>0.01</v>
      </c>
      <c r="G5233">
        <f t="shared" si="162"/>
        <v>4.0000000000000001E-3</v>
      </c>
      <c r="H5233">
        <f t="shared" si="163"/>
        <v>2.9286535046484908E-3</v>
      </c>
    </row>
    <row r="5234" spans="1:8" x14ac:dyDescent="0.25">
      <c r="A5234" s="1">
        <v>2019</v>
      </c>
      <c r="B5234" s="1" t="s">
        <v>92</v>
      </c>
      <c r="C5234" t="s">
        <v>51</v>
      </c>
      <c r="D5234">
        <v>1</v>
      </c>
      <c r="E5234">
        <v>28</v>
      </c>
      <c r="F5234">
        <v>0.01</v>
      </c>
      <c r="G5234">
        <f t="shared" si="162"/>
        <v>4.0000000000000001E-3</v>
      </c>
      <c r="H5234">
        <f t="shared" si="163"/>
        <v>2.9286535046484908E-3</v>
      </c>
    </row>
    <row r="5235" spans="1:8" x14ac:dyDescent="0.25">
      <c r="A5235" s="1">
        <v>2019</v>
      </c>
      <c r="B5235" s="1" t="s">
        <v>92</v>
      </c>
      <c r="C5235" t="s">
        <v>51</v>
      </c>
      <c r="D5235">
        <v>1</v>
      </c>
      <c r="E5235">
        <v>29</v>
      </c>
      <c r="F5235">
        <v>0.01</v>
      </c>
      <c r="G5235">
        <f t="shared" si="162"/>
        <v>4.0000000000000001E-3</v>
      </c>
      <c r="H5235">
        <f t="shared" si="163"/>
        <v>2.9286535046484908E-3</v>
      </c>
    </row>
    <row r="5236" spans="1:8" x14ac:dyDescent="0.25">
      <c r="A5236" s="1">
        <v>2019</v>
      </c>
      <c r="B5236" s="1" t="s">
        <v>92</v>
      </c>
      <c r="C5236" t="s">
        <v>51</v>
      </c>
      <c r="D5236">
        <v>1</v>
      </c>
      <c r="E5236">
        <v>29</v>
      </c>
      <c r="F5236">
        <v>0.01</v>
      </c>
      <c r="G5236">
        <f t="shared" si="162"/>
        <v>4.0000000000000001E-3</v>
      </c>
      <c r="H5236">
        <f t="shared" si="163"/>
        <v>2.9286535046484908E-3</v>
      </c>
    </row>
    <row r="5237" spans="1:8" x14ac:dyDescent="0.25">
      <c r="A5237" s="1">
        <v>2019</v>
      </c>
      <c r="B5237" s="1" t="s">
        <v>92</v>
      </c>
      <c r="C5237" t="s">
        <v>51</v>
      </c>
      <c r="D5237">
        <v>1</v>
      </c>
      <c r="E5237">
        <v>29</v>
      </c>
      <c r="F5237">
        <v>0.01</v>
      </c>
      <c r="G5237">
        <f t="shared" si="162"/>
        <v>4.0000000000000001E-3</v>
      </c>
      <c r="H5237">
        <f t="shared" si="163"/>
        <v>2.9286535046484908E-3</v>
      </c>
    </row>
    <row r="5238" spans="1:8" x14ac:dyDescent="0.25">
      <c r="A5238" s="1">
        <v>2019</v>
      </c>
      <c r="B5238" s="1" t="s">
        <v>92</v>
      </c>
      <c r="C5238" t="s">
        <v>51</v>
      </c>
      <c r="D5238">
        <v>1</v>
      </c>
      <c r="E5238">
        <v>29</v>
      </c>
      <c r="F5238">
        <v>0.01</v>
      </c>
      <c r="G5238">
        <f t="shared" si="162"/>
        <v>4.0000000000000001E-3</v>
      </c>
      <c r="H5238">
        <f t="shared" si="163"/>
        <v>2.9286535046484908E-3</v>
      </c>
    </row>
    <row r="5239" spans="1:8" x14ac:dyDescent="0.25">
      <c r="A5239" s="1">
        <v>2019</v>
      </c>
      <c r="B5239" s="1" t="s">
        <v>92</v>
      </c>
      <c r="C5239" t="s">
        <v>51</v>
      </c>
      <c r="D5239">
        <v>1</v>
      </c>
      <c r="E5239">
        <v>29</v>
      </c>
      <c r="F5239">
        <v>0.01</v>
      </c>
      <c r="G5239">
        <f t="shared" si="162"/>
        <v>4.0000000000000001E-3</v>
      </c>
      <c r="H5239">
        <f t="shared" si="163"/>
        <v>2.9286535046484908E-3</v>
      </c>
    </row>
    <row r="5240" spans="1:8" x14ac:dyDescent="0.25">
      <c r="A5240" s="1">
        <v>2019</v>
      </c>
      <c r="B5240" s="1" t="s">
        <v>92</v>
      </c>
      <c r="C5240" t="s">
        <v>51</v>
      </c>
      <c r="D5240">
        <v>1</v>
      </c>
      <c r="E5240">
        <v>29</v>
      </c>
      <c r="F5240">
        <v>0.02</v>
      </c>
      <c r="G5240">
        <f t="shared" si="162"/>
        <v>8.0000000000000002E-3</v>
      </c>
      <c r="H5240">
        <f t="shared" si="163"/>
        <v>5.8573070092969816E-3</v>
      </c>
    </row>
    <row r="5241" spans="1:8" x14ac:dyDescent="0.25">
      <c r="A5241" s="1">
        <v>2019</v>
      </c>
      <c r="B5241" s="1" t="s">
        <v>92</v>
      </c>
      <c r="C5241" t="s">
        <v>51</v>
      </c>
      <c r="D5241">
        <v>1</v>
      </c>
      <c r="E5241">
        <v>32</v>
      </c>
      <c r="F5241">
        <v>0.03</v>
      </c>
      <c r="G5241">
        <f t="shared" si="162"/>
        <v>1.2E-2</v>
      </c>
      <c r="H5241">
        <f t="shared" si="163"/>
        <v>8.7859605139454719E-3</v>
      </c>
    </row>
    <row r="5242" spans="1:8" x14ac:dyDescent="0.25">
      <c r="A5242" s="1">
        <v>2019</v>
      </c>
      <c r="B5242" s="1" t="s">
        <v>92</v>
      </c>
      <c r="C5242" t="s">
        <v>51</v>
      </c>
      <c r="D5242">
        <v>1</v>
      </c>
      <c r="E5242">
        <v>32</v>
      </c>
      <c r="F5242">
        <v>0.01</v>
      </c>
      <c r="G5242">
        <f t="shared" si="162"/>
        <v>4.0000000000000001E-3</v>
      </c>
      <c r="H5242">
        <f t="shared" si="163"/>
        <v>2.9286535046484908E-3</v>
      </c>
    </row>
    <row r="5243" spans="1:8" x14ac:dyDescent="0.25">
      <c r="A5243" s="1">
        <v>2019</v>
      </c>
      <c r="B5243" s="1" t="s">
        <v>92</v>
      </c>
      <c r="C5243" t="s">
        <v>51</v>
      </c>
      <c r="D5243">
        <v>1</v>
      </c>
      <c r="E5243">
        <v>32</v>
      </c>
      <c r="F5243">
        <v>0.09</v>
      </c>
      <c r="G5243">
        <f t="shared" si="162"/>
        <v>3.5999999999999997E-2</v>
      </c>
      <c r="H5243">
        <f t="shared" si="163"/>
        <v>2.6357881541836416E-2</v>
      </c>
    </row>
    <row r="5244" spans="1:8" x14ac:dyDescent="0.25">
      <c r="A5244" s="1">
        <v>2019</v>
      </c>
      <c r="B5244" s="1" t="s">
        <v>92</v>
      </c>
      <c r="C5244" t="s">
        <v>51</v>
      </c>
      <c r="D5244">
        <v>1</v>
      </c>
      <c r="E5244">
        <v>32</v>
      </c>
      <c r="F5244">
        <v>0.04</v>
      </c>
      <c r="G5244">
        <f t="shared" si="162"/>
        <v>1.6E-2</v>
      </c>
      <c r="H5244">
        <f t="shared" si="163"/>
        <v>1.1714614018593963E-2</v>
      </c>
    </row>
    <row r="5245" spans="1:8" x14ac:dyDescent="0.25">
      <c r="A5245" s="1">
        <v>2019</v>
      </c>
      <c r="B5245" s="1" t="s">
        <v>92</v>
      </c>
      <c r="C5245" t="s">
        <v>51</v>
      </c>
      <c r="D5245">
        <v>1</v>
      </c>
      <c r="E5245">
        <v>32</v>
      </c>
      <c r="F5245">
        <v>7.0000000000000007E-2</v>
      </c>
      <c r="G5245">
        <f t="shared" si="162"/>
        <v>2.8000000000000004E-2</v>
      </c>
      <c r="H5245">
        <f t="shared" si="163"/>
        <v>2.0500574532539437E-2</v>
      </c>
    </row>
    <row r="5246" spans="1:8" x14ac:dyDescent="0.25">
      <c r="A5246" s="1">
        <v>2019</v>
      </c>
      <c r="B5246" s="1" t="s">
        <v>92</v>
      </c>
      <c r="C5246" t="s">
        <v>51</v>
      </c>
      <c r="D5246">
        <v>1</v>
      </c>
      <c r="E5246">
        <v>32</v>
      </c>
      <c r="F5246">
        <v>0.02</v>
      </c>
      <c r="G5246">
        <f t="shared" si="162"/>
        <v>8.0000000000000002E-3</v>
      </c>
      <c r="H5246">
        <f t="shared" si="163"/>
        <v>5.8573070092969816E-3</v>
      </c>
    </row>
    <row r="5247" spans="1:8" x14ac:dyDescent="0.25">
      <c r="A5247" s="1">
        <v>2019</v>
      </c>
      <c r="B5247" s="1" t="s">
        <v>92</v>
      </c>
      <c r="C5247" t="s">
        <v>51</v>
      </c>
      <c r="D5247">
        <v>1</v>
      </c>
      <c r="E5247">
        <v>32</v>
      </c>
      <c r="F5247">
        <v>0.05</v>
      </c>
      <c r="G5247">
        <f t="shared" si="162"/>
        <v>0.02</v>
      </c>
      <c r="H5247">
        <f t="shared" si="163"/>
        <v>1.4643267523242454E-2</v>
      </c>
    </row>
    <row r="5248" spans="1:8" x14ac:dyDescent="0.25">
      <c r="A5248" s="1">
        <v>2019</v>
      </c>
      <c r="B5248" s="1" t="s">
        <v>92</v>
      </c>
      <c r="C5248" t="s">
        <v>51</v>
      </c>
      <c r="D5248">
        <v>1</v>
      </c>
      <c r="E5248">
        <v>40</v>
      </c>
      <c r="F5248">
        <v>4.68</v>
      </c>
      <c r="G5248">
        <f t="shared" si="162"/>
        <v>1.8719999999999999</v>
      </c>
      <c r="H5248">
        <f t="shared" si="163"/>
        <v>1.3706098401754936</v>
      </c>
    </row>
    <row r="5249" spans="1:8" x14ac:dyDescent="0.25">
      <c r="A5249" s="1">
        <v>2019</v>
      </c>
      <c r="B5249" s="1" t="s">
        <v>92</v>
      </c>
      <c r="C5249" t="s">
        <v>51</v>
      </c>
      <c r="D5249">
        <v>1</v>
      </c>
      <c r="E5249">
        <v>40</v>
      </c>
      <c r="F5249">
        <v>1.54</v>
      </c>
      <c r="G5249">
        <f t="shared" si="162"/>
        <v>0.61599999999999999</v>
      </c>
      <c r="H5249">
        <f t="shared" si="163"/>
        <v>0.45101263971586758</v>
      </c>
    </row>
    <row r="5250" spans="1:8" x14ac:dyDescent="0.25">
      <c r="A5250" s="1">
        <v>2019</v>
      </c>
      <c r="B5250" s="1" t="s">
        <v>92</v>
      </c>
      <c r="C5250" t="s">
        <v>51</v>
      </c>
      <c r="D5250">
        <v>1</v>
      </c>
      <c r="E5250">
        <v>40</v>
      </c>
      <c r="F5250">
        <v>4.01</v>
      </c>
      <c r="G5250">
        <f t="shared" si="162"/>
        <v>1.6039999999999999</v>
      </c>
      <c r="H5250">
        <f t="shared" si="163"/>
        <v>1.1743900553640447</v>
      </c>
    </row>
    <row r="5251" spans="1:8" x14ac:dyDescent="0.25">
      <c r="A5251" s="1">
        <v>2019</v>
      </c>
      <c r="B5251" s="1" t="s">
        <v>92</v>
      </c>
      <c r="C5251" t="s">
        <v>51</v>
      </c>
      <c r="D5251">
        <v>1</v>
      </c>
      <c r="E5251">
        <v>40</v>
      </c>
      <c r="F5251">
        <v>2.69</v>
      </c>
      <c r="G5251">
        <f t="shared" ref="G5251:G5314" si="164">(F5251/0.5)/5</f>
        <v>1.0760000000000001</v>
      </c>
      <c r="H5251">
        <f t="shared" ref="H5251:H5314" si="165">G5251*(70.09/95.73)</f>
        <v>0.7878077927504441</v>
      </c>
    </row>
    <row r="5252" spans="1:8" x14ac:dyDescent="0.25">
      <c r="A5252" s="1">
        <v>2019</v>
      </c>
      <c r="B5252" s="1" t="s">
        <v>92</v>
      </c>
      <c r="C5252" t="s">
        <v>51</v>
      </c>
      <c r="D5252">
        <v>1</v>
      </c>
      <c r="E5252">
        <v>40</v>
      </c>
      <c r="F5252">
        <v>5.38</v>
      </c>
      <c r="G5252">
        <f t="shared" si="164"/>
        <v>2.1520000000000001</v>
      </c>
      <c r="H5252">
        <f t="shared" si="165"/>
        <v>1.5756155855008882</v>
      </c>
    </row>
    <row r="5253" spans="1:8" x14ac:dyDescent="0.25">
      <c r="A5253" s="1">
        <v>2019</v>
      </c>
      <c r="B5253" s="1" t="s">
        <v>92</v>
      </c>
      <c r="C5253" t="s">
        <v>51</v>
      </c>
      <c r="D5253">
        <v>1</v>
      </c>
      <c r="E5253">
        <v>40</v>
      </c>
      <c r="F5253">
        <v>3.12</v>
      </c>
      <c r="G5253">
        <f t="shared" si="164"/>
        <v>1.248</v>
      </c>
      <c r="H5253">
        <f t="shared" si="165"/>
        <v>0.91373989345032913</v>
      </c>
    </row>
    <row r="5254" spans="1:8" x14ac:dyDescent="0.25">
      <c r="A5254" s="1">
        <v>2019</v>
      </c>
      <c r="B5254" s="1" t="s">
        <v>92</v>
      </c>
      <c r="C5254" t="s">
        <v>51</v>
      </c>
      <c r="D5254">
        <v>1</v>
      </c>
      <c r="E5254">
        <v>40</v>
      </c>
      <c r="F5254">
        <v>2.25</v>
      </c>
      <c r="G5254">
        <f t="shared" si="164"/>
        <v>0.9</v>
      </c>
      <c r="H5254">
        <f t="shared" si="165"/>
        <v>0.65894703854591041</v>
      </c>
    </row>
    <row r="5255" spans="1:8" x14ac:dyDescent="0.25">
      <c r="A5255" s="1">
        <v>2019</v>
      </c>
      <c r="B5255" s="1" t="s">
        <v>92</v>
      </c>
      <c r="C5255" t="s">
        <v>51</v>
      </c>
      <c r="D5255">
        <v>1</v>
      </c>
      <c r="E5255">
        <v>40</v>
      </c>
      <c r="F5255">
        <v>2.16</v>
      </c>
      <c r="G5255">
        <f t="shared" si="164"/>
        <v>0.8640000000000001</v>
      </c>
      <c r="H5255">
        <f t="shared" si="165"/>
        <v>0.63258915700407403</v>
      </c>
    </row>
    <row r="5256" spans="1:8" x14ac:dyDescent="0.25">
      <c r="A5256" s="1">
        <v>2019</v>
      </c>
      <c r="B5256" s="1" t="s">
        <v>92</v>
      </c>
      <c r="C5256" t="s">
        <v>51</v>
      </c>
      <c r="D5256">
        <v>1</v>
      </c>
      <c r="E5256">
        <v>40</v>
      </c>
      <c r="F5256">
        <v>5.21</v>
      </c>
      <c r="G5256">
        <f t="shared" si="164"/>
        <v>2.0840000000000001</v>
      </c>
      <c r="H5256">
        <f t="shared" si="165"/>
        <v>1.5258284759218637</v>
      </c>
    </row>
    <row r="5257" spans="1:8" x14ac:dyDescent="0.25">
      <c r="A5257" s="1">
        <v>2019</v>
      </c>
      <c r="B5257" s="1" t="s">
        <v>92</v>
      </c>
      <c r="C5257" t="s">
        <v>51</v>
      </c>
      <c r="D5257">
        <v>1</v>
      </c>
      <c r="E5257">
        <v>40</v>
      </c>
      <c r="F5257">
        <v>2.0099999999999998</v>
      </c>
      <c r="G5257">
        <f t="shared" si="164"/>
        <v>0.80399999999999994</v>
      </c>
      <c r="H5257">
        <f t="shared" si="165"/>
        <v>0.58865935443434658</v>
      </c>
    </row>
    <row r="5258" spans="1:8" x14ac:dyDescent="0.25">
      <c r="A5258" s="1">
        <v>2019</v>
      </c>
      <c r="B5258" s="1" t="s">
        <v>92</v>
      </c>
      <c r="C5258" t="s">
        <v>51</v>
      </c>
      <c r="D5258">
        <v>1</v>
      </c>
      <c r="E5258">
        <v>40</v>
      </c>
      <c r="F5258">
        <v>6.99</v>
      </c>
      <c r="G5258">
        <f t="shared" si="164"/>
        <v>2.7960000000000003</v>
      </c>
      <c r="H5258">
        <f t="shared" si="165"/>
        <v>2.0471287997492951</v>
      </c>
    </row>
    <row r="5259" spans="1:8" x14ac:dyDescent="0.25">
      <c r="A5259" s="1">
        <v>2019</v>
      </c>
      <c r="B5259" s="1" t="s">
        <v>92</v>
      </c>
      <c r="C5259" t="s">
        <v>51</v>
      </c>
      <c r="D5259">
        <v>1</v>
      </c>
      <c r="E5259">
        <v>40</v>
      </c>
      <c r="F5259">
        <v>3.44</v>
      </c>
      <c r="G5259">
        <f t="shared" si="164"/>
        <v>1.3759999999999999</v>
      </c>
      <c r="H5259">
        <f t="shared" si="165"/>
        <v>1.0074568055990807</v>
      </c>
    </row>
    <row r="5260" spans="1:8" x14ac:dyDescent="0.25">
      <c r="A5260" s="1">
        <v>2019</v>
      </c>
      <c r="B5260" s="1" t="s">
        <v>92</v>
      </c>
      <c r="C5260" t="s">
        <v>51</v>
      </c>
      <c r="D5260">
        <v>1</v>
      </c>
      <c r="E5260">
        <v>40</v>
      </c>
      <c r="F5260">
        <v>4.49</v>
      </c>
      <c r="G5260">
        <f t="shared" si="164"/>
        <v>1.796</v>
      </c>
      <c r="H5260">
        <f t="shared" si="165"/>
        <v>1.3149654235871724</v>
      </c>
    </row>
    <row r="5261" spans="1:8" x14ac:dyDescent="0.25">
      <c r="A5261" s="1">
        <v>2019</v>
      </c>
      <c r="B5261" s="1" t="s">
        <v>92</v>
      </c>
      <c r="C5261" t="s">
        <v>51</v>
      </c>
      <c r="D5261">
        <v>1</v>
      </c>
      <c r="E5261">
        <v>40</v>
      </c>
      <c r="F5261">
        <v>2.71</v>
      </c>
      <c r="G5261">
        <f t="shared" si="164"/>
        <v>1.0840000000000001</v>
      </c>
      <c r="H5261">
        <f t="shared" si="165"/>
        <v>0.79366509975974109</v>
      </c>
    </row>
    <row r="5262" spans="1:8" x14ac:dyDescent="0.25">
      <c r="A5262" s="1">
        <v>2019</v>
      </c>
      <c r="B5262" s="1" t="s">
        <v>92</v>
      </c>
      <c r="C5262" t="s">
        <v>51</v>
      </c>
      <c r="D5262">
        <v>1</v>
      </c>
      <c r="E5262">
        <v>40</v>
      </c>
      <c r="F5262">
        <v>4.3099999999999996</v>
      </c>
      <c r="G5262">
        <f t="shared" si="164"/>
        <v>1.7239999999999998</v>
      </c>
      <c r="H5262">
        <f t="shared" si="165"/>
        <v>1.2622496605034994</v>
      </c>
    </row>
    <row r="5263" spans="1:8" x14ac:dyDescent="0.25">
      <c r="A5263" s="1">
        <v>2019</v>
      </c>
      <c r="B5263" s="1" t="s">
        <v>92</v>
      </c>
      <c r="C5263" t="s">
        <v>51</v>
      </c>
      <c r="D5263">
        <v>1</v>
      </c>
      <c r="E5263">
        <v>53</v>
      </c>
      <c r="F5263">
        <v>1.59</v>
      </c>
      <c r="G5263">
        <f t="shared" si="164"/>
        <v>0.63600000000000001</v>
      </c>
      <c r="H5263">
        <f t="shared" si="165"/>
        <v>0.46565590723911005</v>
      </c>
    </row>
    <row r="5264" spans="1:8" x14ac:dyDescent="0.25">
      <c r="A5264" s="1">
        <v>2019</v>
      </c>
      <c r="B5264" s="1" t="s">
        <v>92</v>
      </c>
      <c r="C5264" t="s">
        <v>51</v>
      </c>
      <c r="D5264">
        <v>1</v>
      </c>
      <c r="E5264">
        <v>53</v>
      </c>
      <c r="F5264">
        <v>0.32</v>
      </c>
      <c r="G5264">
        <f t="shared" si="164"/>
        <v>0.128</v>
      </c>
      <c r="H5264">
        <f t="shared" si="165"/>
        <v>9.3716912148751705E-2</v>
      </c>
    </row>
    <row r="5265" spans="1:8" x14ac:dyDescent="0.25">
      <c r="A5265" s="1">
        <v>2019</v>
      </c>
      <c r="B5265" s="1" t="s">
        <v>92</v>
      </c>
      <c r="C5265" t="s">
        <v>51</v>
      </c>
      <c r="D5265">
        <v>1</v>
      </c>
      <c r="E5265">
        <v>53</v>
      </c>
      <c r="F5265">
        <v>1.33</v>
      </c>
      <c r="G5265">
        <f t="shared" si="164"/>
        <v>0.53200000000000003</v>
      </c>
      <c r="H5265">
        <f t="shared" si="165"/>
        <v>0.38951091611824928</v>
      </c>
    </row>
    <row r="5266" spans="1:8" x14ac:dyDescent="0.25">
      <c r="A5266" s="1">
        <v>2019</v>
      </c>
      <c r="B5266" s="1" t="s">
        <v>92</v>
      </c>
      <c r="C5266" t="s">
        <v>51</v>
      </c>
      <c r="D5266">
        <v>1</v>
      </c>
      <c r="E5266">
        <v>53</v>
      </c>
      <c r="F5266">
        <v>0.01</v>
      </c>
      <c r="G5266">
        <f t="shared" si="164"/>
        <v>4.0000000000000001E-3</v>
      </c>
      <c r="H5266">
        <f t="shared" si="165"/>
        <v>2.9286535046484908E-3</v>
      </c>
    </row>
    <row r="5267" spans="1:8" x14ac:dyDescent="0.25">
      <c r="A5267" s="1">
        <v>2019</v>
      </c>
      <c r="B5267" s="1" t="s">
        <v>92</v>
      </c>
      <c r="C5267" t="s">
        <v>51</v>
      </c>
      <c r="D5267">
        <v>1</v>
      </c>
      <c r="E5267">
        <v>56</v>
      </c>
      <c r="F5267">
        <v>0.01</v>
      </c>
      <c r="G5267">
        <f t="shared" si="164"/>
        <v>4.0000000000000001E-3</v>
      </c>
      <c r="H5267">
        <f t="shared" si="165"/>
        <v>2.9286535046484908E-3</v>
      </c>
    </row>
    <row r="5268" spans="1:8" x14ac:dyDescent="0.25">
      <c r="A5268" s="1">
        <v>2019</v>
      </c>
      <c r="B5268" s="1" t="s">
        <v>92</v>
      </c>
      <c r="C5268" t="s">
        <v>51</v>
      </c>
      <c r="D5268">
        <v>1</v>
      </c>
      <c r="E5268">
        <v>56</v>
      </c>
      <c r="F5268">
        <v>0.03</v>
      </c>
      <c r="G5268">
        <f t="shared" si="164"/>
        <v>1.2E-2</v>
      </c>
      <c r="H5268">
        <f t="shared" si="165"/>
        <v>8.7859605139454719E-3</v>
      </c>
    </row>
    <row r="5269" spans="1:8" x14ac:dyDescent="0.25">
      <c r="A5269" s="1">
        <v>2019</v>
      </c>
      <c r="B5269" s="1" t="s">
        <v>92</v>
      </c>
      <c r="C5269" t="s">
        <v>51</v>
      </c>
      <c r="D5269">
        <v>1</v>
      </c>
      <c r="E5269">
        <v>56</v>
      </c>
      <c r="F5269">
        <v>0.01</v>
      </c>
      <c r="G5269">
        <f t="shared" si="164"/>
        <v>4.0000000000000001E-3</v>
      </c>
      <c r="H5269">
        <f t="shared" si="165"/>
        <v>2.9286535046484908E-3</v>
      </c>
    </row>
    <row r="5270" spans="1:8" x14ac:dyDescent="0.25">
      <c r="A5270" s="1">
        <v>2019</v>
      </c>
      <c r="B5270" s="1" t="s">
        <v>92</v>
      </c>
      <c r="C5270" t="s">
        <v>51</v>
      </c>
      <c r="D5270">
        <v>1</v>
      </c>
      <c r="E5270">
        <v>56</v>
      </c>
      <c r="F5270">
        <v>0.01</v>
      </c>
      <c r="G5270">
        <f t="shared" si="164"/>
        <v>4.0000000000000001E-3</v>
      </c>
      <c r="H5270">
        <f t="shared" si="165"/>
        <v>2.9286535046484908E-3</v>
      </c>
    </row>
    <row r="5271" spans="1:8" x14ac:dyDescent="0.25">
      <c r="A5271" s="1">
        <v>2019</v>
      </c>
      <c r="B5271" s="1" t="s">
        <v>92</v>
      </c>
      <c r="C5271" t="s">
        <v>51</v>
      </c>
      <c r="D5271">
        <v>1</v>
      </c>
      <c r="E5271">
        <v>56</v>
      </c>
      <c r="F5271">
        <v>0.01</v>
      </c>
      <c r="G5271">
        <f t="shared" si="164"/>
        <v>4.0000000000000001E-3</v>
      </c>
      <c r="H5271">
        <f t="shared" si="165"/>
        <v>2.9286535046484908E-3</v>
      </c>
    </row>
    <row r="5272" spans="1:8" x14ac:dyDescent="0.25">
      <c r="A5272" s="1">
        <v>2019</v>
      </c>
      <c r="B5272" s="1" t="s">
        <v>92</v>
      </c>
      <c r="C5272" t="s">
        <v>51</v>
      </c>
      <c r="D5272">
        <v>1</v>
      </c>
      <c r="E5272">
        <v>56</v>
      </c>
      <c r="F5272">
        <v>0.01</v>
      </c>
      <c r="G5272">
        <f t="shared" si="164"/>
        <v>4.0000000000000001E-3</v>
      </c>
      <c r="H5272">
        <f t="shared" si="165"/>
        <v>2.9286535046484908E-3</v>
      </c>
    </row>
    <row r="5273" spans="1:8" x14ac:dyDescent="0.25">
      <c r="A5273" s="1">
        <v>2019</v>
      </c>
      <c r="B5273" s="1" t="s">
        <v>92</v>
      </c>
      <c r="C5273" t="s">
        <v>51</v>
      </c>
      <c r="D5273">
        <v>1</v>
      </c>
      <c r="E5273">
        <v>56</v>
      </c>
      <c r="F5273">
        <v>0.01</v>
      </c>
      <c r="G5273">
        <f t="shared" si="164"/>
        <v>4.0000000000000001E-3</v>
      </c>
      <c r="H5273">
        <f t="shared" si="165"/>
        <v>2.9286535046484908E-3</v>
      </c>
    </row>
    <row r="5274" spans="1:8" x14ac:dyDescent="0.25">
      <c r="A5274" s="1">
        <v>2019</v>
      </c>
      <c r="B5274" s="1" t="s">
        <v>92</v>
      </c>
      <c r="C5274" t="s">
        <v>51</v>
      </c>
      <c r="D5274">
        <v>1</v>
      </c>
      <c r="E5274">
        <v>56</v>
      </c>
      <c r="F5274">
        <v>2.14</v>
      </c>
      <c r="G5274">
        <f t="shared" si="164"/>
        <v>0.85600000000000009</v>
      </c>
      <c r="H5274">
        <f t="shared" si="165"/>
        <v>0.62673184999477705</v>
      </c>
    </row>
    <row r="5275" spans="1:8" x14ac:dyDescent="0.25">
      <c r="A5275" s="1">
        <v>2019</v>
      </c>
      <c r="B5275" s="1" t="s">
        <v>92</v>
      </c>
      <c r="C5275" t="s">
        <v>51</v>
      </c>
      <c r="D5275">
        <v>1</v>
      </c>
      <c r="E5275">
        <v>56</v>
      </c>
      <c r="F5275">
        <v>0.35</v>
      </c>
      <c r="G5275">
        <f t="shared" si="164"/>
        <v>0.13999999999999999</v>
      </c>
      <c r="H5275">
        <f t="shared" si="165"/>
        <v>0.10250287266269717</v>
      </c>
    </row>
    <row r="5276" spans="1:8" x14ac:dyDescent="0.25">
      <c r="A5276" s="1">
        <v>2019</v>
      </c>
      <c r="B5276" s="1" t="s">
        <v>92</v>
      </c>
      <c r="C5276" t="s">
        <v>51</v>
      </c>
      <c r="D5276">
        <v>1</v>
      </c>
      <c r="E5276">
        <v>66</v>
      </c>
      <c r="F5276">
        <v>1.91</v>
      </c>
      <c r="G5276">
        <f t="shared" si="164"/>
        <v>0.76400000000000001</v>
      </c>
      <c r="H5276">
        <f t="shared" si="165"/>
        <v>0.55937281938786176</v>
      </c>
    </row>
    <row r="5277" spans="1:8" x14ac:dyDescent="0.25">
      <c r="A5277" s="1">
        <v>2019</v>
      </c>
      <c r="B5277" s="1" t="s">
        <v>92</v>
      </c>
      <c r="C5277" t="s">
        <v>51</v>
      </c>
      <c r="D5277">
        <v>1</v>
      </c>
      <c r="E5277">
        <v>66</v>
      </c>
      <c r="F5277">
        <v>2.89</v>
      </c>
      <c r="G5277">
        <f t="shared" si="164"/>
        <v>1.1560000000000001</v>
      </c>
      <c r="H5277">
        <f t="shared" si="165"/>
        <v>0.84638086284341396</v>
      </c>
    </row>
    <row r="5278" spans="1:8" x14ac:dyDescent="0.25">
      <c r="A5278" s="1">
        <v>2019</v>
      </c>
      <c r="B5278" s="1" t="s">
        <v>92</v>
      </c>
      <c r="C5278" t="s">
        <v>51</v>
      </c>
      <c r="D5278">
        <v>1</v>
      </c>
      <c r="E5278">
        <v>66</v>
      </c>
      <c r="F5278">
        <v>8.51</v>
      </c>
      <c r="G5278">
        <f t="shared" si="164"/>
        <v>3.4039999999999999</v>
      </c>
      <c r="H5278">
        <f t="shared" si="165"/>
        <v>2.4922841324558656</v>
      </c>
    </row>
    <row r="5279" spans="1:8" x14ac:dyDescent="0.25">
      <c r="A5279" s="1">
        <v>2019</v>
      </c>
      <c r="B5279" s="1" t="s">
        <v>92</v>
      </c>
      <c r="C5279" t="s">
        <v>51</v>
      </c>
      <c r="D5279">
        <v>1</v>
      </c>
      <c r="E5279">
        <v>76</v>
      </c>
      <c r="F5279">
        <v>0.1</v>
      </c>
      <c r="G5279">
        <f t="shared" si="164"/>
        <v>0.04</v>
      </c>
      <c r="H5279">
        <f t="shared" si="165"/>
        <v>2.9286535046484909E-2</v>
      </c>
    </row>
    <row r="5280" spans="1:8" x14ac:dyDescent="0.25">
      <c r="A5280" s="1">
        <v>2019</v>
      </c>
      <c r="B5280" s="1" t="s">
        <v>92</v>
      </c>
      <c r="C5280" t="s">
        <v>51</v>
      </c>
      <c r="D5280">
        <v>1</v>
      </c>
      <c r="E5280">
        <v>76</v>
      </c>
      <c r="F5280">
        <v>0.47</v>
      </c>
      <c r="G5280">
        <f t="shared" si="164"/>
        <v>0.188</v>
      </c>
      <c r="H5280">
        <f t="shared" si="165"/>
        <v>0.13764671471847906</v>
      </c>
    </row>
    <row r="5281" spans="1:8" x14ac:dyDescent="0.25">
      <c r="A5281" s="1">
        <v>2019</v>
      </c>
      <c r="B5281" s="1" t="s">
        <v>92</v>
      </c>
      <c r="C5281" t="s">
        <v>51</v>
      </c>
      <c r="D5281">
        <v>1</v>
      </c>
      <c r="E5281">
        <v>76</v>
      </c>
      <c r="F5281">
        <v>0.05</v>
      </c>
      <c r="G5281">
        <f t="shared" si="164"/>
        <v>0.02</v>
      </c>
      <c r="H5281">
        <f t="shared" si="165"/>
        <v>1.4643267523242454E-2</v>
      </c>
    </row>
    <row r="5282" spans="1:8" x14ac:dyDescent="0.25">
      <c r="A5282" s="1">
        <v>2019</v>
      </c>
      <c r="B5282" s="1" t="s">
        <v>92</v>
      </c>
      <c r="C5282" t="s">
        <v>51</v>
      </c>
      <c r="D5282">
        <v>1</v>
      </c>
      <c r="E5282">
        <v>76</v>
      </c>
      <c r="F5282">
        <v>0.2</v>
      </c>
      <c r="G5282">
        <f t="shared" si="164"/>
        <v>0.08</v>
      </c>
      <c r="H5282">
        <f t="shared" si="165"/>
        <v>5.8573070092969817E-2</v>
      </c>
    </row>
    <row r="5283" spans="1:8" x14ac:dyDescent="0.25">
      <c r="A5283" s="1">
        <v>2019</v>
      </c>
      <c r="B5283" s="1" t="s">
        <v>92</v>
      </c>
      <c r="C5283" t="s">
        <v>51</v>
      </c>
      <c r="D5283">
        <v>1</v>
      </c>
      <c r="E5283">
        <v>76</v>
      </c>
      <c r="F5283">
        <v>0.12</v>
      </c>
      <c r="G5283">
        <f t="shared" si="164"/>
        <v>4.8000000000000001E-2</v>
      </c>
      <c r="H5283">
        <f t="shared" si="165"/>
        <v>3.5143842055781888E-2</v>
      </c>
    </row>
    <row r="5284" spans="1:8" x14ac:dyDescent="0.25">
      <c r="A5284" s="1">
        <v>2019</v>
      </c>
      <c r="B5284" s="1" t="s">
        <v>92</v>
      </c>
      <c r="C5284" t="s">
        <v>51</v>
      </c>
      <c r="D5284">
        <v>1</v>
      </c>
      <c r="E5284">
        <v>76</v>
      </c>
      <c r="F5284">
        <v>0.11</v>
      </c>
      <c r="G5284">
        <f t="shared" si="164"/>
        <v>4.3999999999999997E-2</v>
      </c>
      <c r="H5284">
        <f t="shared" si="165"/>
        <v>3.2215188551133395E-2</v>
      </c>
    </row>
    <row r="5285" spans="1:8" x14ac:dyDescent="0.25">
      <c r="A5285" s="1">
        <v>2019</v>
      </c>
      <c r="B5285" s="1" t="s">
        <v>92</v>
      </c>
      <c r="C5285" t="s">
        <v>51</v>
      </c>
      <c r="D5285">
        <v>1</v>
      </c>
      <c r="E5285">
        <v>76</v>
      </c>
      <c r="F5285">
        <v>0.23</v>
      </c>
      <c r="G5285">
        <f t="shared" si="164"/>
        <v>9.1999999999999998E-2</v>
      </c>
      <c r="H5285">
        <f t="shared" si="165"/>
        <v>6.7359030606915282E-2</v>
      </c>
    </row>
    <row r="5286" spans="1:8" x14ac:dyDescent="0.25">
      <c r="A5286" s="1">
        <v>2019</v>
      </c>
      <c r="B5286" s="1" t="s">
        <v>92</v>
      </c>
      <c r="C5286" t="s">
        <v>51</v>
      </c>
      <c r="D5286">
        <v>1</v>
      </c>
      <c r="E5286">
        <v>76</v>
      </c>
      <c r="F5286">
        <v>0.09</v>
      </c>
      <c r="G5286">
        <f t="shared" si="164"/>
        <v>3.5999999999999997E-2</v>
      </c>
      <c r="H5286">
        <f t="shared" si="165"/>
        <v>2.6357881541836416E-2</v>
      </c>
    </row>
    <row r="5287" spans="1:8" x14ac:dyDescent="0.25">
      <c r="A5287" s="1">
        <v>2019</v>
      </c>
      <c r="B5287" s="1" t="s">
        <v>92</v>
      </c>
      <c r="C5287" t="s">
        <v>51</v>
      </c>
      <c r="D5287">
        <v>1</v>
      </c>
      <c r="E5287">
        <v>76</v>
      </c>
      <c r="F5287">
        <v>0.28000000000000003</v>
      </c>
      <c r="G5287">
        <f t="shared" si="164"/>
        <v>0.11200000000000002</v>
      </c>
      <c r="H5287">
        <f t="shared" si="165"/>
        <v>8.2002298130157747E-2</v>
      </c>
    </row>
    <row r="5288" spans="1:8" x14ac:dyDescent="0.25">
      <c r="A5288" s="1">
        <v>2019</v>
      </c>
      <c r="B5288" s="1" t="s">
        <v>92</v>
      </c>
      <c r="C5288" t="s">
        <v>51</v>
      </c>
      <c r="D5288">
        <v>1</v>
      </c>
      <c r="E5288">
        <v>76</v>
      </c>
      <c r="F5288">
        <v>0.03</v>
      </c>
      <c r="G5288">
        <f t="shared" si="164"/>
        <v>1.2E-2</v>
      </c>
      <c r="H5288">
        <f t="shared" si="165"/>
        <v>8.7859605139454719E-3</v>
      </c>
    </row>
    <row r="5289" spans="1:8" x14ac:dyDescent="0.25">
      <c r="A5289" s="1">
        <v>2019</v>
      </c>
      <c r="B5289" s="1" t="s">
        <v>92</v>
      </c>
      <c r="C5289" t="s">
        <v>51</v>
      </c>
      <c r="D5289">
        <v>1</v>
      </c>
      <c r="E5289">
        <v>76</v>
      </c>
      <c r="F5289">
        <v>0.04</v>
      </c>
      <c r="G5289">
        <f t="shared" si="164"/>
        <v>1.6E-2</v>
      </c>
      <c r="H5289">
        <f t="shared" si="165"/>
        <v>1.1714614018593963E-2</v>
      </c>
    </row>
    <row r="5290" spans="1:8" x14ac:dyDescent="0.25">
      <c r="A5290" s="1">
        <v>2019</v>
      </c>
      <c r="B5290" s="1" t="s">
        <v>92</v>
      </c>
      <c r="C5290" t="s">
        <v>51</v>
      </c>
      <c r="D5290">
        <v>1</v>
      </c>
      <c r="E5290">
        <v>76</v>
      </c>
      <c r="F5290">
        <v>0.01</v>
      </c>
      <c r="G5290">
        <f t="shared" si="164"/>
        <v>4.0000000000000001E-3</v>
      </c>
      <c r="H5290">
        <f t="shared" si="165"/>
        <v>2.9286535046484908E-3</v>
      </c>
    </row>
    <row r="5291" spans="1:8" x14ac:dyDescent="0.25">
      <c r="A5291" s="1">
        <v>2019</v>
      </c>
      <c r="B5291" s="1" t="s">
        <v>92</v>
      </c>
      <c r="C5291" t="s">
        <v>51</v>
      </c>
      <c r="D5291">
        <v>1</v>
      </c>
      <c r="E5291">
        <v>76</v>
      </c>
      <c r="F5291">
        <v>0.41</v>
      </c>
      <c r="G5291">
        <f t="shared" si="164"/>
        <v>0.16399999999999998</v>
      </c>
      <c r="H5291">
        <f t="shared" si="165"/>
        <v>0.1200747936905881</v>
      </c>
    </row>
    <row r="5292" spans="1:8" x14ac:dyDescent="0.25">
      <c r="A5292" s="1">
        <v>2019</v>
      </c>
      <c r="B5292" s="1" t="s">
        <v>92</v>
      </c>
      <c r="C5292" t="s">
        <v>51</v>
      </c>
      <c r="D5292">
        <v>1</v>
      </c>
      <c r="E5292">
        <v>76</v>
      </c>
      <c r="F5292">
        <v>0.04</v>
      </c>
      <c r="G5292">
        <f t="shared" si="164"/>
        <v>1.6E-2</v>
      </c>
      <c r="H5292">
        <f t="shared" si="165"/>
        <v>1.1714614018593963E-2</v>
      </c>
    </row>
    <row r="5293" spans="1:8" x14ac:dyDescent="0.25">
      <c r="A5293" s="1">
        <v>2019</v>
      </c>
      <c r="B5293" s="1" t="s">
        <v>92</v>
      </c>
      <c r="C5293" t="s">
        <v>51</v>
      </c>
      <c r="D5293">
        <v>1</v>
      </c>
      <c r="E5293">
        <v>76</v>
      </c>
      <c r="F5293">
        <v>0.56000000000000005</v>
      </c>
      <c r="G5293">
        <f t="shared" si="164"/>
        <v>0.22400000000000003</v>
      </c>
      <c r="H5293">
        <f t="shared" si="165"/>
        <v>0.16400459626031549</v>
      </c>
    </row>
    <row r="5294" spans="1:8" x14ac:dyDescent="0.25">
      <c r="A5294" s="1">
        <v>2019</v>
      </c>
      <c r="B5294" s="1" t="s">
        <v>92</v>
      </c>
      <c r="C5294" t="s">
        <v>51</v>
      </c>
      <c r="D5294">
        <v>1</v>
      </c>
      <c r="E5294">
        <v>76</v>
      </c>
      <c r="F5294">
        <v>0.72</v>
      </c>
      <c r="G5294">
        <f t="shared" si="164"/>
        <v>0.28799999999999998</v>
      </c>
      <c r="H5294">
        <f t="shared" si="165"/>
        <v>0.21086305233469133</v>
      </c>
    </row>
    <row r="5295" spans="1:8" x14ac:dyDescent="0.25">
      <c r="A5295" s="1">
        <v>2019</v>
      </c>
      <c r="B5295" s="1" t="s">
        <v>92</v>
      </c>
      <c r="C5295" t="s">
        <v>51</v>
      </c>
      <c r="D5295">
        <v>1</v>
      </c>
      <c r="E5295">
        <v>76</v>
      </c>
      <c r="F5295">
        <v>0.67</v>
      </c>
      <c r="G5295">
        <f t="shared" si="164"/>
        <v>0.26800000000000002</v>
      </c>
      <c r="H5295">
        <f t="shared" si="165"/>
        <v>0.19621978481144889</v>
      </c>
    </row>
    <row r="5296" spans="1:8" x14ac:dyDescent="0.25">
      <c r="A5296" s="1">
        <v>2019</v>
      </c>
      <c r="B5296" s="1" t="s">
        <v>92</v>
      </c>
      <c r="C5296" t="s">
        <v>51</v>
      </c>
      <c r="D5296">
        <v>1</v>
      </c>
      <c r="E5296">
        <v>76</v>
      </c>
      <c r="F5296">
        <v>0.1</v>
      </c>
      <c r="G5296">
        <f t="shared" si="164"/>
        <v>0.04</v>
      </c>
      <c r="H5296">
        <f t="shared" si="165"/>
        <v>2.9286535046484909E-2</v>
      </c>
    </row>
    <row r="5297" spans="1:8" x14ac:dyDescent="0.25">
      <c r="A5297" s="1">
        <v>2019</v>
      </c>
      <c r="B5297" s="1" t="s">
        <v>92</v>
      </c>
      <c r="C5297" t="s">
        <v>51</v>
      </c>
      <c r="D5297">
        <v>1</v>
      </c>
      <c r="E5297">
        <v>76</v>
      </c>
      <c r="F5297">
        <v>0.17</v>
      </c>
      <c r="G5297">
        <f t="shared" si="164"/>
        <v>6.8000000000000005E-2</v>
      </c>
      <c r="H5297">
        <f t="shared" si="165"/>
        <v>4.9787109579024345E-2</v>
      </c>
    </row>
    <row r="5298" spans="1:8" x14ac:dyDescent="0.25">
      <c r="A5298" s="1">
        <v>2019</v>
      </c>
      <c r="B5298" s="1" t="s">
        <v>92</v>
      </c>
      <c r="C5298" t="s">
        <v>51</v>
      </c>
      <c r="D5298">
        <v>1</v>
      </c>
      <c r="E5298">
        <v>76</v>
      </c>
      <c r="F5298">
        <v>7.0000000000000007E-2</v>
      </c>
      <c r="G5298">
        <f t="shared" si="164"/>
        <v>2.8000000000000004E-2</v>
      </c>
      <c r="H5298">
        <f t="shared" si="165"/>
        <v>2.0500574532539437E-2</v>
      </c>
    </row>
    <row r="5299" spans="1:8" x14ac:dyDescent="0.25">
      <c r="A5299" s="1">
        <v>2019</v>
      </c>
      <c r="B5299" s="1" t="s">
        <v>92</v>
      </c>
      <c r="C5299" t="s">
        <v>51</v>
      </c>
      <c r="D5299">
        <v>1</v>
      </c>
      <c r="E5299">
        <v>76</v>
      </c>
      <c r="F5299">
        <v>0.1</v>
      </c>
      <c r="G5299">
        <f t="shared" si="164"/>
        <v>0.04</v>
      </c>
      <c r="H5299">
        <f t="shared" si="165"/>
        <v>2.9286535046484909E-2</v>
      </c>
    </row>
    <row r="5300" spans="1:8" x14ac:dyDescent="0.25">
      <c r="A5300" s="1">
        <v>2019</v>
      </c>
      <c r="B5300" s="1" t="s">
        <v>92</v>
      </c>
      <c r="C5300" t="s">
        <v>51</v>
      </c>
      <c r="D5300">
        <v>1</v>
      </c>
      <c r="E5300">
        <v>76</v>
      </c>
      <c r="F5300">
        <v>0.38</v>
      </c>
      <c r="G5300">
        <f t="shared" si="164"/>
        <v>0.152</v>
      </c>
      <c r="H5300">
        <f t="shared" si="165"/>
        <v>0.11128883317664265</v>
      </c>
    </row>
    <row r="5301" spans="1:8" x14ac:dyDescent="0.25">
      <c r="A5301" s="1">
        <v>2019</v>
      </c>
      <c r="B5301" s="1" t="s">
        <v>92</v>
      </c>
      <c r="C5301" t="s">
        <v>51</v>
      </c>
      <c r="D5301">
        <v>1</v>
      </c>
      <c r="E5301">
        <v>76</v>
      </c>
      <c r="F5301">
        <v>0.2</v>
      </c>
      <c r="G5301">
        <f t="shared" si="164"/>
        <v>0.08</v>
      </c>
      <c r="H5301">
        <f t="shared" si="165"/>
        <v>5.8573070092969817E-2</v>
      </c>
    </row>
    <row r="5302" spans="1:8" x14ac:dyDescent="0.25">
      <c r="A5302" s="1">
        <v>2019</v>
      </c>
      <c r="B5302" s="1" t="s">
        <v>92</v>
      </c>
      <c r="C5302" t="s">
        <v>51</v>
      </c>
      <c r="D5302">
        <v>1</v>
      </c>
      <c r="E5302">
        <v>76</v>
      </c>
      <c r="F5302">
        <v>7.0000000000000007E-2</v>
      </c>
      <c r="G5302">
        <f t="shared" si="164"/>
        <v>2.8000000000000004E-2</v>
      </c>
      <c r="H5302">
        <f t="shared" si="165"/>
        <v>2.0500574532539437E-2</v>
      </c>
    </row>
    <row r="5303" spans="1:8" x14ac:dyDescent="0.25">
      <c r="A5303" s="1">
        <v>2019</v>
      </c>
      <c r="B5303" s="1" t="s">
        <v>92</v>
      </c>
      <c r="C5303" t="s">
        <v>51</v>
      </c>
      <c r="D5303">
        <v>1</v>
      </c>
      <c r="E5303">
        <v>76</v>
      </c>
      <c r="F5303">
        <v>0.08</v>
      </c>
      <c r="G5303">
        <f t="shared" si="164"/>
        <v>3.2000000000000001E-2</v>
      </c>
      <c r="H5303">
        <f t="shared" si="165"/>
        <v>2.3429228037187926E-2</v>
      </c>
    </row>
    <row r="5304" spans="1:8" x14ac:dyDescent="0.25">
      <c r="A5304" s="1">
        <v>2019</v>
      </c>
      <c r="B5304" s="1" t="s">
        <v>92</v>
      </c>
      <c r="C5304" t="s">
        <v>51</v>
      </c>
      <c r="D5304">
        <v>1</v>
      </c>
      <c r="E5304">
        <v>76</v>
      </c>
      <c r="F5304">
        <v>0.31</v>
      </c>
      <c r="G5304">
        <f t="shared" si="164"/>
        <v>0.124</v>
      </c>
      <c r="H5304">
        <f t="shared" si="165"/>
        <v>9.0788258644103212E-2</v>
      </c>
    </row>
    <row r="5305" spans="1:8" x14ac:dyDescent="0.25">
      <c r="A5305" s="1">
        <v>2019</v>
      </c>
      <c r="B5305" s="1" t="s">
        <v>92</v>
      </c>
      <c r="C5305" t="s">
        <v>51</v>
      </c>
      <c r="D5305">
        <v>1</v>
      </c>
      <c r="E5305">
        <v>76</v>
      </c>
      <c r="F5305">
        <v>0.34</v>
      </c>
      <c r="G5305">
        <f t="shared" si="164"/>
        <v>0.13600000000000001</v>
      </c>
      <c r="H5305">
        <f t="shared" si="165"/>
        <v>9.9574219158048691E-2</v>
      </c>
    </row>
    <row r="5306" spans="1:8" x14ac:dyDescent="0.25">
      <c r="A5306" s="1">
        <v>2019</v>
      </c>
      <c r="B5306" s="1" t="s">
        <v>92</v>
      </c>
      <c r="C5306" t="s">
        <v>51</v>
      </c>
      <c r="D5306">
        <v>1</v>
      </c>
      <c r="E5306">
        <v>76</v>
      </c>
      <c r="F5306">
        <v>0.2</v>
      </c>
      <c r="G5306">
        <f t="shared" si="164"/>
        <v>0.08</v>
      </c>
      <c r="H5306">
        <f t="shared" si="165"/>
        <v>5.8573070092969817E-2</v>
      </c>
    </row>
    <row r="5307" spans="1:8" x14ac:dyDescent="0.25">
      <c r="A5307" s="1">
        <v>2019</v>
      </c>
      <c r="B5307" s="1" t="s">
        <v>92</v>
      </c>
      <c r="C5307" t="s">
        <v>51</v>
      </c>
      <c r="D5307">
        <v>1</v>
      </c>
      <c r="E5307">
        <v>76</v>
      </c>
      <c r="F5307">
        <v>0.24</v>
      </c>
      <c r="G5307">
        <f t="shared" si="164"/>
        <v>9.6000000000000002E-2</v>
      </c>
      <c r="H5307">
        <f t="shared" si="165"/>
        <v>7.0287684111563775E-2</v>
      </c>
    </row>
    <row r="5308" spans="1:8" x14ac:dyDescent="0.25">
      <c r="A5308" s="1">
        <v>2019</v>
      </c>
      <c r="B5308" s="1" t="s">
        <v>92</v>
      </c>
      <c r="C5308" t="s">
        <v>51</v>
      </c>
      <c r="D5308">
        <v>1</v>
      </c>
      <c r="E5308">
        <v>76</v>
      </c>
      <c r="F5308">
        <v>0.08</v>
      </c>
      <c r="G5308">
        <f t="shared" si="164"/>
        <v>3.2000000000000001E-2</v>
      </c>
      <c r="H5308">
        <f t="shared" si="165"/>
        <v>2.3429228037187926E-2</v>
      </c>
    </row>
    <row r="5309" spans="1:8" x14ac:dyDescent="0.25">
      <c r="A5309" s="1">
        <v>2019</v>
      </c>
      <c r="B5309" s="1" t="s">
        <v>92</v>
      </c>
      <c r="C5309" t="s">
        <v>51</v>
      </c>
      <c r="D5309">
        <v>1</v>
      </c>
      <c r="E5309">
        <v>76</v>
      </c>
      <c r="F5309">
        <v>0.01</v>
      </c>
      <c r="G5309">
        <f t="shared" si="164"/>
        <v>4.0000000000000001E-3</v>
      </c>
      <c r="H5309">
        <f t="shared" si="165"/>
        <v>2.9286535046484908E-3</v>
      </c>
    </row>
    <row r="5310" spans="1:8" x14ac:dyDescent="0.25">
      <c r="A5310" s="1">
        <v>2019</v>
      </c>
      <c r="B5310" s="1" t="s">
        <v>92</v>
      </c>
      <c r="C5310" t="s">
        <v>51</v>
      </c>
      <c r="D5310">
        <v>1</v>
      </c>
      <c r="E5310">
        <v>76</v>
      </c>
      <c r="F5310">
        <v>0.01</v>
      </c>
      <c r="G5310">
        <f t="shared" si="164"/>
        <v>4.0000000000000001E-3</v>
      </c>
      <c r="H5310">
        <f t="shared" si="165"/>
        <v>2.9286535046484908E-3</v>
      </c>
    </row>
    <row r="5311" spans="1:8" x14ac:dyDescent="0.25">
      <c r="A5311" s="1">
        <v>2019</v>
      </c>
      <c r="B5311" s="1" t="s">
        <v>92</v>
      </c>
      <c r="C5311" t="s">
        <v>51</v>
      </c>
      <c r="D5311">
        <v>1</v>
      </c>
      <c r="E5311">
        <v>76</v>
      </c>
      <c r="F5311">
        <v>0.01</v>
      </c>
      <c r="G5311">
        <f t="shared" si="164"/>
        <v>4.0000000000000001E-3</v>
      </c>
      <c r="H5311">
        <f t="shared" si="165"/>
        <v>2.9286535046484908E-3</v>
      </c>
    </row>
    <row r="5312" spans="1:8" x14ac:dyDescent="0.25">
      <c r="A5312" s="1">
        <v>2019</v>
      </c>
      <c r="B5312" s="1" t="s">
        <v>92</v>
      </c>
      <c r="C5312" t="s">
        <v>51</v>
      </c>
      <c r="D5312">
        <v>1</v>
      </c>
      <c r="E5312">
        <v>76</v>
      </c>
      <c r="F5312">
        <v>0.4</v>
      </c>
      <c r="G5312">
        <f t="shared" si="164"/>
        <v>0.16</v>
      </c>
      <c r="H5312">
        <f t="shared" si="165"/>
        <v>0.11714614018593963</v>
      </c>
    </row>
    <row r="5313" spans="1:8" x14ac:dyDescent="0.25">
      <c r="A5313" s="1">
        <v>2019</v>
      </c>
      <c r="B5313" s="1" t="s">
        <v>92</v>
      </c>
      <c r="C5313" t="s">
        <v>51</v>
      </c>
      <c r="D5313">
        <v>1</v>
      </c>
      <c r="E5313">
        <v>76</v>
      </c>
      <c r="F5313">
        <v>0.22</v>
      </c>
      <c r="G5313">
        <f t="shared" si="164"/>
        <v>8.7999999999999995E-2</v>
      </c>
      <c r="H5313">
        <f t="shared" si="165"/>
        <v>6.4430377102266789E-2</v>
      </c>
    </row>
    <row r="5314" spans="1:8" x14ac:dyDescent="0.25">
      <c r="A5314" s="1">
        <v>2019</v>
      </c>
      <c r="B5314" s="1" t="s">
        <v>92</v>
      </c>
      <c r="C5314" t="s">
        <v>51</v>
      </c>
      <c r="D5314">
        <v>1</v>
      </c>
      <c r="E5314">
        <v>76</v>
      </c>
      <c r="F5314">
        <v>0.05</v>
      </c>
      <c r="G5314">
        <f t="shared" si="164"/>
        <v>0.02</v>
      </c>
      <c r="H5314">
        <f t="shared" si="165"/>
        <v>1.4643267523242454E-2</v>
      </c>
    </row>
    <row r="5315" spans="1:8" x14ac:dyDescent="0.25">
      <c r="A5315" s="1">
        <v>2019</v>
      </c>
      <c r="B5315" s="1" t="s">
        <v>92</v>
      </c>
      <c r="C5315" t="s">
        <v>51</v>
      </c>
      <c r="D5315">
        <v>1</v>
      </c>
      <c r="E5315">
        <v>76</v>
      </c>
      <c r="F5315">
        <v>0.08</v>
      </c>
      <c r="G5315">
        <f t="shared" ref="G5315:G5378" si="166">(F5315/0.5)/5</f>
        <v>3.2000000000000001E-2</v>
      </c>
      <c r="H5315">
        <f t="shared" ref="H5315:H5378" si="167">G5315*(70.09/95.73)</f>
        <v>2.3429228037187926E-2</v>
      </c>
    </row>
    <row r="5316" spans="1:8" x14ac:dyDescent="0.25">
      <c r="A5316" s="1">
        <v>2019</v>
      </c>
      <c r="B5316" s="1" t="s">
        <v>92</v>
      </c>
      <c r="C5316" t="s">
        <v>51</v>
      </c>
      <c r="D5316">
        <v>1</v>
      </c>
      <c r="E5316">
        <v>76</v>
      </c>
      <c r="F5316">
        <v>0.05</v>
      </c>
      <c r="G5316">
        <f t="shared" si="166"/>
        <v>0.02</v>
      </c>
      <c r="H5316">
        <f t="shared" si="167"/>
        <v>1.4643267523242454E-2</v>
      </c>
    </row>
    <row r="5317" spans="1:8" x14ac:dyDescent="0.25">
      <c r="A5317" s="1">
        <v>2019</v>
      </c>
      <c r="B5317" s="1" t="s">
        <v>92</v>
      </c>
      <c r="C5317" t="s">
        <v>51</v>
      </c>
      <c r="D5317">
        <v>1</v>
      </c>
      <c r="E5317">
        <v>76</v>
      </c>
      <c r="F5317">
        <v>0.02</v>
      </c>
      <c r="G5317">
        <f t="shared" si="166"/>
        <v>8.0000000000000002E-3</v>
      </c>
      <c r="H5317">
        <f t="shared" si="167"/>
        <v>5.8573070092969816E-3</v>
      </c>
    </row>
    <row r="5318" spans="1:8" x14ac:dyDescent="0.25">
      <c r="A5318" s="1">
        <v>2019</v>
      </c>
      <c r="B5318" s="1" t="s">
        <v>92</v>
      </c>
      <c r="C5318" t="s">
        <v>51</v>
      </c>
      <c r="D5318">
        <v>1</v>
      </c>
      <c r="E5318">
        <v>76</v>
      </c>
      <c r="F5318">
        <v>0.28000000000000003</v>
      </c>
      <c r="G5318">
        <f t="shared" si="166"/>
        <v>0.11200000000000002</v>
      </c>
      <c r="H5318">
        <f t="shared" si="167"/>
        <v>8.2002298130157747E-2</v>
      </c>
    </row>
    <row r="5319" spans="1:8" x14ac:dyDescent="0.25">
      <c r="A5319" s="1">
        <v>2019</v>
      </c>
      <c r="B5319" s="1" t="s">
        <v>92</v>
      </c>
      <c r="C5319" t="s">
        <v>51</v>
      </c>
      <c r="D5319">
        <v>1</v>
      </c>
      <c r="E5319">
        <v>76</v>
      </c>
      <c r="F5319">
        <v>0.01</v>
      </c>
      <c r="G5319">
        <f t="shared" si="166"/>
        <v>4.0000000000000001E-3</v>
      </c>
      <c r="H5319">
        <f t="shared" si="167"/>
        <v>2.9286535046484908E-3</v>
      </c>
    </row>
    <row r="5320" spans="1:8" x14ac:dyDescent="0.25">
      <c r="A5320" s="1">
        <v>2019</v>
      </c>
      <c r="B5320" s="1" t="s">
        <v>92</v>
      </c>
      <c r="C5320" t="s">
        <v>51</v>
      </c>
      <c r="D5320">
        <v>1</v>
      </c>
      <c r="E5320">
        <v>76</v>
      </c>
      <c r="F5320">
        <v>0.01</v>
      </c>
      <c r="G5320">
        <f t="shared" si="166"/>
        <v>4.0000000000000001E-3</v>
      </c>
      <c r="H5320">
        <f t="shared" si="167"/>
        <v>2.9286535046484908E-3</v>
      </c>
    </row>
    <row r="5321" spans="1:8" x14ac:dyDescent="0.25">
      <c r="A5321" s="1">
        <v>2019</v>
      </c>
      <c r="B5321" s="1" t="s">
        <v>92</v>
      </c>
      <c r="C5321" t="s">
        <v>51</v>
      </c>
      <c r="D5321">
        <v>1</v>
      </c>
      <c r="E5321">
        <v>76</v>
      </c>
      <c r="F5321">
        <v>0.03</v>
      </c>
      <c r="G5321">
        <f t="shared" si="166"/>
        <v>1.2E-2</v>
      </c>
      <c r="H5321">
        <f t="shared" si="167"/>
        <v>8.7859605139454719E-3</v>
      </c>
    </row>
    <row r="5322" spans="1:8" x14ac:dyDescent="0.25">
      <c r="A5322" s="1">
        <v>2019</v>
      </c>
      <c r="B5322" s="1" t="s">
        <v>92</v>
      </c>
      <c r="C5322" t="s">
        <v>51</v>
      </c>
      <c r="D5322">
        <v>1</v>
      </c>
      <c r="E5322">
        <v>76</v>
      </c>
      <c r="F5322">
        <v>0.1</v>
      </c>
      <c r="G5322">
        <f t="shared" si="166"/>
        <v>0.04</v>
      </c>
      <c r="H5322">
        <f t="shared" si="167"/>
        <v>2.9286535046484909E-2</v>
      </c>
    </row>
    <row r="5323" spans="1:8" x14ac:dyDescent="0.25">
      <c r="A5323" s="1">
        <v>2019</v>
      </c>
      <c r="B5323" s="1" t="s">
        <v>92</v>
      </c>
      <c r="C5323" t="s">
        <v>51</v>
      </c>
      <c r="D5323">
        <v>1</v>
      </c>
      <c r="E5323">
        <v>76</v>
      </c>
      <c r="F5323">
        <v>0.02</v>
      </c>
      <c r="G5323">
        <f t="shared" si="166"/>
        <v>8.0000000000000002E-3</v>
      </c>
      <c r="H5323">
        <f t="shared" si="167"/>
        <v>5.8573070092969816E-3</v>
      </c>
    </row>
    <row r="5324" spans="1:8" x14ac:dyDescent="0.25">
      <c r="A5324" s="1">
        <v>2019</v>
      </c>
      <c r="B5324" s="1" t="s">
        <v>92</v>
      </c>
      <c r="C5324" t="s">
        <v>51</v>
      </c>
      <c r="D5324">
        <v>1</v>
      </c>
      <c r="E5324">
        <v>76</v>
      </c>
      <c r="F5324">
        <v>0.09</v>
      </c>
      <c r="G5324">
        <f t="shared" si="166"/>
        <v>3.5999999999999997E-2</v>
      </c>
      <c r="H5324">
        <f t="shared" si="167"/>
        <v>2.6357881541836416E-2</v>
      </c>
    </row>
    <row r="5325" spans="1:8" x14ac:dyDescent="0.25">
      <c r="A5325" s="1">
        <v>2019</v>
      </c>
      <c r="B5325" s="1" t="s">
        <v>92</v>
      </c>
      <c r="C5325" t="s">
        <v>51</v>
      </c>
      <c r="D5325">
        <v>1</v>
      </c>
      <c r="E5325">
        <v>76</v>
      </c>
      <c r="F5325">
        <v>7.0000000000000007E-2</v>
      </c>
      <c r="G5325">
        <f t="shared" si="166"/>
        <v>2.8000000000000004E-2</v>
      </c>
      <c r="H5325">
        <f t="shared" si="167"/>
        <v>2.0500574532539437E-2</v>
      </c>
    </row>
    <row r="5326" spans="1:8" x14ac:dyDescent="0.25">
      <c r="A5326" s="1">
        <v>2019</v>
      </c>
      <c r="B5326" s="1" t="s">
        <v>92</v>
      </c>
      <c r="C5326" t="s">
        <v>51</v>
      </c>
      <c r="D5326">
        <v>1</v>
      </c>
      <c r="E5326">
        <v>76</v>
      </c>
      <c r="F5326">
        <v>0.17</v>
      </c>
      <c r="G5326">
        <f t="shared" si="166"/>
        <v>6.8000000000000005E-2</v>
      </c>
      <c r="H5326">
        <f t="shared" si="167"/>
        <v>4.9787109579024345E-2</v>
      </c>
    </row>
    <row r="5327" spans="1:8" x14ac:dyDescent="0.25">
      <c r="A5327" s="1">
        <v>2019</v>
      </c>
      <c r="B5327" s="1" t="s">
        <v>92</v>
      </c>
      <c r="C5327" t="s">
        <v>51</v>
      </c>
      <c r="D5327">
        <v>1</v>
      </c>
      <c r="E5327">
        <v>76</v>
      </c>
      <c r="F5327">
        <v>0.61</v>
      </c>
      <c r="G5327">
        <f t="shared" si="166"/>
        <v>0.24399999999999999</v>
      </c>
      <c r="H5327">
        <f t="shared" si="167"/>
        <v>0.17864786378355793</v>
      </c>
    </row>
    <row r="5328" spans="1:8" x14ac:dyDescent="0.25">
      <c r="A5328" s="1">
        <v>2019</v>
      </c>
      <c r="B5328" s="1" t="s">
        <v>92</v>
      </c>
      <c r="C5328" t="s">
        <v>51</v>
      </c>
      <c r="D5328">
        <v>1</v>
      </c>
      <c r="E5328">
        <v>76</v>
      </c>
      <c r="F5328">
        <v>0.04</v>
      </c>
      <c r="G5328">
        <f t="shared" si="166"/>
        <v>1.6E-2</v>
      </c>
      <c r="H5328">
        <f t="shared" si="167"/>
        <v>1.1714614018593963E-2</v>
      </c>
    </row>
    <row r="5329" spans="1:8" x14ac:dyDescent="0.25">
      <c r="A5329" s="1">
        <v>2019</v>
      </c>
      <c r="B5329" s="1" t="s">
        <v>92</v>
      </c>
      <c r="C5329" t="s">
        <v>51</v>
      </c>
      <c r="D5329">
        <v>1</v>
      </c>
      <c r="E5329">
        <v>76</v>
      </c>
      <c r="F5329">
        <v>0.1</v>
      </c>
      <c r="G5329">
        <f t="shared" si="166"/>
        <v>0.04</v>
      </c>
      <c r="H5329">
        <f t="shared" si="167"/>
        <v>2.9286535046484909E-2</v>
      </c>
    </row>
    <row r="5330" spans="1:8" x14ac:dyDescent="0.25">
      <c r="A5330" s="1">
        <v>2019</v>
      </c>
      <c r="B5330" s="1" t="s">
        <v>92</v>
      </c>
      <c r="C5330" t="s">
        <v>51</v>
      </c>
      <c r="D5330">
        <v>1</v>
      </c>
      <c r="E5330">
        <v>76</v>
      </c>
      <c r="F5330">
        <v>7.0000000000000007E-2</v>
      </c>
      <c r="G5330">
        <f t="shared" si="166"/>
        <v>2.8000000000000004E-2</v>
      </c>
      <c r="H5330">
        <f t="shared" si="167"/>
        <v>2.0500574532539437E-2</v>
      </c>
    </row>
    <row r="5331" spans="1:8" x14ac:dyDescent="0.25">
      <c r="A5331" s="1">
        <v>2019</v>
      </c>
      <c r="B5331" s="1" t="s">
        <v>92</v>
      </c>
      <c r="C5331" t="s">
        <v>51</v>
      </c>
      <c r="D5331">
        <v>1</v>
      </c>
      <c r="E5331">
        <v>76</v>
      </c>
      <c r="F5331">
        <v>0.18</v>
      </c>
      <c r="G5331">
        <f t="shared" si="166"/>
        <v>7.1999999999999995E-2</v>
      </c>
      <c r="H5331">
        <f t="shared" si="167"/>
        <v>5.2715763083672831E-2</v>
      </c>
    </row>
    <row r="5332" spans="1:8" x14ac:dyDescent="0.25">
      <c r="A5332" s="1">
        <v>2019</v>
      </c>
      <c r="B5332" s="1" t="s">
        <v>92</v>
      </c>
      <c r="C5332" t="s">
        <v>51</v>
      </c>
      <c r="D5332">
        <v>1</v>
      </c>
      <c r="E5332">
        <v>76</v>
      </c>
      <c r="F5332">
        <v>0.12</v>
      </c>
      <c r="G5332">
        <f t="shared" si="166"/>
        <v>4.8000000000000001E-2</v>
      </c>
      <c r="H5332">
        <f t="shared" si="167"/>
        <v>3.5143842055781888E-2</v>
      </c>
    </row>
    <row r="5333" spans="1:8" x14ac:dyDescent="0.25">
      <c r="A5333" s="1">
        <v>2019</v>
      </c>
      <c r="B5333" s="1" t="s">
        <v>92</v>
      </c>
      <c r="C5333" t="s">
        <v>51</v>
      </c>
      <c r="D5333">
        <v>1</v>
      </c>
      <c r="E5333">
        <v>76</v>
      </c>
      <c r="F5333">
        <v>0.03</v>
      </c>
      <c r="G5333">
        <f t="shared" si="166"/>
        <v>1.2E-2</v>
      </c>
      <c r="H5333">
        <f t="shared" si="167"/>
        <v>8.7859605139454719E-3</v>
      </c>
    </row>
    <row r="5334" spans="1:8" x14ac:dyDescent="0.25">
      <c r="A5334" s="1">
        <v>2019</v>
      </c>
      <c r="B5334" s="1" t="s">
        <v>92</v>
      </c>
      <c r="C5334" t="s">
        <v>51</v>
      </c>
      <c r="D5334">
        <v>1</v>
      </c>
      <c r="E5334">
        <v>76</v>
      </c>
      <c r="F5334">
        <v>0.02</v>
      </c>
      <c r="G5334">
        <f t="shared" si="166"/>
        <v>8.0000000000000002E-3</v>
      </c>
      <c r="H5334">
        <f t="shared" si="167"/>
        <v>5.8573070092969816E-3</v>
      </c>
    </row>
    <row r="5335" spans="1:8" x14ac:dyDescent="0.25">
      <c r="A5335" s="1">
        <v>2019</v>
      </c>
      <c r="B5335" s="1" t="s">
        <v>92</v>
      </c>
      <c r="C5335" t="s">
        <v>51</v>
      </c>
      <c r="D5335">
        <v>1</v>
      </c>
      <c r="E5335">
        <v>76</v>
      </c>
      <c r="F5335">
        <v>0.38</v>
      </c>
      <c r="G5335">
        <f t="shared" si="166"/>
        <v>0.152</v>
      </c>
      <c r="H5335">
        <f t="shared" si="167"/>
        <v>0.11128883317664265</v>
      </c>
    </row>
    <row r="5336" spans="1:8" x14ac:dyDescent="0.25">
      <c r="A5336" s="1">
        <v>2019</v>
      </c>
      <c r="B5336" s="1" t="s">
        <v>92</v>
      </c>
      <c r="C5336" t="s">
        <v>51</v>
      </c>
      <c r="D5336">
        <v>1</v>
      </c>
      <c r="E5336">
        <v>78</v>
      </c>
      <c r="F5336">
        <v>0.01</v>
      </c>
      <c r="G5336">
        <f t="shared" si="166"/>
        <v>4.0000000000000001E-3</v>
      </c>
      <c r="H5336">
        <f t="shared" si="167"/>
        <v>2.9286535046484908E-3</v>
      </c>
    </row>
    <row r="5337" spans="1:8" x14ac:dyDescent="0.25">
      <c r="A5337" s="1">
        <v>2019</v>
      </c>
      <c r="B5337" s="1" t="s">
        <v>92</v>
      </c>
      <c r="C5337" t="s">
        <v>51</v>
      </c>
      <c r="D5337">
        <v>1</v>
      </c>
      <c r="E5337">
        <v>78</v>
      </c>
      <c r="F5337">
        <v>0.03</v>
      </c>
      <c r="G5337">
        <f t="shared" si="166"/>
        <v>1.2E-2</v>
      </c>
      <c r="H5337">
        <f t="shared" si="167"/>
        <v>8.7859605139454719E-3</v>
      </c>
    </row>
    <row r="5338" spans="1:8" x14ac:dyDescent="0.25">
      <c r="A5338" s="1">
        <v>2019</v>
      </c>
      <c r="B5338" s="1" t="s">
        <v>92</v>
      </c>
      <c r="C5338" t="s">
        <v>51</v>
      </c>
      <c r="D5338">
        <v>1</v>
      </c>
      <c r="E5338">
        <v>78</v>
      </c>
      <c r="F5338">
        <v>0.03</v>
      </c>
      <c r="G5338">
        <f t="shared" si="166"/>
        <v>1.2E-2</v>
      </c>
      <c r="H5338">
        <f t="shared" si="167"/>
        <v>8.7859605139454719E-3</v>
      </c>
    </row>
    <row r="5339" spans="1:8" x14ac:dyDescent="0.25">
      <c r="A5339" s="1">
        <v>2019</v>
      </c>
      <c r="B5339" s="1" t="s">
        <v>92</v>
      </c>
      <c r="C5339" t="s">
        <v>51</v>
      </c>
      <c r="D5339">
        <v>1</v>
      </c>
      <c r="E5339">
        <v>78</v>
      </c>
      <c r="F5339">
        <v>0.02</v>
      </c>
      <c r="G5339">
        <f t="shared" si="166"/>
        <v>8.0000000000000002E-3</v>
      </c>
      <c r="H5339">
        <f t="shared" si="167"/>
        <v>5.8573070092969816E-3</v>
      </c>
    </row>
    <row r="5340" spans="1:8" x14ac:dyDescent="0.25">
      <c r="A5340" s="1">
        <v>2019</v>
      </c>
      <c r="B5340" s="1" t="s">
        <v>92</v>
      </c>
      <c r="C5340" t="s">
        <v>51</v>
      </c>
      <c r="D5340">
        <v>1</v>
      </c>
      <c r="E5340">
        <v>78</v>
      </c>
      <c r="F5340">
        <v>0.02</v>
      </c>
      <c r="G5340">
        <f t="shared" si="166"/>
        <v>8.0000000000000002E-3</v>
      </c>
      <c r="H5340">
        <f t="shared" si="167"/>
        <v>5.8573070092969816E-3</v>
      </c>
    </row>
    <row r="5341" spans="1:8" x14ac:dyDescent="0.25">
      <c r="A5341" s="1">
        <v>2019</v>
      </c>
      <c r="B5341" s="1" t="s">
        <v>92</v>
      </c>
      <c r="C5341" t="s">
        <v>51</v>
      </c>
      <c r="D5341">
        <v>1</v>
      </c>
      <c r="E5341">
        <v>78</v>
      </c>
      <c r="F5341">
        <v>0.03</v>
      </c>
      <c r="G5341">
        <f t="shared" si="166"/>
        <v>1.2E-2</v>
      </c>
      <c r="H5341">
        <f t="shared" si="167"/>
        <v>8.7859605139454719E-3</v>
      </c>
    </row>
    <row r="5342" spans="1:8" x14ac:dyDescent="0.25">
      <c r="A5342" s="1">
        <v>2019</v>
      </c>
      <c r="B5342" s="1" t="s">
        <v>92</v>
      </c>
      <c r="C5342" t="s">
        <v>51</v>
      </c>
      <c r="D5342">
        <v>1</v>
      </c>
      <c r="E5342">
        <v>79</v>
      </c>
      <c r="F5342">
        <v>0.2</v>
      </c>
      <c r="G5342">
        <f t="shared" si="166"/>
        <v>0.08</v>
      </c>
      <c r="H5342">
        <f t="shared" si="167"/>
        <v>5.8573070092969817E-2</v>
      </c>
    </row>
    <row r="5343" spans="1:8" x14ac:dyDescent="0.25">
      <c r="A5343" s="1">
        <v>2019</v>
      </c>
      <c r="B5343" s="1" t="s">
        <v>92</v>
      </c>
      <c r="C5343" t="s">
        <v>51</v>
      </c>
      <c r="D5343">
        <v>1</v>
      </c>
      <c r="E5343">
        <v>79</v>
      </c>
      <c r="F5343">
        <v>0.57999999999999996</v>
      </c>
      <c r="G5343">
        <f t="shared" si="166"/>
        <v>0.23199999999999998</v>
      </c>
      <c r="H5343">
        <f t="shared" si="167"/>
        <v>0.16986190326961245</v>
      </c>
    </row>
    <row r="5344" spans="1:8" x14ac:dyDescent="0.25">
      <c r="A5344" s="1">
        <v>2019</v>
      </c>
      <c r="B5344" s="1" t="s">
        <v>92</v>
      </c>
      <c r="C5344" t="s">
        <v>51</v>
      </c>
      <c r="D5344">
        <v>1</v>
      </c>
      <c r="E5344">
        <v>79</v>
      </c>
      <c r="F5344">
        <v>0.16</v>
      </c>
      <c r="G5344">
        <f t="shared" si="166"/>
        <v>6.4000000000000001E-2</v>
      </c>
      <c r="H5344">
        <f t="shared" si="167"/>
        <v>4.6858456074375852E-2</v>
      </c>
    </row>
    <row r="5345" spans="1:8" x14ac:dyDescent="0.25">
      <c r="A5345" s="1">
        <v>2019</v>
      </c>
      <c r="B5345" s="1" t="s">
        <v>92</v>
      </c>
      <c r="C5345" t="s">
        <v>51</v>
      </c>
      <c r="D5345">
        <v>1</v>
      </c>
      <c r="E5345">
        <v>79</v>
      </c>
      <c r="F5345">
        <v>0.17</v>
      </c>
      <c r="G5345">
        <f t="shared" si="166"/>
        <v>6.8000000000000005E-2</v>
      </c>
      <c r="H5345">
        <f t="shared" si="167"/>
        <v>4.9787109579024345E-2</v>
      </c>
    </row>
    <row r="5346" spans="1:8" x14ac:dyDescent="0.25">
      <c r="A5346" s="1">
        <v>2019</v>
      </c>
      <c r="B5346" s="1" t="s">
        <v>92</v>
      </c>
      <c r="C5346" t="s">
        <v>51</v>
      </c>
      <c r="D5346">
        <v>1</v>
      </c>
      <c r="E5346">
        <v>79</v>
      </c>
      <c r="F5346">
        <v>0.81</v>
      </c>
      <c r="G5346">
        <f t="shared" si="166"/>
        <v>0.32400000000000001</v>
      </c>
      <c r="H5346">
        <f t="shared" si="167"/>
        <v>0.23722093387652776</v>
      </c>
    </row>
    <row r="5347" spans="1:8" x14ac:dyDescent="0.25">
      <c r="A5347" s="1">
        <v>2019</v>
      </c>
      <c r="B5347" s="1" t="s">
        <v>92</v>
      </c>
      <c r="C5347" t="s">
        <v>51</v>
      </c>
      <c r="D5347">
        <v>1</v>
      </c>
      <c r="E5347">
        <v>79</v>
      </c>
      <c r="F5347">
        <v>0.27</v>
      </c>
      <c r="G5347">
        <f t="shared" si="166"/>
        <v>0.10800000000000001</v>
      </c>
      <c r="H5347">
        <f t="shared" si="167"/>
        <v>7.9073644625509254E-2</v>
      </c>
    </row>
    <row r="5348" spans="1:8" x14ac:dyDescent="0.25">
      <c r="A5348" s="1">
        <v>2019</v>
      </c>
      <c r="B5348" s="1" t="s">
        <v>92</v>
      </c>
      <c r="C5348" t="s">
        <v>51</v>
      </c>
      <c r="D5348">
        <v>1</v>
      </c>
      <c r="E5348">
        <v>79</v>
      </c>
      <c r="F5348">
        <v>0.15</v>
      </c>
      <c r="G5348">
        <f t="shared" si="166"/>
        <v>0.06</v>
      </c>
      <c r="H5348">
        <f t="shared" si="167"/>
        <v>4.3929802569727359E-2</v>
      </c>
    </row>
    <row r="5349" spans="1:8" x14ac:dyDescent="0.25">
      <c r="A5349" s="1">
        <v>2019</v>
      </c>
      <c r="B5349" s="1" t="s">
        <v>92</v>
      </c>
      <c r="C5349" t="s">
        <v>51</v>
      </c>
      <c r="D5349">
        <v>1</v>
      </c>
      <c r="E5349">
        <v>79</v>
      </c>
      <c r="F5349">
        <v>0.84</v>
      </c>
      <c r="G5349">
        <f t="shared" si="166"/>
        <v>0.33599999999999997</v>
      </c>
      <c r="H5349">
        <f t="shared" si="167"/>
        <v>0.24600689439047319</v>
      </c>
    </row>
    <row r="5350" spans="1:8" x14ac:dyDescent="0.25">
      <c r="A5350" s="1">
        <v>2019</v>
      </c>
      <c r="B5350" s="1" t="s">
        <v>92</v>
      </c>
      <c r="C5350" t="s">
        <v>51</v>
      </c>
      <c r="D5350">
        <v>1</v>
      </c>
      <c r="E5350">
        <v>79</v>
      </c>
      <c r="F5350">
        <v>0.47</v>
      </c>
      <c r="G5350">
        <f t="shared" si="166"/>
        <v>0.188</v>
      </c>
      <c r="H5350">
        <f t="shared" si="167"/>
        <v>0.13764671471847906</v>
      </c>
    </row>
    <row r="5351" spans="1:8" x14ac:dyDescent="0.25">
      <c r="A5351" s="1">
        <v>2019</v>
      </c>
      <c r="B5351" s="1" t="s">
        <v>92</v>
      </c>
      <c r="C5351" t="s">
        <v>51</v>
      </c>
      <c r="D5351">
        <v>1</v>
      </c>
      <c r="E5351">
        <v>79</v>
      </c>
      <c r="F5351">
        <v>0.35</v>
      </c>
      <c r="G5351">
        <f t="shared" si="166"/>
        <v>0.13999999999999999</v>
      </c>
      <c r="H5351">
        <f t="shared" si="167"/>
        <v>0.10250287266269717</v>
      </c>
    </row>
    <row r="5352" spans="1:8" x14ac:dyDescent="0.25">
      <c r="A5352" s="1">
        <v>2019</v>
      </c>
      <c r="B5352" s="1" t="s">
        <v>92</v>
      </c>
      <c r="C5352" t="s">
        <v>51</v>
      </c>
      <c r="D5352">
        <v>1</v>
      </c>
      <c r="E5352">
        <v>79</v>
      </c>
      <c r="F5352">
        <v>1.01</v>
      </c>
      <c r="G5352">
        <f t="shared" si="166"/>
        <v>0.40400000000000003</v>
      </c>
      <c r="H5352">
        <f t="shared" si="167"/>
        <v>0.29579400396949757</v>
      </c>
    </row>
    <row r="5353" spans="1:8" x14ac:dyDescent="0.25">
      <c r="A5353" s="1">
        <v>2019</v>
      </c>
      <c r="B5353" s="1" t="s">
        <v>92</v>
      </c>
      <c r="C5353" t="s">
        <v>51</v>
      </c>
      <c r="D5353">
        <v>1</v>
      </c>
      <c r="E5353">
        <v>79</v>
      </c>
      <c r="F5353">
        <v>0.38</v>
      </c>
      <c r="G5353">
        <f t="shared" si="166"/>
        <v>0.152</v>
      </c>
      <c r="H5353">
        <f t="shared" si="167"/>
        <v>0.11128883317664265</v>
      </c>
    </row>
    <row r="5354" spans="1:8" x14ac:dyDescent="0.25">
      <c r="A5354" s="1">
        <v>2019</v>
      </c>
      <c r="B5354" s="1" t="s">
        <v>92</v>
      </c>
      <c r="C5354" t="s">
        <v>51</v>
      </c>
      <c r="D5354">
        <v>1</v>
      </c>
      <c r="E5354">
        <v>84</v>
      </c>
      <c r="F5354">
        <v>0.37</v>
      </c>
      <c r="G5354">
        <f t="shared" si="166"/>
        <v>0.14799999999999999</v>
      </c>
      <c r="H5354">
        <f t="shared" si="167"/>
        <v>0.10836017967199416</v>
      </c>
    </row>
    <row r="5355" spans="1:8" x14ac:dyDescent="0.25">
      <c r="A5355" s="1">
        <v>2019</v>
      </c>
      <c r="B5355" s="1" t="s">
        <v>92</v>
      </c>
      <c r="C5355" t="s">
        <v>51</v>
      </c>
      <c r="D5355">
        <v>1</v>
      </c>
      <c r="E5355">
        <v>84</v>
      </c>
      <c r="F5355">
        <v>0.52</v>
      </c>
      <c r="G5355">
        <f t="shared" si="166"/>
        <v>0.20800000000000002</v>
      </c>
      <c r="H5355">
        <f t="shared" si="167"/>
        <v>0.15228998224172152</v>
      </c>
    </row>
    <row r="5356" spans="1:8" x14ac:dyDescent="0.25">
      <c r="A5356" s="1">
        <v>2019</v>
      </c>
      <c r="B5356" s="1" t="s">
        <v>92</v>
      </c>
      <c r="C5356" t="s">
        <v>51</v>
      </c>
      <c r="D5356">
        <v>1</v>
      </c>
      <c r="E5356">
        <v>91</v>
      </c>
      <c r="F5356">
        <v>2.4500000000000002</v>
      </c>
      <c r="G5356">
        <f t="shared" si="166"/>
        <v>0.98000000000000009</v>
      </c>
      <c r="H5356">
        <f t="shared" si="167"/>
        <v>0.71752010863888027</v>
      </c>
    </row>
    <row r="5357" spans="1:8" x14ac:dyDescent="0.25">
      <c r="A5357" s="1">
        <v>2019</v>
      </c>
      <c r="B5357" s="1" t="s">
        <v>92</v>
      </c>
      <c r="C5357" t="s">
        <v>51</v>
      </c>
      <c r="D5357">
        <v>2</v>
      </c>
      <c r="E5357">
        <v>28</v>
      </c>
      <c r="F5357">
        <v>0.05</v>
      </c>
      <c r="G5357">
        <f t="shared" si="166"/>
        <v>0.02</v>
      </c>
      <c r="H5357">
        <f t="shared" si="167"/>
        <v>1.4643267523242454E-2</v>
      </c>
    </row>
    <row r="5358" spans="1:8" x14ac:dyDescent="0.25">
      <c r="A5358" s="1">
        <v>2019</v>
      </c>
      <c r="B5358" s="1" t="s">
        <v>92</v>
      </c>
      <c r="C5358" t="s">
        <v>51</v>
      </c>
      <c r="D5358">
        <v>2</v>
      </c>
      <c r="E5358">
        <v>28</v>
      </c>
      <c r="F5358">
        <v>0.01</v>
      </c>
      <c r="G5358">
        <f t="shared" si="166"/>
        <v>4.0000000000000001E-3</v>
      </c>
      <c r="H5358">
        <f t="shared" si="167"/>
        <v>2.9286535046484908E-3</v>
      </c>
    </row>
    <row r="5359" spans="1:8" x14ac:dyDescent="0.25">
      <c r="A5359" s="1">
        <v>2019</v>
      </c>
      <c r="B5359" s="1" t="s">
        <v>92</v>
      </c>
      <c r="C5359" t="s">
        <v>51</v>
      </c>
      <c r="D5359">
        <v>2</v>
      </c>
      <c r="E5359">
        <v>29</v>
      </c>
      <c r="F5359">
        <v>0.8</v>
      </c>
      <c r="G5359">
        <f t="shared" si="166"/>
        <v>0.32</v>
      </c>
      <c r="H5359">
        <f t="shared" si="167"/>
        <v>0.23429228037187927</v>
      </c>
    </row>
    <row r="5360" spans="1:8" x14ac:dyDescent="0.25">
      <c r="A5360" s="1">
        <v>2019</v>
      </c>
      <c r="B5360" s="1" t="s">
        <v>92</v>
      </c>
      <c r="C5360" t="s">
        <v>51</v>
      </c>
      <c r="D5360">
        <v>2</v>
      </c>
      <c r="E5360">
        <v>29</v>
      </c>
      <c r="F5360">
        <v>0.1</v>
      </c>
      <c r="G5360">
        <f t="shared" si="166"/>
        <v>0.04</v>
      </c>
      <c r="H5360">
        <f t="shared" si="167"/>
        <v>2.9286535046484909E-2</v>
      </c>
    </row>
    <row r="5361" spans="1:8" x14ac:dyDescent="0.25">
      <c r="A5361" s="1">
        <v>2019</v>
      </c>
      <c r="B5361" s="1" t="s">
        <v>92</v>
      </c>
      <c r="C5361" t="s">
        <v>51</v>
      </c>
      <c r="D5361">
        <v>2</v>
      </c>
      <c r="E5361">
        <v>29</v>
      </c>
      <c r="F5361">
        <v>1.4</v>
      </c>
      <c r="G5361">
        <f t="shared" si="166"/>
        <v>0.55999999999999994</v>
      </c>
      <c r="H5361">
        <f t="shared" si="167"/>
        <v>0.41001149065078868</v>
      </c>
    </row>
    <row r="5362" spans="1:8" x14ac:dyDescent="0.25">
      <c r="A5362" s="1">
        <v>2019</v>
      </c>
      <c r="B5362" s="1" t="s">
        <v>92</v>
      </c>
      <c r="C5362" t="s">
        <v>51</v>
      </c>
      <c r="D5362">
        <v>2</v>
      </c>
      <c r="E5362">
        <v>29</v>
      </c>
      <c r="F5362">
        <v>0.01</v>
      </c>
      <c r="G5362">
        <f t="shared" si="166"/>
        <v>4.0000000000000001E-3</v>
      </c>
      <c r="H5362">
        <f t="shared" si="167"/>
        <v>2.9286535046484908E-3</v>
      </c>
    </row>
    <row r="5363" spans="1:8" x14ac:dyDescent="0.25">
      <c r="A5363" s="1">
        <v>2019</v>
      </c>
      <c r="B5363" s="1" t="s">
        <v>92</v>
      </c>
      <c r="C5363" t="s">
        <v>51</v>
      </c>
      <c r="D5363">
        <v>2</v>
      </c>
      <c r="E5363">
        <v>29</v>
      </c>
      <c r="F5363">
        <v>1.18</v>
      </c>
      <c r="G5363">
        <f t="shared" si="166"/>
        <v>0.47199999999999998</v>
      </c>
      <c r="H5363">
        <f t="shared" si="167"/>
        <v>0.34558111354852189</v>
      </c>
    </row>
    <row r="5364" spans="1:8" x14ac:dyDescent="0.25">
      <c r="A5364" s="1">
        <v>2019</v>
      </c>
      <c r="B5364" s="1" t="s">
        <v>92</v>
      </c>
      <c r="C5364" t="s">
        <v>51</v>
      </c>
      <c r="D5364">
        <v>2</v>
      </c>
      <c r="E5364">
        <v>32</v>
      </c>
      <c r="F5364">
        <v>0.08</v>
      </c>
      <c r="G5364">
        <f t="shared" si="166"/>
        <v>3.2000000000000001E-2</v>
      </c>
      <c r="H5364">
        <f t="shared" si="167"/>
        <v>2.3429228037187926E-2</v>
      </c>
    </row>
    <row r="5365" spans="1:8" x14ac:dyDescent="0.25">
      <c r="A5365" s="1">
        <v>2019</v>
      </c>
      <c r="B5365" s="1" t="s">
        <v>92</v>
      </c>
      <c r="C5365" t="s">
        <v>51</v>
      </c>
      <c r="D5365">
        <v>2</v>
      </c>
      <c r="E5365">
        <v>32</v>
      </c>
      <c r="F5365">
        <v>0.01</v>
      </c>
      <c r="G5365">
        <f t="shared" si="166"/>
        <v>4.0000000000000001E-3</v>
      </c>
      <c r="H5365">
        <f t="shared" si="167"/>
        <v>2.9286535046484908E-3</v>
      </c>
    </row>
    <row r="5366" spans="1:8" x14ac:dyDescent="0.25">
      <c r="A5366" s="1">
        <v>2019</v>
      </c>
      <c r="B5366" s="1" t="s">
        <v>92</v>
      </c>
      <c r="C5366" t="s">
        <v>51</v>
      </c>
      <c r="D5366">
        <v>2</v>
      </c>
      <c r="E5366">
        <v>32</v>
      </c>
      <c r="F5366">
        <v>0.01</v>
      </c>
      <c r="G5366">
        <f t="shared" si="166"/>
        <v>4.0000000000000001E-3</v>
      </c>
      <c r="H5366">
        <f t="shared" si="167"/>
        <v>2.9286535046484908E-3</v>
      </c>
    </row>
    <row r="5367" spans="1:8" x14ac:dyDescent="0.25">
      <c r="A5367" s="1">
        <v>2019</v>
      </c>
      <c r="B5367" s="1" t="s">
        <v>92</v>
      </c>
      <c r="C5367" t="s">
        <v>51</v>
      </c>
      <c r="D5367">
        <v>2</v>
      </c>
      <c r="E5367">
        <v>32</v>
      </c>
      <c r="F5367">
        <v>0.06</v>
      </c>
      <c r="G5367">
        <f t="shared" si="166"/>
        <v>2.4E-2</v>
      </c>
      <c r="H5367">
        <f t="shared" si="167"/>
        <v>1.7571921027890944E-2</v>
      </c>
    </row>
    <row r="5368" spans="1:8" x14ac:dyDescent="0.25">
      <c r="A5368" s="1">
        <v>2019</v>
      </c>
      <c r="B5368" s="1" t="s">
        <v>92</v>
      </c>
      <c r="C5368" t="s">
        <v>51</v>
      </c>
      <c r="D5368">
        <v>2</v>
      </c>
      <c r="E5368">
        <v>32</v>
      </c>
      <c r="F5368">
        <v>0.01</v>
      </c>
      <c r="G5368">
        <f t="shared" si="166"/>
        <v>4.0000000000000001E-3</v>
      </c>
      <c r="H5368">
        <f t="shared" si="167"/>
        <v>2.9286535046484908E-3</v>
      </c>
    </row>
    <row r="5369" spans="1:8" x14ac:dyDescent="0.25">
      <c r="A5369" s="1">
        <v>2019</v>
      </c>
      <c r="B5369" s="1" t="s">
        <v>92</v>
      </c>
      <c r="C5369" t="s">
        <v>51</v>
      </c>
      <c r="D5369">
        <v>2</v>
      </c>
      <c r="E5369">
        <v>32</v>
      </c>
      <c r="F5369">
        <v>0.01</v>
      </c>
      <c r="G5369">
        <f t="shared" si="166"/>
        <v>4.0000000000000001E-3</v>
      </c>
      <c r="H5369">
        <f t="shared" si="167"/>
        <v>2.9286535046484908E-3</v>
      </c>
    </row>
    <row r="5370" spans="1:8" x14ac:dyDescent="0.25">
      <c r="A5370" s="1">
        <v>2019</v>
      </c>
      <c r="B5370" s="1" t="s">
        <v>92</v>
      </c>
      <c r="C5370" t="s">
        <v>51</v>
      </c>
      <c r="D5370">
        <v>2</v>
      </c>
      <c r="E5370">
        <v>32</v>
      </c>
      <c r="F5370">
        <v>0.01</v>
      </c>
      <c r="G5370">
        <f t="shared" si="166"/>
        <v>4.0000000000000001E-3</v>
      </c>
      <c r="H5370">
        <f t="shared" si="167"/>
        <v>2.9286535046484908E-3</v>
      </c>
    </row>
    <row r="5371" spans="1:8" x14ac:dyDescent="0.25">
      <c r="A5371" s="1">
        <v>2019</v>
      </c>
      <c r="B5371" s="1" t="s">
        <v>92</v>
      </c>
      <c r="C5371" t="s">
        <v>51</v>
      </c>
      <c r="D5371">
        <v>2</v>
      </c>
      <c r="E5371">
        <v>32</v>
      </c>
      <c r="F5371">
        <v>0.05</v>
      </c>
      <c r="G5371">
        <f t="shared" si="166"/>
        <v>0.02</v>
      </c>
      <c r="H5371">
        <f t="shared" si="167"/>
        <v>1.4643267523242454E-2</v>
      </c>
    </row>
    <row r="5372" spans="1:8" x14ac:dyDescent="0.25">
      <c r="A5372" s="1">
        <v>2019</v>
      </c>
      <c r="B5372" s="1" t="s">
        <v>92</v>
      </c>
      <c r="C5372" t="s">
        <v>51</v>
      </c>
      <c r="D5372">
        <v>2</v>
      </c>
      <c r="E5372">
        <v>32</v>
      </c>
      <c r="F5372">
        <v>0.03</v>
      </c>
      <c r="G5372">
        <f t="shared" si="166"/>
        <v>1.2E-2</v>
      </c>
      <c r="H5372">
        <f t="shared" si="167"/>
        <v>8.7859605139454719E-3</v>
      </c>
    </row>
    <row r="5373" spans="1:8" x14ac:dyDescent="0.25">
      <c r="A5373" s="1">
        <v>2019</v>
      </c>
      <c r="B5373" s="1" t="s">
        <v>92</v>
      </c>
      <c r="C5373" t="s">
        <v>51</v>
      </c>
      <c r="D5373">
        <v>2</v>
      </c>
      <c r="E5373">
        <v>32</v>
      </c>
      <c r="F5373">
        <v>0.42</v>
      </c>
      <c r="G5373">
        <f t="shared" si="166"/>
        <v>0.16799999999999998</v>
      </c>
      <c r="H5373">
        <f t="shared" si="167"/>
        <v>0.12300344719523659</v>
      </c>
    </row>
    <row r="5374" spans="1:8" x14ac:dyDescent="0.25">
      <c r="A5374" s="1">
        <v>2019</v>
      </c>
      <c r="B5374" s="1" t="s">
        <v>92</v>
      </c>
      <c r="C5374" t="s">
        <v>51</v>
      </c>
      <c r="D5374">
        <v>2</v>
      </c>
      <c r="E5374">
        <v>32</v>
      </c>
      <c r="F5374">
        <v>0.02</v>
      </c>
      <c r="G5374">
        <f t="shared" si="166"/>
        <v>8.0000000000000002E-3</v>
      </c>
      <c r="H5374">
        <f t="shared" si="167"/>
        <v>5.8573070092969816E-3</v>
      </c>
    </row>
    <row r="5375" spans="1:8" x14ac:dyDescent="0.25">
      <c r="A5375" s="1">
        <v>2019</v>
      </c>
      <c r="B5375" s="1" t="s">
        <v>92</v>
      </c>
      <c r="C5375" t="s">
        <v>51</v>
      </c>
      <c r="D5375">
        <v>2</v>
      </c>
      <c r="E5375">
        <v>32</v>
      </c>
      <c r="F5375">
        <v>0.01</v>
      </c>
      <c r="G5375">
        <f t="shared" si="166"/>
        <v>4.0000000000000001E-3</v>
      </c>
      <c r="H5375">
        <f t="shared" si="167"/>
        <v>2.9286535046484908E-3</v>
      </c>
    </row>
    <row r="5376" spans="1:8" x14ac:dyDescent="0.25">
      <c r="A5376" s="1">
        <v>2019</v>
      </c>
      <c r="B5376" s="1" t="s">
        <v>92</v>
      </c>
      <c r="C5376" t="s">
        <v>51</v>
      </c>
      <c r="D5376">
        <v>2</v>
      </c>
      <c r="E5376">
        <v>32</v>
      </c>
      <c r="F5376">
        <v>0.01</v>
      </c>
      <c r="G5376">
        <f t="shared" si="166"/>
        <v>4.0000000000000001E-3</v>
      </c>
      <c r="H5376">
        <f t="shared" si="167"/>
        <v>2.9286535046484908E-3</v>
      </c>
    </row>
    <row r="5377" spans="1:8" x14ac:dyDescent="0.25">
      <c r="A5377" s="1">
        <v>2019</v>
      </c>
      <c r="B5377" s="1" t="s">
        <v>92</v>
      </c>
      <c r="C5377" t="s">
        <v>51</v>
      </c>
      <c r="D5377">
        <v>2</v>
      </c>
      <c r="E5377">
        <v>32</v>
      </c>
      <c r="F5377">
        <v>0.08</v>
      </c>
      <c r="G5377">
        <f t="shared" si="166"/>
        <v>3.2000000000000001E-2</v>
      </c>
      <c r="H5377">
        <f t="shared" si="167"/>
        <v>2.3429228037187926E-2</v>
      </c>
    </row>
    <row r="5378" spans="1:8" x14ac:dyDescent="0.25">
      <c r="A5378" s="1">
        <v>2019</v>
      </c>
      <c r="B5378" s="1" t="s">
        <v>92</v>
      </c>
      <c r="C5378" t="s">
        <v>51</v>
      </c>
      <c r="D5378">
        <v>2</v>
      </c>
      <c r="E5378">
        <v>32</v>
      </c>
      <c r="F5378">
        <v>0.01</v>
      </c>
      <c r="G5378">
        <f t="shared" si="166"/>
        <v>4.0000000000000001E-3</v>
      </c>
      <c r="H5378">
        <f t="shared" si="167"/>
        <v>2.9286535046484908E-3</v>
      </c>
    </row>
    <row r="5379" spans="1:8" x14ac:dyDescent="0.25">
      <c r="A5379" s="1">
        <v>2019</v>
      </c>
      <c r="B5379" s="1" t="s">
        <v>92</v>
      </c>
      <c r="C5379" t="s">
        <v>51</v>
      </c>
      <c r="D5379">
        <v>2</v>
      </c>
      <c r="E5379">
        <v>32</v>
      </c>
      <c r="F5379">
        <v>0.02</v>
      </c>
      <c r="G5379">
        <f t="shared" ref="G5379:G5442" si="168">(F5379/0.5)/5</f>
        <v>8.0000000000000002E-3</v>
      </c>
      <c r="H5379">
        <f t="shared" ref="H5379:H5442" si="169">G5379*(70.09/95.73)</f>
        <v>5.8573070092969816E-3</v>
      </c>
    </row>
    <row r="5380" spans="1:8" x14ac:dyDescent="0.25">
      <c r="A5380" s="1">
        <v>2019</v>
      </c>
      <c r="B5380" s="1" t="s">
        <v>92</v>
      </c>
      <c r="C5380" t="s">
        <v>51</v>
      </c>
      <c r="D5380">
        <v>2</v>
      </c>
      <c r="E5380">
        <v>32</v>
      </c>
      <c r="F5380">
        <v>0.01</v>
      </c>
      <c r="G5380">
        <f t="shared" si="168"/>
        <v>4.0000000000000001E-3</v>
      </c>
      <c r="H5380">
        <f t="shared" si="169"/>
        <v>2.9286535046484908E-3</v>
      </c>
    </row>
    <row r="5381" spans="1:8" x14ac:dyDescent="0.25">
      <c r="A5381" s="1">
        <v>2019</v>
      </c>
      <c r="B5381" s="1" t="s">
        <v>92</v>
      </c>
      <c r="C5381" t="s">
        <v>51</v>
      </c>
      <c r="D5381">
        <v>2</v>
      </c>
      <c r="E5381">
        <v>32</v>
      </c>
      <c r="F5381">
        <v>0.01</v>
      </c>
      <c r="G5381">
        <f t="shared" si="168"/>
        <v>4.0000000000000001E-3</v>
      </c>
      <c r="H5381">
        <f t="shared" si="169"/>
        <v>2.9286535046484908E-3</v>
      </c>
    </row>
    <row r="5382" spans="1:8" x14ac:dyDescent="0.25">
      <c r="A5382" s="1">
        <v>2019</v>
      </c>
      <c r="B5382" s="1" t="s">
        <v>92</v>
      </c>
      <c r="C5382" t="s">
        <v>51</v>
      </c>
      <c r="D5382">
        <v>2</v>
      </c>
      <c r="E5382">
        <v>32</v>
      </c>
      <c r="F5382">
        <v>0.01</v>
      </c>
      <c r="G5382">
        <f t="shared" si="168"/>
        <v>4.0000000000000001E-3</v>
      </c>
      <c r="H5382">
        <f t="shared" si="169"/>
        <v>2.9286535046484908E-3</v>
      </c>
    </row>
    <row r="5383" spans="1:8" x14ac:dyDescent="0.25">
      <c r="A5383" s="1">
        <v>2019</v>
      </c>
      <c r="B5383" s="1" t="s">
        <v>92</v>
      </c>
      <c r="C5383" t="s">
        <v>51</v>
      </c>
      <c r="D5383">
        <v>2</v>
      </c>
      <c r="E5383">
        <v>32</v>
      </c>
      <c r="F5383">
        <v>0.01</v>
      </c>
      <c r="G5383">
        <f t="shared" si="168"/>
        <v>4.0000000000000001E-3</v>
      </c>
      <c r="H5383">
        <f t="shared" si="169"/>
        <v>2.9286535046484908E-3</v>
      </c>
    </row>
    <row r="5384" spans="1:8" x14ac:dyDescent="0.25">
      <c r="A5384" s="1">
        <v>2019</v>
      </c>
      <c r="B5384" s="1" t="s">
        <v>92</v>
      </c>
      <c r="C5384" t="s">
        <v>51</v>
      </c>
      <c r="D5384">
        <v>2</v>
      </c>
      <c r="E5384">
        <v>32</v>
      </c>
      <c r="F5384">
        <v>0.01</v>
      </c>
      <c r="G5384">
        <f t="shared" si="168"/>
        <v>4.0000000000000001E-3</v>
      </c>
      <c r="H5384">
        <f t="shared" si="169"/>
        <v>2.9286535046484908E-3</v>
      </c>
    </row>
    <row r="5385" spans="1:8" x14ac:dyDescent="0.25">
      <c r="A5385" s="1">
        <v>2019</v>
      </c>
      <c r="B5385" s="1" t="s">
        <v>92</v>
      </c>
      <c r="C5385" t="s">
        <v>51</v>
      </c>
      <c r="D5385">
        <v>2</v>
      </c>
      <c r="E5385">
        <v>32</v>
      </c>
      <c r="F5385">
        <v>0.01</v>
      </c>
      <c r="G5385">
        <f t="shared" si="168"/>
        <v>4.0000000000000001E-3</v>
      </c>
      <c r="H5385">
        <f t="shared" si="169"/>
        <v>2.9286535046484908E-3</v>
      </c>
    </row>
    <row r="5386" spans="1:8" x14ac:dyDescent="0.25">
      <c r="A5386" s="1">
        <v>2019</v>
      </c>
      <c r="B5386" s="1" t="s">
        <v>92</v>
      </c>
      <c r="C5386" t="s">
        <v>51</v>
      </c>
      <c r="D5386">
        <v>2</v>
      </c>
      <c r="E5386">
        <v>32</v>
      </c>
      <c r="F5386">
        <v>0.02</v>
      </c>
      <c r="G5386">
        <f t="shared" si="168"/>
        <v>8.0000000000000002E-3</v>
      </c>
      <c r="H5386">
        <f t="shared" si="169"/>
        <v>5.8573070092969816E-3</v>
      </c>
    </row>
    <row r="5387" spans="1:8" x14ac:dyDescent="0.25">
      <c r="A5387" s="1">
        <v>2019</v>
      </c>
      <c r="B5387" s="1" t="s">
        <v>92</v>
      </c>
      <c r="C5387" t="s">
        <v>51</v>
      </c>
      <c r="D5387">
        <v>2</v>
      </c>
      <c r="E5387">
        <v>32</v>
      </c>
      <c r="F5387">
        <v>0.03</v>
      </c>
      <c r="G5387">
        <f t="shared" si="168"/>
        <v>1.2E-2</v>
      </c>
      <c r="H5387">
        <f t="shared" si="169"/>
        <v>8.7859605139454719E-3</v>
      </c>
    </row>
    <row r="5388" spans="1:8" x14ac:dyDescent="0.25">
      <c r="A5388" s="1">
        <v>2019</v>
      </c>
      <c r="B5388" s="1" t="s">
        <v>92</v>
      </c>
      <c r="C5388" t="s">
        <v>51</v>
      </c>
      <c r="D5388">
        <v>2</v>
      </c>
      <c r="E5388">
        <v>32</v>
      </c>
      <c r="F5388">
        <v>0.01</v>
      </c>
      <c r="G5388">
        <f t="shared" si="168"/>
        <v>4.0000000000000001E-3</v>
      </c>
      <c r="H5388">
        <f t="shared" si="169"/>
        <v>2.9286535046484908E-3</v>
      </c>
    </row>
    <row r="5389" spans="1:8" x14ac:dyDescent="0.25">
      <c r="A5389" s="1">
        <v>2019</v>
      </c>
      <c r="B5389" s="1" t="s">
        <v>92</v>
      </c>
      <c r="C5389" t="s">
        <v>51</v>
      </c>
      <c r="D5389">
        <v>2</v>
      </c>
      <c r="E5389">
        <v>32</v>
      </c>
      <c r="F5389">
        <v>0.02</v>
      </c>
      <c r="G5389">
        <f t="shared" si="168"/>
        <v>8.0000000000000002E-3</v>
      </c>
      <c r="H5389">
        <f t="shared" si="169"/>
        <v>5.8573070092969816E-3</v>
      </c>
    </row>
    <row r="5390" spans="1:8" x14ac:dyDescent="0.25">
      <c r="A5390" s="1">
        <v>2019</v>
      </c>
      <c r="B5390" s="1" t="s">
        <v>92</v>
      </c>
      <c r="C5390" t="s">
        <v>51</v>
      </c>
      <c r="D5390">
        <v>2</v>
      </c>
      <c r="E5390">
        <v>32</v>
      </c>
      <c r="F5390">
        <v>0.01</v>
      </c>
      <c r="G5390">
        <f t="shared" si="168"/>
        <v>4.0000000000000001E-3</v>
      </c>
      <c r="H5390">
        <f t="shared" si="169"/>
        <v>2.9286535046484908E-3</v>
      </c>
    </row>
    <row r="5391" spans="1:8" x14ac:dyDescent="0.25">
      <c r="A5391" s="1">
        <v>2019</v>
      </c>
      <c r="B5391" s="1" t="s">
        <v>92</v>
      </c>
      <c r="C5391" t="s">
        <v>51</v>
      </c>
      <c r="D5391">
        <v>2</v>
      </c>
      <c r="E5391">
        <v>32</v>
      </c>
      <c r="F5391">
        <v>0.05</v>
      </c>
      <c r="G5391">
        <f t="shared" si="168"/>
        <v>0.02</v>
      </c>
      <c r="H5391">
        <f t="shared" si="169"/>
        <v>1.4643267523242454E-2</v>
      </c>
    </row>
    <row r="5392" spans="1:8" x14ac:dyDescent="0.25">
      <c r="A5392" s="1">
        <v>2019</v>
      </c>
      <c r="B5392" s="1" t="s">
        <v>92</v>
      </c>
      <c r="C5392" t="s">
        <v>51</v>
      </c>
      <c r="D5392">
        <v>2</v>
      </c>
      <c r="E5392">
        <v>32</v>
      </c>
      <c r="F5392">
        <v>0.01</v>
      </c>
      <c r="G5392">
        <f t="shared" si="168"/>
        <v>4.0000000000000001E-3</v>
      </c>
      <c r="H5392">
        <f t="shared" si="169"/>
        <v>2.9286535046484908E-3</v>
      </c>
    </row>
    <row r="5393" spans="1:8" x14ac:dyDescent="0.25">
      <c r="A5393" s="1">
        <v>2019</v>
      </c>
      <c r="B5393" s="1" t="s">
        <v>92</v>
      </c>
      <c r="C5393" t="s">
        <v>51</v>
      </c>
      <c r="D5393">
        <v>2</v>
      </c>
      <c r="E5393">
        <v>32</v>
      </c>
      <c r="F5393">
        <v>0.01</v>
      </c>
      <c r="G5393">
        <f t="shared" si="168"/>
        <v>4.0000000000000001E-3</v>
      </c>
      <c r="H5393">
        <f t="shared" si="169"/>
        <v>2.9286535046484908E-3</v>
      </c>
    </row>
    <row r="5394" spans="1:8" x14ac:dyDescent="0.25">
      <c r="A5394" s="1">
        <v>2019</v>
      </c>
      <c r="B5394" s="1" t="s">
        <v>92</v>
      </c>
      <c r="C5394" t="s">
        <v>51</v>
      </c>
      <c r="D5394">
        <v>2</v>
      </c>
      <c r="E5394">
        <v>32</v>
      </c>
      <c r="F5394">
        <v>0.01</v>
      </c>
      <c r="G5394">
        <f t="shared" si="168"/>
        <v>4.0000000000000001E-3</v>
      </c>
      <c r="H5394">
        <f t="shared" si="169"/>
        <v>2.9286535046484908E-3</v>
      </c>
    </row>
    <row r="5395" spans="1:8" x14ac:dyDescent="0.25">
      <c r="A5395" s="1">
        <v>2019</v>
      </c>
      <c r="B5395" s="1" t="s">
        <v>92</v>
      </c>
      <c r="C5395" t="s">
        <v>51</v>
      </c>
      <c r="D5395">
        <v>2</v>
      </c>
      <c r="E5395">
        <v>32</v>
      </c>
      <c r="F5395">
        <v>0.05</v>
      </c>
      <c r="G5395">
        <f t="shared" si="168"/>
        <v>0.02</v>
      </c>
      <c r="H5395">
        <f t="shared" si="169"/>
        <v>1.4643267523242454E-2</v>
      </c>
    </row>
    <row r="5396" spans="1:8" x14ac:dyDescent="0.25">
      <c r="A5396" s="1">
        <v>2019</v>
      </c>
      <c r="B5396" s="1" t="s">
        <v>92</v>
      </c>
      <c r="C5396" t="s">
        <v>51</v>
      </c>
      <c r="D5396">
        <v>2</v>
      </c>
      <c r="E5396">
        <v>32</v>
      </c>
      <c r="F5396">
        <v>7.0000000000000007E-2</v>
      </c>
      <c r="G5396">
        <f t="shared" si="168"/>
        <v>2.8000000000000004E-2</v>
      </c>
      <c r="H5396">
        <f t="shared" si="169"/>
        <v>2.0500574532539437E-2</v>
      </c>
    </row>
    <row r="5397" spans="1:8" x14ac:dyDescent="0.25">
      <c r="A5397" s="1">
        <v>2019</v>
      </c>
      <c r="B5397" s="1" t="s">
        <v>92</v>
      </c>
      <c r="C5397" t="s">
        <v>51</v>
      </c>
      <c r="D5397">
        <v>2</v>
      </c>
      <c r="E5397">
        <v>32</v>
      </c>
      <c r="F5397">
        <v>0.03</v>
      </c>
      <c r="G5397">
        <f t="shared" si="168"/>
        <v>1.2E-2</v>
      </c>
      <c r="H5397">
        <f t="shared" si="169"/>
        <v>8.7859605139454719E-3</v>
      </c>
    </row>
    <row r="5398" spans="1:8" x14ac:dyDescent="0.25">
      <c r="A5398" s="1">
        <v>2019</v>
      </c>
      <c r="B5398" s="1" t="s">
        <v>92</v>
      </c>
      <c r="C5398" t="s">
        <v>51</v>
      </c>
      <c r="D5398">
        <v>2</v>
      </c>
      <c r="E5398">
        <v>32</v>
      </c>
      <c r="F5398">
        <v>0.04</v>
      </c>
      <c r="G5398">
        <f t="shared" si="168"/>
        <v>1.6E-2</v>
      </c>
      <c r="H5398">
        <f t="shared" si="169"/>
        <v>1.1714614018593963E-2</v>
      </c>
    </row>
    <row r="5399" spans="1:8" x14ac:dyDescent="0.25">
      <c r="A5399" s="1">
        <v>2019</v>
      </c>
      <c r="B5399" s="1" t="s">
        <v>92</v>
      </c>
      <c r="C5399" t="s">
        <v>51</v>
      </c>
      <c r="D5399">
        <v>2</v>
      </c>
      <c r="E5399">
        <v>32</v>
      </c>
      <c r="F5399">
        <v>0.15</v>
      </c>
      <c r="G5399">
        <f t="shared" si="168"/>
        <v>0.06</v>
      </c>
      <c r="H5399">
        <f t="shared" si="169"/>
        <v>4.3929802569727359E-2</v>
      </c>
    </row>
    <row r="5400" spans="1:8" x14ac:dyDescent="0.25">
      <c r="A5400" s="1">
        <v>2019</v>
      </c>
      <c r="B5400" s="1" t="s">
        <v>92</v>
      </c>
      <c r="C5400" t="s">
        <v>51</v>
      </c>
      <c r="D5400">
        <v>2</v>
      </c>
      <c r="E5400">
        <v>32</v>
      </c>
      <c r="F5400">
        <v>0.06</v>
      </c>
      <c r="G5400">
        <f t="shared" si="168"/>
        <v>2.4E-2</v>
      </c>
      <c r="H5400">
        <f t="shared" si="169"/>
        <v>1.7571921027890944E-2</v>
      </c>
    </row>
    <row r="5401" spans="1:8" x14ac:dyDescent="0.25">
      <c r="A5401" s="1">
        <v>2019</v>
      </c>
      <c r="B5401" s="1" t="s">
        <v>92</v>
      </c>
      <c r="C5401" t="s">
        <v>51</v>
      </c>
      <c r="D5401">
        <v>2</v>
      </c>
      <c r="E5401">
        <v>32</v>
      </c>
      <c r="F5401">
        <v>0.01</v>
      </c>
      <c r="G5401">
        <f t="shared" si="168"/>
        <v>4.0000000000000001E-3</v>
      </c>
      <c r="H5401">
        <f t="shared" si="169"/>
        <v>2.9286535046484908E-3</v>
      </c>
    </row>
    <row r="5402" spans="1:8" x14ac:dyDescent="0.25">
      <c r="A5402" s="1">
        <v>2019</v>
      </c>
      <c r="B5402" s="1" t="s">
        <v>92</v>
      </c>
      <c r="C5402" t="s">
        <v>51</v>
      </c>
      <c r="D5402">
        <v>2</v>
      </c>
      <c r="E5402">
        <v>32</v>
      </c>
      <c r="F5402">
        <v>7.0000000000000007E-2</v>
      </c>
      <c r="G5402">
        <f t="shared" si="168"/>
        <v>2.8000000000000004E-2</v>
      </c>
      <c r="H5402">
        <f t="shared" si="169"/>
        <v>2.0500574532539437E-2</v>
      </c>
    </row>
    <row r="5403" spans="1:8" x14ac:dyDescent="0.25">
      <c r="A5403" s="1">
        <v>2019</v>
      </c>
      <c r="B5403" s="1" t="s">
        <v>92</v>
      </c>
      <c r="C5403" t="s">
        <v>51</v>
      </c>
      <c r="D5403">
        <v>2</v>
      </c>
      <c r="E5403">
        <v>32</v>
      </c>
      <c r="F5403">
        <v>0.01</v>
      </c>
      <c r="G5403">
        <f t="shared" si="168"/>
        <v>4.0000000000000001E-3</v>
      </c>
      <c r="H5403">
        <f t="shared" si="169"/>
        <v>2.9286535046484908E-3</v>
      </c>
    </row>
    <row r="5404" spans="1:8" x14ac:dyDescent="0.25">
      <c r="A5404" s="1">
        <v>2019</v>
      </c>
      <c r="B5404" s="1" t="s">
        <v>92</v>
      </c>
      <c r="C5404" t="s">
        <v>51</v>
      </c>
      <c r="D5404">
        <v>2</v>
      </c>
      <c r="E5404">
        <v>32</v>
      </c>
      <c r="F5404">
        <v>0.15</v>
      </c>
      <c r="G5404">
        <f t="shared" si="168"/>
        <v>0.06</v>
      </c>
      <c r="H5404">
        <f t="shared" si="169"/>
        <v>4.3929802569727359E-2</v>
      </c>
    </row>
    <row r="5405" spans="1:8" x14ac:dyDescent="0.25">
      <c r="A5405" s="1">
        <v>2019</v>
      </c>
      <c r="B5405" s="1" t="s">
        <v>92</v>
      </c>
      <c r="C5405" t="s">
        <v>51</v>
      </c>
      <c r="D5405">
        <v>2</v>
      </c>
      <c r="E5405">
        <v>32</v>
      </c>
      <c r="F5405">
        <v>0.01</v>
      </c>
      <c r="G5405">
        <f t="shared" si="168"/>
        <v>4.0000000000000001E-3</v>
      </c>
      <c r="H5405">
        <f t="shared" si="169"/>
        <v>2.9286535046484908E-3</v>
      </c>
    </row>
    <row r="5406" spans="1:8" x14ac:dyDescent="0.25">
      <c r="A5406" s="1">
        <v>2019</v>
      </c>
      <c r="B5406" s="1" t="s">
        <v>92</v>
      </c>
      <c r="C5406" t="s">
        <v>51</v>
      </c>
      <c r="D5406">
        <v>2</v>
      </c>
      <c r="E5406">
        <v>32</v>
      </c>
      <c r="F5406">
        <v>0.05</v>
      </c>
      <c r="G5406">
        <f t="shared" si="168"/>
        <v>0.02</v>
      </c>
      <c r="H5406">
        <f t="shared" si="169"/>
        <v>1.4643267523242454E-2</v>
      </c>
    </row>
    <row r="5407" spans="1:8" x14ac:dyDescent="0.25">
      <c r="A5407" s="1">
        <v>2019</v>
      </c>
      <c r="B5407" s="1" t="s">
        <v>92</v>
      </c>
      <c r="C5407" t="s">
        <v>51</v>
      </c>
      <c r="D5407">
        <v>2</v>
      </c>
      <c r="E5407">
        <v>32</v>
      </c>
      <c r="F5407">
        <v>0.06</v>
      </c>
      <c r="G5407">
        <f t="shared" si="168"/>
        <v>2.4E-2</v>
      </c>
      <c r="H5407">
        <f t="shared" si="169"/>
        <v>1.7571921027890944E-2</v>
      </c>
    </row>
    <row r="5408" spans="1:8" x14ac:dyDescent="0.25">
      <c r="A5408" s="1">
        <v>2019</v>
      </c>
      <c r="B5408" s="1" t="s">
        <v>92</v>
      </c>
      <c r="C5408" t="s">
        <v>51</v>
      </c>
      <c r="D5408">
        <v>2</v>
      </c>
      <c r="E5408">
        <v>32</v>
      </c>
      <c r="F5408">
        <v>0.01</v>
      </c>
      <c r="G5408">
        <f t="shared" si="168"/>
        <v>4.0000000000000001E-3</v>
      </c>
      <c r="H5408">
        <f t="shared" si="169"/>
        <v>2.9286535046484908E-3</v>
      </c>
    </row>
    <row r="5409" spans="1:8" x14ac:dyDescent="0.25">
      <c r="A5409" s="1">
        <v>2019</v>
      </c>
      <c r="B5409" s="1" t="s">
        <v>92</v>
      </c>
      <c r="C5409" t="s">
        <v>51</v>
      </c>
      <c r="D5409">
        <v>2</v>
      </c>
      <c r="E5409">
        <v>32</v>
      </c>
      <c r="F5409">
        <v>0.04</v>
      </c>
      <c r="G5409">
        <f t="shared" si="168"/>
        <v>1.6E-2</v>
      </c>
      <c r="H5409">
        <f t="shared" si="169"/>
        <v>1.1714614018593963E-2</v>
      </c>
    </row>
    <row r="5410" spans="1:8" x14ac:dyDescent="0.25">
      <c r="A5410" s="1">
        <v>2019</v>
      </c>
      <c r="B5410" s="1" t="s">
        <v>92</v>
      </c>
      <c r="C5410" t="s">
        <v>51</v>
      </c>
      <c r="D5410">
        <v>2</v>
      </c>
      <c r="E5410">
        <v>32</v>
      </c>
      <c r="F5410">
        <v>0.02</v>
      </c>
      <c r="G5410">
        <f t="shared" si="168"/>
        <v>8.0000000000000002E-3</v>
      </c>
      <c r="H5410">
        <f t="shared" si="169"/>
        <v>5.8573070092969816E-3</v>
      </c>
    </row>
    <row r="5411" spans="1:8" x14ac:dyDescent="0.25">
      <c r="A5411" s="1">
        <v>2019</v>
      </c>
      <c r="B5411" s="1" t="s">
        <v>92</v>
      </c>
      <c r="C5411" t="s">
        <v>51</v>
      </c>
      <c r="D5411">
        <v>2</v>
      </c>
      <c r="E5411">
        <v>32</v>
      </c>
      <c r="F5411">
        <v>0.03</v>
      </c>
      <c r="G5411">
        <f t="shared" si="168"/>
        <v>1.2E-2</v>
      </c>
      <c r="H5411">
        <f t="shared" si="169"/>
        <v>8.7859605139454719E-3</v>
      </c>
    </row>
    <row r="5412" spans="1:8" x14ac:dyDescent="0.25">
      <c r="A5412" s="1">
        <v>2019</v>
      </c>
      <c r="B5412" s="1" t="s">
        <v>92</v>
      </c>
      <c r="C5412" t="s">
        <v>51</v>
      </c>
      <c r="D5412">
        <v>2</v>
      </c>
      <c r="E5412">
        <v>32</v>
      </c>
      <c r="F5412">
        <v>0.05</v>
      </c>
      <c r="G5412">
        <f t="shared" si="168"/>
        <v>0.02</v>
      </c>
      <c r="H5412">
        <f t="shared" si="169"/>
        <v>1.4643267523242454E-2</v>
      </c>
    </row>
    <row r="5413" spans="1:8" x14ac:dyDescent="0.25">
      <c r="A5413" s="1">
        <v>2019</v>
      </c>
      <c r="B5413" s="1" t="s">
        <v>92</v>
      </c>
      <c r="C5413" t="s">
        <v>51</v>
      </c>
      <c r="D5413">
        <v>2</v>
      </c>
      <c r="E5413">
        <v>32</v>
      </c>
      <c r="F5413">
        <v>0.01</v>
      </c>
      <c r="G5413">
        <f t="shared" si="168"/>
        <v>4.0000000000000001E-3</v>
      </c>
      <c r="H5413">
        <f t="shared" si="169"/>
        <v>2.9286535046484908E-3</v>
      </c>
    </row>
    <row r="5414" spans="1:8" x14ac:dyDescent="0.25">
      <c r="A5414" s="1">
        <v>2019</v>
      </c>
      <c r="B5414" s="1" t="s">
        <v>92</v>
      </c>
      <c r="C5414" t="s">
        <v>51</v>
      </c>
      <c r="D5414">
        <v>2</v>
      </c>
      <c r="E5414">
        <v>32</v>
      </c>
      <c r="F5414">
        <v>0.02</v>
      </c>
      <c r="G5414">
        <f t="shared" si="168"/>
        <v>8.0000000000000002E-3</v>
      </c>
      <c r="H5414">
        <f t="shared" si="169"/>
        <v>5.8573070092969816E-3</v>
      </c>
    </row>
    <row r="5415" spans="1:8" x14ac:dyDescent="0.25">
      <c r="A5415" s="1">
        <v>2019</v>
      </c>
      <c r="B5415" s="1" t="s">
        <v>92</v>
      </c>
      <c r="C5415" t="s">
        <v>51</v>
      </c>
      <c r="D5415">
        <v>2</v>
      </c>
      <c r="E5415">
        <v>32</v>
      </c>
      <c r="F5415">
        <v>0.02</v>
      </c>
      <c r="G5415">
        <f t="shared" si="168"/>
        <v>8.0000000000000002E-3</v>
      </c>
      <c r="H5415">
        <f t="shared" si="169"/>
        <v>5.8573070092969816E-3</v>
      </c>
    </row>
    <row r="5416" spans="1:8" x14ac:dyDescent="0.25">
      <c r="A5416" s="1">
        <v>2019</v>
      </c>
      <c r="B5416" s="1" t="s">
        <v>92</v>
      </c>
      <c r="C5416" t="s">
        <v>51</v>
      </c>
      <c r="D5416">
        <v>2</v>
      </c>
      <c r="E5416">
        <v>32</v>
      </c>
      <c r="F5416">
        <v>0.01</v>
      </c>
      <c r="G5416">
        <f t="shared" si="168"/>
        <v>4.0000000000000001E-3</v>
      </c>
      <c r="H5416">
        <f t="shared" si="169"/>
        <v>2.9286535046484908E-3</v>
      </c>
    </row>
    <row r="5417" spans="1:8" x14ac:dyDescent="0.25">
      <c r="A5417" s="1">
        <v>2019</v>
      </c>
      <c r="B5417" s="1" t="s">
        <v>92</v>
      </c>
      <c r="C5417" t="s">
        <v>51</v>
      </c>
      <c r="D5417">
        <v>2</v>
      </c>
      <c r="E5417">
        <v>32</v>
      </c>
      <c r="F5417">
        <v>0.01</v>
      </c>
      <c r="G5417">
        <f t="shared" si="168"/>
        <v>4.0000000000000001E-3</v>
      </c>
      <c r="H5417">
        <f t="shared" si="169"/>
        <v>2.9286535046484908E-3</v>
      </c>
    </row>
    <row r="5418" spans="1:8" x14ac:dyDescent="0.25">
      <c r="A5418" s="1">
        <v>2019</v>
      </c>
      <c r="B5418" s="1" t="s">
        <v>92</v>
      </c>
      <c r="C5418" t="s">
        <v>51</v>
      </c>
      <c r="D5418">
        <v>2</v>
      </c>
      <c r="E5418">
        <v>32</v>
      </c>
      <c r="F5418">
        <v>0.08</v>
      </c>
      <c r="G5418">
        <f t="shared" si="168"/>
        <v>3.2000000000000001E-2</v>
      </c>
      <c r="H5418">
        <f t="shared" si="169"/>
        <v>2.3429228037187926E-2</v>
      </c>
    </row>
    <row r="5419" spans="1:8" x14ac:dyDescent="0.25">
      <c r="A5419" s="1">
        <v>2019</v>
      </c>
      <c r="B5419" s="1" t="s">
        <v>92</v>
      </c>
      <c r="C5419" t="s">
        <v>51</v>
      </c>
      <c r="D5419">
        <v>2</v>
      </c>
      <c r="E5419">
        <v>32</v>
      </c>
      <c r="F5419">
        <v>0.02</v>
      </c>
      <c r="G5419">
        <f t="shared" si="168"/>
        <v>8.0000000000000002E-3</v>
      </c>
      <c r="H5419">
        <f t="shared" si="169"/>
        <v>5.8573070092969816E-3</v>
      </c>
    </row>
    <row r="5420" spans="1:8" x14ac:dyDescent="0.25">
      <c r="A5420" s="1">
        <v>2019</v>
      </c>
      <c r="B5420" s="1" t="s">
        <v>92</v>
      </c>
      <c r="C5420" t="s">
        <v>51</v>
      </c>
      <c r="D5420">
        <v>2</v>
      </c>
      <c r="E5420">
        <v>32</v>
      </c>
      <c r="F5420">
        <v>0.09</v>
      </c>
      <c r="G5420">
        <f t="shared" si="168"/>
        <v>3.5999999999999997E-2</v>
      </c>
      <c r="H5420">
        <f t="shared" si="169"/>
        <v>2.6357881541836416E-2</v>
      </c>
    </row>
    <row r="5421" spans="1:8" x14ac:dyDescent="0.25">
      <c r="A5421" s="1">
        <v>2019</v>
      </c>
      <c r="B5421" s="1" t="s">
        <v>92</v>
      </c>
      <c r="C5421" t="s">
        <v>51</v>
      </c>
      <c r="D5421">
        <v>2</v>
      </c>
      <c r="E5421">
        <v>38</v>
      </c>
      <c r="F5421">
        <v>2.1800000000000002</v>
      </c>
      <c r="G5421">
        <f t="shared" si="168"/>
        <v>0.87200000000000011</v>
      </c>
      <c r="H5421">
        <f t="shared" si="169"/>
        <v>0.63844646401337102</v>
      </c>
    </row>
    <row r="5422" spans="1:8" x14ac:dyDescent="0.25">
      <c r="A5422" s="1">
        <v>2019</v>
      </c>
      <c r="B5422" s="1" t="s">
        <v>92</v>
      </c>
      <c r="C5422" t="s">
        <v>51</v>
      </c>
      <c r="D5422">
        <v>2</v>
      </c>
      <c r="E5422">
        <v>38</v>
      </c>
      <c r="F5422">
        <v>4.4000000000000004</v>
      </c>
      <c r="G5422">
        <f t="shared" si="168"/>
        <v>1.7600000000000002</v>
      </c>
      <c r="H5422">
        <f t="shared" si="169"/>
        <v>1.288607542045336</v>
      </c>
    </row>
    <row r="5423" spans="1:8" x14ac:dyDescent="0.25">
      <c r="A5423" s="1">
        <v>2019</v>
      </c>
      <c r="B5423" s="1" t="s">
        <v>92</v>
      </c>
      <c r="C5423" t="s">
        <v>51</v>
      </c>
      <c r="D5423">
        <v>2</v>
      </c>
      <c r="E5423">
        <v>38</v>
      </c>
      <c r="F5423">
        <v>3.12</v>
      </c>
      <c r="G5423">
        <f t="shared" si="168"/>
        <v>1.248</v>
      </c>
      <c r="H5423">
        <f t="shared" si="169"/>
        <v>0.91373989345032913</v>
      </c>
    </row>
    <row r="5424" spans="1:8" x14ac:dyDescent="0.25">
      <c r="A5424" s="1">
        <v>2019</v>
      </c>
      <c r="B5424" s="1" t="s">
        <v>92</v>
      </c>
      <c r="C5424" t="s">
        <v>51</v>
      </c>
      <c r="D5424">
        <v>2</v>
      </c>
      <c r="E5424">
        <v>40</v>
      </c>
      <c r="F5424">
        <v>0.71</v>
      </c>
      <c r="G5424">
        <f t="shared" si="168"/>
        <v>0.28399999999999997</v>
      </c>
      <c r="H5424">
        <f t="shared" si="169"/>
        <v>0.20793439883004283</v>
      </c>
    </row>
    <row r="5425" spans="1:8" x14ac:dyDescent="0.25">
      <c r="A5425" s="1">
        <v>2019</v>
      </c>
      <c r="B5425" s="1" t="s">
        <v>92</v>
      </c>
      <c r="C5425" t="s">
        <v>51</v>
      </c>
      <c r="D5425">
        <v>2</v>
      </c>
      <c r="E5425">
        <v>40</v>
      </c>
      <c r="F5425">
        <v>4.25</v>
      </c>
      <c r="G5425">
        <f t="shared" si="168"/>
        <v>1.7</v>
      </c>
      <c r="H5425">
        <f t="shared" si="169"/>
        <v>1.2446777394756086</v>
      </c>
    </row>
    <row r="5426" spans="1:8" x14ac:dyDescent="0.25">
      <c r="A5426" s="1">
        <v>2019</v>
      </c>
      <c r="B5426" s="1" t="s">
        <v>92</v>
      </c>
      <c r="C5426" t="s">
        <v>51</v>
      </c>
      <c r="D5426">
        <v>2</v>
      </c>
      <c r="E5426">
        <v>40</v>
      </c>
      <c r="F5426">
        <v>3.01</v>
      </c>
      <c r="G5426">
        <f t="shared" si="168"/>
        <v>1.204</v>
      </c>
      <c r="H5426">
        <f t="shared" si="169"/>
        <v>0.88152470489919565</v>
      </c>
    </row>
    <row r="5427" spans="1:8" x14ac:dyDescent="0.25">
      <c r="A5427" s="1">
        <v>2019</v>
      </c>
      <c r="B5427" s="1" t="s">
        <v>92</v>
      </c>
      <c r="C5427" t="s">
        <v>51</v>
      </c>
      <c r="D5427">
        <v>2</v>
      </c>
      <c r="E5427">
        <v>56</v>
      </c>
      <c r="F5427">
        <v>3.66</v>
      </c>
      <c r="G5427">
        <f t="shared" si="168"/>
        <v>1.464</v>
      </c>
      <c r="H5427">
        <f t="shared" si="169"/>
        <v>1.0718871827013476</v>
      </c>
    </row>
    <row r="5428" spans="1:8" x14ac:dyDescent="0.25">
      <c r="A5428" s="1">
        <v>2019</v>
      </c>
      <c r="B5428" s="1" t="s">
        <v>92</v>
      </c>
      <c r="C5428" t="s">
        <v>51</v>
      </c>
      <c r="D5428">
        <v>2</v>
      </c>
      <c r="E5428">
        <v>56</v>
      </c>
      <c r="F5428">
        <v>3.74</v>
      </c>
      <c r="G5428">
        <f t="shared" si="168"/>
        <v>1.496</v>
      </c>
      <c r="H5428">
        <f t="shared" si="169"/>
        <v>1.0953164107385356</v>
      </c>
    </row>
    <row r="5429" spans="1:8" x14ac:dyDescent="0.25">
      <c r="A5429" s="1">
        <v>2019</v>
      </c>
      <c r="B5429" s="1" t="s">
        <v>92</v>
      </c>
      <c r="C5429" t="s">
        <v>51</v>
      </c>
      <c r="D5429">
        <v>2</v>
      </c>
      <c r="E5429">
        <v>56</v>
      </c>
      <c r="F5429">
        <v>1.54</v>
      </c>
      <c r="G5429">
        <f t="shared" si="168"/>
        <v>0.61599999999999999</v>
      </c>
      <c r="H5429">
        <f t="shared" si="169"/>
        <v>0.45101263971586758</v>
      </c>
    </row>
    <row r="5430" spans="1:8" x14ac:dyDescent="0.25">
      <c r="A5430" s="1">
        <v>2019</v>
      </c>
      <c r="B5430" s="1" t="s">
        <v>92</v>
      </c>
      <c r="C5430" t="s">
        <v>51</v>
      </c>
      <c r="D5430">
        <v>2</v>
      </c>
      <c r="E5430">
        <v>56</v>
      </c>
      <c r="F5430">
        <v>4.49</v>
      </c>
      <c r="G5430">
        <f t="shared" si="168"/>
        <v>1.796</v>
      </c>
      <c r="H5430">
        <f t="shared" si="169"/>
        <v>1.3149654235871724</v>
      </c>
    </row>
    <row r="5431" spans="1:8" x14ac:dyDescent="0.25">
      <c r="A5431" s="1">
        <v>2019</v>
      </c>
      <c r="B5431" s="1" t="s">
        <v>92</v>
      </c>
      <c r="C5431" t="s">
        <v>51</v>
      </c>
      <c r="D5431">
        <v>2</v>
      </c>
      <c r="E5431">
        <v>56</v>
      </c>
      <c r="F5431">
        <v>3.46</v>
      </c>
      <c r="G5431">
        <f t="shared" si="168"/>
        <v>1.3839999999999999</v>
      </c>
      <c r="H5431">
        <f t="shared" si="169"/>
        <v>1.0133141126083778</v>
      </c>
    </row>
    <row r="5432" spans="1:8" x14ac:dyDescent="0.25">
      <c r="A5432" s="1">
        <v>2019</v>
      </c>
      <c r="B5432" s="1" t="s">
        <v>92</v>
      </c>
      <c r="C5432" t="s">
        <v>51</v>
      </c>
      <c r="D5432">
        <v>2</v>
      </c>
      <c r="E5432">
        <v>56</v>
      </c>
      <c r="F5432">
        <v>3.89</v>
      </c>
      <c r="G5432">
        <f t="shared" si="168"/>
        <v>1.556</v>
      </c>
      <c r="H5432">
        <f t="shared" si="169"/>
        <v>1.139246213308263</v>
      </c>
    </row>
    <row r="5433" spans="1:8" x14ac:dyDescent="0.25">
      <c r="A5433" s="1">
        <v>2019</v>
      </c>
      <c r="B5433" s="1" t="s">
        <v>92</v>
      </c>
      <c r="C5433" t="s">
        <v>51</v>
      </c>
      <c r="D5433">
        <v>2</v>
      </c>
      <c r="E5433">
        <v>56</v>
      </c>
      <c r="F5433">
        <v>2.74</v>
      </c>
      <c r="G5433">
        <f t="shared" si="168"/>
        <v>1.0960000000000001</v>
      </c>
      <c r="H5433">
        <f t="shared" si="169"/>
        <v>0.80245106027368651</v>
      </c>
    </row>
    <row r="5434" spans="1:8" x14ac:dyDescent="0.25">
      <c r="A5434" s="1">
        <v>2019</v>
      </c>
      <c r="B5434" s="1" t="s">
        <v>92</v>
      </c>
      <c r="C5434" t="s">
        <v>51</v>
      </c>
      <c r="D5434">
        <v>2</v>
      </c>
      <c r="E5434">
        <v>56</v>
      </c>
      <c r="F5434">
        <v>2.14</v>
      </c>
      <c r="G5434">
        <f t="shared" si="168"/>
        <v>0.85600000000000009</v>
      </c>
      <c r="H5434">
        <f t="shared" si="169"/>
        <v>0.62673184999477705</v>
      </c>
    </row>
    <row r="5435" spans="1:8" x14ac:dyDescent="0.25">
      <c r="A5435" s="1">
        <v>2019</v>
      </c>
      <c r="B5435" s="1" t="s">
        <v>92</v>
      </c>
      <c r="C5435" t="s">
        <v>51</v>
      </c>
      <c r="D5435">
        <v>2</v>
      </c>
      <c r="E5435">
        <v>66</v>
      </c>
      <c r="F5435">
        <v>3.8</v>
      </c>
      <c r="G5435">
        <f t="shared" si="168"/>
        <v>1.52</v>
      </c>
      <c r="H5435">
        <f t="shared" si="169"/>
        <v>1.1128883317664264</v>
      </c>
    </row>
    <row r="5436" spans="1:8" x14ac:dyDescent="0.25">
      <c r="A5436" s="1">
        <v>2019</v>
      </c>
      <c r="B5436" s="1" t="s">
        <v>92</v>
      </c>
      <c r="C5436" t="s">
        <v>51</v>
      </c>
      <c r="D5436">
        <v>2</v>
      </c>
      <c r="E5436">
        <v>66</v>
      </c>
      <c r="F5436">
        <v>3.04</v>
      </c>
      <c r="G5436">
        <f t="shared" si="168"/>
        <v>1.216</v>
      </c>
      <c r="H5436">
        <f t="shared" si="169"/>
        <v>0.89031066541314119</v>
      </c>
    </row>
    <row r="5437" spans="1:8" x14ac:dyDescent="0.25">
      <c r="A5437" s="1">
        <v>2019</v>
      </c>
      <c r="B5437" s="1" t="s">
        <v>92</v>
      </c>
      <c r="C5437" t="s">
        <v>51</v>
      </c>
      <c r="D5437">
        <v>2</v>
      </c>
      <c r="E5437">
        <v>76</v>
      </c>
      <c r="F5437">
        <v>0.59</v>
      </c>
      <c r="G5437">
        <f t="shared" si="168"/>
        <v>0.23599999999999999</v>
      </c>
      <c r="H5437">
        <f t="shared" si="169"/>
        <v>0.17279055677426094</v>
      </c>
    </row>
    <row r="5438" spans="1:8" x14ac:dyDescent="0.25">
      <c r="A5438" s="1">
        <v>2019</v>
      </c>
      <c r="B5438" s="1" t="s">
        <v>92</v>
      </c>
      <c r="C5438" t="s">
        <v>51</v>
      </c>
      <c r="D5438">
        <v>2</v>
      </c>
      <c r="E5438">
        <v>76</v>
      </c>
      <c r="F5438">
        <v>7.0000000000000007E-2</v>
      </c>
      <c r="G5438">
        <f t="shared" si="168"/>
        <v>2.8000000000000004E-2</v>
      </c>
      <c r="H5438">
        <f t="shared" si="169"/>
        <v>2.0500574532539437E-2</v>
      </c>
    </row>
    <row r="5439" spans="1:8" x14ac:dyDescent="0.25">
      <c r="A5439" s="1">
        <v>2019</v>
      </c>
      <c r="B5439" s="1" t="s">
        <v>92</v>
      </c>
      <c r="C5439" t="s">
        <v>51</v>
      </c>
      <c r="D5439">
        <v>2</v>
      </c>
      <c r="E5439">
        <v>76</v>
      </c>
      <c r="F5439">
        <v>0.24</v>
      </c>
      <c r="G5439">
        <f t="shared" si="168"/>
        <v>9.6000000000000002E-2</v>
      </c>
      <c r="H5439">
        <f t="shared" si="169"/>
        <v>7.0287684111563775E-2</v>
      </c>
    </row>
    <row r="5440" spans="1:8" x14ac:dyDescent="0.25">
      <c r="A5440" s="1">
        <v>2019</v>
      </c>
      <c r="B5440" s="1" t="s">
        <v>92</v>
      </c>
      <c r="C5440" t="s">
        <v>51</v>
      </c>
      <c r="D5440">
        <v>2</v>
      </c>
      <c r="E5440">
        <v>76</v>
      </c>
      <c r="F5440">
        <v>0.01</v>
      </c>
      <c r="G5440">
        <f t="shared" si="168"/>
        <v>4.0000000000000001E-3</v>
      </c>
      <c r="H5440">
        <f t="shared" si="169"/>
        <v>2.9286535046484908E-3</v>
      </c>
    </row>
    <row r="5441" spans="1:8" x14ac:dyDescent="0.25">
      <c r="A5441" s="1">
        <v>2019</v>
      </c>
      <c r="B5441" s="1" t="s">
        <v>92</v>
      </c>
      <c r="C5441" t="s">
        <v>51</v>
      </c>
      <c r="D5441">
        <v>2</v>
      </c>
      <c r="E5441">
        <v>76</v>
      </c>
      <c r="F5441">
        <v>0.03</v>
      </c>
      <c r="G5441">
        <f t="shared" si="168"/>
        <v>1.2E-2</v>
      </c>
      <c r="H5441">
        <f t="shared" si="169"/>
        <v>8.7859605139454719E-3</v>
      </c>
    </row>
    <row r="5442" spans="1:8" x14ac:dyDescent="0.25">
      <c r="A5442" s="1">
        <v>2019</v>
      </c>
      <c r="B5442" s="1" t="s">
        <v>92</v>
      </c>
      <c r="C5442" t="s">
        <v>51</v>
      </c>
      <c r="D5442">
        <v>2</v>
      </c>
      <c r="E5442">
        <v>76</v>
      </c>
      <c r="F5442">
        <v>0.03</v>
      </c>
      <c r="G5442">
        <f t="shared" si="168"/>
        <v>1.2E-2</v>
      </c>
      <c r="H5442">
        <f t="shared" si="169"/>
        <v>8.7859605139454719E-3</v>
      </c>
    </row>
    <row r="5443" spans="1:8" x14ac:dyDescent="0.25">
      <c r="A5443" s="1">
        <v>2019</v>
      </c>
      <c r="B5443" s="1" t="s">
        <v>92</v>
      </c>
      <c r="C5443" t="s">
        <v>51</v>
      </c>
      <c r="D5443">
        <v>2</v>
      </c>
      <c r="E5443">
        <v>76</v>
      </c>
      <c r="F5443">
        <v>0.03</v>
      </c>
      <c r="G5443">
        <f t="shared" ref="G5443:G5506" si="170">(F5443/0.5)/5</f>
        <v>1.2E-2</v>
      </c>
      <c r="H5443">
        <f t="shared" ref="H5443:H5506" si="171">G5443*(70.09/95.73)</f>
        <v>8.7859605139454719E-3</v>
      </c>
    </row>
    <row r="5444" spans="1:8" x14ac:dyDescent="0.25">
      <c r="A5444" s="1">
        <v>2019</v>
      </c>
      <c r="B5444" s="1" t="s">
        <v>92</v>
      </c>
      <c r="C5444" t="s">
        <v>51</v>
      </c>
      <c r="D5444">
        <v>2</v>
      </c>
      <c r="E5444">
        <v>76</v>
      </c>
      <c r="F5444">
        <v>0.02</v>
      </c>
      <c r="G5444">
        <f t="shared" si="170"/>
        <v>8.0000000000000002E-3</v>
      </c>
      <c r="H5444">
        <f t="shared" si="171"/>
        <v>5.8573070092969816E-3</v>
      </c>
    </row>
    <row r="5445" spans="1:8" x14ac:dyDescent="0.25">
      <c r="A5445" s="1">
        <v>2019</v>
      </c>
      <c r="B5445" s="1" t="s">
        <v>92</v>
      </c>
      <c r="C5445" t="s">
        <v>51</v>
      </c>
      <c r="D5445">
        <v>2</v>
      </c>
      <c r="E5445">
        <v>76</v>
      </c>
      <c r="F5445">
        <v>7.0000000000000007E-2</v>
      </c>
      <c r="G5445">
        <f t="shared" si="170"/>
        <v>2.8000000000000004E-2</v>
      </c>
      <c r="H5445">
        <f t="shared" si="171"/>
        <v>2.0500574532539437E-2</v>
      </c>
    </row>
    <row r="5446" spans="1:8" x14ac:dyDescent="0.25">
      <c r="A5446" s="1">
        <v>2019</v>
      </c>
      <c r="B5446" s="1" t="s">
        <v>92</v>
      </c>
      <c r="C5446" t="s">
        <v>51</v>
      </c>
      <c r="D5446">
        <v>2</v>
      </c>
      <c r="E5446">
        <v>76</v>
      </c>
      <c r="F5446">
        <v>0.13</v>
      </c>
      <c r="G5446">
        <f t="shared" si="170"/>
        <v>5.2000000000000005E-2</v>
      </c>
      <c r="H5446">
        <f t="shared" si="171"/>
        <v>3.8072495560430381E-2</v>
      </c>
    </row>
    <row r="5447" spans="1:8" x14ac:dyDescent="0.25">
      <c r="A5447" s="1">
        <v>2019</v>
      </c>
      <c r="B5447" s="1" t="s">
        <v>92</v>
      </c>
      <c r="C5447" t="s">
        <v>51</v>
      </c>
      <c r="D5447">
        <v>2</v>
      </c>
      <c r="E5447">
        <v>76</v>
      </c>
      <c r="F5447">
        <v>0.01</v>
      </c>
      <c r="G5447">
        <f t="shared" si="170"/>
        <v>4.0000000000000001E-3</v>
      </c>
      <c r="H5447">
        <f t="shared" si="171"/>
        <v>2.9286535046484908E-3</v>
      </c>
    </row>
    <row r="5448" spans="1:8" x14ac:dyDescent="0.25">
      <c r="A5448" s="1">
        <v>2019</v>
      </c>
      <c r="B5448" s="1" t="s">
        <v>92</v>
      </c>
      <c r="C5448" t="s">
        <v>51</v>
      </c>
      <c r="D5448">
        <v>2</v>
      </c>
      <c r="E5448">
        <v>76</v>
      </c>
      <c r="F5448">
        <v>0.03</v>
      </c>
      <c r="G5448">
        <f t="shared" si="170"/>
        <v>1.2E-2</v>
      </c>
      <c r="H5448">
        <f t="shared" si="171"/>
        <v>8.7859605139454719E-3</v>
      </c>
    </row>
    <row r="5449" spans="1:8" x14ac:dyDescent="0.25">
      <c r="A5449" s="1">
        <v>2019</v>
      </c>
      <c r="B5449" s="1" t="s">
        <v>92</v>
      </c>
      <c r="C5449" t="s">
        <v>51</v>
      </c>
      <c r="D5449">
        <v>2</v>
      </c>
      <c r="E5449">
        <v>76</v>
      </c>
      <c r="F5449">
        <v>0.04</v>
      </c>
      <c r="G5449">
        <f t="shared" si="170"/>
        <v>1.6E-2</v>
      </c>
      <c r="H5449">
        <f t="shared" si="171"/>
        <v>1.1714614018593963E-2</v>
      </c>
    </row>
    <row r="5450" spans="1:8" x14ac:dyDescent="0.25">
      <c r="A5450" s="1">
        <v>2019</v>
      </c>
      <c r="B5450" s="1" t="s">
        <v>92</v>
      </c>
      <c r="C5450" t="s">
        <v>51</v>
      </c>
      <c r="D5450">
        <v>2</v>
      </c>
      <c r="E5450">
        <v>76</v>
      </c>
      <c r="F5450">
        <v>0.04</v>
      </c>
      <c r="G5450">
        <f t="shared" si="170"/>
        <v>1.6E-2</v>
      </c>
      <c r="H5450">
        <f t="shared" si="171"/>
        <v>1.1714614018593963E-2</v>
      </c>
    </row>
    <row r="5451" spans="1:8" x14ac:dyDescent="0.25">
      <c r="A5451" s="1">
        <v>2019</v>
      </c>
      <c r="B5451" s="1" t="s">
        <v>92</v>
      </c>
      <c r="C5451" t="s">
        <v>51</v>
      </c>
      <c r="D5451">
        <v>2</v>
      </c>
      <c r="E5451">
        <v>76</v>
      </c>
      <c r="F5451">
        <v>0.02</v>
      </c>
      <c r="G5451">
        <f t="shared" si="170"/>
        <v>8.0000000000000002E-3</v>
      </c>
      <c r="H5451">
        <f t="shared" si="171"/>
        <v>5.8573070092969816E-3</v>
      </c>
    </row>
    <row r="5452" spans="1:8" x14ac:dyDescent="0.25">
      <c r="A5452" s="1">
        <v>2019</v>
      </c>
      <c r="B5452" s="1" t="s">
        <v>92</v>
      </c>
      <c r="C5452" t="s">
        <v>51</v>
      </c>
      <c r="D5452">
        <v>2</v>
      </c>
      <c r="E5452">
        <v>76</v>
      </c>
      <c r="F5452">
        <v>0.01</v>
      </c>
      <c r="G5452">
        <f t="shared" si="170"/>
        <v>4.0000000000000001E-3</v>
      </c>
      <c r="H5452">
        <f t="shared" si="171"/>
        <v>2.9286535046484908E-3</v>
      </c>
    </row>
    <row r="5453" spans="1:8" x14ac:dyDescent="0.25">
      <c r="A5453" s="1">
        <v>2019</v>
      </c>
      <c r="B5453" s="1" t="s">
        <v>92</v>
      </c>
      <c r="C5453" t="s">
        <v>51</v>
      </c>
      <c r="D5453">
        <v>2</v>
      </c>
      <c r="E5453">
        <v>76</v>
      </c>
      <c r="F5453">
        <v>0.02</v>
      </c>
      <c r="G5453">
        <f t="shared" si="170"/>
        <v>8.0000000000000002E-3</v>
      </c>
      <c r="H5453">
        <f t="shared" si="171"/>
        <v>5.8573070092969816E-3</v>
      </c>
    </row>
    <row r="5454" spans="1:8" x14ac:dyDescent="0.25">
      <c r="A5454" s="1">
        <v>2019</v>
      </c>
      <c r="B5454" s="1" t="s">
        <v>92</v>
      </c>
      <c r="C5454" t="s">
        <v>51</v>
      </c>
      <c r="D5454">
        <v>2</v>
      </c>
      <c r="E5454">
        <v>76</v>
      </c>
      <c r="F5454">
        <v>0.05</v>
      </c>
      <c r="G5454">
        <f t="shared" si="170"/>
        <v>0.02</v>
      </c>
      <c r="H5454">
        <f t="shared" si="171"/>
        <v>1.4643267523242454E-2</v>
      </c>
    </row>
    <row r="5455" spans="1:8" x14ac:dyDescent="0.25">
      <c r="A5455" s="1">
        <v>2019</v>
      </c>
      <c r="B5455" s="1" t="s">
        <v>92</v>
      </c>
      <c r="C5455" t="s">
        <v>51</v>
      </c>
      <c r="D5455">
        <v>2</v>
      </c>
      <c r="E5455">
        <v>76</v>
      </c>
      <c r="F5455">
        <v>0.03</v>
      </c>
      <c r="G5455">
        <f t="shared" si="170"/>
        <v>1.2E-2</v>
      </c>
      <c r="H5455">
        <f t="shared" si="171"/>
        <v>8.7859605139454719E-3</v>
      </c>
    </row>
    <row r="5456" spans="1:8" x14ac:dyDescent="0.25">
      <c r="A5456" s="1">
        <v>2019</v>
      </c>
      <c r="B5456" s="1" t="s">
        <v>92</v>
      </c>
      <c r="C5456" t="s">
        <v>51</v>
      </c>
      <c r="D5456">
        <v>2</v>
      </c>
      <c r="E5456">
        <v>76</v>
      </c>
      <c r="F5456">
        <v>0.24</v>
      </c>
      <c r="G5456">
        <f t="shared" si="170"/>
        <v>9.6000000000000002E-2</v>
      </c>
      <c r="H5456">
        <f t="shared" si="171"/>
        <v>7.0287684111563775E-2</v>
      </c>
    </row>
    <row r="5457" spans="1:8" x14ac:dyDescent="0.25">
      <c r="A5457" s="1">
        <v>2019</v>
      </c>
      <c r="B5457" s="1" t="s">
        <v>92</v>
      </c>
      <c r="C5457" t="s">
        <v>51</v>
      </c>
      <c r="D5457">
        <v>2</v>
      </c>
      <c r="E5457">
        <v>76</v>
      </c>
      <c r="F5457">
        <v>0.02</v>
      </c>
      <c r="G5457">
        <f t="shared" si="170"/>
        <v>8.0000000000000002E-3</v>
      </c>
      <c r="H5457">
        <f t="shared" si="171"/>
        <v>5.8573070092969816E-3</v>
      </c>
    </row>
    <row r="5458" spans="1:8" x14ac:dyDescent="0.25">
      <c r="A5458" s="1">
        <v>2019</v>
      </c>
      <c r="B5458" s="1" t="s">
        <v>92</v>
      </c>
      <c r="C5458" t="s">
        <v>51</v>
      </c>
      <c r="D5458">
        <v>2</v>
      </c>
      <c r="E5458">
        <v>76</v>
      </c>
      <c r="F5458">
        <v>0.01</v>
      </c>
      <c r="G5458">
        <f t="shared" si="170"/>
        <v>4.0000000000000001E-3</v>
      </c>
      <c r="H5458">
        <f t="shared" si="171"/>
        <v>2.9286535046484908E-3</v>
      </c>
    </row>
    <row r="5459" spans="1:8" x14ac:dyDescent="0.25">
      <c r="A5459" s="1">
        <v>2019</v>
      </c>
      <c r="B5459" s="1" t="s">
        <v>92</v>
      </c>
      <c r="C5459" t="s">
        <v>51</v>
      </c>
      <c r="D5459">
        <v>2</v>
      </c>
      <c r="E5459">
        <v>76</v>
      </c>
      <c r="F5459">
        <v>0.06</v>
      </c>
      <c r="G5459">
        <f t="shared" si="170"/>
        <v>2.4E-2</v>
      </c>
      <c r="H5459">
        <f t="shared" si="171"/>
        <v>1.7571921027890944E-2</v>
      </c>
    </row>
    <row r="5460" spans="1:8" x14ac:dyDescent="0.25">
      <c r="A5460" s="1">
        <v>2019</v>
      </c>
      <c r="B5460" s="1" t="s">
        <v>92</v>
      </c>
      <c r="C5460" t="s">
        <v>51</v>
      </c>
      <c r="D5460">
        <v>2</v>
      </c>
      <c r="E5460">
        <v>76</v>
      </c>
      <c r="F5460">
        <v>0</v>
      </c>
      <c r="G5460">
        <f t="shared" si="170"/>
        <v>0</v>
      </c>
      <c r="H5460">
        <f t="shared" si="171"/>
        <v>0</v>
      </c>
    </row>
    <row r="5461" spans="1:8" x14ac:dyDescent="0.25">
      <c r="A5461" s="1">
        <v>2019</v>
      </c>
      <c r="B5461" s="1" t="s">
        <v>92</v>
      </c>
      <c r="C5461" t="s">
        <v>51</v>
      </c>
      <c r="D5461">
        <v>2</v>
      </c>
      <c r="E5461">
        <v>76</v>
      </c>
      <c r="F5461">
        <v>0.03</v>
      </c>
      <c r="G5461">
        <f t="shared" si="170"/>
        <v>1.2E-2</v>
      </c>
      <c r="H5461">
        <f t="shared" si="171"/>
        <v>8.7859605139454719E-3</v>
      </c>
    </row>
    <row r="5462" spans="1:8" x14ac:dyDescent="0.25">
      <c r="A5462" s="1">
        <v>2019</v>
      </c>
      <c r="B5462" s="1" t="s">
        <v>92</v>
      </c>
      <c r="C5462" t="s">
        <v>51</v>
      </c>
      <c r="D5462">
        <v>2</v>
      </c>
      <c r="E5462">
        <v>76</v>
      </c>
      <c r="F5462">
        <v>0.01</v>
      </c>
      <c r="G5462">
        <f t="shared" si="170"/>
        <v>4.0000000000000001E-3</v>
      </c>
      <c r="H5462">
        <f t="shared" si="171"/>
        <v>2.9286535046484908E-3</v>
      </c>
    </row>
    <row r="5463" spans="1:8" x14ac:dyDescent="0.25">
      <c r="A5463" s="1">
        <v>2019</v>
      </c>
      <c r="B5463" s="1" t="s">
        <v>92</v>
      </c>
      <c r="C5463" t="s">
        <v>51</v>
      </c>
      <c r="D5463">
        <v>2</v>
      </c>
      <c r="E5463">
        <v>76</v>
      </c>
      <c r="F5463">
        <v>0.03</v>
      </c>
      <c r="G5463">
        <f t="shared" si="170"/>
        <v>1.2E-2</v>
      </c>
      <c r="H5463">
        <f t="shared" si="171"/>
        <v>8.7859605139454719E-3</v>
      </c>
    </row>
    <row r="5464" spans="1:8" x14ac:dyDescent="0.25">
      <c r="A5464" s="1">
        <v>2019</v>
      </c>
      <c r="B5464" s="1" t="s">
        <v>92</v>
      </c>
      <c r="C5464" t="s">
        <v>51</v>
      </c>
      <c r="D5464">
        <v>2</v>
      </c>
      <c r="E5464">
        <v>76</v>
      </c>
      <c r="F5464">
        <v>0.02</v>
      </c>
      <c r="G5464">
        <f t="shared" si="170"/>
        <v>8.0000000000000002E-3</v>
      </c>
      <c r="H5464">
        <f t="shared" si="171"/>
        <v>5.8573070092969816E-3</v>
      </c>
    </row>
    <row r="5465" spans="1:8" x14ac:dyDescent="0.25">
      <c r="A5465" s="1">
        <v>2019</v>
      </c>
      <c r="B5465" s="1" t="s">
        <v>92</v>
      </c>
      <c r="C5465" t="s">
        <v>51</v>
      </c>
      <c r="D5465">
        <v>2</v>
      </c>
      <c r="E5465">
        <v>76</v>
      </c>
      <c r="F5465">
        <v>0.02</v>
      </c>
      <c r="G5465">
        <f t="shared" si="170"/>
        <v>8.0000000000000002E-3</v>
      </c>
      <c r="H5465">
        <f t="shared" si="171"/>
        <v>5.8573070092969816E-3</v>
      </c>
    </row>
    <row r="5466" spans="1:8" x14ac:dyDescent="0.25">
      <c r="A5466" s="1">
        <v>2019</v>
      </c>
      <c r="B5466" s="1" t="s">
        <v>92</v>
      </c>
      <c r="C5466" t="s">
        <v>51</v>
      </c>
      <c r="D5466">
        <v>2</v>
      </c>
      <c r="E5466">
        <v>76</v>
      </c>
      <c r="F5466">
        <v>0.02</v>
      </c>
      <c r="G5466">
        <f t="shared" si="170"/>
        <v>8.0000000000000002E-3</v>
      </c>
      <c r="H5466">
        <f t="shared" si="171"/>
        <v>5.8573070092969816E-3</v>
      </c>
    </row>
    <row r="5467" spans="1:8" x14ac:dyDescent="0.25">
      <c r="A5467" s="1">
        <v>2019</v>
      </c>
      <c r="B5467" s="1" t="s">
        <v>92</v>
      </c>
      <c r="C5467" t="s">
        <v>51</v>
      </c>
      <c r="D5467">
        <v>2</v>
      </c>
      <c r="E5467">
        <v>76</v>
      </c>
      <c r="F5467">
        <v>0.02</v>
      </c>
      <c r="G5467">
        <f t="shared" si="170"/>
        <v>8.0000000000000002E-3</v>
      </c>
      <c r="H5467">
        <f t="shared" si="171"/>
        <v>5.8573070092969816E-3</v>
      </c>
    </row>
    <row r="5468" spans="1:8" x14ac:dyDescent="0.25">
      <c r="A5468" s="1">
        <v>2019</v>
      </c>
      <c r="B5468" s="1" t="s">
        <v>92</v>
      </c>
      <c r="C5468" t="s">
        <v>51</v>
      </c>
      <c r="D5468">
        <v>2</v>
      </c>
      <c r="E5468">
        <v>76</v>
      </c>
      <c r="F5468">
        <v>0.01</v>
      </c>
      <c r="G5468">
        <f t="shared" si="170"/>
        <v>4.0000000000000001E-3</v>
      </c>
      <c r="H5468">
        <f t="shared" si="171"/>
        <v>2.9286535046484908E-3</v>
      </c>
    </row>
    <row r="5469" spans="1:8" x14ac:dyDescent="0.25">
      <c r="A5469" s="1">
        <v>2019</v>
      </c>
      <c r="B5469" s="1" t="s">
        <v>92</v>
      </c>
      <c r="C5469" t="s">
        <v>51</v>
      </c>
      <c r="D5469">
        <v>2</v>
      </c>
      <c r="E5469">
        <v>76</v>
      </c>
      <c r="F5469">
        <v>0.09</v>
      </c>
      <c r="G5469">
        <f t="shared" si="170"/>
        <v>3.5999999999999997E-2</v>
      </c>
      <c r="H5469">
        <f t="shared" si="171"/>
        <v>2.6357881541836416E-2</v>
      </c>
    </row>
    <row r="5470" spans="1:8" x14ac:dyDescent="0.25">
      <c r="A5470" s="1">
        <v>2019</v>
      </c>
      <c r="B5470" s="1" t="s">
        <v>92</v>
      </c>
      <c r="C5470" t="s">
        <v>51</v>
      </c>
      <c r="D5470">
        <v>2</v>
      </c>
      <c r="E5470">
        <v>76</v>
      </c>
      <c r="F5470">
        <v>0.25</v>
      </c>
      <c r="G5470">
        <f t="shared" si="170"/>
        <v>0.1</v>
      </c>
      <c r="H5470">
        <f t="shared" si="171"/>
        <v>7.3216337616212268E-2</v>
      </c>
    </row>
    <row r="5471" spans="1:8" x14ac:dyDescent="0.25">
      <c r="A5471" s="1">
        <v>2019</v>
      </c>
      <c r="B5471" s="1" t="s">
        <v>92</v>
      </c>
      <c r="C5471" t="s">
        <v>51</v>
      </c>
      <c r="D5471">
        <v>2</v>
      </c>
      <c r="E5471">
        <v>76</v>
      </c>
      <c r="F5471">
        <v>7.0000000000000007E-2</v>
      </c>
      <c r="G5471">
        <f t="shared" si="170"/>
        <v>2.8000000000000004E-2</v>
      </c>
      <c r="H5471">
        <f t="shared" si="171"/>
        <v>2.0500574532539437E-2</v>
      </c>
    </row>
    <row r="5472" spans="1:8" x14ac:dyDescent="0.25">
      <c r="A5472" s="1">
        <v>2019</v>
      </c>
      <c r="B5472" s="1" t="s">
        <v>92</v>
      </c>
      <c r="C5472" t="s">
        <v>51</v>
      </c>
      <c r="D5472">
        <v>2</v>
      </c>
      <c r="E5472">
        <v>76</v>
      </c>
      <c r="F5472">
        <v>0.12</v>
      </c>
      <c r="G5472">
        <f t="shared" si="170"/>
        <v>4.8000000000000001E-2</v>
      </c>
      <c r="H5472">
        <f t="shared" si="171"/>
        <v>3.5143842055781888E-2</v>
      </c>
    </row>
    <row r="5473" spans="1:8" x14ac:dyDescent="0.25">
      <c r="A5473" s="1">
        <v>2019</v>
      </c>
      <c r="B5473" s="1" t="s">
        <v>92</v>
      </c>
      <c r="C5473" t="s">
        <v>51</v>
      </c>
      <c r="D5473">
        <v>2</v>
      </c>
      <c r="E5473">
        <v>76</v>
      </c>
      <c r="F5473">
        <v>0.11</v>
      </c>
      <c r="G5473">
        <f t="shared" si="170"/>
        <v>4.3999999999999997E-2</v>
      </c>
      <c r="H5473">
        <f t="shared" si="171"/>
        <v>3.2215188551133395E-2</v>
      </c>
    </row>
    <row r="5474" spans="1:8" x14ac:dyDescent="0.25">
      <c r="A5474" s="1">
        <v>2019</v>
      </c>
      <c r="B5474" s="1" t="s">
        <v>92</v>
      </c>
      <c r="C5474" t="s">
        <v>51</v>
      </c>
      <c r="D5474">
        <v>2</v>
      </c>
      <c r="E5474">
        <v>76</v>
      </c>
      <c r="F5474">
        <v>0.13</v>
      </c>
      <c r="G5474">
        <f t="shared" si="170"/>
        <v>5.2000000000000005E-2</v>
      </c>
      <c r="H5474">
        <f t="shared" si="171"/>
        <v>3.8072495560430381E-2</v>
      </c>
    </row>
    <row r="5475" spans="1:8" x14ac:dyDescent="0.25">
      <c r="A5475" s="1">
        <v>2019</v>
      </c>
      <c r="B5475" s="1" t="s">
        <v>92</v>
      </c>
      <c r="C5475" t="s">
        <v>51</v>
      </c>
      <c r="D5475">
        <v>2</v>
      </c>
      <c r="E5475">
        <v>76</v>
      </c>
      <c r="F5475">
        <v>0.12</v>
      </c>
      <c r="G5475">
        <f t="shared" si="170"/>
        <v>4.8000000000000001E-2</v>
      </c>
      <c r="H5475">
        <f t="shared" si="171"/>
        <v>3.5143842055781888E-2</v>
      </c>
    </row>
    <row r="5476" spans="1:8" x14ac:dyDescent="0.25">
      <c r="A5476" s="1">
        <v>2019</v>
      </c>
      <c r="B5476" s="1" t="s">
        <v>92</v>
      </c>
      <c r="C5476" t="s">
        <v>51</v>
      </c>
      <c r="D5476">
        <v>2</v>
      </c>
      <c r="E5476">
        <v>76</v>
      </c>
      <c r="F5476">
        <v>0.43</v>
      </c>
      <c r="G5476">
        <f t="shared" si="170"/>
        <v>0.17199999999999999</v>
      </c>
      <c r="H5476">
        <f t="shared" si="171"/>
        <v>0.12593210069988509</v>
      </c>
    </row>
    <row r="5477" spans="1:8" x14ac:dyDescent="0.25">
      <c r="A5477" s="1">
        <v>2019</v>
      </c>
      <c r="B5477" s="1" t="s">
        <v>92</v>
      </c>
      <c r="C5477" t="s">
        <v>51</v>
      </c>
      <c r="D5477">
        <v>2</v>
      </c>
      <c r="E5477">
        <v>76</v>
      </c>
      <c r="F5477">
        <v>0.18</v>
      </c>
      <c r="G5477">
        <f t="shared" si="170"/>
        <v>7.1999999999999995E-2</v>
      </c>
      <c r="H5477">
        <f t="shared" si="171"/>
        <v>5.2715763083672831E-2</v>
      </c>
    </row>
    <row r="5478" spans="1:8" x14ac:dyDescent="0.25">
      <c r="A5478" s="1">
        <v>2019</v>
      </c>
      <c r="B5478" s="1" t="s">
        <v>92</v>
      </c>
      <c r="C5478" t="s">
        <v>51</v>
      </c>
      <c r="D5478">
        <v>2</v>
      </c>
      <c r="E5478">
        <v>76</v>
      </c>
      <c r="F5478">
        <v>0.01</v>
      </c>
      <c r="G5478">
        <f t="shared" si="170"/>
        <v>4.0000000000000001E-3</v>
      </c>
      <c r="H5478">
        <f t="shared" si="171"/>
        <v>2.9286535046484908E-3</v>
      </c>
    </row>
    <row r="5479" spans="1:8" x14ac:dyDescent="0.25">
      <c r="A5479" s="1">
        <v>2019</v>
      </c>
      <c r="B5479" s="1" t="s">
        <v>92</v>
      </c>
      <c r="C5479" t="s">
        <v>51</v>
      </c>
      <c r="D5479">
        <v>2</v>
      </c>
      <c r="E5479">
        <v>76</v>
      </c>
      <c r="F5479">
        <v>0.4</v>
      </c>
      <c r="G5479">
        <f t="shared" si="170"/>
        <v>0.16</v>
      </c>
      <c r="H5479">
        <f t="shared" si="171"/>
        <v>0.11714614018593963</v>
      </c>
    </row>
    <row r="5480" spans="1:8" x14ac:dyDescent="0.25">
      <c r="A5480" s="1">
        <v>2019</v>
      </c>
      <c r="B5480" s="1" t="s">
        <v>92</v>
      </c>
      <c r="C5480" t="s">
        <v>51</v>
      </c>
      <c r="D5480">
        <v>2</v>
      </c>
      <c r="E5480">
        <v>76</v>
      </c>
      <c r="F5480">
        <v>0.76</v>
      </c>
      <c r="G5480">
        <f t="shared" si="170"/>
        <v>0.30399999999999999</v>
      </c>
      <c r="H5480">
        <f t="shared" si="171"/>
        <v>0.2225776663532853</v>
      </c>
    </row>
    <row r="5481" spans="1:8" x14ac:dyDescent="0.25">
      <c r="A5481" s="1">
        <v>2019</v>
      </c>
      <c r="B5481" s="1" t="s">
        <v>92</v>
      </c>
      <c r="C5481" t="s">
        <v>51</v>
      </c>
      <c r="D5481">
        <v>2</v>
      </c>
      <c r="E5481">
        <v>76</v>
      </c>
      <c r="F5481">
        <v>3.14</v>
      </c>
      <c r="G5481">
        <f t="shared" si="170"/>
        <v>1.256</v>
      </c>
      <c r="H5481">
        <f t="shared" si="171"/>
        <v>0.91959720045962612</v>
      </c>
    </row>
    <row r="5482" spans="1:8" x14ac:dyDescent="0.25">
      <c r="A5482" s="1">
        <v>2019</v>
      </c>
      <c r="B5482" s="1" t="s">
        <v>92</v>
      </c>
      <c r="C5482" t="s">
        <v>51</v>
      </c>
      <c r="D5482">
        <v>2</v>
      </c>
      <c r="E5482">
        <v>76</v>
      </c>
      <c r="F5482">
        <v>0.01</v>
      </c>
      <c r="G5482">
        <f t="shared" si="170"/>
        <v>4.0000000000000001E-3</v>
      </c>
      <c r="H5482">
        <f t="shared" si="171"/>
        <v>2.9286535046484908E-3</v>
      </c>
    </row>
    <row r="5483" spans="1:8" x14ac:dyDescent="0.25">
      <c r="A5483" s="1">
        <v>2019</v>
      </c>
      <c r="B5483" s="1" t="s">
        <v>92</v>
      </c>
      <c r="C5483" t="s">
        <v>51</v>
      </c>
      <c r="D5483">
        <v>2</v>
      </c>
      <c r="E5483">
        <v>76</v>
      </c>
      <c r="F5483">
        <v>0.16</v>
      </c>
      <c r="G5483">
        <f t="shared" si="170"/>
        <v>6.4000000000000001E-2</v>
      </c>
      <c r="H5483">
        <f t="shared" si="171"/>
        <v>4.6858456074375852E-2</v>
      </c>
    </row>
    <row r="5484" spans="1:8" x14ac:dyDescent="0.25">
      <c r="A5484" s="1">
        <v>2019</v>
      </c>
      <c r="B5484" s="1" t="s">
        <v>92</v>
      </c>
      <c r="C5484" t="s">
        <v>51</v>
      </c>
      <c r="D5484">
        <v>2</v>
      </c>
      <c r="E5484">
        <v>76</v>
      </c>
      <c r="F5484">
        <v>0.34</v>
      </c>
      <c r="G5484">
        <f t="shared" si="170"/>
        <v>0.13600000000000001</v>
      </c>
      <c r="H5484">
        <f t="shared" si="171"/>
        <v>9.9574219158048691E-2</v>
      </c>
    </row>
    <row r="5485" spans="1:8" x14ac:dyDescent="0.25">
      <c r="A5485" s="1">
        <v>2019</v>
      </c>
      <c r="B5485" s="1" t="s">
        <v>92</v>
      </c>
      <c r="C5485" t="s">
        <v>51</v>
      </c>
      <c r="D5485">
        <v>2</v>
      </c>
      <c r="E5485">
        <v>76</v>
      </c>
      <c r="F5485">
        <v>0.02</v>
      </c>
      <c r="G5485">
        <f t="shared" si="170"/>
        <v>8.0000000000000002E-3</v>
      </c>
      <c r="H5485">
        <f t="shared" si="171"/>
        <v>5.8573070092969816E-3</v>
      </c>
    </row>
    <row r="5486" spans="1:8" x14ac:dyDescent="0.25">
      <c r="A5486" s="1">
        <v>2019</v>
      </c>
      <c r="B5486" s="1" t="s">
        <v>92</v>
      </c>
      <c r="C5486" t="s">
        <v>51</v>
      </c>
      <c r="D5486">
        <v>2</v>
      </c>
      <c r="E5486">
        <v>76</v>
      </c>
      <c r="F5486">
        <v>0.02</v>
      </c>
      <c r="G5486">
        <f t="shared" si="170"/>
        <v>8.0000000000000002E-3</v>
      </c>
      <c r="H5486">
        <f t="shared" si="171"/>
        <v>5.8573070092969816E-3</v>
      </c>
    </row>
    <row r="5487" spans="1:8" x14ac:dyDescent="0.25">
      <c r="A5487" s="1">
        <v>2019</v>
      </c>
      <c r="B5487" s="1" t="s">
        <v>92</v>
      </c>
      <c r="C5487" t="s">
        <v>51</v>
      </c>
      <c r="D5487">
        <v>2</v>
      </c>
      <c r="E5487">
        <v>76</v>
      </c>
      <c r="F5487">
        <v>0.04</v>
      </c>
      <c r="G5487">
        <f t="shared" si="170"/>
        <v>1.6E-2</v>
      </c>
      <c r="H5487">
        <f t="shared" si="171"/>
        <v>1.1714614018593963E-2</v>
      </c>
    </row>
    <row r="5488" spans="1:8" x14ac:dyDescent="0.25">
      <c r="A5488" s="1">
        <v>2019</v>
      </c>
      <c r="B5488" s="1" t="s">
        <v>92</v>
      </c>
      <c r="C5488" t="s">
        <v>51</v>
      </c>
      <c r="D5488">
        <v>2</v>
      </c>
      <c r="E5488">
        <v>76</v>
      </c>
      <c r="F5488">
        <v>0.24</v>
      </c>
      <c r="G5488">
        <f t="shared" si="170"/>
        <v>9.6000000000000002E-2</v>
      </c>
      <c r="H5488">
        <f t="shared" si="171"/>
        <v>7.0287684111563775E-2</v>
      </c>
    </row>
    <row r="5489" spans="1:8" x14ac:dyDescent="0.25">
      <c r="A5489" s="1">
        <v>2019</v>
      </c>
      <c r="B5489" s="1" t="s">
        <v>92</v>
      </c>
      <c r="C5489" t="s">
        <v>51</v>
      </c>
      <c r="D5489">
        <v>2</v>
      </c>
      <c r="E5489">
        <v>76</v>
      </c>
      <c r="F5489">
        <v>0.02</v>
      </c>
      <c r="G5489">
        <f t="shared" si="170"/>
        <v>8.0000000000000002E-3</v>
      </c>
      <c r="H5489">
        <f t="shared" si="171"/>
        <v>5.8573070092969816E-3</v>
      </c>
    </row>
    <row r="5490" spans="1:8" x14ac:dyDescent="0.25">
      <c r="A5490" s="1">
        <v>2019</v>
      </c>
      <c r="B5490" s="1" t="s">
        <v>92</v>
      </c>
      <c r="C5490" t="s">
        <v>51</v>
      </c>
      <c r="D5490">
        <v>2</v>
      </c>
      <c r="E5490">
        <v>76</v>
      </c>
      <c r="F5490">
        <v>0.01</v>
      </c>
      <c r="G5490">
        <f t="shared" si="170"/>
        <v>4.0000000000000001E-3</v>
      </c>
      <c r="H5490">
        <f t="shared" si="171"/>
        <v>2.9286535046484908E-3</v>
      </c>
    </row>
    <row r="5491" spans="1:8" x14ac:dyDescent="0.25">
      <c r="A5491" s="1">
        <v>2019</v>
      </c>
      <c r="B5491" s="1" t="s">
        <v>92</v>
      </c>
      <c r="C5491" t="s">
        <v>51</v>
      </c>
      <c r="D5491">
        <v>2</v>
      </c>
      <c r="E5491">
        <v>76</v>
      </c>
      <c r="F5491">
        <v>0.01</v>
      </c>
      <c r="G5491">
        <f t="shared" si="170"/>
        <v>4.0000000000000001E-3</v>
      </c>
      <c r="H5491">
        <f t="shared" si="171"/>
        <v>2.9286535046484908E-3</v>
      </c>
    </row>
    <row r="5492" spans="1:8" x14ac:dyDescent="0.25">
      <c r="A5492" s="1">
        <v>2019</v>
      </c>
      <c r="B5492" s="1" t="s">
        <v>92</v>
      </c>
      <c r="C5492" t="s">
        <v>51</v>
      </c>
      <c r="D5492">
        <v>2</v>
      </c>
      <c r="E5492">
        <v>76</v>
      </c>
      <c r="F5492">
        <v>0.05</v>
      </c>
      <c r="G5492">
        <f t="shared" si="170"/>
        <v>0.02</v>
      </c>
      <c r="H5492">
        <f t="shared" si="171"/>
        <v>1.4643267523242454E-2</v>
      </c>
    </row>
    <row r="5493" spans="1:8" x14ac:dyDescent="0.25">
      <c r="A5493" s="1">
        <v>2019</v>
      </c>
      <c r="B5493" s="1" t="s">
        <v>92</v>
      </c>
      <c r="C5493" t="s">
        <v>51</v>
      </c>
      <c r="D5493">
        <v>2</v>
      </c>
      <c r="E5493">
        <v>76</v>
      </c>
      <c r="F5493">
        <v>0.01</v>
      </c>
      <c r="G5493">
        <f t="shared" si="170"/>
        <v>4.0000000000000001E-3</v>
      </c>
      <c r="H5493">
        <f t="shared" si="171"/>
        <v>2.9286535046484908E-3</v>
      </c>
    </row>
    <row r="5494" spans="1:8" x14ac:dyDescent="0.25">
      <c r="A5494" s="1">
        <v>2019</v>
      </c>
      <c r="B5494" s="1" t="s">
        <v>92</v>
      </c>
      <c r="C5494" t="s">
        <v>51</v>
      </c>
      <c r="D5494">
        <v>2</v>
      </c>
      <c r="E5494">
        <v>76</v>
      </c>
      <c r="F5494">
        <v>0.15</v>
      </c>
      <c r="G5494">
        <f t="shared" si="170"/>
        <v>0.06</v>
      </c>
      <c r="H5494">
        <f t="shared" si="171"/>
        <v>4.3929802569727359E-2</v>
      </c>
    </row>
    <row r="5495" spans="1:8" x14ac:dyDescent="0.25">
      <c r="A5495" s="1">
        <v>2019</v>
      </c>
      <c r="B5495" s="1" t="s">
        <v>92</v>
      </c>
      <c r="C5495" t="s">
        <v>51</v>
      </c>
      <c r="D5495">
        <v>2</v>
      </c>
      <c r="E5495">
        <v>76</v>
      </c>
      <c r="F5495">
        <v>0.01</v>
      </c>
      <c r="G5495">
        <f t="shared" si="170"/>
        <v>4.0000000000000001E-3</v>
      </c>
      <c r="H5495">
        <f t="shared" si="171"/>
        <v>2.9286535046484908E-3</v>
      </c>
    </row>
    <row r="5496" spans="1:8" x14ac:dyDescent="0.25">
      <c r="A5496" s="1">
        <v>2019</v>
      </c>
      <c r="B5496" s="1" t="s">
        <v>92</v>
      </c>
      <c r="C5496" t="s">
        <v>51</v>
      </c>
      <c r="D5496">
        <v>2</v>
      </c>
      <c r="E5496">
        <v>76</v>
      </c>
      <c r="F5496">
        <v>0.01</v>
      </c>
      <c r="G5496">
        <f t="shared" si="170"/>
        <v>4.0000000000000001E-3</v>
      </c>
      <c r="H5496">
        <f t="shared" si="171"/>
        <v>2.9286535046484908E-3</v>
      </c>
    </row>
    <row r="5497" spans="1:8" x14ac:dyDescent="0.25">
      <c r="A5497" s="1">
        <v>2019</v>
      </c>
      <c r="B5497" s="1" t="s">
        <v>92</v>
      </c>
      <c r="C5497" t="s">
        <v>51</v>
      </c>
      <c r="D5497">
        <v>2</v>
      </c>
      <c r="E5497">
        <v>76</v>
      </c>
      <c r="F5497">
        <v>7.0000000000000007E-2</v>
      </c>
      <c r="G5497">
        <f t="shared" si="170"/>
        <v>2.8000000000000004E-2</v>
      </c>
      <c r="H5497">
        <f t="shared" si="171"/>
        <v>2.0500574532539437E-2</v>
      </c>
    </row>
    <row r="5498" spans="1:8" x14ac:dyDescent="0.25">
      <c r="A5498" s="1">
        <v>2019</v>
      </c>
      <c r="B5498" s="1" t="s">
        <v>92</v>
      </c>
      <c r="C5498" t="s">
        <v>51</v>
      </c>
      <c r="D5498">
        <v>2</v>
      </c>
      <c r="E5498">
        <v>76</v>
      </c>
      <c r="F5498">
        <v>0.13</v>
      </c>
      <c r="G5498">
        <f t="shared" si="170"/>
        <v>5.2000000000000005E-2</v>
      </c>
      <c r="H5498">
        <f t="shared" si="171"/>
        <v>3.8072495560430381E-2</v>
      </c>
    </row>
    <row r="5499" spans="1:8" x14ac:dyDescent="0.25">
      <c r="A5499" s="1">
        <v>2019</v>
      </c>
      <c r="B5499" s="1" t="s">
        <v>92</v>
      </c>
      <c r="C5499" t="s">
        <v>51</v>
      </c>
      <c r="D5499">
        <v>2</v>
      </c>
      <c r="E5499">
        <v>76</v>
      </c>
      <c r="F5499">
        <v>0.03</v>
      </c>
      <c r="G5499">
        <f t="shared" si="170"/>
        <v>1.2E-2</v>
      </c>
      <c r="H5499">
        <f t="shared" si="171"/>
        <v>8.7859605139454719E-3</v>
      </c>
    </row>
    <row r="5500" spans="1:8" x14ac:dyDescent="0.25">
      <c r="A5500" s="1">
        <v>2019</v>
      </c>
      <c r="B5500" s="1" t="s">
        <v>92</v>
      </c>
      <c r="C5500" t="s">
        <v>51</v>
      </c>
      <c r="D5500">
        <v>2</v>
      </c>
      <c r="E5500">
        <v>76</v>
      </c>
      <c r="F5500">
        <v>0.21</v>
      </c>
      <c r="G5500">
        <f t="shared" si="170"/>
        <v>8.3999999999999991E-2</v>
      </c>
      <c r="H5500">
        <f t="shared" si="171"/>
        <v>6.1501723597618296E-2</v>
      </c>
    </row>
    <row r="5501" spans="1:8" x14ac:dyDescent="0.25">
      <c r="A5501" s="1">
        <v>2019</v>
      </c>
      <c r="B5501" s="1" t="s">
        <v>92</v>
      </c>
      <c r="C5501" t="s">
        <v>51</v>
      </c>
      <c r="D5501">
        <v>2</v>
      </c>
      <c r="E5501">
        <v>76</v>
      </c>
      <c r="F5501">
        <v>0.06</v>
      </c>
      <c r="G5501">
        <f t="shared" si="170"/>
        <v>2.4E-2</v>
      </c>
      <c r="H5501">
        <f t="shared" si="171"/>
        <v>1.7571921027890944E-2</v>
      </c>
    </row>
    <row r="5502" spans="1:8" x14ac:dyDescent="0.25">
      <c r="A5502" s="1">
        <v>2019</v>
      </c>
      <c r="B5502" s="1" t="s">
        <v>92</v>
      </c>
      <c r="C5502" t="s">
        <v>51</v>
      </c>
      <c r="D5502">
        <v>2</v>
      </c>
      <c r="E5502">
        <v>76</v>
      </c>
      <c r="F5502">
        <v>0.01</v>
      </c>
      <c r="G5502">
        <f t="shared" si="170"/>
        <v>4.0000000000000001E-3</v>
      </c>
      <c r="H5502">
        <f t="shared" si="171"/>
        <v>2.9286535046484908E-3</v>
      </c>
    </row>
    <row r="5503" spans="1:8" x14ac:dyDescent="0.25">
      <c r="A5503" s="1">
        <v>2019</v>
      </c>
      <c r="B5503" s="1" t="s">
        <v>92</v>
      </c>
      <c r="C5503" t="s">
        <v>51</v>
      </c>
      <c r="D5503">
        <v>2</v>
      </c>
      <c r="E5503">
        <v>76</v>
      </c>
      <c r="F5503">
        <v>0.02</v>
      </c>
      <c r="G5503">
        <f t="shared" si="170"/>
        <v>8.0000000000000002E-3</v>
      </c>
      <c r="H5503">
        <f t="shared" si="171"/>
        <v>5.8573070092969816E-3</v>
      </c>
    </row>
    <row r="5504" spans="1:8" x14ac:dyDescent="0.25">
      <c r="A5504" s="1">
        <v>2019</v>
      </c>
      <c r="B5504" s="1" t="s">
        <v>92</v>
      </c>
      <c r="C5504" t="s">
        <v>51</v>
      </c>
      <c r="D5504">
        <v>2</v>
      </c>
      <c r="E5504">
        <v>76</v>
      </c>
      <c r="F5504">
        <v>0.01</v>
      </c>
      <c r="G5504">
        <f t="shared" si="170"/>
        <v>4.0000000000000001E-3</v>
      </c>
      <c r="H5504">
        <f t="shared" si="171"/>
        <v>2.9286535046484908E-3</v>
      </c>
    </row>
    <row r="5505" spans="1:8" x14ac:dyDescent="0.25">
      <c r="A5505" s="1">
        <v>2019</v>
      </c>
      <c r="B5505" s="1" t="s">
        <v>92</v>
      </c>
      <c r="C5505" t="s">
        <v>51</v>
      </c>
      <c r="D5505">
        <v>2</v>
      </c>
      <c r="E5505">
        <v>76</v>
      </c>
      <c r="F5505">
        <v>0.16</v>
      </c>
      <c r="G5505">
        <f t="shared" si="170"/>
        <v>6.4000000000000001E-2</v>
      </c>
      <c r="H5505">
        <f t="shared" si="171"/>
        <v>4.6858456074375852E-2</v>
      </c>
    </row>
    <row r="5506" spans="1:8" x14ac:dyDescent="0.25">
      <c r="A5506" s="1">
        <v>2019</v>
      </c>
      <c r="B5506" s="1" t="s">
        <v>92</v>
      </c>
      <c r="C5506" t="s">
        <v>51</v>
      </c>
      <c r="D5506">
        <v>2</v>
      </c>
      <c r="E5506">
        <v>76</v>
      </c>
      <c r="F5506">
        <v>0.04</v>
      </c>
      <c r="G5506">
        <f t="shared" si="170"/>
        <v>1.6E-2</v>
      </c>
      <c r="H5506">
        <f t="shared" si="171"/>
        <v>1.1714614018593963E-2</v>
      </c>
    </row>
    <row r="5507" spans="1:8" x14ac:dyDescent="0.25">
      <c r="A5507" s="1">
        <v>2019</v>
      </c>
      <c r="B5507" s="1" t="s">
        <v>92</v>
      </c>
      <c r="C5507" t="s">
        <v>51</v>
      </c>
      <c r="D5507">
        <v>2</v>
      </c>
      <c r="E5507">
        <v>76</v>
      </c>
      <c r="F5507">
        <v>0.12</v>
      </c>
      <c r="G5507">
        <f t="shared" ref="G5507:G5570" si="172">(F5507/0.5)/5</f>
        <v>4.8000000000000001E-2</v>
      </c>
      <c r="H5507">
        <f t="shared" ref="H5507:H5570" si="173">G5507*(70.09/95.73)</f>
        <v>3.5143842055781888E-2</v>
      </c>
    </row>
    <row r="5508" spans="1:8" x14ac:dyDescent="0.25">
      <c r="A5508" s="1">
        <v>2019</v>
      </c>
      <c r="B5508" s="1" t="s">
        <v>92</v>
      </c>
      <c r="C5508" t="s">
        <v>51</v>
      </c>
      <c r="D5508">
        <v>2</v>
      </c>
      <c r="E5508">
        <v>78</v>
      </c>
      <c r="F5508">
        <v>0.01</v>
      </c>
      <c r="G5508">
        <f t="shared" si="172"/>
        <v>4.0000000000000001E-3</v>
      </c>
      <c r="H5508">
        <f t="shared" si="173"/>
        <v>2.9286535046484908E-3</v>
      </c>
    </row>
    <row r="5509" spans="1:8" x14ac:dyDescent="0.25">
      <c r="A5509" s="1">
        <v>2019</v>
      </c>
      <c r="B5509" s="1" t="s">
        <v>92</v>
      </c>
      <c r="C5509" t="s">
        <v>51</v>
      </c>
      <c r="D5509">
        <v>2</v>
      </c>
      <c r="E5509">
        <v>78</v>
      </c>
      <c r="F5509">
        <v>0.01</v>
      </c>
      <c r="G5509">
        <f t="shared" si="172"/>
        <v>4.0000000000000001E-3</v>
      </c>
      <c r="H5509">
        <f t="shared" si="173"/>
        <v>2.9286535046484908E-3</v>
      </c>
    </row>
    <row r="5510" spans="1:8" x14ac:dyDescent="0.25">
      <c r="A5510" s="1">
        <v>2019</v>
      </c>
      <c r="B5510" s="1" t="s">
        <v>92</v>
      </c>
      <c r="C5510" t="s">
        <v>51</v>
      </c>
      <c r="D5510">
        <v>2</v>
      </c>
      <c r="E5510">
        <v>78</v>
      </c>
      <c r="F5510">
        <v>0.01</v>
      </c>
      <c r="G5510">
        <f t="shared" si="172"/>
        <v>4.0000000000000001E-3</v>
      </c>
      <c r="H5510">
        <f t="shared" si="173"/>
        <v>2.9286535046484908E-3</v>
      </c>
    </row>
    <row r="5511" spans="1:8" x14ac:dyDescent="0.25">
      <c r="A5511" s="1">
        <v>2019</v>
      </c>
      <c r="B5511" s="1" t="s">
        <v>92</v>
      </c>
      <c r="C5511" t="s">
        <v>51</v>
      </c>
      <c r="D5511">
        <v>2</v>
      </c>
      <c r="E5511">
        <v>78</v>
      </c>
      <c r="F5511">
        <v>0.02</v>
      </c>
      <c r="G5511">
        <f t="shared" si="172"/>
        <v>8.0000000000000002E-3</v>
      </c>
      <c r="H5511">
        <f t="shared" si="173"/>
        <v>5.8573070092969816E-3</v>
      </c>
    </row>
    <row r="5512" spans="1:8" x14ac:dyDescent="0.25">
      <c r="A5512" s="1">
        <v>2019</v>
      </c>
      <c r="B5512" s="1" t="s">
        <v>92</v>
      </c>
      <c r="C5512" t="s">
        <v>51</v>
      </c>
      <c r="D5512">
        <v>2</v>
      </c>
      <c r="E5512">
        <v>78</v>
      </c>
      <c r="F5512">
        <v>0.02</v>
      </c>
      <c r="G5512">
        <f t="shared" si="172"/>
        <v>8.0000000000000002E-3</v>
      </c>
      <c r="H5512">
        <f t="shared" si="173"/>
        <v>5.8573070092969816E-3</v>
      </c>
    </row>
    <row r="5513" spans="1:8" x14ac:dyDescent="0.25">
      <c r="A5513" s="1">
        <v>2019</v>
      </c>
      <c r="B5513" s="1" t="s">
        <v>92</v>
      </c>
      <c r="C5513" t="s">
        <v>51</v>
      </c>
      <c r="D5513">
        <v>2</v>
      </c>
      <c r="E5513">
        <v>78</v>
      </c>
      <c r="F5513">
        <v>0.01</v>
      </c>
      <c r="G5513">
        <f t="shared" si="172"/>
        <v>4.0000000000000001E-3</v>
      </c>
      <c r="H5513">
        <f t="shared" si="173"/>
        <v>2.9286535046484908E-3</v>
      </c>
    </row>
    <row r="5514" spans="1:8" x14ac:dyDescent="0.25">
      <c r="A5514" s="1">
        <v>2019</v>
      </c>
      <c r="B5514" s="1" t="s">
        <v>92</v>
      </c>
      <c r="C5514" t="s">
        <v>51</v>
      </c>
      <c r="D5514">
        <v>2</v>
      </c>
      <c r="E5514">
        <v>78</v>
      </c>
      <c r="F5514">
        <v>0.01</v>
      </c>
      <c r="G5514">
        <f t="shared" si="172"/>
        <v>4.0000000000000001E-3</v>
      </c>
      <c r="H5514">
        <f t="shared" si="173"/>
        <v>2.9286535046484908E-3</v>
      </c>
    </row>
    <row r="5515" spans="1:8" x14ac:dyDescent="0.25">
      <c r="A5515" s="1">
        <v>2019</v>
      </c>
      <c r="B5515" s="1" t="s">
        <v>92</v>
      </c>
      <c r="C5515" t="s">
        <v>51</v>
      </c>
      <c r="D5515">
        <v>2</v>
      </c>
      <c r="E5515">
        <v>79</v>
      </c>
      <c r="F5515">
        <v>0.18</v>
      </c>
      <c r="G5515">
        <f t="shared" si="172"/>
        <v>7.1999999999999995E-2</v>
      </c>
      <c r="H5515">
        <f t="shared" si="173"/>
        <v>5.2715763083672831E-2</v>
      </c>
    </row>
    <row r="5516" spans="1:8" x14ac:dyDescent="0.25">
      <c r="A5516" s="1">
        <v>2019</v>
      </c>
      <c r="B5516" s="1" t="s">
        <v>92</v>
      </c>
      <c r="C5516" t="s">
        <v>51</v>
      </c>
      <c r="D5516">
        <v>2</v>
      </c>
      <c r="E5516">
        <v>79</v>
      </c>
      <c r="F5516">
        <v>0.03</v>
      </c>
      <c r="G5516">
        <f t="shared" si="172"/>
        <v>1.2E-2</v>
      </c>
      <c r="H5516">
        <f t="shared" si="173"/>
        <v>8.7859605139454719E-3</v>
      </c>
    </row>
    <row r="5517" spans="1:8" x14ac:dyDescent="0.25">
      <c r="A5517" s="1">
        <v>2019</v>
      </c>
      <c r="B5517" s="1" t="s">
        <v>92</v>
      </c>
      <c r="C5517" t="s">
        <v>51</v>
      </c>
      <c r="D5517">
        <v>2</v>
      </c>
      <c r="E5517">
        <v>79</v>
      </c>
      <c r="F5517">
        <v>0.06</v>
      </c>
      <c r="G5517">
        <f t="shared" si="172"/>
        <v>2.4E-2</v>
      </c>
      <c r="H5517">
        <f t="shared" si="173"/>
        <v>1.7571921027890944E-2</v>
      </c>
    </row>
    <row r="5518" spans="1:8" x14ac:dyDescent="0.25">
      <c r="A5518" s="1">
        <v>2019</v>
      </c>
      <c r="B5518" s="1" t="s">
        <v>92</v>
      </c>
      <c r="C5518" t="s">
        <v>51</v>
      </c>
      <c r="D5518">
        <v>2</v>
      </c>
      <c r="E5518">
        <v>79</v>
      </c>
      <c r="F5518">
        <v>0.12</v>
      </c>
      <c r="G5518">
        <f t="shared" si="172"/>
        <v>4.8000000000000001E-2</v>
      </c>
      <c r="H5518">
        <f t="shared" si="173"/>
        <v>3.5143842055781888E-2</v>
      </c>
    </row>
    <row r="5519" spans="1:8" x14ac:dyDescent="0.25">
      <c r="A5519" s="1">
        <v>2019</v>
      </c>
      <c r="B5519" s="1" t="s">
        <v>92</v>
      </c>
      <c r="C5519" t="s">
        <v>51</v>
      </c>
      <c r="D5519">
        <v>2</v>
      </c>
      <c r="E5519">
        <v>79</v>
      </c>
      <c r="F5519">
        <v>0.19</v>
      </c>
      <c r="G5519">
        <f t="shared" si="172"/>
        <v>7.5999999999999998E-2</v>
      </c>
      <c r="H5519">
        <f t="shared" si="173"/>
        <v>5.5644416588321324E-2</v>
      </c>
    </row>
    <row r="5520" spans="1:8" x14ac:dyDescent="0.25">
      <c r="A5520" s="1">
        <v>2019</v>
      </c>
      <c r="B5520" s="1" t="s">
        <v>92</v>
      </c>
      <c r="C5520" t="s">
        <v>51</v>
      </c>
      <c r="D5520">
        <v>2</v>
      </c>
      <c r="E5520">
        <v>79</v>
      </c>
      <c r="F5520">
        <v>0.05</v>
      </c>
      <c r="G5520">
        <f t="shared" si="172"/>
        <v>0.02</v>
      </c>
      <c r="H5520">
        <f t="shared" si="173"/>
        <v>1.4643267523242454E-2</v>
      </c>
    </row>
    <row r="5521" spans="1:8" x14ac:dyDescent="0.25">
      <c r="A5521" s="1">
        <v>2019</v>
      </c>
      <c r="B5521" s="1" t="s">
        <v>92</v>
      </c>
      <c r="C5521" t="s">
        <v>51</v>
      </c>
      <c r="D5521">
        <v>2</v>
      </c>
      <c r="E5521">
        <v>79</v>
      </c>
      <c r="F5521">
        <v>0.39</v>
      </c>
      <c r="G5521">
        <f t="shared" si="172"/>
        <v>0.156</v>
      </c>
      <c r="H5521">
        <f t="shared" si="173"/>
        <v>0.11421748668129114</v>
      </c>
    </row>
    <row r="5522" spans="1:8" x14ac:dyDescent="0.25">
      <c r="A5522" s="1">
        <v>2019</v>
      </c>
      <c r="B5522" s="1" t="s">
        <v>92</v>
      </c>
      <c r="C5522" t="s">
        <v>51</v>
      </c>
      <c r="D5522">
        <v>2</v>
      </c>
      <c r="E5522">
        <v>79</v>
      </c>
      <c r="F5522">
        <v>0.15</v>
      </c>
      <c r="G5522">
        <f t="shared" si="172"/>
        <v>0.06</v>
      </c>
      <c r="H5522">
        <f t="shared" si="173"/>
        <v>4.3929802569727359E-2</v>
      </c>
    </row>
    <row r="5523" spans="1:8" x14ac:dyDescent="0.25">
      <c r="A5523" s="1">
        <v>2019</v>
      </c>
      <c r="B5523" s="1" t="s">
        <v>92</v>
      </c>
      <c r="C5523" t="s">
        <v>51</v>
      </c>
      <c r="D5523">
        <v>2</v>
      </c>
      <c r="E5523">
        <v>79</v>
      </c>
      <c r="F5523">
        <v>0.03</v>
      </c>
      <c r="G5523">
        <f t="shared" si="172"/>
        <v>1.2E-2</v>
      </c>
      <c r="H5523">
        <f t="shared" si="173"/>
        <v>8.7859605139454719E-3</v>
      </c>
    </row>
    <row r="5524" spans="1:8" x14ac:dyDescent="0.25">
      <c r="A5524" s="1">
        <v>2019</v>
      </c>
      <c r="B5524" s="1" t="s">
        <v>92</v>
      </c>
      <c r="C5524" t="s">
        <v>51</v>
      </c>
      <c r="D5524">
        <v>2</v>
      </c>
      <c r="E5524">
        <v>79</v>
      </c>
      <c r="F5524">
        <v>7.0000000000000007E-2</v>
      </c>
      <c r="G5524">
        <f t="shared" si="172"/>
        <v>2.8000000000000004E-2</v>
      </c>
      <c r="H5524">
        <f t="shared" si="173"/>
        <v>2.0500574532539437E-2</v>
      </c>
    </row>
    <row r="5525" spans="1:8" x14ac:dyDescent="0.25">
      <c r="A5525" s="1">
        <v>2019</v>
      </c>
      <c r="B5525" s="1" t="s">
        <v>92</v>
      </c>
      <c r="C5525" t="s">
        <v>51</v>
      </c>
      <c r="D5525">
        <v>2</v>
      </c>
      <c r="E5525">
        <v>79</v>
      </c>
      <c r="F5525">
        <v>0.4</v>
      </c>
      <c r="G5525">
        <f t="shared" si="172"/>
        <v>0.16</v>
      </c>
      <c r="H5525">
        <f t="shared" si="173"/>
        <v>0.11714614018593963</v>
      </c>
    </row>
    <row r="5526" spans="1:8" x14ac:dyDescent="0.25">
      <c r="A5526" s="1">
        <v>2019</v>
      </c>
      <c r="B5526" s="1" t="s">
        <v>92</v>
      </c>
      <c r="C5526" t="s">
        <v>51</v>
      </c>
      <c r="D5526">
        <v>2</v>
      </c>
      <c r="E5526">
        <v>79</v>
      </c>
      <c r="F5526">
        <v>0.11</v>
      </c>
      <c r="G5526">
        <f t="shared" si="172"/>
        <v>4.3999999999999997E-2</v>
      </c>
      <c r="H5526">
        <f t="shared" si="173"/>
        <v>3.2215188551133395E-2</v>
      </c>
    </row>
    <row r="5527" spans="1:8" x14ac:dyDescent="0.25">
      <c r="A5527" s="1">
        <v>2019</v>
      </c>
      <c r="B5527" s="1" t="s">
        <v>92</v>
      </c>
      <c r="C5527" t="s">
        <v>51</v>
      </c>
      <c r="D5527">
        <v>2</v>
      </c>
      <c r="E5527">
        <v>79</v>
      </c>
      <c r="F5527">
        <v>0.08</v>
      </c>
      <c r="G5527">
        <f t="shared" si="172"/>
        <v>3.2000000000000001E-2</v>
      </c>
      <c r="H5527">
        <f t="shared" si="173"/>
        <v>2.3429228037187926E-2</v>
      </c>
    </row>
    <row r="5528" spans="1:8" x14ac:dyDescent="0.25">
      <c r="A5528" s="1">
        <v>2019</v>
      </c>
      <c r="B5528" s="1" t="s">
        <v>92</v>
      </c>
      <c r="C5528" t="s">
        <v>51</v>
      </c>
      <c r="D5528">
        <v>2</v>
      </c>
      <c r="E5528">
        <v>79</v>
      </c>
      <c r="F5528">
        <v>0.57999999999999996</v>
      </c>
      <c r="G5528">
        <f t="shared" si="172"/>
        <v>0.23199999999999998</v>
      </c>
      <c r="H5528">
        <f t="shared" si="173"/>
        <v>0.16986190326961245</v>
      </c>
    </row>
    <row r="5529" spans="1:8" x14ac:dyDescent="0.25">
      <c r="A5529" s="1">
        <v>2019</v>
      </c>
      <c r="B5529" s="1" t="s">
        <v>92</v>
      </c>
      <c r="C5529" t="s">
        <v>51</v>
      </c>
      <c r="D5529">
        <v>2</v>
      </c>
      <c r="E5529">
        <v>79</v>
      </c>
      <c r="F5529">
        <v>0.23</v>
      </c>
      <c r="G5529">
        <f t="shared" si="172"/>
        <v>9.1999999999999998E-2</v>
      </c>
      <c r="H5529">
        <f t="shared" si="173"/>
        <v>6.7359030606915282E-2</v>
      </c>
    </row>
    <row r="5530" spans="1:8" x14ac:dyDescent="0.25">
      <c r="A5530" s="1">
        <v>2019</v>
      </c>
      <c r="B5530" s="1" t="s">
        <v>92</v>
      </c>
      <c r="C5530" t="s">
        <v>51</v>
      </c>
      <c r="D5530">
        <v>2</v>
      </c>
      <c r="E5530">
        <v>79</v>
      </c>
      <c r="F5530">
        <v>0.22</v>
      </c>
      <c r="G5530">
        <f t="shared" si="172"/>
        <v>8.7999999999999995E-2</v>
      </c>
      <c r="H5530">
        <f t="shared" si="173"/>
        <v>6.4430377102266789E-2</v>
      </c>
    </row>
    <row r="5531" spans="1:8" x14ac:dyDescent="0.25">
      <c r="A5531" s="1">
        <v>2019</v>
      </c>
      <c r="B5531" s="1" t="s">
        <v>92</v>
      </c>
      <c r="C5531" t="s">
        <v>51</v>
      </c>
      <c r="D5531">
        <v>2</v>
      </c>
      <c r="E5531">
        <v>79</v>
      </c>
      <c r="F5531">
        <v>0.8</v>
      </c>
      <c r="G5531">
        <f t="shared" si="172"/>
        <v>0.32</v>
      </c>
      <c r="H5531">
        <f t="shared" si="173"/>
        <v>0.23429228037187927</v>
      </c>
    </row>
    <row r="5532" spans="1:8" x14ac:dyDescent="0.25">
      <c r="A5532" s="1">
        <v>2019</v>
      </c>
      <c r="B5532" s="1" t="s">
        <v>92</v>
      </c>
      <c r="C5532" t="s">
        <v>51</v>
      </c>
      <c r="D5532">
        <v>2</v>
      </c>
      <c r="E5532">
        <v>85</v>
      </c>
      <c r="F5532">
        <v>2.4700000000000002</v>
      </c>
      <c r="G5532">
        <f t="shared" si="172"/>
        <v>0.9880000000000001</v>
      </c>
      <c r="H5532">
        <f t="shared" si="173"/>
        <v>0.72337741564817726</v>
      </c>
    </row>
    <row r="5533" spans="1:8" x14ac:dyDescent="0.25">
      <c r="A5533" s="1">
        <v>2019</v>
      </c>
      <c r="B5533" s="1" t="s">
        <v>92</v>
      </c>
      <c r="C5533" t="s">
        <v>51</v>
      </c>
      <c r="D5533">
        <v>2</v>
      </c>
      <c r="E5533">
        <v>91</v>
      </c>
      <c r="F5533">
        <v>0.34</v>
      </c>
      <c r="G5533">
        <f t="shared" si="172"/>
        <v>0.13600000000000001</v>
      </c>
      <c r="H5533">
        <f t="shared" si="173"/>
        <v>9.9574219158048691E-2</v>
      </c>
    </row>
    <row r="5534" spans="1:8" x14ac:dyDescent="0.25">
      <c r="A5534" s="1">
        <v>2019</v>
      </c>
      <c r="B5534" s="1" t="s">
        <v>92</v>
      </c>
      <c r="C5534" t="s">
        <v>51</v>
      </c>
      <c r="D5534">
        <v>2</v>
      </c>
      <c r="E5534">
        <v>91</v>
      </c>
      <c r="F5534">
        <v>2.79</v>
      </c>
      <c r="G5534">
        <f t="shared" si="172"/>
        <v>1.1160000000000001</v>
      </c>
      <c r="H5534">
        <f t="shared" si="173"/>
        <v>0.81709432779692903</v>
      </c>
    </row>
    <row r="5535" spans="1:8" x14ac:dyDescent="0.25">
      <c r="A5535" s="1">
        <v>2019</v>
      </c>
      <c r="B5535" s="1" t="s">
        <v>92</v>
      </c>
      <c r="C5535" t="s">
        <v>51</v>
      </c>
      <c r="D5535">
        <v>2</v>
      </c>
      <c r="E5535">
        <v>91</v>
      </c>
      <c r="F5535">
        <v>1.08</v>
      </c>
      <c r="G5535">
        <f t="shared" si="172"/>
        <v>0.43200000000000005</v>
      </c>
      <c r="H5535">
        <f t="shared" si="173"/>
        <v>0.31629457850203702</v>
      </c>
    </row>
    <row r="5536" spans="1:8" x14ac:dyDescent="0.25">
      <c r="A5536" s="1">
        <v>2019</v>
      </c>
      <c r="B5536" s="1" t="s">
        <v>92</v>
      </c>
      <c r="C5536" t="s">
        <v>51</v>
      </c>
      <c r="D5536">
        <v>3</v>
      </c>
      <c r="E5536">
        <v>21</v>
      </c>
      <c r="F5536">
        <v>0.21</v>
      </c>
      <c r="G5536">
        <f t="shared" si="172"/>
        <v>8.3999999999999991E-2</v>
      </c>
      <c r="H5536">
        <f t="shared" si="173"/>
        <v>6.1501723597618296E-2</v>
      </c>
    </row>
    <row r="5537" spans="1:8" x14ac:dyDescent="0.25">
      <c r="A5537" s="1">
        <v>2019</v>
      </c>
      <c r="B5537" s="1" t="s">
        <v>92</v>
      </c>
      <c r="C5537" t="s">
        <v>51</v>
      </c>
      <c r="D5537">
        <v>3</v>
      </c>
      <c r="E5537">
        <v>25</v>
      </c>
      <c r="F5537">
        <v>7.0000000000000007E-2</v>
      </c>
      <c r="G5537">
        <f t="shared" si="172"/>
        <v>2.8000000000000004E-2</v>
      </c>
      <c r="H5537">
        <f t="shared" si="173"/>
        <v>2.0500574532539437E-2</v>
      </c>
    </row>
    <row r="5538" spans="1:8" x14ac:dyDescent="0.25">
      <c r="A5538" s="1">
        <v>2019</v>
      </c>
      <c r="B5538" s="1" t="s">
        <v>92</v>
      </c>
      <c r="C5538" t="s">
        <v>51</v>
      </c>
      <c r="D5538">
        <v>3</v>
      </c>
      <c r="E5538">
        <v>28</v>
      </c>
      <c r="F5538">
        <v>0.03</v>
      </c>
      <c r="G5538">
        <f t="shared" si="172"/>
        <v>1.2E-2</v>
      </c>
      <c r="H5538">
        <f t="shared" si="173"/>
        <v>8.7859605139454719E-3</v>
      </c>
    </row>
    <row r="5539" spans="1:8" x14ac:dyDescent="0.25">
      <c r="A5539" s="1">
        <v>2019</v>
      </c>
      <c r="B5539" s="1" t="s">
        <v>92</v>
      </c>
      <c r="C5539" t="s">
        <v>51</v>
      </c>
      <c r="D5539">
        <v>3</v>
      </c>
      <c r="E5539">
        <v>32</v>
      </c>
      <c r="F5539">
        <v>0.14000000000000001</v>
      </c>
      <c r="G5539">
        <f t="shared" si="172"/>
        <v>5.6000000000000008E-2</v>
      </c>
      <c r="H5539">
        <f t="shared" si="173"/>
        <v>4.1001149065078873E-2</v>
      </c>
    </row>
    <row r="5540" spans="1:8" x14ac:dyDescent="0.25">
      <c r="A5540" s="1">
        <v>2019</v>
      </c>
      <c r="B5540" s="1" t="s">
        <v>92</v>
      </c>
      <c r="C5540" t="s">
        <v>51</v>
      </c>
      <c r="D5540">
        <v>3</v>
      </c>
      <c r="E5540">
        <v>32</v>
      </c>
      <c r="F5540">
        <v>0.01</v>
      </c>
      <c r="G5540">
        <f t="shared" si="172"/>
        <v>4.0000000000000001E-3</v>
      </c>
      <c r="H5540">
        <f t="shared" si="173"/>
        <v>2.9286535046484908E-3</v>
      </c>
    </row>
    <row r="5541" spans="1:8" x14ac:dyDescent="0.25">
      <c r="A5541" s="1">
        <v>2019</v>
      </c>
      <c r="B5541" s="1" t="s">
        <v>92</v>
      </c>
      <c r="C5541" t="s">
        <v>51</v>
      </c>
      <c r="D5541">
        <v>3</v>
      </c>
      <c r="E5541">
        <v>32</v>
      </c>
      <c r="F5541">
        <v>0.01</v>
      </c>
      <c r="G5541">
        <f t="shared" si="172"/>
        <v>4.0000000000000001E-3</v>
      </c>
      <c r="H5541">
        <f t="shared" si="173"/>
        <v>2.9286535046484908E-3</v>
      </c>
    </row>
    <row r="5542" spans="1:8" x14ac:dyDescent="0.25">
      <c r="A5542" s="1">
        <v>2019</v>
      </c>
      <c r="B5542" s="1" t="s">
        <v>92</v>
      </c>
      <c r="C5542" t="s">
        <v>51</v>
      </c>
      <c r="D5542">
        <v>3</v>
      </c>
      <c r="E5542">
        <v>32</v>
      </c>
      <c r="F5542">
        <v>0.01</v>
      </c>
      <c r="G5542">
        <f t="shared" si="172"/>
        <v>4.0000000000000001E-3</v>
      </c>
      <c r="H5542">
        <f t="shared" si="173"/>
        <v>2.9286535046484908E-3</v>
      </c>
    </row>
    <row r="5543" spans="1:8" x14ac:dyDescent="0.25">
      <c r="A5543" s="1">
        <v>2019</v>
      </c>
      <c r="B5543" s="1" t="s">
        <v>92</v>
      </c>
      <c r="C5543" t="s">
        <v>51</v>
      </c>
      <c r="D5543">
        <v>3</v>
      </c>
      <c r="E5543">
        <v>32</v>
      </c>
      <c r="F5543">
        <v>0.1</v>
      </c>
      <c r="G5543">
        <f t="shared" si="172"/>
        <v>0.04</v>
      </c>
      <c r="H5543">
        <f t="shared" si="173"/>
        <v>2.9286535046484909E-2</v>
      </c>
    </row>
    <row r="5544" spans="1:8" x14ac:dyDescent="0.25">
      <c r="A5544" s="1">
        <v>2019</v>
      </c>
      <c r="B5544" s="1" t="s">
        <v>92</v>
      </c>
      <c r="C5544" t="s">
        <v>51</v>
      </c>
      <c r="D5544">
        <v>3</v>
      </c>
      <c r="E5544">
        <v>32</v>
      </c>
      <c r="F5544">
        <v>0.04</v>
      </c>
      <c r="G5544">
        <f t="shared" si="172"/>
        <v>1.6E-2</v>
      </c>
      <c r="H5544">
        <f t="shared" si="173"/>
        <v>1.1714614018593963E-2</v>
      </c>
    </row>
    <row r="5545" spans="1:8" x14ac:dyDescent="0.25">
      <c r="A5545" s="1">
        <v>2019</v>
      </c>
      <c r="B5545" s="1" t="s">
        <v>92</v>
      </c>
      <c r="C5545" t="s">
        <v>51</v>
      </c>
      <c r="D5545">
        <v>3</v>
      </c>
      <c r="E5545">
        <v>32</v>
      </c>
      <c r="F5545">
        <v>0.1</v>
      </c>
      <c r="G5545">
        <f t="shared" si="172"/>
        <v>0.04</v>
      </c>
      <c r="H5545">
        <f t="shared" si="173"/>
        <v>2.9286535046484909E-2</v>
      </c>
    </row>
    <row r="5546" spans="1:8" x14ac:dyDescent="0.25">
      <c r="A5546" s="1">
        <v>2019</v>
      </c>
      <c r="B5546" s="1" t="s">
        <v>92</v>
      </c>
      <c r="C5546" t="s">
        <v>51</v>
      </c>
      <c r="D5546">
        <v>3</v>
      </c>
      <c r="E5546">
        <v>32</v>
      </c>
      <c r="F5546">
        <v>0.11</v>
      </c>
      <c r="G5546">
        <f t="shared" si="172"/>
        <v>4.3999999999999997E-2</v>
      </c>
      <c r="H5546">
        <f t="shared" si="173"/>
        <v>3.2215188551133395E-2</v>
      </c>
    </row>
    <row r="5547" spans="1:8" x14ac:dyDescent="0.25">
      <c r="A5547" s="1">
        <v>2019</v>
      </c>
      <c r="B5547" s="1" t="s">
        <v>92</v>
      </c>
      <c r="C5547" t="s">
        <v>51</v>
      </c>
      <c r="D5547">
        <v>3</v>
      </c>
      <c r="E5547">
        <v>38</v>
      </c>
      <c r="F5547">
        <v>1.95</v>
      </c>
      <c r="G5547">
        <f t="shared" si="172"/>
        <v>0.78</v>
      </c>
      <c r="H5547">
        <f t="shared" si="173"/>
        <v>0.57108743340645574</v>
      </c>
    </row>
    <row r="5548" spans="1:8" x14ac:dyDescent="0.25">
      <c r="A5548" s="1">
        <v>2019</v>
      </c>
      <c r="B5548" s="1" t="s">
        <v>92</v>
      </c>
      <c r="C5548" t="s">
        <v>51</v>
      </c>
      <c r="D5548">
        <v>3</v>
      </c>
      <c r="E5548">
        <v>40</v>
      </c>
      <c r="F5548">
        <v>1.61</v>
      </c>
      <c r="G5548">
        <f t="shared" si="172"/>
        <v>0.64400000000000002</v>
      </c>
      <c r="H5548">
        <f t="shared" si="173"/>
        <v>0.47151321424840703</v>
      </c>
    </row>
    <row r="5549" spans="1:8" x14ac:dyDescent="0.25">
      <c r="A5549" s="1">
        <v>2019</v>
      </c>
      <c r="B5549" s="1" t="s">
        <v>92</v>
      </c>
      <c r="C5549" t="s">
        <v>51</v>
      </c>
      <c r="D5549">
        <v>3</v>
      </c>
      <c r="E5549">
        <v>40</v>
      </c>
      <c r="F5549">
        <v>4.8099999999999996</v>
      </c>
      <c r="G5549">
        <f t="shared" si="172"/>
        <v>1.9239999999999999</v>
      </c>
      <c r="H5549">
        <f t="shared" si="173"/>
        <v>1.4086823357359239</v>
      </c>
    </row>
    <row r="5550" spans="1:8" x14ac:dyDescent="0.25">
      <c r="A5550" s="1">
        <v>2019</v>
      </c>
      <c r="B5550" s="1" t="s">
        <v>92</v>
      </c>
      <c r="C5550" t="s">
        <v>51</v>
      </c>
      <c r="D5550">
        <v>3</v>
      </c>
      <c r="E5550">
        <v>40</v>
      </c>
      <c r="F5550">
        <v>4.6500000000000004</v>
      </c>
      <c r="G5550">
        <f t="shared" si="172"/>
        <v>1.86</v>
      </c>
      <c r="H5550">
        <f t="shared" si="173"/>
        <v>1.3618238796615483</v>
      </c>
    </row>
    <row r="5551" spans="1:8" x14ac:dyDescent="0.25">
      <c r="A5551" s="1">
        <v>2019</v>
      </c>
      <c r="B5551" s="1" t="s">
        <v>92</v>
      </c>
      <c r="C5551" t="s">
        <v>51</v>
      </c>
      <c r="D5551">
        <v>3</v>
      </c>
      <c r="E5551">
        <v>40</v>
      </c>
      <c r="F5551">
        <v>4.1500000000000004</v>
      </c>
      <c r="G5551">
        <f t="shared" si="172"/>
        <v>1.6600000000000001</v>
      </c>
      <c r="H5551">
        <f t="shared" si="173"/>
        <v>1.2153912044291237</v>
      </c>
    </row>
    <row r="5552" spans="1:8" x14ac:dyDescent="0.25">
      <c r="A5552" s="1">
        <v>2019</v>
      </c>
      <c r="B5552" s="1" t="s">
        <v>92</v>
      </c>
      <c r="C5552" t="s">
        <v>51</v>
      </c>
      <c r="D5552">
        <v>3</v>
      </c>
      <c r="E5552">
        <v>40</v>
      </c>
      <c r="F5552">
        <v>4.9400000000000004</v>
      </c>
      <c r="G5552">
        <f t="shared" si="172"/>
        <v>1.9760000000000002</v>
      </c>
      <c r="H5552">
        <f t="shared" si="173"/>
        <v>1.4467548312963545</v>
      </c>
    </row>
    <row r="5553" spans="1:8" x14ac:dyDescent="0.25">
      <c r="A5553" s="1">
        <v>2019</v>
      </c>
      <c r="B5553" s="1" t="s">
        <v>92</v>
      </c>
      <c r="C5553" t="s">
        <v>51</v>
      </c>
      <c r="D5553">
        <v>3</v>
      </c>
      <c r="E5553">
        <v>40</v>
      </c>
      <c r="F5553">
        <v>3.69</v>
      </c>
      <c r="G5553">
        <f t="shared" si="172"/>
        <v>1.476</v>
      </c>
      <c r="H5553">
        <f t="shared" si="173"/>
        <v>1.080673143215293</v>
      </c>
    </row>
    <row r="5554" spans="1:8" x14ac:dyDescent="0.25">
      <c r="A5554" s="1">
        <v>2019</v>
      </c>
      <c r="B5554" s="1" t="s">
        <v>92</v>
      </c>
      <c r="C5554" t="s">
        <v>51</v>
      </c>
      <c r="D5554">
        <v>3</v>
      </c>
      <c r="E5554">
        <v>40</v>
      </c>
      <c r="F5554">
        <v>1.41</v>
      </c>
      <c r="G5554">
        <f t="shared" si="172"/>
        <v>0.56399999999999995</v>
      </c>
      <c r="H5554">
        <f t="shared" si="173"/>
        <v>0.41294014415543717</v>
      </c>
    </row>
    <row r="5555" spans="1:8" x14ac:dyDescent="0.25">
      <c r="A5555" s="1">
        <v>2019</v>
      </c>
      <c r="B5555" s="1" t="s">
        <v>92</v>
      </c>
      <c r="C5555" t="s">
        <v>51</v>
      </c>
      <c r="D5555">
        <v>3</v>
      </c>
      <c r="E5555">
        <v>40</v>
      </c>
      <c r="F5555">
        <v>8.77</v>
      </c>
      <c r="G5555">
        <f t="shared" si="172"/>
        <v>3.508</v>
      </c>
      <c r="H5555">
        <f t="shared" si="173"/>
        <v>2.5684291235767263</v>
      </c>
    </row>
    <row r="5556" spans="1:8" x14ac:dyDescent="0.25">
      <c r="A5556" s="1">
        <v>2019</v>
      </c>
      <c r="B5556" s="1" t="s">
        <v>92</v>
      </c>
      <c r="C5556" t="s">
        <v>51</v>
      </c>
      <c r="D5556">
        <v>3</v>
      </c>
      <c r="E5556">
        <v>53</v>
      </c>
      <c r="F5556">
        <v>0.76</v>
      </c>
      <c r="G5556">
        <f t="shared" si="172"/>
        <v>0.30399999999999999</v>
      </c>
      <c r="H5556">
        <f t="shared" si="173"/>
        <v>0.2225776663532853</v>
      </c>
    </row>
    <row r="5557" spans="1:8" x14ac:dyDescent="0.25">
      <c r="A5557" s="1">
        <v>2019</v>
      </c>
      <c r="B5557" s="1" t="s">
        <v>92</v>
      </c>
      <c r="C5557" t="s">
        <v>51</v>
      </c>
      <c r="D5557">
        <v>3</v>
      </c>
      <c r="E5557">
        <v>53</v>
      </c>
      <c r="F5557">
        <v>0.96</v>
      </c>
      <c r="G5557">
        <f t="shared" si="172"/>
        <v>0.38400000000000001</v>
      </c>
      <c r="H5557">
        <f t="shared" si="173"/>
        <v>0.2811507364462551</v>
      </c>
    </row>
    <row r="5558" spans="1:8" x14ac:dyDescent="0.25">
      <c r="A5558" s="1">
        <v>2019</v>
      </c>
      <c r="B5558" s="1" t="s">
        <v>92</v>
      </c>
      <c r="C5558" t="s">
        <v>51</v>
      </c>
      <c r="D5558">
        <v>3</v>
      </c>
      <c r="E5558">
        <v>53</v>
      </c>
      <c r="F5558">
        <v>1.54</v>
      </c>
      <c r="G5558">
        <f t="shared" si="172"/>
        <v>0.61599999999999999</v>
      </c>
      <c r="H5558">
        <f t="shared" si="173"/>
        <v>0.45101263971586758</v>
      </c>
    </row>
    <row r="5559" spans="1:8" x14ac:dyDescent="0.25">
      <c r="A5559" s="1">
        <v>2019</v>
      </c>
      <c r="B5559" s="1" t="s">
        <v>92</v>
      </c>
      <c r="C5559" t="s">
        <v>51</v>
      </c>
      <c r="D5559">
        <v>3</v>
      </c>
      <c r="E5559">
        <v>53</v>
      </c>
      <c r="F5559">
        <v>0.73</v>
      </c>
      <c r="G5559">
        <f t="shared" si="172"/>
        <v>0.29199999999999998</v>
      </c>
      <c r="H5559">
        <f t="shared" si="173"/>
        <v>0.21379170583933982</v>
      </c>
    </row>
    <row r="5560" spans="1:8" x14ac:dyDescent="0.25">
      <c r="A5560" s="1">
        <v>2019</v>
      </c>
      <c r="B5560" s="1" t="s">
        <v>92</v>
      </c>
      <c r="C5560" t="s">
        <v>51</v>
      </c>
      <c r="D5560">
        <v>3</v>
      </c>
      <c r="E5560">
        <v>56</v>
      </c>
      <c r="F5560">
        <v>1.87</v>
      </c>
      <c r="G5560">
        <f t="shared" si="172"/>
        <v>0.748</v>
      </c>
      <c r="H5560">
        <f t="shared" si="173"/>
        <v>0.54765820536926779</v>
      </c>
    </row>
    <row r="5561" spans="1:8" x14ac:dyDescent="0.25">
      <c r="A5561" s="1">
        <v>2019</v>
      </c>
      <c r="B5561" s="1" t="s">
        <v>92</v>
      </c>
      <c r="C5561" t="s">
        <v>51</v>
      </c>
      <c r="D5561">
        <v>3</v>
      </c>
      <c r="E5561">
        <v>56</v>
      </c>
      <c r="F5561">
        <v>2.59</v>
      </c>
      <c r="G5561">
        <f t="shared" si="172"/>
        <v>1.036</v>
      </c>
      <c r="H5561">
        <f t="shared" si="173"/>
        <v>0.75852125770395917</v>
      </c>
    </row>
    <row r="5562" spans="1:8" x14ac:dyDescent="0.25">
      <c r="A5562" s="1">
        <v>2019</v>
      </c>
      <c r="B5562" s="1" t="s">
        <v>92</v>
      </c>
      <c r="C5562" t="s">
        <v>51</v>
      </c>
      <c r="D5562">
        <v>3</v>
      </c>
      <c r="E5562">
        <v>56</v>
      </c>
      <c r="F5562">
        <v>2.2000000000000002</v>
      </c>
      <c r="G5562">
        <f t="shared" si="172"/>
        <v>0.88000000000000012</v>
      </c>
      <c r="H5562">
        <f t="shared" si="173"/>
        <v>0.644303771022668</v>
      </c>
    </row>
    <row r="5563" spans="1:8" x14ac:dyDescent="0.25">
      <c r="A5563" s="1">
        <v>2019</v>
      </c>
      <c r="B5563" s="1" t="s">
        <v>92</v>
      </c>
      <c r="C5563" t="s">
        <v>51</v>
      </c>
      <c r="D5563">
        <v>3</v>
      </c>
      <c r="E5563">
        <v>56</v>
      </c>
      <c r="F5563">
        <v>3.01</v>
      </c>
      <c r="G5563">
        <f t="shared" si="172"/>
        <v>1.204</v>
      </c>
      <c r="H5563">
        <f t="shared" si="173"/>
        <v>0.88152470489919565</v>
      </c>
    </row>
    <row r="5564" spans="1:8" x14ac:dyDescent="0.25">
      <c r="A5564" s="1">
        <v>2019</v>
      </c>
      <c r="B5564" s="1" t="s">
        <v>92</v>
      </c>
      <c r="C5564" t="s">
        <v>51</v>
      </c>
      <c r="D5564">
        <v>3</v>
      </c>
      <c r="E5564">
        <v>56</v>
      </c>
      <c r="F5564">
        <v>4.22</v>
      </c>
      <c r="G5564">
        <f t="shared" si="172"/>
        <v>1.6879999999999999</v>
      </c>
      <c r="H5564">
        <f t="shared" si="173"/>
        <v>1.235891778961663</v>
      </c>
    </row>
    <row r="5565" spans="1:8" x14ac:dyDescent="0.25">
      <c r="A5565" s="1">
        <v>2019</v>
      </c>
      <c r="B5565" s="1" t="s">
        <v>92</v>
      </c>
      <c r="C5565" t="s">
        <v>51</v>
      </c>
      <c r="D5565">
        <v>3</v>
      </c>
      <c r="E5565">
        <v>56</v>
      </c>
      <c r="F5565">
        <v>4.04</v>
      </c>
      <c r="G5565">
        <f t="shared" si="172"/>
        <v>1.6160000000000001</v>
      </c>
      <c r="H5565">
        <f t="shared" si="173"/>
        <v>1.1831760158779903</v>
      </c>
    </row>
    <row r="5566" spans="1:8" x14ac:dyDescent="0.25">
      <c r="A5566" s="1">
        <v>2019</v>
      </c>
      <c r="B5566" s="1" t="s">
        <v>92</v>
      </c>
      <c r="C5566" t="s">
        <v>51</v>
      </c>
      <c r="D5566">
        <v>3</v>
      </c>
      <c r="E5566">
        <v>56</v>
      </c>
      <c r="F5566">
        <v>4.9400000000000004</v>
      </c>
      <c r="G5566">
        <f t="shared" si="172"/>
        <v>1.9760000000000002</v>
      </c>
      <c r="H5566">
        <f t="shared" si="173"/>
        <v>1.4467548312963545</v>
      </c>
    </row>
    <row r="5567" spans="1:8" x14ac:dyDescent="0.25">
      <c r="A5567" s="1">
        <v>2019</v>
      </c>
      <c r="B5567" s="1" t="s">
        <v>92</v>
      </c>
      <c r="C5567" t="s">
        <v>51</v>
      </c>
      <c r="D5567">
        <v>3</v>
      </c>
      <c r="E5567">
        <v>56</v>
      </c>
      <c r="F5567">
        <v>4.25</v>
      </c>
      <c r="G5567">
        <f t="shared" si="172"/>
        <v>1.7</v>
      </c>
      <c r="H5567">
        <f t="shared" si="173"/>
        <v>1.2446777394756086</v>
      </c>
    </row>
    <row r="5568" spans="1:8" x14ac:dyDescent="0.25">
      <c r="A5568" s="1">
        <v>2019</v>
      </c>
      <c r="B5568" s="1" t="s">
        <v>92</v>
      </c>
      <c r="C5568" t="s">
        <v>51</v>
      </c>
      <c r="D5568">
        <v>3</v>
      </c>
      <c r="E5568">
        <v>66</v>
      </c>
      <c r="F5568">
        <v>2.81</v>
      </c>
      <c r="G5568">
        <f t="shared" si="172"/>
        <v>1.1240000000000001</v>
      </c>
      <c r="H5568">
        <f t="shared" si="173"/>
        <v>0.82295163480622602</v>
      </c>
    </row>
    <row r="5569" spans="1:8" x14ac:dyDescent="0.25">
      <c r="A5569" s="1">
        <v>2019</v>
      </c>
      <c r="B5569" s="1" t="s">
        <v>92</v>
      </c>
      <c r="C5569" t="s">
        <v>51</v>
      </c>
      <c r="D5569">
        <v>3</v>
      </c>
      <c r="E5569">
        <v>76</v>
      </c>
      <c r="F5569">
        <v>0.09</v>
      </c>
      <c r="G5569">
        <f t="shared" si="172"/>
        <v>3.5999999999999997E-2</v>
      </c>
      <c r="H5569">
        <f t="shared" si="173"/>
        <v>2.6357881541836416E-2</v>
      </c>
    </row>
    <row r="5570" spans="1:8" x14ac:dyDescent="0.25">
      <c r="A5570" s="1">
        <v>2019</v>
      </c>
      <c r="B5570" s="1" t="s">
        <v>92</v>
      </c>
      <c r="C5570" t="s">
        <v>51</v>
      </c>
      <c r="D5570">
        <v>3</v>
      </c>
      <c r="E5570">
        <v>76</v>
      </c>
      <c r="F5570">
        <v>0.03</v>
      </c>
      <c r="G5570">
        <f t="shared" si="172"/>
        <v>1.2E-2</v>
      </c>
      <c r="H5570">
        <f t="shared" si="173"/>
        <v>8.7859605139454719E-3</v>
      </c>
    </row>
    <row r="5571" spans="1:8" x14ac:dyDescent="0.25">
      <c r="A5571" s="1">
        <v>2019</v>
      </c>
      <c r="B5571" s="1" t="s">
        <v>92</v>
      </c>
      <c r="C5571" t="s">
        <v>51</v>
      </c>
      <c r="D5571">
        <v>3</v>
      </c>
      <c r="E5571">
        <v>76</v>
      </c>
      <c r="F5571">
        <v>0.01</v>
      </c>
      <c r="G5571">
        <f t="shared" ref="G5571:G5634" si="174">(F5571/0.5)/5</f>
        <v>4.0000000000000001E-3</v>
      </c>
      <c r="H5571">
        <f t="shared" ref="H5571:H5634" si="175">G5571*(70.09/95.73)</f>
        <v>2.9286535046484908E-3</v>
      </c>
    </row>
    <row r="5572" spans="1:8" x14ac:dyDescent="0.25">
      <c r="A5572" s="1">
        <v>2019</v>
      </c>
      <c r="B5572" s="1" t="s">
        <v>92</v>
      </c>
      <c r="C5572" t="s">
        <v>51</v>
      </c>
      <c r="D5572">
        <v>3</v>
      </c>
      <c r="E5572">
        <v>76</v>
      </c>
      <c r="F5572">
        <v>0.05</v>
      </c>
      <c r="G5572">
        <f t="shared" si="174"/>
        <v>0.02</v>
      </c>
      <c r="H5572">
        <f t="shared" si="175"/>
        <v>1.4643267523242454E-2</v>
      </c>
    </row>
    <row r="5573" spans="1:8" x14ac:dyDescent="0.25">
      <c r="A5573" s="1">
        <v>2019</v>
      </c>
      <c r="B5573" s="1" t="s">
        <v>92</v>
      </c>
      <c r="C5573" t="s">
        <v>51</v>
      </c>
      <c r="D5573">
        <v>3</v>
      </c>
      <c r="E5573">
        <v>76</v>
      </c>
      <c r="F5573">
        <v>0.02</v>
      </c>
      <c r="G5573">
        <f t="shared" si="174"/>
        <v>8.0000000000000002E-3</v>
      </c>
      <c r="H5573">
        <f t="shared" si="175"/>
        <v>5.8573070092969816E-3</v>
      </c>
    </row>
    <row r="5574" spans="1:8" x14ac:dyDescent="0.25">
      <c r="A5574" s="1">
        <v>2019</v>
      </c>
      <c r="B5574" s="1" t="s">
        <v>92</v>
      </c>
      <c r="C5574" t="s">
        <v>51</v>
      </c>
      <c r="D5574">
        <v>3</v>
      </c>
      <c r="E5574">
        <v>76</v>
      </c>
      <c r="F5574">
        <v>0.02</v>
      </c>
      <c r="G5574">
        <f t="shared" si="174"/>
        <v>8.0000000000000002E-3</v>
      </c>
      <c r="H5574">
        <f t="shared" si="175"/>
        <v>5.8573070092969816E-3</v>
      </c>
    </row>
    <row r="5575" spans="1:8" x14ac:dyDescent="0.25">
      <c r="A5575" s="1">
        <v>2019</v>
      </c>
      <c r="B5575" s="1" t="s">
        <v>92</v>
      </c>
      <c r="C5575" t="s">
        <v>51</v>
      </c>
      <c r="D5575">
        <v>3</v>
      </c>
      <c r="E5575">
        <v>76</v>
      </c>
      <c r="F5575">
        <v>0.02</v>
      </c>
      <c r="G5575">
        <f t="shared" si="174"/>
        <v>8.0000000000000002E-3</v>
      </c>
      <c r="H5575">
        <f t="shared" si="175"/>
        <v>5.8573070092969816E-3</v>
      </c>
    </row>
    <row r="5576" spans="1:8" x14ac:dyDescent="0.25">
      <c r="A5576" s="1">
        <v>2019</v>
      </c>
      <c r="B5576" s="1" t="s">
        <v>92</v>
      </c>
      <c r="C5576" t="s">
        <v>51</v>
      </c>
      <c r="D5576">
        <v>3</v>
      </c>
      <c r="E5576">
        <v>76</v>
      </c>
      <c r="F5576">
        <v>0.02</v>
      </c>
      <c r="G5576">
        <f t="shared" si="174"/>
        <v>8.0000000000000002E-3</v>
      </c>
      <c r="H5576">
        <f t="shared" si="175"/>
        <v>5.8573070092969816E-3</v>
      </c>
    </row>
    <row r="5577" spans="1:8" x14ac:dyDescent="0.25">
      <c r="A5577" s="1">
        <v>2019</v>
      </c>
      <c r="B5577" s="1" t="s">
        <v>92</v>
      </c>
      <c r="C5577" t="s">
        <v>51</v>
      </c>
      <c r="D5577">
        <v>3</v>
      </c>
      <c r="E5577">
        <v>76</v>
      </c>
      <c r="F5577">
        <v>7.0000000000000007E-2</v>
      </c>
      <c r="G5577">
        <f t="shared" si="174"/>
        <v>2.8000000000000004E-2</v>
      </c>
      <c r="H5577">
        <f t="shared" si="175"/>
        <v>2.0500574532539437E-2</v>
      </c>
    </row>
    <row r="5578" spans="1:8" x14ac:dyDescent="0.25">
      <c r="A5578" s="1">
        <v>2019</v>
      </c>
      <c r="B5578" s="1" t="s">
        <v>92</v>
      </c>
      <c r="C5578" t="s">
        <v>51</v>
      </c>
      <c r="D5578">
        <v>3</v>
      </c>
      <c r="E5578">
        <v>76</v>
      </c>
      <c r="F5578">
        <v>0.01</v>
      </c>
      <c r="G5578">
        <f t="shared" si="174"/>
        <v>4.0000000000000001E-3</v>
      </c>
      <c r="H5578">
        <f t="shared" si="175"/>
        <v>2.9286535046484908E-3</v>
      </c>
    </row>
    <row r="5579" spans="1:8" x14ac:dyDescent="0.25">
      <c r="A5579" s="1">
        <v>2019</v>
      </c>
      <c r="B5579" s="1" t="s">
        <v>92</v>
      </c>
      <c r="C5579" t="s">
        <v>51</v>
      </c>
      <c r="D5579">
        <v>3</v>
      </c>
      <c r="E5579">
        <v>76</v>
      </c>
      <c r="F5579">
        <v>0.01</v>
      </c>
      <c r="G5579">
        <f t="shared" si="174"/>
        <v>4.0000000000000001E-3</v>
      </c>
      <c r="H5579">
        <f t="shared" si="175"/>
        <v>2.9286535046484908E-3</v>
      </c>
    </row>
    <row r="5580" spans="1:8" x14ac:dyDescent="0.25">
      <c r="A5580" s="1">
        <v>2019</v>
      </c>
      <c r="B5580" s="1" t="s">
        <v>92</v>
      </c>
      <c r="C5580" t="s">
        <v>51</v>
      </c>
      <c r="D5580">
        <v>3</v>
      </c>
      <c r="E5580">
        <v>76</v>
      </c>
      <c r="F5580">
        <v>0.01</v>
      </c>
      <c r="G5580">
        <f t="shared" si="174"/>
        <v>4.0000000000000001E-3</v>
      </c>
      <c r="H5580">
        <f t="shared" si="175"/>
        <v>2.9286535046484908E-3</v>
      </c>
    </row>
    <row r="5581" spans="1:8" x14ac:dyDescent="0.25">
      <c r="A5581" s="1">
        <v>2019</v>
      </c>
      <c r="B5581" s="1" t="s">
        <v>92</v>
      </c>
      <c r="C5581" t="s">
        <v>51</v>
      </c>
      <c r="D5581">
        <v>3</v>
      </c>
      <c r="E5581">
        <v>76</v>
      </c>
      <c r="F5581">
        <v>0.08</v>
      </c>
      <c r="G5581">
        <f t="shared" si="174"/>
        <v>3.2000000000000001E-2</v>
      </c>
      <c r="H5581">
        <f t="shared" si="175"/>
        <v>2.3429228037187926E-2</v>
      </c>
    </row>
    <row r="5582" spans="1:8" x14ac:dyDescent="0.25">
      <c r="A5582" s="1">
        <v>2019</v>
      </c>
      <c r="B5582" s="1" t="s">
        <v>92</v>
      </c>
      <c r="C5582" t="s">
        <v>51</v>
      </c>
      <c r="D5582">
        <v>3</v>
      </c>
      <c r="E5582">
        <v>76</v>
      </c>
      <c r="F5582">
        <v>0.14000000000000001</v>
      </c>
      <c r="G5582">
        <f t="shared" si="174"/>
        <v>5.6000000000000008E-2</v>
      </c>
      <c r="H5582">
        <f t="shared" si="175"/>
        <v>4.1001149065078873E-2</v>
      </c>
    </row>
    <row r="5583" spans="1:8" x14ac:dyDescent="0.25">
      <c r="A5583" s="1">
        <v>2019</v>
      </c>
      <c r="B5583" s="1" t="s">
        <v>92</v>
      </c>
      <c r="C5583" t="s">
        <v>51</v>
      </c>
      <c r="D5583">
        <v>3</v>
      </c>
      <c r="E5583">
        <v>76</v>
      </c>
      <c r="F5583">
        <v>0.03</v>
      </c>
      <c r="G5583">
        <f t="shared" si="174"/>
        <v>1.2E-2</v>
      </c>
      <c r="H5583">
        <f t="shared" si="175"/>
        <v>8.7859605139454719E-3</v>
      </c>
    </row>
    <row r="5584" spans="1:8" x14ac:dyDescent="0.25">
      <c r="A5584" s="1">
        <v>2019</v>
      </c>
      <c r="B5584" s="1" t="s">
        <v>92</v>
      </c>
      <c r="C5584" t="s">
        <v>51</v>
      </c>
      <c r="D5584">
        <v>3</v>
      </c>
      <c r="E5584">
        <v>76</v>
      </c>
      <c r="F5584">
        <v>0.03</v>
      </c>
      <c r="G5584">
        <f t="shared" si="174"/>
        <v>1.2E-2</v>
      </c>
      <c r="H5584">
        <f t="shared" si="175"/>
        <v>8.7859605139454719E-3</v>
      </c>
    </row>
    <row r="5585" spans="1:8" x14ac:dyDescent="0.25">
      <c r="A5585" s="1">
        <v>2019</v>
      </c>
      <c r="B5585" s="1" t="s">
        <v>92</v>
      </c>
      <c r="C5585" t="s">
        <v>51</v>
      </c>
      <c r="D5585">
        <v>3</v>
      </c>
      <c r="E5585">
        <v>76</v>
      </c>
      <c r="F5585">
        <v>0.01</v>
      </c>
      <c r="G5585">
        <f t="shared" si="174"/>
        <v>4.0000000000000001E-3</v>
      </c>
      <c r="H5585">
        <f t="shared" si="175"/>
        <v>2.9286535046484908E-3</v>
      </c>
    </row>
    <row r="5586" spans="1:8" x14ac:dyDescent="0.25">
      <c r="A5586" s="1">
        <v>2019</v>
      </c>
      <c r="B5586" s="1" t="s">
        <v>92</v>
      </c>
      <c r="C5586" t="s">
        <v>51</v>
      </c>
      <c r="D5586">
        <v>3</v>
      </c>
      <c r="E5586">
        <v>76</v>
      </c>
      <c r="F5586">
        <v>0.03</v>
      </c>
      <c r="G5586">
        <f t="shared" si="174"/>
        <v>1.2E-2</v>
      </c>
      <c r="H5586">
        <f t="shared" si="175"/>
        <v>8.7859605139454719E-3</v>
      </c>
    </row>
    <row r="5587" spans="1:8" x14ac:dyDescent="0.25">
      <c r="A5587" s="1">
        <v>2019</v>
      </c>
      <c r="B5587" s="1" t="s">
        <v>92</v>
      </c>
      <c r="C5587" t="s">
        <v>51</v>
      </c>
      <c r="D5587">
        <v>3</v>
      </c>
      <c r="E5587">
        <v>76</v>
      </c>
      <c r="F5587">
        <v>0.01</v>
      </c>
      <c r="G5587">
        <f t="shared" si="174"/>
        <v>4.0000000000000001E-3</v>
      </c>
      <c r="H5587">
        <f t="shared" si="175"/>
        <v>2.9286535046484908E-3</v>
      </c>
    </row>
    <row r="5588" spans="1:8" x14ac:dyDescent="0.25">
      <c r="A5588" s="1">
        <v>2019</v>
      </c>
      <c r="B5588" s="1" t="s">
        <v>92</v>
      </c>
      <c r="C5588" t="s">
        <v>51</v>
      </c>
      <c r="D5588">
        <v>3</v>
      </c>
      <c r="E5588">
        <v>76</v>
      </c>
      <c r="F5588">
        <v>0.04</v>
      </c>
      <c r="G5588">
        <f t="shared" si="174"/>
        <v>1.6E-2</v>
      </c>
      <c r="H5588">
        <f t="shared" si="175"/>
        <v>1.1714614018593963E-2</v>
      </c>
    </row>
    <row r="5589" spans="1:8" x14ac:dyDescent="0.25">
      <c r="A5589" s="1">
        <v>2019</v>
      </c>
      <c r="B5589" s="1" t="s">
        <v>92</v>
      </c>
      <c r="C5589" t="s">
        <v>51</v>
      </c>
      <c r="D5589">
        <v>3</v>
      </c>
      <c r="E5589">
        <v>76</v>
      </c>
      <c r="F5589">
        <v>0.04</v>
      </c>
      <c r="G5589">
        <f t="shared" si="174"/>
        <v>1.6E-2</v>
      </c>
      <c r="H5589">
        <f t="shared" si="175"/>
        <v>1.1714614018593963E-2</v>
      </c>
    </row>
    <row r="5590" spans="1:8" x14ac:dyDescent="0.25">
      <c r="A5590" s="1">
        <v>2019</v>
      </c>
      <c r="B5590" s="1" t="s">
        <v>92</v>
      </c>
      <c r="C5590" t="s">
        <v>51</v>
      </c>
      <c r="D5590">
        <v>3</v>
      </c>
      <c r="E5590">
        <v>76</v>
      </c>
      <c r="F5590">
        <v>0.01</v>
      </c>
      <c r="G5590">
        <f t="shared" si="174"/>
        <v>4.0000000000000001E-3</v>
      </c>
      <c r="H5590">
        <f t="shared" si="175"/>
        <v>2.9286535046484908E-3</v>
      </c>
    </row>
    <row r="5591" spans="1:8" x14ac:dyDescent="0.25">
      <c r="A5591" s="1">
        <v>2019</v>
      </c>
      <c r="B5591" s="1" t="s">
        <v>92</v>
      </c>
      <c r="C5591" t="s">
        <v>51</v>
      </c>
      <c r="D5591">
        <v>3</v>
      </c>
      <c r="E5591">
        <v>76</v>
      </c>
      <c r="F5591">
        <v>0.03</v>
      </c>
      <c r="G5591">
        <f t="shared" si="174"/>
        <v>1.2E-2</v>
      </c>
      <c r="H5591">
        <f t="shared" si="175"/>
        <v>8.7859605139454719E-3</v>
      </c>
    </row>
    <row r="5592" spans="1:8" x14ac:dyDescent="0.25">
      <c r="A5592" s="1">
        <v>2019</v>
      </c>
      <c r="B5592" s="1" t="s">
        <v>92</v>
      </c>
      <c r="C5592" t="s">
        <v>51</v>
      </c>
      <c r="D5592">
        <v>3</v>
      </c>
      <c r="E5592">
        <v>76</v>
      </c>
      <c r="F5592">
        <v>0.08</v>
      </c>
      <c r="G5592">
        <f t="shared" si="174"/>
        <v>3.2000000000000001E-2</v>
      </c>
      <c r="H5592">
        <f t="shared" si="175"/>
        <v>2.3429228037187926E-2</v>
      </c>
    </row>
    <row r="5593" spans="1:8" x14ac:dyDescent="0.25">
      <c r="A5593" s="1">
        <v>2019</v>
      </c>
      <c r="B5593" s="1" t="s">
        <v>92</v>
      </c>
      <c r="C5593" t="s">
        <v>51</v>
      </c>
      <c r="D5593">
        <v>3</v>
      </c>
      <c r="E5593">
        <v>76</v>
      </c>
      <c r="F5593">
        <v>0.03</v>
      </c>
      <c r="G5593">
        <f t="shared" si="174"/>
        <v>1.2E-2</v>
      </c>
      <c r="H5593">
        <f t="shared" si="175"/>
        <v>8.7859605139454719E-3</v>
      </c>
    </row>
    <row r="5594" spans="1:8" x14ac:dyDescent="0.25">
      <c r="A5594" s="1">
        <v>2019</v>
      </c>
      <c r="B5594" s="1" t="s">
        <v>92</v>
      </c>
      <c r="C5594" t="s">
        <v>51</v>
      </c>
      <c r="D5594">
        <v>3</v>
      </c>
      <c r="E5594">
        <v>76</v>
      </c>
      <c r="F5594">
        <v>0.06</v>
      </c>
      <c r="G5594">
        <f t="shared" si="174"/>
        <v>2.4E-2</v>
      </c>
      <c r="H5594">
        <f t="shared" si="175"/>
        <v>1.7571921027890944E-2</v>
      </c>
    </row>
    <row r="5595" spans="1:8" x14ac:dyDescent="0.25">
      <c r="A5595" s="1">
        <v>2019</v>
      </c>
      <c r="B5595" s="1" t="s">
        <v>92</v>
      </c>
      <c r="C5595" t="s">
        <v>51</v>
      </c>
      <c r="D5595">
        <v>3</v>
      </c>
      <c r="E5595">
        <v>76</v>
      </c>
      <c r="F5595">
        <v>0.04</v>
      </c>
      <c r="G5595">
        <f t="shared" si="174"/>
        <v>1.6E-2</v>
      </c>
      <c r="H5595">
        <f t="shared" si="175"/>
        <v>1.1714614018593963E-2</v>
      </c>
    </row>
    <row r="5596" spans="1:8" x14ac:dyDescent="0.25">
      <c r="A5596" s="1">
        <v>2019</v>
      </c>
      <c r="B5596" s="1" t="s">
        <v>92</v>
      </c>
      <c r="C5596" t="s">
        <v>51</v>
      </c>
      <c r="D5596">
        <v>3</v>
      </c>
      <c r="E5596">
        <v>76</v>
      </c>
      <c r="F5596">
        <v>0.04</v>
      </c>
      <c r="G5596">
        <f t="shared" si="174"/>
        <v>1.6E-2</v>
      </c>
      <c r="H5596">
        <f t="shared" si="175"/>
        <v>1.1714614018593963E-2</v>
      </c>
    </row>
    <row r="5597" spans="1:8" x14ac:dyDescent="0.25">
      <c r="A5597" s="1">
        <v>2019</v>
      </c>
      <c r="B5597" s="1" t="s">
        <v>92</v>
      </c>
      <c r="C5597" t="s">
        <v>51</v>
      </c>
      <c r="D5597">
        <v>3</v>
      </c>
      <c r="E5597">
        <v>76</v>
      </c>
      <c r="F5597">
        <v>0.12</v>
      </c>
      <c r="G5597">
        <f t="shared" si="174"/>
        <v>4.8000000000000001E-2</v>
      </c>
      <c r="H5597">
        <f t="shared" si="175"/>
        <v>3.5143842055781888E-2</v>
      </c>
    </row>
    <row r="5598" spans="1:8" x14ac:dyDescent="0.25">
      <c r="A5598" s="1">
        <v>2019</v>
      </c>
      <c r="B5598" s="1" t="s">
        <v>92</v>
      </c>
      <c r="C5598" t="s">
        <v>51</v>
      </c>
      <c r="D5598">
        <v>3</v>
      </c>
      <c r="E5598">
        <v>76</v>
      </c>
      <c r="F5598">
        <v>0.05</v>
      </c>
      <c r="G5598">
        <f t="shared" si="174"/>
        <v>0.02</v>
      </c>
      <c r="H5598">
        <f t="shared" si="175"/>
        <v>1.4643267523242454E-2</v>
      </c>
    </row>
    <row r="5599" spans="1:8" x14ac:dyDescent="0.25">
      <c r="A5599" s="1">
        <v>2019</v>
      </c>
      <c r="B5599" s="1" t="s">
        <v>92</v>
      </c>
      <c r="C5599" t="s">
        <v>51</v>
      </c>
      <c r="D5599">
        <v>3</v>
      </c>
      <c r="E5599">
        <v>76</v>
      </c>
      <c r="F5599">
        <v>0.01</v>
      </c>
      <c r="G5599">
        <f t="shared" si="174"/>
        <v>4.0000000000000001E-3</v>
      </c>
      <c r="H5599">
        <f t="shared" si="175"/>
        <v>2.9286535046484908E-3</v>
      </c>
    </row>
    <row r="5600" spans="1:8" x14ac:dyDescent="0.25">
      <c r="A5600" s="1">
        <v>2019</v>
      </c>
      <c r="B5600" s="1" t="s">
        <v>92</v>
      </c>
      <c r="C5600" t="s">
        <v>51</v>
      </c>
      <c r="D5600">
        <v>3</v>
      </c>
      <c r="E5600">
        <v>76</v>
      </c>
      <c r="F5600">
        <v>0.02</v>
      </c>
      <c r="G5600">
        <f t="shared" si="174"/>
        <v>8.0000000000000002E-3</v>
      </c>
      <c r="H5600">
        <f t="shared" si="175"/>
        <v>5.8573070092969816E-3</v>
      </c>
    </row>
    <row r="5601" spans="1:8" x14ac:dyDescent="0.25">
      <c r="A5601" s="1">
        <v>2019</v>
      </c>
      <c r="B5601" s="1" t="s">
        <v>92</v>
      </c>
      <c r="C5601" t="s">
        <v>51</v>
      </c>
      <c r="D5601">
        <v>3</v>
      </c>
      <c r="E5601">
        <v>76</v>
      </c>
      <c r="F5601">
        <v>0.01</v>
      </c>
      <c r="G5601">
        <f t="shared" si="174"/>
        <v>4.0000000000000001E-3</v>
      </c>
      <c r="H5601">
        <f t="shared" si="175"/>
        <v>2.9286535046484908E-3</v>
      </c>
    </row>
    <row r="5602" spans="1:8" x14ac:dyDescent="0.25">
      <c r="A5602" s="1">
        <v>2019</v>
      </c>
      <c r="B5602" s="1" t="s">
        <v>92</v>
      </c>
      <c r="C5602" t="s">
        <v>51</v>
      </c>
      <c r="D5602">
        <v>3</v>
      </c>
      <c r="E5602">
        <v>76</v>
      </c>
      <c r="F5602">
        <v>0.01</v>
      </c>
      <c r="G5602">
        <f t="shared" si="174"/>
        <v>4.0000000000000001E-3</v>
      </c>
      <c r="H5602">
        <f t="shared" si="175"/>
        <v>2.9286535046484908E-3</v>
      </c>
    </row>
    <row r="5603" spans="1:8" x14ac:dyDescent="0.25">
      <c r="A5603" s="1">
        <v>2019</v>
      </c>
      <c r="B5603" s="1" t="s">
        <v>92</v>
      </c>
      <c r="C5603" t="s">
        <v>51</v>
      </c>
      <c r="D5603">
        <v>3</v>
      </c>
      <c r="E5603">
        <v>76</v>
      </c>
      <c r="F5603">
        <v>0.1</v>
      </c>
      <c r="G5603">
        <f t="shared" si="174"/>
        <v>0.04</v>
      </c>
      <c r="H5603">
        <f t="shared" si="175"/>
        <v>2.9286535046484909E-2</v>
      </c>
    </row>
    <row r="5604" spans="1:8" x14ac:dyDescent="0.25">
      <c r="A5604" s="1">
        <v>2019</v>
      </c>
      <c r="B5604" s="1" t="s">
        <v>92</v>
      </c>
      <c r="C5604" t="s">
        <v>51</v>
      </c>
      <c r="D5604">
        <v>3</v>
      </c>
      <c r="E5604">
        <v>76</v>
      </c>
      <c r="F5604">
        <v>0.06</v>
      </c>
      <c r="G5604">
        <f t="shared" si="174"/>
        <v>2.4E-2</v>
      </c>
      <c r="H5604">
        <f t="shared" si="175"/>
        <v>1.7571921027890944E-2</v>
      </c>
    </row>
    <row r="5605" spans="1:8" x14ac:dyDescent="0.25">
      <c r="A5605" s="1">
        <v>2019</v>
      </c>
      <c r="B5605" s="1" t="s">
        <v>92</v>
      </c>
      <c r="C5605" t="s">
        <v>51</v>
      </c>
      <c r="D5605">
        <v>3</v>
      </c>
      <c r="E5605">
        <v>76</v>
      </c>
      <c r="F5605">
        <v>0.08</v>
      </c>
      <c r="G5605">
        <f t="shared" si="174"/>
        <v>3.2000000000000001E-2</v>
      </c>
      <c r="H5605">
        <f t="shared" si="175"/>
        <v>2.3429228037187926E-2</v>
      </c>
    </row>
    <row r="5606" spans="1:8" x14ac:dyDescent="0.25">
      <c r="A5606" s="1">
        <v>2019</v>
      </c>
      <c r="B5606" s="1" t="s">
        <v>92</v>
      </c>
      <c r="C5606" t="s">
        <v>51</v>
      </c>
      <c r="D5606">
        <v>3</v>
      </c>
      <c r="E5606">
        <v>76</v>
      </c>
      <c r="F5606">
        <v>0.05</v>
      </c>
      <c r="G5606">
        <f t="shared" si="174"/>
        <v>0.02</v>
      </c>
      <c r="H5606">
        <f t="shared" si="175"/>
        <v>1.4643267523242454E-2</v>
      </c>
    </row>
    <row r="5607" spans="1:8" x14ac:dyDescent="0.25">
      <c r="A5607" s="1">
        <v>2019</v>
      </c>
      <c r="B5607" s="1" t="s">
        <v>92</v>
      </c>
      <c r="C5607" t="s">
        <v>51</v>
      </c>
      <c r="D5607">
        <v>3</v>
      </c>
      <c r="E5607">
        <v>76</v>
      </c>
      <c r="F5607">
        <v>0.02</v>
      </c>
      <c r="G5607">
        <f t="shared" si="174"/>
        <v>8.0000000000000002E-3</v>
      </c>
      <c r="H5607">
        <f t="shared" si="175"/>
        <v>5.8573070092969816E-3</v>
      </c>
    </row>
    <row r="5608" spans="1:8" x14ac:dyDescent="0.25">
      <c r="A5608" s="1">
        <v>2019</v>
      </c>
      <c r="B5608" s="1" t="s">
        <v>92</v>
      </c>
      <c r="C5608" t="s">
        <v>51</v>
      </c>
      <c r="D5608">
        <v>3</v>
      </c>
      <c r="E5608">
        <v>76</v>
      </c>
      <c r="F5608">
        <v>0.01</v>
      </c>
      <c r="G5608">
        <f t="shared" si="174"/>
        <v>4.0000000000000001E-3</v>
      </c>
      <c r="H5608">
        <f t="shared" si="175"/>
        <v>2.9286535046484908E-3</v>
      </c>
    </row>
    <row r="5609" spans="1:8" x14ac:dyDescent="0.25">
      <c r="A5609" s="1">
        <v>2019</v>
      </c>
      <c r="B5609" s="1" t="s">
        <v>92</v>
      </c>
      <c r="C5609" t="s">
        <v>51</v>
      </c>
      <c r="D5609">
        <v>3</v>
      </c>
      <c r="E5609">
        <v>76</v>
      </c>
      <c r="F5609">
        <v>0.09</v>
      </c>
      <c r="G5609">
        <f t="shared" si="174"/>
        <v>3.5999999999999997E-2</v>
      </c>
      <c r="H5609">
        <f t="shared" si="175"/>
        <v>2.6357881541836416E-2</v>
      </c>
    </row>
    <row r="5610" spans="1:8" x14ac:dyDescent="0.25">
      <c r="A5610" s="1">
        <v>2019</v>
      </c>
      <c r="B5610" s="1" t="s">
        <v>92</v>
      </c>
      <c r="C5610" t="s">
        <v>51</v>
      </c>
      <c r="D5610">
        <v>3</v>
      </c>
      <c r="E5610">
        <v>76</v>
      </c>
      <c r="F5610">
        <v>0.02</v>
      </c>
      <c r="G5610">
        <f t="shared" si="174"/>
        <v>8.0000000000000002E-3</v>
      </c>
      <c r="H5610">
        <f t="shared" si="175"/>
        <v>5.8573070092969816E-3</v>
      </c>
    </row>
    <row r="5611" spans="1:8" x14ac:dyDescent="0.25">
      <c r="A5611" s="1">
        <v>2019</v>
      </c>
      <c r="B5611" s="1" t="s">
        <v>92</v>
      </c>
      <c r="C5611" t="s">
        <v>51</v>
      </c>
      <c r="D5611">
        <v>3</v>
      </c>
      <c r="E5611">
        <v>76</v>
      </c>
      <c r="F5611">
        <v>0.14000000000000001</v>
      </c>
      <c r="G5611">
        <f t="shared" si="174"/>
        <v>5.6000000000000008E-2</v>
      </c>
      <c r="H5611">
        <f t="shared" si="175"/>
        <v>4.1001149065078873E-2</v>
      </c>
    </row>
    <row r="5612" spans="1:8" x14ac:dyDescent="0.25">
      <c r="A5612" s="1">
        <v>2019</v>
      </c>
      <c r="B5612" s="1" t="s">
        <v>92</v>
      </c>
      <c r="C5612" t="s">
        <v>51</v>
      </c>
      <c r="D5612">
        <v>3</v>
      </c>
      <c r="E5612">
        <v>76</v>
      </c>
      <c r="F5612">
        <v>0.01</v>
      </c>
      <c r="G5612">
        <f t="shared" si="174"/>
        <v>4.0000000000000001E-3</v>
      </c>
      <c r="H5612">
        <f t="shared" si="175"/>
        <v>2.9286535046484908E-3</v>
      </c>
    </row>
    <row r="5613" spans="1:8" x14ac:dyDescent="0.25">
      <c r="A5613" s="1">
        <v>2019</v>
      </c>
      <c r="B5613" s="1" t="s">
        <v>92</v>
      </c>
      <c r="C5613" t="s">
        <v>51</v>
      </c>
      <c r="D5613">
        <v>3</v>
      </c>
      <c r="E5613">
        <v>76</v>
      </c>
      <c r="F5613">
        <v>0.02</v>
      </c>
      <c r="G5613">
        <f t="shared" si="174"/>
        <v>8.0000000000000002E-3</v>
      </c>
      <c r="H5613">
        <f t="shared" si="175"/>
        <v>5.8573070092969816E-3</v>
      </c>
    </row>
    <row r="5614" spans="1:8" x14ac:dyDescent="0.25">
      <c r="A5614" s="1">
        <v>2019</v>
      </c>
      <c r="B5614" s="1" t="s">
        <v>92</v>
      </c>
      <c r="C5614" t="s">
        <v>51</v>
      </c>
      <c r="D5614">
        <v>3</v>
      </c>
      <c r="E5614">
        <v>76</v>
      </c>
      <c r="F5614">
        <v>0.01</v>
      </c>
      <c r="G5614">
        <f t="shared" si="174"/>
        <v>4.0000000000000001E-3</v>
      </c>
      <c r="H5614">
        <f t="shared" si="175"/>
        <v>2.9286535046484908E-3</v>
      </c>
    </row>
    <row r="5615" spans="1:8" x14ac:dyDescent="0.25">
      <c r="A5615" s="1">
        <v>2019</v>
      </c>
      <c r="B5615" s="1" t="s">
        <v>92</v>
      </c>
      <c r="C5615" t="s">
        <v>51</v>
      </c>
      <c r="D5615">
        <v>3</v>
      </c>
      <c r="E5615">
        <v>76</v>
      </c>
      <c r="F5615">
        <v>0.02</v>
      </c>
      <c r="G5615">
        <f t="shared" si="174"/>
        <v>8.0000000000000002E-3</v>
      </c>
      <c r="H5615">
        <f t="shared" si="175"/>
        <v>5.8573070092969816E-3</v>
      </c>
    </row>
    <row r="5616" spans="1:8" x14ac:dyDescent="0.25">
      <c r="A5616" s="1">
        <v>2019</v>
      </c>
      <c r="B5616" s="1" t="s">
        <v>92</v>
      </c>
      <c r="C5616" t="s">
        <v>51</v>
      </c>
      <c r="D5616">
        <v>3</v>
      </c>
      <c r="E5616">
        <v>76</v>
      </c>
      <c r="F5616">
        <v>0.01</v>
      </c>
      <c r="G5616">
        <f t="shared" si="174"/>
        <v>4.0000000000000001E-3</v>
      </c>
      <c r="H5616">
        <f t="shared" si="175"/>
        <v>2.9286535046484908E-3</v>
      </c>
    </row>
    <row r="5617" spans="1:8" x14ac:dyDescent="0.25">
      <c r="A5617" s="1">
        <v>2019</v>
      </c>
      <c r="B5617" s="1" t="s">
        <v>92</v>
      </c>
      <c r="C5617" t="s">
        <v>51</v>
      </c>
      <c r="D5617">
        <v>3</v>
      </c>
      <c r="E5617">
        <v>76</v>
      </c>
      <c r="F5617">
        <v>0.08</v>
      </c>
      <c r="G5617">
        <f t="shared" si="174"/>
        <v>3.2000000000000001E-2</v>
      </c>
      <c r="H5617">
        <f t="shared" si="175"/>
        <v>2.3429228037187926E-2</v>
      </c>
    </row>
    <row r="5618" spans="1:8" x14ac:dyDescent="0.25">
      <c r="A5618" s="1">
        <v>2019</v>
      </c>
      <c r="B5618" s="1" t="s">
        <v>92</v>
      </c>
      <c r="C5618" t="s">
        <v>51</v>
      </c>
      <c r="D5618">
        <v>3</v>
      </c>
      <c r="E5618">
        <v>76</v>
      </c>
      <c r="F5618">
        <v>0.01</v>
      </c>
      <c r="G5618">
        <f t="shared" si="174"/>
        <v>4.0000000000000001E-3</v>
      </c>
      <c r="H5618">
        <f t="shared" si="175"/>
        <v>2.9286535046484908E-3</v>
      </c>
    </row>
    <row r="5619" spans="1:8" x14ac:dyDescent="0.25">
      <c r="A5619" s="1">
        <v>2019</v>
      </c>
      <c r="B5619" s="1" t="s">
        <v>92</v>
      </c>
      <c r="C5619" t="s">
        <v>51</v>
      </c>
      <c r="D5619">
        <v>3</v>
      </c>
      <c r="E5619">
        <v>76</v>
      </c>
      <c r="F5619">
        <v>0.01</v>
      </c>
      <c r="G5619">
        <f t="shared" si="174"/>
        <v>4.0000000000000001E-3</v>
      </c>
      <c r="H5619">
        <f t="shared" si="175"/>
        <v>2.9286535046484908E-3</v>
      </c>
    </row>
    <row r="5620" spans="1:8" x14ac:dyDescent="0.25">
      <c r="A5620" s="1">
        <v>2019</v>
      </c>
      <c r="B5620" s="1" t="s">
        <v>92</v>
      </c>
      <c r="C5620" t="s">
        <v>51</v>
      </c>
      <c r="D5620">
        <v>3</v>
      </c>
      <c r="E5620">
        <v>76</v>
      </c>
      <c r="F5620">
        <v>0.01</v>
      </c>
      <c r="G5620">
        <f t="shared" si="174"/>
        <v>4.0000000000000001E-3</v>
      </c>
      <c r="H5620">
        <f t="shared" si="175"/>
        <v>2.9286535046484908E-3</v>
      </c>
    </row>
    <row r="5621" spans="1:8" x14ac:dyDescent="0.25">
      <c r="A5621" s="1">
        <v>2019</v>
      </c>
      <c r="B5621" s="1" t="s">
        <v>92</v>
      </c>
      <c r="C5621" t="s">
        <v>51</v>
      </c>
      <c r="D5621">
        <v>3</v>
      </c>
      <c r="E5621">
        <v>76</v>
      </c>
      <c r="F5621">
        <v>0.02</v>
      </c>
      <c r="G5621">
        <f t="shared" si="174"/>
        <v>8.0000000000000002E-3</v>
      </c>
      <c r="H5621">
        <f t="shared" si="175"/>
        <v>5.8573070092969816E-3</v>
      </c>
    </row>
    <row r="5622" spans="1:8" x14ac:dyDescent="0.25">
      <c r="A5622" s="1">
        <v>2019</v>
      </c>
      <c r="B5622" s="1" t="s">
        <v>92</v>
      </c>
      <c r="C5622" t="s">
        <v>51</v>
      </c>
      <c r="D5622">
        <v>3</v>
      </c>
      <c r="E5622">
        <v>76</v>
      </c>
      <c r="F5622">
        <v>0.01</v>
      </c>
      <c r="G5622">
        <f t="shared" si="174"/>
        <v>4.0000000000000001E-3</v>
      </c>
      <c r="H5622">
        <f t="shared" si="175"/>
        <v>2.9286535046484908E-3</v>
      </c>
    </row>
    <row r="5623" spans="1:8" x14ac:dyDescent="0.25">
      <c r="A5623" s="1">
        <v>2019</v>
      </c>
      <c r="B5623" s="1" t="s">
        <v>92</v>
      </c>
      <c r="C5623" t="s">
        <v>51</v>
      </c>
      <c r="D5623">
        <v>3</v>
      </c>
      <c r="E5623">
        <v>76</v>
      </c>
      <c r="F5623">
        <v>0.01</v>
      </c>
      <c r="G5623">
        <f t="shared" si="174"/>
        <v>4.0000000000000001E-3</v>
      </c>
      <c r="H5623">
        <f t="shared" si="175"/>
        <v>2.9286535046484908E-3</v>
      </c>
    </row>
    <row r="5624" spans="1:8" x14ac:dyDescent="0.25">
      <c r="A5624" s="1">
        <v>2019</v>
      </c>
      <c r="B5624" s="1" t="s">
        <v>92</v>
      </c>
      <c r="C5624" t="s">
        <v>51</v>
      </c>
      <c r="D5624">
        <v>3</v>
      </c>
      <c r="E5624">
        <v>76</v>
      </c>
      <c r="F5624">
        <v>0.02</v>
      </c>
      <c r="G5624">
        <f t="shared" si="174"/>
        <v>8.0000000000000002E-3</v>
      </c>
      <c r="H5624">
        <f t="shared" si="175"/>
        <v>5.8573070092969816E-3</v>
      </c>
    </row>
    <row r="5625" spans="1:8" x14ac:dyDescent="0.25">
      <c r="A5625" s="1">
        <v>2019</v>
      </c>
      <c r="B5625" s="1" t="s">
        <v>92</v>
      </c>
      <c r="C5625" t="s">
        <v>51</v>
      </c>
      <c r="D5625">
        <v>3</v>
      </c>
      <c r="E5625">
        <v>76</v>
      </c>
      <c r="F5625">
        <v>0.01</v>
      </c>
      <c r="G5625">
        <f t="shared" si="174"/>
        <v>4.0000000000000001E-3</v>
      </c>
      <c r="H5625">
        <f t="shared" si="175"/>
        <v>2.9286535046484908E-3</v>
      </c>
    </row>
    <row r="5626" spans="1:8" x14ac:dyDescent="0.25">
      <c r="A5626" s="1">
        <v>2019</v>
      </c>
      <c r="B5626" s="1" t="s">
        <v>92</v>
      </c>
      <c r="C5626" t="s">
        <v>51</v>
      </c>
      <c r="D5626">
        <v>3</v>
      </c>
      <c r="E5626">
        <v>76</v>
      </c>
      <c r="F5626">
        <v>0.02</v>
      </c>
      <c r="G5626">
        <f t="shared" si="174"/>
        <v>8.0000000000000002E-3</v>
      </c>
      <c r="H5626">
        <f t="shared" si="175"/>
        <v>5.8573070092969816E-3</v>
      </c>
    </row>
    <row r="5627" spans="1:8" x14ac:dyDescent="0.25">
      <c r="A5627" s="1">
        <v>2019</v>
      </c>
      <c r="B5627" s="1" t="s">
        <v>92</v>
      </c>
      <c r="C5627" t="s">
        <v>51</v>
      </c>
      <c r="D5627">
        <v>3</v>
      </c>
      <c r="E5627">
        <v>76</v>
      </c>
      <c r="F5627">
        <v>0.01</v>
      </c>
      <c r="G5627">
        <f t="shared" si="174"/>
        <v>4.0000000000000001E-3</v>
      </c>
      <c r="H5627">
        <f t="shared" si="175"/>
        <v>2.9286535046484908E-3</v>
      </c>
    </row>
    <row r="5628" spans="1:8" x14ac:dyDescent="0.25">
      <c r="A5628" s="1">
        <v>2019</v>
      </c>
      <c r="B5628" s="1" t="s">
        <v>92</v>
      </c>
      <c r="C5628" t="s">
        <v>51</v>
      </c>
      <c r="D5628">
        <v>3</v>
      </c>
      <c r="E5628">
        <v>76</v>
      </c>
      <c r="F5628">
        <v>0.06</v>
      </c>
      <c r="G5628">
        <f t="shared" si="174"/>
        <v>2.4E-2</v>
      </c>
      <c r="H5628">
        <f t="shared" si="175"/>
        <v>1.7571921027890944E-2</v>
      </c>
    </row>
    <row r="5629" spans="1:8" x14ac:dyDescent="0.25">
      <c r="A5629" s="1">
        <v>2019</v>
      </c>
      <c r="B5629" s="1" t="s">
        <v>92</v>
      </c>
      <c r="C5629" t="s">
        <v>51</v>
      </c>
      <c r="D5629">
        <v>3</v>
      </c>
      <c r="E5629">
        <v>76</v>
      </c>
      <c r="F5629">
        <v>0.02</v>
      </c>
      <c r="G5629">
        <f t="shared" si="174"/>
        <v>8.0000000000000002E-3</v>
      </c>
      <c r="H5629">
        <f t="shared" si="175"/>
        <v>5.8573070092969816E-3</v>
      </c>
    </row>
    <row r="5630" spans="1:8" x14ac:dyDescent="0.25">
      <c r="A5630" s="1">
        <v>2019</v>
      </c>
      <c r="B5630" s="1" t="s">
        <v>92</v>
      </c>
      <c r="C5630" t="s">
        <v>51</v>
      </c>
      <c r="D5630">
        <v>3</v>
      </c>
      <c r="E5630">
        <v>76</v>
      </c>
      <c r="F5630">
        <v>0.06</v>
      </c>
      <c r="G5630">
        <f t="shared" si="174"/>
        <v>2.4E-2</v>
      </c>
      <c r="H5630">
        <f t="shared" si="175"/>
        <v>1.7571921027890944E-2</v>
      </c>
    </row>
    <row r="5631" spans="1:8" x14ac:dyDescent="0.25">
      <c r="A5631" s="1">
        <v>2019</v>
      </c>
      <c r="B5631" s="1" t="s">
        <v>92</v>
      </c>
      <c r="C5631" t="s">
        <v>51</v>
      </c>
      <c r="D5631">
        <v>3</v>
      </c>
      <c r="E5631">
        <v>76</v>
      </c>
      <c r="F5631">
        <v>0.01</v>
      </c>
      <c r="G5631">
        <f t="shared" si="174"/>
        <v>4.0000000000000001E-3</v>
      </c>
      <c r="H5631">
        <f t="shared" si="175"/>
        <v>2.9286535046484908E-3</v>
      </c>
    </row>
    <row r="5632" spans="1:8" x14ac:dyDescent="0.25">
      <c r="A5632" s="1">
        <v>2019</v>
      </c>
      <c r="B5632" s="1" t="s">
        <v>92</v>
      </c>
      <c r="C5632" t="s">
        <v>51</v>
      </c>
      <c r="D5632">
        <v>3</v>
      </c>
      <c r="E5632">
        <v>76</v>
      </c>
      <c r="F5632">
        <v>0.02</v>
      </c>
      <c r="G5632">
        <f t="shared" si="174"/>
        <v>8.0000000000000002E-3</v>
      </c>
      <c r="H5632">
        <f t="shared" si="175"/>
        <v>5.8573070092969816E-3</v>
      </c>
    </row>
    <row r="5633" spans="1:8" x14ac:dyDescent="0.25">
      <c r="A5633" s="1">
        <v>2019</v>
      </c>
      <c r="B5633" s="1" t="s">
        <v>92</v>
      </c>
      <c r="C5633" t="s">
        <v>51</v>
      </c>
      <c r="D5633">
        <v>3</v>
      </c>
      <c r="E5633">
        <v>76</v>
      </c>
      <c r="F5633">
        <v>0.01</v>
      </c>
      <c r="G5633">
        <f t="shared" si="174"/>
        <v>4.0000000000000001E-3</v>
      </c>
      <c r="H5633">
        <f t="shared" si="175"/>
        <v>2.9286535046484908E-3</v>
      </c>
    </row>
    <row r="5634" spans="1:8" x14ac:dyDescent="0.25">
      <c r="A5634" s="1">
        <v>2019</v>
      </c>
      <c r="B5634" s="1" t="s">
        <v>92</v>
      </c>
      <c r="C5634" t="s">
        <v>51</v>
      </c>
      <c r="D5634">
        <v>3</v>
      </c>
      <c r="E5634">
        <v>76</v>
      </c>
      <c r="F5634">
        <v>0.02</v>
      </c>
      <c r="G5634">
        <f t="shared" si="174"/>
        <v>8.0000000000000002E-3</v>
      </c>
      <c r="H5634">
        <f t="shared" si="175"/>
        <v>5.8573070092969816E-3</v>
      </c>
    </row>
    <row r="5635" spans="1:8" x14ac:dyDescent="0.25">
      <c r="A5635" s="1">
        <v>2019</v>
      </c>
      <c r="B5635" s="1" t="s">
        <v>92</v>
      </c>
      <c r="C5635" t="s">
        <v>51</v>
      </c>
      <c r="D5635">
        <v>3</v>
      </c>
      <c r="E5635">
        <v>76</v>
      </c>
      <c r="F5635">
        <v>0.01</v>
      </c>
      <c r="G5635">
        <f t="shared" ref="G5635:G5698" si="176">(F5635/0.5)/5</f>
        <v>4.0000000000000001E-3</v>
      </c>
      <c r="H5635">
        <f t="shared" ref="H5635:H5698" si="177">G5635*(70.09/95.73)</f>
        <v>2.9286535046484908E-3</v>
      </c>
    </row>
    <row r="5636" spans="1:8" x14ac:dyDescent="0.25">
      <c r="A5636" s="1">
        <v>2019</v>
      </c>
      <c r="B5636" s="1" t="s">
        <v>92</v>
      </c>
      <c r="C5636" t="s">
        <v>51</v>
      </c>
      <c r="D5636">
        <v>3</v>
      </c>
      <c r="E5636">
        <v>76</v>
      </c>
      <c r="F5636">
        <v>0.03</v>
      </c>
      <c r="G5636">
        <f t="shared" si="176"/>
        <v>1.2E-2</v>
      </c>
      <c r="H5636">
        <f t="shared" si="177"/>
        <v>8.7859605139454719E-3</v>
      </c>
    </row>
    <row r="5637" spans="1:8" x14ac:dyDescent="0.25">
      <c r="A5637" s="1">
        <v>2019</v>
      </c>
      <c r="B5637" s="1" t="s">
        <v>92</v>
      </c>
      <c r="C5637" t="s">
        <v>51</v>
      </c>
      <c r="D5637">
        <v>3</v>
      </c>
      <c r="E5637">
        <v>76</v>
      </c>
      <c r="F5637">
        <v>0.17</v>
      </c>
      <c r="G5637">
        <f t="shared" si="176"/>
        <v>6.8000000000000005E-2</v>
      </c>
      <c r="H5637">
        <f t="shared" si="177"/>
        <v>4.9787109579024345E-2</v>
      </c>
    </row>
    <row r="5638" spans="1:8" x14ac:dyDescent="0.25">
      <c r="A5638" s="1">
        <v>2019</v>
      </c>
      <c r="B5638" s="1" t="s">
        <v>92</v>
      </c>
      <c r="C5638" t="s">
        <v>51</v>
      </c>
      <c r="D5638">
        <v>3</v>
      </c>
      <c r="E5638">
        <v>76</v>
      </c>
      <c r="F5638">
        <v>0.1</v>
      </c>
      <c r="G5638">
        <f t="shared" si="176"/>
        <v>0.04</v>
      </c>
      <c r="H5638">
        <f t="shared" si="177"/>
        <v>2.9286535046484909E-2</v>
      </c>
    </row>
    <row r="5639" spans="1:8" x14ac:dyDescent="0.25">
      <c r="A5639" s="1">
        <v>2019</v>
      </c>
      <c r="B5639" s="1" t="s">
        <v>92</v>
      </c>
      <c r="C5639" t="s">
        <v>51</v>
      </c>
      <c r="D5639">
        <v>3</v>
      </c>
      <c r="E5639">
        <v>76</v>
      </c>
      <c r="F5639">
        <v>0.09</v>
      </c>
      <c r="G5639">
        <f t="shared" si="176"/>
        <v>3.5999999999999997E-2</v>
      </c>
      <c r="H5639">
        <f t="shared" si="177"/>
        <v>2.6357881541836416E-2</v>
      </c>
    </row>
    <row r="5640" spans="1:8" x14ac:dyDescent="0.25">
      <c r="A5640" s="1">
        <v>2019</v>
      </c>
      <c r="B5640" s="1" t="s">
        <v>92</v>
      </c>
      <c r="C5640" t="s">
        <v>51</v>
      </c>
      <c r="D5640">
        <v>3</v>
      </c>
      <c r="E5640">
        <v>76</v>
      </c>
      <c r="F5640">
        <v>0.08</v>
      </c>
      <c r="G5640">
        <f t="shared" si="176"/>
        <v>3.2000000000000001E-2</v>
      </c>
      <c r="H5640">
        <f t="shared" si="177"/>
        <v>2.3429228037187926E-2</v>
      </c>
    </row>
    <row r="5641" spans="1:8" x14ac:dyDescent="0.25">
      <c r="A5641" s="1">
        <v>2019</v>
      </c>
      <c r="B5641" s="1" t="s">
        <v>92</v>
      </c>
      <c r="C5641" t="s">
        <v>51</v>
      </c>
      <c r="D5641">
        <v>3</v>
      </c>
      <c r="E5641">
        <v>76</v>
      </c>
      <c r="F5641">
        <v>0.15</v>
      </c>
      <c r="G5641">
        <f t="shared" si="176"/>
        <v>0.06</v>
      </c>
      <c r="H5641">
        <f t="shared" si="177"/>
        <v>4.3929802569727359E-2</v>
      </c>
    </row>
    <row r="5642" spans="1:8" x14ac:dyDescent="0.25">
      <c r="A5642" s="1">
        <v>2019</v>
      </c>
      <c r="B5642" s="1" t="s">
        <v>92</v>
      </c>
      <c r="C5642" t="s">
        <v>51</v>
      </c>
      <c r="D5642">
        <v>3</v>
      </c>
      <c r="E5642">
        <v>76</v>
      </c>
      <c r="F5642">
        <v>0.01</v>
      </c>
      <c r="G5642">
        <f t="shared" si="176"/>
        <v>4.0000000000000001E-3</v>
      </c>
      <c r="H5642">
        <f t="shared" si="177"/>
        <v>2.9286535046484908E-3</v>
      </c>
    </row>
    <row r="5643" spans="1:8" x14ac:dyDescent="0.25">
      <c r="A5643" s="1">
        <v>2019</v>
      </c>
      <c r="B5643" s="1" t="s">
        <v>92</v>
      </c>
      <c r="C5643" t="s">
        <v>51</v>
      </c>
      <c r="D5643">
        <v>3</v>
      </c>
      <c r="E5643">
        <v>76</v>
      </c>
      <c r="F5643">
        <v>0.02</v>
      </c>
      <c r="G5643">
        <f t="shared" si="176"/>
        <v>8.0000000000000002E-3</v>
      </c>
      <c r="H5643">
        <f t="shared" si="177"/>
        <v>5.8573070092969816E-3</v>
      </c>
    </row>
    <row r="5644" spans="1:8" x14ac:dyDescent="0.25">
      <c r="A5644" s="1">
        <v>2019</v>
      </c>
      <c r="B5644" s="1" t="s">
        <v>92</v>
      </c>
      <c r="C5644" t="s">
        <v>51</v>
      </c>
      <c r="D5644">
        <v>3</v>
      </c>
      <c r="E5644">
        <v>76</v>
      </c>
      <c r="F5644">
        <v>0.03</v>
      </c>
      <c r="G5644">
        <f t="shared" si="176"/>
        <v>1.2E-2</v>
      </c>
      <c r="H5644">
        <f t="shared" si="177"/>
        <v>8.7859605139454719E-3</v>
      </c>
    </row>
    <row r="5645" spans="1:8" x14ac:dyDescent="0.25">
      <c r="A5645" s="1">
        <v>2019</v>
      </c>
      <c r="B5645" s="1" t="s">
        <v>92</v>
      </c>
      <c r="C5645" t="s">
        <v>51</v>
      </c>
      <c r="D5645">
        <v>3</v>
      </c>
      <c r="E5645">
        <v>76</v>
      </c>
      <c r="F5645">
        <v>0.01</v>
      </c>
      <c r="G5645">
        <f t="shared" si="176"/>
        <v>4.0000000000000001E-3</v>
      </c>
      <c r="H5645">
        <f t="shared" si="177"/>
        <v>2.9286535046484908E-3</v>
      </c>
    </row>
    <row r="5646" spans="1:8" x14ac:dyDescent="0.25">
      <c r="A5646" s="1">
        <v>2019</v>
      </c>
      <c r="B5646" s="1" t="s">
        <v>92</v>
      </c>
      <c r="C5646" t="s">
        <v>51</v>
      </c>
      <c r="D5646">
        <v>3</v>
      </c>
      <c r="E5646">
        <v>76</v>
      </c>
      <c r="F5646">
        <v>7.0000000000000007E-2</v>
      </c>
      <c r="G5646">
        <f t="shared" si="176"/>
        <v>2.8000000000000004E-2</v>
      </c>
      <c r="H5646">
        <f t="shared" si="177"/>
        <v>2.0500574532539437E-2</v>
      </c>
    </row>
    <row r="5647" spans="1:8" x14ac:dyDescent="0.25">
      <c r="A5647" s="1">
        <v>2019</v>
      </c>
      <c r="B5647" s="1" t="s">
        <v>92</v>
      </c>
      <c r="C5647" t="s">
        <v>51</v>
      </c>
      <c r="D5647">
        <v>3</v>
      </c>
      <c r="E5647">
        <v>76</v>
      </c>
      <c r="F5647">
        <v>0.66</v>
      </c>
      <c r="G5647">
        <f t="shared" si="176"/>
        <v>0.26400000000000001</v>
      </c>
      <c r="H5647">
        <f t="shared" si="177"/>
        <v>0.1932911313068004</v>
      </c>
    </row>
    <row r="5648" spans="1:8" x14ac:dyDescent="0.25">
      <c r="A5648" s="1">
        <v>2019</v>
      </c>
      <c r="B5648" s="1" t="s">
        <v>92</v>
      </c>
      <c r="C5648" t="s">
        <v>51</v>
      </c>
      <c r="D5648">
        <v>3</v>
      </c>
      <c r="E5648">
        <v>76</v>
      </c>
      <c r="F5648">
        <v>0.08</v>
      </c>
      <c r="G5648">
        <f t="shared" si="176"/>
        <v>3.2000000000000001E-2</v>
      </c>
      <c r="H5648">
        <f t="shared" si="177"/>
        <v>2.3429228037187926E-2</v>
      </c>
    </row>
    <row r="5649" spans="1:8" x14ac:dyDescent="0.25">
      <c r="A5649" s="1">
        <v>2019</v>
      </c>
      <c r="B5649" s="1" t="s">
        <v>92</v>
      </c>
      <c r="C5649" t="s">
        <v>51</v>
      </c>
      <c r="D5649">
        <v>3</v>
      </c>
      <c r="E5649">
        <v>76</v>
      </c>
      <c r="F5649">
        <v>0.11</v>
      </c>
      <c r="G5649">
        <f t="shared" si="176"/>
        <v>4.3999999999999997E-2</v>
      </c>
      <c r="H5649">
        <f t="shared" si="177"/>
        <v>3.2215188551133395E-2</v>
      </c>
    </row>
    <row r="5650" spans="1:8" x14ac:dyDescent="0.25">
      <c r="A5650" s="1">
        <v>2019</v>
      </c>
      <c r="B5650" s="1" t="s">
        <v>92</v>
      </c>
      <c r="C5650" t="s">
        <v>51</v>
      </c>
      <c r="D5650">
        <v>3</v>
      </c>
      <c r="E5650">
        <v>76</v>
      </c>
      <c r="F5650">
        <v>0.16</v>
      </c>
      <c r="G5650">
        <f t="shared" si="176"/>
        <v>6.4000000000000001E-2</v>
      </c>
      <c r="H5650">
        <f t="shared" si="177"/>
        <v>4.6858456074375852E-2</v>
      </c>
    </row>
    <row r="5651" spans="1:8" x14ac:dyDescent="0.25">
      <c r="A5651" s="1">
        <v>2019</v>
      </c>
      <c r="B5651" s="1" t="s">
        <v>92</v>
      </c>
      <c r="C5651" t="s">
        <v>51</v>
      </c>
      <c r="D5651">
        <v>3</v>
      </c>
      <c r="E5651">
        <v>76</v>
      </c>
      <c r="F5651">
        <v>0.06</v>
      </c>
      <c r="G5651">
        <f t="shared" si="176"/>
        <v>2.4E-2</v>
      </c>
      <c r="H5651">
        <f t="shared" si="177"/>
        <v>1.7571921027890944E-2</v>
      </c>
    </row>
    <row r="5652" spans="1:8" x14ac:dyDescent="0.25">
      <c r="A5652" s="1">
        <v>2019</v>
      </c>
      <c r="B5652" s="1" t="s">
        <v>92</v>
      </c>
      <c r="C5652" t="s">
        <v>51</v>
      </c>
      <c r="D5652">
        <v>3</v>
      </c>
      <c r="E5652">
        <v>76</v>
      </c>
      <c r="F5652">
        <v>0.03</v>
      </c>
      <c r="G5652">
        <f t="shared" si="176"/>
        <v>1.2E-2</v>
      </c>
      <c r="H5652">
        <f t="shared" si="177"/>
        <v>8.7859605139454719E-3</v>
      </c>
    </row>
    <row r="5653" spans="1:8" x14ac:dyDescent="0.25">
      <c r="A5653" s="1">
        <v>2019</v>
      </c>
      <c r="B5653" s="1" t="s">
        <v>92</v>
      </c>
      <c r="C5653" t="s">
        <v>51</v>
      </c>
      <c r="D5653">
        <v>3</v>
      </c>
      <c r="E5653">
        <v>76</v>
      </c>
      <c r="F5653">
        <v>0.12</v>
      </c>
      <c r="G5653">
        <f t="shared" si="176"/>
        <v>4.8000000000000001E-2</v>
      </c>
      <c r="H5653">
        <f t="shared" si="177"/>
        <v>3.5143842055781888E-2</v>
      </c>
    </row>
    <row r="5654" spans="1:8" x14ac:dyDescent="0.25">
      <c r="A5654" s="1">
        <v>2019</v>
      </c>
      <c r="B5654" s="1" t="s">
        <v>92</v>
      </c>
      <c r="C5654" t="s">
        <v>51</v>
      </c>
      <c r="D5654">
        <v>3</v>
      </c>
      <c r="E5654">
        <v>76</v>
      </c>
      <c r="F5654">
        <v>0.03</v>
      </c>
      <c r="G5654">
        <f t="shared" si="176"/>
        <v>1.2E-2</v>
      </c>
      <c r="H5654">
        <f t="shared" si="177"/>
        <v>8.7859605139454719E-3</v>
      </c>
    </row>
    <row r="5655" spans="1:8" x14ac:dyDescent="0.25">
      <c r="A5655" s="1">
        <v>2019</v>
      </c>
      <c r="B5655" s="1" t="s">
        <v>92</v>
      </c>
      <c r="C5655" t="s">
        <v>51</v>
      </c>
      <c r="D5655">
        <v>3</v>
      </c>
      <c r="E5655">
        <v>76</v>
      </c>
      <c r="F5655">
        <v>0.13</v>
      </c>
      <c r="G5655">
        <f t="shared" si="176"/>
        <v>5.2000000000000005E-2</v>
      </c>
      <c r="H5655">
        <f t="shared" si="177"/>
        <v>3.8072495560430381E-2</v>
      </c>
    </row>
    <row r="5656" spans="1:8" x14ac:dyDescent="0.25">
      <c r="A5656" s="1">
        <v>2019</v>
      </c>
      <c r="B5656" s="1" t="s">
        <v>92</v>
      </c>
      <c r="C5656" t="s">
        <v>51</v>
      </c>
      <c r="D5656">
        <v>3</v>
      </c>
      <c r="E5656">
        <v>76</v>
      </c>
      <c r="F5656">
        <v>0.02</v>
      </c>
      <c r="G5656">
        <f t="shared" si="176"/>
        <v>8.0000000000000002E-3</v>
      </c>
      <c r="H5656">
        <f t="shared" si="177"/>
        <v>5.8573070092969816E-3</v>
      </c>
    </row>
    <row r="5657" spans="1:8" x14ac:dyDescent="0.25">
      <c r="A5657" s="1">
        <v>2019</v>
      </c>
      <c r="B5657" s="1" t="s">
        <v>92</v>
      </c>
      <c r="C5657" t="s">
        <v>51</v>
      </c>
      <c r="D5657">
        <v>3</v>
      </c>
      <c r="E5657">
        <v>76</v>
      </c>
      <c r="F5657">
        <v>0.15</v>
      </c>
      <c r="G5657">
        <f t="shared" si="176"/>
        <v>0.06</v>
      </c>
      <c r="H5657">
        <f t="shared" si="177"/>
        <v>4.3929802569727359E-2</v>
      </c>
    </row>
    <row r="5658" spans="1:8" x14ac:dyDescent="0.25">
      <c r="A5658" s="1">
        <v>2019</v>
      </c>
      <c r="B5658" s="1" t="s">
        <v>92</v>
      </c>
      <c r="C5658" t="s">
        <v>51</v>
      </c>
      <c r="D5658">
        <v>3</v>
      </c>
      <c r="E5658">
        <v>76</v>
      </c>
      <c r="F5658">
        <v>0.1</v>
      </c>
      <c r="G5658">
        <f t="shared" si="176"/>
        <v>0.04</v>
      </c>
      <c r="H5658">
        <f t="shared" si="177"/>
        <v>2.9286535046484909E-2</v>
      </c>
    </row>
    <row r="5659" spans="1:8" x14ac:dyDescent="0.25">
      <c r="A5659" s="1">
        <v>2019</v>
      </c>
      <c r="B5659" s="1" t="s">
        <v>92</v>
      </c>
      <c r="C5659" t="s">
        <v>51</v>
      </c>
      <c r="D5659">
        <v>3</v>
      </c>
      <c r="E5659">
        <v>76</v>
      </c>
      <c r="F5659">
        <v>0.02</v>
      </c>
      <c r="G5659">
        <f t="shared" si="176"/>
        <v>8.0000000000000002E-3</v>
      </c>
      <c r="H5659">
        <f t="shared" si="177"/>
        <v>5.8573070092969816E-3</v>
      </c>
    </row>
    <row r="5660" spans="1:8" x14ac:dyDescent="0.25">
      <c r="A5660" s="1">
        <v>2019</v>
      </c>
      <c r="B5660" s="1" t="s">
        <v>92</v>
      </c>
      <c r="C5660" t="s">
        <v>51</v>
      </c>
      <c r="D5660">
        <v>3</v>
      </c>
      <c r="E5660">
        <v>76</v>
      </c>
      <c r="F5660">
        <v>7.0000000000000007E-2</v>
      </c>
      <c r="G5660">
        <f t="shared" si="176"/>
        <v>2.8000000000000004E-2</v>
      </c>
      <c r="H5660">
        <f t="shared" si="177"/>
        <v>2.0500574532539437E-2</v>
      </c>
    </row>
    <row r="5661" spans="1:8" x14ac:dyDescent="0.25">
      <c r="A5661" s="1">
        <v>2019</v>
      </c>
      <c r="B5661" s="1" t="s">
        <v>92</v>
      </c>
      <c r="C5661" t="s">
        <v>51</v>
      </c>
      <c r="D5661">
        <v>3</v>
      </c>
      <c r="E5661">
        <v>76</v>
      </c>
      <c r="F5661">
        <v>0.03</v>
      </c>
      <c r="G5661">
        <f t="shared" si="176"/>
        <v>1.2E-2</v>
      </c>
      <c r="H5661">
        <f t="shared" si="177"/>
        <v>8.7859605139454719E-3</v>
      </c>
    </row>
    <row r="5662" spans="1:8" x14ac:dyDescent="0.25">
      <c r="A5662" s="1">
        <v>2019</v>
      </c>
      <c r="B5662" s="1" t="s">
        <v>92</v>
      </c>
      <c r="C5662" t="s">
        <v>51</v>
      </c>
      <c r="D5662">
        <v>3</v>
      </c>
      <c r="E5662">
        <v>76</v>
      </c>
      <c r="F5662">
        <v>0.22</v>
      </c>
      <c r="G5662">
        <f t="shared" si="176"/>
        <v>8.7999999999999995E-2</v>
      </c>
      <c r="H5662">
        <f t="shared" si="177"/>
        <v>6.4430377102266789E-2</v>
      </c>
    </row>
    <row r="5663" spans="1:8" x14ac:dyDescent="0.25">
      <c r="A5663" s="1">
        <v>2019</v>
      </c>
      <c r="B5663" s="1" t="s">
        <v>92</v>
      </c>
      <c r="C5663" t="s">
        <v>51</v>
      </c>
      <c r="D5663">
        <v>3</v>
      </c>
      <c r="E5663">
        <v>76</v>
      </c>
      <c r="F5663">
        <v>0.01</v>
      </c>
      <c r="G5663">
        <f t="shared" si="176"/>
        <v>4.0000000000000001E-3</v>
      </c>
      <c r="H5663">
        <f t="shared" si="177"/>
        <v>2.9286535046484908E-3</v>
      </c>
    </row>
    <row r="5664" spans="1:8" x14ac:dyDescent="0.25">
      <c r="A5664" s="1">
        <v>2019</v>
      </c>
      <c r="B5664" s="1" t="s">
        <v>92</v>
      </c>
      <c r="C5664" t="s">
        <v>51</v>
      </c>
      <c r="D5664">
        <v>3</v>
      </c>
      <c r="E5664">
        <v>76</v>
      </c>
      <c r="F5664">
        <v>0.02</v>
      </c>
      <c r="G5664">
        <f t="shared" si="176"/>
        <v>8.0000000000000002E-3</v>
      </c>
      <c r="H5664">
        <f t="shared" si="177"/>
        <v>5.8573070092969816E-3</v>
      </c>
    </row>
    <row r="5665" spans="1:8" x14ac:dyDescent="0.25">
      <c r="A5665" s="1">
        <v>2019</v>
      </c>
      <c r="B5665" s="1" t="s">
        <v>92</v>
      </c>
      <c r="C5665" t="s">
        <v>51</v>
      </c>
      <c r="D5665">
        <v>3</v>
      </c>
      <c r="E5665">
        <v>76</v>
      </c>
      <c r="F5665">
        <v>0.04</v>
      </c>
      <c r="G5665">
        <f t="shared" si="176"/>
        <v>1.6E-2</v>
      </c>
      <c r="H5665">
        <f t="shared" si="177"/>
        <v>1.1714614018593963E-2</v>
      </c>
    </row>
    <row r="5666" spans="1:8" x14ac:dyDescent="0.25">
      <c r="A5666" s="1">
        <v>2019</v>
      </c>
      <c r="B5666" s="1" t="s">
        <v>92</v>
      </c>
      <c r="C5666" t="s">
        <v>51</v>
      </c>
      <c r="D5666">
        <v>3</v>
      </c>
      <c r="E5666">
        <v>76</v>
      </c>
      <c r="F5666">
        <v>0.01</v>
      </c>
      <c r="G5666">
        <f t="shared" si="176"/>
        <v>4.0000000000000001E-3</v>
      </c>
      <c r="H5666">
        <f t="shared" si="177"/>
        <v>2.9286535046484908E-3</v>
      </c>
    </row>
    <row r="5667" spans="1:8" x14ac:dyDescent="0.25">
      <c r="A5667" s="1">
        <v>2019</v>
      </c>
      <c r="B5667" s="1" t="s">
        <v>92</v>
      </c>
      <c r="C5667" t="s">
        <v>51</v>
      </c>
      <c r="D5667">
        <v>3</v>
      </c>
      <c r="E5667">
        <v>76</v>
      </c>
      <c r="F5667">
        <v>0.01</v>
      </c>
      <c r="G5667">
        <f t="shared" si="176"/>
        <v>4.0000000000000001E-3</v>
      </c>
      <c r="H5667">
        <f t="shared" si="177"/>
        <v>2.9286535046484908E-3</v>
      </c>
    </row>
    <row r="5668" spans="1:8" x14ac:dyDescent="0.25">
      <c r="A5668" s="1">
        <v>2019</v>
      </c>
      <c r="B5668" s="1" t="s">
        <v>92</v>
      </c>
      <c r="C5668" t="s">
        <v>51</v>
      </c>
      <c r="D5668">
        <v>3</v>
      </c>
      <c r="E5668">
        <v>76</v>
      </c>
      <c r="F5668">
        <v>7.0000000000000007E-2</v>
      </c>
      <c r="G5668">
        <f t="shared" si="176"/>
        <v>2.8000000000000004E-2</v>
      </c>
      <c r="H5668">
        <f t="shared" si="177"/>
        <v>2.0500574532539437E-2</v>
      </c>
    </row>
    <row r="5669" spans="1:8" x14ac:dyDescent="0.25">
      <c r="A5669" s="1">
        <v>2019</v>
      </c>
      <c r="B5669" s="1" t="s">
        <v>92</v>
      </c>
      <c r="C5669" t="s">
        <v>51</v>
      </c>
      <c r="D5669">
        <v>3</v>
      </c>
      <c r="E5669">
        <v>76</v>
      </c>
      <c r="F5669">
        <v>0.56000000000000005</v>
      </c>
      <c r="G5669">
        <f t="shared" si="176"/>
        <v>0.22400000000000003</v>
      </c>
      <c r="H5669">
        <f t="shared" si="177"/>
        <v>0.16400459626031549</v>
      </c>
    </row>
    <row r="5670" spans="1:8" x14ac:dyDescent="0.25">
      <c r="A5670" s="1">
        <v>2019</v>
      </c>
      <c r="B5670" s="1" t="s">
        <v>92</v>
      </c>
      <c r="C5670" t="s">
        <v>51</v>
      </c>
      <c r="D5670">
        <v>3</v>
      </c>
      <c r="E5670">
        <v>76</v>
      </c>
      <c r="F5670">
        <v>0.71</v>
      </c>
      <c r="G5670">
        <f t="shared" si="176"/>
        <v>0.28399999999999997</v>
      </c>
      <c r="H5670">
        <f t="shared" si="177"/>
        <v>0.20793439883004283</v>
      </c>
    </row>
    <row r="5671" spans="1:8" x14ac:dyDescent="0.25">
      <c r="A5671" s="1">
        <v>2019</v>
      </c>
      <c r="B5671" s="1" t="s">
        <v>92</v>
      </c>
      <c r="C5671" t="s">
        <v>51</v>
      </c>
      <c r="D5671">
        <v>3</v>
      </c>
      <c r="E5671">
        <v>76</v>
      </c>
      <c r="F5671">
        <v>0.04</v>
      </c>
      <c r="G5671">
        <f t="shared" si="176"/>
        <v>1.6E-2</v>
      </c>
      <c r="H5671">
        <f t="shared" si="177"/>
        <v>1.1714614018593963E-2</v>
      </c>
    </row>
    <row r="5672" spans="1:8" x14ac:dyDescent="0.25">
      <c r="A5672" s="1">
        <v>2019</v>
      </c>
      <c r="B5672" s="1" t="s">
        <v>92</v>
      </c>
      <c r="C5672" t="s">
        <v>51</v>
      </c>
      <c r="D5672">
        <v>3</v>
      </c>
      <c r="E5672">
        <v>76</v>
      </c>
      <c r="F5672">
        <v>0.05</v>
      </c>
      <c r="G5672">
        <f t="shared" si="176"/>
        <v>0.02</v>
      </c>
      <c r="H5672">
        <f t="shared" si="177"/>
        <v>1.4643267523242454E-2</v>
      </c>
    </row>
    <row r="5673" spans="1:8" x14ac:dyDescent="0.25">
      <c r="A5673" s="1">
        <v>2019</v>
      </c>
      <c r="B5673" s="1" t="s">
        <v>92</v>
      </c>
      <c r="C5673" t="s">
        <v>51</v>
      </c>
      <c r="D5673">
        <v>3</v>
      </c>
      <c r="E5673">
        <v>79</v>
      </c>
      <c r="F5673">
        <v>0.28000000000000003</v>
      </c>
      <c r="G5673">
        <f t="shared" si="176"/>
        <v>0.11200000000000002</v>
      </c>
      <c r="H5673">
        <f t="shared" si="177"/>
        <v>8.2002298130157747E-2</v>
      </c>
    </row>
    <row r="5674" spans="1:8" x14ac:dyDescent="0.25">
      <c r="A5674" s="1">
        <v>2019</v>
      </c>
      <c r="B5674" s="1" t="s">
        <v>92</v>
      </c>
      <c r="C5674" t="s">
        <v>51</v>
      </c>
      <c r="D5674">
        <v>3</v>
      </c>
      <c r="E5674">
        <v>79</v>
      </c>
      <c r="F5674">
        <v>0.2</v>
      </c>
      <c r="G5674">
        <f t="shared" si="176"/>
        <v>0.08</v>
      </c>
      <c r="H5674">
        <f t="shared" si="177"/>
        <v>5.8573070092969817E-2</v>
      </c>
    </row>
    <row r="5675" spans="1:8" x14ac:dyDescent="0.25">
      <c r="A5675" s="1">
        <v>2019</v>
      </c>
      <c r="B5675" s="1" t="s">
        <v>92</v>
      </c>
      <c r="C5675" t="s">
        <v>51</v>
      </c>
      <c r="D5675">
        <v>3</v>
      </c>
      <c r="E5675">
        <v>79</v>
      </c>
      <c r="F5675">
        <v>0.05</v>
      </c>
      <c r="G5675">
        <f t="shared" si="176"/>
        <v>0.02</v>
      </c>
      <c r="H5675">
        <f t="shared" si="177"/>
        <v>1.4643267523242454E-2</v>
      </c>
    </row>
    <row r="5676" spans="1:8" x14ac:dyDescent="0.25">
      <c r="A5676" s="1">
        <v>2019</v>
      </c>
      <c r="B5676" s="1" t="s">
        <v>92</v>
      </c>
      <c r="C5676" t="s">
        <v>51</v>
      </c>
      <c r="D5676">
        <v>3</v>
      </c>
      <c r="E5676">
        <v>79</v>
      </c>
      <c r="F5676">
        <v>4.12</v>
      </c>
      <c r="G5676">
        <f t="shared" si="176"/>
        <v>1.6480000000000001</v>
      </c>
      <c r="H5676">
        <f t="shared" si="177"/>
        <v>1.2066052439151782</v>
      </c>
    </row>
    <row r="5677" spans="1:8" x14ac:dyDescent="0.25">
      <c r="A5677" s="1">
        <v>2019</v>
      </c>
      <c r="B5677" s="1" t="s">
        <v>92</v>
      </c>
      <c r="C5677" t="s">
        <v>51</v>
      </c>
      <c r="D5677">
        <v>3</v>
      </c>
      <c r="E5677">
        <v>79</v>
      </c>
      <c r="F5677">
        <v>0.33</v>
      </c>
      <c r="G5677">
        <f t="shared" si="176"/>
        <v>0.13200000000000001</v>
      </c>
      <c r="H5677">
        <f t="shared" si="177"/>
        <v>9.6645565653400198E-2</v>
      </c>
    </row>
    <row r="5678" spans="1:8" x14ac:dyDescent="0.25">
      <c r="A5678" s="1">
        <v>2019</v>
      </c>
      <c r="B5678" s="1" t="s">
        <v>92</v>
      </c>
      <c r="C5678" t="s">
        <v>51</v>
      </c>
      <c r="D5678">
        <v>3</v>
      </c>
      <c r="E5678">
        <v>79</v>
      </c>
      <c r="F5678">
        <v>0.14000000000000001</v>
      </c>
      <c r="G5678">
        <f t="shared" si="176"/>
        <v>5.6000000000000008E-2</v>
      </c>
      <c r="H5678">
        <f t="shared" si="177"/>
        <v>4.1001149065078873E-2</v>
      </c>
    </row>
    <row r="5679" spans="1:8" x14ac:dyDescent="0.25">
      <c r="A5679" s="1">
        <v>2019</v>
      </c>
      <c r="B5679" s="1" t="s">
        <v>92</v>
      </c>
      <c r="C5679" t="s">
        <v>51</v>
      </c>
      <c r="D5679">
        <v>3</v>
      </c>
      <c r="E5679">
        <v>79</v>
      </c>
      <c r="F5679">
        <v>0.49</v>
      </c>
      <c r="G5679">
        <f t="shared" si="176"/>
        <v>0.19600000000000001</v>
      </c>
      <c r="H5679">
        <f t="shared" si="177"/>
        <v>0.14350402172777604</v>
      </c>
    </row>
    <row r="5680" spans="1:8" x14ac:dyDescent="0.25">
      <c r="A5680" s="1">
        <v>2019</v>
      </c>
      <c r="B5680" s="1" t="s">
        <v>92</v>
      </c>
      <c r="C5680" t="s">
        <v>51</v>
      </c>
      <c r="D5680">
        <v>3</v>
      </c>
      <c r="E5680">
        <v>79</v>
      </c>
      <c r="F5680">
        <v>0.12</v>
      </c>
      <c r="G5680">
        <f t="shared" si="176"/>
        <v>4.8000000000000001E-2</v>
      </c>
      <c r="H5680">
        <f t="shared" si="177"/>
        <v>3.5143842055781888E-2</v>
      </c>
    </row>
    <row r="5681" spans="1:8" x14ac:dyDescent="0.25">
      <c r="A5681" s="1">
        <v>2019</v>
      </c>
      <c r="B5681" s="1" t="s">
        <v>92</v>
      </c>
      <c r="C5681" t="s">
        <v>51</v>
      </c>
      <c r="D5681">
        <v>3</v>
      </c>
      <c r="E5681">
        <v>79</v>
      </c>
      <c r="F5681">
        <v>0.24</v>
      </c>
      <c r="G5681">
        <f t="shared" si="176"/>
        <v>9.6000000000000002E-2</v>
      </c>
      <c r="H5681">
        <f t="shared" si="177"/>
        <v>7.0287684111563775E-2</v>
      </c>
    </row>
    <row r="5682" spans="1:8" x14ac:dyDescent="0.25">
      <c r="A5682" s="1">
        <v>2019</v>
      </c>
      <c r="B5682" s="1" t="s">
        <v>92</v>
      </c>
      <c r="C5682" t="s">
        <v>51</v>
      </c>
      <c r="D5682">
        <v>3</v>
      </c>
      <c r="E5682">
        <v>84</v>
      </c>
      <c r="F5682">
        <v>1.1200000000000001</v>
      </c>
      <c r="G5682">
        <f t="shared" si="176"/>
        <v>0.44800000000000006</v>
      </c>
      <c r="H5682">
        <f t="shared" si="177"/>
        <v>0.32800919252063099</v>
      </c>
    </row>
    <row r="5683" spans="1:8" x14ac:dyDescent="0.25">
      <c r="A5683" s="1">
        <v>2019</v>
      </c>
      <c r="B5683" s="1" t="s">
        <v>92</v>
      </c>
      <c r="C5683" t="s">
        <v>51</v>
      </c>
      <c r="D5683">
        <v>3</v>
      </c>
      <c r="E5683">
        <v>84</v>
      </c>
      <c r="F5683">
        <v>2.12</v>
      </c>
      <c r="G5683">
        <f t="shared" si="176"/>
        <v>0.84800000000000009</v>
      </c>
      <c r="H5683">
        <f t="shared" si="177"/>
        <v>0.62087454298548006</v>
      </c>
    </row>
    <row r="5684" spans="1:8" x14ac:dyDescent="0.25">
      <c r="A5684" s="1">
        <v>2019</v>
      </c>
      <c r="B5684" s="1" t="s">
        <v>92</v>
      </c>
      <c r="C5684" t="s">
        <v>51</v>
      </c>
      <c r="D5684">
        <v>3</v>
      </c>
      <c r="E5684">
        <v>84</v>
      </c>
      <c r="F5684">
        <v>1.38</v>
      </c>
      <c r="G5684">
        <f t="shared" si="176"/>
        <v>0.55199999999999994</v>
      </c>
      <c r="H5684">
        <f t="shared" si="177"/>
        <v>0.40415418364149169</v>
      </c>
    </row>
    <row r="5685" spans="1:8" x14ac:dyDescent="0.25">
      <c r="A5685" s="1">
        <v>2019</v>
      </c>
      <c r="B5685" s="1" t="s">
        <v>92</v>
      </c>
      <c r="C5685" t="s">
        <v>51</v>
      </c>
      <c r="D5685">
        <v>3</v>
      </c>
      <c r="E5685">
        <v>84</v>
      </c>
      <c r="F5685">
        <v>0.17</v>
      </c>
      <c r="G5685">
        <f t="shared" si="176"/>
        <v>6.8000000000000005E-2</v>
      </c>
      <c r="H5685">
        <f t="shared" si="177"/>
        <v>4.9787109579024345E-2</v>
      </c>
    </row>
    <row r="5686" spans="1:8" x14ac:dyDescent="0.25">
      <c r="A5686" s="1">
        <v>2019</v>
      </c>
      <c r="B5686" s="1" t="s">
        <v>92</v>
      </c>
      <c r="C5686" t="s">
        <v>51</v>
      </c>
      <c r="D5686">
        <v>3</v>
      </c>
      <c r="E5686">
        <v>84</v>
      </c>
      <c r="F5686">
        <v>3.01</v>
      </c>
      <c r="G5686">
        <f t="shared" si="176"/>
        <v>1.204</v>
      </c>
      <c r="H5686">
        <f t="shared" si="177"/>
        <v>0.88152470489919565</v>
      </c>
    </row>
    <row r="5687" spans="1:8" x14ac:dyDescent="0.25">
      <c r="A5687" s="1">
        <v>2019</v>
      </c>
      <c r="B5687" s="1" t="s">
        <v>92</v>
      </c>
      <c r="C5687" t="s">
        <v>51</v>
      </c>
      <c r="D5687">
        <v>3</v>
      </c>
      <c r="E5687">
        <v>84</v>
      </c>
      <c r="F5687">
        <v>0.09</v>
      </c>
      <c r="G5687">
        <f t="shared" si="176"/>
        <v>3.5999999999999997E-2</v>
      </c>
      <c r="H5687">
        <f t="shared" si="177"/>
        <v>2.6357881541836416E-2</v>
      </c>
    </row>
    <row r="5688" spans="1:8" x14ac:dyDescent="0.25">
      <c r="A5688" s="1">
        <v>2019</v>
      </c>
      <c r="B5688" s="1" t="s">
        <v>92</v>
      </c>
      <c r="C5688" t="s">
        <v>51</v>
      </c>
      <c r="D5688">
        <v>3</v>
      </c>
      <c r="E5688">
        <v>84</v>
      </c>
      <c r="F5688">
        <v>0.75</v>
      </c>
      <c r="G5688">
        <f t="shared" si="176"/>
        <v>0.3</v>
      </c>
      <c r="H5688">
        <f t="shared" si="177"/>
        <v>0.2196490128486368</v>
      </c>
    </row>
    <row r="5689" spans="1:8" x14ac:dyDescent="0.25">
      <c r="A5689" s="1">
        <v>2019</v>
      </c>
      <c r="B5689" s="1" t="s">
        <v>92</v>
      </c>
      <c r="C5689" t="s">
        <v>51</v>
      </c>
      <c r="D5689">
        <v>3</v>
      </c>
      <c r="E5689">
        <v>91</v>
      </c>
      <c r="F5689">
        <v>4.09</v>
      </c>
      <c r="G5689">
        <f t="shared" si="176"/>
        <v>1.6359999999999999</v>
      </c>
      <c r="H5689">
        <f t="shared" si="177"/>
        <v>1.1978192834012327</v>
      </c>
    </row>
    <row r="5690" spans="1:8" x14ac:dyDescent="0.25">
      <c r="A5690" s="1">
        <v>2019</v>
      </c>
      <c r="B5690" s="1" t="s">
        <v>92</v>
      </c>
      <c r="C5690" t="s">
        <v>51</v>
      </c>
      <c r="D5690">
        <v>4</v>
      </c>
      <c r="E5690">
        <v>0</v>
      </c>
      <c r="F5690">
        <v>0.01</v>
      </c>
      <c r="G5690">
        <f t="shared" si="176"/>
        <v>4.0000000000000001E-3</v>
      </c>
      <c r="H5690">
        <f t="shared" si="177"/>
        <v>2.9286535046484908E-3</v>
      </c>
    </row>
    <row r="5691" spans="1:8" x14ac:dyDescent="0.25">
      <c r="A5691" s="1">
        <v>2019</v>
      </c>
      <c r="B5691" s="1" t="s">
        <v>92</v>
      </c>
      <c r="C5691" t="s">
        <v>51</v>
      </c>
      <c r="D5691">
        <v>4</v>
      </c>
      <c r="E5691">
        <v>29</v>
      </c>
      <c r="F5691">
        <v>0.01</v>
      </c>
      <c r="G5691">
        <f t="shared" si="176"/>
        <v>4.0000000000000001E-3</v>
      </c>
      <c r="H5691">
        <f t="shared" si="177"/>
        <v>2.9286535046484908E-3</v>
      </c>
    </row>
    <row r="5692" spans="1:8" x14ac:dyDescent="0.25">
      <c r="A5692" s="1">
        <v>2019</v>
      </c>
      <c r="B5692" s="1" t="s">
        <v>92</v>
      </c>
      <c r="C5692" t="s">
        <v>51</v>
      </c>
      <c r="D5692">
        <v>4</v>
      </c>
      <c r="E5692">
        <v>29</v>
      </c>
      <c r="F5692">
        <v>1.28</v>
      </c>
      <c r="G5692">
        <f t="shared" si="176"/>
        <v>0.51200000000000001</v>
      </c>
      <c r="H5692">
        <f t="shared" si="177"/>
        <v>0.37486764859500682</v>
      </c>
    </row>
    <row r="5693" spans="1:8" x14ac:dyDescent="0.25">
      <c r="A5693" s="1">
        <v>2019</v>
      </c>
      <c r="B5693" s="1" t="s">
        <v>92</v>
      </c>
      <c r="C5693" t="s">
        <v>51</v>
      </c>
      <c r="D5693">
        <v>4</v>
      </c>
      <c r="E5693">
        <v>32</v>
      </c>
      <c r="F5693">
        <v>0.06</v>
      </c>
      <c r="G5693">
        <f t="shared" si="176"/>
        <v>2.4E-2</v>
      </c>
      <c r="H5693">
        <f t="shared" si="177"/>
        <v>1.7571921027890944E-2</v>
      </c>
    </row>
    <row r="5694" spans="1:8" x14ac:dyDescent="0.25">
      <c r="A5694" s="1">
        <v>2019</v>
      </c>
      <c r="B5694" s="1" t="s">
        <v>92</v>
      </c>
      <c r="C5694" t="s">
        <v>51</v>
      </c>
      <c r="D5694">
        <v>4</v>
      </c>
      <c r="E5694">
        <v>32</v>
      </c>
      <c r="F5694">
        <v>0.04</v>
      </c>
      <c r="G5694">
        <f t="shared" si="176"/>
        <v>1.6E-2</v>
      </c>
      <c r="H5694">
        <f t="shared" si="177"/>
        <v>1.1714614018593963E-2</v>
      </c>
    </row>
    <row r="5695" spans="1:8" x14ac:dyDescent="0.25">
      <c r="A5695" s="1">
        <v>2019</v>
      </c>
      <c r="B5695" s="1" t="s">
        <v>92</v>
      </c>
      <c r="C5695" t="s">
        <v>51</v>
      </c>
      <c r="D5695">
        <v>4</v>
      </c>
      <c r="E5695">
        <v>32</v>
      </c>
      <c r="F5695">
        <v>0.02</v>
      </c>
      <c r="G5695">
        <f t="shared" si="176"/>
        <v>8.0000000000000002E-3</v>
      </c>
      <c r="H5695">
        <f t="shared" si="177"/>
        <v>5.8573070092969816E-3</v>
      </c>
    </row>
    <row r="5696" spans="1:8" x14ac:dyDescent="0.25">
      <c r="A5696" s="1">
        <v>2019</v>
      </c>
      <c r="B5696" s="1" t="s">
        <v>92</v>
      </c>
      <c r="C5696" t="s">
        <v>51</v>
      </c>
      <c r="D5696">
        <v>4</v>
      </c>
      <c r="E5696">
        <v>32</v>
      </c>
      <c r="F5696">
        <v>0.01</v>
      </c>
      <c r="G5696">
        <f t="shared" si="176"/>
        <v>4.0000000000000001E-3</v>
      </c>
      <c r="H5696">
        <f t="shared" si="177"/>
        <v>2.9286535046484908E-3</v>
      </c>
    </row>
    <row r="5697" spans="1:8" x14ac:dyDescent="0.25">
      <c r="A5697" s="1">
        <v>2019</v>
      </c>
      <c r="B5697" s="1" t="s">
        <v>92</v>
      </c>
      <c r="C5697" t="s">
        <v>51</v>
      </c>
      <c r="D5697">
        <v>4</v>
      </c>
      <c r="E5697">
        <v>32</v>
      </c>
      <c r="F5697">
        <v>0.01</v>
      </c>
      <c r="G5697">
        <f t="shared" si="176"/>
        <v>4.0000000000000001E-3</v>
      </c>
      <c r="H5697">
        <f t="shared" si="177"/>
        <v>2.9286535046484908E-3</v>
      </c>
    </row>
    <row r="5698" spans="1:8" x14ac:dyDescent="0.25">
      <c r="A5698" s="1">
        <v>2019</v>
      </c>
      <c r="B5698" s="1" t="s">
        <v>92</v>
      </c>
      <c r="C5698" t="s">
        <v>51</v>
      </c>
      <c r="D5698">
        <v>4</v>
      </c>
      <c r="E5698">
        <v>32</v>
      </c>
      <c r="F5698">
        <v>7.0000000000000007E-2</v>
      </c>
      <c r="G5698">
        <f t="shared" si="176"/>
        <v>2.8000000000000004E-2</v>
      </c>
      <c r="H5698">
        <f t="shared" si="177"/>
        <v>2.0500574532539437E-2</v>
      </c>
    </row>
    <row r="5699" spans="1:8" x14ac:dyDescent="0.25">
      <c r="A5699" s="1">
        <v>2019</v>
      </c>
      <c r="B5699" s="1" t="s">
        <v>92</v>
      </c>
      <c r="C5699" t="s">
        <v>51</v>
      </c>
      <c r="D5699">
        <v>4</v>
      </c>
      <c r="E5699">
        <v>32</v>
      </c>
      <c r="F5699">
        <v>0.03</v>
      </c>
      <c r="G5699">
        <f t="shared" ref="G5699:G5762" si="178">(F5699/0.5)/5</f>
        <v>1.2E-2</v>
      </c>
      <c r="H5699">
        <f t="shared" ref="H5699:H5762" si="179">G5699*(70.09/95.73)</f>
        <v>8.7859605139454719E-3</v>
      </c>
    </row>
    <row r="5700" spans="1:8" x14ac:dyDescent="0.25">
      <c r="A5700" s="1">
        <v>2019</v>
      </c>
      <c r="B5700" s="1" t="s">
        <v>92</v>
      </c>
      <c r="C5700" t="s">
        <v>51</v>
      </c>
      <c r="D5700">
        <v>4</v>
      </c>
      <c r="E5700">
        <v>32</v>
      </c>
      <c r="F5700">
        <v>2.94</v>
      </c>
      <c r="G5700">
        <f t="shared" si="178"/>
        <v>1.1759999999999999</v>
      </c>
      <c r="H5700">
        <f t="shared" si="179"/>
        <v>0.86102413036665626</v>
      </c>
    </row>
    <row r="5701" spans="1:8" x14ac:dyDescent="0.25">
      <c r="A5701" s="1">
        <v>2019</v>
      </c>
      <c r="B5701" s="1" t="s">
        <v>92</v>
      </c>
      <c r="C5701" t="s">
        <v>51</v>
      </c>
      <c r="D5701">
        <v>4</v>
      </c>
      <c r="E5701">
        <v>32</v>
      </c>
      <c r="F5701">
        <v>0.08</v>
      </c>
      <c r="G5701">
        <f t="shared" si="178"/>
        <v>3.2000000000000001E-2</v>
      </c>
      <c r="H5701">
        <f t="shared" si="179"/>
        <v>2.3429228037187926E-2</v>
      </c>
    </row>
    <row r="5702" spans="1:8" x14ac:dyDescent="0.25">
      <c r="A5702" s="1">
        <v>2019</v>
      </c>
      <c r="B5702" s="1" t="s">
        <v>92</v>
      </c>
      <c r="C5702" t="s">
        <v>51</v>
      </c>
      <c r="D5702">
        <v>4</v>
      </c>
      <c r="E5702">
        <v>32</v>
      </c>
      <c r="F5702">
        <v>3.52</v>
      </c>
      <c r="G5702">
        <f t="shared" si="178"/>
        <v>1.4079999999999999</v>
      </c>
      <c r="H5702">
        <f t="shared" si="179"/>
        <v>1.0308860336362686</v>
      </c>
    </row>
    <row r="5703" spans="1:8" x14ac:dyDescent="0.25">
      <c r="A5703" s="1">
        <v>2019</v>
      </c>
      <c r="B5703" s="1" t="s">
        <v>92</v>
      </c>
      <c r="C5703" t="s">
        <v>51</v>
      </c>
      <c r="D5703">
        <v>4</v>
      </c>
      <c r="E5703">
        <v>32</v>
      </c>
      <c r="F5703">
        <v>0.02</v>
      </c>
      <c r="G5703">
        <f t="shared" si="178"/>
        <v>8.0000000000000002E-3</v>
      </c>
      <c r="H5703">
        <f t="shared" si="179"/>
        <v>5.8573070092969816E-3</v>
      </c>
    </row>
    <row r="5704" spans="1:8" x14ac:dyDescent="0.25">
      <c r="A5704" s="1">
        <v>2019</v>
      </c>
      <c r="B5704" s="1" t="s">
        <v>92</v>
      </c>
      <c r="C5704" t="s">
        <v>51</v>
      </c>
      <c r="D5704">
        <v>4</v>
      </c>
      <c r="E5704">
        <v>32</v>
      </c>
      <c r="F5704">
        <v>0.02</v>
      </c>
      <c r="G5704">
        <f t="shared" si="178"/>
        <v>8.0000000000000002E-3</v>
      </c>
      <c r="H5704">
        <f t="shared" si="179"/>
        <v>5.8573070092969816E-3</v>
      </c>
    </row>
    <row r="5705" spans="1:8" x14ac:dyDescent="0.25">
      <c r="A5705" s="1">
        <v>2019</v>
      </c>
      <c r="B5705" s="1" t="s">
        <v>92</v>
      </c>
      <c r="C5705" t="s">
        <v>51</v>
      </c>
      <c r="D5705">
        <v>4</v>
      </c>
      <c r="E5705">
        <v>32</v>
      </c>
      <c r="F5705">
        <v>0.06</v>
      </c>
      <c r="G5705">
        <f t="shared" si="178"/>
        <v>2.4E-2</v>
      </c>
      <c r="H5705">
        <f t="shared" si="179"/>
        <v>1.7571921027890944E-2</v>
      </c>
    </row>
    <row r="5706" spans="1:8" x14ac:dyDescent="0.25">
      <c r="A5706" s="1">
        <v>2019</v>
      </c>
      <c r="B5706" s="1" t="s">
        <v>92</v>
      </c>
      <c r="C5706" t="s">
        <v>51</v>
      </c>
      <c r="D5706">
        <v>4</v>
      </c>
      <c r="E5706">
        <v>32</v>
      </c>
      <c r="F5706">
        <v>0.01</v>
      </c>
      <c r="G5706">
        <f t="shared" si="178"/>
        <v>4.0000000000000001E-3</v>
      </c>
      <c r="H5706">
        <f t="shared" si="179"/>
        <v>2.9286535046484908E-3</v>
      </c>
    </row>
    <row r="5707" spans="1:8" x14ac:dyDescent="0.25">
      <c r="A5707" s="1">
        <v>2019</v>
      </c>
      <c r="B5707" s="1" t="s">
        <v>92</v>
      </c>
      <c r="C5707" t="s">
        <v>51</v>
      </c>
      <c r="D5707">
        <v>4</v>
      </c>
      <c r="E5707">
        <v>32</v>
      </c>
      <c r="F5707">
        <v>0.01</v>
      </c>
      <c r="G5707">
        <f t="shared" si="178"/>
        <v>4.0000000000000001E-3</v>
      </c>
      <c r="H5707">
        <f t="shared" si="179"/>
        <v>2.9286535046484908E-3</v>
      </c>
    </row>
    <row r="5708" spans="1:8" x14ac:dyDescent="0.25">
      <c r="A5708" s="1">
        <v>2019</v>
      </c>
      <c r="B5708" s="1" t="s">
        <v>92</v>
      </c>
      <c r="C5708" t="s">
        <v>51</v>
      </c>
      <c r="D5708">
        <v>4</v>
      </c>
      <c r="E5708">
        <v>32</v>
      </c>
      <c r="F5708">
        <v>0.01</v>
      </c>
      <c r="G5708">
        <f t="shared" si="178"/>
        <v>4.0000000000000001E-3</v>
      </c>
      <c r="H5708">
        <f t="shared" si="179"/>
        <v>2.9286535046484908E-3</v>
      </c>
    </row>
    <row r="5709" spans="1:8" x14ac:dyDescent="0.25">
      <c r="A5709" s="1">
        <v>2019</v>
      </c>
      <c r="B5709" s="1" t="s">
        <v>92</v>
      </c>
      <c r="C5709" t="s">
        <v>51</v>
      </c>
      <c r="D5709">
        <v>4</v>
      </c>
      <c r="E5709">
        <v>32</v>
      </c>
      <c r="F5709">
        <v>0.01</v>
      </c>
      <c r="G5709">
        <f t="shared" si="178"/>
        <v>4.0000000000000001E-3</v>
      </c>
      <c r="H5709">
        <f t="shared" si="179"/>
        <v>2.9286535046484908E-3</v>
      </c>
    </row>
    <row r="5710" spans="1:8" x14ac:dyDescent="0.25">
      <c r="A5710" s="1">
        <v>2019</v>
      </c>
      <c r="B5710" s="1" t="s">
        <v>92</v>
      </c>
      <c r="C5710" t="s">
        <v>51</v>
      </c>
      <c r="D5710">
        <v>4</v>
      </c>
      <c r="E5710">
        <v>32</v>
      </c>
      <c r="F5710">
        <v>0.01</v>
      </c>
      <c r="G5710">
        <f t="shared" si="178"/>
        <v>4.0000000000000001E-3</v>
      </c>
      <c r="H5710">
        <f t="shared" si="179"/>
        <v>2.9286535046484908E-3</v>
      </c>
    </row>
    <row r="5711" spans="1:8" x14ac:dyDescent="0.25">
      <c r="A5711" s="1">
        <v>2019</v>
      </c>
      <c r="B5711" s="1" t="s">
        <v>92</v>
      </c>
      <c r="C5711" t="s">
        <v>51</v>
      </c>
      <c r="D5711">
        <v>4</v>
      </c>
      <c r="E5711">
        <v>32</v>
      </c>
      <c r="F5711">
        <v>0.2</v>
      </c>
      <c r="G5711">
        <f t="shared" si="178"/>
        <v>0.08</v>
      </c>
      <c r="H5711">
        <f t="shared" si="179"/>
        <v>5.8573070092969817E-2</v>
      </c>
    </row>
    <row r="5712" spans="1:8" x14ac:dyDescent="0.25">
      <c r="A5712" s="1">
        <v>2019</v>
      </c>
      <c r="B5712" s="1" t="s">
        <v>92</v>
      </c>
      <c r="C5712" t="s">
        <v>51</v>
      </c>
      <c r="D5712">
        <v>4</v>
      </c>
      <c r="E5712">
        <v>32</v>
      </c>
      <c r="F5712">
        <v>0.13</v>
      </c>
      <c r="G5712">
        <f t="shared" si="178"/>
        <v>5.2000000000000005E-2</v>
      </c>
      <c r="H5712">
        <f t="shared" si="179"/>
        <v>3.8072495560430381E-2</v>
      </c>
    </row>
    <row r="5713" spans="1:8" x14ac:dyDescent="0.25">
      <c r="A5713" s="1">
        <v>2019</v>
      </c>
      <c r="B5713" s="1" t="s">
        <v>92</v>
      </c>
      <c r="C5713" t="s">
        <v>51</v>
      </c>
      <c r="D5713">
        <v>4</v>
      </c>
      <c r="E5713">
        <v>32</v>
      </c>
      <c r="F5713">
        <v>0.02</v>
      </c>
      <c r="G5713">
        <f t="shared" si="178"/>
        <v>8.0000000000000002E-3</v>
      </c>
      <c r="H5713">
        <f t="shared" si="179"/>
        <v>5.8573070092969816E-3</v>
      </c>
    </row>
    <row r="5714" spans="1:8" x14ac:dyDescent="0.25">
      <c r="A5714" s="1">
        <v>2019</v>
      </c>
      <c r="B5714" s="1" t="s">
        <v>92</v>
      </c>
      <c r="C5714" t="s">
        <v>51</v>
      </c>
      <c r="D5714">
        <v>4</v>
      </c>
      <c r="E5714">
        <v>32</v>
      </c>
      <c r="F5714">
        <v>0.03</v>
      </c>
      <c r="G5714">
        <f t="shared" si="178"/>
        <v>1.2E-2</v>
      </c>
      <c r="H5714">
        <f t="shared" si="179"/>
        <v>8.7859605139454719E-3</v>
      </c>
    </row>
    <row r="5715" spans="1:8" x14ac:dyDescent="0.25">
      <c r="A5715" s="1">
        <v>2019</v>
      </c>
      <c r="B5715" s="1" t="s">
        <v>92</v>
      </c>
      <c r="C5715" t="s">
        <v>51</v>
      </c>
      <c r="D5715">
        <v>4</v>
      </c>
      <c r="E5715">
        <v>40</v>
      </c>
      <c r="F5715">
        <v>0.85</v>
      </c>
      <c r="G5715">
        <f t="shared" si="178"/>
        <v>0.33999999999999997</v>
      </c>
      <c r="H5715">
        <f t="shared" si="179"/>
        <v>0.24893554789512168</v>
      </c>
    </row>
    <row r="5716" spans="1:8" x14ac:dyDescent="0.25">
      <c r="A5716" s="1">
        <v>2019</v>
      </c>
      <c r="B5716" s="1" t="s">
        <v>92</v>
      </c>
      <c r="C5716" t="s">
        <v>51</v>
      </c>
      <c r="D5716">
        <v>4</v>
      </c>
      <c r="E5716">
        <v>40</v>
      </c>
      <c r="F5716">
        <v>4.37</v>
      </c>
      <c r="G5716">
        <f t="shared" si="178"/>
        <v>1.748</v>
      </c>
      <c r="H5716">
        <f t="shared" si="179"/>
        <v>1.2798215815313905</v>
      </c>
    </row>
    <row r="5717" spans="1:8" x14ac:dyDescent="0.25">
      <c r="A5717" s="1">
        <v>2019</v>
      </c>
      <c r="B5717" s="1" t="s">
        <v>92</v>
      </c>
      <c r="C5717" t="s">
        <v>51</v>
      </c>
      <c r="D5717">
        <v>4</v>
      </c>
      <c r="E5717">
        <v>40</v>
      </c>
      <c r="F5717">
        <v>2.16</v>
      </c>
      <c r="G5717">
        <f t="shared" si="178"/>
        <v>0.8640000000000001</v>
      </c>
      <c r="H5717">
        <f t="shared" si="179"/>
        <v>0.63258915700407403</v>
      </c>
    </row>
    <row r="5718" spans="1:8" x14ac:dyDescent="0.25">
      <c r="A5718" s="1">
        <v>2019</v>
      </c>
      <c r="B5718" s="1" t="s">
        <v>92</v>
      </c>
      <c r="C5718" t="s">
        <v>51</v>
      </c>
      <c r="D5718">
        <v>4</v>
      </c>
      <c r="E5718">
        <v>40</v>
      </c>
      <c r="F5718">
        <v>1.77</v>
      </c>
      <c r="G5718">
        <f t="shared" si="178"/>
        <v>0.70799999999999996</v>
      </c>
      <c r="H5718">
        <f t="shared" si="179"/>
        <v>0.51837167032278286</v>
      </c>
    </row>
    <row r="5719" spans="1:8" x14ac:dyDescent="0.25">
      <c r="A5719" s="1">
        <v>2019</v>
      </c>
      <c r="B5719" s="1" t="s">
        <v>92</v>
      </c>
      <c r="C5719" t="s">
        <v>51</v>
      </c>
      <c r="D5719">
        <v>4</v>
      </c>
      <c r="E5719">
        <v>40</v>
      </c>
      <c r="F5719">
        <v>2.4300000000000002</v>
      </c>
      <c r="G5719">
        <f t="shared" si="178"/>
        <v>0.97200000000000009</v>
      </c>
      <c r="H5719">
        <f t="shared" si="179"/>
        <v>0.71166280162958329</v>
      </c>
    </row>
    <row r="5720" spans="1:8" x14ac:dyDescent="0.25">
      <c r="A5720" s="1">
        <v>2019</v>
      </c>
      <c r="B5720" s="1" t="s">
        <v>92</v>
      </c>
      <c r="C5720" t="s">
        <v>51</v>
      </c>
      <c r="D5720">
        <v>4</v>
      </c>
      <c r="E5720">
        <v>40</v>
      </c>
      <c r="F5720">
        <v>3.83</v>
      </c>
      <c r="G5720">
        <f t="shared" si="178"/>
        <v>1.532</v>
      </c>
      <c r="H5720">
        <f t="shared" si="179"/>
        <v>1.121674292280372</v>
      </c>
    </row>
    <row r="5721" spans="1:8" x14ac:dyDescent="0.25">
      <c r="A5721" s="1">
        <v>2019</v>
      </c>
      <c r="B5721" s="1" t="s">
        <v>92</v>
      </c>
      <c r="C5721" t="s">
        <v>51</v>
      </c>
      <c r="D5721">
        <v>4</v>
      </c>
      <c r="E5721">
        <v>40</v>
      </c>
      <c r="F5721">
        <v>3.89</v>
      </c>
      <c r="G5721">
        <f t="shared" si="178"/>
        <v>1.556</v>
      </c>
      <c r="H5721">
        <f t="shared" si="179"/>
        <v>1.139246213308263</v>
      </c>
    </row>
    <row r="5722" spans="1:8" x14ac:dyDescent="0.25">
      <c r="A5722" s="1">
        <v>2019</v>
      </c>
      <c r="B5722" s="1" t="s">
        <v>92</v>
      </c>
      <c r="C5722" t="s">
        <v>51</v>
      </c>
      <c r="D5722">
        <v>4</v>
      </c>
      <c r="E5722">
        <v>53</v>
      </c>
      <c r="F5722">
        <v>1.34</v>
      </c>
      <c r="G5722">
        <f t="shared" si="178"/>
        <v>0.53600000000000003</v>
      </c>
      <c r="H5722">
        <f t="shared" si="179"/>
        <v>0.39243956962289778</v>
      </c>
    </row>
    <row r="5723" spans="1:8" x14ac:dyDescent="0.25">
      <c r="A5723" s="1">
        <v>2019</v>
      </c>
      <c r="B5723" s="1" t="s">
        <v>92</v>
      </c>
      <c r="C5723" t="s">
        <v>51</v>
      </c>
      <c r="D5723">
        <v>4</v>
      </c>
      <c r="E5723">
        <v>53</v>
      </c>
      <c r="F5723">
        <v>0.89</v>
      </c>
      <c r="G5723">
        <f t="shared" si="178"/>
        <v>0.35599999999999998</v>
      </c>
      <c r="H5723">
        <f t="shared" si="179"/>
        <v>0.26065016191371565</v>
      </c>
    </row>
    <row r="5724" spans="1:8" x14ac:dyDescent="0.25">
      <c r="A5724" s="1">
        <v>2019</v>
      </c>
      <c r="B5724" s="1" t="s">
        <v>92</v>
      </c>
      <c r="C5724" t="s">
        <v>51</v>
      </c>
      <c r="D5724">
        <v>4</v>
      </c>
      <c r="E5724">
        <v>53</v>
      </c>
      <c r="F5724">
        <v>0.45</v>
      </c>
      <c r="G5724">
        <f t="shared" si="178"/>
        <v>0.18</v>
      </c>
      <c r="H5724">
        <f t="shared" si="179"/>
        <v>0.13178940770918207</v>
      </c>
    </row>
    <row r="5725" spans="1:8" x14ac:dyDescent="0.25">
      <c r="A5725" s="1">
        <v>2019</v>
      </c>
      <c r="B5725" s="1" t="s">
        <v>92</v>
      </c>
      <c r="C5725" t="s">
        <v>51</v>
      </c>
      <c r="D5725">
        <v>4</v>
      </c>
      <c r="E5725">
        <v>56</v>
      </c>
      <c r="F5725">
        <v>3.27</v>
      </c>
      <c r="G5725">
        <f t="shared" si="178"/>
        <v>1.3080000000000001</v>
      </c>
      <c r="H5725">
        <f t="shared" si="179"/>
        <v>0.95766969602005647</v>
      </c>
    </row>
    <row r="5726" spans="1:8" x14ac:dyDescent="0.25">
      <c r="A5726" s="1">
        <v>2019</v>
      </c>
      <c r="B5726" s="1" t="s">
        <v>92</v>
      </c>
      <c r="C5726" t="s">
        <v>51</v>
      </c>
      <c r="D5726">
        <v>4</v>
      </c>
      <c r="E5726">
        <v>56</v>
      </c>
      <c r="F5726">
        <v>5.1100000000000003</v>
      </c>
      <c r="G5726">
        <f t="shared" si="178"/>
        <v>2.044</v>
      </c>
      <c r="H5726">
        <f t="shared" si="179"/>
        <v>1.4965419408753788</v>
      </c>
    </row>
    <row r="5727" spans="1:8" x14ac:dyDescent="0.25">
      <c r="A5727" s="1">
        <v>2019</v>
      </c>
      <c r="B5727" s="1" t="s">
        <v>92</v>
      </c>
      <c r="C5727" t="s">
        <v>51</v>
      </c>
      <c r="D5727">
        <v>4</v>
      </c>
      <c r="E5727">
        <v>66</v>
      </c>
      <c r="F5727">
        <v>4.1500000000000004</v>
      </c>
      <c r="G5727">
        <f t="shared" si="178"/>
        <v>1.6600000000000001</v>
      </c>
      <c r="H5727">
        <f t="shared" si="179"/>
        <v>1.2153912044291237</v>
      </c>
    </row>
    <row r="5728" spans="1:8" x14ac:dyDescent="0.25">
      <c r="A5728" s="1">
        <v>2019</v>
      </c>
      <c r="B5728" s="1" t="s">
        <v>92</v>
      </c>
      <c r="C5728" t="s">
        <v>51</v>
      </c>
      <c r="D5728">
        <v>4</v>
      </c>
      <c r="E5728">
        <v>66</v>
      </c>
      <c r="F5728">
        <v>3.95</v>
      </c>
      <c r="G5728">
        <f t="shared" si="178"/>
        <v>1.58</v>
      </c>
      <c r="H5728">
        <f t="shared" si="179"/>
        <v>1.1568181343361539</v>
      </c>
    </row>
    <row r="5729" spans="1:8" x14ac:dyDescent="0.25">
      <c r="A5729" s="1">
        <v>2019</v>
      </c>
      <c r="B5729" s="1" t="s">
        <v>92</v>
      </c>
      <c r="C5729" t="s">
        <v>51</v>
      </c>
      <c r="D5729">
        <v>4</v>
      </c>
      <c r="E5729">
        <v>66</v>
      </c>
      <c r="F5729">
        <v>2.31</v>
      </c>
      <c r="G5729">
        <f t="shared" si="178"/>
        <v>0.92400000000000004</v>
      </c>
      <c r="H5729">
        <f t="shared" si="179"/>
        <v>0.67651895957380137</v>
      </c>
    </row>
    <row r="5730" spans="1:8" x14ac:dyDescent="0.25">
      <c r="A5730" s="1">
        <v>2019</v>
      </c>
      <c r="B5730" s="1" t="s">
        <v>92</v>
      </c>
      <c r="C5730" t="s">
        <v>51</v>
      </c>
      <c r="D5730">
        <v>4</v>
      </c>
      <c r="E5730">
        <v>66</v>
      </c>
      <c r="F5730">
        <v>4.12</v>
      </c>
      <c r="G5730">
        <f t="shared" si="178"/>
        <v>1.6480000000000001</v>
      </c>
      <c r="H5730">
        <f t="shared" si="179"/>
        <v>1.2066052439151782</v>
      </c>
    </row>
    <row r="5731" spans="1:8" x14ac:dyDescent="0.25">
      <c r="A5731" s="1">
        <v>2019</v>
      </c>
      <c r="B5731" s="1" t="s">
        <v>92</v>
      </c>
      <c r="C5731" t="s">
        <v>51</v>
      </c>
      <c r="D5731">
        <v>4</v>
      </c>
      <c r="E5731">
        <v>66</v>
      </c>
      <c r="F5731">
        <v>2.89</v>
      </c>
      <c r="G5731">
        <f t="shared" si="178"/>
        <v>1.1560000000000001</v>
      </c>
      <c r="H5731">
        <f t="shared" si="179"/>
        <v>0.84638086284341396</v>
      </c>
    </row>
    <row r="5732" spans="1:8" x14ac:dyDescent="0.25">
      <c r="A5732" s="1">
        <v>2019</v>
      </c>
      <c r="B5732" s="1" t="s">
        <v>92</v>
      </c>
      <c r="C5732" t="s">
        <v>51</v>
      </c>
      <c r="D5732">
        <v>4</v>
      </c>
      <c r="E5732">
        <v>66</v>
      </c>
      <c r="F5732">
        <v>1.81</v>
      </c>
      <c r="G5732">
        <f t="shared" si="178"/>
        <v>0.72399999999999998</v>
      </c>
      <c r="H5732">
        <f t="shared" si="179"/>
        <v>0.53008628434137683</v>
      </c>
    </row>
    <row r="5733" spans="1:8" x14ac:dyDescent="0.25">
      <c r="A5733" s="1">
        <v>2019</v>
      </c>
      <c r="B5733" s="1" t="s">
        <v>92</v>
      </c>
      <c r="C5733" t="s">
        <v>51</v>
      </c>
      <c r="D5733">
        <v>4</v>
      </c>
      <c r="E5733">
        <v>76</v>
      </c>
      <c r="F5733">
        <v>0.01</v>
      </c>
      <c r="G5733">
        <f t="shared" si="178"/>
        <v>4.0000000000000001E-3</v>
      </c>
      <c r="H5733">
        <f t="shared" si="179"/>
        <v>2.9286535046484908E-3</v>
      </c>
    </row>
    <row r="5734" spans="1:8" x14ac:dyDescent="0.25">
      <c r="A5734" s="1">
        <v>2019</v>
      </c>
      <c r="B5734" s="1" t="s">
        <v>92</v>
      </c>
      <c r="C5734" t="s">
        <v>51</v>
      </c>
      <c r="D5734">
        <v>4</v>
      </c>
      <c r="E5734">
        <v>76</v>
      </c>
      <c r="F5734">
        <v>0.02</v>
      </c>
      <c r="G5734">
        <f t="shared" si="178"/>
        <v>8.0000000000000002E-3</v>
      </c>
      <c r="H5734">
        <f t="shared" si="179"/>
        <v>5.8573070092969816E-3</v>
      </c>
    </row>
    <row r="5735" spans="1:8" x14ac:dyDescent="0.25">
      <c r="A5735" s="1">
        <v>2019</v>
      </c>
      <c r="B5735" s="1" t="s">
        <v>92</v>
      </c>
      <c r="C5735" t="s">
        <v>51</v>
      </c>
      <c r="D5735">
        <v>4</v>
      </c>
      <c r="E5735">
        <v>76</v>
      </c>
      <c r="F5735">
        <v>0.01</v>
      </c>
      <c r="G5735">
        <f t="shared" si="178"/>
        <v>4.0000000000000001E-3</v>
      </c>
      <c r="H5735">
        <f t="shared" si="179"/>
        <v>2.9286535046484908E-3</v>
      </c>
    </row>
    <row r="5736" spans="1:8" x14ac:dyDescent="0.25">
      <c r="A5736" s="1">
        <v>2019</v>
      </c>
      <c r="B5736" s="1" t="s">
        <v>92</v>
      </c>
      <c r="C5736" t="s">
        <v>51</v>
      </c>
      <c r="D5736">
        <v>4</v>
      </c>
      <c r="E5736">
        <v>76</v>
      </c>
      <c r="F5736">
        <v>0.02</v>
      </c>
      <c r="G5736">
        <f t="shared" si="178"/>
        <v>8.0000000000000002E-3</v>
      </c>
      <c r="H5736">
        <f t="shared" si="179"/>
        <v>5.8573070092969816E-3</v>
      </c>
    </row>
    <row r="5737" spans="1:8" x14ac:dyDescent="0.25">
      <c r="A5737" s="1">
        <v>2019</v>
      </c>
      <c r="B5737" s="1" t="s">
        <v>92</v>
      </c>
      <c r="C5737" t="s">
        <v>51</v>
      </c>
      <c r="D5737">
        <v>4</v>
      </c>
      <c r="E5737">
        <v>76</v>
      </c>
      <c r="F5737">
        <v>0.13</v>
      </c>
      <c r="G5737">
        <f t="shared" si="178"/>
        <v>5.2000000000000005E-2</v>
      </c>
      <c r="H5737">
        <f t="shared" si="179"/>
        <v>3.8072495560430381E-2</v>
      </c>
    </row>
    <row r="5738" spans="1:8" x14ac:dyDescent="0.25">
      <c r="A5738" s="1">
        <v>2019</v>
      </c>
      <c r="B5738" s="1" t="s">
        <v>92</v>
      </c>
      <c r="C5738" t="s">
        <v>51</v>
      </c>
      <c r="D5738">
        <v>4</v>
      </c>
      <c r="E5738">
        <v>76</v>
      </c>
      <c r="F5738">
        <v>0.01</v>
      </c>
      <c r="G5738">
        <f t="shared" si="178"/>
        <v>4.0000000000000001E-3</v>
      </c>
      <c r="H5738">
        <f t="shared" si="179"/>
        <v>2.9286535046484908E-3</v>
      </c>
    </row>
    <row r="5739" spans="1:8" x14ac:dyDescent="0.25">
      <c r="A5739" s="1">
        <v>2019</v>
      </c>
      <c r="B5739" s="1" t="s">
        <v>92</v>
      </c>
      <c r="C5739" t="s">
        <v>51</v>
      </c>
      <c r="D5739">
        <v>4</v>
      </c>
      <c r="E5739">
        <v>76</v>
      </c>
      <c r="F5739">
        <v>0.02</v>
      </c>
      <c r="G5739">
        <f t="shared" si="178"/>
        <v>8.0000000000000002E-3</v>
      </c>
      <c r="H5739">
        <f t="shared" si="179"/>
        <v>5.8573070092969816E-3</v>
      </c>
    </row>
    <row r="5740" spans="1:8" x14ac:dyDescent="0.25">
      <c r="A5740" s="1">
        <v>2019</v>
      </c>
      <c r="B5740" s="1" t="s">
        <v>92</v>
      </c>
      <c r="C5740" t="s">
        <v>51</v>
      </c>
      <c r="D5740">
        <v>4</v>
      </c>
      <c r="E5740">
        <v>76</v>
      </c>
      <c r="F5740">
        <v>0.08</v>
      </c>
      <c r="G5740">
        <f t="shared" si="178"/>
        <v>3.2000000000000001E-2</v>
      </c>
      <c r="H5740">
        <f t="shared" si="179"/>
        <v>2.3429228037187926E-2</v>
      </c>
    </row>
    <row r="5741" spans="1:8" x14ac:dyDescent="0.25">
      <c r="A5741" s="1">
        <v>2019</v>
      </c>
      <c r="B5741" s="1" t="s">
        <v>92</v>
      </c>
      <c r="C5741" t="s">
        <v>51</v>
      </c>
      <c r="D5741">
        <v>4</v>
      </c>
      <c r="E5741">
        <v>76</v>
      </c>
      <c r="F5741">
        <v>0.02</v>
      </c>
      <c r="G5741">
        <f t="shared" si="178"/>
        <v>8.0000000000000002E-3</v>
      </c>
      <c r="H5741">
        <f t="shared" si="179"/>
        <v>5.8573070092969816E-3</v>
      </c>
    </row>
    <row r="5742" spans="1:8" x14ac:dyDescent="0.25">
      <c r="A5742" s="1">
        <v>2019</v>
      </c>
      <c r="B5742" s="1" t="s">
        <v>92</v>
      </c>
      <c r="C5742" t="s">
        <v>51</v>
      </c>
      <c r="D5742">
        <v>4</v>
      </c>
      <c r="E5742">
        <v>76</v>
      </c>
      <c r="F5742">
        <v>0.1</v>
      </c>
      <c r="G5742">
        <f t="shared" si="178"/>
        <v>0.04</v>
      </c>
      <c r="H5742">
        <f t="shared" si="179"/>
        <v>2.9286535046484909E-2</v>
      </c>
    </row>
    <row r="5743" spans="1:8" x14ac:dyDescent="0.25">
      <c r="A5743" s="1">
        <v>2019</v>
      </c>
      <c r="B5743" s="1" t="s">
        <v>92</v>
      </c>
      <c r="C5743" t="s">
        <v>51</v>
      </c>
      <c r="D5743">
        <v>4</v>
      </c>
      <c r="E5743">
        <v>76</v>
      </c>
      <c r="F5743">
        <v>0.15</v>
      </c>
      <c r="G5743">
        <f t="shared" si="178"/>
        <v>0.06</v>
      </c>
      <c r="H5743">
        <f t="shared" si="179"/>
        <v>4.3929802569727359E-2</v>
      </c>
    </row>
    <row r="5744" spans="1:8" x14ac:dyDescent="0.25">
      <c r="A5744" s="1">
        <v>2019</v>
      </c>
      <c r="B5744" s="1" t="s">
        <v>92</v>
      </c>
      <c r="C5744" t="s">
        <v>51</v>
      </c>
      <c r="D5744">
        <v>4</v>
      </c>
      <c r="E5744">
        <v>76</v>
      </c>
      <c r="F5744">
        <v>0.03</v>
      </c>
      <c r="G5744">
        <f t="shared" si="178"/>
        <v>1.2E-2</v>
      </c>
      <c r="H5744">
        <f t="shared" si="179"/>
        <v>8.7859605139454719E-3</v>
      </c>
    </row>
    <row r="5745" spans="1:8" x14ac:dyDescent="0.25">
      <c r="A5745" s="1">
        <v>2019</v>
      </c>
      <c r="B5745" s="1" t="s">
        <v>92</v>
      </c>
      <c r="C5745" t="s">
        <v>51</v>
      </c>
      <c r="D5745">
        <v>4</v>
      </c>
      <c r="E5745">
        <v>76</v>
      </c>
      <c r="F5745">
        <v>0.08</v>
      </c>
      <c r="G5745">
        <f t="shared" si="178"/>
        <v>3.2000000000000001E-2</v>
      </c>
      <c r="H5745">
        <f t="shared" si="179"/>
        <v>2.3429228037187926E-2</v>
      </c>
    </row>
    <row r="5746" spans="1:8" x14ac:dyDescent="0.25">
      <c r="A5746" s="1">
        <v>2019</v>
      </c>
      <c r="B5746" s="1" t="s">
        <v>92</v>
      </c>
      <c r="C5746" t="s">
        <v>51</v>
      </c>
      <c r="D5746">
        <v>4</v>
      </c>
      <c r="E5746">
        <v>76</v>
      </c>
      <c r="F5746">
        <v>0.1</v>
      </c>
      <c r="G5746">
        <f t="shared" si="178"/>
        <v>0.04</v>
      </c>
      <c r="H5746">
        <f t="shared" si="179"/>
        <v>2.9286535046484909E-2</v>
      </c>
    </row>
    <row r="5747" spans="1:8" x14ac:dyDescent="0.25">
      <c r="A5747" s="1">
        <v>2019</v>
      </c>
      <c r="B5747" s="1" t="s">
        <v>92</v>
      </c>
      <c r="C5747" t="s">
        <v>51</v>
      </c>
      <c r="D5747">
        <v>4</v>
      </c>
      <c r="E5747">
        <v>76</v>
      </c>
      <c r="F5747">
        <v>0.05</v>
      </c>
      <c r="G5747">
        <f t="shared" si="178"/>
        <v>0.02</v>
      </c>
      <c r="H5747">
        <f t="shared" si="179"/>
        <v>1.4643267523242454E-2</v>
      </c>
    </row>
    <row r="5748" spans="1:8" x14ac:dyDescent="0.25">
      <c r="A5748" s="1">
        <v>2019</v>
      </c>
      <c r="B5748" s="1" t="s">
        <v>92</v>
      </c>
      <c r="C5748" t="s">
        <v>51</v>
      </c>
      <c r="D5748">
        <v>4</v>
      </c>
      <c r="E5748">
        <v>76</v>
      </c>
      <c r="F5748">
        <v>0.02</v>
      </c>
      <c r="G5748">
        <f t="shared" si="178"/>
        <v>8.0000000000000002E-3</v>
      </c>
      <c r="H5748">
        <f t="shared" si="179"/>
        <v>5.8573070092969816E-3</v>
      </c>
    </row>
    <row r="5749" spans="1:8" x14ac:dyDescent="0.25">
      <c r="A5749" s="1">
        <v>2019</v>
      </c>
      <c r="B5749" s="1" t="s">
        <v>92</v>
      </c>
      <c r="C5749" t="s">
        <v>51</v>
      </c>
      <c r="D5749">
        <v>4</v>
      </c>
      <c r="E5749">
        <v>76</v>
      </c>
      <c r="F5749">
        <v>0.16</v>
      </c>
      <c r="G5749">
        <f t="shared" si="178"/>
        <v>6.4000000000000001E-2</v>
      </c>
      <c r="H5749">
        <f t="shared" si="179"/>
        <v>4.6858456074375852E-2</v>
      </c>
    </row>
    <row r="5750" spans="1:8" x14ac:dyDescent="0.25">
      <c r="A5750" s="1">
        <v>2019</v>
      </c>
      <c r="B5750" s="1" t="s">
        <v>92</v>
      </c>
      <c r="C5750" t="s">
        <v>51</v>
      </c>
      <c r="D5750">
        <v>4</v>
      </c>
      <c r="E5750">
        <v>76</v>
      </c>
      <c r="F5750">
        <v>0.02</v>
      </c>
      <c r="G5750">
        <f t="shared" si="178"/>
        <v>8.0000000000000002E-3</v>
      </c>
      <c r="H5750">
        <f t="shared" si="179"/>
        <v>5.8573070092969816E-3</v>
      </c>
    </row>
    <row r="5751" spans="1:8" x14ac:dyDescent="0.25">
      <c r="A5751" s="1">
        <v>2019</v>
      </c>
      <c r="B5751" s="1" t="s">
        <v>92</v>
      </c>
      <c r="C5751" t="s">
        <v>51</v>
      </c>
      <c r="D5751">
        <v>4</v>
      </c>
      <c r="E5751">
        <v>76</v>
      </c>
      <c r="F5751">
        <v>0.19</v>
      </c>
      <c r="G5751">
        <f t="shared" si="178"/>
        <v>7.5999999999999998E-2</v>
      </c>
      <c r="H5751">
        <f t="shared" si="179"/>
        <v>5.5644416588321324E-2</v>
      </c>
    </row>
    <row r="5752" spans="1:8" x14ac:dyDescent="0.25">
      <c r="A5752" s="1">
        <v>2019</v>
      </c>
      <c r="B5752" s="1" t="s">
        <v>92</v>
      </c>
      <c r="C5752" t="s">
        <v>51</v>
      </c>
      <c r="D5752">
        <v>4</v>
      </c>
      <c r="E5752">
        <v>76</v>
      </c>
      <c r="F5752">
        <v>0.01</v>
      </c>
      <c r="G5752">
        <f t="shared" si="178"/>
        <v>4.0000000000000001E-3</v>
      </c>
      <c r="H5752">
        <f t="shared" si="179"/>
        <v>2.9286535046484908E-3</v>
      </c>
    </row>
    <row r="5753" spans="1:8" x14ac:dyDescent="0.25">
      <c r="A5753" s="1">
        <v>2019</v>
      </c>
      <c r="B5753" s="1" t="s">
        <v>92</v>
      </c>
      <c r="C5753" t="s">
        <v>51</v>
      </c>
      <c r="D5753">
        <v>4</v>
      </c>
      <c r="E5753">
        <v>76</v>
      </c>
      <c r="F5753">
        <v>0.05</v>
      </c>
      <c r="G5753">
        <f t="shared" si="178"/>
        <v>0.02</v>
      </c>
      <c r="H5753">
        <f t="shared" si="179"/>
        <v>1.4643267523242454E-2</v>
      </c>
    </row>
    <row r="5754" spans="1:8" x14ac:dyDescent="0.25">
      <c r="A5754" s="1">
        <v>2019</v>
      </c>
      <c r="B5754" s="1" t="s">
        <v>92</v>
      </c>
      <c r="C5754" t="s">
        <v>51</v>
      </c>
      <c r="D5754">
        <v>4</v>
      </c>
      <c r="E5754">
        <v>76</v>
      </c>
      <c r="F5754">
        <v>0.01</v>
      </c>
      <c r="G5754">
        <f t="shared" si="178"/>
        <v>4.0000000000000001E-3</v>
      </c>
      <c r="H5754">
        <f t="shared" si="179"/>
        <v>2.9286535046484908E-3</v>
      </c>
    </row>
    <row r="5755" spans="1:8" x14ac:dyDescent="0.25">
      <c r="A5755" s="1">
        <v>2019</v>
      </c>
      <c r="B5755" s="1" t="s">
        <v>92</v>
      </c>
      <c r="C5755" t="s">
        <v>51</v>
      </c>
      <c r="D5755">
        <v>4</v>
      </c>
      <c r="E5755">
        <v>76</v>
      </c>
      <c r="F5755">
        <v>0.02</v>
      </c>
      <c r="G5755">
        <f t="shared" si="178"/>
        <v>8.0000000000000002E-3</v>
      </c>
      <c r="H5755">
        <f t="shared" si="179"/>
        <v>5.8573070092969816E-3</v>
      </c>
    </row>
    <row r="5756" spans="1:8" x14ac:dyDescent="0.25">
      <c r="A5756" s="1">
        <v>2019</v>
      </c>
      <c r="B5756" s="1" t="s">
        <v>92</v>
      </c>
      <c r="C5756" t="s">
        <v>51</v>
      </c>
      <c r="D5756">
        <v>4</v>
      </c>
      <c r="E5756">
        <v>76</v>
      </c>
      <c r="F5756">
        <v>0.41</v>
      </c>
      <c r="G5756">
        <f t="shared" si="178"/>
        <v>0.16399999999999998</v>
      </c>
      <c r="H5756">
        <f t="shared" si="179"/>
        <v>0.1200747936905881</v>
      </c>
    </row>
    <row r="5757" spans="1:8" x14ac:dyDescent="0.25">
      <c r="A5757" s="1">
        <v>2019</v>
      </c>
      <c r="B5757" s="1" t="s">
        <v>92</v>
      </c>
      <c r="C5757" t="s">
        <v>51</v>
      </c>
      <c r="D5757">
        <v>4</v>
      </c>
      <c r="E5757">
        <v>76</v>
      </c>
      <c r="F5757">
        <v>0.01</v>
      </c>
      <c r="G5757">
        <f t="shared" si="178"/>
        <v>4.0000000000000001E-3</v>
      </c>
      <c r="H5757">
        <f t="shared" si="179"/>
        <v>2.9286535046484908E-3</v>
      </c>
    </row>
    <row r="5758" spans="1:8" x14ac:dyDescent="0.25">
      <c r="A5758" s="1">
        <v>2019</v>
      </c>
      <c r="B5758" s="1" t="s">
        <v>92</v>
      </c>
      <c r="C5758" t="s">
        <v>51</v>
      </c>
      <c r="D5758">
        <v>4</v>
      </c>
      <c r="E5758">
        <v>76</v>
      </c>
      <c r="F5758">
        <v>7.0000000000000007E-2</v>
      </c>
      <c r="G5758">
        <f t="shared" si="178"/>
        <v>2.8000000000000004E-2</v>
      </c>
      <c r="H5758">
        <f t="shared" si="179"/>
        <v>2.0500574532539437E-2</v>
      </c>
    </row>
    <row r="5759" spans="1:8" x14ac:dyDescent="0.25">
      <c r="A5759" s="1">
        <v>2019</v>
      </c>
      <c r="B5759" s="1" t="s">
        <v>92</v>
      </c>
      <c r="C5759" t="s">
        <v>51</v>
      </c>
      <c r="D5759">
        <v>4</v>
      </c>
      <c r="E5759">
        <v>76</v>
      </c>
      <c r="F5759">
        <v>0.05</v>
      </c>
      <c r="G5759">
        <f t="shared" si="178"/>
        <v>0.02</v>
      </c>
      <c r="H5759">
        <f t="shared" si="179"/>
        <v>1.4643267523242454E-2</v>
      </c>
    </row>
    <row r="5760" spans="1:8" x14ac:dyDescent="0.25">
      <c r="A5760" s="1">
        <v>2019</v>
      </c>
      <c r="B5760" s="1" t="s">
        <v>92</v>
      </c>
      <c r="C5760" t="s">
        <v>51</v>
      </c>
      <c r="D5760">
        <v>4</v>
      </c>
      <c r="E5760">
        <v>76</v>
      </c>
      <c r="F5760">
        <v>0.04</v>
      </c>
      <c r="G5760">
        <f t="shared" si="178"/>
        <v>1.6E-2</v>
      </c>
      <c r="H5760">
        <f t="shared" si="179"/>
        <v>1.1714614018593963E-2</v>
      </c>
    </row>
    <row r="5761" spans="1:8" x14ac:dyDescent="0.25">
      <c r="A5761" s="1">
        <v>2019</v>
      </c>
      <c r="B5761" s="1" t="s">
        <v>92</v>
      </c>
      <c r="C5761" t="s">
        <v>51</v>
      </c>
      <c r="D5761">
        <v>4</v>
      </c>
      <c r="E5761">
        <v>76</v>
      </c>
      <c r="F5761">
        <v>0.03</v>
      </c>
      <c r="G5761">
        <f t="shared" si="178"/>
        <v>1.2E-2</v>
      </c>
      <c r="H5761">
        <f t="shared" si="179"/>
        <v>8.7859605139454719E-3</v>
      </c>
    </row>
    <row r="5762" spans="1:8" x14ac:dyDescent="0.25">
      <c r="A5762" s="1">
        <v>2019</v>
      </c>
      <c r="B5762" s="1" t="s">
        <v>92</v>
      </c>
      <c r="C5762" t="s">
        <v>51</v>
      </c>
      <c r="D5762">
        <v>4</v>
      </c>
      <c r="E5762">
        <v>76</v>
      </c>
      <c r="F5762">
        <v>0.11</v>
      </c>
      <c r="G5762">
        <f t="shared" si="178"/>
        <v>4.3999999999999997E-2</v>
      </c>
      <c r="H5762">
        <f t="shared" si="179"/>
        <v>3.2215188551133395E-2</v>
      </c>
    </row>
    <row r="5763" spans="1:8" x14ac:dyDescent="0.25">
      <c r="A5763" s="1">
        <v>2019</v>
      </c>
      <c r="B5763" s="1" t="s">
        <v>92</v>
      </c>
      <c r="C5763" t="s">
        <v>51</v>
      </c>
      <c r="D5763">
        <v>4</v>
      </c>
      <c r="E5763">
        <v>76</v>
      </c>
      <c r="F5763">
        <v>0.11</v>
      </c>
      <c r="G5763">
        <f t="shared" ref="G5763:G5826" si="180">(F5763/0.5)/5</f>
        <v>4.3999999999999997E-2</v>
      </c>
      <c r="H5763">
        <f t="shared" ref="H5763:H5826" si="181">G5763*(70.09/95.73)</f>
        <v>3.2215188551133395E-2</v>
      </c>
    </row>
    <row r="5764" spans="1:8" x14ac:dyDescent="0.25">
      <c r="A5764" s="1">
        <v>2019</v>
      </c>
      <c r="B5764" s="1" t="s">
        <v>92</v>
      </c>
      <c r="C5764" t="s">
        <v>51</v>
      </c>
      <c r="D5764">
        <v>4</v>
      </c>
      <c r="E5764">
        <v>76</v>
      </c>
      <c r="F5764">
        <v>0.04</v>
      </c>
      <c r="G5764">
        <f t="shared" si="180"/>
        <v>1.6E-2</v>
      </c>
      <c r="H5764">
        <f t="shared" si="181"/>
        <v>1.1714614018593963E-2</v>
      </c>
    </row>
    <row r="5765" spans="1:8" x14ac:dyDescent="0.25">
      <c r="A5765" s="1">
        <v>2019</v>
      </c>
      <c r="B5765" s="1" t="s">
        <v>92</v>
      </c>
      <c r="C5765" t="s">
        <v>51</v>
      </c>
      <c r="D5765">
        <v>4</v>
      </c>
      <c r="E5765">
        <v>76</v>
      </c>
      <c r="F5765">
        <v>0.05</v>
      </c>
      <c r="G5765">
        <f t="shared" si="180"/>
        <v>0.02</v>
      </c>
      <c r="H5765">
        <f t="shared" si="181"/>
        <v>1.4643267523242454E-2</v>
      </c>
    </row>
    <row r="5766" spans="1:8" x14ac:dyDescent="0.25">
      <c r="A5766" s="1">
        <v>2019</v>
      </c>
      <c r="B5766" s="1" t="s">
        <v>92</v>
      </c>
      <c r="C5766" t="s">
        <v>51</v>
      </c>
      <c r="D5766">
        <v>4</v>
      </c>
      <c r="E5766">
        <v>76</v>
      </c>
      <c r="F5766">
        <v>0.05</v>
      </c>
      <c r="G5766">
        <f t="shared" si="180"/>
        <v>0.02</v>
      </c>
      <c r="H5766">
        <f t="shared" si="181"/>
        <v>1.4643267523242454E-2</v>
      </c>
    </row>
    <row r="5767" spans="1:8" x14ac:dyDescent="0.25">
      <c r="A5767" s="1">
        <v>2019</v>
      </c>
      <c r="B5767" s="1" t="s">
        <v>92</v>
      </c>
      <c r="C5767" t="s">
        <v>51</v>
      </c>
      <c r="D5767">
        <v>4</v>
      </c>
      <c r="E5767">
        <v>76</v>
      </c>
      <c r="F5767">
        <v>0.04</v>
      </c>
      <c r="G5767">
        <f t="shared" si="180"/>
        <v>1.6E-2</v>
      </c>
      <c r="H5767">
        <f t="shared" si="181"/>
        <v>1.1714614018593963E-2</v>
      </c>
    </row>
    <row r="5768" spans="1:8" x14ac:dyDescent="0.25">
      <c r="A5768" s="1">
        <v>2019</v>
      </c>
      <c r="B5768" s="1" t="s">
        <v>92</v>
      </c>
      <c r="C5768" t="s">
        <v>51</v>
      </c>
      <c r="D5768">
        <v>4</v>
      </c>
      <c r="E5768">
        <v>76</v>
      </c>
      <c r="F5768">
        <v>0.06</v>
      </c>
      <c r="G5768">
        <f t="shared" si="180"/>
        <v>2.4E-2</v>
      </c>
      <c r="H5768">
        <f t="shared" si="181"/>
        <v>1.7571921027890944E-2</v>
      </c>
    </row>
    <row r="5769" spans="1:8" x14ac:dyDescent="0.25">
      <c r="A5769" s="1">
        <v>2019</v>
      </c>
      <c r="B5769" s="1" t="s">
        <v>92</v>
      </c>
      <c r="C5769" t="s">
        <v>51</v>
      </c>
      <c r="D5769">
        <v>4</v>
      </c>
      <c r="E5769">
        <v>76</v>
      </c>
      <c r="F5769">
        <v>0.01</v>
      </c>
      <c r="G5769">
        <f t="shared" si="180"/>
        <v>4.0000000000000001E-3</v>
      </c>
      <c r="H5769">
        <f t="shared" si="181"/>
        <v>2.9286535046484908E-3</v>
      </c>
    </row>
    <row r="5770" spans="1:8" x14ac:dyDescent="0.25">
      <c r="A5770" s="1">
        <v>2019</v>
      </c>
      <c r="B5770" s="1" t="s">
        <v>92</v>
      </c>
      <c r="C5770" t="s">
        <v>51</v>
      </c>
      <c r="D5770">
        <v>4</v>
      </c>
      <c r="E5770">
        <v>76</v>
      </c>
      <c r="F5770">
        <v>0.01</v>
      </c>
      <c r="G5770">
        <f t="shared" si="180"/>
        <v>4.0000000000000001E-3</v>
      </c>
      <c r="H5770">
        <f t="shared" si="181"/>
        <v>2.9286535046484908E-3</v>
      </c>
    </row>
    <row r="5771" spans="1:8" x14ac:dyDescent="0.25">
      <c r="A5771" s="1">
        <v>2019</v>
      </c>
      <c r="B5771" s="1" t="s">
        <v>92</v>
      </c>
      <c r="C5771" t="s">
        <v>51</v>
      </c>
      <c r="D5771">
        <v>4</v>
      </c>
      <c r="E5771">
        <v>76</v>
      </c>
      <c r="F5771">
        <v>0.1</v>
      </c>
      <c r="G5771">
        <f t="shared" si="180"/>
        <v>0.04</v>
      </c>
      <c r="H5771">
        <f t="shared" si="181"/>
        <v>2.9286535046484909E-2</v>
      </c>
    </row>
    <row r="5772" spans="1:8" x14ac:dyDescent="0.25">
      <c r="A5772" s="1">
        <v>2019</v>
      </c>
      <c r="B5772" s="1" t="s">
        <v>92</v>
      </c>
      <c r="C5772" t="s">
        <v>51</v>
      </c>
      <c r="D5772">
        <v>4</v>
      </c>
      <c r="E5772">
        <v>76</v>
      </c>
      <c r="F5772">
        <v>0.01</v>
      </c>
      <c r="G5772">
        <f t="shared" si="180"/>
        <v>4.0000000000000001E-3</v>
      </c>
      <c r="H5772">
        <f t="shared" si="181"/>
        <v>2.9286535046484908E-3</v>
      </c>
    </row>
    <row r="5773" spans="1:8" x14ac:dyDescent="0.25">
      <c r="A5773" s="1">
        <v>2019</v>
      </c>
      <c r="B5773" s="1" t="s">
        <v>92</v>
      </c>
      <c r="C5773" t="s">
        <v>51</v>
      </c>
      <c r="D5773">
        <v>4</v>
      </c>
      <c r="E5773">
        <v>76</v>
      </c>
      <c r="F5773">
        <v>0.01</v>
      </c>
      <c r="G5773">
        <f t="shared" si="180"/>
        <v>4.0000000000000001E-3</v>
      </c>
      <c r="H5773">
        <f t="shared" si="181"/>
        <v>2.9286535046484908E-3</v>
      </c>
    </row>
    <row r="5774" spans="1:8" x14ac:dyDescent="0.25">
      <c r="A5774" s="1">
        <v>2019</v>
      </c>
      <c r="B5774" s="1" t="s">
        <v>92</v>
      </c>
      <c r="C5774" t="s">
        <v>51</v>
      </c>
      <c r="D5774">
        <v>4</v>
      </c>
      <c r="E5774">
        <v>76</v>
      </c>
      <c r="F5774">
        <v>0.03</v>
      </c>
      <c r="G5774">
        <f t="shared" si="180"/>
        <v>1.2E-2</v>
      </c>
      <c r="H5774">
        <f t="shared" si="181"/>
        <v>8.7859605139454719E-3</v>
      </c>
    </row>
    <row r="5775" spans="1:8" x14ac:dyDescent="0.25">
      <c r="A5775" s="1">
        <v>2019</v>
      </c>
      <c r="B5775" s="1" t="s">
        <v>92</v>
      </c>
      <c r="C5775" t="s">
        <v>51</v>
      </c>
      <c r="D5775">
        <v>4</v>
      </c>
      <c r="E5775">
        <v>76</v>
      </c>
      <c r="F5775">
        <v>0.13</v>
      </c>
      <c r="G5775">
        <f t="shared" si="180"/>
        <v>5.2000000000000005E-2</v>
      </c>
      <c r="H5775">
        <f t="shared" si="181"/>
        <v>3.8072495560430381E-2</v>
      </c>
    </row>
    <row r="5776" spans="1:8" x14ac:dyDescent="0.25">
      <c r="A5776" s="1">
        <v>2019</v>
      </c>
      <c r="B5776" s="1" t="s">
        <v>92</v>
      </c>
      <c r="C5776" t="s">
        <v>51</v>
      </c>
      <c r="D5776">
        <v>4</v>
      </c>
      <c r="E5776">
        <v>76</v>
      </c>
      <c r="F5776">
        <v>0.15</v>
      </c>
      <c r="G5776">
        <f t="shared" si="180"/>
        <v>0.06</v>
      </c>
      <c r="H5776">
        <f t="shared" si="181"/>
        <v>4.3929802569727359E-2</v>
      </c>
    </row>
    <row r="5777" spans="1:8" x14ac:dyDescent="0.25">
      <c r="A5777" s="1">
        <v>2019</v>
      </c>
      <c r="B5777" s="1" t="s">
        <v>92</v>
      </c>
      <c r="C5777" t="s">
        <v>51</v>
      </c>
      <c r="D5777">
        <v>4</v>
      </c>
      <c r="E5777">
        <v>76</v>
      </c>
      <c r="F5777">
        <v>7.0000000000000007E-2</v>
      </c>
      <c r="G5777">
        <f t="shared" si="180"/>
        <v>2.8000000000000004E-2</v>
      </c>
      <c r="H5777">
        <f t="shared" si="181"/>
        <v>2.0500574532539437E-2</v>
      </c>
    </row>
    <row r="5778" spans="1:8" x14ac:dyDescent="0.25">
      <c r="A5778" s="1">
        <v>2019</v>
      </c>
      <c r="B5778" s="1" t="s">
        <v>92</v>
      </c>
      <c r="C5778" t="s">
        <v>51</v>
      </c>
      <c r="D5778">
        <v>4</v>
      </c>
      <c r="E5778">
        <v>76</v>
      </c>
      <c r="F5778">
        <v>0.06</v>
      </c>
      <c r="G5778">
        <f t="shared" si="180"/>
        <v>2.4E-2</v>
      </c>
      <c r="H5778">
        <f t="shared" si="181"/>
        <v>1.7571921027890944E-2</v>
      </c>
    </row>
    <row r="5779" spans="1:8" x14ac:dyDescent="0.25">
      <c r="A5779" s="1">
        <v>2019</v>
      </c>
      <c r="B5779" s="1" t="s">
        <v>92</v>
      </c>
      <c r="C5779" t="s">
        <v>51</v>
      </c>
      <c r="D5779">
        <v>4</v>
      </c>
      <c r="E5779">
        <v>76</v>
      </c>
      <c r="F5779">
        <v>0.03</v>
      </c>
      <c r="G5779">
        <f t="shared" si="180"/>
        <v>1.2E-2</v>
      </c>
      <c r="H5779">
        <f t="shared" si="181"/>
        <v>8.7859605139454719E-3</v>
      </c>
    </row>
    <row r="5780" spans="1:8" x14ac:dyDescent="0.25">
      <c r="A5780" s="1">
        <v>2019</v>
      </c>
      <c r="B5780" s="1" t="s">
        <v>92</v>
      </c>
      <c r="C5780" t="s">
        <v>51</v>
      </c>
      <c r="D5780">
        <v>4</v>
      </c>
      <c r="E5780">
        <v>76</v>
      </c>
      <c r="F5780">
        <v>0.11</v>
      </c>
      <c r="G5780">
        <f t="shared" si="180"/>
        <v>4.3999999999999997E-2</v>
      </c>
      <c r="H5780">
        <f t="shared" si="181"/>
        <v>3.2215188551133395E-2</v>
      </c>
    </row>
    <row r="5781" spans="1:8" x14ac:dyDescent="0.25">
      <c r="A5781" s="1">
        <v>2019</v>
      </c>
      <c r="B5781" s="1" t="s">
        <v>92</v>
      </c>
      <c r="C5781" t="s">
        <v>51</v>
      </c>
      <c r="D5781">
        <v>4</v>
      </c>
      <c r="E5781">
        <v>76</v>
      </c>
      <c r="F5781">
        <v>0.2</v>
      </c>
      <c r="G5781">
        <f t="shared" si="180"/>
        <v>0.08</v>
      </c>
      <c r="H5781">
        <f t="shared" si="181"/>
        <v>5.8573070092969817E-2</v>
      </c>
    </row>
    <row r="5782" spans="1:8" x14ac:dyDescent="0.25">
      <c r="A5782" s="1">
        <v>2019</v>
      </c>
      <c r="B5782" s="1" t="s">
        <v>92</v>
      </c>
      <c r="C5782" t="s">
        <v>51</v>
      </c>
      <c r="D5782">
        <v>4</v>
      </c>
      <c r="E5782">
        <v>76</v>
      </c>
      <c r="F5782">
        <v>0.03</v>
      </c>
      <c r="G5782">
        <f t="shared" si="180"/>
        <v>1.2E-2</v>
      </c>
      <c r="H5782">
        <f t="shared" si="181"/>
        <v>8.7859605139454719E-3</v>
      </c>
    </row>
    <row r="5783" spans="1:8" x14ac:dyDescent="0.25">
      <c r="A5783" s="1">
        <v>2019</v>
      </c>
      <c r="B5783" s="1" t="s">
        <v>92</v>
      </c>
      <c r="C5783" t="s">
        <v>51</v>
      </c>
      <c r="D5783">
        <v>4</v>
      </c>
      <c r="E5783">
        <v>76</v>
      </c>
      <c r="F5783">
        <v>0.09</v>
      </c>
      <c r="G5783">
        <f t="shared" si="180"/>
        <v>3.5999999999999997E-2</v>
      </c>
      <c r="H5783">
        <f t="shared" si="181"/>
        <v>2.6357881541836416E-2</v>
      </c>
    </row>
    <row r="5784" spans="1:8" x14ac:dyDescent="0.25">
      <c r="A5784" s="1">
        <v>2019</v>
      </c>
      <c r="B5784" s="1" t="s">
        <v>92</v>
      </c>
      <c r="C5784" t="s">
        <v>51</v>
      </c>
      <c r="D5784">
        <v>4</v>
      </c>
      <c r="E5784">
        <v>76</v>
      </c>
      <c r="F5784">
        <v>0.23</v>
      </c>
      <c r="G5784">
        <f t="shared" si="180"/>
        <v>9.1999999999999998E-2</v>
      </c>
      <c r="H5784">
        <f t="shared" si="181"/>
        <v>6.7359030606915282E-2</v>
      </c>
    </row>
    <row r="5785" spans="1:8" x14ac:dyDescent="0.25">
      <c r="A5785" s="1">
        <v>2019</v>
      </c>
      <c r="B5785" s="1" t="s">
        <v>92</v>
      </c>
      <c r="C5785" t="s">
        <v>51</v>
      </c>
      <c r="D5785">
        <v>4</v>
      </c>
      <c r="E5785">
        <v>76</v>
      </c>
      <c r="F5785">
        <v>0.01</v>
      </c>
      <c r="G5785">
        <f t="shared" si="180"/>
        <v>4.0000000000000001E-3</v>
      </c>
      <c r="H5785">
        <f t="shared" si="181"/>
        <v>2.9286535046484908E-3</v>
      </c>
    </row>
    <row r="5786" spans="1:8" x14ac:dyDescent="0.25">
      <c r="A5786" s="1">
        <v>2019</v>
      </c>
      <c r="B5786" s="1" t="s">
        <v>92</v>
      </c>
      <c r="C5786" t="s">
        <v>51</v>
      </c>
      <c r="D5786">
        <v>4</v>
      </c>
      <c r="E5786">
        <v>76</v>
      </c>
      <c r="F5786">
        <v>0.01</v>
      </c>
      <c r="G5786">
        <f t="shared" si="180"/>
        <v>4.0000000000000001E-3</v>
      </c>
      <c r="H5786">
        <f t="shared" si="181"/>
        <v>2.9286535046484908E-3</v>
      </c>
    </row>
    <row r="5787" spans="1:8" x14ac:dyDescent="0.25">
      <c r="A5787" s="1">
        <v>2019</v>
      </c>
      <c r="B5787" s="1" t="s">
        <v>92</v>
      </c>
      <c r="C5787" t="s">
        <v>51</v>
      </c>
      <c r="D5787">
        <v>4</v>
      </c>
      <c r="E5787">
        <v>76</v>
      </c>
      <c r="F5787">
        <v>0.14000000000000001</v>
      </c>
      <c r="G5787">
        <f t="shared" si="180"/>
        <v>5.6000000000000008E-2</v>
      </c>
      <c r="H5787">
        <f t="shared" si="181"/>
        <v>4.1001149065078873E-2</v>
      </c>
    </row>
    <row r="5788" spans="1:8" x14ac:dyDescent="0.25">
      <c r="A5788" s="1">
        <v>2019</v>
      </c>
      <c r="B5788" s="1" t="s">
        <v>92</v>
      </c>
      <c r="C5788" t="s">
        <v>51</v>
      </c>
      <c r="D5788">
        <v>4</v>
      </c>
      <c r="E5788">
        <v>76</v>
      </c>
      <c r="F5788">
        <v>0.01</v>
      </c>
      <c r="G5788">
        <f t="shared" si="180"/>
        <v>4.0000000000000001E-3</v>
      </c>
      <c r="H5788">
        <f t="shared" si="181"/>
        <v>2.9286535046484908E-3</v>
      </c>
    </row>
    <row r="5789" spans="1:8" x14ac:dyDescent="0.25">
      <c r="A5789" s="1">
        <v>2019</v>
      </c>
      <c r="B5789" s="1" t="s">
        <v>92</v>
      </c>
      <c r="C5789" t="s">
        <v>51</v>
      </c>
      <c r="D5789">
        <v>4</v>
      </c>
      <c r="E5789">
        <v>76</v>
      </c>
      <c r="F5789">
        <v>0.01</v>
      </c>
      <c r="G5789">
        <f t="shared" si="180"/>
        <v>4.0000000000000001E-3</v>
      </c>
      <c r="H5789">
        <f t="shared" si="181"/>
        <v>2.9286535046484908E-3</v>
      </c>
    </row>
    <row r="5790" spans="1:8" x14ac:dyDescent="0.25">
      <c r="A5790" s="1">
        <v>2019</v>
      </c>
      <c r="B5790" s="1" t="s">
        <v>92</v>
      </c>
      <c r="C5790" t="s">
        <v>51</v>
      </c>
      <c r="D5790">
        <v>4</v>
      </c>
      <c r="E5790">
        <v>76</v>
      </c>
      <c r="F5790">
        <v>0.06</v>
      </c>
      <c r="G5790">
        <f t="shared" si="180"/>
        <v>2.4E-2</v>
      </c>
      <c r="H5790">
        <f t="shared" si="181"/>
        <v>1.7571921027890944E-2</v>
      </c>
    </row>
    <row r="5791" spans="1:8" x14ac:dyDescent="0.25">
      <c r="A5791" s="1">
        <v>2019</v>
      </c>
      <c r="B5791" s="1" t="s">
        <v>92</v>
      </c>
      <c r="C5791" t="s">
        <v>51</v>
      </c>
      <c r="D5791">
        <v>4</v>
      </c>
      <c r="E5791">
        <v>76</v>
      </c>
      <c r="F5791">
        <v>0.01</v>
      </c>
      <c r="G5791">
        <f t="shared" si="180"/>
        <v>4.0000000000000001E-3</v>
      </c>
      <c r="H5791">
        <f t="shared" si="181"/>
        <v>2.9286535046484908E-3</v>
      </c>
    </row>
    <row r="5792" spans="1:8" x14ac:dyDescent="0.25">
      <c r="A5792" s="1">
        <v>2019</v>
      </c>
      <c r="B5792" s="1" t="s">
        <v>92</v>
      </c>
      <c r="C5792" t="s">
        <v>51</v>
      </c>
      <c r="D5792">
        <v>4</v>
      </c>
      <c r="E5792">
        <v>76</v>
      </c>
      <c r="F5792">
        <v>0.02</v>
      </c>
      <c r="G5792">
        <f t="shared" si="180"/>
        <v>8.0000000000000002E-3</v>
      </c>
      <c r="H5792">
        <f t="shared" si="181"/>
        <v>5.8573070092969816E-3</v>
      </c>
    </row>
    <row r="5793" spans="1:8" x14ac:dyDescent="0.25">
      <c r="A5793" s="1">
        <v>2019</v>
      </c>
      <c r="B5793" s="1" t="s">
        <v>92</v>
      </c>
      <c r="C5793" t="s">
        <v>51</v>
      </c>
      <c r="D5793">
        <v>4</v>
      </c>
      <c r="E5793">
        <v>76</v>
      </c>
      <c r="F5793">
        <v>0.03</v>
      </c>
      <c r="G5793">
        <f t="shared" si="180"/>
        <v>1.2E-2</v>
      </c>
      <c r="H5793">
        <f t="shared" si="181"/>
        <v>8.7859605139454719E-3</v>
      </c>
    </row>
    <row r="5794" spans="1:8" x14ac:dyDescent="0.25">
      <c r="A5794" s="1">
        <v>2019</v>
      </c>
      <c r="B5794" s="1" t="s">
        <v>92</v>
      </c>
      <c r="C5794" t="s">
        <v>51</v>
      </c>
      <c r="D5794">
        <v>4</v>
      </c>
      <c r="E5794">
        <v>76</v>
      </c>
      <c r="F5794">
        <v>0.02</v>
      </c>
      <c r="G5794">
        <f t="shared" si="180"/>
        <v>8.0000000000000002E-3</v>
      </c>
      <c r="H5794">
        <f t="shared" si="181"/>
        <v>5.8573070092969816E-3</v>
      </c>
    </row>
    <row r="5795" spans="1:8" x14ac:dyDescent="0.25">
      <c r="A5795" s="1">
        <v>2019</v>
      </c>
      <c r="B5795" s="1" t="s">
        <v>92</v>
      </c>
      <c r="C5795" t="s">
        <v>51</v>
      </c>
      <c r="D5795">
        <v>4</v>
      </c>
      <c r="E5795">
        <v>76</v>
      </c>
      <c r="F5795">
        <v>0.03</v>
      </c>
      <c r="G5795">
        <f t="shared" si="180"/>
        <v>1.2E-2</v>
      </c>
      <c r="H5795">
        <f t="shared" si="181"/>
        <v>8.7859605139454719E-3</v>
      </c>
    </row>
    <row r="5796" spans="1:8" x14ac:dyDescent="0.25">
      <c r="A5796" s="1">
        <v>2019</v>
      </c>
      <c r="B5796" s="1" t="s">
        <v>92</v>
      </c>
      <c r="C5796" t="s">
        <v>51</v>
      </c>
      <c r="D5796">
        <v>4</v>
      </c>
      <c r="E5796">
        <v>76</v>
      </c>
      <c r="F5796">
        <v>0.01</v>
      </c>
      <c r="G5796">
        <f t="shared" si="180"/>
        <v>4.0000000000000001E-3</v>
      </c>
      <c r="H5796">
        <f t="shared" si="181"/>
        <v>2.9286535046484908E-3</v>
      </c>
    </row>
    <row r="5797" spans="1:8" x14ac:dyDescent="0.25">
      <c r="A5797" s="1">
        <v>2019</v>
      </c>
      <c r="B5797" s="1" t="s">
        <v>92</v>
      </c>
      <c r="C5797" t="s">
        <v>51</v>
      </c>
      <c r="D5797">
        <v>4</v>
      </c>
      <c r="E5797">
        <v>76</v>
      </c>
      <c r="F5797">
        <v>0.03</v>
      </c>
      <c r="G5797">
        <f t="shared" si="180"/>
        <v>1.2E-2</v>
      </c>
      <c r="H5797">
        <f t="shared" si="181"/>
        <v>8.7859605139454719E-3</v>
      </c>
    </row>
    <row r="5798" spans="1:8" x14ac:dyDescent="0.25">
      <c r="A5798" s="1">
        <v>2019</v>
      </c>
      <c r="B5798" s="1" t="s">
        <v>92</v>
      </c>
      <c r="C5798" t="s">
        <v>51</v>
      </c>
      <c r="D5798">
        <v>4</v>
      </c>
      <c r="E5798">
        <v>76</v>
      </c>
      <c r="F5798">
        <v>0.32</v>
      </c>
      <c r="G5798">
        <f t="shared" si="180"/>
        <v>0.128</v>
      </c>
      <c r="H5798">
        <f t="shared" si="181"/>
        <v>9.3716912148751705E-2</v>
      </c>
    </row>
    <row r="5799" spans="1:8" x14ac:dyDescent="0.25">
      <c r="A5799" s="1">
        <v>2019</v>
      </c>
      <c r="B5799" s="1" t="s">
        <v>92</v>
      </c>
      <c r="C5799" t="s">
        <v>51</v>
      </c>
      <c r="D5799">
        <v>4</v>
      </c>
      <c r="E5799">
        <v>76</v>
      </c>
      <c r="F5799">
        <v>0.22</v>
      </c>
      <c r="G5799">
        <f t="shared" si="180"/>
        <v>8.7999999999999995E-2</v>
      </c>
      <c r="H5799">
        <f t="shared" si="181"/>
        <v>6.4430377102266789E-2</v>
      </c>
    </row>
    <row r="5800" spans="1:8" x14ac:dyDescent="0.25">
      <c r="A5800" s="1">
        <v>2019</v>
      </c>
      <c r="B5800" s="1" t="s">
        <v>92</v>
      </c>
      <c r="C5800" t="s">
        <v>51</v>
      </c>
      <c r="D5800">
        <v>4</v>
      </c>
      <c r="E5800">
        <v>76</v>
      </c>
      <c r="F5800">
        <v>0.09</v>
      </c>
      <c r="G5800">
        <f t="shared" si="180"/>
        <v>3.5999999999999997E-2</v>
      </c>
      <c r="H5800">
        <f t="shared" si="181"/>
        <v>2.6357881541836416E-2</v>
      </c>
    </row>
    <row r="5801" spans="1:8" x14ac:dyDescent="0.25">
      <c r="A5801" s="1">
        <v>2019</v>
      </c>
      <c r="B5801" s="1" t="s">
        <v>92</v>
      </c>
      <c r="C5801" t="s">
        <v>51</v>
      </c>
      <c r="D5801">
        <v>4</v>
      </c>
      <c r="E5801">
        <v>76</v>
      </c>
      <c r="F5801">
        <v>0.02</v>
      </c>
      <c r="G5801">
        <f t="shared" si="180"/>
        <v>8.0000000000000002E-3</v>
      </c>
      <c r="H5801">
        <f t="shared" si="181"/>
        <v>5.8573070092969816E-3</v>
      </c>
    </row>
    <row r="5802" spans="1:8" x14ac:dyDescent="0.25">
      <c r="A5802" s="1">
        <v>2019</v>
      </c>
      <c r="B5802" s="1" t="s">
        <v>92</v>
      </c>
      <c r="C5802" t="s">
        <v>51</v>
      </c>
      <c r="D5802">
        <v>4</v>
      </c>
      <c r="E5802">
        <v>76</v>
      </c>
      <c r="F5802">
        <v>0.09</v>
      </c>
      <c r="G5802">
        <f t="shared" si="180"/>
        <v>3.5999999999999997E-2</v>
      </c>
      <c r="H5802">
        <f t="shared" si="181"/>
        <v>2.6357881541836416E-2</v>
      </c>
    </row>
    <row r="5803" spans="1:8" x14ac:dyDescent="0.25">
      <c r="A5803" s="1">
        <v>2019</v>
      </c>
      <c r="B5803" s="1" t="s">
        <v>92</v>
      </c>
      <c r="C5803" t="s">
        <v>51</v>
      </c>
      <c r="D5803">
        <v>4</v>
      </c>
      <c r="E5803">
        <v>76</v>
      </c>
      <c r="F5803">
        <v>6.12</v>
      </c>
      <c r="G5803">
        <f t="shared" si="180"/>
        <v>2.448</v>
      </c>
      <c r="H5803">
        <f t="shared" si="181"/>
        <v>1.7923359448448763</v>
      </c>
    </row>
    <row r="5804" spans="1:8" x14ac:dyDescent="0.25">
      <c r="A5804" s="1">
        <v>2019</v>
      </c>
      <c r="B5804" s="1" t="s">
        <v>92</v>
      </c>
      <c r="C5804" t="s">
        <v>51</v>
      </c>
      <c r="D5804">
        <v>4</v>
      </c>
      <c r="E5804">
        <v>76</v>
      </c>
      <c r="F5804">
        <v>0.06</v>
      </c>
      <c r="G5804">
        <f t="shared" si="180"/>
        <v>2.4E-2</v>
      </c>
      <c r="H5804">
        <f t="shared" si="181"/>
        <v>1.7571921027890944E-2</v>
      </c>
    </row>
    <row r="5805" spans="1:8" x14ac:dyDescent="0.25">
      <c r="A5805" s="1">
        <v>2019</v>
      </c>
      <c r="B5805" s="1" t="s">
        <v>92</v>
      </c>
      <c r="C5805" t="s">
        <v>51</v>
      </c>
      <c r="D5805">
        <v>4</v>
      </c>
      <c r="E5805">
        <v>76</v>
      </c>
      <c r="F5805">
        <v>0.1</v>
      </c>
      <c r="G5805">
        <f t="shared" si="180"/>
        <v>0.04</v>
      </c>
      <c r="H5805">
        <f t="shared" si="181"/>
        <v>2.9286535046484909E-2</v>
      </c>
    </row>
    <row r="5806" spans="1:8" x14ac:dyDescent="0.25">
      <c r="A5806" s="1">
        <v>2019</v>
      </c>
      <c r="B5806" s="1" t="s">
        <v>92</v>
      </c>
      <c r="C5806" t="s">
        <v>51</v>
      </c>
      <c r="D5806">
        <v>4</v>
      </c>
      <c r="E5806">
        <v>76</v>
      </c>
      <c r="F5806">
        <v>0.01</v>
      </c>
      <c r="G5806">
        <f t="shared" si="180"/>
        <v>4.0000000000000001E-3</v>
      </c>
      <c r="H5806">
        <f t="shared" si="181"/>
        <v>2.9286535046484908E-3</v>
      </c>
    </row>
    <row r="5807" spans="1:8" x14ac:dyDescent="0.25">
      <c r="A5807" s="1">
        <v>2019</v>
      </c>
      <c r="B5807" s="1" t="s">
        <v>92</v>
      </c>
      <c r="C5807" t="s">
        <v>51</v>
      </c>
      <c r="D5807">
        <v>4</v>
      </c>
      <c r="E5807">
        <v>76</v>
      </c>
      <c r="F5807">
        <v>0.1</v>
      </c>
      <c r="G5807">
        <f t="shared" si="180"/>
        <v>0.04</v>
      </c>
      <c r="H5807">
        <f t="shared" si="181"/>
        <v>2.9286535046484909E-2</v>
      </c>
    </row>
    <row r="5808" spans="1:8" x14ac:dyDescent="0.25">
      <c r="A5808" s="1">
        <v>2019</v>
      </c>
      <c r="B5808" s="1" t="s">
        <v>92</v>
      </c>
      <c r="C5808" t="s">
        <v>51</v>
      </c>
      <c r="D5808">
        <v>4</v>
      </c>
      <c r="E5808">
        <v>76</v>
      </c>
      <c r="F5808">
        <v>0.05</v>
      </c>
      <c r="G5808">
        <f t="shared" si="180"/>
        <v>0.02</v>
      </c>
      <c r="H5808">
        <f t="shared" si="181"/>
        <v>1.4643267523242454E-2</v>
      </c>
    </row>
    <row r="5809" spans="1:8" x14ac:dyDescent="0.25">
      <c r="A5809" s="1">
        <v>2019</v>
      </c>
      <c r="B5809" s="1" t="s">
        <v>92</v>
      </c>
      <c r="C5809" t="s">
        <v>51</v>
      </c>
      <c r="D5809">
        <v>4</v>
      </c>
      <c r="E5809">
        <v>76</v>
      </c>
      <c r="F5809">
        <v>5.21</v>
      </c>
      <c r="G5809">
        <f t="shared" si="180"/>
        <v>2.0840000000000001</v>
      </c>
      <c r="H5809">
        <f t="shared" si="181"/>
        <v>1.5258284759218637</v>
      </c>
    </row>
    <row r="5810" spans="1:8" x14ac:dyDescent="0.25">
      <c r="A5810" s="1">
        <v>2019</v>
      </c>
      <c r="B5810" s="1" t="s">
        <v>92</v>
      </c>
      <c r="C5810" t="s">
        <v>51</v>
      </c>
      <c r="D5810">
        <v>4</v>
      </c>
      <c r="E5810">
        <v>76</v>
      </c>
      <c r="F5810">
        <v>0.04</v>
      </c>
      <c r="G5810">
        <f t="shared" si="180"/>
        <v>1.6E-2</v>
      </c>
      <c r="H5810">
        <f t="shared" si="181"/>
        <v>1.1714614018593963E-2</v>
      </c>
    </row>
    <row r="5811" spans="1:8" x14ac:dyDescent="0.25">
      <c r="A5811" s="1">
        <v>2019</v>
      </c>
      <c r="B5811" s="1" t="s">
        <v>92</v>
      </c>
      <c r="C5811" t="s">
        <v>51</v>
      </c>
      <c r="D5811">
        <v>4</v>
      </c>
      <c r="E5811">
        <v>76</v>
      </c>
      <c r="F5811">
        <v>0.15</v>
      </c>
      <c r="G5811">
        <f t="shared" si="180"/>
        <v>0.06</v>
      </c>
      <c r="H5811">
        <f t="shared" si="181"/>
        <v>4.3929802569727359E-2</v>
      </c>
    </row>
    <row r="5812" spans="1:8" x14ac:dyDescent="0.25">
      <c r="A5812" s="1">
        <v>2019</v>
      </c>
      <c r="B5812" s="1" t="s">
        <v>92</v>
      </c>
      <c r="C5812" t="s">
        <v>51</v>
      </c>
      <c r="D5812">
        <v>4</v>
      </c>
      <c r="E5812">
        <v>76</v>
      </c>
      <c r="F5812">
        <v>7.0000000000000007E-2</v>
      </c>
      <c r="G5812">
        <f t="shared" si="180"/>
        <v>2.8000000000000004E-2</v>
      </c>
      <c r="H5812">
        <f t="shared" si="181"/>
        <v>2.0500574532539437E-2</v>
      </c>
    </row>
    <row r="5813" spans="1:8" x14ac:dyDescent="0.25">
      <c r="A5813" s="1">
        <v>2019</v>
      </c>
      <c r="B5813" s="1" t="s">
        <v>92</v>
      </c>
      <c r="C5813" t="s">
        <v>51</v>
      </c>
      <c r="D5813">
        <v>4</v>
      </c>
      <c r="E5813">
        <v>76</v>
      </c>
      <c r="F5813">
        <v>0.05</v>
      </c>
      <c r="G5813">
        <f t="shared" si="180"/>
        <v>0.02</v>
      </c>
      <c r="H5813">
        <f t="shared" si="181"/>
        <v>1.4643267523242454E-2</v>
      </c>
    </row>
    <row r="5814" spans="1:8" x14ac:dyDescent="0.25">
      <c r="A5814" s="1">
        <v>2019</v>
      </c>
      <c r="B5814" s="1" t="s">
        <v>92</v>
      </c>
      <c r="C5814" t="s">
        <v>51</v>
      </c>
      <c r="D5814">
        <v>4</v>
      </c>
      <c r="E5814">
        <v>76</v>
      </c>
      <c r="F5814">
        <v>0.03</v>
      </c>
      <c r="G5814">
        <f t="shared" si="180"/>
        <v>1.2E-2</v>
      </c>
      <c r="H5814">
        <f t="shared" si="181"/>
        <v>8.7859605139454719E-3</v>
      </c>
    </row>
    <row r="5815" spans="1:8" x14ac:dyDescent="0.25">
      <c r="A5815" s="1">
        <v>2019</v>
      </c>
      <c r="B5815" s="1" t="s">
        <v>92</v>
      </c>
      <c r="C5815" t="s">
        <v>51</v>
      </c>
      <c r="D5815">
        <v>4</v>
      </c>
      <c r="E5815">
        <v>76</v>
      </c>
      <c r="F5815">
        <v>5.01</v>
      </c>
      <c r="G5815">
        <f t="shared" si="180"/>
        <v>2.004</v>
      </c>
      <c r="H5815">
        <f t="shared" si="181"/>
        <v>1.4672554058288938</v>
      </c>
    </row>
    <row r="5816" spans="1:8" x14ac:dyDescent="0.25">
      <c r="A5816" s="1">
        <v>2019</v>
      </c>
      <c r="B5816" s="1" t="s">
        <v>92</v>
      </c>
      <c r="C5816" t="s">
        <v>51</v>
      </c>
      <c r="D5816">
        <v>4</v>
      </c>
      <c r="E5816">
        <v>76</v>
      </c>
      <c r="F5816">
        <v>0.02</v>
      </c>
      <c r="G5816">
        <f t="shared" si="180"/>
        <v>8.0000000000000002E-3</v>
      </c>
      <c r="H5816">
        <f t="shared" si="181"/>
        <v>5.8573070092969816E-3</v>
      </c>
    </row>
    <row r="5817" spans="1:8" x14ac:dyDescent="0.25">
      <c r="A5817" s="1">
        <v>2019</v>
      </c>
      <c r="B5817" s="1" t="s">
        <v>92</v>
      </c>
      <c r="C5817" t="s">
        <v>51</v>
      </c>
      <c r="D5817">
        <v>4</v>
      </c>
      <c r="E5817">
        <v>76</v>
      </c>
      <c r="F5817">
        <v>0.03</v>
      </c>
      <c r="G5817">
        <f t="shared" si="180"/>
        <v>1.2E-2</v>
      </c>
      <c r="H5817">
        <f t="shared" si="181"/>
        <v>8.7859605139454719E-3</v>
      </c>
    </row>
    <row r="5818" spans="1:8" x14ac:dyDescent="0.25">
      <c r="A5818" s="1">
        <v>2019</v>
      </c>
      <c r="B5818" s="1" t="s">
        <v>92</v>
      </c>
      <c r="C5818" t="s">
        <v>51</v>
      </c>
      <c r="D5818">
        <v>4</v>
      </c>
      <c r="E5818">
        <v>76</v>
      </c>
      <c r="F5818">
        <v>0.01</v>
      </c>
      <c r="G5818">
        <f t="shared" si="180"/>
        <v>4.0000000000000001E-3</v>
      </c>
      <c r="H5818">
        <f t="shared" si="181"/>
        <v>2.9286535046484908E-3</v>
      </c>
    </row>
    <row r="5819" spans="1:8" x14ac:dyDescent="0.25">
      <c r="A5819" s="1">
        <v>2019</v>
      </c>
      <c r="B5819" s="1" t="s">
        <v>92</v>
      </c>
      <c r="C5819" t="s">
        <v>51</v>
      </c>
      <c r="D5819">
        <v>4</v>
      </c>
      <c r="E5819">
        <v>76</v>
      </c>
      <c r="F5819">
        <v>0.06</v>
      </c>
      <c r="G5819">
        <f t="shared" si="180"/>
        <v>2.4E-2</v>
      </c>
      <c r="H5819">
        <f t="shared" si="181"/>
        <v>1.7571921027890944E-2</v>
      </c>
    </row>
    <row r="5820" spans="1:8" x14ac:dyDescent="0.25">
      <c r="A5820" s="1">
        <v>2019</v>
      </c>
      <c r="B5820" s="1" t="s">
        <v>92</v>
      </c>
      <c r="C5820" t="s">
        <v>51</v>
      </c>
      <c r="D5820">
        <v>4</v>
      </c>
      <c r="E5820">
        <v>76</v>
      </c>
      <c r="F5820">
        <v>0.01</v>
      </c>
      <c r="G5820">
        <f t="shared" si="180"/>
        <v>4.0000000000000001E-3</v>
      </c>
      <c r="H5820">
        <f t="shared" si="181"/>
        <v>2.9286535046484908E-3</v>
      </c>
    </row>
    <row r="5821" spans="1:8" x14ac:dyDescent="0.25">
      <c r="A5821" s="1">
        <v>2019</v>
      </c>
      <c r="B5821" s="1" t="s">
        <v>92</v>
      </c>
      <c r="C5821" t="s">
        <v>51</v>
      </c>
      <c r="D5821">
        <v>4</v>
      </c>
      <c r="E5821">
        <v>76</v>
      </c>
      <c r="F5821">
        <v>0.01</v>
      </c>
      <c r="G5821">
        <f t="shared" si="180"/>
        <v>4.0000000000000001E-3</v>
      </c>
      <c r="H5821">
        <f t="shared" si="181"/>
        <v>2.9286535046484908E-3</v>
      </c>
    </row>
    <row r="5822" spans="1:8" x14ac:dyDescent="0.25">
      <c r="A5822" s="1">
        <v>2019</v>
      </c>
      <c r="B5822" s="1" t="s">
        <v>92</v>
      </c>
      <c r="C5822" t="s">
        <v>51</v>
      </c>
      <c r="D5822">
        <v>4</v>
      </c>
      <c r="E5822">
        <v>76</v>
      </c>
      <c r="F5822">
        <v>0.04</v>
      </c>
      <c r="G5822">
        <f t="shared" si="180"/>
        <v>1.6E-2</v>
      </c>
      <c r="H5822">
        <f t="shared" si="181"/>
        <v>1.1714614018593963E-2</v>
      </c>
    </row>
    <row r="5823" spans="1:8" x14ac:dyDescent="0.25">
      <c r="A5823" s="1">
        <v>2019</v>
      </c>
      <c r="B5823" s="1" t="s">
        <v>92</v>
      </c>
      <c r="C5823" t="s">
        <v>51</v>
      </c>
      <c r="D5823">
        <v>4</v>
      </c>
      <c r="E5823">
        <v>78</v>
      </c>
      <c r="F5823">
        <v>0.01</v>
      </c>
      <c r="G5823">
        <f t="shared" si="180"/>
        <v>4.0000000000000001E-3</v>
      </c>
      <c r="H5823">
        <f t="shared" si="181"/>
        <v>2.9286535046484908E-3</v>
      </c>
    </row>
    <row r="5824" spans="1:8" x14ac:dyDescent="0.25">
      <c r="A5824" s="1">
        <v>2019</v>
      </c>
      <c r="B5824" s="1" t="s">
        <v>92</v>
      </c>
      <c r="C5824" t="s">
        <v>51</v>
      </c>
      <c r="D5824">
        <v>4</v>
      </c>
      <c r="E5824">
        <v>78</v>
      </c>
      <c r="F5824">
        <v>0.01</v>
      </c>
      <c r="G5824">
        <f t="shared" si="180"/>
        <v>4.0000000000000001E-3</v>
      </c>
      <c r="H5824">
        <f t="shared" si="181"/>
        <v>2.9286535046484908E-3</v>
      </c>
    </row>
    <row r="5825" spans="1:8" x14ac:dyDescent="0.25">
      <c r="A5825" s="1">
        <v>2019</v>
      </c>
      <c r="B5825" s="1" t="s">
        <v>92</v>
      </c>
      <c r="C5825" t="s">
        <v>51</v>
      </c>
      <c r="D5825">
        <v>4</v>
      </c>
      <c r="E5825">
        <v>78</v>
      </c>
      <c r="F5825">
        <v>0.01</v>
      </c>
      <c r="G5825">
        <f t="shared" si="180"/>
        <v>4.0000000000000001E-3</v>
      </c>
      <c r="H5825">
        <f t="shared" si="181"/>
        <v>2.9286535046484908E-3</v>
      </c>
    </row>
    <row r="5826" spans="1:8" x14ac:dyDescent="0.25">
      <c r="A5826" s="1">
        <v>2019</v>
      </c>
      <c r="B5826" s="1" t="s">
        <v>92</v>
      </c>
      <c r="C5826" t="s">
        <v>51</v>
      </c>
      <c r="D5826">
        <v>4</v>
      </c>
      <c r="E5826">
        <v>78</v>
      </c>
      <c r="F5826">
        <v>0.01</v>
      </c>
      <c r="G5826">
        <f t="shared" si="180"/>
        <v>4.0000000000000001E-3</v>
      </c>
      <c r="H5826">
        <f t="shared" si="181"/>
        <v>2.9286535046484908E-3</v>
      </c>
    </row>
    <row r="5827" spans="1:8" x14ac:dyDescent="0.25">
      <c r="A5827" s="1">
        <v>2019</v>
      </c>
      <c r="B5827" s="1" t="s">
        <v>92</v>
      </c>
      <c r="C5827" t="s">
        <v>51</v>
      </c>
      <c r="D5827">
        <v>4</v>
      </c>
      <c r="E5827">
        <v>78</v>
      </c>
      <c r="F5827">
        <v>0.01</v>
      </c>
      <c r="G5827">
        <f t="shared" ref="G5827:G5890" si="182">(F5827/0.5)/5</f>
        <v>4.0000000000000001E-3</v>
      </c>
      <c r="H5827">
        <f t="shared" ref="H5827:H5890" si="183">G5827*(70.09/95.73)</f>
        <v>2.9286535046484908E-3</v>
      </c>
    </row>
    <row r="5828" spans="1:8" x14ac:dyDescent="0.25">
      <c r="A5828" s="1">
        <v>2019</v>
      </c>
      <c r="B5828" s="1" t="s">
        <v>92</v>
      </c>
      <c r="C5828" t="s">
        <v>51</v>
      </c>
      <c r="D5828">
        <v>4</v>
      </c>
      <c r="E5828">
        <v>78</v>
      </c>
      <c r="F5828">
        <v>0.01</v>
      </c>
      <c r="G5828">
        <f t="shared" si="182"/>
        <v>4.0000000000000001E-3</v>
      </c>
      <c r="H5828">
        <f t="shared" si="183"/>
        <v>2.9286535046484908E-3</v>
      </c>
    </row>
    <row r="5829" spans="1:8" x14ac:dyDescent="0.25">
      <c r="A5829" s="1">
        <v>2019</v>
      </c>
      <c r="B5829" s="1" t="s">
        <v>92</v>
      </c>
      <c r="C5829" t="s">
        <v>51</v>
      </c>
      <c r="D5829">
        <v>4</v>
      </c>
      <c r="E5829">
        <v>78</v>
      </c>
      <c r="F5829">
        <v>0.01</v>
      </c>
      <c r="G5829">
        <f t="shared" si="182"/>
        <v>4.0000000000000001E-3</v>
      </c>
      <c r="H5829">
        <f t="shared" si="183"/>
        <v>2.9286535046484908E-3</v>
      </c>
    </row>
    <row r="5830" spans="1:8" x14ac:dyDescent="0.25">
      <c r="A5830" s="1">
        <v>2019</v>
      </c>
      <c r="B5830" s="1" t="s">
        <v>92</v>
      </c>
      <c r="C5830" t="s">
        <v>51</v>
      </c>
      <c r="D5830">
        <v>4</v>
      </c>
      <c r="E5830">
        <v>78</v>
      </c>
      <c r="F5830">
        <v>0.01</v>
      </c>
      <c r="G5830">
        <f t="shared" si="182"/>
        <v>4.0000000000000001E-3</v>
      </c>
      <c r="H5830">
        <f t="shared" si="183"/>
        <v>2.9286535046484908E-3</v>
      </c>
    </row>
    <row r="5831" spans="1:8" x14ac:dyDescent="0.25">
      <c r="A5831" s="1">
        <v>2019</v>
      </c>
      <c r="B5831" s="1" t="s">
        <v>92</v>
      </c>
      <c r="C5831" t="s">
        <v>51</v>
      </c>
      <c r="D5831">
        <v>4</v>
      </c>
      <c r="E5831">
        <v>78</v>
      </c>
      <c r="F5831">
        <v>0.02</v>
      </c>
      <c r="G5831">
        <f t="shared" si="182"/>
        <v>8.0000000000000002E-3</v>
      </c>
      <c r="H5831">
        <f t="shared" si="183"/>
        <v>5.8573070092969816E-3</v>
      </c>
    </row>
    <row r="5832" spans="1:8" x14ac:dyDescent="0.25">
      <c r="A5832" s="1">
        <v>2019</v>
      </c>
      <c r="B5832" s="1" t="s">
        <v>92</v>
      </c>
      <c r="C5832" t="s">
        <v>51</v>
      </c>
      <c r="D5832">
        <v>4</v>
      </c>
      <c r="E5832">
        <v>78</v>
      </c>
      <c r="F5832">
        <v>0.05</v>
      </c>
      <c r="G5832">
        <f t="shared" si="182"/>
        <v>0.02</v>
      </c>
      <c r="H5832">
        <f t="shared" si="183"/>
        <v>1.4643267523242454E-2</v>
      </c>
    </row>
    <row r="5833" spans="1:8" x14ac:dyDescent="0.25">
      <c r="A5833" s="1">
        <v>2019</v>
      </c>
      <c r="B5833" s="1" t="s">
        <v>92</v>
      </c>
      <c r="C5833" t="s">
        <v>51</v>
      </c>
      <c r="D5833">
        <v>4</v>
      </c>
      <c r="E5833">
        <v>78</v>
      </c>
      <c r="F5833">
        <v>0.03</v>
      </c>
      <c r="G5833">
        <f t="shared" si="182"/>
        <v>1.2E-2</v>
      </c>
      <c r="H5833">
        <f t="shared" si="183"/>
        <v>8.7859605139454719E-3</v>
      </c>
    </row>
    <row r="5834" spans="1:8" x14ac:dyDescent="0.25">
      <c r="A5834" s="1">
        <v>2019</v>
      </c>
      <c r="B5834" s="1" t="s">
        <v>92</v>
      </c>
      <c r="C5834" t="s">
        <v>51</v>
      </c>
      <c r="D5834">
        <v>4</v>
      </c>
      <c r="E5834">
        <v>78</v>
      </c>
      <c r="F5834">
        <v>0.01</v>
      </c>
      <c r="G5834">
        <f t="shared" si="182"/>
        <v>4.0000000000000001E-3</v>
      </c>
      <c r="H5834">
        <f t="shared" si="183"/>
        <v>2.9286535046484908E-3</v>
      </c>
    </row>
    <row r="5835" spans="1:8" x14ac:dyDescent="0.25">
      <c r="A5835" s="1">
        <v>2019</v>
      </c>
      <c r="B5835" s="1" t="s">
        <v>92</v>
      </c>
      <c r="C5835" t="s">
        <v>51</v>
      </c>
      <c r="D5835">
        <v>4</v>
      </c>
      <c r="E5835">
        <v>78</v>
      </c>
      <c r="F5835">
        <v>0.01</v>
      </c>
      <c r="G5835">
        <f t="shared" si="182"/>
        <v>4.0000000000000001E-3</v>
      </c>
      <c r="H5835">
        <f t="shared" si="183"/>
        <v>2.9286535046484908E-3</v>
      </c>
    </row>
    <row r="5836" spans="1:8" x14ac:dyDescent="0.25">
      <c r="A5836" s="1">
        <v>2019</v>
      </c>
      <c r="B5836" s="1" t="s">
        <v>92</v>
      </c>
      <c r="C5836" t="s">
        <v>51</v>
      </c>
      <c r="D5836">
        <v>4</v>
      </c>
      <c r="E5836">
        <v>78</v>
      </c>
      <c r="F5836">
        <v>0.02</v>
      </c>
      <c r="G5836">
        <f t="shared" si="182"/>
        <v>8.0000000000000002E-3</v>
      </c>
      <c r="H5836">
        <f t="shared" si="183"/>
        <v>5.8573070092969816E-3</v>
      </c>
    </row>
    <row r="5837" spans="1:8" x14ac:dyDescent="0.25">
      <c r="A5837" s="1">
        <v>2019</v>
      </c>
      <c r="B5837" s="1" t="s">
        <v>92</v>
      </c>
      <c r="C5837" t="s">
        <v>51</v>
      </c>
      <c r="D5837">
        <v>4</v>
      </c>
      <c r="E5837">
        <v>78</v>
      </c>
      <c r="F5837">
        <v>0.01</v>
      </c>
      <c r="G5837">
        <f t="shared" si="182"/>
        <v>4.0000000000000001E-3</v>
      </c>
      <c r="H5837">
        <f t="shared" si="183"/>
        <v>2.9286535046484908E-3</v>
      </c>
    </row>
    <row r="5838" spans="1:8" x14ac:dyDescent="0.25">
      <c r="A5838" s="1">
        <v>2019</v>
      </c>
      <c r="B5838" s="1" t="s">
        <v>92</v>
      </c>
      <c r="C5838" t="s">
        <v>51</v>
      </c>
      <c r="D5838">
        <v>4</v>
      </c>
      <c r="E5838">
        <v>78</v>
      </c>
      <c r="F5838">
        <v>0.01</v>
      </c>
      <c r="G5838">
        <f t="shared" si="182"/>
        <v>4.0000000000000001E-3</v>
      </c>
      <c r="H5838">
        <f t="shared" si="183"/>
        <v>2.9286535046484908E-3</v>
      </c>
    </row>
    <row r="5839" spans="1:8" x14ac:dyDescent="0.25">
      <c r="A5839" s="1">
        <v>2019</v>
      </c>
      <c r="B5839" s="1" t="s">
        <v>92</v>
      </c>
      <c r="C5839" t="s">
        <v>51</v>
      </c>
      <c r="D5839">
        <v>4</v>
      </c>
      <c r="E5839">
        <v>78</v>
      </c>
      <c r="F5839">
        <v>0.01</v>
      </c>
      <c r="G5839">
        <f t="shared" si="182"/>
        <v>4.0000000000000001E-3</v>
      </c>
      <c r="H5839">
        <f t="shared" si="183"/>
        <v>2.9286535046484908E-3</v>
      </c>
    </row>
    <row r="5840" spans="1:8" x14ac:dyDescent="0.25">
      <c r="A5840" s="1">
        <v>2019</v>
      </c>
      <c r="B5840" s="1" t="s">
        <v>92</v>
      </c>
      <c r="C5840" t="s">
        <v>51</v>
      </c>
      <c r="D5840">
        <v>4</v>
      </c>
      <c r="E5840">
        <v>79</v>
      </c>
      <c r="F5840">
        <v>1.33</v>
      </c>
      <c r="G5840">
        <f t="shared" si="182"/>
        <v>0.53200000000000003</v>
      </c>
      <c r="H5840">
        <f t="shared" si="183"/>
        <v>0.38951091611824928</v>
      </c>
    </row>
    <row r="5841" spans="1:8" x14ac:dyDescent="0.25">
      <c r="A5841" s="1">
        <v>2019</v>
      </c>
      <c r="B5841" s="1" t="s">
        <v>92</v>
      </c>
      <c r="C5841" t="s">
        <v>51</v>
      </c>
      <c r="D5841">
        <v>4</v>
      </c>
      <c r="E5841">
        <v>79</v>
      </c>
      <c r="F5841">
        <v>2.36</v>
      </c>
      <c r="G5841">
        <f t="shared" si="182"/>
        <v>0.94399999999999995</v>
      </c>
      <c r="H5841">
        <f t="shared" si="183"/>
        <v>0.69116222709704378</v>
      </c>
    </row>
    <row r="5842" spans="1:8" x14ac:dyDescent="0.25">
      <c r="A5842" s="1">
        <v>2019</v>
      </c>
      <c r="B5842" s="1" t="s">
        <v>92</v>
      </c>
      <c r="C5842" t="s">
        <v>51</v>
      </c>
      <c r="D5842">
        <v>4</v>
      </c>
      <c r="E5842">
        <v>79</v>
      </c>
      <c r="F5842">
        <v>0.55000000000000004</v>
      </c>
      <c r="G5842">
        <f t="shared" si="182"/>
        <v>0.22000000000000003</v>
      </c>
      <c r="H5842">
        <f t="shared" si="183"/>
        <v>0.161075942755667</v>
      </c>
    </row>
    <row r="5843" spans="1:8" x14ac:dyDescent="0.25">
      <c r="A5843" s="1">
        <v>2019</v>
      </c>
      <c r="B5843" s="1" t="s">
        <v>92</v>
      </c>
      <c r="C5843" t="s">
        <v>51</v>
      </c>
      <c r="D5843">
        <v>4</v>
      </c>
      <c r="E5843">
        <v>79</v>
      </c>
      <c r="F5843">
        <v>0.62</v>
      </c>
      <c r="G5843">
        <f t="shared" si="182"/>
        <v>0.248</v>
      </c>
      <c r="H5843">
        <f t="shared" si="183"/>
        <v>0.18157651728820642</v>
      </c>
    </row>
    <row r="5844" spans="1:8" x14ac:dyDescent="0.25">
      <c r="A5844" s="1">
        <v>2019</v>
      </c>
      <c r="B5844" s="1" t="s">
        <v>92</v>
      </c>
      <c r="C5844" t="s">
        <v>51</v>
      </c>
      <c r="D5844">
        <v>4</v>
      </c>
      <c r="E5844">
        <v>79</v>
      </c>
      <c r="F5844">
        <v>0.45</v>
      </c>
      <c r="G5844">
        <f t="shared" si="182"/>
        <v>0.18</v>
      </c>
      <c r="H5844">
        <f t="shared" si="183"/>
        <v>0.13178940770918207</v>
      </c>
    </row>
    <row r="5845" spans="1:8" x14ac:dyDescent="0.25">
      <c r="A5845" s="1">
        <v>2019</v>
      </c>
      <c r="B5845" s="1" t="s">
        <v>92</v>
      </c>
      <c r="C5845" t="s">
        <v>51</v>
      </c>
      <c r="D5845">
        <v>4</v>
      </c>
      <c r="E5845">
        <v>79</v>
      </c>
      <c r="F5845">
        <v>0.32</v>
      </c>
      <c r="G5845">
        <f t="shared" si="182"/>
        <v>0.128</v>
      </c>
      <c r="H5845">
        <f t="shared" si="183"/>
        <v>9.3716912148751705E-2</v>
      </c>
    </row>
    <row r="5846" spans="1:8" x14ac:dyDescent="0.25">
      <c r="A5846" s="1">
        <v>2019</v>
      </c>
      <c r="B5846" s="1" t="s">
        <v>92</v>
      </c>
      <c r="C5846" t="s">
        <v>51</v>
      </c>
      <c r="D5846">
        <v>4</v>
      </c>
      <c r="E5846">
        <v>79</v>
      </c>
      <c r="F5846">
        <v>0.23</v>
      </c>
      <c r="G5846">
        <f t="shared" si="182"/>
        <v>9.1999999999999998E-2</v>
      </c>
      <c r="H5846">
        <f t="shared" si="183"/>
        <v>6.7359030606915282E-2</v>
      </c>
    </row>
    <row r="5847" spans="1:8" x14ac:dyDescent="0.25">
      <c r="A5847" s="1">
        <v>2019</v>
      </c>
      <c r="B5847" s="1" t="s">
        <v>92</v>
      </c>
      <c r="C5847" t="s">
        <v>51</v>
      </c>
      <c r="D5847">
        <v>4</v>
      </c>
      <c r="E5847">
        <v>79</v>
      </c>
      <c r="F5847">
        <v>0.52</v>
      </c>
      <c r="G5847">
        <f t="shared" si="182"/>
        <v>0.20800000000000002</v>
      </c>
      <c r="H5847">
        <f t="shared" si="183"/>
        <v>0.15228998224172152</v>
      </c>
    </row>
    <row r="5848" spans="1:8" x14ac:dyDescent="0.25">
      <c r="A5848" s="1">
        <v>2019</v>
      </c>
      <c r="B5848" s="1" t="s">
        <v>92</v>
      </c>
      <c r="C5848" t="s">
        <v>51</v>
      </c>
      <c r="D5848">
        <v>4</v>
      </c>
      <c r="E5848">
        <v>79</v>
      </c>
      <c r="F5848">
        <v>0.92</v>
      </c>
      <c r="G5848">
        <f t="shared" si="182"/>
        <v>0.36799999999999999</v>
      </c>
      <c r="H5848">
        <f t="shared" si="183"/>
        <v>0.26943612242766113</v>
      </c>
    </row>
    <row r="5849" spans="1:8" x14ac:dyDescent="0.25">
      <c r="A5849" s="1">
        <v>2019</v>
      </c>
      <c r="B5849" s="1" t="s">
        <v>92</v>
      </c>
      <c r="C5849" t="s">
        <v>51</v>
      </c>
      <c r="D5849">
        <v>4</v>
      </c>
      <c r="E5849">
        <v>84</v>
      </c>
      <c r="F5849">
        <v>0.26</v>
      </c>
      <c r="G5849">
        <f t="shared" si="182"/>
        <v>0.10400000000000001</v>
      </c>
      <c r="H5849">
        <f t="shared" si="183"/>
        <v>7.6144991120860761E-2</v>
      </c>
    </row>
    <row r="5850" spans="1:8" x14ac:dyDescent="0.25">
      <c r="A5850" s="1">
        <v>2019</v>
      </c>
      <c r="B5850" s="1" t="s">
        <v>92</v>
      </c>
      <c r="C5850" t="s">
        <v>51</v>
      </c>
      <c r="D5850">
        <v>4</v>
      </c>
      <c r="E5850">
        <v>91</v>
      </c>
      <c r="F5850">
        <v>2.0299999999999998</v>
      </c>
      <c r="G5850">
        <f t="shared" si="182"/>
        <v>0.81199999999999994</v>
      </c>
      <c r="H5850">
        <f t="shared" si="183"/>
        <v>0.59451666144364357</v>
      </c>
    </row>
    <row r="5851" spans="1:8" x14ac:dyDescent="0.25">
      <c r="A5851" s="1">
        <v>2019</v>
      </c>
      <c r="B5851" s="1" t="s">
        <v>92</v>
      </c>
      <c r="C5851" t="s">
        <v>51</v>
      </c>
      <c r="D5851">
        <v>4</v>
      </c>
      <c r="E5851">
        <v>91</v>
      </c>
      <c r="F5851">
        <v>0.46</v>
      </c>
      <c r="G5851">
        <f t="shared" si="182"/>
        <v>0.184</v>
      </c>
      <c r="H5851">
        <f t="shared" si="183"/>
        <v>0.13471806121383056</v>
      </c>
    </row>
    <row r="5852" spans="1:8" x14ac:dyDescent="0.25">
      <c r="A5852" s="1">
        <v>2019</v>
      </c>
      <c r="B5852" s="1" t="s">
        <v>92</v>
      </c>
      <c r="C5852" t="s">
        <v>51</v>
      </c>
      <c r="D5852">
        <v>5</v>
      </c>
      <c r="E5852">
        <v>25</v>
      </c>
      <c r="F5852">
        <v>0.64</v>
      </c>
      <c r="G5852">
        <f t="shared" si="182"/>
        <v>0.25600000000000001</v>
      </c>
      <c r="H5852">
        <f t="shared" si="183"/>
        <v>0.18743382429750341</v>
      </c>
    </row>
    <row r="5853" spans="1:8" x14ac:dyDescent="0.25">
      <c r="A5853" s="1">
        <v>2019</v>
      </c>
      <c r="B5853" s="1" t="s">
        <v>92</v>
      </c>
      <c r="C5853" t="s">
        <v>51</v>
      </c>
      <c r="D5853">
        <v>5</v>
      </c>
      <c r="E5853">
        <v>32</v>
      </c>
      <c r="F5853">
        <v>0.02</v>
      </c>
      <c r="G5853">
        <f t="shared" si="182"/>
        <v>8.0000000000000002E-3</v>
      </c>
      <c r="H5853">
        <f t="shared" si="183"/>
        <v>5.8573070092969816E-3</v>
      </c>
    </row>
    <row r="5854" spans="1:8" x14ac:dyDescent="0.25">
      <c r="A5854" s="1">
        <v>2019</v>
      </c>
      <c r="B5854" s="1" t="s">
        <v>92</v>
      </c>
      <c r="C5854" t="s">
        <v>51</v>
      </c>
      <c r="D5854">
        <v>5</v>
      </c>
      <c r="E5854">
        <v>32</v>
      </c>
      <c r="F5854">
        <v>0.02</v>
      </c>
      <c r="G5854">
        <f t="shared" si="182"/>
        <v>8.0000000000000002E-3</v>
      </c>
      <c r="H5854">
        <f t="shared" si="183"/>
        <v>5.8573070092969816E-3</v>
      </c>
    </row>
    <row r="5855" spans="1:8" x14ac:dyDescent="0.25">
      <c r="A5855" s="1">
        <v>2019</v>
      </c>
      <c r="B5855" s="1" t="s">
        <v>92</v>
      </c>
      <c r="C5855" t="s">
        <v>51</v>
      </c>
      <c r="D5855">
        <v>5</v>
      </c>
      <c r="E5855">
        <v>32</v>
      </c>
      <c r="F5855">
        <v>0.04</v>
      </c>
      <c r="G5855">
        <f t="shared" si="182"/>
        <v>1.6E-2</v>
      </c>
      <c r="H5855">
        <f t="shared" si="183"/>
        <v>1.1714614018593963E-2</v>
      </c>
    </row>
    <row r="5856" spans="1:8" x14ac:dyDescent="0.25">
      <c r="A5856" s="1">
        <v>2019</v>
      </c>
      <c r="B5856" s="1" t="s">
        <v>92</v>
      </c>
      <c r="C5856" t="s">
        <v>51</v>
      </c>
      <c r="D5856">
        <v>5</v>
      </c>
      <c r="E5856">
        <v>32</v>
      </c>
      <c r="F5856">
        <v>0.02</v>
      </c>
      <c r="G5856">
        <f t="shared" si="182"/>
        <v>8.0000000000000002E-3</v>
      </c>
      <c r="H5856">
        <f t="shared" si="183"/>
        <v>5.8573070092969816E-3</v>
      </c>
    </row>
    <row r="5857" spans="1:8" x14ac:dyDescent="0.25">
      <c r="A5857" s="1">
        <v>2019</v>
      </c>
      <c r="B5857" s="1" t="s">
        <v>92</v>
      </c>
      <c r="C5857" t="s">
        <v>51</v>
      </c>
      <c r="D5857">
        <v>5</v>
      </c>
      <c r="E5857">
        <v>34</v>
      </c>
      <c r="F5857">
        <v>9.26</v>
      </c>
      <c r="G5857">
        <f t="shared" si="182"/>
        <v>3.7039999999999997</v>
      </c>
      <c r="H5857">
        <f t="shared" si="183"/>
        <v>2.7119331453045024</v>
      </c>
    </row>
    <row r="5858" spans="1:8" x14ac:dyDescent="0.25">
      <c r="A5858" s="1">
        <v>2019</v>
      </c>
      <c r="B5858" s="1" t="s">
        <v>92</v>
      </c>
      <c r="C5858" t="s">
        <v>51</v>
      </c>
      <c r="D5858">
        <v>5</v>
      </c>
      <c r="E5858">
        <v>34</v>
      </c>
      <c r="F5858">
        <v>1.75</v>
      </c>
      <c r="G5858">
        <f t="shared" si="182"/>
        <v>0.7</v>
      </c>
      <c r="H5858">
        <f t="shared" si="183"/>
        <v>0.51251436331348588</v>
      </c>
    </row>
    <row r="5859" spans="1:8" x14ac:dyDescent="0.25">
      <c r="A5859" s="1">
        <v>2019</v>
      </c>
      <c r="B5859" s="1" t="s">
        <v>92</v>
      </c>
      <c r="C5859" t="s">
        <v>51</v>
      </c>
      <c r="D5859">
        <v>5</v>
      </c>
      <c r="E5859">
        <v>34</v>
      </c>
      <c r="F5859">
        <v>0.77</v>
      </c>
      <c r="G5859">
        <f t="shared" si="182"/>
        <v>0.308</v>
      </c>
      <c r="H5859">
        <f t="shared" si="183"/>
        <v>0.22550631985793379</v>
      </c>
    </row>
    <row r="5860" spans="1:8" x14ac:dyDescent="0.25">
      <c r="A5860" s="1">
        <v>2019</v>
      </c>
      <c r="B5860" s="1" t="s">
        <v>92</v>
      </c>
      <c r="C5860" t="s">
        <v>51</v>
      </c>
      <c r="D5860">
        <v>5</v>
      </c>
      <c r="E5860">
        <v>38</v>
      </c>
      <c r="F5860">
        <v>0.62</v>
      </c>
      <c r="G5860">
        <f t="shared" si="182"/>
        <v>0.248</v>
      </c>
      <c r="H5860">
        <f t="shared" si="183"/>
        <v>0.18157651728820642</v>
      </c>
    </row>
    <row r="5861" spans="1:8" x14ac:dyDescent="0.25">
      <c r="A5861" s="1">
        <v>2019</v>
      </c>
      <c r="B5861" s="1" t="s">
        <v>92</v>
      </c>
      <c r="C5861" t="s">
        <v>51</v>
      </c>
      <c r="D5861">
        <v>5</v>
      </c>
      <c r="E5861">
        <v>40</v>
      </c>
      <c r="F5861">
        <v>8.4700000000000006</v>
      </c>
      <c r="G5861">
        <f t="shared" si="182"/>
        <v>3.3880000000000003</v>
      </c>
      <c r="H5861">
        <f t="shared" si="183"/>
        <v>2.4805695184372718</v>
      </c>
    </row>
    <row r="5862" spans="1:8" x14ac:dyDescent="0.25">
      <c r="A5862" s="1">
        <v>2019</v>
      </c>
      <c r="B5862" s="1" t="s">
        <v>92</v>
      </c>
      <c r="C5862" t="s">
        <v>51</v>
      </c>
      <c r="D5862">
        <v>5</v>
      </c>
      <c r="E5862">
        <v>40</v>
      </c>
      <c r="F5862">
        <v>10.66</v>
      </c>
      <c r="G5862">
        <f t="shared" si="182"/>
        <v>4.2640000000000002</v>
      </c>
      <c r="H5862">
        <f t="shared" si="183"/>
        <v>3.1219446359552911</v>
      </c>
    </row>
    <row r="5863" spans="1:8" x14ac:dyDescent="0.25">
      <c r="A5863" s="1">
        <v>2019</v>
      </c>
      <c r="B5863" s="1" t="s">
        <v>92</v>
      </c>
      <c r="C5863" t="s">
        <v>51</v>
      </c>
      <c r="D5863">
        <v>5</v>
      </c>
      <c r="E5863">
        <v>40</v>
      </c>
      <c r="F5863">
        <v>8.86</v>
      </c>
      <c r="G5863">
        <f t="shared" si="182"/>
        <v>3.5439999999999996</v>
      </c>
      <c r="H5863">
        <f t="shared" si="183"/>
        <v>2.5947870051185626</v>
      </c>
    </row>
    <row r="5864" spans="1:8" x14ac:dyDescent="0.25">
      <c r="A5864" s="1">
        <v>2019</v>
      </c>
      <c r="B5864" s="1" t="s">
        <v>92</v>
      </c>
      <c r="C5864" t="s">
        <v>51</v>
      </c>
      <c r="D5864">
        <v>5</v>
      </c>
      <c r="E5864">
        <v>40</v>
      </c>
      <c r="F5864">
        <v>5.55</v>
      </c>
      <c r="G5864">
        <f t="shared" si="182"/>
        <v>2.2199999999999998</v>
      </c>
      <c r="H5864">
        <f t="shared" si="183"/>
        <v>1.6254026950799121</v>
      </c>
    </row>
    <row r="5865" spans="1:8" x14ac:dyDescent="0.25">
      <c r="A5865" s="1">
        <v>2019</v>
      </c>
      <c r="B5865" s="1" t="s">
        <v>92</v>
      </c>
      <c r="C5865" t="s">
        <v>51</v>
      </c>
      <c r="D5865">
        <v>5</v>
      </c>
      <c r="E5865">
        <v>40</v>
      </c>
      <c r="F5865">
        <v>1.54</v>
      </c>
      <c r="G5865">
        <f t="shared" si="182"/>
        <v>0.61599999999999999</v>
      </c>
      <c r="H5865">
        <f t="shared" si="183"/>
        <v>0.45101263971586758</v>
      </c>
    </row>
    <row r="5866" spans="1:8" x14ac:dyDescent="0.25">
      <c r="A5866" s="1">
        <v>2019</v>
      </c>
      <c r="B5866" s="1" t="s">
        <v>92</v>
      </c>
      <c r="C5866" t="s">
        <v>51</v>
      </c>
      <c r="D5866">
        <v>5</v>
      </c>
      <c r="E5866">
        <v>40</v>
      </c>
      <c r="F5866">
        <v>3.12</v>
      </c>
      <c r="G5866">
        <f t="shared" si="182"/>
        <v>1.248</v>
      </c>
      <c r="H5866">
        <f t="shared" si="183"/>
        <v>0.91373989345032913</v>
      </c>
    </row>
    <row r="5867" spans="1:8" x14ac:dyDescent="0.25">
      <c r="A5867" s="1">
        <v>2019</v>
      </c>
      <c r="B5867" s="1" t="s">
        <v>92</v>
      </c>
      <c r="C5867" t="s">
        <v>51</v>
      </c>
      <c r="D5867">
        <v>5</v>
      </c>
      <c r="E5867">
        <v>40</v>
      </c>
      <c r="F5867">
        <v>0.79</v>
      </c>
      <c r="G5867">
        <f t="shared" si="182"/>
        <v>0.316</v>
      </c>
      <c r="H5867">
        <f t="shared" si="183"/>
        <v>0.23136362686723078</v>
      </c>
    </row>
    <row r="5868" spans="1:8" x14ac:dyDescent="0.25">
      <c r="A5868" s="1">
        <v>2019</v>
      </c>
      <c r="B5868" s="1" t="s">
        <v>92</v>
      </c>
      <c r="C5868" t="s">
        <v>51</v>
      </c>
      <c r="D5868">
        <v>5</v>
      </c>
      <c r="E5868">
        <v>40</v>
      </c>
      <c r="F5868">
        <v>1.67</v>
      </c>
      <c r="G5868">
        <f t="shared" si="182"/>
        <v>0.66799999999999993</v>
      </c>
      <c r="H5868">
        <f t="shared" si="183"/>
        <v>0.48908513527629788</v>
      </c>
    </row>
    <row r="5869" spans="1:8" x14ac:dyDescent="0.25">
      <c r="A5869" s="1">
        <v>2019</v>
      </c>
      <c r="B5869" s="1" t="s">
        <v>92</v>
      </c>
      <c r="C5869" t="s">
        <v>51</v>
      </c>
      <c r="D5869">
        <v>5</v>
      </c>
      <c r="E5869">
        <v>56</v>
      </c>
      <c r="F5869">
        <v>1.18</v>
      </c>
      <c r="G5869">
        <f t="shared" si="182"/>
        <v>0.47199999999999998</v>
      </c>
      <c r="H5869">
        <f t="shared" si="183"/>
        <v>0.34558111354852189</v>
      </c>
    </row>
    <row r="5870" spans="1:8" x14ac:dyDescent="0.25">
      <c r="A5870" s="1">
        <v>2019</v>
      </c>
      <c r="B5870" s="1" t="s">
        <v>92</v>
      </c>
      <c r="C5870" t="s">
        <v>51</v>
      </c>
      <c r="D5870">
        <v>5</v>
      </c>
      <c r="E5870">
        <v>56</v>
      </c>
      <c r="F5870">
        <v>1.56</v>
      </c>
      <c r="G5870">
        <f t="shared" si="182"/>
        <v>0.624</v>
      </c>
      <c r="H5870">
        <f t="shared" si="183"/>
        <v>0.45686994672516457</v>
      </c>
    </row>
    <row r="5871" spans="1:8" x14ac:dyDescent="0.25">
      <c r="A5871" s="1">
        <v>2019</v>
      </c>
      <c r="B5871" s="1" t="s">
        <v>92</v>
      </c>
      <c r="C5871" t="s">
        <v>51</v>
      </c>
      <c r="D5871">
        <v>5</v>
      </c>
      <c r="E5871">
        <v>56</v>
      </c>
      <c r="F5871">
        <v>4.01</v>
      </c>
      <c r="G5871">
        <f t="shared" si="182"/>
        <v>1.6039999999999999</v>
      </c>
      <c r="H5871">
        <f t="shared" si="183"/>
        <v>1.1743900553640447</v>
      </c>
    </row>
    <row r="5872" spans="1:8" x14ac:dyDescent="0.25">
      <c r="A5872" s="1">
        <v>2019</v>
      </c>
      <c r="B5872" s="1" t="s">
        <v>92</v>
      </c>
      <c r="C5872" t="s">
        <v>51</v>
      </c>
      <c r="D5872">
        <v>5</v>
      </c>
      <c r="E5872">
        <v>56</v>
      </c>
      <c r="F5872">
        <v>0.66</v>
      </c>
      <c r="G5872">
        <f t="shared" si="182"/>
        <v>0.26400000000000001</v>
      </c>
      <c r="H5872">
        <f t="shared" si="183"/>
        <v>0.1932911313068004</v>
      </c>
    </row>
    <row r="5873" spans="1:8" x14ac:dyDescent="0.25">
      <c r="A5873" s="1">
        <v>2019</v>
      </c>
      <c r="B5873" s="1" t="s">
        <v>92</v>
      </c>
      <c r="C5873" t="s">
        <v>51</v>
      </c>
      <c r="D5873">
        <v>5</v>
      </c>
      <c r="E5873">
        <v>56</v>
      </c>
      <c r="F5873">
        <v>0.8</v>
      </c>
      <c r="G5873">
        <f t="shared" si="182"/>
        <v>0.32</v>
      </c>
      <c r="H5873">
        <f t="shared" si="183"/>
        <v>0.23429228037187927</v>
      </c>
    </row>
    <row r="5874" spans="1:8" x14ac:dyDescent="0.25">
      <c r="A5874" s="1">
        <v>2019</v>
      </c>
      <c r="B5874" s="1" t="s">
        <v>92</v>
      </c>
      <c r="C5874" t="s">
        <v>51</v>
      </c>
      <c r="D5874">
        <v>5</v>
      </c>
      <c r="E5874">
        <v>56</v>
      </c>
      <c r="F5874">
        <v>3.27</v>
      </c>
      <c r="G5874">
        <f t="shared" si="182"/>
        <v>1.3080000000000001</v>
      </c>
      <c r="H5874">
        <f t="shared" si="183"/>
        <v>0.95766969602005647</v>
      </c>
    </row>
    <row r="5875" spans="1:8" x14ac:dyDescent="0.25">
      <c r="A5875" s="1">
        <v>2019</v>
      </c>
      <c r="B5875" s="1" t="s">
        <v>92</v>
      </c>
      <c r="C5875" t="s">
        <v>51</v>
      </c>
      <c r="D5875">
        <v>5</v>
      </c>
      <c r="E5875">
        <v>56</v>
      </c>
      <c r="F5875">
        <v>4.18</v>
      </c>
      <c r="G5875">
        <f t="shared" si="182"/>
        <v>1.6719999999999999</v>
      </c>
      <c r="H5875">
        <f t="shared" si="183"/>
        <v>1.2241771649430691</v>
      </c>
    </row>
    <row r="5876" spans="1:8" x14ac:dyDescent="0.25">
      <c r="A5876" s="1">
        <v>2019</v>
      </c>
      <c r="B5876" s="1" t="s">
        <v>92</v>
      </c>
      <c r="C5876" t="s">
        <v>51</v>
      </c>
      <c r="D5876">
        <v>5</v>
      </c>
      <c r="E5876">
        <v>66</v>
      </c>
      <c r="F5876">
        <v>5.45</v>
      </c>
      <c r="G5876">
        <f t="shared" si="182"/>
        <v>2.1800000000000002</v>
      </c>
      <c r="H5876">
        <f t="shared" si="183"/>
        <v>1.5961161600334275</v>
      </c>
    </row>
    <row r="5877" spans="1:8" x14ac:dyDescent="0.25">
      <c r="A5877" s="1">
        <v>2019</v>
      </c>
      <c r="B5877" s="1" t="s">
        <v>92</v>
      </c>
      <c r="C5877" t="s">
        <v>51</v>
      </c>
      <c r="D5877">
        <v>5</v>
      </c>
      <c r="E5877">
        <v>76</v>
      </c>
      <c r="F5877">
        <v>0.12</v>
      </c>
      <c r="G5877">
        <f t="shared" si="182"/>
        <v>4.8000000000000001E-2</v>
      </c>
      <c r="H5877">
        <f t="shared" si="183"/>
        <v>3.5143842055781888E-2</v>
      </c>
    </row>
    <row r="5878" spans="1:8" x14ac:dyDescent="0.25">
      <c r="A5878" s="1">
        <v>2019</v>
      </c>
      <c r="B5878" s="1" t="s">
        <v>92</v>
      </c>
      <c r="C5878" t="s">
        <v>51</v>
      </c>
      <c r="D5878">
        <v>5</v>
      </c>
      <c r="E5878">
        <v>76</v>
      </c>
      <c r="F5878">
        <v>0.02</v>
      </c>
      <c r="G5878">
        <f t="shared" si="182"/>
        <v>8.0000000000000002E-3</v>
      </c>
      <c r="H5878">
        <f t="shared" si="183"/>
        <v>5.8573070092969816E-3</v>
      </c>
    </row>
    <row r="5879" spans="1:8" x14ac:dyDescent="0.25">
      <c r="A5879" s="1">
        <v>2019</v>
      </c>
      <c r="B5879" s="1" t="s">
        <v>92</v>
      </c>
      <c r="C5879" t="s">
        <v>51</v>
      </c>
      <c r="D5879">
        <v>5</v>
      </c>
      <c r="E5879">
        <v>76</v>
      </c>
      <c r="F5879">
        <v>0.02</v>
      </c>
      <c r="G5879">
        <f t="shared" si="182"/>
        <v>8.0000000000000002E-3</v>
      </c>
      <c r="H5879">
        <f t="shared" si="183"/>
        <v>5.8573070092969816E-3</v>
      </c>
    </row>
    <row r="5880" spans="1:8" x14ac:dyDescent="0.25">
      <c r="A5880" s="1">
        <v>2019</v>
      </c>
      <c r="B5880" s="1" t="s">
        <v>92</v>
      </c>
      <c r="C5880" t="s">
        <v>51</v>
      </c>
      <c r="D5880">
        <v>5</v>
      </c>
      <c r="E5880">
        <v>76</v>
      </c>
      <c r="F5880">
        <v>0.01</v>
      </c>
      <c r="G5880">
        <f t="shared" si="182"/>
        <v>4.0000000000000001E-3</v>
      </c>
      <c r="H5880">
        <f t="shared" si="183"/>
        <v>2.9286535046484908E-3</v>
      </c>
    </row>
    <row r="5881" spans="1:8" x14ac:dyDescent="0.25">
      <c r="A5881" s="1">
        <v>2019</v>
      </c>
      <c r="B5881" s="1" t="s">
        <v>92</v>
      </c>
      <c r="C5881" t="s">
        <v>51</v>
      </c>
      <c r="D5881">
        <v>5</v>
      </c>
      <c r="E5881">
        <v>76</v>
      </c>
      <c r="F5881">
        <v>0.05</v>
      </c>
      <c r="G5881">
        <f t="shared" si="182"/>
        <v>0.02</v>
      </c>
      <c r="H5881">
        <f t="shared" si="183"/>
        <v>1.4643267523242454E-2</v>
      </c>
    </row>
    <row r="5882" spans="1:8" x14ac:dyDescent="0.25">
      <c r="A5882" s="1">
        <v>2019</v>
      </c>
      <c r="B5882" s="1" t="s">
        <v>92</v>
      </c>
      <c r="C5882" t="s">
        <v>51</v>
      </c>
      <c r="D5882">
        <v>5</v>
      </c>
      <c r="E5882">
        <v>76</v>
      </c>
      <c r="F5882">
        <v>0.04</v>
      </c>
      <c r="G5882">
        <f t="shared" si="182"/>
        <v>1.6E-2</v>
      </c>
      <c r="H5882">
        <f t="shared" si="183"/>
        <v>1.1714614018593963E-2</v>
      </c>
    </row>
    <row r="5883" spans="1:8" x14ac:dyDescent="0.25">
      <c r="A5883" s="1">
        <v>2019</v>
      </c>
      <c r="B5883" s="1" t="s">
        <v>92</v>
      </c>
      <c r="C5883" t="s">
        <v>51</v>
      </c>
      <c r="D5883">
        <v>5</v>
      </c>
      <c r="E5883">
        <v>76</v>
      </c>
      <c r="F5883">
        <v>0.02</v>
      </c>
      <c r="G5883">
        <f t="shared" si="182"/>
        <v>8.0000000000000002E-3</v>
      </c>
      <c r="H5883">
        <f t="shared" si="183"/>
        <v>5.8573070092969816E-3</v>
      </c>
    </row>
    <row r="5884" spans="1:8" x14ac:dyDescent="0.25">
      <c r="A5884" s="1">
        <v>2019</v>
      </c>
      <c r="B5884" s="1" t="s">
        <v>92</v>
      </c>
      <c r="C5884" t="s">
        <v>51</v>
      </c>
      <c r="D5884">
        <v>5</v>
      </c>
      <c r="E5884">
        <v>76</v>
      </c>
      <c r="F5884">
        <v>0.01</v>
      </c>
      <c r="G5884">
        <f t="shared" si="182"/>
        <v>4.0000000000000001E-3</v>
      </c>
      <c r="H5884">
        <f t="shared" si="183"/>
        <v>2.9286535046484908E-3</v>
      </c>
    </row>
    <row r="5885" spans="1:8" x14ac:dyDescent="0.25">
      <c r="A5885" s="1">
        <v>2019</v>
      </c>
      <c r="B5885" s="1" t="s">
        <v>92</v>
      </c>
      <c r="C5885" t="s">
        <v>51</v>
      </c>
      <c r="D5885">
        <v>5</v>
      </c>
      <c r="E5885">
        <v>76</v>
      </c>
      <c r="F5885">
        <v>0.67</v>
      </c>
      <c r="G5885">
        <f t="shared" si="182"/>
        <v>0.26800000000000002</v>
      </c>
      <c r="H5885">
        <f t="shared" si="183"/>
        <v>0.19621978481144889</v>
      </c>
    </row>
    <row r="5886" spans="1:8" x14ac:dyDescent="0.25">
      <c r="A5886" s="1">
        <v>2019</v>
      </c>
      <c r="B5886" s="1" t="s">
        <v>92</v>
      </c>
      <c r="C5886" t="s">
        <v>51</v>
      </c>
      <c r="D5886">
        <v>5</v>
      </c>
      <c r="E5886">
        <v>76</v>
      </c>
      <c r="F5886">
        <v>0.05</v>
      </c>
      <c r="G5886">
        <f t="shared" si="182"/>
        <v>0.02</v>
      </c>
      <c r="H5886">
        <f t="shared" si="183"/>
        <v>1.4643267523242454E-2</v>
      </c>
    </row>
    <row r="5887" spans="1:8" x14ac:dyDescent="0.25">
      <c r="A5887" s="1">
        <v>2019</v>
      </c>
      <c r="B5887" s="1" t="s">
        <v>92</v>
      </c>
      <c r="C5887" t="s">
        <v>51</v>
      </c>
      <c r="D5887">
        <v>5</v>
      </c>
      <c r="E5887">
        <v>76</v>
      </c>
      <c r="F5887">
        <v>0.12</v>
      </c>
      <c r="G5887">
        <f t="shared" si="182"/>
        <v>4.8000000000000001E-2</v>
      </c>
      <c r="H5887">
        <f t="shared" si="183"/>
        <v>3.5143842055781888E-2</v>
      </c>
    </row>
    <row r="5888" spans="1:8" x14ac:dyDescent="0.25">
      <c r="A5888" s="1">
        <v>2019</v>
      </c>
      <c r="B5888" s="1" t="s">
        <v>92</v>
      </c>
      <c r="C5888" t="s">
        <v>51</v>
      </c>
      <c r="D5888">
        <v>5</v>
      </c>
      <c r="E5888">
        <v>76</v>
      </c>
      <c r="F5888">
        <v>0.02</v>
      </c>
      <c r="G5888">
        <f t="shared" si="182"/>
        <v>8.0000000000000002E-3</v>
      </c>
      <c r="H5888">
        <f t="shared" si="183"/>
        <v>5.8573070092969816E-3</v>
      </c>
    </row>
    <row r="5889" spans="1:8" x14ac:dyDescent="0.25">
      <c r="A5889" s="1">
        <v>2019</v>
      </c>
      <c r="B5889" s="1" t="s">
        <v>92</v>
      </c>
      <c r="C5889" t="s">
        <v>51</v>
      </c>
      <c r="D5889">
        <v>5</v>
      </c>
      <c r="E5889">
        <v>76</v>
      </c>
      <c r="F5889">
        <v>0.03</v>
      </c>
      <c r="G5889">
        <f t="shared" si="182"/>
        <v>1.2E-2</v>
      </c>
      <c r="H5889">
        <f t="shared" si="183"/>
        <v>8.7859605139454719E-3</v>
      </c>
    </row>
    <row r="5890" spans="1:8" x14ac:dyDescent="0.25">
      <c r="A5890" s="1">
        <v>2019</v>
      </c>
      <c r="B5890" s="1" t="s">
        <v>92</v>
      </c>
      <c r="C5890" t="s">
        <v>51</v>
      </c>
      <c r="D5890">
        <v>5</v>
      </c>
      <c r="E5890">
        <v>76</v>
      </c>
      <c r="F5890">
        <v>0.04</v>
      </c>
      <c r="G5890">
        <f t="shared" si="182"/>
        <v>1.6E-2</v>
      </c>
      <c r="H5890">
        <f t="shared" si="183"/>
        <v>1.1714614018593963E-2</v>
      </c>
    </row>
    <row r="5891" spans="1:8" x14ac:dyDescent="0.25">
      <c r="A5891" s="1">
        <v>2019</v>
      </c>
      <c r="B5891" s="1" t="s">
        <v>92</v>
      </c>
      <c r="C5891" t="s">
        <v>51</v>
      </c>
      <c r="D5891">
        <v>5</v>
      </c>
      <c r="E5891">
        <v>76</v>
      </c>
      <c r="F5891">
        <v>0.01</v>
      </c>
      <c r="G5891">
        <f t="shared" ref="G5891:G5954" si="184">(F5891/0.5)/5</f>
        <v>4.0000000000000001E-3</v>
      </c>
      <c r="H5891">
        <f t="shared" ref="H5891:H5954" si="185">G5891*(70.09/95.73)</f>
        <v>2.9286535046484908E-3</v>
      </c>
    </row>
    <row r="5892" spans="1:8" x14ac:dyDescent="0.25">
      <c r="A5892" s="1">
        <v>2019</v>
      </c>
      <c r="B5892" s="1" t="s">
        <v>92</v>
      </c>
      <c r="C5892" t="s">
        <v>51</v>
      </c>
      <c r="D5892">
        <v>5</v>
      </c>
      <c r="E5892">
        <v>76</v>
      </c>
      <c r="F5892">
        <v>0.01</v>
      </c>
      <c r="G5892">
        <f t="shared" si="184"/>
        <v>4.0000000000000001E-3</v>
      </c>
      <c r="H5892">
        <f t="shared" si="185"/>
        <v>2.9286535046484908E-3</v>
      </c>
    </row>
    <row r="5893" spans="1:8" x14ac:dyDescent="0.25">
      <c r="A5893" s="1">
        <v>2019</v>
      </c>
      <c r="B5893" s="1" t="s">
        <v>92</v>
      </c>
      <c r="C5893" t="s">
        <v>51</v>
      </c>
      <c r="D5893">
        <v>5</v>
      </c>
      <c r="E5893">
        <v>76</v>
      </c>
      <c r="F5893">
        <v>0.23</v>
      </c>
      <c r="G5893">
        <f t="shared" si="184"/>
        <v>9.1999999999999998E-2</v>
      </c>
      <c r="H5893">
        <f t="shared" si="185"/>
        <v>6.7359030606915282E-2</v>
      </c>
    </row>
    <row r="5894" spans="1:8" x14ac:dyDescent="0.25">
      <c r="A5894" s="1">
        <v>2019</v>
      </c>
      <c r="B5894" s="1" t="s">
        <v>92</v>
      </c>
      <c r="C5894" t="s">
        <v>51</v>
      </c>
      <c r="D5894">
        <v>5</v>
      </c>
      <c r="E5894">
        <v>76</v>
      </c>
      <c r="F5894">
        <v>0.15</v>
      </c>
      <c r="G5894">
        <f t="shared" si="184"/>
        <v>0.06</v>
      </c>
      <c r="H5894">
        <f t="shared" si="185"/>
        <v>4.3929802569727359E-2</v>
      </c>
    </row>
    <row r="5895" spans="1:8" x14ac:dyDescent="0.25">
      <c r="A5895" s="1">
        <v>2019</v>
      </c>
      <c r="B5895" s="1" t="s">
        <v>92</v>
      </c>
      <c r="C5895" t="s">
        <v>51</v>
      </c>
      <c r="D5895">
        <v>5</v>
      </c>
      <c r="E5895">
        <v>76</v>
      </c>
      <c r="F5895">
        <v>0.01</v>
      </c>
      <c r="G5895">
        <f t="shared" si="184"/>
        <v>4.0000000000000001E-3</v>
      </c>
      <c r="H5895">
        <f t="shared" si="185"/>
        <v>2.9286535046484908E-3</v>
      </c>
    </row>
    <row r="5896" spans="1:8" x14ac:dyDescent="0.25">
      <c r="A5896" s="1">
        <v>2019</v>
      </c>
      <c r="B5896" s="1" t="s">
        <v>92</v>
      </c>
      <c r="C5896" t="s">
        <v>51</v>
      </c>
      <c r="D5896">
        <v>5</v>
      </c>
      <c r="E5896">
        <v>76</v>
      </c>
      <c r="F5896">
        <v>0.01</v>
      </c>
      <c r="G5896">
        <f t="shared" si="184"/>
        <v>4.0000000000000001E-3</v>
      </c>
      <c r="H5896">
        <f t="shared" si="185"/>
        <v>2.9286535046484908E-3</v>
      </c>
    </row>
    <row r="5897" spans="1:8" x14ac:dyDescent="0.25">
      <c r="A5897" s="1">
        <v>2019</v>
      </c>
      <c r="B5897" s="1" t="s">
        <v>92</v>
      </c>
      <c r="C5897" t="s">
        <v>51</v>
      </c>
      <c r="D5897">
        <v>5</v>
      </c>
      <c r="E5897">
        <v>76</v>
      </c>
      <c r="F5897">
        <v>0.01</v>
      </c>
      <c r="G5897">
        <f t="shared" si="184"/>
        <v>4.0000000000000001E-3</v>
      </c>
      <c r="H5897">
        <f t="shared" si="185"/>
        <v>2.9286535046484908E-3</v>
      </c>
    </row>
    <row r="5898" spans="1:8" x14ac:dyDescent="0.25">
      <c r="A5898" s="1">
        <v>2019</v>
      </c>
      <c r="B5898" s="1" t="s">
        <v>92</v>
      </c>
      <c r="C5898" t="s">
        <v>51</v>
      </c>
      <c r="D5898">
        <v>5</v>
      </c>
      <c r="E5898">
        <v>76</v>
      </c>
      <c r="F5898">
        <v>0.01</v>
      </c>
      <c r="G5898">
        <f t="shared" si="184"/>
        <v>4.0000000000000001E-3</v>
      </c>
      <c r="H5898">
        <f t="shared" si="185"/>
        <v>2.9286535046484908E-3</v>
      </c>
    </row>
    <row r="5899" spans="1:8" x14ac:dyDescent="0.25">
      <c r="A5899" s="1">
        <v>2019</v>
      </c>
      <c r="B5899" s="1" t="s">
        <v>92</v>
      </c>
      <c r="C5899" t="s">
        <v>51</v>
      </c>
      <c r="D5899">
        <v>5</v>
      </c>
      <c r="E5899">
        <v>76</v>
      </c>
      <c r="F5899">
        <v>0.01</v>
      </c>
      <c r="G5899">
        <f t="shared" si="184"/>
        <v>4.0000000000000001E-3</v>
      </c>
      <c r="H5899">
        <f t="shared" si="185"/>
        <v>2.9286535046484908E-3</v>
      </c>
    </row>
    <row r="5900" spans="1:8" x14ac:dyDescent="0.25">
      <c r="A5900" s="1">
        <v>2019</v>
      </c>
      <c r="B5900" s="1" t="s">
        <v>92</v>
      </c>
      <c r="C5900" t="s">
        <v>51</v>
      </c>
      <c r="D5900">
        <v>5</v>
      </c>
      <c r="E5900">
        <v>76</v>
      </c>
      <c r="F5900">
        <v>0.02</v>
      </c>
      <c r="G5900">
        <f t="shared" si="184"/>
        <v>8.0000000000000002E-3</v>
      </c>
      <c r="H5900">
        <f t="shared" si="185"/>
        <v>5.8573070092969816E-3</v>
      </c>
    </row>
    <row r="5901" spans="1:8" x14ac:dyDescent="0.25">
      <c r="A5901" s="1">
        <v>2019</v>
      </c>
      <c r="B5901" s="1" t="s">
        <v>92</v>
      </c>
      <c r="C5901" t="s">
        <v>51</v>
      </c>
      <c r="D5901">
        <v>5</v>
      </c>
      <c r="E5901">
        <v>76</v>
      </c>
      <c r="F5901">
        <v>7.0000000000000007E-2</v>
      </c>
      <c r="G5901">
        <f t="shared" si="184"/>
        <v>2.8000000000000004E-2</v>
      </c>
      <c r="H5901">
        <f t="shared" si="185"/>
        <v>2.0500574532539437E-2</v>
      </c>
    </row>
    <row r="5902" spans="1:8" x14ac:dyDescent="0.25">
      <c r="A5902" s="1">
        <v>2019</v>
      </c>
      <c r="B5902" s="1" t="s">
        <v>92</v>
      </c>
      <c r="C5902" t="s">
        <v>51</v>
      </c>
      <c r="D5902">
        <v>5</v>
      </c>
      <c r="E5902">
        <v>76</v>
      </c>
      <c r="F5902">
        <v>0.02</v>
      </c>
      <c r="G5902">
        <f t="shared" si="184"/>
        <v>8.0000000000000002E-3</v>
      </c>
      <c r="H5902">
        <f t="shared" si="185"/>
        <v>5.8573070092969816E-3</v>
      </c>
    </row>
    <row r="5903" spans="1:8" x14ac:dyDescent="0.25">
      <c r="A5903" s="1">
        <v>2019</v>
      </c>
      <c r="B5903" s="1" t="s">
        <v>92</v>
      </c>
      <c r="C5903" t="s">
        <v>51</v>
      </c>
      <c r="D5903">
        <v>5</v>
      </c>
      <c r="E5903">
        <v>76</v>
      </c>
      <c r="F5903">
        <v>0.01</v>
      </c>
      <c r="G5903">
        <f t="shared" si="184"/>
        <v>4.0000000000000001E-3</v>
      </c>
      <c r="H5903">
        <f t="shared" si="185"/>
        <v>2.9286535046484908E-3</v>
      </c>
    </row>
    <row r="5904" spans="1:8" x14ac:dyDescent="0.25">
      <c r="A5904" s="1">
        <v>2019</v>
      </c>
      <c r="B5904" s="1" t="s">
        <v>92</v>
      </c>
      <c r="C5904" t="s">
        <v>51</v>
      </c>
      <c r="D5904">
        <v>5</v>
      </c>
      <c r="E5904">
        <v>76</v>
      </c>
      <c r="F5904">
        <v>0.15</v>
      </c>
      <c r="G5904">
        <f t="shared" si="184"/>
        <v>0.06</v>
      </c>
      <c r="H5904">
        <f t="shared" si="185"/>
        <v>4.3929802569727359E-2</v>
      </c>
    </row>
    <row r="5905" spans="1:8" x14ac:dyDescent="0.25">
      <c r="A5905" s="1">
        <v>2019</v>
      </c>
      <c r="B5905" s="1" t="s">
        <v>92</v>
      </c>
      <c r="C5905" t="s">
        <v>51</v>
      </c>
      <c r="D5905">
        <v>5</v>
      </c>
      <c r="E5905">
        <v>76</v>
      </c>
      <c r="F5905">
        <v>0.01</v>
      </c>
      <c r="G5905">
        <f t="shared" si="184"/>
        <v>4.0000000000000001E-3</v>
      </c>
      <c r="H5905">
        <f t="shared" si="185"/>
        <v>2.9286535046484908E-3</v>
      </c>
    </row>
    <row r="5906" spans="1:8" x14ac:dyDescent="0.25">
      <c r="A5906" s="1">
        <v>2019</v>
      </c>
      <c r="B5906" s="1" t="s">
        <v>92</v>
      </c>
      <c r="C5906" t="s">
        <v>51</v>
      </c>
      <c r="D5906">
        <v>5</v>
      </c>
      <c r="E5906">
        <v>76</v>
      </c>
      <c r="F5906">
        <v>0.02</v>
      </c>
      <c r="G5906">
        <f t="shared" si="184"/>
        <v>8.0000000000000002E-3</v>
      </c>
      <c r="H5906">
        <f t="shared" si="185"/>
        <v>5.8573070092969816E-3</v>
      </c>
    </row>
    <row r="5907" spans="1:8" x14ac:dyDescent="0.25">
      <c r="A5907" s="1">
        <v>2019</v>
      </c>
      <c r="B5907" s="1" t="s">
        <v>92</v>
      </c>
      <c r="C5907" t="s">
        <v>51</v>
      </c>
      <c r="D5907">
        <v>5</v>
      </c>
      <c r="E5907">
        <v>76</v>
      </c>
      <c r="F5907">
        <v>0.01</v>
      </c>
      <c r="G5907">
        <f t="shared" si="184"/>
        <v>4.0000000000000001E-3</v>
      </c>
      <c r="H5907">
        <f t="shared" si="185"/>
        <v>2.9286535046484908E-3</v>
      </c>
    </row>
    <row r="5908" spans="1:8" x14ac:dyDescent="0.25">
      <c r="A5908" s="1">
        <v>2019</v>
      </c>
      <c r="B5908" s="1" t="s">
        <v>92</v>
      </c>
      <c r="C5908" t="s">
        <v>51</v>
      </c>
      <c r="D5908">
        <v>5</v>
      </c>
      <c r="E5908">
        <v>76</v>
      </c>
      <c r="F5908">
        <v>0.01</v>
      </c>
      <c r="G5908">
        <f t="shared" si="184"/>
        <v>4.0000000000000001E-3</v>
      </c>
      <c r="H5908">
        <f t="shared" si="185"/>
        <v>2.9286535046484908E-3</v>
      </c>
    </row>
    <row r="5909" spans="1:8" x14ac:dyDescent="0.25">
      <c r="A5909" s="1">
        <v>2019</v>
      </c>
      <c r="B5909" s="1" t="s">
        <v>92</v>
      </c>
      <c r="C5909" t="s">
        <v>51</v>
      </c>
      <c r="D5909">
        <v>5</v>
      </c>
      <c r="E5909">
        <v>76</v>
      </c>
      <c r="F5909">
        <v>0.01</v>
      </c>
      <c r="G5909">
        <f t="shared" si="184"/>
        <v>4.0000000000000001E-3</v>
      </c>
      <c r="H5909">
        <f t="shared" si="185"/>
        <v>2.9286535046484908E-3</v>
      </c>
    </row>
    <row r="5910" spans="1:8" x14ac:dyDescent="0.25">
      <c r="A5910" s="1">
        <v>2019</v>
      </c>
      <c r="B5910" s="1" t="s">
        <v>92</v>
      </c>
      <c r="C5910" t="s">
        <v>51</v>
      </c>
      <c r="D5910">
        <v>5</v>
      </c>
      <c r="E5910">
        <v>76</v>
      </c>
      <c r="F5910">
        <v>0.08</v>
      </c>
      <c r="G5910">
        <f t="shared" si="184"/>
        <v>3.2000000000000001E-2</v>
      </c>
      <c r="H5910">
        <f t="shared" si="185"/>
        <v>2.3429228037187926E-2</v>
      </c>
    </row>
    <row r="5911" spans="1:8" x14ac:dyDescent="0.25">
      <c r="A5911" s="1">
        <v>2019</v>
      </c>
      <c r="B5911" s="1" t="s">
        <v>92</v>
      </c>
      <c r="C5911" t="s">
        <v>51</v>
      </c>
      <c r="D5911">
        <v>5</v>
      </c>
      <c r="E5911">
        <v>76</v>
      </c>
      <c r="F5911">
        <v>0.01</v>
      </c>
      <c r="G5911">
        <f t="shared" si="184"/>
        <v>4.0000000000000001E-3</v>
      </c>
      <c r="H5911">
        <f t="shared" si="185"/>
        <v>2.9286535046484908E-3</v>
      </c>
    </row>
    <row r="5912" spans="1:8" x14ac:dyDescent="0.25">
      <c r="A5912" s="1">
        <v>2019</v>
      </c>
      <c r="B5912" s="1" t="s">
        <v>92</v>
      </c>
      <c r="C5912" t="s">
        <v>51</v>
      </c>
      <c r="D5912">
        <v>5</v>
      </c>
      <c r="E5912">
        <v>76</v>
      </c>
      <c r="F5912">
        <v>0.01</v>
      </c>
      <c r="G5912">
        <f t="shared" si="184"/>
        <v>4.0000000000000001E-3</v>
      </c>
      <c r="H5912">
        <f t="shared" si="185"/>
        <v>2.9286535046484908E-3</v>
      </c>
    </row>
    <row r="5913" spans="1:8" x14ac:dyDescent="0.25">
      <c r="A5913" s="1">
        <v>2019</v>
      </c>
      <c r="B5913" s="1" t="s">
        <v>92</v>
      </c>
      <c r="C5913" t="s">
        <v>51</v>
      </c>
      <c r="D5913">
        <v>5</v>
      </c>
      <c r="E5913">
        <v>76</v>
      </c>
      <c r="F5913">
        <v>0.02</v>
      </c>
      <c r="G5913">
        <f t="shared" si="184"/>
        <v>8.0000000000000002E-3</v>
      </c>
      <c r="H5913">
        <f t="shared" si="185"/>
        <v>5.8573070092969816E-3</v>
      </c>
    </row>
    <row r="5914" spans="1:8" x14ac:dyDescent="0.25">
      <c r="A5914" s="1">
        <v>2019</v>
      </c>
      <c r="B5914" s="1" t="s">
        <v>92</v>
      </c>
      <c r="C5914" t="s">
        <v>51</v>
      </c>
      <c r="D5914">
        <v>5</v>
      </c>
      <c r="E5914">
        <v>76</v>
      </c>
      <c r="F5914">
        <v>0.12</v>
      </c>
      <c r="G5914">
        <f t="shared" si="184"/>
        <v>4.8000000000000001E-2</v>
      </c>
      <c r="H5914">
        <f t="shared" si="185"/>
        <v>3.5143842055781888E-2</v>
      </c>
    </row>
    <row r="5915" spans="1:8" x14ac:dyDescent="0.25">
      <c r="A5915" s="1">
        <v>2019</v>
      </c>
      <c r="B5915" s="1" t="s">
        <v>92</v>
      </c>
      <c r="C5915" t="s">
        <v>51</v>
      </c>
      <c r="D5915">
        <v>5</v>
      </c>
      <c r="E5915">
        <v>76</v>
      </c>
      <c r="F5915">
        <v>0.01</v>
      </c>
      <c r="G5915">
        <f t="shared" si="184"/>
        <v>4.0000000000000001E-3</v>
      </c>
      <c r="H5915">
        <f t="shared" si="185"/>
        <v>2.9286535046484908E-3</v>
      </c>
    </row>
    <row r="5916" spans="1:8" x14ac:dyDescent="0.25">
      <c r="A5916" s="1">
        <v>2019</v>
      </c>
      <c r="B5916" s="1" t="s">
        <v>92</v>
      </c>
      <c r="C5916" t="s">
        <v>51</v>
      </c>
      <c r="D5916">
        <v>5</v>
      </c>
      <c r="E5916">
        <v>76</v>
      </c>
      <c r="F5916">
        <v>0.03</v>
      </c>
      <c r="G5916">
        <f t="shared" si="184"/>
        <v>1.2E-2</v>
      </c>
      <c r="H5916">
        <f t="shared" si="185"/>
        <v>8.7859605139454719E-3</v>
      </c>
    </row>
    <row r="5917" spans="1:8" x14ac:dyDescent="0.25">
      <c r="A5917" s="1">
        <v>2019</v>
      </c>
      <c r="B5917" s="1" t="s">
        <v>92</v>
      </c>
      <c r="C5917" t="s">
        <v>51</v>
      </c>
      <c r="D5917">
        <v>5</v>
      </c>
      <c r="E5917">
        <v>76</v>
      </c>
      <c r="F5917">
        <v>0.03</v>
      </c>
      <c r="G5917">
        <f t="shared" si="184"/>
        <v>1.2E-2</v>
      </c>
      <c r="H5917">
        <f t="shared" si="185"/>
        <v>8.7859605139454719E-3</v>
      </c>
    </row>
    <row r="5918" spans="1:8" x14ac:dyDescent="0.25">
      <c r="A5918" s="1">
        <v>2019</v>
      </c>
      <c r="B5918" s="1" t="s">
        <v>92</v>
      </c>
      <c r="C5918" t="s">
        <v>51</v>
      </c>
      <c r="D5918">
        <v>5</v>
      </c>
      <c r="E5918">
        <v>76</v>
      </c>
      <c r="F5918">
        <v>0.01</v>
      </c>
      <c r="G5918">
        <f t="shared" si="184"/>
        <v>4.0000000000000001E-3</v>
      </c>
      <c r="H5918">
        <f t="shared" si="185"/>
        <v>2.9286535046484908E-3</v>
      </c>
    </row>
    <row r="5919" spans="1:8" x14ac:dyDescent="0.25">
      <c r="A5919" s="1">
        <v>2019</v>
      </c>
      <c r="B5919" s="1" t="s">
        <v>92</v>
      </c>
      <c r="C5919" t="s">
        <v>51</v>
      </c>
      <c r="D5919">
        <v>5</v>
      </c>
      <c r="E5919">
        <v>76</v>
      </c>
      <c r="F5919">
        <v>0.02</v>
      </c>
      <c r="G5919">
        <f t="shared" si="184"/>
        <v>8.0000000000000002E-3</v>
      </c>
      <c r="H5919">
        <f t="shared" si="185"/>
        <v>5.8573070092969816E-3</v>
      </c>
    </row>
    <row r="5920" spans="1:8" x14ac:dyDescent="0.25">
      <c r="A5920" s="1">
        <v>2019</v>
      </c>
      <c r="B5920" s="1" t="s">
        <v>92</v>
      </c>
      <c r="C5920" t="s">
        <v>51</v>
      </c>
      <c r="D5920">
        <v>5</v>
      </c>
      <c r="E5920">
        <v>76</v>
      </c>
      <c r="F5920">
        <v>0.01</v>
      </c>
      <c r="G5920">
        <f t="shared" si="184"/>
        <v>4.0000000000000001E-3</v>
      </c>
      <c r="H5920">
        <f t="shared" si="185"/>
        <v>2.9286535046484908E-3</v>
      </c>
    </row>
    <row r="5921" spans="1:8" x14ac:dyDescent="0.25">
      <c r="A5921" s="1">
        <v>2019</v>
      </c>
      <c r="B5921" s="1" t="s">
        <v>92</v>
      </c>
      <c r="C5921" t="s">
        <v>51</v>
      </c>
      <c r="D5921">
        <v>5</v>
      </c>
      <c r="E5921">
        <v>76</v>
      </c>
      <c r="F5921">
        <v>0.01</v>
      </c>
      <c r="G5921">
        <f t="shared" si="184"/>
        <v>4.0000000000000001E-3</v>
      </c>
      <c r="H5921">
        <f t="shared" si="185"/>
        <v>2.9286535046484908E-3</v>
      </c>
    </row>
    <row r="5922" spans="1:8" x14ac:dyDescent="0.25">
      <c r="A5922" s="1">
        <v>2019</v>
      </c>
      <c r="B5922" s="1" t="s">
        <v>92</v>
      </c>
      <c r="C5922" t="s">
        <v>51</v>
      </c>
      <c r="D5922">
        <v>5</v>
      </c>
      <c r="E5922">
        <v>76</v>
      </c>
      <c r="F5922">
        <v>0.01</v>
      </c>
      <c r="G5922">
        <f t="shared" si="184"/>
        <v>4.0000000000000001E-3</v>
      </c>
      <c r="H5922">
        <f t="shared" si="185"/>
        <v>2.9286535046484908E-3</v>
      </c>
    </row>
    <row r="5923" spans="1:8" x14ac:dyDescent="0.25">
      <c r="A5923" s="1">
        <v>2019</v>
      </c>
      <c r="B5923" s="1" t="s">
        <v>92</v>
      </c>
      <c r="C5923" t="s">
        <v>51</v>
      </c>
      <c r="D5923">
        <v>5</v>
      </c>
      <c r="E5923">
        <v>76</v>
      </c>
      <c r="F5923">
        <v>0.01</v>
      </c>
      <c r="G5923">
        <f t="shared" si="184"/>
        <v>4.0000000000000001E-3</v>
      </c>
      <c r="H5923">
        <f t="shared" si="185"/>
        <v>2.9286535046484908E-3</v>
      </c>
    </row>
    <row r="5924" spans="1:8" x14ac:dyDescent="0.25">
      <c r="A5924" s="1">
        <v>2019</v>
      </c>
      <c r="B5924" s="1" t="s">
        <v>92</v>
      </c>
      <c r="C5924" t="s">
        <v>51</v>
      </c>
      <c r="D5924">
        <v>5</v>
      </c>
      <c r="E5924">
        <v>76</v>
      </c>
      <c r="F5924">
        <v>0.01</v>
      </c>
      <c r="G5924">
        <f t="shared" si="184"/>
        <v>4.0000000000000001E-3</v>
      </c>
      <c r="H5924">
        <f t="shared" si="185"/>
        <v>2.9286535046484908E-3</v>
      </c>
    </row>
    <row r="5925" spans="1:8" x14ac:dyDescent="0.25">
      <c r="A5925" s="1">
        <v>2019</v>
      </c>
      <c r="B5925" s="1" t="s">
        <v>92</v>
      </c>
      <c r="C5925" t="s">
        <v>51</v>
      </c>
      <c r="D5925">
        <v>5</v>
      </c>
      <c r="E5925">
        <v>76</v>
      </c>
      <c r="F5925">
        <v>0.01</v>
      </c>
      <c r="G5925">
        <f t="shared" si="184"/>
        <v>4.0000000000000001E-3</v>
      </c>
      <c r="H5925">
        <f t="shared" si="185"/>
        <v>2.9286535046484908E-3</v>
      </c>
    </row>
    <row r="5926" spans="1:8" x14ac:dyDescent="0.25">
      <c r="A5926" s="1">
        <v>2019</v>
      </c>
      <c r="B5926" s="1" t="s">
        <v>92</v>
      </c>
      <c r="C5926" t="s">
        <v>51</v>
      </c>
      <c r="D5926">
        <v>5</v>
      </c>
      <c r="E5926">
        <v>76</v>
      </c>
      <c r="F5926">
        <v>0.01</v>
      </c>
      <c r="G5926">
        <f t="shared" si="184"/>
        <v>4.0000000000000001E-3</v>
      </c>
      <c r="H5926">
        <f t="shared" si="185"/>
        <v>2.9286535046484908E-3</v>
      </c>
    </row>
    <row r="5927" spans="1:8" x14ac:dyDescent="0.25">
      <c r="A5927" s="1">
        <v>2019</v>
      </c>
      <c r="B5927" s="1" t="s">
        <v>92</v>
      </c>
      <c r="C5927" t="s">
        <v>51</v>
      </c>
      <c r="D5927">
        <v>5</v>
      </c>
      <c r="E5927">
        <v>76</v>
      </c>
      <c r="F5927">
        <v>0.01</v>
      </c>
      <c r="G5927">
        <f t="shared" si="184"/>
        <v>4.0000000000000001E-3</v>
      </c>
      <c r="H5927">
        <f t="shared" si="185"/>
        <v>2.9286535046484908E-3</v>
      </c>
    </row>
    <row r="5928" spans="1:8" x14ac:dyDescent="0.25">
      <c r="A5928" s="1">
        <v>2019</v>
      </c>
      <c r="B5928" s="1" t="s">
        <v>92</v>
      </c>
      <c r="C5928" t="s">
        <v>51</v>
      </c>
      <c r="D5928">
        <v>5</v>
      </c>
      <c r="E5928">
        <v>76</v>
      </c>
      <c r="F5928">
        <v>0.01</v>
      </c>
      <c r="G5928">
        <f t="shared" si="184"/>
        <v>4.0000000000000001E-3</v>
      </c>
      <c r="H5928">
        <f t="shared" si="185"/>
        <v>2.9286535046484908E-3</v>
      </c>
    </row>
    <row r="5929" spans="1:8" x14ac:dyDescent="0.25">
      <c r="A5929" s="1">
        <v>2019</v>
      </c>
      <c r="B5929" s="1" t="s">
        <v>92</v>
      </c>
      <c r="C5929" t="s">
        <v>51</v>
      </c>
      <c r="D5929">
        <v>5</v>
      </c>
      <c r="E5929">
        <v>76</v>
      </c>
      <c r="F5929">
        <v>0.01</v>
      </c>
      <c r="G5929">
        <f t="shared" si="184"/>
        <v>4.0000000000000001E-3</v>
      </c>
      <c r="H5929">
        <f t="shared" si="185"/>
        <v>2.9286535046484908E-3</v>
      </c>
    </row>
    <row r="5930" spans="1:8" x14ac:dyDescent="0.25">
      <c r="A5930" s="1">
        <v>2019</v>
      </c>
      <c r="B5930" s="1" t="s">
        <v>92</v>
      </c>
      <c r="C5930" t="s">
        <v>51</v>
      </c>
      <c r="D5930">
        <v>5</v>
      </c>
      <c r="E5930">
        <v>76</v>
      </c>
      <c r="F5930">
        <v>0.08</v>
      </c>
      <c r="G5930">
        <f t="shared" si="184"/>
        <v>3.2000000000000001E-2</v>
      </c>
      <c r="H5930">
        <f t="shared" si="185"/>
        <v>2.3429228037187926E-2</v>
      </c>
    </row>
    <row r="5931" spans="1:8" x14ac:dyDescent="0.25">
      <c r="A5931" s="1">
        <v>2019</v>
      </c>
      <c r="B5931" s="1" t="s">
        <v>92</v>
      </c>
      <c r="C5931" t="s">
        <v>51</v>
      </c>
      <c r="D5931">
        <v>5</v>
      </c>
      <c r="E5931">
        <v>76</v>
      </c>
      <c r="F5931">
        <v>0.15</v>
      </c>
      <c r="G5931">
        <f t="shared" si="184"/>
        <v>0.06</v>
      </c>
      <c r="H5931">
        <f t="shared" si="185"/>
        <v>4.3929802569727359E-2</v>
      </c>
    </row>
    <row r="5932" spans="1:8" x14ac:dyDescent="0.25">
      <c r="A5932" s="1">
        <v>2019</v>
      </c>
      <c r="B5932" s="1" t="s">
        <v>92</v>
      </c>
      <c r="C5932" t="s">
        <v>51</v>
      </c>
      <c r="D5932">
        <v>5</v>
      </c>
      <c r="E5932">
        <v>76</v>
      </c>
      <c r="F5932">
        <v>0.01</v>
      </c>
      <c r="G5932">
        <f t="shared" si="184"/>
        <v>4.0000000000000001E-3</v>
      </c>
      <c r="H5932">
        <f t="shared" si="185"/>
        <v>2.9286535046484908E-3</v>
      </c>
    </row>
    <row r="5933" spans="1:8" x14ac:dyDescent="0.25">
      <c r="A5933" s="1">
        <v>2019</v>
      </c>
      <c r="B5933" s="1" t="s">
        <v>92</v>
      </c>
      <c r="C5933" t="s">
        <v>51</v>
      </c>
      <c r="D5933">
        <v>5</v>
      </c>
      <c r="E5933">
        <v>76</v>
      </c>
      <c r="F5933">
        <v>0.01</v>
      </c>
      <c r="G5933">
        <f t="shared" si="184"/>
        <v>4.0000000000000001E-3</v>
      </c>
      <c r="H5933">
        <f t="shared" si="185"/>
        <v>2.9286535046484908E-3</v>
      </c>
    </row>
    <row r="5934" spans="1:8" x14ac:dyDescent="0.25">
      <c r="A5934" s="1">
        <v>2019</v>
      </c>
      <c r="B5934" s="1" t="s">
        <v>92</v>
      </c>
      <c r="C5934" t="s">
        <v>51</v>
      </c>
      <c r="D5934">
        <v>5</v>
      </c>
      <c r="E5934">
        <v>76</v>
      </c>
      <c r="F5934">
        <v>0.5</v>
      </c>
      <c r="G5934">
        <f t="shared" si="184"/>
        <v>0.2</v>
      </c>
      <c r="H5934">
        <f t="shared" si="185"/>
        <v>0.14643267523242454</v>
      </c>
    </row>
    <row r="5935" spans="1:8" x14ac:dyDescent="0.25">
      <c r="A5935" s="1">
        <v>2019</v>
      </c>
      <c r="B5935" s="1" t="s">
        <v>92</v>
      </c>
      <c r="C5935" t="s">
        <v>51</v>
      </c>
      <c r="D5935">
        <v>5</v>
      </c>
      <c r="E5935">
        <v>76</v>
      </c>
      <c r="F5935">
        <v>0.02</v>
      </c>
      <c r="G5935">
        <f t="shared" si="184"/>
        <v>8.0000000000000002E-3</v>
      </c>
      <c r="H5935">
        <f t="shared" si="185"/>
        <v>5.8573070092969816E-3</v>
      </c>
    </row>
    <row r="5936" spans="1:8" x14ac:dyDescent="0.25">
      <c r="A5936" s="1">
        <v>2019</v>
      </c>
      <c r="B5936" s="1" t="s">
        <v>92</v>
      </c>
      <c r="C5936" t="s">
        <v>51</v>
      </c>
      <c r="D5936">
        <v>5</v>
      </c>
      <c r="E5936">
        <v>76</v>
      </c>
      <c r="F5936">
        <v>0.01</v>
      </c>
      <c r="G5936">
        <f t="shared" si="184"/>
        <v>4.0000000000000001E-3</v>
      </c>
      <c r="H5936">
        <f t="shared" si="185"/>
        <v>2.9286535046484908E-3</v>
      </c>
    </row>
    <row r="5937" spans="1:8" x14ac:dyDescent="0.25">
      <c r="A5937" s="1">
        <v>2019</v>
      </c>
      <c r="B5937" s="1" t="s">
        <v>92</v>
      </c>
      <c r="C5937" t="s">
        <v>51</v>
      </c>
      <c r="D5937">
        <v>5</v>
      </c>
      <c r="E5937">
        <v>76</v>
      </c>
      <c r="F5937">
        <v>0.02</v>
      </c>
      <c r="G5937">
        <f t="shared" si="184"/>
        <v>8.0000000000000002E-3</v>
      </c>
      <c r="H5937">
        <f t="shared" si="185"/>
        <v>5.8573070092969816E-3</v>
      </c>
    </row>
    <row r="5938" spans="1:8" x14ac:dyDescent="0.25">
      <c r="A5938" s="1">
        <v>2019</v>
      </c>
      <c r="B5938" s="1" t="s">
        <v>92</v>
      </c>
      <c r="C5938" t="s">
        <v>51</v>
      </c>
      <c r="D5938">
        <v>5</v>
      </c>
      <c r="E5938">
        <v>76</v>
      </c>
      <c r="F5938">
        <v>0.01</v>
      </c>
      <c r="G5938">
        <f t="shared" si="184"/>
        <v>4.0000000000000001E-3</v>
      </c>
      <c r="H5938">
        <f t="shared" si="185"/>
        <v>2.9286535046484908E-3</v>
      </c>
    </row>
    <row r="5939" spans="1:8" x14ac:dyDescent="0.25">
      <c r="A5939" s="1">
        <v>2019</v>
      </c>
      <c r="B5939" s="1" t="s">
        <v>92</v>
      </c>
      <c r="C5939" t="s">
        <v>51</v>
      </c>
      <c r="D5939">
        <v>5</v>
      </c>
      <c r="E5939">
        <v>76</v>
      </c>
      <c r="F5939">
        <v>0.01</v>
      </c>
      <c r="G5939">
        <f t="shared" si="184"/>
        <v>4.0000000000000001E-3</v>
      </c>
      <c r="H5939">
        <f t="shared" si="185"/>
        <v>2.9286535046484908E-3</v>
      </c>
    </row>
    <row r="5940" spans="1:8" x14ac:dyDescent="0.25">
      <c r="A5940" s="1">
        <v>2019</v>
      </c>
      <c r="B5940" s="1" t="s">
        <v>92</v>
      </c>
      <c r="C5940" t="s">
        <v>51</v>
      </c>
      <c r="D5940">
        <v>5</v>
      </c>
      <c r="E5940">
        <v>76</v>
      </c>
      <c r="F5940">
        <v>0.02</v>
      </c>
      <c r="G5940">
        <f t="shared" si="184"/>
        <v>8.0000000000000002E-3</v>
      </c>
      <c r="H5940">
        <f t="shared" si="185"/>
        <v>5.8573070092969816E-3</v>
      </c>
    </row>
    <row r="5941" spans="1:8" x14ac:dyDescent="0.25">
      <c r="A5941" s="1">
        <v>2019</v>
      </c>
      <c r="B5941" s="1" t="s">
        <v>92</v>
      </c>
      <c r="C5941" t="s">
        <v>51</v>
      </c>
      <c r="D5941">
        <v>5</v>
      </c>
      <c r="E5941">
        <v>76</v>
      </c>
      <c r="F5941">
        <v>0.01</v>
      </c>
      <c r="G5941">
        <f t="shared" si="184"/>
        <v>4.0000000000000001E-3</v>
      </c>
      <c r="H5941">
        <f t="shared" si="185"/>
        <v>2.9286535046484908E-3</v>
      </c>
    </row>
    <row r="5942" spans="1:8" x14ac:dyDescent="0.25">
      <c r="A5942" s="1">
        <v>2019</v>
      </c>
      <c r="B5942" s="1" t="s">
        <v>92</v>
      </c>
      <c r="C5942" t="s">
        <v>51</v>
      </c>
      <c r="D5942">
        <v>5</v>
      </c>
      <c r="E5942">
        <v>76</v>
      </c>
      <c r="F5942">
        <v>0.01</v>
      </c>
      <c r="G5942">
        <f t="shared" si="184"/>
        <v>4.0000000000000001E-3</v>
      </c>
      <c r="H5942">
        <f t="shared" si="185"/>
        <v>2.9286535046484908E-3</v>
      </c>
    </row>
    <row r="5943" spans="1:8" x14ac:dyDescent="0.25">
      <c r="A5943" s="1">
        <v>2019</v>
      </c>
      <c r="B5943" s="1" t="s">
        <v>92</v>
      </c>
      <c r="C5943" t="s">
        <v>51</v>
      </c>
      <c r="D5943">
        <v>5</v>
      </c>
      <c r="E5943">
        <v>76</v>
      </c>
      <c r="F5943">
        <v>0.01</v>
      </c>
      <c r="G5943">
        <f t="shared" si="184"/>
        <v>4.0000000000000001E-3</v>
      </c>
      <c r="H5943">
        <f t="shared" si="185"/>
        <v>2.9286535046484908E-3</v>
      </c>
    </row>
    <row r="5944" spans="1:8" x14ac:dyDescent="0.25">
      <c r="A5944" s="1">
        <v>2019</v>
      </c>
      <c r="B5944" s="1" t="s">
        <v>92</v>
      </c>
      <c r="C5944" t="s">
        <v>51</v>
      </c>
      <c r="D5944">
        <v>5</v>
      </c>
      <c r="E5944">
        <v>76</v>
      </c>
      <c r="F5944">
        <v>0.01</v>
      </c>
      <c r="G5944">
        <f t="shared" si="184"/>
        <v>4.0000000000000001E-3</v>
      </c>
      <c r="H5944">
        <f t="shared" si="185"/>
        <v>2.9286535046484908E-3</v>
      </c>
    </row>
    <row r="5945" spans="1:8" x14ac:dyDescent="0.25">
      <c r="A5945" s="1">
        <v>2019</v>
      </c>
      <c r="B5945" s="1" t="s">
        <v>92</v>
      </c>
      <c r="C5945" t="s">
        <v>51</v>
      </c>
      <c r="D5945">
        <v>5</v>
      </c>
      <c r="E5945">
        <v>76</v>
      </c>
      <c r="F5945">
        <v>0.02</v>
      </c>
      <c r="G5945">
        <f t="shared" si="184"/>
        <v>8.0000000000000002E-3</v>
      </c>
      <c r="H5945">
        <f t="shared" si="185"/>
        <v>5.8573070092969816E-3</v>
      </c>
    </row>
    <row r="5946" spans="1:8" x14ac:dyDescent="0.25">
      <c r="A5946" s="1">
        <v>2019</v>
      </c>
      <c r="B5946" s="1" t="s">
        <v>92</v>
      </c>
      <c r="C5946" t="s">
        <v>51</v>
      </c>
      <c r="D5946">
        <v>5</v>
      </c>
      <c r="E5946">
        <v>76</v>
      </c>
      <c r="F5946">
        <v>0.02</v>
      </c>
      <c r="G5946">
        <f t="shared" si="184"/>
        <v>8.0000000000000002E-3</v>
      </c>
      <c r="H5946">
        <f t="shared" si="185"/>
        <v>5.8573070092969816E-3</v>
      </c>
    </row>
    <row r="5947" spans="1:8" x14ac:dyDescent="0.25">
      <c r="A5947" s="1">
        <v>2019</v>
      </c>
      <c r="B5947" s="1" t="s">
        <v>92</v>
      </c>
      <c r="C5947" t="s">
        <v>51</v>
      </c>
      <c r="D5947">
        <v>5</v>
      </c>
      <c r="E5947">
        <v>76</v>
      </c>
      <c r="F5947">
        <v>0.01</v>
      </c>
      <c r="G5947">
        <f t="shared" si="184"/>
        <v>4.0000000000000001E-3</v>
      </c>
      <c r="H5947">
        <f t="shared" si="185"/>
        <v>2.9286535046484908E-3</v>
      </c>
    </row>
    <row r="5948" spans="1:8" x14ac:dyDescent="0.25">
      <c r="A5948" s="1">
        <v>2019</v>
      </c>
      <c r="B5948" s="1" t="s">
        <v>92</v>
      </c>
      <c r="C5948" t="s">
        <v>51</v>
      </c>
      <c r="D5948">
        <v>5</v>
      </c>
      <c r="E5948">
        <v>76</v>
      </c>
      <c r="F5948">
        <v>0.02</v>
      </c>
      <c r="G5948">
        <f t="shared" si="184"/>
        <v>8.0000000000000002E-3</v>
      </c>
      <c r="H5948">
        <f t="shared" si="185"/>
        <v>5.8573070092969816E-3</v>
      </c>
    </row>
    <row r="5949" spans="1:8" x14ac:dyDescent="0.25">
      <c r="A5949" s="1">
        <v>2019</v>
      </c>
      <c r="B5949" s="1" t="s">
        <v>92</v>
      </c>
      <c r="C5949" t="s">
        <v>51</v>
      </c>
      <c r="D5949">
        <v>5</v>
      </c>
      <c r="E5949">
        <v>76</v>
      </c>
      <c r="F5949">
        <v>0.01</v>
      </c>
      <c r="G5949">
        <f t="shared" si="184"/>
        <v>4.0000000000000001E-3</v>
      </c>
      <c r="H5949">
        <f t="shared" si="185"/>
        <v>2.9286535046484908E-3</v>
      </c>
    </row>
    <row r="5950" spans="1:8" x14ac:dyDescent="0.25">
      <c r="A5950" s="1">
        <v>2019</v>
      </c>
      <c r="B5950" s="1" t="s">
        <v>92</v>
      </c>
      <c r="C5950" t="s">
        <v>51</v>
      </c>
      <c r="D5950">
        <v>5</v>
      </c>
      <c r="E5950">
        <v>76</v>
      </c>
      <c r="F5950">
        <v>0.01</v>
      </c>
      <c r="G5950">
        <f t="shared" si="184"/>
        <v>4.0000000000000001E-3</v>
      </c>
      <c r="H5950">
        <f t="shared" si="185"/>
        <v>2.9286535046484908E-3</v>
      </c>
    </row>
    <row r="5951" spans="1:8" x14ac:dyDescent="0.25">
      <c r="A5951" s="1">
        <v>2019</v>
      </c>
      <c r="B5951" s="1" t="s">
        <v>92</v>
      </c>
      <c r="C5951" t="s">
        <v>51</v>
      </c>
      <c r="D5951">
        <v>5</v>
      </c>
      <c r="E5951">
        <v>76</v>
      </c>
      <c r="F5951">
        <v>0.01</v>
      </c>
      <c r="G5951">
        <f t="shared" si="184"/>
        <v>4.0000000000000001E-3</v>
      </c>
      <c r="H5951">
        <f t="shared" si="185"/>
        <v>2.9286535046484908E-3</v>
      </c>
    </row>
    <row r="5952" spans="1:8" x14ac:dyDescent="0.25">
      <c r="A5952" s="1">
        <v>2019</v>
      </c>
      <c r="B5952" s="1" t="s">
        <v>92</v>
      </c>
      <c r="C5952" t="s">
        <v>51</v>
      </c>
      <c r="D5952">
        <v>5</v>
      </c>
      <c r="E5952">
        <v>76</v>
      </c>
      <c r="F5952">
        <v>0.01</v>
      </c>
      <c r="G5952">
        <f t="shared" si="184"/>
        <v>4.0000000000000001E-3</v>
      </c>
      <c r="H5952">
        <f t="shared" si="185"/>
        <v>2.9286535046484908E-3</v>
      </c>
    </row>
    <row r="5953" spans="1:8" x14ac:dyDescent="0.25">
      <c r="A5953" s="1">
        <v>2019</v>
      </c>
      <c r="B5953" s="1" t="s">
        <v>92</v>
      </c>
      <c r="C5953" t="s">
        <v>51</v>
      </c>
      <c r="D5953">
        <v>5</v>
      </c>
      <c r="E5953">
        <v>76</v>
      </c>
      <c r="F5953">
        <v>0.02</v>
      </c>
      <c r="G5953">
        <f t="shared" si="184"/>
        <v>8.0000000000000002E-3</v>
      </c>
      <c r="H5953">
        <f t="shared" si="185"/>
        <v>5.8573070092969816E-3</v>
      </c>
    </row>
    <row r="5954" spans="1:8" x14ac:dyDescent="0.25">
      <c r="A5954" s="1">
        <v>2019</v>
      </c>
      <c r="B5954" s="1" t="s">
        <v>92</v>
      </c>
      <c r="C5954" t="s">
        <v>51</v>
      </c>
      <c r="D5954">
        <v>5</v>
      </c>
      <c r="E5954">
        <v>76</v>
      </c>
      <c r="F5954">
        <v>0.01</v>
      </c>
      <c r="G5954">
        <f t="shared" si="184"/>
        <v>4.0000000000000001E-3</v>
      </c>
      <c r="H5954">
        <f t="shared" si="185"/>
        <v>2.9286535046484908E-3</v>
      </c>
    </row>
    <row r="5955" spans="1:8" x14ac:dyDescent="0.25">
      <c r="A5955" s="1">
        <v>2019</v>
      </c>
      <c r="B5955" s="1" t="s">
        <v>92</v>
      </c>
      <c r="C5955" t="s">
        <v>51</v>
      </c>
      <c r="D5955">
        <v>5</v>
      </c>
      <c r="E5955">
        <v>76</v>
      </c>
      <c r="F5955">
        <v>0.32</v>
      </c>
      <c r="G5955">
        <f t="shared" ref="G5955:G6018" si="186">(F5955/0.5)/5</f>
        <v>0.128</v>
      </c>
      <c r="H5955">
        <f t="shared" ref="H5955:H6018" si="187">G5955*(70.09/95.73)</f>
        <v>9.3716912148751705E-2</v>
      </c>
    </row>
    <row r="5956" spans="1:8" x14ac:dyDescent="0.25">
      <c r="A5956" s="1">
        <v>2019</v>
      </c>
      <c r="B5956" s="1" t="s">
        <v>92</v>
      </c>
      <c r="C5956" t="s">
        <v>51</v>
      </c>
      <c r="D5956">
        <v>5</v>
      </c>
      <c r="E5956">
        <v>76</v>
      </c>
      <c r="F5956">
        <v>0.02</v>
      </c>
      <c r="G5956">
        <f t="shared" si="186"/>
        <v>8.0000000000000002E-3</v>
      </c>
      <c r="H5956">
        <f t="shared" si="187"/>
        <v>5.8573070092969816E-3</v>
      </c>
    </row>
    <row r="5957" spans="1:8" x14ac:dyDescent="0.25">
      <c r="A5957" s="1">
        <v>2019</v>
      </c>
      <c r="B5957" s="1" t="s">
        <v>92</v>
      </c>
      <c r="C5957" t="s">
        <v>51</v>
      </c>
      <c r="D5957">
        <v>5</v>
      </c>
      <c r="E5957">
        <v>76</v>
      </c>
      <c r="F5957">
        <v>0.01</v>
      </c>
      <c r="G5957">
        <f t="shared" si="186"/>
        <v>4.0000000000000001E-3</v>
      </c>
      <c r="H5957">
        <f t="shared" si="187"/>
        <v>2.9286535046484908E-3</v>
      </c>
    </row>
    <row r="5958" spans="1:8" x14ac:dyDescent="0.25">
      <c r="A5958" s="1">
        <v>2019</v>
      </c>
      <c r="B5958" s="1" t="s">
        <v>92</v>
      </c>
      <c r="C5958" t="s">
        <v>51</v>
      </c>
      <c r="D5958">
        <v>5</v>
      </c>
      <c r="E5958">
        <v>76</v>
      </c>
      <c r="F5958">
        <v>0.01</v>
      </c>
      <c r="G5958">
        <f t="shared" si="186"/>
        <v>4.0000000000000001E-3</v>
      </c>
      <c r="H5958">
        <f t="shared" si="187"/>
        <v>2.9286535046484908E-3</v>
      </c>
    </row>
    <row r="5959" spans="1:8" x14ac:dyDescent="0.25">
      <c r="A5959" s="1">
        <v>2019</v>
      </c>
      <c r="B5959" s="1" t="s">
        <v>92</v>
      </c>
      <c r="C5959" t="s">
        <v>51</v>
      </c>
      <c r="D5959">
        <v>5</v>
      </c>
      <c r="E5959">
        <v>76</v>
      </c>
      <c r="F5959">
        <v>0.01</v>
      </c>
      <c r="G5959">
        <f t="shared" si="186"/>
        <v>4.0000000000000001E-3</v>
      </c>
      <c r="H5959">
        <f t="shared" si="187"/>
        <v>2.9286535046484908E-3</v>
      </c>
    </row>
    <row r="5960" spans="1:8" x14ac:dyDescent="0.25">
      <c r="A5960" s="1">
        <v>2019</v>
      </c>
      <c r="B5960" s="1" t="s">
        <v>92</v>
      </c>
      <c r="C5960" t="s">
        <v>51</v>
      </c>
      <c r="D5960">
        <v>5</v>
      </c>
      <c r="E5960">
        <v>76</v>
      </c>
      <c r="F5960">
        <v>0.02</v>
      </c>
      <c r="G5960">
        <f t="shared" si="186"/>
        <v>8.0000000000000002E-3</v>
      </c>
      <c r="H5960">
        <f t="shared" si="187"/>
        <v>5.8573070092969816E-3</v>
      </c>
    </row>
    <row r="5961" spans="1:8" x14ac:dyDescent="0.25">
      <c r="A5961" s="1">
        <v>2019</v>
      </c>
      <c r="B5961" s="1" t="s">
        <v>92</v>
      </c>
      <c r="C5961" t="s">
        <v>51</v>
      </c>
      <c r="D5961">
        <v>5</v>
      </c>
      <c r="E5961">
        <v>76</v>
      </c>
      <c r="F5961">
        <v>0.03</v>
      </c>
      <c r="G5961">
        <f t="shared" si="186"/>
        <v>1.2E-2</v>
      </c>
      <c r="H5961">
        <f t="shared" si="187"/>
        <v>8.7859605139454719E-3</v>
      </c>
    </row>
    <row r="5962" spans="1:8" x14ac:dyDescent="0.25">
      <c r="A5962" s="1">
        <v>2019</v>
      </c>
      <c r="B5962" s="1" t="s">
        <v>92</v>
      </c>
      <c r="C5962" t="s">
        <v>51</v>
      </c>
      <c r="D5962">
        <v>5</v>
      </c>
      <c r="E5962">
        <v>76</v>
      </c>
      <c r="F5962">
        <v>0.01</v>
      </c>
      <c r="G5962">
        <f t="shared" si="186"/>
        <v>4.0000000000000001E-3</v>
      </c>
      <c r="H5962">
        <f t="shared" si="187"/>
        <v>2.9286535046484908E-3</v>
      </c>
    </row>
    <row r="5963" spans="1:8" x14ac:dyDescent="0.25">
      <c r="A5963" s="1">
        <v>2019</v>
      </c>
      <c r="B5963" s="1" t="s">
        <v>92</v>
      </c>
      <c r="C5963" t="s">
        <v>51</v>
      </c>
      <c r="D5963">
        <v>5</v>
      </c>
      <c r="E5963">
        <v>76</v>
      </c>
      <c r="F5963">
        <v>0.03</v>
      </c>
      <c r="G5963">
        <f t="shared" si="186"/>
        <v>1.2E-2</v>
      </c>
      <c r="H5963">
        <f t="shared" si="187"/>
        <v>8.7859605139454719E-3</v>
      </c>
    </row>
    <row r="5964" spans="1:8" x14ac:dyDescent="0.25">
      <c r="A5964" s="1">
        <v>2019</v>
      </c>
      <c r="B5964" s="1" t="s">
        <v>92</v>
      </c>
      <c r="C5964" t="s">
        <v>51</v>
      </c>
      <c r="D5964">
        <v>5</v>
      </c>
      <c r="E5964">
        <v>76</v>
      </c>
      <c r="F5964">
        <v>0.01</v>
      </c>
      <c r="G5964">
        <f t="shared" si="186"/>
        <v>4.0000000000000001E-3</v>
      </c>
      <c r="H5964">
        <f t="shared" si="187"/>
        <v>2.9286535046484908E-3</v>
      </c>
    </row>
    <row r="5965" spans="1:8" x14ac:dyDescent="0.25">
      <c r="A5965" s="1">
        <v>2019</v>
      </c>
      <c r="B5965" s="1" t="s">
        <v>92</v>
      </c>
      <c r="C5965" t="s">
        <v>51</v>
      </c>
      <c r="D5965">
        <v>5</v>
      </c>
      <c r="E5965">
        <v>76</v>
      </c>
      <c r="F5965">
        <v>0.02</v>
      </c>
      <c r="G5965">
        <f t="shared" si="186"/>
        <v>8.0000000000000002E-3</v>
      </c>
      <c r="H5965">
        <f t="shared" si="187"/>
        <v>5.8573070092969816E-3</v>
      </c>
    </row>
    <row r="5966" spans="1:8" x14ac:dyDescent="0.25">
      <c r="A5966" s="1">
        <v>2019</v>
      </c>
      <c r="B5966" s="1" t="s">
        <v>92</v>
      </c>
      <c r="C5966" t="s">
        <v>51</v>
      </c>
      <c r="D5966">
        <v>5</v>
      </c>
      <c r="E5966">
        <v>76</v>
      </c>
      <c r="F5966">
        <v>0.02</v>
      </c>
      <c r="G5966">
        <f t="shared" si="186"/>
        <v>8.0000000000000002E-3</v>
      </c>
      <c r="H5966">
        <f t="shared" si="187"/>
        <v>5.8573070092969816E-3</v>
      </c>
    </row>
    <row r="5967" spans="1:8" x14ac:dyDescent="0.25">
      <c r="A5967" s="1">
        <v>2019</v>
      </c>
      <c r="B5967" s="1" t="s">
        <v>92</v>
      </c>
      <c r="C5967" t="s">
        <v>51</v>
      </c>
      <c r="D5967">
        <v>5</v>
      </c>
      <c r="E5967">
        <v>76</v>
      </c>
      <c r="F5967">
        <v>0.01</v>
      </c>
      <c r="G5967">
        <f t="shared" si="186"/>
        <v>4.0000000000000001E-3</v>
      </c>
      <c r="H5967">
        <f t="shared" si="187"/>
        <v>2.9286535046484908E-3</v>
      </c>
    </row>
    <row r="5968" spans="1:8" x14ac:dyDescent="0.25">
      <c r="A5968" s="1">
        <v>2019</v>
      </c>
      <c r="B5968" s="1" t="s">
        <v>92</v>
      </c>
      <c r="C5968" t="s">
        <v>51</v>
      </c>
      <c r="D5968">
        <v>5</v>
      </c>
      <c r="E5968">
        <v>76</v>
      </c>
      <c r="F5968">
        <v>0.15</v>
      </c>
      <c r="G5968">
        <f t="shared" si="186"/>
        <v>0.06</v>
      </c>
      <c r="H5968">
        <f t="shared" si="187"/>
        <v>4.3929802569727359E-2</v>
      </c>
    </row>
    <row r="5969" spans="1:8" x14ac:dyDescent="0.25">
      <c r="A5969" s="1">
        <v>2019</v>
      </c>
      <c r="B5969" s="1" t="s">
        <v>92</v>
      </c>
      <c r="C5969" t="s">
        <v>51</v>
      </c>
      <c r="D5969">
        <v>5</v>
      </c>
      <c r="E5969">
        <v>76</v>
      </c>
      <c r="F5969">
        <v>0.01</v>
      </c>
      <c r="G5969">
        <f t="shared" si="186"/>
        <v>4.0000000000000001E-3</v>
      </c>
      <c r="H5969">
        <f t="shared" si="187"/>
        <v>2.9286535046484908E-3</v>
      </c>
    </row>
    <row r="5970" spans="1:8" x14ac:dyDescent="0.25">
      <c r="A5970" s="1">
        <v>2019</v>
      </c>
      <c r="B5970" s="1" t="s">
        <v>92</v>
      </c>
      <c r="C5970" t="s">
        <v>51</v>
      </c>
      <c r="D5970">
        <v>5</v>
      </c>
      <c r="E5970">
        <v>76</v>
      </c>
      <c r="F5970">
        <v>0.01</v>
      </c>
      <c r="G5970">
        <f t="shared" si="186"/>
        <v>4.0000000000000001E-3</v>
      </c>
      <c r="H5970">
        <f t="shared" si="187"/>
        <v>2.9286535046484908E-3</v>
      </c>
    </row>
    <row r="5971" spans="1:8" x14ac:dyDescent="0.25">
      <c r="A5971" s="1">
        <v>2019</v>
      </c>
      <c r="B5971" s="1" t="s">
        <v>92</v>
      </c>
      <c r="C5971" t="s">
        <v>51</v>
      </c>
      <c r="D5971">
        <v>5</v>
      </c>
      <c r="E5971">
        <v>76</v>
      </c>
      <c r="F5971">
        <v>0.01</v>
      </c>
      <c r="G5971">
        <f t="shared" si="186"/>
        <v>4.0000000000000001E-3</v>
      </c>
      <c r="H5971">
        <f t="shared" si="187"/>
        <v>2.9286535046484908E-3</v>
      </c>
    </row>
    <row r="5972" spans="1:8" x14ac:dyDescent="0.25">
      <c r="A5972" s="1">
        <v>2019</v>
      </c>
      <c r="B5972" s="1" t="s">
        <v>92</v>
      </c>
      <c r="C5972" t="s">
        <v>51</v>
      </c>
      <c r="D5972">
        <v>5</v>
      </c>
      <c r="E5972">
        <v>76</v>
      </c>
      <c r="F5972">
        <v>0.01</v>
      </c>
      <c r="G5972">
        <f t="shared" si="186"/>
        <v>4.0000000000000001E-3</v>
      </c>
      <c r="H5972">
        <f t="shared" si="187"/>
        <v>2.9286535046484908E-3</v>
      </c>
    </row>
    <row r="5973" spans="1:8" x14ac:dyDescent="0.25">
      <c r="A5973" s="1">
        <v>2019</v>
      </c>
      <c r="B5973" s="1" t="s">
        <v>92</v>
      </c>
      <c r="C5973" t="s">
        <v>51</v>
      </c>
      <c r="D5973">
        <v>5</v>
      </c>
      <c r="E5973">
        <v>76</v>
      </c>
      <c r="F5973">
        <v>0.01</v>
      </c>
      <c r="G5973">
        <f t="shared" si="186"/>
        <v>4.0000000000000001E-3</v>
      </c>
      <c r="H5973">
        <f t="shared" si="187"/>
        <v>2.9286535046484908E-3</v>
      </c>
    </row>
    <row r="5974" spans="1:8" x14ac:dyDescent="0.25">
      <c r="A5974" s="1">
        <v>2019</v>
      </c>
      <c r="B5974" s="1" t="s">
        <v>92</v>
      </c>
      <c r="C5974" t="s">
        <v>51</v>
      </c>
      <c r="D5974">
        <v>5</v>
      </c>
      <c r="E5974">
        <v>76</v>
      </c>
      <c r="F5974">
        <v>0.04</v>
      </c>
      <c r="G5974">
        <f t="shared" si="186"/>
        <v>1.6E-2</v>
      </c>
      <c r="H5974">
        <f t="shared" si="187"/>
        <v>1.1714614018593963E-2</v>
      </c>
    </row>
    <row r="5975" spans="1:8" x14ac:dyDescent="0.25">
      <c r="A5975" s="1">
        <v>2019</v>
      </c>
      <c r="B5975" s="1" t="s">
        <v>92</v>
      </c>
      <c r="C5975" t="s">
        <v>51</v>
      </c>
      <c r="D5975">
        <v>5</v>
      </c>
      <c r="E5975">
        <v>76</v>
      </c>
      <c r="F5975">
        <v>0.02</v>
      </c>
      <c r="G5975">
        <f t="shared" si="186"/>
        <v>8.0000000000000002E-3</v>
      </c>
      <c r="H5975">
        <f t="shared" si="187"/>
        <v>5.8573070092969816E-3</v>
      </c>
    </row>
    <row r="5976" spans="1:8" x14ac:dyDescent="0.25">
      <c r="A5976" s="1">
        <v>2019</v>
      </c>
      <c r="B5976" s="1" t="s">
        <v>92</v>
      </c>
      <c r="C5976" t="s">
        <v>51</v>
      </c>
      <c r="D5976">
        <v>5</v>
      </c>
      <c r="E5976">
        <v>76</v>
      </c>
      <c r="F5976">
        <v>0.01</v>
      </c>
      <c r="G5976">
        <f t="shared" si="186"/>
        <v>4.0000000000000001E-3</v>
      </c>
      <c r="H5976">
        <f t="shared" si="187"/>
        <v>2.9286535046484908E-3</v>
      </c>
    </row>
    <row r="5977" spans="1:8" x14ac:dyDescent="0.25">
      <c r="A5977" s="1">
        <v>2019</v>
      </c>
      <c r="B5977" s="1" t="s">
        <v>92</v>
      </c>
      <c r="C5977" t="s">
        <v>51</v>
      </c>
      <c r="D5977">
        <v>5</v>
      </c>
      <c r="E5977">
        <v>76</v>
      </c>
      <c r="F5977">
        <v>0.75</v>
      </c>
      <c r="G5977">
        <f t="shared" si="186"/>
        <v>0.3</v>
      </c>
      <c r="H5977">
        <f t="shared" si="187"/>
        <v>0.2196490128486368</v>
      </c>
    </row>
    <row r="5978" spans="1:8" x14ac:dyDescent="0.25">
      <c r="A5978" s="1">
        <v>2019</v>
      </c>
      <c r="B5978" s="1" t="s">
        <v>92</v>
      </c>
      <c r="C5978" t="s">
        <v>51</v>
      </c>
      <c r="D5978">
        <v>5</v>
      </c>
      <c r="E5978">
        <v>76</v>
      </c>
      <c r="F5978">
        <v>0.01</v>
      </c>
      <c r="G5978">
        <f t="shared" si="186"/>
        <v>4.0000000000000001E-3</v>
      </c>
      <c r="H5978">
        <f t="shared" si="187"/>
        <v>2.9286535046484908E-3</v>
      </c>
    </row>
    <row r="5979" spans="1:8" x14ac:dyDescent="0.25">
      <c r="A5979" s="1">
        <v>2019</v>
      </c>
      <c r="B5979" s="1" t="s">
        <v>92</v>
      </c>
      <c r="C5979" t="s">
        <v>51</v>
      </c>
      <c r="D5979">
        <v>5</v>
      </c>
      <c r="E5979">
        <v>76</v>
      </c>
      <c r="F5979">
        <v>0.01</v>
      </c>
      <c r="G5979">
        <f t="shared" si="186"/>
        <v>4.0000000000000001E-3</v>
      </c>
      <c r="H5979">
        <f t="shared" si="187"/>
        <v>2.9286535046484908E-3</v>
      </c>
    </row>
    <row r="5980" spans="1:8" x14ac:dyDescent="0.25">
      <c r="A5980" s="1">
        <v>2019</v>
      </c>
      <c r="B5980" s="1" t="s">
        <v>92</v>
      </c>
      <c r="C5980" t="s">
        <v>51</v>
      </c>
      <c r="D5980">
        <v>5</v>
      </c>
      <c r="E5980">
        <v>76</v>
      </c>
      <c r="F5980">
        <v>0.01</v>
      </c>
      <c r="G5980">
        <f t="shared" si="186"/>
        <v>4.0000000000000001E-3</v>
      </c>
      <c r="H5980">
        <f t="shared" si="187"/>
        <v>2.9286535046484908E-3</v>
      </c>
    </row>
    <row r="5981" spans="1:8" x14ac:dyDescent="0.25">
      <c r="A5981" s="1">
        <v>2019</v>
      </c>
      <c r="B5981" s="1" t="s">
        <v>92</v>
      </c>
      <c r="C5981" t="s">
        <v>51</v>
      </c>
      <c r="D5981">
        <v>5</v>
      </c>
      <c r="E5981">
        <v>76</v>
      </c>
      <c r="F5981">
        <v>0.01</v>
      </c>
      <c r="G5981">
        <f t="shared" si="186"/>
        <v>4.0000000000000001E-3</v>
      </c>
      <c r="H5981">
        <f t="shared" si="187"/>
        <v>2.9286535046484908E-3</v>
      </c>
    </row>
    <row r="5982" spans="1:8" x14ac:dyDescent="0.25">
      <c r="A5982" s="1">
        <v>2019</v>
      </c>
      <c r="B5982" s="1" t="s">
        <v>92</v>
      </c>
      <c r="C5982" t="s">
        <v>51</v>
      </c>
      <c r="D5982">
        <v>5</v>
      </c>
      <c r="E5982">
        <v>76</v>
      </c>
      <c r="F5982">
        <v>0.02</v>
      </c>
      <c r="G5982">
        <f t="shared" si="186"/>
        <v>8.0000000000000002E-3</v>
      </c>
      <c r="H5982">
        <f t="shared" si="187"/>
        <v>5.8573070092969816E-3</v>
      </c>
    </row>
    <row r="5983" spans="1:8" x14ac:dyDescent="0.25">
      <c r="A5983" s="1">
        <v>2019</v>
      </c>
      <c r="B5983" s="1" t="s">
        <v>92</v>
      </c>
      <c r="C5983" t="s">
        <v>51</v>
      </c>
      <c r="D5983">
        <v>5</v>
      </c>
      <c r="E5983">
        <v>76</v>
      </c>
      <c r="F5983">
        <v>0.01</v>
      </c>
      <c r="G5983">
        <f t="shared" si="186"/>
        <v>4.0000000000000001E-3</v>
      </c>
      <c r="H5983">
        <f t="shared" si="187"/>
        <v>2.9286535046484908E-3</v>
      </c>
    </row>
    <row r="5984" spans="1:8" x14ac:dyDescent="0.25">
      <c r="A5984" s="1">
        <v>2019</v>
      </c>
      <c r="B5984" s="1" t="s">
        <v>92</v>
      </c>
      <c r="C5984" t="s">
        <v>51</v>
      </c>
      <c r="D5984">
        <v>5</v>
      </c>
      <c r="E5984">
        <v>76</v>
      </c>
      <c r="F5984">
        <v>0.04</v>
      </c>
      <c r="G5984">
        <f t="shared" si="186"/>
        <v>1.6E-2</v>
      </c>
      <c r="H5984">
        <f t="shared" si="187"/>
        <v>1.1714614018593963E-2</v>
      </c>
    </row>
    <row r="5985" spans="1:8" x14ac:dyDescent="0.25">
      <c r="A5985" s="1">
        <v>2019</v>
      </c>
      <c r="B5985" s="1" t="s">
        <v>92</v>
      </c>
      <c r="C5985" t="s">
        <v>51</v>
      </c>
      <c r="D5985">
        <v>5</v>
      </c>
      <c r="E5985">
        <v>76</v>
      </c>
      <c r="F5985">
        <v>0.14000000000000001</v>
      </c>
      <c r="G5985">
        <f t="shared" si="186"/>
        <v>5.6000000000000008E-2</v>
      </c>
      <c r="H5985">
        <f t="shared" si="187"/>
        <v>4.1001149065078873E-2</v>
      </c>
    </row>
    <row r="5986" spans="1:8" x14ac:dyDescent="0.25">
      <c r="A5986" s="1">
        <v>2019</v>
      </c>
      <c r="B5986" s="1" t="s">
        <v>92</v>
      </c>
      <c r="C5986" t="s">
        <v>51</v>
      </c>
      <c r="D5986">
        <v>5</v>
      </c>
      <c r="E5986">
        <v>76</v>
      </c>
      <c r="F5986">
        <v>0.03</v>
      </c>
      <c r="G5986">
        <f t="shared" si="186"/>
        <v>1.2E-2</v>
      </c>
      <c r="H5986">
        <f t="shared" si="187"/>
        <v>8.7859605139454719E-3</v>
      </c>
    </row>
    <row r="5987" spans="1:8" x14ac:dyDescent="0.25">
      <c r="A5987" s="1">
        <v>2019</v>
      </c>
      <c r="B5987" s="1" t="s">
        <v>92</v>
      </c>
      <c r="C5987" t="s">
        <v>51</v>
      </c>
      <c r="D5987">
        <v>5</v>
      </c>
      <c r="E5987">
        <v>76</v>
      </c>
      <c r="F5987">
        <v>0.01</v>
      </c>
      <c r="G5987">
        <f t="shared" si="186"/>
        <v>4.0000000000000001E-3</v>
      </c>
      <c r="H5987">
        <f t="shared" si="187"/>
        <v>2.9286535046484908E-3</v>
      </c>
    </row>
    <row r="5988" spans="1:8" x14ac:dyDescent="0.25">
      <c r="A5988" s="1">
        <v>2019</v>
      </c>
      <c r="B5988" s="1" t="s">
        <v>92</v>
      </c>
      <c r="C5988" t="s">
        <v>51</v>
      </c>
      <c r="D5988">
        <v>5</v>
      </c>
      <c r="E5988">
        <v>76</v>
      </c>
      <c r="F5988">
        <v>0.04</v>
      </c>
      <c r="G5988">
        <f t="shared" si="186"/>
        <v>1.6E-2</v>
      </c>
      <c r="H5988">
        <f t="shared" si="187"/>
        <v>1.1714614018593963E-2</v>
      </c>
    </row>
    <row r="5989" spans="1:8" x14ac:dyDescent="0.25">
      <c r="A5989" s="1">
        <v>2019</v>
      </c>
      <c r="B5989" s="1" t="s">
        <v>92</v>
      </c>
      <c r="C5989" t="s">
        <v>51</v>
      </c>
      <c r="D5989">
        <v>5</v>
      </c>
      <c r="E5989">
        <v>76</v>
      </c>
      <c r="F5989">
        <v>0.01</v>
      </c>
      <c r="G5989">
        <f t="shared" si="186"/>
        <v>4.0000000000000001E-3</v>
      </c>
      <c r="H5989">
        <f t="shared" si="187"/>
        <v>2.9286535046484908E-3</v>
      </c>
    </row>
    <row r="5990" spans="1:8" x14ac:dyDescent="0.25">
      <c r="A5990" s="1">
        <v>2019</v>
      </c>
      <c r="B5990" s="1" t="s">
        <v>92</v>
      </c>
      <c r="C5990" t="s">
        <v>51</v>
      </c>
      <c r="D5990">
        <v>5</v>
      </c>
      <c r="E5990">
        <v>76</v>
      </c>
      <c r="F5990">
        <v>0.01</v>
      </c>
      <c r="G5990">
        <f t="shared" si="186"/>
        <v>4.0000000000000001E-3</v>
      </c>
      <c r="H5990">
        <f t="shared" si="187"/>
        <v>2.9286535046484908E-3</v>
      </c>
    </row>
    <row r="5991" spans="1:8" x14ac:dyDescent="0.25">
      <c r="A5991" s="1">
        <v>2019</v>
      </c>
      <c r="B5991" s="1" t="s">
        <v>92</v>
      </c>
      <c r="C5991" t="s">
        <v>51</v>
      </c>
      <c r="D5991">
        <v>5</v>
      </c>
      <c r="E5991">
        <v>76</v>
      </c>
      <c r="F5991">
        <v>0.02</v>
      </c>
      <c r="G5991">
        <f t="shared" si="186"/>
        <v>8.0000000000000002E-3</v>
      </c>
      <c r="H5991">
        <f t="shared" si="187"/>
        <v>5.8573070092969816E-3</v>
      </c>
    </row>
    <row r="5992" spans="1:8" x14ac:dyDescent="0.25">
      <c r="A5992" s="1">
        <v>2019</v>
      </c>
      <c r="B5992" s="1" t="s">
        <v>92</v>
      </c>
      <c r="C5992" t="s">
        <v>51</v>
      </c>
      <c r="D5992">
        <v>5</v>
      </c>
      <c r="E5992">
        <v>76</v>
      </c>
      <c r="F5992">
        <v>0.01</v>
      </c>
      <c r="G5992">
        <f t="shared" si="186"/>
        <v>4.0000000000000001E-3</v>
      </c>
      <c r="H5992">
        <f t="shared" si="187"/>
        <v>2.9286535046484908E-3</v>
      </c>
    </row>
    <row r="5993" spans="1:8" x14ac:dyDescent="0.25">
      <c r="A5993" s="1">
        <v>2019</v>
      </c>
      <c r="B5993" s="1" t="s">
        <v>92</v>
      </c>
      <c r="C5993" t="s">
        <v>51</v>
      </c>
      <c r="D5993">
        <v>5</v>
      </c>
      <c r="E5993">
        <v>76</v>
      </c>
      <c r="F5993">
        <v>0.02</v>
      </c>
      <c r="G5993">
        <f t="shared" si="186"/>
        <v>8.0000000000000002E-3</v>
      </c>
      <c r="H5993">
        <f t="shared" si="187"/>
        <v>5.8573070092969816E-3</v>
      </c>
    </row>
    <row r="5994" spans="1:8" x14ac:dyDescent="0.25">
      <c r="A5994" s="1">
        <v>2019</v>
      </c>
      <c r="B5994" s="1" t="s">
        <v>92</v>
      </c>
      <c r="C5994" t="s">
        <v>51</v>
      </c>
      <c r="D5994">
        <v>5</v>
      </c>
      <c r="E5994">
        <v>78</v>
      </c>
      <c r="F5994">
        <v>0.01</v>
      </c>
      <c r="G5994">
        <f t="shared" si="186"/>
        <v>4.0000000000000001E-3</v>
      </c>
      <c r="H5994">
        <f t="shared" si="187"/>
        <v>2.9286535046484908E-3</v>
      </c>
    </row>
    <row r="5995" spans="1:8" x14ac:dyDescent="0.25">
      <c r="A5995" s="1">
        <v>2019</v>
      </c>
      <c r="B5995" s="1" t="s">
        <v>92</v>
      </c>
      <c r="C5995" t="s">
        <v>51</v>
      </c>
      <c r="D5995">
        <v>5</v>
      </c>
      <c r="E5995">
        <v>78</v>
      </c>
      <c r="F5995">
        <v>0.01</v>
      </c>
      <c r="G5995">
        <f t="shared" si="186"/>
        <v>4.0000000000000001E-3</v>
      </c>
      <c r="H5995">
        <f t="shared" si="187"/>
        <v>2.9286535046484908E-3</v>
      </c>
    </row>
    <row r="5996" spans="1:8" x14ac:dyDescent="0.25">
      <c r="A5996" s="1">
        <v>2019</v>
      </c>
      <c r="B5996" s="1" t="s">
        <v>92</v>
      </c>
      <c r="C5996" t="s">
        <v>51</v>
      </c>
      <c r="D5996">
        <v>5</v>
      </c>
      <c r="E5996">
        <v>78</v>
      </c>
      <c r="F5996">
        <v>0.01</v>
      </c>
      <c r="G5996">
        <f t="shared" si="186"/>
        <v>4.0000000000000001E-3</v>
      </c>
      <c r="H5996">
        <f t="shared" si="187"/>
        <v>2.9286535046484908E-3</v>
      </c>
    </row>
    <row r="5997" spans="1:8" x14ac:dyDescent="0.25">
      <c r="A5997" s="1">
        <v>2019</v>
      </c>
      <c r="B5997" s="1" t="s">
        <v>92</v>
      </c>
      <c r="C5997" t="s">
        <v>51</v>
      </c>
      <c r="D5997">
        <v>5</v>
      </c>
      <c r="E5997">
        <v>78</v>
      </c>
      <c r="F5997">
        <v>0.01</v>
      </c>
      <c r="G5997">
        <f t="shared" si="186"/>
        <v>4.0000000000000001E-3</v>
      </c>
      <c r="H5997">
        <f t="shared" si="187"/>
        <v>2.9286535046484908E-3</v>
      </c>
    </row>
    <row r="5998" spans="1:8" x14ac:dyDescent="0.25">
      <c r="A5998" s="1">
        <v>2019</v>
      </c>
      <c r="B5998" s="1" t="s">
        <v>92</v>
      </c>
      <c r="C5998" t="s">
        <v>51</v>
      </c>
      <c r="D5998">
        <v>5</v>
      </c>
      <c r="E5998">
        <v>78</v>
      </c>
      <c r="F5998">
        <v>0.01</v>
      </c>
      <c r="G5998">
        <f t="shared" si="186"/>
        <v>4.0000000000000001E-3</v>
      </c>
      <c r="H5998">
        <f t="shared" si="187"/>
        <v>2.9286535046484908E-3</v>
      </c>
    </row>
    <row r="5999" spans="1:8" x14ac:dyDescent="0.25">
      <c r="A5999" s="1">
        <v>2019</v>
      </c>
      <c r="B5999" s="1" t="s">
        <v>92</v>
      </c>
      <c r="C5999" t="s">
        <v>51</v>
      </c>
      <c r="D5999">
        <v>5</v>
      </c>
      <c r="E5999">
        <v>78</v>
      </c>
      <c r="F5999">
        <v>0.02</v>
      </c>
      <c r="G5999">
        <f t="shared" si="186"/>
        <v>8.0000000000000002E-3</v>
      </c>
      <c r="H5999">
        <f t="shared" si="187"/>
        <v>5.8573070092969816E-3</v>
      </c>
    </row>
    <row r="6000" spans="1:8" x14ac:dyDescent="0.25">
      <c r="A6000" s="1">
        <v>2019</v>
      </c>
      <c r="B6000" s="1" t="s">
        <v>92</v>
      </c>
      <c r="C6000" t="s">
        <v>51</v>
      </c>
      <c r="D6000">
        <v>5</v>
      </c>
      <c r="E6000">
        <v>78</v>
      </c>
      <c r="F6000">
        <v>0.01</v>
      </c>
      <c r="G6000">
        <f t="shared" si="186"/>
        <v>4.0000000000000001E-3</v>
      </c>
      <c r="H6000">
        <f t="shared" si="187"/>
        <v>2.9286535046484908E-3</v>
      </c>
    </row>
    <row r="6001" spans="1:8" x14ac:dyDescent="0.25">
      <c r="A6001" s="1">
        <v>2019</v>
      </c>
      <c r="B6001" s="1" t="s">
        <v>92</v>
      </c>
      <c r="C6001" t="s">
        <v>51</v>
      </c>
      <c r="D6001">
        <v>5</v>
      </c>
      <c r="E6001">
        <v>78</v>
      </c>
      <c r="F6001">
        <v>0.03</v>
      </c>
      <c r="G6001">
        <f t="shared" si="186"/>
        <v>1.2E-2</v>
      </c>
      <c r="H6001">
        <f t="shared" si="187"/>
        <v>8.7859605139454719E-3</v>
      </c>
    </row>
    <row r="6002" spans="1:8" x14ac:dyDescent="0.25">
      <c r="A6002" s="1">
        <v>2019</v>
      </c>
      <c r="B6002" s="1" t="s">
        <v>92</v>
      </c>
      <c r="C6002" t="s">
        <v>51</v>
      </c>
      <c r="D6002">
        <v>5</v>
      </c>
      <c r="E6002">
        <v>78</v>
      </c>
      <c r="F6002">
        <v>0.03</v>
      </c>
      <c r="G6002">
        <f t="shared" si="186"/>
        <v>1.2E-2</v>
      </c>
      <c r="H6002">
        <f t="shared" si="187"/>
        <v>8.7859605139454719E-3</v>
      </c>
    </row>
    <row r="6003" spans="1:8" x14ac:dyDescent="0.25">
      <c r="A6003" s="1">
        <v>2019</v>
      </c>
      <c r="B6003" s="1" t="s">
        <v>92</v>
      </c>
      <c r="C6003" t="s">
        <v>51</v>
      </c>
      <c r="D6003">
        <v>5</v>
      </c>
      <c r="E6003">
        <v>78</v>
      </c>
      <c r="F6003">
        <v>0.01</v>
      </c>
      <c r="G6003">
        <f t="shared" si="186"/>
        <v>4.0000000000000001E-3</v>
      </c>
      <c r="H6003">
        <f t="shared" si="187"/>
        <v>2.9286535046484908E-3</v>
      </c>
    </row>
    <row r="6004" spans="1:8" x14ac:dyDescent="0.25">
      <c r="A6004" s="1">
        <v>2019</v>
      </c>
      <c r="B6004" s="1" t="s">
        <v>92</v>
      </c>
      <c r="C6004" t="s">
        <v>51</v>
      </c>
      <c r="D6004">
        <v>5</v>
      </c>
      <c r="E6004">
        <v>78</v>
      </c>
      <c r="F6004">
        <v>0.01</v>
      </c>
      <c r="G6004">
        <f t="shared" si="186"/>
        <v>4.0000000000000001E-3</v>
      </c>
      <c r="H6004">
        <f t="shared" si="187"/>
        <v>2.9286535046484908E-3</v>
      </c>
    </row>
    <row r="6005" spans="1:8" x14ac:dyDescent="0.25">
      <c r="A6005" s="1">
        <v>2019</v>
      </c>
      <c r="B6005" s="1" t="s">
        <v>92</v>
      </c>
      <c r="C6005" t="s">
        <v>51</v>
      </c>
      <c r="D6005">
        <v>5</v>
      </c>
      <c r="E6005">
        <v>79</v>
      </c>
      <c r="F6005">
        <v>0.13</v>
      </c>
      <c r="G6005">
        <f t="shared" si="186"/>
        <v>5.2000000000000005E-2</v>
      </c>
      <c r="H6005">
        <f t="shared" si="187"/>
        <v>3.8072495560430381E-2</v>
      </c>
    </row>
    <row r="6006" spans="1:8" x14ac:dyDescent="0.25">
      <c r="A6006" s="1">
        <v>2019</v>
      </c>
      <c r="B6006" s="1" t="s">
        <v>92</v>
      </c>
      <c r="C6006" t="s">
        <v>51</v>
      </c>
      <c r="D6006">
        <v>5</v>
      </c>
      <c r="E6006">
        <v>79</v>
      </c>
      <c r="F6006">
        <v>0.04</v>
      </c>
      <c r="G6006">
        <f t="shared" si="186"/>
        <v>1.6E-2</v>
      </c>
      <c r="H6006">
        <f t="shared" si="187"/>
        <v>1.1714614018593963E-2</v>
      </c>
    </row>
    <row r="6007" spans="1:8" x14ac:dyDescent="0.25">
      <c r="A6007" s="1">
        <v>2019</v>
      </c>
      <c r="B6007" s="1" t="s">
        <v>92</v>
      </c>
      <c r="C6007" t="s">
        <v>51</v>
      </c>
      <c r="D6007">
        <v>5</v>
      </c>
      <c r="E6007">
        <v>79</v>
      </c>
      <c r="F6007">
        <v>1.4</v>
      </c>
      <c r="G6007">
        <f t="shared" si="186"/>
        <v>0.55999999999999994</v>
      </c>
      <c r="H6007">
        <f t="shared" si="187"/>
        <v>0.41001149065078868</v>
      </c>
    </row>
    <row r="6008" spans="1:8" x14ac:dyDescent="0.25">
      <c r="A6008" s="1">
        <v>2019</v>
      </c>
      <c r="B6008" s="1" t="s">
        <v>92</v>
      </c>
      <c r="C6008" t="s">
        <v>51</v>
      </c>
      <c r="D6008">
        <v>5</v>
      </c>
      <c r="E6008">
        <v>79</v>
      </c>
      <c r="F6008">
        <v>1.04</v>
      </c>
      <c r="G6008">
        <f t="shared" si="186"/>
        <v>0.41600000000000004</v>
      </c>
      <c r="H6008">
        <f t="shared" si="187"/>
        <v>0.30457996448344304</v>
      </c>
    </row>
    <row r="6009" spans="1:8" x14ac:dyDescent="0.25">
      <c r="A6009" s="1">
        <v>2019</v>
      </c>
      <c r="B6009" s="1" t="s">
        <v>92</v>
      </c>
      <c r="C6009" t="s">
        <v>51</v>
      </c>
      <c r="D6009">
        <v>5</v>
      </c>
      <c r="E6009">
        <v>79</v>
      </c>
      <c r="F6009">
        <v>0.6</v>
      </c>
      <c r="G6009">
        <f t="shared" si="186"/>
        <v>0.24</v>
      </c>
      <c r="H6009">
        <f t="shared" si="187"/>
        <v>0.17571921027890944</v>
      </c>
    </row>
    <row r="6010" spans="1:8" x14ac:dyDescent="0.25">
      <c r="A6010" s="1">
        <v>2019</v>
      </c>
      <c r="B6010" s="1" t="s">
        <v>92</v>
      </c>
      <c r="C6010" t="s">
        <v>51</v>
      </c>
      <c r="D6010">
        <v>5</v>
      </c>
      <c r="E6010">
        <v>79</v>
      </c>
      <c r="F6010">
        <v>0.7</v>
      </c>
      <c r="G6010">
        <f t="shared" si="186"/>
        <v>0.27999999999999997</v>
      </c>
      <c r="H6010">
        <f t="shared" si="187"/>
        <v>0.20500574532539434</v>
      </c>
    </row>
    <row r="6011" spans="1:8" x14ac:dyDescent="0.25">
      <c r="A6011" s="1">
        <v>2019</v>
      </c>
      <c r="B6011" s="1" t="s">
        <v>92</v>
      </c>
      <c r="C6011" t="s">
        <v>51</v>
      </c>
      <c r="D6011">
        <v>5</v>
      </c>
      <c r="E6011">
        <v>79</v>
      </c>
      <c r="F6011">
        <v>0.87</v>
      </c>
      <c r="G6011">
        <f t="shared" si="186"/>
        <v>0.34799999999999998</v>
      </c>
      <c r="H6011">
        <f t="shared" si="187"/>
        <v>0.25479285490441866</v>
      </c>
    </row>
    <row r="6012" spans="1:8" x14ac:dyDescent="0.25">
      <c r="A6012" s="1">
        <v>2019</v>
      </c>
      <c r="B6012" s="1" t="s">
        <v>92</v>
      </c>
      <c r="C6012" t="s">
        <v>51</v>
      </c>
      <c r="D6012">
        <v>5</v>
      </c>
      <c r="E6012">
        <v>79</v>
      </c>
      <c r="F6012">
        <v>0.46</v>
      </c>
      <c r="G6012">
        <f t="shared" si="186"/>
        <v>0.184</v>
      </c>
      <c r="H6012">
        <f t="shared" si="187"/>
        <v>0.13471806121383056</v>
      </c>
    </row>
    <row r="6013" spans="1:8" x14ac:dyDescent="0.25">
      <c r="A6013" s="1">
        <v>2019</v>
      </c>
      <c r="B6013" s="1" t="s">
        <v>92</v>
      </c>
      <c r="C6013" t="s">
        <v>51</v>
      </c>
      <c r="D6013">
        <v>5</v>
      </c>
      <c r="E6013">
        <v>79</v>
      </c>
      <c r="F6013">
        <v>0.21</v>
      </c>
      <c r="G6013">
        <f t="shared" si="186"/>
        <v>8.3999999999999991E-2</v>
      </c>
      <c r="H6013">
        <f t="shared" si="187"/>
        <v>6.1501723597618296E-2</v>
      </c>
    </row>
    <row r="6014" spans="1:8" x14ac:dyDescent="0.25">
      <c r="A6014" s="1">
        <v>2019</v>
      </c>
      <c r="B6014" s="1" t="s">
        <v>92</v>
      </c>
      <c r="C6014" t="s">
        <v>51</v>
      </c>
      <c r="D6014">
        <v>5</v>
      </c>
      <c r="E6014">
        <v>79</v>
      </c>
      <c r="F6014">
        <v>2.14</v>
      </c>
      <c r="G6014">
        <f t="shared" si="186"/>
        <v>0.85600000000000009</v>
      </c>
      <c r="H6014">
        <f t="shared" si="187"/>
        <v>0.62673184999477705</v>
      </c>
    </row>
    <row r="6015" spans="1:8" x14ac:dyDescent="0.25">
      <c r="A6015" s="1">
        <v>2019</v>
      </c>
      <c r="B6015" s="1" t="s">
        <v>92</v>
      </c>
      <c r="C6015" t="s">
        <v>51</v>
      </c>
      <c r="D6015">
        <v>5</v>
      </c>
      <c r="E6015">
        <v>79</v>
      </c>
      <c r="F6015">
        <v>0.73</v>
      </c>
      <c r="G6015">
        <f t="shared" si="186"/>
        <v>0.29199999999999998</v>
      </c>
      <c r="H6015">
        <f t="shared" si="187"/>
        <v>0.21379170583933982</v>
      </c>
    </row>
    <row r="6016" spans="1:8" x14ac:dyDescent="0.25">
      <c r="A6016" s="1">
        <v>2019</v>
      </c>
      <c r="B6016" s="1" t="s">
        <v>92</v>
      </c>
      <c r="C6016" t="s">
        <v>51</v>
      </c>
      <c r="D6016">
        <v>5</v>
      </c>
      <c r="E6016">
        <v>79</v>
      </c>
      <c r="F6016">
        <v>0.41</v>
      </c>
      <c r="G6016">
        <f t="shared" si="186"/>
        <v>0.16399999999999998</v>
      </c>
      <c r="H6016">
        <f t="shared" si="187"/>
        <v>0.1200747936905881</v>
      </c>
    </row>
    <row r="6017" spans="1:8" x14ac:dyDescent="0.25">
      <c r="A6017" s="1">
        <v>2019</v>
      </c>
      <c r="B6017" s="1" t="s">
        <v>92</v>
      </c>
      <c r="C6017" t="s">
        <v>51</v>
      </c>
      <c r="D6017">
        <v>5</v>
      </c>
      <c r="E6017">
        <v>79</v>
      </c>
      <c r="F6017">
        <v>0.12</v>
      </c>
      <c r="G6017">
        <f t="shared" si="186"/>
        <v>4.8000000000000001E-2</v>
      </c>
      <c r="H6017">
        <f t="shared" si="187"/>
        <v>3.5143842055781888E-2</v>
      </c>
    </row>
    <row r="6018" spans="1:8" x14ac:dyDescent="0.25">
      <c r="A6018" s="1">
        <v>2019</v>
      </c>
      <c r="B6018" s="1" t="s">
        <v>92</v>
      </c>
      <c r="C6018" t="s">
        <v>51</v>
      </c>
      <c r="D6018">
        <v>5</v>
      </c>
      <c r="E6018">
        <v>79</v>
      </c>
      <c r="F6018">
        <v>1.81</v>
      </c>
      <c r="G6018">
        <f t="shared" si="186"/>
        <v>0.72399999999999998</v>
      </c>
      <c r="H6018">
        <f t="shared" si="187"/>
        <v>0.53008628434137683</v>
      </c>
    </row>
    <row r="6019" spans="1:8" x14ac:dyDescent="0.25">
      <c r="A6019" s="1">
        <v>2019</v>
      </c>
      <c r="B6019" s="1" t="s">
        <v>92</v>
      </c>
      <c r="C6019" t="s">
        <v>51</v>
      </c>
      <c r="D6019">
        <v>5</v>
      </c>
      <c r="E6019">
        <v>79</v>
      </c>
      <c r="F6019">
        <v>0.7</v>
      </c>
      <c r="G6019">
        <f t="shared" ref="G6019:G6024" si="188">(F6019/0.5)/5</f>
        <v>0.27999999999999997</v>
      </c>
      <c r="H6019">
        <f t="shared" ref="H6019:H6024" si="189">G6019*(70.09/95.73)</f>
        <v>0.20500574532539434</v>
      </c>
    </row>
    <row r="6020" spans="1:8" x14ac:dyDescent="0.25">
      <c r="A6020" s="1">
        <v>2019</v>
      </c>
      <c r="B6020" s="1" t="s">
        <v>92</v>
      </c>
      <c r="C6020" t="s">
        <v>51</v>
      </c>
      <c r="D6020">
        <v>5</v>
      </c>
      <c r="E6020">
        <v>79</v>
      </c>
      <c r="F6020">
        <v>0.4</v>
      </c>
      <c r="G6020">
        <f t="shared" si="188"/>
        <v>0.16</v>
      </c>
      <c r="H6020">
        <f t="shared" si="189"/>
        <v>0.11714614018593963</v>
      </c>
    </row>
    <row r="6021" spans="1:8" x14ac:dyDescent="0.25">
      <c r="A6021" s="1">
        <v>2019</v>
      </c>
      <c r="B6021" s="1" t="s">
        <v>92</v>
      </c>
      <c r="C6021" t="s">
        <v>51</v>
      </c>
      <c r="D6021">
        <v>5</v>
      </c>
      <c r="E6021">
        <v>79</v>
      </c>
      <c r="F6021">
        <v>5.04</v>
      </c>
      <c r="G6021">
        <f t="shared" si="188"/>
        <v>2.016</v>
      </c>
      <c r="H6021">
        <f t="shared" si="189"/>
        <v>1.4760413663428393</v>
      </c>
    </row>
    <row r="6022" spans="1:8" x14ac:dyDescent="0.25">
      <c r="A6022" s="1">
        <v>2019</v>
      </c>
      <c r="B6022" s="1" t="s">
        <v>92</v>
      </c>
      <c r="C6022" t="s">
        <v>51</v>
      </c>
      <c r="D6022">
        <v>5</v>
      </c>
      <c r="E6022">
        <v>79</v>
      </c>
      <c r="F6022">
        <v>0.15</v>
      </c>
      <c r="G6022">
        <f t="shared" si="188"/>
        <v>0.06</v>
      </c>
      <c r="H6022">
        <f t="shared" si="189"/>
        <v>4.3929802569727359E-2</v>
      </c>
    </row>
    <row r="6023" spans="1:8" x14ac:dyDescent="0.25">
      <c r="A6023" s="1">
        <v>2019</v>
      </c>
      <c r="B6023" s="1" t="s">
        <v>92</v>
      </c>
      <c r="C6023" t="s">
        <v>51</v>
      </c>
      <c r="D6023">
        <v>5</v>
      </c>
      <c r="E6023">
        <v>79</v>
      </c>
      <c r="F6023">
        <v>0.11</v>
      </c>
      <c r="G6023">
        <f t="shared" si="188"/>
        <v>4.3999999999999997E-2</v>
      </c>
      <c r="H6023">
        <f t="shared" si="189"/>
        <v>3.2215188551133395E-2</v>
      </c>
    </row>
    <row r="6024" spans="1:8" x14ac:dyDescent="0.25">
      <c r="A6024" s="1">
        <v>2019</v>
      </c>
      <c r="B6024" s="1" t="s">
        <v>92</v>
      </c>
      <c r="C6024" t="s">
        <v>51</v>
      </c>
      <c r="D6024">
        <v>5</v>
      </c>
      <c r="E6024">
        <v>79</v>
      </c>
      <c r="F6024">
        <v>0.4</v>
      </c>
      <c r="G6024">
        <f t="shared" si="188"/>
        <v>0.16</v>
      </c>
      <c r="H6024">
        <f t="shared" si="189"/>
        <v>0.11714614018593963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20C-60F5-4596-996D-081621111779}">
  <dimension ref="A1:K800"/>
  <sheetViews>
    <sheetView workbookViewId="0">
      <pane ySplit="1" topLeftCell="A2" activePane="bottomLeft" state="frozen"/>
      <selection pane="bottomLeft" activeCell="J1" sqref="J1:K2"/>
    </sheetView>
  </sheetViews>
  <sheetFormatPr defaultRowHeight="15" x14ac:dyDescent="0.25"/>
  <cols>
    <col min="1" max="2" width="9.140625" style="1"/>
    <col min="3" max="3" width="13.5703125" bestFit="1" customWidth="1"/>
    <col min="4" max="4" width="13.42578125" style="1" bestFit="1" customWidth="1"/>
    <col min="8" max="8" width="10.85546875" bestFit="1" customWidth="1"/>
    <col min="9" max="9" width="9.85546875" bestFit="1" customWidth="1"/>
  </cols>
  <sheetData>
    <row r="1" spans="1:11" ht="30" customHeight="1" x14ac:dyDescent="0.25">
      <c r="A1" s="1" t="s">
        <v>1</v>
      </c>
      <c r="B1" s="1" t="s">
        <v>91</v>
      </c>
      <c r="C1" t="s">
        <v>58</v>
      </c>
      <c r="D1" s="1" t="s">
        <v>2</v>
      </c>
      <c r="E1" s="1" t="s">
        <v>0</v>
      </c>
      <c r="F1" s="1" t="s">
        <v>93</v>
      </c>
      <c r="G1" s="7" t="s">
        <v>56</v>
      </c>
      <c r="H1" t="s">
        <v>4</v>
      </c>
      <c r="I1" s="7" t="s">
        <v>57</v>
      </c>
      <c r="J1" s="9" t="s">
        <v>95</v>
      </c>
      <c r="K1" s="9" t="s">
        <v>96</v>
      </c>
    </row>
    <row r="2" spans="1:11" x14ac:dyDescent="0.25">
      <c r="A2" s="1">
        <v>1959</v>
      </c>
      <c r="B2" s="1" t="s">
        <v>98</v>
      </c>
      <c r="C2" t="s">
        <v>6</v>
      </c>
      <c r="D2" s="1" t="s">
        <v>3</v>
      </c>
      <c r="E2">
        <v>19</v>
      </c>
      <c r="F2" s="1" t="s">
        <v>94</v>
      </c>
      <c r="G2">
        <v>6</v>
      </c>
      <c r="H2">
        <v>6</v>
      </c>
      <c r="I2" s="2">
        <f>0.005454*G2^2*H2</f>
        <v>1.178064</v>
      </c>
      <c r="J2">
        <f>I2/13.09</f>
        <v>8.999724980901451E-2</v>
      </c>
      <c r="K2">
        <f>J2*(13.09/95.73)</f>
        <v>1.2306110937010341E-2</v>
      </c>
    </row>
    <row r="3" spans="1:11" x14ac:dyDescent="0.25">
      <c r="A3" s="1">
        <v>1959</v>
      </c>
      <c r="B3" s="1" t="s">
        <v>98</v>
      </c>
      <c r="C3" t="s">
        <v>6</v>
      </c>
      <c r="D3" s="1" t="s">
        <v>3</v>
      </c>
      <c r="E3">
        <v>19</v>
      </c>
      <c r="F3" s="1" t="s">
        <v>94</v>
      </c>
      <c r="G3">
        <v>8</v>
      </c>
      <c r="H3">
        <v>9</v>
      </c>
      <c r="I3" s="2">
        <f t="shared" ref="I3:I66" si="0">0.005454*G3^2*H3</f>
        <v>3.1415039999999999</v>
      </c>
      <c r="J3">
        <f t="shared" ref="J3:J66" si="1">I3/13.09</f>
        <v>0.23999266615737203</v>
      </c>
      <c r="K3">
        <f t="shared" ref="K3:K66" si="2">J3*(13.09/95.73)</f>
        <v>3.2816295832027574E-2</v>
      </c>
    </row>
    <row r="4" spans="1:11" x14ac:dyDescent="0.25">
      <c r="A4" s="1">
        <v>1959</v>
      </c>
      <c r="B4" s="1" t="s">
        <v>98</v>
      </c>
      <c r="C4" t="s">
        <v>6</v>
      </c>
      <c r="D4" s="1" t="s">
        <v>3</v>
      </c>
      <c r="E4">
        <v>19</v>
      </c>
      <c r="F4" s="1" t="s">
        <v>94</v>
      </c>
      <c r="G4">
        <v>10</v>
      </c>
      <c r="H4">
        <v>6</v>
      </c>
      <c r="I4" s="2">
        <f t="shared" si="0"/>
        <v>3.2724000000000002</v>
      </c>
      <c r="J4">
        <f t="shared" si="1"/>
        <v>0.2499923605805959</v>
      </c>
      <c r="K4">
        <f t="shared" si="2"/>
        <v>3.41836414916954E-2</v>
      </c>
    </row>
    <row r="5" spans="1:11" x14ac:dyDescent="0.25">
      <c r="A5" s="1">
        <v>1959</v>
      </c>
      <c r="B5" s="1" t="s">
        <v>98</v>
      </c>
      <c r="C5" t="s">
        <v>6</v>
      </c>
      <c r="D5" s="1" t="s">
        <v>3</v>
      </c>
      <c r="E5">
        <v>19</v>
      </c>
      <c r="F5" s="1" t="s">
        <v>94</v>
      </c>
      <c r="G5">
        <v>12</v>
      </c>
      <c r="H5">
        <v>1</v>
      </c>
      <c r="I5" s="2">
        <f t="shared" si="0"/>
        <v>0.78537599999999996</v>
      </c>
      <c r="J5">
        <f t="shared" si="1"/>
        <v>5.9998166539343006E-2</v>
      </c>
      <c r="K5">
        <f t="shared" si="2"/>
        <v>8.2040739580068935E-3</v>
      </c>
    </row>
    <row r="6" spans="1:11" x14ac:dyDescent="0.25">
      <c r="A6" s="1">
        <v>1959</v>
      </c>
      <c r="B6" s="1" t="s">
        <v>98</v>
      </c>
      <c r="C6" t="s">
        <v>6</v>
      </c>
      <c r="D6" s="1" t="s">
        <v>3</v>
      </c>
      <c r="E6">
        <v>19</v>
      </c>
      <c r="F6" s="1" t="s">
        <v>94</v>
      </c>
      <c r="G6">
        <v>14</v>
      </c>
      <c r="H6">
        <v>1</v>
      </c>
      <c r="I6" s="2">
        <f t="shared" si="0"/>
        <v>1.0689839999999999</v>
      </c>
      <c r="J6">
        <f t="shared" si="1"/>
        <v>8.166417112299465E-2</v>
      </c>
      <c r="K6">
        <f t="shared" si="2"/>
        <v>1.1166656220620495E-2</v>
      </c>
    </row>
    <row r="7" spans="1:11" x14ac:dyDescent="0.25">
      <c r="A7" s="1">
        <v>1959</v>
      </c>
      <c r="B7" s="1" t="s">
        <v>98</v>
      </c>
      <c r="C7" t="s">
        <v>6</v>
      </c>
      <c r="D7" s="1" t="s">
        <v>3</v>
      </c>
      <c r="E7">
        <v>21</v>
      </c>
      <c r="F7" s="1" t="s">
        <v>94</v>
      </c>
      <c r="G7">
        <v>6</v>
      </c>
      <c r="H7">
        <v>41</v>
      </c>
      <c r="I7" s="2">
        <f t="shared" si="0"/>
        <v>8.0501039999999993</v>
      </c>
      <c r="J7">
        <f t="shared" si="1"/>
        <v>0.61498120702826575</v>
      </c>
      <c r="K7">
        <f t="shared" si="2"/>
        <v>8.4091758069570657E-2</v>
      </c>
    </row>
    <row r="8" spans="1:11" x14ac:dyDescent="0.25">
      <c r="A8" s="1">
        <v>1959</v>
      </c>
      <c r="B8" s="1" t="s">
        <v>98</v>
      </c>
      <c r="C8" t="s">
        <v>6</v>
      </c>
      <c r="D8" s="1" t="s">
        <v>3</v>
      </c>
      <c r="E8">
        <v>21</v>
      </c>
      <c r="F8" s="1" t="s">
        <v>94</v>
      </c>
      <c r="G8">
        <v>8</v>
      </c>
      <c r="H8">
        <v>23</v>
      </c>
      <c r="I8" s="2">
        <f t="shared" si="0"/>
        <v>8.0282879999999999</v>
      </c>
      <c r="J8">
        <f t="shared" si="1"/>
        <v>0.61331459129106192</v>
      </c>
      <c r="K8">
        <f t="shared" si="2"/>
        <v>8.3863867126292707E-2</v>
      </c>
    </row>
    <row r="9" spans="1:11" x14ac:dyDescent="0.25">
      <c r="A9" s="1">
        <v>1959</v>
      </c>
      <c r="B9" s="1" t="s">
        <v>98</v>
      </c>
      <c r="C9" t="s">
        <v>6</v>
      </c>
      <c r="D9" s="1" t="s">
        <v>3</v>
      </c>
      <c r="E9">
        <v>21</v>
      </c>
      <c r="F9" s="1" t="s">
        <v>94</v>
      </c>
      <c r="G9">
        <v>10</v>
      </c>
      <c r="H9">
        <v>35</v>
      </c>
      <c r="I9" s="2">
        <f t="shared" si="0"/>
        <v>19.088999999999999</v>
      </c>
      <c r="J9">
        <f t="shared" si="1"/>
        <v>1.4582887700534759</v>
      </c>
      <c r="K9">
        <f t="shared" si="2"/>
        <v>0.19940457536822312</v>
      </c>
    </row>
    <row r="10" spans="1:11" x14ac:dyDescent="0.25">
      <c r="A10" s="1">
        <v>1959</v>
      </c>
      <c r="B10" s="1" t="s">
        <v>98</v>
      </c>
      <c r="C10" t="s">
        <v>6</v>
      </c>
      <c r="D10" s="1" t="s">
        <v>3</v>
      </c>
      <c r="E10">
        <v>21</v>
      </c>
      <c r="F10" s="1" t="s">
        <v>94</v>
      </c>
      <c r="G10">
        <v>12</v>
      </c>
      <c r="H10">
        <v>18</v>
      </c>
      <c r="I10" s="2">
        <f t="shared" si="0"/>
        <v>14.136768</v>
      </c>
      <c r="J10">
        <f t="shared" si="1"/>
        <v>1.0799669977081743</v>
      </c>
      <c r="K10">
        <f t="shared" si="2"/>
        <v>0.14767333124412413</v>
      </c>
    </row>
    <row r="11" spans="1:11" x14ac:dyDescent="0.25">
      <c r="A11" s="1">
        <v>1959</v>
      </c>
      <c r="B11" s="1" t="s">
        <v>98</v>
      </c>
      <c r="C11" t="s">
        <v>6</v>
      </c>
      <c r="D11" s="1" t="s">
        <v>3</v>
      </c>
      <c r="E11">
        <v>21</v>
      </c>
      <c r="F11" s="1" t="s">
        <v>94</v>
      </c>
      <c r="G11">
        <v>14</v>
      </c>
      <c r="H11">
        <v>10</v>
      </c>
      <c r="I11" s="2">
        <f t="shared" si="0"/>
        <v>10.68984</v>
      </c>
      <c r="J11">
        <f t="shared" si="1"/>
        <v>0.81664171122994655</v>
      </c>
      <c r="K11">
        <f t="shared" si="2"/>
        <v>0.11166656220620497</v>
      </c>
    </row>
    <row r="12" spans="1:11" x14ac:dyDescent="0.25">
      <c r="A12" s="1">
        <v>1959</v>
      </c>
      <c r="B12" s="1" t="s">
        <v>98</v>
      </c>
      <c r="C12" t="s">
        <v>6</v>
      </c>
      <c r="D12" s="1" t="s">
        <v>3</v>
      </c>
      <c r="E12">
        <v>21</v>
      </c>
      <c r="F12" s="1" t="s">
        <v>94</v>
      </c>
      <c r="G12">
        <v>16</v>
      </c>
      <c r="H12">
        <v>10</v>
      </c>
      <c r="I12" s="2">
        <f t="shared" si="0"/>
        <v>13.96224</v>
      </c>
      <c r="J12">
        <f t="shared" si="1"/>
        <v>1.0666340718105425</v>
      </c>
      <c r="K12">
        <f t="shared" si="2"/>
        <v>0.14585020369790036</v>
      </c>
    </row>
    <row r="13" spans="1:11" x14ac:dyDescent="0.25">
      <c r="A13" s="1">
        <v>1959</v>
      </c>
      <c r="B13" s="1" t="s">
        <v>98</v>
      </c>
      <c r="C13" t="s">
        <v>6</v>
      </c>
      <c r="D13" s="1" t="s">
        <v>3</v>
      </c>
      <c r="E13">
        <v>21</v>
      </c>
      <c r="F13" s="1" t="s">
        <v>94</v>
      </c>
      <c r="G13">
        <v>18</v>
      </c>
      <c r="H13">
        <v>6</v>
      </c>
      <c r="I13" s="2">
        <f t="shared" si="0"/>
        <v>10.602575999999999</v>
      </c>
      <c r="J13">
        <f t="shared" si="1"/>
        <v>0.80997524828113054</v>
      </c>
      <c r="K13">
        <f t="shared" si="2"/>
        <v>0.11075499843309307</v>
      </c>
    </row>
    <row r="14" spans="1:11" x14ac:dyDescent="0.25">
      <c r="A14" s="1">
        <v>1959</v>
      </c>
      <c r="B14" s="1" t="s">
        <v>98</v>
      </c>
      <c r="C14" t="s">
        <v>6</v>
      </c>
      <c r="D14" s="1" t="s">
        <v>3</v>
      </c>
      <c r="E14">
        <v>21</v>
      </c>
      <c r="F14" s="1" t="s">
        <v>94</v>
      </c>
      <c r="G14">
        <v>24</v>
      </c>
      <c r="H14">
        <v>1</v>
      </c>
      <c r="I14" s="2">
        <f t="shared" si="0"/>
        <v>3.1415039999999999</v>
      </c>
      <c r="J14">
        <f t="shared" si="1"/>
        <v>0.23999266615737203</v>
      </c>
      <c r="K14">
        <f t="shared" si="2"/>
        <v>3.2816295832027574E-2</v>
      </c>
    </row>
    <row r="15" spans="1:11" x14ac:dyDescent="0.25">
      <c r="A15" s="1">
        <v>1959</v>
      </c>
      <c r="B15" s="1" t="s">
        <v>98</v>
      </c>
      <c r="C15" t="s">
        <v>6</v>
      </c>
      <c r="D15" s="1" t="s">
        <v>3</v>
      </c>
      <c r="E15">
        <v>21</v>
      </c>
      <c r="F15" s="1" t="s">
        <v>94</v>
      </c>
      <c r="G15">
        <v>28</v>
      </c>
      <c r="H15">
        <v>1</v>
      </c>
      <c r="I15" s="2">
        <f t="shared" si="0"/>
        <v>4.2759359999999997</v>
      </c>
      <c r="J15">
        <f t="shared" si="1"/>
        <v>0.3266566844919786</v>
      </c>
      <c r="K15">
        <f t="shared" si="2"/>
        <v>4.4666624882481978E-2</v>
      </c>
    </row>
    <row r="16" spans="1:11" x14ac:dyDescent="0.25">
      <c r="A16" s="1">
        <v>1959</v>
      </c>
      <c r="B16" s="1" t="s">
        <v>98</v>
      </c>
      <c r="C16" t="s">
        <v>6</v>
      </c>
      <c r="D16" s="1" t="s">
        <v>3</v>
      </c>
      <c r="E16">
        <v>25</v>
      </c>
      <c r="F16" s="1" t="s">
        <v>94</v>
      </c>
      <c r="G16">
        <v>6</v>
      </c>
      <c r="H16">
        <v>54</v>
      </c>
      <c r="I16" s="2">
        <f t="shared" si="0"/>
        <v>10.602575999999999</v>
      </c>
      <c r="J16">
        <f t="shared" si="1"/>
        <v>0.80997524828113054</v>
      </c>
      <c r="K16">
        <f t="shared" si="2"/>
        <v>0.11075499843309307</v>
      </c>
    </row>
    <row r="17" spans="1:11" x14ac:dyDescent="0.25">
      <c r="A17" s="1">
        <v>1959</v>
      </c>
      <c r="B17" s="1" t="s">
        <v>98</v>
      </c>
      <c r="C17" t="s">
        <v>6</v>
      </c>
      <c r="D17" s="1" t="s">
        <v>3</v>
      </c>
      <c r="E17">
        <v>25</v>
      </c>
      <c r="F17" s="1" t="s">
        <v>94</v>
      </c>
      <c r="G17">
        <v>8</v>
      </c>
      <c r="H17">
        <v>47</v>
      </c>
      <c r="I17" s="2">
        <f t="shared" si="0"/>
        <v>16.405632000000001</v>
      </c>
      <c r="J17">
        <f t="shared" si="1"/>
        <v>1.2532950343773874</v>
      </c>
      <c r="K17">
        <f t="shared" si="2"/>
        <v>0.17137398934503292</v>
      </c>
    </row>
    <row r="18" spans="1:11" x14ac:dyDescent="0.25">
      <c r="A18" s="1">
        <v>1959</v>
      </c>
      <c r="B18" s="1" t="s">
        <v>98</v>
      </c>
      <c r="C18" t="s">
        <v>6</v>
      </c>
      <c r="D18" s="1" t="s">
        <v>3</v>
      </c>
      <c r="E18">
        <v>25</v>
      </c>
      <c r="F18" s="1" t="s">
        <v>94</v>
      </c>
      <c r="G18">
        <v>10</v>
      </c>
      <c r="H18">
        <v>41</v>
      </c>
      <c r="I18" s="2">
        <f t="shared" si="0"/>
        <v>22.3614</v>
      </c>
      <c r="J18">
        <f t="shared" si="1"/>
        <v>1.7082811306340717</v>
      </c>
      <c r="K18">
        <f t="shared" si="2"/>
        <v>0.23358821685991851</v>
      </c>
    </row>
    <row r="19" spans="1:11" x14ac:dyDescent="0.25">
      <c r="A19" s="1">
        <v>1959</v>
      </c>
      <c r="B19" s="1" t="s">
        <v>98</v>
      </c>
      <c r="C19" t="s">
        <v>6</v>
      </c>
      <c r="D19" s="1" t="s">
        <v>3</v>
      </c>
      <c r="E19">
        <v>25</v>
      </c>
      <c r="F19" s="1" t="s">
        <v>94</v>
      </c>
      <c r="G19">
        <v>12</v>
      </c>
      <c r="H19">
        <v>41</v>
      </c>
      <c r="I19" s="2">
        <f t="shared" si="0"/>
        <v>32.200415999999997</v>
      </c>
      <c r="J19">
        <f t="shared" si="1"/>
        <v>2.459924828113063</v>
      </c>
      <c r="K19">
        <f t="shared" si="2"/>
        <v>0.33636703227828263</v>
      </c>
    </row>
    <row r="20" spans="1:11" x14ac:dyDescent="0.25">
      <c r="A20" s="1">
        <v>1959</v>
      </c>
      <c r="B20" s="1" t="s">
        <v>98</v>
      </c>
      <c r="C20" t="s">
        <v>6</v>
      </c>
      <c r="D20" s="1" t="s">
        <v>3</v>
      </c>
      <c r="E20">
        <v>25</v>
      </c>
      <c r="F20" s="1" t="s">
        <v>94</v>
      </c>
      <c r="G20">
        <v>14</v>
      </c>
      <c r="H20">
        <v>22</v>
      </c>
      <c r="I20" s="2">
        <f t="shared" si="0"/>
        <v>23.517647999999998</v>
      </c>
      <c r="J20">
        <f t="shared" si="1"/>
        <v>1.7966117647058821</v>
      </c>
      <c r="K20">
        <f t="shared" si="2"/>
        <v>0.24566643685365086</v>
      </c>
    </row>
    <row r="21" spans="1:11" x14ac:dyDescent="0.25">
      <c r="A21" s="1">
        <v>1959</v>
      </c>
      <c r="B21" s="1" t="s">
        <v>98</v>
      </c>
      <c r="C21" t="s">
        <v>6</v>
      </c>
      <c r="D21" s="1" t="s">
        <v>3</v>
      </c>
      <c r="E21">
        <v>25</v>
      </c>
      <c r="F21" s="1" t="s">
        <v>94</v>
      </c>
      <c r="G21">
        <v>16</v>
      </c>
      <c r="H21">
        <v>4</v>
      </c>
      <c r="I21" s="2">
        <f t="shared" si="0"/>
        <v>5.5848959999999996</v>
      </c>
      <c r="J21">
        <f t="shared" si="1"/>
        <v>0.42665362872421692</v>
      </c>
      <c r="K21">
        <f t="shared" si="2"/>
        <v>5.8340081479160137E-2</v>
      </c>
    </row>
    <row r="22" spans="1:11" x14ac:dyDescent="0.25">
      <c r="A22" s="1">
        <v>1959</v>
      </c>
      <c r="B22" s="1" t="s">
        <v>98</v>
      </c>
      <c r="C22" t="s">
        <v>6</v>
      </c>
      <c r="D22" s="1" t="s">
        <v>3</v>
      </c>
      <c r="E22">
        <v>25</v>
      </c>
      <c r="F22" s="1" t="s">
        <v>94</v>
      </c>
      <c r="G22">
        <v>18</v>
      </c>
      <c r="H22">
        <v>6</v>
      </c>
      <c r="I22" s="2">
        <f t="shared" si="0"/>
        <v>10.602575999999999</v>
      </c>
      <c r="J22">
        <f t="shared" si="1"/>
        <v>0.80997524828113054</v>
      </c>
      <c r="K22">
        <f t="shared" si="2"/>
        <v>0.11075499843309307</v>
      </c>
    </row>
    <row r="23" spans="1:11" x14ac:dyDescent="0.25">
      <c r="A23" s="1">
        <v>1959</v>
      </c>
      <c r="B23" s="1" t="s">
        <v>98</v>
      </c>
      <c r="C23" t="s">
        <v>6</v>
      </c>
      <c r="D23" s="1" t="s">
        <v>3</v>
      </c>
      <c r="E23">
        <v>25</v>
      </c>
      <c r="F23" s="1" t="s">
        <v>94</v>
      </c>
      <c r="G23">
        <v>20</v>
      </c>
      <c r="H23">
        <v>3</v>
      </c>
      <c r="I23" s="2">
        <f t="shared" si="0"/>
        <v>6.5448000000000004</v>
      </c>
      <c r="J23">
        <f t="shared" si="1"/>
        <v>0.4999847211611918</v>
      </c>
      <c r="K23">
        <f t="shared" si="2"/>
        <v>6.8367282983390801E-2</v>
      </c>
    </row>
    <row r="24" spans="1:11" x14ac:dyDescent="0.25">
      <c r="A24" s="1">
        <v>1959</v>
      </c>
      <c r="B24" s="1" t="s">
        <v>98</v>
      </c>
      <c r="C24" t="s">
        <v>6</v>
      </c>
      <c r="D24" s="1" t="s">
        <v>3</v>
      </c>
      <c r="E24">
        <v>25</v>
      </c>
      <c r="F24" s="1" t="s">
        <v>94</v>
      </c>
      <c r="G24">
        <v>22</v>
      </c>
      <c r="H24">
        <v>1</v>
      </c>
      <c r="I24" s="2">
        <f t="shared" si="0"/>
        <v>2.6397359999999996</v>
      </c>
      <c r="J24">
        <f t="shared" si="1"/>
        <v>0.20166050420168063</v>
      </c>
      <c r="K24">
        <f t="shared" si="2"/>
        <v>2.7574804136634278E-2</v>
      </c>
    </row>
    <row r="25" spans="1:11" x14ac:dyDescent="0.25">
      <c r="A25" s="1">
        <v>1959</v>
      </c>
      <c r="B25" s="1" t="s">
        <v>98</v>
      </c>
      <c r="C25" t="s">
        <v>6</v>
      </c>
      <c r="D25" s="1" t="s">
        <v>3</v>
      </c>
      <c r="E25">
        <v>28</v>
      </c>
      <c r="F25" s="1" t="s">
        <v>94</v>
      </c>
      <c r="G25">
        <v>6</v>
      </c>
      <c r="H25">
        <v>11</v>
      </c>
      <c r="I25" s="2">
        <f t="shared" si="0"/>
        <v>2.1597839999999997</v>
      </c>
      <c r="J25">
        <f t="shared" si="1"/>
        <v>0.16499495798319325</v>
      </c>
      <c r="K25">
        <f t="shared" si="2"/>
        <v>2.2561203384518957E-2</v>
      </c>
    </row>
    <row r="26" spans="1:11" x14ac:dyDescent="0.25">
      <c r="A26" s="1">
        <v>1959</v>
      </c>
      <c r="B26" s="1" t="s">
        <v>98</v>
      </c>
      <c r="C26" t="s">
        <v>6</v>
      </c>
      <c r="D26" s="1" t="s">
        <v>3</v>
      </c>
      <c r="E26">
        <v>28</v>
      </c>
      <c r="F26" s="1" t="s">
        <v>94</v>
      </c>
      <c r="G26">
        <v>8</v>
      </c>
      <c r="H26">
        <v>8</v>
      </c>
      <c r="I26" s="2">
        <f t="shared" si="0"/>
        <v>2.7924479999999998</v>
      </c>
      <c r="J26">
        <f t="shared" si="1"/>
        <v>0.21332681436210846</v>
      </c>
      <c r="K26">
        <f t="shared" si="2"/>
        <v>2.9170040739580069E-2</v>
      </c>
    </row>
    <row r="27" spans="1:11" x14ac:dyDescent="0.25">
      <c r="A27" s="1">
        <v>1959</v>
      </c>
      <c r="B27" s="1" t="s">
        <v>98</v>
      </c>
      <c r="C27" t="s">
        <v>6</v>
      </c>
      <c r="D27" s="1" t="s">
        <v>3</v>
      </c>
      <c r="E27">
        <v>28</v>
      </c>
      <c r="F27" s="1" t="s">
        <v>94</v>
      </c>
      <c r="G27">
        <v>10</v>
      </c>
      <c r="H27">
        <v>2</v>
      </c>
      <c r="I27" s="2">
        <f t="shared" si="0"/>
        <v>1.0908</v>
      </c>
      <c r="J27">
        <f t="shared" si="1"/>
        <v>8.3330786860198625E-2</v>
      </c>
      <c r="K27">
        <f t="shared" si="2"/>
        <v>1.1394547163898466E-2</v>
      </c>
    </row>
    <row r="28" spans="1:11" x14ac:dyDescent="0.25">
      <c r="A28" s="1">
        <v>1959</v>
      </c>
      <c r="B28" s="1" t="s">
        <v>98</v>
      </c>
      <c r="C28" t="s">
        <v>6</v>
      </c>
      <c r="D28" s="1" t="s">
        <v>3</v>
      </c>
      <c r="E28">
        <v>29</v>
      </c>
      <c r="F28" s="1" t="s">
        <v>94</v>
      </c>
      <c r="G28">
        <v>6</v>
      </c>
      <c r="H28">
        <v>22</v>
      </c>
      <c r="I28" s="2">
        <f t="shared" si="0"/>
        <v>4.3195679999999994</v>
      </c>
      <c r="J28">
        <f t="shared" si="1"/>
        <v>0.32998991596638649</v>
      </c>
      <c r="K28">
        <f t="shared" si="2"/>
        <v>4.5122406769037914E-2</v>
      </c>
    </row>
    <row r="29" spans="1:11" x14ac:dyDescent="0.25">
      <c r="A29" s="1">
        <v>1959</v>
      </c>
      <c r="B29" s="1" t="s">
        <v>98</v>
      </c>
      <c r="C29" t="s">
        <v>6</v>
      </c>
      <c r="D29" s="1" t="s">
        <v>3</v>
      </c>
      <c r="E29">
        <v>29</v>
      </c>
      <c r="F29" s="1" t="s">
        <v>94</v>
      </c>
      <c r="G29">
        <v>8</v>
      </c>
      <c r="H29">
        <v>14</v>
      </c>
      <c r="I29" s="2">
        <f t="shared" si="0"/>
        <v>4.8867839999999996</v>
      </c>
      <c r="J29">
        <f t="shared" si="1"/>
        <v>0.37332192513368984</v>
      </c>
      <c r="K29">
        <f t="shared" si="2"/>
        <v>5.1047571294265119E-2</v>
      </c>
    </row>
    <row r="30" spans="1:11" x14ac:dyDescent="0.25">
      <c r="A30" s="1">
        <v>1959</v>
      </c>
      <c r="B30" s="1" t="s">
        <v>98</v>
      </c>
      <c r="C30" t="s">
        <v>6</v>
      </c>
      <c r="D30" s="1" t="s">
        <v>3</v>
      </c>
      <c r="E30">
        <v>29</v>
      </c>
      <c r="F30" s="1" t="s">
        <v>94</v>
      </c>
      <c r="G30">
        <v>10</v>
      </c>
      <c r="H30">
        <v>5</v>
      </c>
      <c r="I30" s="2">
        <f t="shared" si="0"/>
        <v>2.7269999999999999</v>
      </c>
      <c r="J30">
        <f t="shared" si="1"/>
        <v>0.20832696715049656</v>
      </c>
      <c r="K30">
        <f t="shared" si="2"/>
        <v>2.8486367909746162E-2</v>
      </c>
    </row>
    <row r="31" spans="1:11" x14ac:dyDescent="0.25">
      <c r="A31" s="1">
        <v>1959</v>
      </c>
      <c r="B31" s="1" t="s">
        <v>98</v>
      </c>
      <c r="C31" t="s">
        <v>6</v>
      </c>
      <c r="D31" s="1" t="s">
        <v>3</v>
      </c>
      <c r="E31">
        <v>29</v>
      </c>
      <c r="F31" s="1" t="s">
        <v>94</v>
      </c>
      <c r="G31">
        <v>12</v>
      </c>
      <c r="H31">
        <v>1</v>
      </c>
      <c r="I31" s="2">
        <f t="shared" si="0"/>
        <v>0.78537599999999996</v>
      </c>
      <c r="J31">
        <f t="shared" si="1"/>
        <v>5.9998166539343006E-2</v>
      </c>
      <c r="K31">
        <f t="shared" si="2"/>
        <v>8.2040739580068935E-3</v>
      </c>
    </row>
    <row r="32" spans="1:11" x14ac:dyDescent="0.25">
      <c r="A32" s="1">
        <v>1959</v>
      </c>
      <c r="B32" s="1" t="s">
        <v>98</v>
      </c>
      <c r="C32" t="s">
        <v>6</v>
      </c>
      <c r="D32" s="1" t="s">
        <v>3</v>
      </c>
      <c r="E32">
        <v>29</v>
      </c>
      <c r="F32" s="1" t="s">
        <v>94</v>
      </c>
      <c r="G32">
        <v>14</v>
      </c>
      <c r="H32">
        <v>2</v>
      </c>
      <c r="I32" s="2">
        <f t="shared" si="0"/>
        <v>2.1379679999999999</v>
      </c>
      <c r="J32">
        <f t="shared" si="1"/>
        <v>0.1633283422459893</v>
      </c>
      <c r="K32">
        <f t="shared" si="2"/>
        <v>2.2333312441240989E-2</v>
      </c>
    </row>
    <row r="33" spans="1:11" x14ac:dyDescent="0.25">
      <c r="A33" s="1">
        <v>1959</v>
      </c>
      <c r="B33" s="1" t="s">
        <v>98</v>
      </c>
      <c r="C33" t="s">
        <v>6</v>
      </c>
      <c r="D33" s="1" t="s">
        <v>3</v>
      </c>
      <c r="E33">
        <v>29</v>
      </c>
      <c r="F33" s="1" t="s">
        <v>94</v>
      </c>
      <c r="G33">
        <v>16</v>
      </c>
      <c r="H33">
        <v>2</v>
      </c>
      <c r="I33" s="2">
        <f t="shared" si="0"/>
        <v>2.7924479999999998</v>
      </c>
      <c r="J33">
        <f t="shared" si="1"/>
        <v>0.21332681436210846</v>
      </c>
      <c r="K33">
        <f t="shared" si="2"/>
        <v>2.9170040739580069E-2</v>
      </c>
    </row>
    <row r="34" spans="1:11" x14ac:dyDescent="0.25">
      <c r="A34" s="1">
        <v>1959</v>
      </c>
      <c r="B34" s="1" t="s">
        <v>98</v>
      </c>
      <c r="C34" t="s">
        <v>6</v>
      </c>
      <c r="D34" s="1" t="s">
        <v>3</v>
      </c>
      <c r="E34">
        <v>32</v>
      </c>
      <c r="F34" s="1" t="s">
        <v>94</v>
      </c>
      <c r="G34">
        <v>18</v>
      </c>
      <c r="H34">
        <v>1</v>
      </c>
      <c r="I34" s="2">
        <f t="shared" si="0"/>
        <v>1.7670959999999998</v>
      </c>
      <c r="J34">
        <f t="shared" si="1"/>
        <v>0.13499587471352176</v>
      </c>
      <c r="K34">
        <f t="shared" si="2"/>
        <v>1.8459166405515513E-2</v>
      </c>
    </row>
    <row r="35" spans="1:11" x14ac:dyDescent="0.25">
      <c r="A35" s="1">
        <v>1959</v>
      </c>
      <c r="B35" s="1" t="s">
        <v>98</v>
      </c>
      <c r="C35" t="s">
        <v>6</v>
      </c>
      <c r="D35" s="1" t="s">
        <v>3</v>
      </c>
      <c r="E35">
        <v>34</v>
      </c>
      <c r="F35" s="1" t="s">
        <v>94</v>
      </c>
      <c r="G35">
        <v>6</v>
      </c>
      <c r="H35">
        <v>8</v>
      </c>
      <c r="I35" s="2">
        <f t="shared" si="0"/>
        <v>1.5707519999999999</v>
      </c>
      <c r="J35">
        <f t="shared" si="1"/>
        <v>0.11999633307868601</v>
      </c>
      <c r="K35">
        <f t="shared" si="2"/>
        <v>1.6408147916013787E-2</v>
      </c>
    </row>
    <row r="36" spans="1:11" x14ac:dyDescent="0.25">
      <c r="A36" s="1">
        <v>1959</v>
      </c>
      <c r="B36" s="1" t="s">
        <v>98</v>
      </c>
      <c r="C36" t="s">
        <v>6</v>
      </c>
      <c r="D36" s="1" t="s">
        <v>3</v>
      </c>
      <c r="E36">
        <v>34</v>
      </c>
      <c r="F36" s="1" t="s">
        <v>94</v>
      </c>
      <c r="G36">
        <v>8</v>
      </c>
      <c r="H36">
        <v>6</v>
      </c>
      <c r="I36" s="2">
        <f t="shared" si="0"/>
        <v>2.0943359999999998</v>
      </c>
      <c r="J36">
        <f t="shared" si="1"/>
        <v>0.15999511077158135</v>
      </c>
      <c r="K36">
        <f t="shared" si="2"/>
        <v>2.1877530554685051E-2</v>
      </c>
    </row>
    <row r="37" spans="1:11" x14ac:dyDescent="0.25">
      <c r="A37" s="1">
        <v>1959</v>
      </c>
      <c r="B37" s="1" t="s">
        <v>98</v>
      </c>
      <c r="C37" t="s">
        <v>6</v>
      </c>
      <c r="D37" s="1" t="s">
        <v>3</v>
      </c>
      <c r="E37">
        <v>34</v>
      </c>
      <c r="F37" s="1" t="s">
        <v>94</v>
      </c>
      <c r="G37">
        <v>10</v>
      </c>
      <c r="H37">
        <v>5</v>
      </c>
      <c r="I37" s="2">
        <f t="shared" si="0"/>
        <v>2.7269999999999999</v>
      </c>
      <c r="J37">
        <f t="shared" si="1"/>
        <v>0.20832696715049656</v>
      </c>
      <c r="K37">
        <f t="shared" si="2"/>
        <v>2.8486367909746162E-2</v>
      </c>
    </row>
    <row r="38" spans="1:11" x14ac:dyDescent="0.25">
      <c r="A38" s="1">
        <v>1959</v>
      </c>
      <c r="B38" s="1" t="s">
        <v>98</v>
      </c>
      <c r="C38" t="s">
        <v>6</v>
      </c>
      <c r="D38" s="1" t="s">
        <v>3</v>
      </c>
      <c r="E38">
        <v>34</v>
      </c>
      <c r="F38" s="1" t="s">
        <v>94</v>
      </c>
      <c r="G38">
        <v>12</v>
      </c>
      <c r="H38">
        <v>7</v>
      </c>
      <c r="I38" s="2">
        <f t="shared" si="0"/>
        <v>5.4976319999999994</v>
      </c>
      <c r="J38">
        <f t="shared" si="1"/>
        <v>0.41998716577540102</v>
      </c>
      <c r="K38">
        <f t="shared" si="2"/>
        <v>5.7428517706048253E-2</v>
      </c>
    </row>
    <row r="39" spans="1:11" x14ac:dyDescent="0.25">
      <c r="A39" s="1">
        <v>1959</v>
      </c>
      <c r="B39" s="1" t="s">
        <v>98</v>
      </c>
      <c r="C39" t="s">
        <v>6</v>
      </c>
      <c r="D39" s="1" t="s">
        <v>3</v>
      </c>
      <c r="E39">
        <v>34</v>
      </c>
      <c r="F39" s="1" t="s">
        <v>94</v>
      </c>
      <c r="G39">
        <v>14</v>
      </c>
      <c r="H39">
        <v>8</v>
      </c>
      <c r="I39" s="2">
        <f t="shared" si="0"/>
        <v>8.5518719999999995</v>
      </c>
      <c r="J39">
        <f t="shared" si="1"/>
        <v>0.6533133689839572</v>
      </c>
      <c r="K39">
        <f t="shared" si="2"/>
        <v>8.9333249764963957E-2</v>
      </c>
    </row>
    <row r="40" spans="1:11" x14ac:dyDescent="0.25">
      <c r="A40" s="1">
        <v>1959</v>
      </c>
      <c r="B40" s="1" t="s">
        <v>98</v>
      </c>
      <c r="C40" t="s">
        <v>6</v>
      </c>
      <c r="D40" s="1" t="s">
        <v>3</v>
      </c>
      <c r="E40">
        <v>34</v>
      </c>
      <c r="F40" s="1" t="s">
        <v>94</v>
      </c>
      <c r="G40">
        <v>16</v>
      </c>
      <c r="H40">
        <v>4</v>
      </c>
      <c r="I40" s="2">
        <f t="shared" si="0"/>
        <v>5.5848959999999996</v>
      </c>
      <c r="J40">
        <f t="shared" si="1"/>
        <v>0.42665362872421692</v>
      </c>
      <c r="K40">
        <f t="shared" si="2"/>
        <v>5.8340081479160137E-2</v>
      </c>
    </row>
    <row r="41" spans="1:11" x14ac:dyDescent="0.25">
      <c r="A41" s="1">
        <v>1959</v>
      </c>
      <c r="B41" s="1" t="s">
        <v>98</v>
      </c>
      <c r="C41" t="s">
        <v>6</v>
      </c>
      <c r="D41" s="1" t="s">
        <v>3</v>
      </c>
      <c r="E41">
        <v>34</v>
      </c>
      <c r="F41" s="1" t="s">
        <v>94</v>
      </c>
      <c r="G41">
        <v>20</v>
      </c>
      <c r="H41">
        <v>3</v>
      </c>
      <c r="I41" s="2">
        <f t="shared" si="0"/>
        <v>6.5448000000000004</v>
      </c>
      <c r="J41">
        <f t="shared" si="1"/>
        <v>0.4999847211611918</v>
      </c>
      <c r="K41">
        <f t="shared" si="2"/>
        <v>6.8367282983390801E-2</v>
      </c>
    </row>
    <row r="42" spans="1:11" x14ac:dyDescent="0.25">
      <c r="A42" s="1">
        <v>1959</v>
      </c>
      <c r="B42" s="1" t="s">
        <v>98</v>
      </c>
      <c r="C42" t="s">
        <v>6</v>
      </c>
      <c r="D42" s="1" t="s">
        <v>3</v>
      </c>
      <c r="E42">
        <v>34</v>
      </c>
      <c r="F42" s="1" t="s">
        <v>94</v>
      </c>
      <c r="G42">
        <v>24</v>
      </c>
      <c r="H42">
        <v>3</v>
      </c>
      <c r="I42" s="2">
        <f t="shared" si="0"/>
        <v>9.424512</v>
      </c>
      <c r="J42">
        <f t="shared" si="1"/>
        <v>0.71997799847211608</v>
      </c>
      <c r="K42">
        <f t="shared" si="2"/>
        <v>9.8448887496082729E-2</v>
      </c>
    </row>
    <row r="43" spans="1:11" x14ac:dyDescent="0.25">
      <c r="A43" s="1">
        <v>1959</v>
      </c>
      <c r="B43" s="1" t="s">
        <v>98</v>
      </c>
      <c r="C43" t="s">
        <v>6</v>
      </c>
      <c r="D43" s="1" t="s">
        <v>3</v>
      </c>
      <c r="E43">
        <v>34</v>
      </c>
      <c r="F43" s="1" t="s">
        <v>94</v>
      </c>
      <c r="G43">
        <v>26</v>
      </c>
      <c r="H43">
        <v>1</v>
      </c>
      <c r="I43" s="2">
        <f t="shared" si="0"/>
        <v>3.6869039999999997</v>
      </c>
      <c r="J43">
        <f t="shared" si="1"/>
        <v>0.28165805958747131</v>
      </c>
      <c r="K43">
        <f t="shared" si="2"/>
        <v>3.8513569413976809E-2</v>
      </c>
    </row>
    <row r="44" spans="1:11" x14ac:dyDescent="0.25">
      <c r="A44" s="1">
        <v>1959</v>
      </c>
      <c r="B44" s="1" t="s">
        <v>98</v>
      </c>
      <c r="C44" t="s">
        <v>6</v>
      </c>
      <c r="D44" s="1" t="s">
        <v>3</v>
      </c>
      <c r="E44">
        <v>38</v>
      </c>
      <c r="F44" s="1" t="s">
        <v>94</v>
      </c>
      <c r="G44">
        <v>6</v>
      </c>
      <c r="H44">
        <v>5</v>
      </c>
      <c r="I44" s="2">
        <f t="shared" si="0"/>
        <v>0.98171999999999993</v>
      </c>
      <c r="J44">
        <f t="shared" si="1"/>
        <v>7.4997708174178751E-2</v>
      </c>
      <c r="K44">
        <f t="shared" si="2"/>
        <v>1.0255092447508617E-2</v>
      </c>
    </row>
    <row r="45" spans="1:11" x14ac:dyDescent="0.25">
      <c r="A45" s="1">
        <v>1959</v>
      </c>
      <c r="B45" s="1" t="s">
        <v>98</v>
      </c>
      <c r="C45" t="s">
        <v>6</v>
      </c>
      <c r="D45" s="1" t="s">
        <v>3</v>
      </c>
      <c r="E45">
        <v>38</v>
      </c>
      <c r="F45" s="1" t="s">
        <v>94</v>
      </c>
      <c r="G45">
        <v>8</v>
      </c>
      <c r="H45">
        <v>2</v>
      </c>
      <c r="I45" s="2">
        <f t="shared" si="0"/>
        <v>0.69811199999999995</v>
      </c>
      <c r="J45">
        <f t="shared" si="1"/>
        <v>5.3331703590527114E-2</v>
      </c>
      <c r="K45">
        <f t="shared" si="2"/>
        <v>7.2925101848950171E-3</v>
      </c>
    </row>
    <row r="46" spans="1:11" x14ac:dyDescent="0.25">
      <c r="A46" s="1">
        <v>1959</v>
      </c>
      <c r="B46" s="1" t="s">
        <v>98</v>
      </c>
      <c r="C46" t="s">
        <v>6</v>
      </c>
      <c r="D46" s="1" t="s">
        <v>3</v>
      </c>
      <c r="E46">
        <v>38</v>
      </c>
      <c r="F46" s="1" t="s">
        <v>94</v>
      </c>
      <c r="G46">
        <v>10</v>
      </c>
      <c r="H46">
        <v>3</v>
      </c>
      <c r="I46" s="2">
        <f t="shared" si="0"/>
        <v>1.6362000000000001</v>
      </c>
      <c r="J46">
        <f t="shared" si="1"/>
        <v>0.12499618029029795</v>
      </c>
      <c r="K46">
        <f t="shared" si="2"/>
        <v>1.70918207458477E-2</v>
      </c>
    </row>
    <row r="47" spans="1:11" x14ac:dyDescent="0.25">
      <c r="A47" s="1">
        <v>1959</v>
      </c>
      <c r="B47" s="1" t="s">
        <v>98</v>
      </c>
      <c r="C47" t="s">
        <v>6</v>
      </c>
      <c r="D47" s="1" t="s">
        <v>3</v>
      </c>
      <c r="E47">
        <v>38</v>
      </c>
      <c r="F47" s="1" t="s">
        <v>94</v>
      </c>
      <c r="G47">
        <v>12</v>
      </c>
      <c r="H47">
        <v>4</v>
      </c>
      <c r="I47" s="2">
        <f t="shared" si="0"/>
        <v>3.1415039999999999</v>
      </c>
      <c r="J47">
        <f t="shared" si="1"/>
        <v>0.23999266615737203</v>
      </c>
      <c r="K47">
        <f t="shared" si="2"/>
        <v>3.2816295832027574E-2</v>
      </c>
    </row>
    <row r="48" spans="1:11" x14ac:dyDescent="0.25">
      <c r="A48" s="1">
        <v>1959</v>
      </c>
      <c r="B48" s="1" t="s">
        <v>98</v>
      </c>
      <c r="C48" t="s">
        <v>6</v>
      </c>
      <c r="D48" s="1" t="s">
        <v>3</v>
      </c>
      <c r="E48">
        <v>38</v>
      </c>
      <c r="F48" s="1" t="s">
        <v>94</v>
      </c>
      <c r="G48">
        <v>14</v>
      </c>
      <c r="H48">
        <v>1</v>
      </c>
      <c r="I48" s="2">
        <f t="shared" si="0"/>
        <v>1.0689839999999999</v>
      </c>
      <c r="J48">
        <f t="shared" si="1"/>
        <v>8.166417112299465E-2</v>
      </c>
      <c r="K48">
        <f t="shared" si="2"/>
        <v>1.1166656220620495E-2</v>
      </c>
    </row>
    <row r="49" spans="1:11" x14ac:dyDescent="0.25">
      <c r="A49" s="1">
        <v>1959</v>
      </c>
      <c r="B49" s="1" t="s">
        <v>98</v>
      </c>
      <c r="C49" t="s">
        <v>6</v>
      </c>
      <c r="D49" s="1" t="s">
        <v>3</v>
      </c>
      <c r="E49">
        <v>38</v>
      </c>
      <c r="F49" s="1" t="s">
        <v>94</v>
      </c>
      <c r="G49">
        <v>16</v>
      </c>
      <c r="H49">
        <v>3</v>
      </c>
      <c r="I49" s="2">
        <f t="shared" si="0"/>
        <v>4.1886719999999995</v>
      </c>
      <c r="J49">
        <f t="shared" si="1"/>
        <v>0.3199902215431627</v>
      </c>
      <c r="K49">
        <f t="shared" si="2"/>
        <v>4.3755061109370101E-2</v>
      </c>
    </row>
    <row r="50" spans="1:11" x14ac:dyDescent="0.25">
      <c r="A50" s="1">
        <v>1959</v>
      </c>
      <c r="B50" s="1" t="s">
        <v>98</v>
      </c>
      <c r="C50" t="s">
        <v>6</v>
      </c>
      <c r="D50" s="1" t="s">
        <v>3</v>
      </c>
      <c r="E50">
        <v>38</v>
      </c>
      <c r="F50" s="1" t="s">
        <v>94</v>
      </c>
      <c r="G50">
        <v>20</v>
      </c>
      <c r="H50">
        <v>4</v>
      </c>
      <c r="I50" s="2">
        <f t="shared" si="0"/>
        <v>8.7263999999999999</v>
      </c>
      <c r="J50">
        <f t="shared" si="1"/>
        <v>0.666646294881589</v>
      </c>
      <c r="K50">
        <f t="shared" si="2"/>
        <v>9.1156377311187725E-2</v>
      </c>
    </row>
    <row r="51" spans="1:11" x14ac:dyDescent="0.25">
      <c r="A51" s="1">
        <v>1959</v>
      </c>
      <c r="B51" s="1" t="s">
        <v>98</v>
      </c>
      <c r="C51" t="s">
        <v>6</v>
      </c>
      <c r="D51" s="1" t="s">
        <v>3</v>
      </c>
      <c r="E51">
        <v>38</v>
      </c>
      <c r="F51" s="1" t="s">
        <v>94</v>
      </c>
      <c r="G51">
        <v>24</v>
      </c>
      <c r="H51">
        <v>2</v>
      </c>
      <c r="I51" s="2">
        <f t="shared" si="0"/>
        <v>6.2830079999999997</v>
      </c>
      <c r="J51">
        <f t="shared" si="1"/>
        <v>0.47998533231474405</v>
      </c>
      <c r="K51">
        <f t="shared" si="2"/>
        <v>6.5632591664055148E-2</v>
      </c>
    </row>
    <row r="52" spans="1:11" x14ac:dyDescent="0.25">
      <c r="A52" s="1">
        <v>1959</v>
      </c>
      <c r="B52" s="1" t="s">
        <v>98</v>
      </c>
      <c r="C52" t="s">
        <v>6</v>
      </c>
      <c r="D52" s="1" t="s">
        <v>3</v>
      </c>
      <c r="E52">
        <v>38</v>
      </c>
      <c r="F52" s="1" t="s">
        <v>94</v>
      </c>
      <c r="G52">
        <v>26</v>
      </c>
      <c r="H52">
        <v>1</v>
      </c>
      <c r="I52" s="2">
        <f t="shared" si="0"/>
        <v>3.6869039999999997</v>
      </c>
      <c r="J52">
        <f t="shared" si="1"/>
        <v>0.28165805958747131</v>
      </c>
      <c r="K52">
        <f t="shared" si="2"/>
        <v>3.8513569413976809E-2</v>
      </c>
    </row>
    <row r="53" spans="1:11" x14ac:dyDescent="0.25">
      <c r="A53" s="1">
        <v>1959</v>
      </c>
      <c r="B53" s="1" t="s">
        <v>98</v>
      </c>
      <c r="C53" t="s">
        <v>6</v>
      </c>
      <c r="D53" s="1" t="s">
        <v>3</v>
      </c>
      <c r="E53">
        <v>40</v>
      </c>
      <c r="F53" s="1" t="s">
        <v>94</v>
      </c>
      <c r="G53">
        <v>6</v>
      </c>
      <c r="H53">
        <v>132</v>
      </c>
      <c r="I53" s="2">
        <f t="shared" si="0"/>
        <v>25.917407999999998</v>
      </c>
      <c r="J53">
        <f t="shared" si="1"/>
        <v>1.9799394957983192</v>
      </c>
      <c r="K53">
        <f t="shared" si="2"/>
        <v>0.27073444061422752</v>
      </c>
    </row>
    <row r="54" spans="1:11" x14ac:dyDescent="0.25">
      <c r="A54" s="1">
        <v>1959</v>
      </c>
      <c r="B54" s="1" t="s">
        <v>98</v>
      </c>
      <c r="C54" t="s">
        <v>6</v>
      </c>
      <c r="D54" s="1" t="s">
        <v>3</v>
      </c>
      <c r="E54">
        <v>40</v>
      </c>
      <c r="F54" s="1" t="s">
        <v>94</v>
      </c>
      <c r="G54">
        <v>8</v>
      </c>
      <c r="H54">
        <v>99</v>
      </c>
      <c r="I54" s="2">
        <f t="shared" si="0"/>
        <v>34.556543999999995</v>
      </c>
      <c r="J54">
        <f t="shared" si="1"/>
        <v>2.6399193277310919</v>
      </c>
      <c r="K54">
        <f t="shared" si="2"/>
        <v>0.36097925415230331</v>
      </c>
    </row>
    <row r="55" spans="1:11" x14ac:dyDescent="0.25">
      <c r="A55" s="1">
        <v>1959</v>
      </c>
      <c r="B55" s="1" t="s">
        <v>98</v>
      </c>
      <c r="C55" t="s">
        <v>6</v>
      </c>
      <c r="D55" s="1" t="s">
        <v>3</v>
      </c>
      <c r="E55">
        <v>40</v>
      </c>
      <c r="F55" s="1" t="s">
        <v>94</v>
      </c>
      <c r="G55">
        <v>10</v>
      </c>
      <c r="H55">
        <v>64</v>
      </c>
      <c r="I55" s="2">
        <f t="shared" si="0"/>
        <v>34.9056</v>
      </c>
      <c r="J55">
        <f t="shared" si="1"/>
        <v>2.666585179526356</v>
      </c>
      <c r="K55">
        <f t="shared" si="2"/>
        <v>0.3646255092447509</v>
      </c>
    </row>
    <row r="56" spans="1:11" x14ac:dyDescent="0.25">
      <c r="A56" s="1">
        <v>1959</v>
      </c>
      <c r="B56" s="1" t="s">
        <v>98</v>
      </c>
      <c r="C56" t="s">
        <v>6</v>
      </c>
      <c r="D56" s="1" t="s">
        <v>3</v>
      </c>
      <c r="E56">
        <v>40</v>
      </c>
      <c r="F56" s="1" t="s">
        <v>94</v>
      </c>
      <c r="G56">
        <v>12</v>
      </c>
      <c r="H56">
        <v>29</v>
      </c>
      <c r="I56" s="2">
        <f t="shared" si="0"/>
        <v>22.775904000000001</v>
      </c>
      <c r="J56">
        <f t="shared" si="1"/>
        <v>1.7399468296409473</v>
      </c>
      <c r="K56">
        <f t="shared" si="2"/>
        <v>0.23791814478219994</v>
      </c>
    </row>
    <row r="57" spans="1:11" x14ac:dyDescent="0.25">
      <c r="A57" s="1">
        <v>1959</v>
      </c>
      <c r="B57" s="1" t="s">
        <v>98</v>
      </c>
      <c r="C57" t="s">
        <v>6</v>
      </c>
      <c r="D57" s="1" t="s">
        <v>3</v>
      </c>
      <c r="E57">
        <v>40</v>
      </c>
      <c r="F57" s="1" t="s">
        <v>94</v>
      </c>
      <c r="G57">
        <v>14</v>
      </c>
      <c r="H57">
        <v>10</v>
      </c>
      <c r="I57" s="2">
        <f t="shared" si="0"/>
        <v>10.68984</v>
      </c>
      <c r="J57">
        <f t="shared" si="1"/>
        <v>0.81664171122994655</v>
      </c>
      <c r="K57">
        <f t="shared" si="2"/>
        <v>0.11166656220620497</v>
      </c>
    </row>
    <row r="58" spans="1:11" x14ac:dyDescent="0.25">
      <c r="A58" s="1">
        <v>1959</v>
      </c>
      <c r="B58" s="1" t="s">
        <v>98</v>
      </c>
      <c r="C58" t="s">
        <v>6</v>
      </c>
      <c r="D58" s="1" t="s">
        <v>3</v>
      </c>
      <c r="E58">
        <v>40</v>
      </c>
      <c r="F58" s="1" t="s">
        <v>94</v>
      </c>
      <c r="G58">
        <v>16</v>
      </c>
      <c r="H58">
        <v>13</v>
      </c>
      <c r="I58" s="2">
        <f t="shared" si="0"/>
        <v>18.150911999999998</v>
      </c>
      <c r="J58">
        <f t="shared" si="1"/>
        <v>1.386624293353705</v>
      </c>
      <c r="K58">
        <f t="shared" si="2"/>
        <v>0.18960526480727044</v>
      </c>
    </row>
    <row r="59" spans="1:11" x14ac:dyDescent="0.25">
      <c r="A59" s="1">
        <v>1959</v>
      </c>
      <c r="B59" s="1" t="s">
        <v>98</v>
      </c>
      <c r="C59" t="s">
        <v>6</v>
      </c>
      <c r="D59" s="1" t="s">
        <v>3</v>
      </c>
      <c r="E59">
        <v>40</v>
      </c>
      <c r="F59" s="1" t="s">
        <v>94</v>
      </c>
      <c r="G59">
        <v>18</v>
      </c>
      <c r="H59">
        <v>15</v>
      </c>
      <c r="I59" s="2">
        <f t="shared" si="0"/>
        <v>26.506439999999998</v>
      </c>
      <c r="J59">
        <f t="shared" si="1"/>
        <v>2.0249381207028265</v>
      </c>
      <c r="K59">
        <f t="shared" si="2"/>
        <v>0.27688749608273266</v>
      </c>
    </row>
    <row r="60" spans="1:11" x14ac:dyDescent="0.25">
      <c r="A60" s="1">
        <v>1959</v>
      </c>
      <c r="B60" s="1" t="s">
        <v>98</v>
      </c>
      <c r="C60" t="s">
        <v>6</v>
      </c>
      <c r="D60" s="1" t="s">
        <v>3</v>
      </c>
      <c r="E60">
        <v>40</v>
      </c>
      <c r="F60" s="1" t="s">
        <v>94</v>
      </c>
      <c r="G60">
        <v>20</v>
      </c>
      <c r="H60">
        <v>18</v>
      </c>
      <c r="I60" s="2">
        <f t="shared" si="0"/>
        <v>39.268799999999999</v>
      </c>
      <c r="J60">
        <f t="shared" si="1"/>
        <v>2.9999083269671503</v>
      </c>
      <c r="K60">
        <f t="shared" si="2"/>
        <v>0.41020369790034472</v>
      </c>
    </row>
    <row r="61" spans="1:11" x14ac:dyDescent="0.25">
      <c r="A61" s="1">
        <v>1959</v>
      </c>
      <c r="B61" s="1" t="s">
        <v>98</v>
      </c>
      <c r="C61" t="s">
        <v>6</v>
      </c>
      <c r="D61" s="1" t="s">
        <v>3</v>
      </c>
      <c r="E61">
        <v>40</v>
      </c>
      <c r="F61" s="1" t="s">
        <v>94</v>
      </c>
      <c r="G61">
        <v>22</v>
      </c>
      <c r="H61">
        <v>19</v>
      </c>
      <c r="I61" s="2">
        <f t="shared" si="0"/>
        <v>50.154983999999992</v>
      </c>
      <c r="J61">
        <f t="shared" si="1"/>
        <v>3.8315495798319321</v>
      </c>
      <c r="K61">
        <f t="shared" si="2"/>
        <v>0.52392127859605131</v>
      </c>
    </row>
    <row r="62" spans="1:11" x14ac:dyDescent="0.25">
      <c r="A62" s="1">
        <v>1959</v>
      </c>
      <c r="B62" s="1" t="s">
        <v>98</v>
      </c>
      <c r="C62" t="s">
        <v>6</v>
      </c>
      <c r="D62" s="1" t="s">
        <v>3</v>
      </c>
      <c r="E62">
        <v>40</v>
      </c>
      <c r="F62" s="1" t="s">
        <v>94</v>
      </c>
      <c r="G62">
        <v>24</v>
      </c>
      <c r="H62">
        <v>9</v>
      </c>
      <c r="I62" s="2">
        <f t="shared" si="0"/>
        <v>28.273536</v>
      </c>
      <c r="J62">
        <f t="shared" si="1"/>
        <v>2.1599339954163486</v>
      </c>
      <c r="K62">
        <f t="shared" si="2"/>
        <v>0.29534666248824826</v>
      </c>
    </row>
    <row r="63" spans="1:11" x14ac:dyDescent="0.25">
      <c r="A63" s="1">
        <v>1959</v>
      </c>
      <c r="B63" s="1" t="s">
        <v>98</v>
      </c>
      <c r="C63" t="s">
        <v>6</v>
      </c>
      <c r="D63" s="1" t="s">
        <v>3</v>
      </c>
      <c r="E63">
        <v>40</v>
      </c>
      <c r="F63" s="1" t="s">
        <v>94</v>
      </c>
      <c r="G63">
        <v>26</v>
      </c>
      <c r="H63">
        <v>6</v>
      </c>
      <c r="I63" s="2">
        <f t="shared" si="0"/>
        <v>22.121423999999998</v>
      </c>
      <c r="J63">
        <f t="shared" si="1"/>
        <v>1.689948357524828</v>
      </c>
      <c r="K63">
        <f t="shared" si="2"/>
        <v>0.23108141648386085</v>
      </c>
    </row>
    <row r="64" spans="1:11" x14ac:dyDescent="0.25">
      <c r="A64" s="1">
        <v>1959</v>
      </c>
      <c r="B64" s="1" t="s">
        <v>98</v>
      </c>
      <c r="C64" t="s">
        <v>6</v>
      </c>
      <c r="D64" s="1" t="s">
        <v>3</v>
      </c>
      <c r="E64">
        <v>40</v>
      </c>
      <c r="F64" s="1" t="s">
        <v>94</v>
      </c>
      <c r="G64">
        <v>28</v>
      </c>
      <c r="H64">
        <v>4</v>
      </c>
      <c r="I64" s="2">
        <f t="shared" si="0"/>
        <v>17.103743999999999</v>
      </c>
      <c r="J64">
        <f t="shared" si="1"/>
        <v>1.3066267379679144</v>
      </c>
      <c r="K64">
        <f t="shared" si="2"/>
        <v>0.17866649952992791</v>
      </c>
    </row>
    <row r="65" spans="1:11" x14ac:dyDescent="0.25">
      <c r="A65" s="1">
        <v>1959</v>
      </c>
      <c r="B65" s="1" t="s">
        <v>98</v>
      </c>
      <c r="C65" t="s">
        <v>6</v>
      </c>
      <c r="D65" s="1" t="s">
        <v>3</v>
      </c>
      <c r="E65">
        <v>40</v>
      </c>
      <c r="F65" s="1" t="s">
        <v>94</v>
      </c>
      <c r="G65">
        <v>30</v>
      </c>
      <c r="H65">
        <v>5</v>
      </c>
      <c r="I65" s="2">
        <f t="shared" si="0"/>
        <v>24.542999999999999</v>
      </c>
      <c r="J65">
        <f t="shared" si="1"/>
        <v>1.8749427043544691</v>
      </c>
      <c r="K65">
        <f t="shared" si="2"/>
        <v>0.25637731118771545</v>
      </c>
    </row>
    <row r="66" spans="1:11" x14ac:dyDescent="0.25">
      <c r="A66" s="1">
        <v>1959</v>
      </c>
      <c r="B66" s="1" t="s">
        <v>98</v>
      </c>
      <c r="C66" t="s">
        <v>6</v>
      </c>
      <c r="D66" s="1" t="s">
        <v>3</v>
      </c>
      <c r="E66">
        <v>40</v>
      </c>
      <c r="F66" s="1" t="s">
        <v>94</v>
      </c>
      <c r="G66">
        <v>32</v>
      </c>
      <c r="H66">
        <v>1</v>
      </c>
      <c r="I66" s="2">
        <f t="shared" si="0"/>
        <v>5.5848959999999996</v>
      </c>
      <c r="J66">
        <f t="shared" si="1"/>
        <v>0.42665362872421692</v>
      </c>
      <c r="K66">
        <f t="shared" si="2"/>
        <v>5.8340081479160137E-2</v>
      </c>
    </row>
    <row r="67" spans="1:11" x14ac:dyDescent="0.25">
      <c r="A67" s="1">
        <v>1959</v>
      </c>
      <c r="B67" s="1" t="s">
        <v>98</v>
      </c>
      <c r="C67" t="s">
        <v>6</v>
      </c>
      <c r="D67" s="1" t="s">
        <v>3</v>
      </c>
      <c r="E67">
        <v>40</v>
      </c>
      <c r="F67" s="1" t="s">
        <v>94</v>
      </c>
      <c r="G67">
        <v>34</v>
      </c>
      <c r="H67">
        <v>1</v>
      </c>
      <c r="I67" s="2">
        <f t="shared" ref="I67:I130" si="3">0.005454*G67^2*H67</f>
        <v>6.304824</v>
      </c>
      <c r="J67">
        <f t="shared" ref="J67:J130" si="4">I67/13.09</f>
        <v>0.48165194805194805</v>
      </c>
      <c r="K67">
        <f t="shared" ref="K67:K130" si="5">J67*(13.09/95.73)</f>
        <v>6.5860482607333126E-2</v>
      </c>
    </row>
    <row r="68" spans="1:11" x14ac:dyDescent="0.25">
      <c r="A68" s="1">
        <v>1959</v>
      </c>
      <c r="B68" s="1" t="s">
        <v>98</v>
      </c>
      <c r="C68" t="s">
        <v>6</v>
      </c>
      <c r="D68" s="1" t="s">
        <v>3</v>
      </c>
      <c r="E68">
        <v>49</v>
      </c>
      <c r="F68" s="1" t="s">
        <v>94</v>
      </c>
      <c r="G68">
        <v>6</v>
      </c>
      <c r="H68">
        <v>1</v>
      </c>
      <c r="I68" s="2">
        <f t="shared" si="3"/>
        <v>0.19634399999999999</v>
      </c>
      <c r="J68">
        <f t="shared" si="4"/>
        <v>1.4999541634835752E-2</v>
      </c>
      <c r="K68">
        <f t="shared" si="5"/>
        <v>2.0510184895017234E-3</v>
      </c>
    </row>
    <row r="69" spans="1:11" x14ac:dyDescent="0.25">
      <c r="A69" s="1">
        <v>1959</v>
      </c>
      <c r="B69" s="1" t="s">
        <v>98</v>
      </c>
      <c r="C69" t="s">
        <v>6</v>
      </c>
      <c r="D69" s="1" t="s">
        <v>3</v>
      </c>
      <c r="E69">
        <v>49</v>
      </c>
      <c r="F69" s="1" t="s">
        <v>94</v>
      </c>
      <c r="G69">
        <v>10</v>
      </c>
      <c r="H69">
        <v>3</v>
      </c>
      <c r="I69" s="2">
        <f t="shared" si="3"/>
        <v>1.6362000000000001</v>
      </c>
      <c r="J69">
        <f t="shared" si="4"/>
        <v>0.12499618029029795</v>
      </c>
      <c r="K69">
        <f t="shared" si="5"/>
        <v>1.70918207458477E-2</v>
      </c>
    </row>
    <row r="70" spans="1:11" x14ac:dyDescent="0.25">
      <c r="A70" s="1">
        <v>1959</v>
      </c>
      <c r="B70" s="1" t="s">
        <v>98</v>
      </c>
      <c r="C70" t="s">
        <v>6</v>
      </c>
      <c r="D70" s="1" t="s">
        <v>3</v>
      </c>
      <c r="E70">
        <v>49</v>
      </c>
      <c r="F70" s="1" t="s">
        <v>94</v>
      </c>
      <c r="G70">
        <v>12</v>
      </c>
      <c r="H70">
        <v>2</v>
      </c>
      <c r="I70" s="2">
        <f t="shared" si="3"/>
        <v>1.5707519999999999</v>
      </c>
      <c r="J70">
        <f t="shared" si="4"/>
        <v>0.11999633307868601</v>
      </c>
      <c r="K70">
        <f t="shared" si="5"/>
        <v>1.6408147916013787E-2</v>
      </c>
    </row>
    <row r="71" spans="1:11" x14ac:dyDescent="0.25">
      <c r="A71" s="1">
        <v>1959</v>
      </c>
      <c r="B71" s="1" t="s">
        <v>98</v>
      </c>
      <c r="C71" t="s">
        <v>6</v>
      </c>
      <c r="D71" s="1" t="s">
        <v>3</v>
      </c>
      <c r="E71">
        <v>49</v>
      </c>
      <c r="F71" s="1" t="s">
        <v>94</v>
      </c>
      <c r="G71">
        <v>14</v>
      </c>
      <c r="H71">
        <v>1</v>
      </c>
      <c r="I71" s="2">
        <f t="shared" si="3"/>
        <v>1.0689839999999999</v>
      </c>
      <c r="J71">
        <f t="shared" si="4"/>
        <v>8.166417112299465E-2</v>
      </c>
      <c r="K71">
        <f t="shared" si="5"/>
        <v>1.1166656220620495E-2</v>
      </c>
    </row>
    <row r="72" spans="1:11" x14ac:dyDescent="0.25">
      <c r="A72" s="1">
        <v>1959</v>
      </c>
      <c r="B72" s="1" t="s">
        <v>98</v>
      </c>
      <c r="C72" t="s">
        <v>6</v>
      </c>
      <c r="D72" s="1" t="s">
        <v>3</v>
      </c>
      <c r="E72">
        <v>53</v>
      </c>
      <c r="F72" s="1" t="s">
        <v>94</v>
      </c>
      <c r="G72">
        <v>6</v>
      </c>
      <c r="H72">
        <v>1</v>
      </c>
      <c r="I72" s="2">
        <f t="shared" si="3"/>
        <v>0.19634399999999999</v>
      </c>
      <c r="J72">
        <f t="shared" si="4"/>
        <v>1.4999541634835752E-2</v>
      </c>
      <c r="K72">
        <f t="shared" si="5"/>
        <v>2.0510184895017234E-3</v>
      </c>
    </row>
    <row r="73" spans="1:11" x14ac:dyDescent="0.25">
      <c r="A73" s="1">
        <v>1959</v>
      </c>
      <c r="B73" s="1" t="s">
        <v>98</v>
      </c>
      <c r="C73" t="s">
        <v>6</v>
      </c>
      <c r="D73" s="1" t="s">
        <v>3</v>
      </c>
      <c r="E73">
        <v>53</v>
      </c>
      <c r="F73" s="1" t="s">
        <v>94</v>
      </c>
      <c r="G73">
        <v>8</v>
      </c>
      <c r="H73">
        <v>1</v>
      </c>
      <c r="I73" s="2">
        <f t="shared" si="3"/>
        <v>0.34905599999999998</v>
      </c>
      <c r="J73">
        <f t="shared" si="4"/>
        <v>2.6665851795263557E-2</v>
      </c>
      <c r="K73">
        <f t="shared" si="5"/>
        <v>3.6462550924475086E-3</v>
      </c>
    </row>
    <row r="74" spans="1:11" x14ac:dyDescent="0.25">
      <c r="A74" s="1">
        <v>1959</v>
      </c>
      <c r="B74" s="1" t="s">
        <v>98</v>
      </c>
      <c r="C74" t="s">
        <v>6</v>
      </c>
      <c r="D74" s="1" t="s">
        <v>3</v>
      </c>
      <c r="E74">
        <v>53</v>
      </c>
      <c r="F74" s="1" t="s">
        <v>94</v>
      </c>
      <c r="G74">
        <v>14</v>
      </c>
      <c r="H74">
        <v>1</v>
      </c>
      <c r="I74" s="2">
        <f t="shared" si="3"/>
        <v>1.0689839999999999</v>
      </c>
      <c r="J74">
        <f t="shared" si="4"/>
        <v>8.166417112299465E-2</v>
      </c>
      <c r="K74">
        <f t="shared" si="5"/>
        <v>1.1166656220620495E-2</v>
      </c>
    </row>
    <row r="75" spans="1:11" x14ac:dyDescent="0.25">
      <c r="A75" s="1">
        <v>1959</v>
      </c>
      <c r="B75" s="1" t="s">
        <v>98</v>
      </c>
      <c r="C75" t="s">
        <v>6</v>
      </c>
      <c r="D75" s="1" t="s">
        <v>3</v>
      </c>
      <c r="E75">
        <v>53</v>
      </c>
      <c r="F75" s="1" t="s">
        <v>94</v>
      </c>
      <c r="G75">
        <v>20</v>
      </c>
      <c r="H75">
        <v>3</v>
      </c>
      <c r="I75" s="2">
        <f t="shared" si="3"/>
        <v>6.5448000000000004</v>
      </c>
      <c r="J75">
        <f t="shared" si="4"/>
        <v>0.4999847211611918</v>
      </c>
      <c r="K75">
        <f t="shared" si="5"/>
        <v>6.8367282983390801E-2</v>
      </c>
    </row>
    <row r="76" spans="1:11" x14ac:dyDescent="0.25">
      <c r="A76" s="1">
        <v>1959</v>
      </c>
      <c r="B76" s="1" t="s">
        <v>98</v>
      </c>
      <c r="C76" t="s">
        <v>6</v>
      </c>
      <c r="D76" s="1" t="s">
        <v>3</v>
      </c>
      <c r="E76">
        <v>53</v>
      </c>
      <c r="F76" s="1" t="s">
        <v>94</v>
      </c>
      <c r="G76">
        <v>26</v>
      </c>
      <c r="H76">
        <v>1</v>
      </c>
      <c r="I76" s="2">
        <f t="shared" si="3"/>
        <v>3.6869039999999997</v>
      </c>
      <c r="J76">
        <f t="shared" si="4"/>
        <v>0.28165805958747131</v>
      </c>
      <c r="K76">
        <f t="shared" si="5"/>
        <v>3.8513569413976809E-2</v>
      </c>
    </row>
    <row r="77" spans="1:11" x14ac:dyDescent="0.25">
      <c r="A77" s="1">
        <v>1959</v>
      </c>
      <c r="B77" s="1" t="s">
        <v>98</v>
      </c>
      <c r="C77" t="s">
        <v>6</v>
      </c>
      <c r="D77" s="1" t="s">
        <v>3</v>
      </c>
      <c r="E77">
        <v>54</v>
      </c>
      <c r="F77" s="1" t="s">
        <v>94</v>
      </c>
      <c r="G77">
        <v>6</v>
      </c>
      <c r="H77">
        <v>2</v>
      </c>
      <c r="I77" s="2">
        <f t="shared" si="3"/>
        <v>0.39268799999999998</v>
      </c>
      <c r="J77">
        <f t="shared" si="4"/>
        <v>2.9999083269671503E-2</v>
      </c>
      <c r="K77">
        <f t="shared" si="5"/>
        <v>4.1020369790034468E-3</v>
      </c>
    </row>
    <row r="78" spans="1:11" x14ac:dyDescent="0.25">
      <c r="A78" s="1">
        <v>1959</v>
      </c>
      <c r="B78" s="1" t="s">
        <v>98</v>
      </c>
      <c r="C78" t="s">
        <v>6</v>
      </c>
      <c r="D78" s="1" t="s">
        <v>3</v>
      </c>
      <c r="E78">
        <v>56</v>
      </c>
      <c r="F78" s="1" t="s">
        <v>94</v>
      </c>
      <c r="G78">
        <v>6</v>
      </c>
      <c r="H78">
        <v>3</v>
      </c>
      <c r="I78" s="2">
        <f t="shared" si="3"/>
        <v>0.589032</v>
      </c>
      <c r="J78">
        <f t="shared" si="4"/>
        <v>4.4998624904507255E-2</v>
      </c>
      <c r="K78">
        <f t="shared" si="5"/>
        <v>6.1530554685051706E-3</v>
      </c>
    </row>
    <row r="79" spans="1:11" x14ac:dyDescent="0.25">
      <c r="A79" s="1">
        <v>1959</v>
      </c>
      <c r="B79" s="1" t="s">
        <v>98</v>
      </c>
      <c r="C79" t="s">
        <v>6</v>
      </c>
      <c r="D79" s="1" t="s">
        <v>3</v>
      </c>
      <c r="E79">
        <v>56</v>
      </c>
      <c r="F79" s="1" t="s">
        <v>94</v>
      </c>
      <c r="G79">
        <v>8</v>
      </c>
      <c r="H79">
        <v>7</v>
      </c>
      <c r="I79" s="2">
        <f t="shared" si="3"/>
        <v>2.4433919999999998</v>
      </c>
      <c r="J79">
        <f t="shared" si="4"/>
        <v>0.18666096256684492</v>
      </c>
      <c r="K79">
        <f t="shared" si="5"/>
        <v>2.552378564713256E-2</v>
      </c>
    </row>
    <row r="80" spans="1:11" x14ac:dyDescent="0.25">
      <c r="A80" s="1">
        <v>1959</v>
      </c>
      <c r="B80" s="1" t="s">
        <v>98</v>
      </c>
      <c r="C80" t="s">
        <v>6</v>
      </c>
      <c r="D80" s="1" t="s">
        <v>3</v>
      </c>
      <c r="E80">
        <v>56</v>
      </c>
      <c r="F80" s="1" t="s">
        <v>94</v>
      </c>
      <c r="G80">
        <v>10</v>
      </c>
      <c r="H80">
        <v>6</v>
      </c>
      <c r="I80" s="2">
        <f t="shared" si="3"/>
        <v>3.2724000000000002</v>
      </c>
      <c r="J80">
        <f t="shared" si="4"/>
        <v>0.2499923605805959</v>
      </c>
      <c r="K80">
        <f t="shared" si="5"/>
        <v>3.41836414916954E-2</v>
      </c>
    </row>
    <row r="81" spans="1:11" x14ac:dyDescent="0.25">
      <c r="A81" s="1">
        <v>1959</v>
      </c>
      <c r="B81" s="1" t="s">
        <v>98</v>
      </c>
      <c r="C81" t="s">
        <v>6</v>
      </c>
      <c r="D81" s="1" t="s">
        <v>3</v>
      </c>
      <c r="E81">
        <v>56</v>
      </c>
      <c r="F81" s="1" t="s">
        <v>94</v>
      </c>
      <c r="G81">
        <v>12</v>
      </c>
      <c r="H81">
        <v>6</v>
      </c>
      <c r="I81" s="2">
        <f t="shared" si="3"/>
        <v>4.712256</v>
      </c>
      <c r="J81">
        <f t="shared" si="4"/>
        <v>0.35998899923605804</v>
      </c>
      <c r="K81">
        <f t="shared" si="5"/>
        <v>4.9224443748041365E-2</v>
      </c>
    </row>
    <row r="82" spans="1:11" x14ac:dyDescent="0.25">
      <c r="A82" s="1">
        <v>1959</v>
      </c>
      <c r="B82" s="1" t="s">
        <v>98</v>
      </c>
      <c r="C82" t="s">
        <v>6</v>
      </c>
      <c r="D82" s="1" t="s">
        <v>3</v>
      </c>
      <c r="E82">
        <v>56</v>
      </c>
      <c r="F82" s="1" t="s">
        <v>94</v>
      </c>
      <c r="G82">
        <v>16</v>
      </c>
      <c r="H82">
        <v>1</v>
      </c>
      <c r="I82" s="2">
        <f t="shared" si="3"/>
        <v>1.3962239999999999</v>
      </c>
      <c r="J82">
        <f t="shared" si="4"/>
        <v>0.10666340718105423</v>
      </c>
      <c r="K82">
        <f t="shared" si="5"/>
        <v>1.4585020369790034E-2</v>
      </c>
    </row>
    <row r="83" spans="1:11" x14ac:dyDescent="0.25">
      <c r="A83" s="1">
        <v>1959</v>
      </c>
      <c r="B83" s="1" t="s">
        <v>98</v>
      </c>
      <c r="C83" t="s">
        <v>6</v>
      </c>
      <c r="D83" s="1" t="s">
        <v>3</v>
      </c>
      <c r="E83">
        <v>56</v>
      </c>
      <c r="F83" s="1" t="s">
        <v>94</v>
      </c>
      <c r="G83">
        <v>18</v>
      </c>
      <c r="H83">
        <v>1</v>
      </c>
      <c r="I83" s="2">
        <f t="shared" si="3"/>
        <v>1.7670959999999998</v>
      </c>
      <c r="J83">
        <f t="shared" si="4"/>
        <v>0.13499587471352176</v>
      </c>
      <c r="K83">
        <f t="shared" si="5"/>
        <v>1.8459166405515513E-2</v>
      </c>
    </row>
    <row r="84" spans="1:11" x14ac:dyDescent="0.25">
      <c r="A84" s="1">
        <v>1959</v>
      </c>
      <c r="B84" s="1" t="s">
        <v>98</v>
      </c>
      <c r="C84" t="s">
        <v>6</v>
      </c>
      <c r="D84" s="1" t="s">
        <v>3</v>
      </c>
      <c r="E84">
        <v>56</v>
      </c>
      <c r="F84" s="1" t="s">
        <v>94</v>
      </c>
      <c r="G84">
        <v>20</v>
      </c>
      <c r="H84">
        <v>1</v>
      </c>
      <c r="I84" s="2">
        <f t="shared" si="3"/>
        <v>2.1816</v>
      </c>
      <c r="J84">
        <f t="shared" si="4"/>
        <v>0.16666157372039725</v>
      </c>
      <c r="K84">
        <f t="shared" si="5"/>
        <v>2.2789094327796931E-2</v>
      </c>
    </row>
    <row r="85" spans="1:11" x14ac:dyDescent="0.25">
      <c r="A85" s="1">
        <v>1959</v>
      </c>
      <c r="B85" s="1" t="s">
        <v>98</v>
      </c>
      <c r="C85" t="s">
        <v>6</v>
      </c>
      <c r="D85" s="1" t="s">
        <v>3</v>
      </c>
      <c r="E85">
        <v>58</v>
      </c>
      <c r="F85" s="1" t="s">
        <v>94</v>
      </c>
      <c r="G85">
        <v>6</v>
      </c>
      <c r="H85">
        <v>19</v>
      </c>
      <c r="I85" s="2">
        <f t="shared" si="3"/>
        <v>3.7305359999999999</v>
      </c>
      <c r="J85">
        <f t="shared" si="4"/>
        <v>0.28499129106187931</v>
      </c>
      <c r="K85">
        <f t="shared" si="5"/>
        <v>3.8969351300532751E-2</v>
      </c>
    </row>
    <row r="86" spans="1:11" x14ac:dyDescent="0.25">
      <c r="A86" s="1">
        <v>1959</v>
      </c>
      <c r="B86" s="1" t="s">
        <v>98</v>
      </c>
      <c r="C86" t="s">
        <v>6</v>
      </c>
      <c r="D86" s="1" t="s">
        <v>3</v>
      </c>
      <c r="E86">
        <v>58</v>
      </c>
      <c r="F86" s="1" t="s">
        <v>94</v>
      </c>
      <c r="G86">
        <v>8</v>
      </c>
      <c r="H86">
        <v>4</v>
      </c>
      <c r="I86" s="2">
        <f t="shared" si="3"/>
        <v>1.3962239999999999</v>
      </c>
      <c r="J86">
        <f t="shared" si="4"/>
        <v>0.10666340718105423</v>
      </c>
      <c r="K86">
        <f t="shared" si="5"/>
        <v>1.4585020369790034E-2</v>
      </c>
    </row>
    <row r="87" spans="1:11" x14ac:dyDescent="0.25">
      <c r="A87" s="1">
        <v>1959</v>
      </c>
      <c r="B87" s="1" t="s">
        <v>98</v>
      </c>
      <c r="C87" t="s">
        <v>6</v>
      </c>
      <c r="D87" s="1" t="s">
        <v>3</v>
      </c>
      <c r="E87">
        <v>66</v>
      </c>
      <c r="F87" s="1" t="s">
        <v>94</v>
      </c>
      <c r="G87">
        <v>6</v>
      </c>
      <c r="H87">
        <v>71</v>
      </c>
      <c r="I87" s="2">
        <f t="shared" si="3"/>
        <v>13.940424</v>
      </c>
      <c r="J87">
        <f t="shared" si="4"/>
        <v>1.0649674560733384</v>
      </c>
      <c r="K87">
        <f t="shared" si="5"/>
        <v>0.14562231275462237</v>
      </c>
    </row>
    <row r="88" spans="1:11" x14ac:dyDescent="0.25">
      <c r="A88" s="1">
        <v>1959</v>
      </c>
      <c r="B88" s="1" t="s">
        <v>98</v>
      </c>
      <c r="C88" t="s">
        <v>6</v>
      </c>
      <c r="D88" s="1" t="s">
        <v>3</v>
      </c>
      <c r="E88">
        <v>66</v>
      </c>
      <c r="F88" s="1" t="s">
        <v>94</v>
      </c>
      <c r="G88">
        <v>8</v>
      </c>
      <c r="H88">
        <v>66</v>
      </c>
      <c r="I88" s="2">
        <f t="shared" si="3"/>
        <v>23.037695999999997</v>
      </c>
      <c r="J88">
        <f t="shared" si="4"/>
        <v>1.7599462184873946</v>
      </c>
      <c r="K88">
        <f t="shared" si="5"/>
        <v>0.24065283610153554</v>
      </c>
    </row>
    <row r="89" spans="1:11" x14ac:dyDescent="0.25">
      <c r="A89" s="1">
        <v>1959</v>
      </c>
      <c r="B89" s="1" t="s">
        <v>98</v>
      </c>
      <c r="C89" t="s">
        <v>6</v>
      </c>
      <c r="D89" s="1" t="s">
        <v>3</v>
      </c>
      <c r="E89">
        <v>66</v>
      </c>
      <c r="F89" s="1" t="s">
        <v>94</v>
      </c>
      <c r="G89">
        <v>10</v>
      </c>
      <c r="H89">
        <v>82</v>
      </c>
      <c r="I89" s="2">
        <f t="shared" si="3"/>
        <v>44.722799999999999</v>
      </c>
      <c r="J89">
        <f t="shared" si="4"/>
        <v>3.4165622612681434</v>
      </c>
      <c r="K89">
        <f t="shared" si="5"/>
        <v>0.46717643371983703</v>
      </c>
    </row>
    <row r="90" spans="1:11" x14ac:dyDescent="0.25">
      <c r="A90" s="1">
        <v>1959</v>
      </c>
      <c r="B90" s="1" t="s">
        <v>98</v>
      </c>
      <c r="C90" t="s">
        <v>6</v>
      </c>
      <c r="D90" s="1" t="s">
        <v>3</v>
      </c>
      <c r="E90">
        <v>66</v>
      </c>
      <c r="F90" s="1" t="s">
        <v>94</v>
      </c>
      <c r="G90">
        <v>12</v>
      </c>
      <c r="H90">
        <v>40</v>
      </c>
      <c r="I90" s="2">
        <f t="shared" si="3"/>
        <v>31.415039999999998</v>
      </c>
      <c r="J90">
        <f t="shared" si="4"/>
        <v>2.39992666157372</v>
      </c>
      <c r="K90">
        <f t="shared" si="5"/>
        <v>0.32816295832027575</v>
      </c>
    </row>
    <row r="91" spans="1:11" x14ac:dyDescent="0.25">
      <c r="A91" s="1">
        <v>1959</v>
      </c>
      <c r="B91" s="1" t="s">
        <v>98</v>
      </c>
      <c r="C91" t="s">
        <v>6</v>
      </c>
      <c r="D91" s="1" t="s">
        <v>3</v>
      </c>
      <c r="E91">
        <v>66</v>
      </c>
      <c r="F91" s="1" t="s">
        <v>94</v>
      </c>
      <c r="G91">
        <v>14</v>
      </c>
      <c r="H91">
        <v>9</v>
      </c>
      <c r="I91" s="2">
        <f t="shared" si="3"/>
        <v>9.6208559999999999</v>
      </c>
      <c r="J91">
        <f t="shared" si="4"/>
        <v>0.73497754010695182</v>
      </c>
      <c r="K91">
        <f t="shared" si="5"/>
        <v>0.10049990598558445</v>
      </c>
    </row>
    <row r="92" spans="1:11" x14ac:dyDescent="0.25">
      <c r="A92" s="1">
        <v>1959</v>
      </c>
      <c r="B92" s="1" t="s">
        <v>98</v>
      </c>
      <c r="C92" t="s">
        <v>6</v>
      </c>
      <c r="D92" s="1" t="s">
        <v>3</v>
      </c>
      <c r="E92">
        <v>66</v>
      </c>
      <c r="F92" s="1" t="s">
        <v>94</v>
      </c>
      <c r="G92">
        <v>16</v>
      </c>
      <c r="H92">
        <v>7</v>
      </c>
      <c r="I92" s="2">
        <f t="shared" si="3"/>
        <v>9.7735679999999991</v>
      </c>
      <c r="J92">
        <f t="shared" si="4"/>
        <v>0.74664385026737967</v>
      </c>
      <c r="K92">
        <f t="shared" si="5"/>
        <v>0.10209514258853024</v>
      </c>
    </row>
    <row r="93" spans="1:11" x14ac:dyDescent="0.25">
      <c r="A93" s="1">
        <v>1959</v>
      </c>
      <c r="B93" s="1" t="s">
        <v>98</v>
      </c>
      <c r="C93" t="s">
        <v>6</v>
      </c>
      <c r="D93" s="1" t="s">
        <v>3</v>
      </c>
      <c r="E93">
        <v>66</v>
      </c>
      <c r="F93" s="1" t="s">
        <v>94</v>
      </c>
      <c r="G93">
        <v>18</v>
      </c>
      <c r="H93">
        <v>3</v>
      </c>
      <c r="I93" s="2">
        <f t="shared" si="3"/>
        <v>5.3012879999999996</v>
      </c>
      <c r="J93">
        <f t="shared" si="4"/>
        <v>0.40498762414056527</v>
      </c>
      <c r="K93">
        <f t="shared" si="5"/>
        <v>5.5377499216546534E-2</v>
      </c>
    </row>
    <row r="94" spans="1:11" x14ac:dyDescent="0.25">
      <c r="A94" s="1">
        <v>1959</v>
      </c>
      <c r="B94" s="1" t="s">
        <v>98</v>
      </c>
      <c r="C94" t="s">
        <v>6</v>
      </c>
      <c r="D94" s="1" t="s">
        <v>3</v>
      </c>
      <c r="E94">
        <v>66</v>
      </c>
      <c r="F94" s="1" t="s">
        <v>94</v>
      </c>
      <c r="G94">
        <v>20</v>
      </c>
      <c r="H94">
        <v>1</v>
      </c>
      <c r="I94" s="2">
        <f t="shared" si="3"/>
        <v>2.1816</v>
      </c>
      <c r="J94">
        <f t="shared" si="4"/>
        <v>0.16666157372039725</v>
      </c>
      <c r="K94">
        <f t="shared" si="5"/>
        <v>2.2789094327796931E-2</v>
      </c>
    </row>
    <row r="95" spans="1:11" x14ac:dyDescent="0.25">
      <c r="A95" s="1">
        <v>1959</v>
      </c>
      <c r="B95" s="1" t="s">
        <v>98</v>
      </c>
      <c r="C95" t="s">
        <v>6</v>
      </c>
      <c r="D95" s="1" t="s">
        <v>3</v>
      </c>
      <c r="E95">
        <v>66</v>
      </c>
      <c r="F95" s="1" t="s">
        <v>94</v>
      </c>
      <c r="G95">
        <v>22</v>
      </c>
      <c r="H95">
        <v>2</v>
      </c>
      <c r="I95" s="2">
        <f t="shared" si="3"/>
        <v>5.2794719999999993</v>
      </c>
      <c r="J95">
        <f t="shared" si="4"/>
        <v>0.40332100840336127</v>
      </c>
      <c r="K95">
        <f t="shared" si="5"/>
        <v>5.5149608273268556E-2</v>
      </c>
    </row>
    <row r="96" spans="1:11" x14ac:dyDescent="0.25">
      <c r="A96" s="1">
        <v>1959</v>
      </c>
      <c r="B96" s="1" t="s">
        <v>98</v>
      </c>
      <c r="C96" t="s">
        <v>6</v>
      </c>
      <c r="D96" s="1" t="s">
        <v>3</v>
      </c>
      <c r="E96">
        <v>71</v>
      </c>
      <c r="F96" s="1" t="s">
        <v>94</v>
      </c>
      <c r="G96">
        <v>6</v>
      </c>
      <c r="H96">
        <v>76</v>
      </c>
      <c r="I96" s="2">
        <f t="shared" si="3"/>
        <v>14.922143999999999</v>
      </c>
      <c r="J96">
        <f t="shared" si="4"/>
        <v>1.1399651642475173</v>
      </c>
      <c r="K96">
        <f t="shared" si="5"/>
        <v>0.155877405202131</v>
      </c>
    </row>
    <row r="97" spans="1:11" x14ac:dyDescent="0.25">
      <c r="A97" s="1">
        <v>1959</v>
      </c>
      <c r="B97" s="1" t="s">
        <v>98</v>
      </c>
      <c r="C97" t="s">
        <v>6</v>
      </c>
      <c r="D97" s="1" t="s">
        <v>3</v>
      </c>
      <c r="E97">
        <v>71</v>
      </c>
      <c r="F97" s="1" t="s">
        <v>94</v>
      </c>
      <c r="G97">
        <v>8</v>
      </c>
      <c r="H97">
        <v>46</v>
      </c>
      <c r="I97" s="2">
        <f t="shared" si="3"/>
        <v>16.056576</v>
      </c>
      <c r="J97">
        <f t="shared" si="4"/>
        <v>1.2266291825821238</v>
      </c>
      <c r="K97">
        <f t="shared" si="5"/>
        <v>0.16772773425258541</v>
      </c>
    </row>
    <row r="98" spans="1:11" x14ac:dyDescent="0.25">
      <c r="A98" s="1">
        <v>1959</v>
      </c>
      <c r="B98" s="1" t="s">
        <v>98</v>
      </c>
      <c r="C98" t="s">
        <v>6</v>
      </c>
      <c r="D98" s="1" t="s">
        <v>3</v>
      </c>
      <c r="E98">
        <v>71</v>
      </c>
      <c r="F98" s="1" t="s">
        <v>94</v>
      </c>
      <c r="G98">
        <v>10</v>
      </c>
      <c r="H98">
        <v>11</v>
      </c>
      <c r="I98" s="2">
        <f t="shared" si="3"/>
        <v>5.9993999999999996</v>
      </c>
      <c r="J98">
        <f t="shared" si="4"/>
        <v>0.45831932773109241</v>
      </c>
      <c r="K98">
        <f t="shared" si="5"/>
        <v>6.2670009401441559E-2</v>
      </c>
    </row>
    <row r="99" spans="1:11" x14ac:dyDescent="0.25">
      <c r="A99" s="1">
        <v>1959</v>
      </c>
      <c r="B99" s="1" t="s">
        <v>98</v>
      </c>
      <c r="C99" t="s">
        <v>6</v>
      </c>
      <c r="D99" s="1" t="s">
        <v>3</v>
      </c>
      <c r="E99">
        <v>71</v>
      </c>
      <c r="F99" s="1" t="s">
        <v>94</v>
      </c>
      <c r="G99">
        <v>12</v>
      </c>
      <c r="H99">
        <v>5</v>
      </c>
      <c r="I99" s="2">
        <f t="shared" si="3"/>
        <v>3.9268799999999997</v>
      </c>
      <c r="J99">
        <f t="shared" si="4"/>
        <v>0.299990832696715</v>
      </c>
      <c r="K99">
        <f t="shared" si="5"/>
        <v>4.1020369790034469E-2</v>
      </c>
    </row>
    <row r="100" spans="1:11" x14ac:dyDescent="0.25">
      <c r="A100" s="1">
        <v>1959</v>
      </c>
      <c r="B100" s="1" t="s">
        <v>98</v>
      </c>
      <c r="C100" t="s">
        <v>6</v>
      </c>
      <c r="D100" s="1" t="s">
        <v>3</v>
      </c>
      <c r="E100">
        <v>71</v>
      </c>
      <c r="F100" s="1" t="s">
        <v>94</v>
      </c>
      <c r="G100">
        <v>14</v>
      </c>
      <c r="H100">
        <v>1</v>
      </c>
      <c r="I100" s="2">
        <f t="shared" si="3"/>
        <v>1.0689839999999999</v>
      </c>
      <c r="J100">
        <f t="shared" si="4"/>
        <v>8.166417112299465E-2</v>
      </c>
      <c r="K100">
        <f t="shared" si="5"/>
        <v>1.1166656220620495E-2</v>
      </c>
    </row>
    <row r="101" spans="1:11" x14ac:dyDescent="0.25">
      <c r="A101" s="1">
        <v>1959</v>
      </c>
      <c r="B101" s="1" t="s">
        <v>98</v>
      </c>
      <c r="C101" t="s">
        <v>6</v>
      </c>
      <c r="D101" s="1" t="s">
        <v>3</v>
      </c>
      <c r="E101">
        <v>76</v>
      </c>
      <c r="F101" s="1" t="s">
        <v>94</v>
      </c>
      <c r="G101">
        <v>6</v>
      </c>
      <c r="H101">
        <v>172</v>
      </c>
      <c r="I101" s="2">
        <f t="shared" si="3"/>
        <v>33.771167999999996</v>
      </c>
      <c r="J101">
        <f t="shared" si="4"/>
        <v>2.579921161191749</v>
      </c>
      <c r="K101">
        <f t="shared" si="5"/>
        <v>0.35277518019429643</v>
      </c>
    </row>
    <row r="102" spans="1:11" x14ac:dyDescent="0.25">
      <c r="A102" s="1">
        <v>1959</v>
      </c>
      <c r="B102" s="1" t="s">
        <v>98</v>
      </c>
      <c r="C102" t="s">
        <v>6</v>
      </c>
      <c r="D102" s="1" t="s">
        <v>3</v>
      </c>
      <c r="E102">
        <v>76</v>
      </c>
      <c r="F102" s="1" t="s">
        <v>94</v>
      </c>
      <c r="G102">
        <v>8</v>
      </c>
      <c r="H102">
        <v>62</v>
      </c>
      <c r="I102" s="2">
        <f t="shared" si="3"/>
        <v>21.641472</v>
      </c>
      <c r="J102">
        <f t="shared" si="4"/>
        <v>1.6532828113063407</v>
      </c>
      <c r="K102">
        <f t="shared" si="5"/>
        <v>0.22606781573174553</v>
      </c>
    </row>
    <row r="103" spans="1:11" x14ac:dyDescent="0.25">
      <c r="A103" s="1">
        <v>1959</v>
      </c>
      <c r="B103" s="1" t="s">
        <v>98</v>
      </c>
      <c r="C103" t="s">
        <v>6</v>
      </c>
      <c r="D103" s="1" t="s">
        <v>3</v>
      </c>
      <c r="E103">
        <v>76</v>
      </c>
      <c r="F103" s="1" t="s">
        <v>94</v>
      </c>
      <c r="G103">
        <v>10</v>
      </c>
      <c r="H103">
        <v>15</v>
      </c>
      <c r="I103" s="2">
        <f t="shared" si="3"/>
        <v>8.1809999999999992</v>
      </c>
      <c r="J103">
        <f t="shared" si="4"/>
        <v>0.62498090145148966</v>
      </c>
      <c r="K103">
        <f t="shared" si="5"/>
        <v>8.5459103729238484E-2</v>
      </c>
    </row>
    <row r="104" spans="1:11" x14ac:dyDescent="0.25">
      <c r="A104" s="1">
        <v>1959</v>
      </c>
      <c r="B104" s="1" t="s">
        <v>98</v>
      </c>
      <c r="C104" t="s">
        <v>6</v>
      </c>
      <c r="D104" s="1" t="s">
        <v>3</v>
      </c>
      <c r="E104">
        <v>76</v>
      </c>
      <c r="F104" s="1" t="s">
        <v>94</v>
      </c>
      <c r="G104">
        <v>12</v>
      </c>
      <c r="H104">
        <v>8</v>
      </c>
      <c r="I104" s="2">
        <f t="shared" si="3"/>
        <v>6.2830079999999997</v>
      </c>
      <c r="J104">
        <f t="shared" si="4"/>
        <v>0.47998533231474405</v>
      </c>
      <c r="K104">
        <f t="shared" si="5"/>
        <v>6.5632591664055148E-2</v>
      </c>
    </row>
    <row r="105" spans="1:11" x14ac:dyDescent="0.25">
      <c r="A105" s="1">
        <v>1959</v>
      </c>
      <c r="B105" s="1" t="s">
        <v>98</v>
      </c>
      <c r="C105" t="s">
        <v>6</v>
      </c>
      <c r="D105" s="1" t="s">
        <v>3</v>
      </c>
      <c r="E105">
        <v>76</v>
      </c>
      <c r="F105" s="1" t="s">
        <v>94</v>
      </c>
      <c r="G105">
        <v>14</v>
      </c>
      <c r="H105">
        <v>4</v>
      </c>
      <c r="I105" s="2">
        <f t="shared" si="3"/>
        <v>4.2759359999999997</v>
      </c>
      <c r="J105">
        <f t="shared" si="4"/>
        <v>0.3266566844919786</v>
      </c>
      <c r="K105">
        <f t="shared" si="5"/>
        <v>4.4666624882481978E-2</v>
      </c>
    </row>
    <row r="106" spans="1:11" x14ac:dyDescent="0.25">
      <c r="A106" s="1">
        <v>1959</v>
      </c>
      <c r="B106" s="1" t="s">
        <v>98</v>
      </c>
      <c r="C106" t="s">
        <v>6</v>
      </c>
      <c r="D106" s="1" t="s">
        <v>3</v>
      </c>
      <c r="E106">
        <v>76</v>
      </c>
      <c r="F106" s="1" t="s">
        <v>94</v>
      </c>
      <c r="G106">
        <v>16</v>
      </c>
      <c r="H106">
        <v>1</v>
      </c>
      <c r="I106" s="2">
        <f t="shared" si="3"/>
        <v>1.3962239999999999</v>
      </c>
      <c r="J106">
        <f t="shared" si="4"/>
        <v>0.10666340718105423</v>
      </c>
      <c r="K106">
        <f t="shared" si="5"/>
        <v>1.4585020369790034E-2</v>
      </c>
    </row>
    <row r="107" spans="1:11" x14ac:dyDescent="0.25">
      <c r="A107" s="1">
        <v>1959</v>
      </c>
      <c r="B107" s="1" t="s">
        <v>98</v>
      </c>
      <c r="C107" t="s">
        <v>6</v>
      </c>
      <c r="D107" s="1" t="s">
        <v>3</v>
      </c>
      <c r="E107">
        <v>76</v>
      </c>
      <c r="F107" s="1" t="s">
        <v>94</v>
      </c>
      <c r="G107">
        <v>18</v>
      </c>
      <c r="H107">
        <v>2</v>
      </c>
      <c r="I107" s="2">
        <f t="shared" si="3"/>
        <v>3.5341919999999996</v>
      </c>
      <c r="J107">
        <f t="shared" si="4"/>
        <v>0.26999174942704351</v>
      </c>
      <c r="K107">
        <f t="shared" si="5"/>
        <v>3.6918332811031025E-2</v>
      </c>
    </row>
    <row r="108" spans="1:11" x14ac:dyDescent="0.25">
      <c r="A108" s="1">
        <v>1959</v>
      </c>
      <c r="B108" s="1" t="s">
        <v>98</v>
      </c>
      <c r="C108" t="s">
        <v>6</v>
      </c>
      <c r="D108" s="1" t="s">
        <v>3</v>
      </c>
      <c r="E108">
        <v>76</v>
      </c>
      <c r="F108" s="1" t="s">
        <v>94</v>
      </c>
      <c r="G108">
        <v>20</v>
      </c>
      <c r="H108">
        <v>4</v>
      </c>
      <c r="I108" s="2">
        <f t="shared" si="3"/>
        <v>8.7263999999999999</v>
      </c>
      <c r="J108">
        <f t="shared" si="4"/>
        <v>0.666646294881589</v>
      </c>
      <c r="K108">
        <f t="shared" si="5"/>
        <v>9.1156377311187725E-2</v>
      </c>
    </row>
    <row r="109" spans="1:11" x14ac:dyDescent="0.25">
      <c r="A109" s="1">
        <v>1959</v>
      </c>
      <c r="B109" s="1" t="s">
        <v>98</v>
      </c>
      <c r="C109" t="s">
        <v>6</v>
      </c>
      <c r="D109" s="1" t="s">
        <v>3</v>
      </c>
      <c r="E109">
        <v>76</v>
      </c>
      <c r="F109" s="1" t="s">
        <v>94</v>
      </c>
      <c r="G109">
        <v>22</v>
      </c>
      <c r="H109">
        <v>6</v>
      </c>
      <c r="I109" s="2">
        <f t="shared" si="3"/>
        <v>15.838415999999999</v>
      </c>
      <c r="J109">
        <f t="shared" si="4"/>
        <v>1.2099630252100839</v>
      </c>
      <c r="K109">
        <f t="shared" si="5"/>
        <v>0.16544882481980569</v>
      </c>
    </row>
    <row r="110" spans="1:11" x14ac:dyDescent="0.25">
      <c r="A110" s="1">
        <v>1959</v>
      </c>
      <c r="B110" s="1" t="s">
        <v>98</v>
      </c>
      <c r="C110" t="s">
        <v>6</v>
      </c>
      <c r="D110" s="1" t="s">
        <v>3</v>
      </c>
      <c r="E110">
        <v>76</v>
      </c>
      <c r="F110" s="1" t="s">
        <v>94</v>
      </c>
      <c r="G110">
        <v>24</v>
      </c>
      <c r="H110">
        <v>6</v>
      </c>
      <c r="I110" s="2">
        <f t="shared" si="3"/>
        <v>18.849024</v>
      </c>
      <c r="J110">
        <f t="shared" si="4"/>
        <v>1.4399559969442322</v>
      </c>
      <c r="K110">
        <f t="shared" si="5"/>
        <v>0.19689777499216546</v>
      </c>
    </row>
    <row r="111" spans="1:11" x14ac:dyDescent="0.25">
      <c r="A111" s="1">
        <v>1959</v>
      </c>
      <c r="B111" s="1" t="s">
        <v>98</v>
      </c>
      <c r="C111" t="s">
        <v>6</v>
      </c>
      <c r="D111" s="1" t="s">
        <v>3</v>
      </c>
      <c r="E111">
        <v>76</v>
      </c>
      <c r="F111" s="1" t="s">
        <v>94</v>
      </c>
      <c r="G111">
        <v>26</v>
      </c>
      <c r="H111">
        <v>4</v>
      </c>
      <c r="I111" s="2">
        <f t="shared" si="3"/>
        <v>14.747615999999999</v>
      </c>
      <c r="J111">
        <f t="shared" si="4"/>
        <v>1.1266322383498852</v>
      </c>
      <c r="K111">
        <f t="shared" si="5"/>
        <v>0.15405427765590723</v>
      </c>
    </row>
    <row r="112" spans="1:11" x14ac:dyDescent="0.25">
      <c r="A112" s="1">
        <v>1959</v>
      </c>
      <c r="B112" s="1" t="s">
        <v>98</v>
      </c>
      <c r="C112" t="s">
        <v>6</v>
      </c>
      <c r="D112" s="1" t="s">
        <v>3</v>
      </c>
      <c r="E112">
        <v>76</v>
      </c>
      <c r="F112" s="1" t="s">
        <v>94</v>
      </c>
      <c r="G112">
        <v>28</v>
      </c>
      <c r="H112">
        <v>8</v>
      </c>
      <c r="I112" s="2">
        <f t="shared" si="3"/>
        <v>34.207487999999998</v>
      </c>
      <c r="J112">
        <f t="shared" si="4"/>
        <v>2.6132534759358288</v>
      </c>
      <c r="K112">
        <f t="shared" si="5"/>
        <v>0.35733299905985583</v>
      </c>
    </row>
    <row r="113" spans="1:11" x14ac:dyDescent="0.25">
      <c r="A113" s="1">
        <v>1959</v>
      </c>
      <c r="B113" s="1" t="s">
        <v>98</v>
      </c>
      <c r="C113" t="s">
        <v>6</v>
      </c>
      <c r="D113" s="1" t="s">
        <v>3</v>
      </c>
      <c r="E113">
        <v>76</v>
      </c>
      <c r="F113" s="1" t="s">
        <v>94</v>
      </c>
      <c r="G113">
        <v>30</v>
      </c>
      <c r="H113">
        <v>5</v>
      </c>
      <c r="I113" s="2">
        <f t="shared" si="3"/>
        <v>24.542999999999999</v>
      </c>
      <c r="J113">
        <f t="shared" si="4"/>
        <v>1.8749427043544691</v>
      </c>
      <c r="K113">
        <f t="shared" si="5"/>
        <v>0.25637731118771545</v>
      </c>
    </row>
    <row r="114" spans="1:11" x14ac:dyDescent="0.25">
      <c r="A114" s="1">
        <v>1959</v>
      </c>
      <c r="B114" s="1" t="s">
        <v>98</v>
      </c>
      <c r="C114" t="s">
        <v>6</v>
      </c>
      <c r="D114" s="1" t="s">
        <v>3</v>
      </c>
      <c r="E114">
        <v>76</v>
      </c>
      <c r="F114" s="1" t="s">
        <v>94</v>
      </c>
      <c r="G114">
        <v>32</v>
      </c>
      <c r="H114">
        <v>3</v>
      </c>
      <c r="I114" s="2">
        <f t="shared" si="3"/>
        <v>16.754687999999998</v>
      </c>
      <c r="J114">
        <f t="shared" si="4"/>
        <v>1.2799608861726508</v>
      </c>
      <c r="K114">
        <f t="shared" si="5"/>
        <v>0.1750202444374804</v>
      </c>
    </row>
    <row r="115" spans="1:11" x14ac:dyDescent="0.25">
      <c r="A115" s="1">
        <v>1959</v>
      </c>
      <c r="B115" s="1" t="s">
        <v>98</v>
      </c>
      <c r="C115" t="s">
        <v>6</v>
      </c>
      <c r="D115" s="1" t="s">
        <v>3</v>
      </c>
      <c r="E115">
        <v>76</v>
      </c>
      <c r="F115" s="1" t="s">
        <v>94</v>
      </c>
      <c r="G115">
        <v>34</v>
      </c>
      <c r="H115">
        <v>2</v>
      </c>
      <c r="I115" s="2">
        <f t="shared" si="3"/>
        <v>12.609648</v>
      </c>
      <c r="J115">
        <f t="shared" si="4"/>
        <v>0.96330389610389611</v>
      </c>
      <c r="K115">
        <f t="shared" si="5"/>
        <v>0.13172096521466625</v>
      </c>
    </row>
    <row r="116" spans="1:11" x14ac:dyDescent="0.25">
      <c r="A116" s="1">
        <v>1959</v>
      </c>
      <c r="B116" s="1" t="s">
        <v>98</v>
      </c>
      <c r="C116" t="s">
        <v>6</v>
      </c>
      <c r="D116" s="1" t="s">
        <v>3</v>
      </c>
      <c r="E116">
        <v>76</v>
      </c>
      <c r="F116" s="1" t="s">
        <v>94</v>
      </c>
      <c r="G116">
        <v>36</v>
      </c>
      <c r="H116">
        <v>2</v>
      </c>
      <c r="I116" s="2">
        <f t="shared" si="3"/>
        <v>14.136767999999998</v>
      </c>
      <c r="J116">
        <f t="shared" si="4"/>
        <v>1.0799669977081741</v>
      </c>
      <c r="K116">
        <f t="shared" si="5"/>
        <v>0.1476733312441241</v>
      </c>
    </row>
    <row r="117" spans="1:11" x14ac:dyDescent="0.25">
      <c r="A117" s="1">
        <v>1959</v>
      </c>
      <c r="B117" s="1" t="s">
        <v>98</v>
      </c>
      <c r="C117" t="s">
        <v>6</v>
      </c>
      <c r="D117" s="1" t="s">
        <v>3</v>
      </c>
      <c r="E117">
        <v>79</v>
      </c>
      <c r="F117" s="1" t="s">
        <v>94</v>
      </c>
      <c r="G117">
        <v>6</v>
      </c>
      <c r="H117">
        <v>79</v>
      </c>
      <c r="I117" s="2">
        <f t="shared" si="3"/>
        <v>15.511175999999999</v>
      </c>
      <c r="J117">
        <f t="shared" si="4"/>
        <v>1.1849637891520244</v>
      </c>
      <c r="K117">
        <f t="shared" si="5"/>
        <v>0.16203046067063617</v>
      </c>
    </row>
    <row r="118" spans="1:11" x14ac:dyDescent="0.25">
      <c r="A118" s="1">
        <v>1959</v>
      </c>
      <c r="B118" s="1" t="s">
        <v>98</v>
      </c>
      <c r="C118" t="s">
        <v>6</v>
      </c>
      <c r="D118" s="1" t="s">
        <v>3</v>
      </c>
      <c r="E118">
        <v>79</v>
      </c>
      <c r="F118" s="1" t="s">
        <v>94</v>
      </c>
      <c r="G118">
        <v>8</v>
      </c>
      <c r="H118">
        <v>44</v>
      </c>
      <c r="I118" s="2">
        <f t="shared" si="3"/>
        <v>15.358464</v>
      </c>
      <c r="J118">
        <f t="shared" si="4"/>
        <v>1.1732974789915966</v>
      </c>
      <c r="K118">
        <f t="shared" si="5"/>
        <v>0.1604352240676904</v>
      </c>
    </row>
    <row r="119" spans="1:11" x14ac:dyDescent="0.25">
      <c r="A119" s="1">
        <v>1959</v>
      </c>
      <c r="B119" s="1" t="s">
        <v>98</v>
      </c>
      <c r="C119" t="s">
        <v>6</v>
      </c>
      <c r="D119" s="1" t="s">
        <v>3</v>
      </c>
      <c r="E119">
        <v>79</v>
      </c>
      <c r="F119" s="1" t="s">
        <v>94</v>
      </c>
      <c r="G119">
        <v>10</v>
      </c>
      <c r="H119">
        <v>22</v>
      </c>
      <c r="I119" s="2">
        <f t="shared" si="3"/>
        <v>11.998799999999999</v>
      </c>
      <c r="J119">
        <f t="shared" si="4"/>
        <v>0.91663865546218481</v>
      </c>
      <c r="K119">
        <f t="shared" si="5"/>
        <v>0.12534001880288312</v>
      </c>
    </row>
    <row r="120" spans="1:11" x14ac:dyDescent="0.25">
      <c r="A120" s="1">
        <v>1959</v>
      </c>
      <c r="B120" s="1" t="s">
        <v>98</v>
      </c>
      <c r="C120" t="s">
        <v>6</v>
      </c>
      <c r="D120" s="1" t="s">
        <v>3</v>
      </c>
      <c r="E120">
        <v>79</v>
      </c>
      <c r="F120" s="1" t="s">
        <v>94</v>
      </c>
      <c r="G120">
        <v>12</v>
      </c>
      <c r="H120">
        <v>4</v>
      </c>
      <c r="I120" s="2">
        <f t="shared" si="3"/>
        <v>3.1415039999999999</v>
      </c>
      <c r="J120">
        <f t="shared" si="4"/>
        <v>0.23999266615737203</v>
      </c>
      <c r="K120">
        <f t="shared" si="5"/>
        <v>3.2816295832027574E-2</v>
      </c>
    </row>
    <row r="121" spans="1:11" x14ac:dyDescent="0.25">
      <c r="A121" s="1">
        <v>1959</v>
      </c>
      <c r="B121" s="1" t="s">
        <v>98</v>
      </c>
      <c r="C121" t="s">
        <v>6</v>
      </c>
      <c r="D121" s="1" t="s">
        <v>3</v>
      </c>
      <c r="E121">
        <v>79</v>
      </c>
      <c r="F121" s="1" t="s">
        <v>94</v>
      </c>
      <c r="G121">
        <v>14</v>
      </c>
      <c r="H121">
        <v>2</v>
      </c>
      <c r="I121" s="2">
        <f t="shared" si="3"/>
        <v>2.1379679999999999</v>
      </c>
      <c r="J121">
        <f t="shared" si="4"/>
        <v>0.1633283422459893</v>
      </c>
      <c r="K121">
        <f t="shared" si="5"/>
        <v>2.2333312441240989E-2</v>
      </c>
    </row>
    <row r="122" spans="1:11" x14ac:dyDescent="0.25">
      <c r="A122" s="1">
        <v>1959</v>
      </c>
      <c r="B122" s="1" t="s">
        <v>98</v>
      </c>
      <c r="C122" t="s">
        <v>6</v>
      </c>
      <c r="D122" s="1" t="s">
        <v>3</v>
      </c>
      <c r="E122">
        <v>79</v>
      </c>
      <c r="F122" s="1" t="s">
        <v>94</v>
      </c>
      <c r="G122">
        <v>22</v>
      </c>
      <c r="H122">
        <v>1</v>
      </c>
      <c r="I122" s="2">
        <f t="shared" si="3"/>
        <v>2.6397359999999996</v>
      </c>
      <c r="J122">
        <f t="shared" si="4"/>
        <v>0.20166050420168063</v>
      </c>
      <c r="K122">
        <f t="shared" si="5"/>
        <v>2.7574804136634278E-2</v>
      </c>
    </row>
    <row r="123" spans="1:11" x14ac:dyDescent="0.25">
      <c r="A123" s="1">
        <v>1959</v>
      </c>
      <c r="B123" s="1" t="s">
        <v>98</v>
      </c>
      <c r="C123" t="s">
        <v>6</v>
      </c>
      <c r="D123" s="1" t="s">
        <v>3</v>
      </c>
      <c r="E123">
        <v>84</v>
      </c>
      <c r="F123" s="1" t="s">
        <v>94</v>
      </c>
      <c r="G123">
        <v>6</v>
      </c>
      <c r="H123">
        <v>23</v>
      </c>
      <c r="I123" s="2">
        <f t="shared" si="3"/>
        <v>4.5159120000000001</v>
      </c>
      <c r="J123">
        <f t="shared" si="4"/>
        <v>0.34498945760122235</v>
      </c>
      <c r="K123">
        <f t="shared" si="5"/>
        <v>4.7173425258539653E-2</v>
      </c>
    </row>
    <row r="124" spans="1:11" x14ac:dyDescent="0.25">
      <c r="A124" s="1">
        <v>1959</v>
      </c>
      <c r="B124" s="1" t="s">
        <v>98</v>
      </c>
      <c r="C124" t="s">
        <v>6</v>
      </c>
      <c r="D124" s="1" t="s">
        <v>3</v>
      </c>
      <c r="E124">
        <v>84</v>
      </c>
      <c r="F124" s="1" t="s">
        <v>94</v>
      </c>
      <c r="G124">
        <v>8</v>
      </c>
      <c r="H124">
        <v>14</v>
      </c>
      <c r="I124" s="2">
        <f t="shared" si="3"/>
        <v>4.8867839999999996</v>
      </c>
      <c r="J124">
        <f t="shared" si="4"/>
        <v>0.37332192513368984</v>
      </c>
      <c r="K124">
        <f t="shared" si="5"/>
        <v>5.1047571294265119E-2</v>
      </c>
    </row>
    <row r="125" spans="1:11" x14ac:dyDescent="0.25">
      <c r="A125" s="1">
        <v>1959</v>
      </c>
      <c r="B125" s="1" t="s">
        <v>98</v>
      </c>
      <c r="C125" t="s">
        <v>6</v>
      </c>
      <c r="D125" s="1" t="s">
        <v>3</v>
      </c>
      <c r="E125">
        <v>84</v>
      </c>
      <c r="F125" s="1" t="s">
        <v>94</v>
      </c>
      <c r="G125">
        <v>10</v>
      </c>
      <c r="H125">
        <v>6</v>
      </c>
      <c r="I125" s="2">
        <f t="shared" si="3"/>
        <v>3.2724000000000002</v>
      </c>
      <c r="J125">
        <f t="shared" si="4"/>
        <v>0.2499923605805959</v>
      </c>
      <c r="K125">
        <f t="shared" si="5"/>
        <v>3.41836414916954E-2</v>
      </c>
    </row>
    <row r="126" spans="1:11" x14ac:dyDescent="0.25">
      <c r="A126" s="1">
        <v>1959</v>
      </c>
      <c r="B126" s="1" t="s">
        <v>98</v>
      </c>
      <c r="C126" t="s">
        <v>6</v>
      </c>
      <c r="D126" s="1" t="s">
        <v>3</v>
      </c>
      <c r="E126">
        <v>84</v>
      </c>
      <c r="F126" s="1" t="s">
        <v>94</v>
      </c>
      <c r="G126">
        <v>12</v>
      </c>
      <c r="H126">
        <v>1</v>
      </c>
      <c r="I126" s="2">
        <f t="shared" si="3"/>
        <v>0.78537599999999996</v>
      </c>
      <c r="J126">
        <f t="shared" si="4"/>
        <v>5.9998166539343006E-2</v>
      </c>
      <c r="K126">
        <f t="shared" si="5"/>
        <v>8.2040739580068935E-3</v>
      </c>
    </row>
    <row r="127" spans="1:11" x14ac:dyDescent="0.25">
      <c r="A127" s="1">
        <v>1959</v>
      </c>
      <c r="B127" s="1" t="s">
        <v>98</v>
      </c>
      <c r="C127" t="s">
        <v>6</v>
      </c>
      <c r="D127" s="1" t="s">
        <v>3</v>
      </c>
      <c r="E127">
        <v>84</v>
      </c>
      <c r="F127" s="1" t="s">
        <v>94</v>
      </c>
      <c r="G127">
        <v>14</v>
      </c>
      <c r="H127">
        <v>3</v>
      </c>
      <c r="I127" s="2">
        <f t="shared" si="3"/>
        <v>3.2069519999999998</v>
      </c>
      <c r="J127">
        <f t="shared" si="4"/>
        <v>0.24499251336898395</v>
      </c>
      <c r="K127">
        <f t="shared" si="5"/>
        <v>3.3499968661861487E-2</v>
      </c>
    </row>
    <row r="128" spans="1:11" x14ac:dyDescent="0.25">
      <c r="A128" s="1">
        <v>1959</v>
      </c>
      <c r="B128" s="1" t="s">
        <v>98</v>
      </c>
      <c r="C128" t="s">
        <v>6</v>
      </c>
      <c r="D128" s="1" t="s">
        <v>3</v>
      </c>
      <c r="E128">
        <v>84</v>
      </c>
      <c r="F128" s="1" t="s">
        <v>94</v>
      </c>
      <c r="G128">
        <v>16</v>
      </c>
      <c r="H128">
        <v>3</v>
      </c>
      <c r="I128" s="2">
        <f t="shared" si="3"/>
        <v>4.1886719999999995</v>
      </c>
      <c r="J128">
        <f t="shared" si="4"/>
        <v>0.3199902215431627</v>
      </c>
      <c r="K128">
        <f t="shared" si="5"/>
        <v>4.3755061109370101E-2</v>
      </c>
    </row>
    <row r="129" spans="1:11" x14ac:dyDescent="0.25">
      <c r="A129" s="1">
        <v>1959</v>
      </c>
      <c r="B129" s="1" t="s">
        <v>98</v>
      </c>
      <c r="C129" t="s">
        <v>6</v>
      </c>
      <c r="D129" s="1" t="s">
        <v>3</v>
      </c>
      <c r="E129">
        <v>84</v>
      </c>
      <c r="F129" s="1" t="s">
        <v>94</v>
      </c>
      <c r="G129">
        <v>18</v>
      </c>
      <c r="H129">
        <v>1</v>
      </c>
      <c r="I129" s="2">
        <f t="shared" si="3"/>
        <v>1.7670959999999998</v>
      </c>
      <c r="J129">
        <f t="shared" si="4"/>
        <v>0.13499587471352176</v>
      </c>
      <c r="K129">
        <f t="shared" si="5"/>
        <v>1.8459166405515513E-2</v>
      </c>
    </row>
    <row r="130" spans="1:11" x14ac:dyDescent="0.25">
      <c r="A130" s="1">
        <v>1959</v>
      </c>
      <c r="B130" s="1" t="s">
        <v>98</v>
      </c>
      <c r="C130" t="s">
        <v>6</v>
      </c>
      <c r="D130" s="1" t="s">
        <v>3</v>
      </c>
      <c r="E130">
        <v>84</v>
      </c>
      <c r="F130" s="1" t="s">
        <v>94</v>
      </c>
      <c r="G130">
        <v>24</v>
      </c>
      <c r="H130">
        <v>1</v>
      </c>
      <c r="I130" s="2">
        <f t="shared" si="3"/>
        <v>3.1415039999999999</v>
      </c>
      <c r="J130">
        <f t="shared" si="4"/>
        <v>0.23999266615737203</v>
      </c>
      <c r="K130">
        <f t="shared" si="5"/>
        <v>3.2816295832027574E-2</v>
      </c>
    </row>
    <row r="131" spans="1:11" x14ac:dyDescent="0.25">
      <c r="A131" s="1">
        <v>1959</v>
      </c>
      <c r="B131" s="1" t="s">
        <v>98</v>
      </c>
      <c r="C131" t="s">
        <v>6</v>
      </c>
      <c r="D131" s="1" t="s">
        <v>3</v>
      </c>
      <c r="E131">
        <v>85</v>
      </c>
      <c r="F131" s="1" t="s">
        <v>94</v>
      </c>
      <c r="G131">
        <v>16</v>
      </c>
      <c r="H131">
        <v>1</v>
      </c>
      <c r="I131" s="2">
        <f t="shared" ref="I131:I194" si="6">0.005454*G131^2*H131</f>
        <v>1.3962239999999999</v>
      </c>
      <c r="J131">
        <f t="shared" ref="J131:J194" si="7">I131/13.09</f>
        <v>0.10666340718105423</v>
      </c>
      <c r="K131">
        <f t="shared" ref="K131:K194" si="8">J131*(13.09/95.73)</f>
        <v>1.4585020369790034E-2</v>
      </c>
    </row>
    <row r="132" spans="1:11" x14ac:dyDescent="0.25">
      <c r="A132" s="1">
        <v>1959</v>
      </c>
      <c r="B132" s="1" t="s">
        <v>98</v>
      </c>
      <c r="C132" t="s">
        <v>6</v>
      </c>
      <c r="D132" s="1" t="s">
        <v>3</v>
      </c>
      <c r="E132">
        <v>85</v>
      </c>
      <c r="F132" s="1" t="s">
        <v>94</v>
      </c>
      <c r="G132">
        <v>18</v>
      </c>
      <c r="H132">
        <v>1</v>
      </c>
      <c r="I132" s="2">
        <f t="shared" si="6"/>
        <v>1.7670959999999998</v>
      </c>
      <c r="J132">
        <f t="shared" si="7"/>
        <v>0.13499587471352176</v>
      </c>
      <c r="K132">
        <f t="shared" si="8"/>
        <v>1.8459166405515513E-2</v>
      </c>
    </row>
    <row r="133" spans="1:11" x14ac:dyDescent="0.25">
      <c r="A133" s="1">
        <v>1959</v>
      </c>
      <c r="B133" s="1" t="s">
        <v>98</v>
      </c>
      <c r="C133" t="s">
        <v>6</v>
      </c>
      <c r="D133" s="1" t="s">
        <v>3</v>
      </c>
      <c r="E133">
        <v>86</v>
      </c>
      <c r="F133" s="1" t="s">
        <v>94</v>
      </c>
      <c r="G133">
        <v>6</v>
      </c>
      <c r="H133">
        <v>1</v>
      </c>
      <c r="I133" s="2">
        <f t="shared" si="6"/>
        <v>0.19634399999999999</v>
      </c>
      <c r="J133">
        <f t="shared" si="7"/>
        <v>1.4999541634835752E-2</v>
      </c>
      <c r="K133">
        <f t="shared" si="8"/>
        <v>2.0510184895017234E-3</v>
      </c>
    </row>
    <row r="134" spans="1:11" x14ac:dyDescent="0.25">
      <c r="A134" s="1">
        <v>1959</v>
      </c>
      <c r="B134" s="1" t="s">
        <v>98</v>
      </c>
      <c r="C134" t="s">
        <v>6</v>
      </c>
      <c r="D134" s="1" t="s">
        <v>3</v>
      </c>
      <c r="E134">
        <v>91</v>
      </c>
      <c r="F134" s="1" t="s">
        <v>94</v>
      </c>
      <c r="G134">
        <v>6</v>
      </c>
      <c r="H134">
        <v>43</v>
      </c>
      <c r="I134" s="2">
        <f t="shared" si="6"/>
        <v>8.442791999999999</v>
      </c>
      <c r="J134">
        <f t="shared" si="7"/>
        <v>0.64498029029793724</v>
      </c>
      <c r="K134">
        <f t="shared" si="8"/>
        <v>8.8193795048574108E-2</v>
      </c>
    </row>
    <row r="135" spans="1:11" x14ac:dyDescent="0.25">
      <c r="A135" s="1">
        <v>1959</v>
      </c>
      <c r="B135" s="1" t="s">
        <v>98</v>
      </c>
      <c r="C135" t="s">
        <v>6</v>
      </c>
      <c r="D135" s="1" t="s">
        <v>3</v>
      </c>
      <c r="E135">
        <v>91</v>
      </c>
      <c r="F135" s="1" t="s">
        <v>94</v>
      </c>
      <c r="G135">
        <v>8</v>
      </c>
      <c r="H135">
        <v>38</v>
      </c>
      <c r="I135" s="2">
        <f t="shared" si="6"/>
        <v>13.264127999999999</v>
      </c>
      <c r="J135">
        <f t="shared" si="7"/>
        <v>1.0133023682200153</v>
      </c>
      <c r="K135">
        <f t="shared" si="8"/>
        <v>0.13855769351300534</v>
      </c>
    </row>
    <row r="136" spans="1:11" x14ac:dyDescent="0.25">
      <c r="A136" s="1">
        <v>1959</v>
      </c>
      <c r="B136" s="1" t="s">
        <v>98</v>
      </c>
      <c r="C136" t="s">
        <v>6</v>
      </c>
      <c r="D136" s="1" t="s">
        <v>3</v>
      </c>
      <c r="E136">
        <v>91</v>
      </c>
      <c r="F136" s="1" t="s">
        <v>94</v>
      </c>
      <c r="G136">
        <v>10</v>
      </c>
      <c r="H136">
        <v>15</v>
      </c>
      <c r="I136" s="2">
        <f t="shared" si="6"/>
        <v>8.1809999999999992</v>
      </c>
      <c r="J136">
        <f t="shared" si="7"/>
        <v>0.62498090145148966</v>
      </c>
      <c r="K136">
        <f t="shared" si="8"/>
        <v>8.5459103729238484E-2</v>
      </c>
    </row>
    <row r="137" spans="1:11" x14ac:dyDescent="0.25">
      <c r="A137" s="1">
        <v>1959</v>
      </c>
      <c r="B137" s="1" t="s">
        <v>98</v>
      </c>
      <c r="C137" t="s">
        <v>6</v>
      </c>
      <c r="D137" s="1" t="s">
        <v>3</v>
      </c>
      <c r="E137">
        <v>91</v>
      </c>
      <c r="F137" s="1" t="s">
        <v>94</v>
      </c>
      <c r="G137">
        <v>12</v>
      </c>
      <c r="H137">
        <v>3</v>
      </c>
      <c r="I137" s="2">
        <f t="shared" si="6"/>
        <v>2.356128</v>
      </c>
      <c r="J137">
        <f t="shared" si="7"/>
        <v>0.17999449961802902</v>
      </c>
      <c r="K137">
        <f t="shared" si="8"/>
        <v>2.4612221874020682E-2</v>
      </c>
    </row>
    <row r="138" spans="1:11" x14ac:dyDescent="0.25">
      <c r="A138" s="1">
        <v>1959</v>
      </c>
      <c r="B138" s="1" t="s">
        <v>98</v>
      </c>
      <c r="C138" t="s">
        <v>6</v>
      </c>
      <c r="D138" s="1" t="s">
        <v>3</v>
      </c>
      <c r="E138">
        <v>91</v>
      </c>
      <c r="F138" s="1" t="s">
        <v>94</v>
      </c>
      <c r="G138">
        <v>14</v>
      </c>
      <c r="H138">
        <v>2</v>
      </c>
      <c r="I138" s="2">
        <f t="shared" si="6"/>
        <v>2.1379679999999999</v>
      </c>
      <c r="J138">
        <f t="shared" si="7"/>
        <v>0.1633283422459893</v>
      </c>
      <c r="K138">
        <f t="shared" si="8"/>
        <v>2.2333312441240989E-2</v>
      </c>
    </row>
    <row r="139" spans="1:11" x14ac:dyDescent="0.25">
      <c r="A139" s="1">
        <v>1959</v>
      </c>
      <c r="B139" s="1" t="s">
        <v>98</v>
      </c>
      <c r="C139" t="s">
        <v>6</v>
      </c>
      <c r="D139" s="1" t="s">
        <v>3</v>
      </c>
      <c r="E139">
        <v>91</v>
      </c>
      <c r="F139" s="1" t="s">
        <v>94</v>
      </c>
      <c r="G139">
        <v>16</v>
      </c>
      <c r="H139">
        <v>1</v>
      </c>
      <c r="I139" s="2">
        <f t="shared" si="6"/>
        <v>1.3962239999999999</v>
      </c>
      <c r="J139">
        <f t="shared" si="7"/>
        <v>0.10666340718105423</v>
      </c>
      <c r="K139">
        <f t="shared" si="8"/>
        <v>1.4585020369790034E-2</v>
      </c>
    </row>
    <row r="140" spans="1:11" x14ac:dyDescent="0.25">
      <c r="A140" s="1">
        <v>1959</v>
      </c>
      <c r="B140" s="1" t="s">
        <v>98</v>
      </c>
      <c r="C140" t="s">
        <v>6</v>
      </c>
      <c r="D140" s="1" t="s">
        <v>5</v>
      </c>
      <c r="E140">
        <v>21</v>
      </c>
      <c r="F140" s="1" t="s">
        <v>94</v>
      </c>
      <c r="G140">
        <v>6</v>
      </c>
      <c r="H140">
        <v>2</v>
      </c>
      <c r="I140" s="2">
        <f t="shared" si="6"/>
        <v>0.39268799999999998</v>
      </c>
      <c r="J140">
        <f t="shared" si="7"/>
        <v>2.9999083269671503E-2</v>
      </c>
      <c r="K140">
        <f t="shared" si="8"/>
        <v>4.1020369790034468E-3</v>
      </c>
    </row>
    <row r="141" spans="1:11" x14ac:dyDescent="0.25">
      <c r="A141" s="1">
        <v>1959</v>
      </c>
      <c r="B141" s="1" t="s">
        <v>98</v>
      </c>
      <c r="C141" t="s">
        <v>6</v>
      </c>
      <c r="D141" s="1" t="s">
        <v>5</v>
      </c>
      <c r="E141">
        <v>21</v>
      </c>
      <c r="F141" s="1" t="s">
        <v>94</v>
      </c>
      <c r="G141">
        <v>8</v>
      </c>
      <c r="H141">
        <v>1</v>
      </c>
      <c r="I141" s="2">
        <f t="shared" si="6"/>
        <v>0.34905599999999998</v>
      </c>
      <c r="J141">
        <f t="shared" si="7"/>
        <v>2.6665851795263557E-2</v>
      </c>
      <c r="K141">
        <f t="shared" si="8"/>
        <v>3.6462550924475086E-3</v>
      </c>
    </row>
    <row r="142" spans="1:11" x14ac:dyDescent="0.25">
      <c r="A142" s="1">
        <v>1959</v>
      </c>
      <c r="B142" s="1" t="s">
        <v>98</v>
      </c>
      <c r="C142" t="s">
        <v>6</v>
      </c>
      <c r="D142" s="1" t="s">
        <v>5</v>
      </c>
      <c r="E142">
        <v>21</v>
      </c>
      <c r="F142" s="1" t="s">
        <v>94</v>
      </c>
      <c r="G142">
        <v>12</v>
      </c>
      <c r="H142">
        <v>2</v>
      </c>
      <c r="I142" s="2">
        <f t="shared" si="6"/>
        <v>1.5707519999999999</v>
      </c>
      <c r="J142">
        <f t="shared" si="7"/>
        <v>0.11999633307868601</v>
      </c>
      <c r="K142">
        <f t="shared" si="8"/>
        <v>1.6408147916013787E-2</v>
      </c>
    </row>
    <row r="143" spans="1:11" x14ac:dyDescent="0.25">
      <c r="A143" s="1">
        <v>1959</v>
      </c>
      <c r="B143" s="1" t="s">
        <v>98</v>
      </c>
      <c r="C143" t="s">
        <v>6</v>
      </c>
      <c r="D143" s="1" t="s">
        <v>5</v>
      </c>
      <c r="E143">
        <v>21</v>
      </c>
      <c r="F143" s="1" t="s">
        <v>94</v>
      </c>
      <c r="G143">
        <v>14</v>
      </c>
      <c r="H143">
        <v>1</v>
      </c>
      <c r="I143" s="2">
        <f t="shared" si="6"/>
        <v>1.0689839999999999</v>
      </c>
      <c r="J143">
        <f t="shared" si="7"/>
        <v>8.166417112299465E-2</v>
      </c>
      <c r="K143">
        <f t="shared" si="8"/>
        <v>1.1166656220620495E-2</v>
      </c>
    </row>
    <row r="144" spans="1:11" x14ac:dyDescent="0.25">
      <c r="A144" s="1">
        <v>1959</v>
      </c>
      <c r="B144" s="1" t="s">
        <v>98</v>
      </c>
      <c r="C144" t="s">
        <v>6</v>
      </c>
      <c r="D144" s="1" t="s">
        <v>5</v>
      </c>
      <c r="E144">
        <v>25</v>
      </c>
      <c r="F144" s="1" t="s">
        <v>94</v>
      </c>
      <c r="G144">
        <v>8</v>
      </c>
      <c r="H144">
        <v>1</v>
      </c>
      <c r="I144" s="2">
        <f t="shared" si="6"/>
        <v>0.34905599999999998</v>
      </c>
      <c r="J144">
        <f t="shared" si="7"/>
        <v>2.6665851795263557E-2</v>
      </c>
      <c r="K144">
        <f t="shared" si="8"/>
        <v>3.6462550924475086E-3</v>
      </c>
    </row>
    <row r="145" spans="1:11" x14ac:dyDescent="0.25">
      <c r="A145" s="1">
        <v>1959</v>
      </c>
      <c r="B145" s="1" t="s">
        <v>98</v>
      </c>
      <c r="C145" t="s">
        <v>6</v>
      </c>
      <c r="D145" s="1" t="s">
        <v>5</v>
      </c>
      <c r="E145">
        <v>25</v>
      </c>
      <c r="F145" s="1" t="s">
        <v>94</v>
      </c>
      <c r="G145">
        <v>12</v>
      </c>
      <c r="H145">
        <v>1</v>
      </c>
      <c r="I145" s="2">
        <f t="shared" si="6"/>
        <v>0.78537599999999996</v>
      </c>
      <c r="J145">
        <f t="shared" si="7"/>
        <v>5.9998166539343006E-2</v>
      </c>
      <c r="K145">
        <f t="shared" si="8"/>
        <v>8.2040739580068935E-3</v>
      </c>
    </row>
    <row r="146" spans="1:11" x14ac:dyDescent="0.25">
      <c r="A146" s="1">
        <v>1959</v>
      </c>
      <c r="B146" s="1" t="s">
        <v>98</v>
      </c>
      <c r="C146" t="s">
        <v>6</v>
      </c>
      <c r="D146" s="1" t="s">
        <v>5</v>
      </c>
      <c r="E146">
        <v>25</v>
      </c>
      <c r="F146" s="1" t="s">
        <v>94</v>
      </c>
      <c r="G146">
        <v>16</v>
      </c>
      <c r="H146">
        <v>1</v>
      </c>
      <c r="I146" s="2">
        <f t="shared" si="6"/>
        <v>1.3962239999999999</v>
      </c>
      <c r="J146">
        <f t="shared" si="7"/>
        <v>0.10666340718105423</v>
      </c>
      <c r="K146">
        <f t="shared" si="8"/>
        <v>1.4585020369790034E-2</v>
      </c>
    </row>
    <row r="147" spans="1:11" x14ac:dyDescent="0.25">
      <c r="A147" s="1">
        <v>1959</v>
      </c>
      <c r="B147" s="1" t="s">
        <v>98</v>
      </c>
      <c r="C147" t="s">
        <v>6</v>
      </c>
      <c r="D147" s="1" t="s">
        <v>5</v>
      </c>
      <c r="E147">
        <v>28</v>
      </c>
      <c r="F147" s="1" t="s">
        <v>94</v>
      </c>
      <c r="G147">
        <v>8</v>
      </c>
      <c r="H147">
        <v>1</v>
      </c>
      <c r="I147" s="2">
        <f t="shared" si="6"/>
        <v>0.34905599999999998</v>
      </c>
      <c r="J147">
        <f t="shared" si="7"/>
        <v>2.6665851795263557E-2</v>
      </c>
      <c r="K147">
        <f t="shared" si="8"/>
        <v>3.6462550924475086E-3</v>
      </c>
    </row>
    <row r="148" spans="1:11" x14ac:dyDescent="0.25">
      <c r="A148" s="1">
        <v>1959</v>
      </c>
      <c r="B148" s="1" t="s">
        <v>98</v>
      </c>
      <c r="C148" t="s">
        <v>6</v>
      </c>
      <c r="D148" s="1" t="s">
        <v>5</v>
      </c>
      <c r="E148">
        <v>29</v>
      </c>
      <c r="F148" s="1" t="s">
        <v>94</v>
      </c>
      <c r="G148">
        <v>10</v>
      </c>
      <c r="H148">
        <v>1</v>
      </c>
      <c r="I148" s="2">
        <f t="shared" si="6"/>
        <v>0.5454</v>
      </c>
      <c r="J148">
        <f t="shared" si="7"/>
        <v>4.1665393430099312E-2</v>
      </c>
      <c r="K148">
        <f t="shared" si="8"/>
        <v>5.6972735819492328E-3</v>
      </c>
    </row>
    <row r="149" spans="1:11" x14ac:dyDescent="0.25">
      <c r="A149" s="1">
        <v>1959</v>
      </c>
      <c r="B149" s="1" t="s">
        <v>98</v>
      </c>
      <c r="C149" t="s">
        <v>6</v>
      </c>
      <c r="D149" s="1" t="s">
        <v>5</v>
      </c>
      <c r="E149">
        <v>34</v>
      </c>
      <c r="F149" s="1" t="s">
        <v>94</v>
      </c>
      <c r="G149">
        <v>16</v>
      </c>
      <c r="H149">
        <v>1</v>
      </c>
      <c r="I149" s="2">
        <f t="shared" si="6"/>
        <v>1.3962239999999999</v>
      </c>
      <c r="J149">
        <f t="shared" si="7"/>
        <v>0.10666340718105423</v>
      </c>
      <c r="K149">
        <f t="shared" si="8"/>
        <v>1.4585020369790034E-2</v>
      </c>
    </row>
    <row r="150" spans="1:11" x14ac:dyDescent="0.25">
      <c r="A150" s="1">
        <v>1959</v>
      </c>
      <c r="B150" s="1" t="s">
        <v>98</v>
      </c>
      <c r="C150" t="s">
        <v>6</v>
      </c>
      <c r="D150" s="1" t="s">
        <v>5</v>
      </c>
      <c r="E150">
        <v>38</v>
      </c>
      <c r="F150" s="1" t="s">
        <v>94</v>
      </c>
      <c r="G150">
        <v>20</v>
      </c>
      <c r="H150">
        <v>1</v>
      </c>
      <c r="I150" s="2">
        <f t="shared" si="6"/>
        <v>2.1816</v>
      </c>
      <c r="J150">
        <f t="shared" si="7"/>
        <v>0.16666157372039725</v>
      </c>
      <c r="K150">
        <f t="shared" si="8"/>
        <v>2.2789094327796931E-2</v>
      </c>
    </row>
    <row r="151" spans="1:11" x14ac:dyDescent="0.25">
      <c r="A151" s="1">
        <v>1959</v>
      </c>
      <c r="B151" s="1" t="s">
        <v>98</v>
      </c>
      <c r="C151" t="s">
        <v>6</v>
      </c>
      <c r="D151" s="1" t="s">
        <v>5</v>
      </c>
      <c r="E151">
        <v>38</v>
      </c>
      <c r="F151" s="1" t="s">
        <v>94</v>
      </c>
      <c r="G151">
        <v>22</v>
      </c>
      <c r="H151">
        <v>1</v>
      </c>
      <c r="I151" s="2">
        <f t="shared" si="6"/>
        <v>2.6397359999999996</v>
      </c>
      <c r="J151">
        <f t="shared" si="7"/>
        <v>0.20166050420168063</v>
      </c>
      <c r="K151">
        <f t="shared" si="8"/>
        <v>2.7574804136634278E-2</v>
      </c>
    </row>
    <row r="152" spans="1:11" x14ac:dyDescent="0.25">
      <c r="A152" s="1">
        <v>1959</v>
      </c>
      <c r="B152" s="1" t="s">
        <v>98</v>
      </c>
      <c r="C152" t="s">
        <v>6</v>
      </c>
      <c r="D152" s="1" t="s">
        <v>5</v>
      </c>
      <c r="E152">
        <v>40</v>
      </c>
      <c r="F152" s="1" t="s">
        <v>94</v>
      </c>
      <c r="G152">
        <v>8</v>
      </c>
      <c r="H152">
        <v>1</v>
      </c>
      <c r="I152" s="2">
        <f t="shared" si="6"/>
        <v>0.34905599999999998</v>
      </c>
      <c r="J152">
        <f t="shared" si="7"/>
        <v>2.6665851795263557E-2</v>
      </c>
      <c r="K152">
        <f t="shared" si="8"/>
        <v>3.6462550924475086E-3</v>
      </c>
    </row>
    <row r="153" spans="1:11" x14ac:dyDescent="0.25">
      <c r="A153" s="1">
        <v>1959</v>
      </c>
      <c r="B153" s="1" t="s">
        <v>98</v>
      </c>
      <c r="C153" t="s">
        <v>6</v>
      </c>
      <c r="D153" s="1" t="s">
        <v>5</v>
      </c>
      <c r="E153">
        <v>40</v>
      </c>
      <c r="F153" s="1" t="s">
        <v>94</v>
      </c>
      <c r="G153">
        <v>10</v>
      </c>
      <c r="H153">
        <v>1</v>
      </c>
      <c r="I153" s="2">
        <f t="shared" si="6"/>
        <v>0.5454</v>
      </c>
      <c r="J153">
        <f t="shared" si="7"/>
        <v>4.1665393430099312E-2</v>
      </c>
      <c r="K153">
        <f t="shared" si="8"/>
        <v>5.6972735819492328E-3</v>
      </c>
    </row>
    <row r="154" spans="1:11" x14ac:dyDescent="0.25">
      <c r="A154" s="1">
        <v>1959</v>
      </c>
      <c r="B154" s="1" t="s">
        <v>98</v>
      </c>
      <c r="C154" t="s">
        <v>6</v>
      </c>
      <c r="D154" s="1" t="s">
        <v>5</v>
      </c>
      <c r="E154">
        <v>40</v>
      </c>
      <c r="F154" s="1" t="s">
        <v>94</v>
      </c>
      <c r="G154">
        <v>24</v>
      </c>
      <c r="H154">
        <v>1</v>
      </c>
      <c r="I154" s="2">
        <f t="shared" si="6"/>
        <v>3.1415039999999999</v>
      </c>
      <c r="J154">
        <f t="shared" si="7"/>
        <v>0.23999266615737203</v>
      </c>
      <c r="K154">
        <f t="shared" si="8"/>
        <v>3.2816295832027574E-2</v>
      </c>
    </row>
    <row r="155" spans="1:11" x14ac:dyDescent="0.25">
      <c r="A155" s="1">
        <v>1959</v>
      </c>
      <c r="B155" s="1" t="s">
        <v>98</v>
      </c>
      <c r="C155" t="s">
        <v>6</v>
      </c>
      <c r="D155" s="1" t="s">
        <v>5</v>
      </c>
      <c r="E155">
        <v>58</v>
      </c>
      <c r="F155" s="1" t="s">
        <v>94</v>
      </c>
      <c r="G155">
        <v>6</v>
      </c>
      <c r="H155">
        <v>8</v>
      </c>
      <c r="I155" s="2">
        <f t="shared" si="6"/>
        <v>1.5707519999999999</v>
      </c>
      <c r="J155">
        <f t="shared" si="7"/>
        <v>0.11999633307868601</v>
      </c>
      <c r="K155">
        <f t="shared" si="8"/>
        <v>1.6408147916013787E-2</v>
      </c>
    </row>
    <row r="156" spans="1:11" x14ac:dyDescent="0.25">
      <c r="A156" s="1">
        <v>1959</v>
      </c>
      <c r="B156" s="1" t="s">
        <v>98</v>
      </c>
      <c r="C156" t="s">
        <v>6</v>
      </c>
      <c r="D156" s="1" t="s">
        <v>5</v>
      </c>
      <c r="E156">
        <v>71</v>
      </c>
      <c r="F156" s="1" t="s">
        <v>94</v>
      </c>
      <c r="G156">
        <v>6</v>
      </c>
      <c r="H156">
        <v>1</v>
      </c>
      <c r="I156" s="2">
        <f t="shared" si="6"/>
        <v>0.19634399999999999</v>
      </c>
      <c r="J156">
        <f t="shared" si="7"/>
        <v>1.4999541634835752E-2</v>
      </c>
      <c r="K156">
        <f t="shared" si="8"/>
        <v>2.0510184895017234E-3</v>
      </c>
    </row>
    <row r="157" spans="1:11" x14ac:dyDescent="0.25">
      <c r="A157" s="1">
        <v>1959</v>
      </c>
      <c r="B157" s="1" t="s">
        <v>98</v>
      </c>
      <c r="C157" t="s">
        <v>6</v>
      </c>
      <c r="D157" s="1" t="s">
        <v>5</v>
      </c>
      <c r="E157">
        <v>71</v>
      </c>
      <c r="F157" s="1" t="s">
        <v>94</v>
      </c>
      <c r="G157">
        <v>8</v>
      </c>
      <c r="H157">
        <v>2</v>
      </c>
      <c r="I157" s="2">
        <f t="shared" si="6"/>
        <v>0.69811199999999995</v>
      </c>
      <c r="J157">
        <f t="shared" si="7"/>
        <v>5.3331703590527114E-2</v>
      </c>
      <c r="K157">
        <f t="shared" si="8"/>
        <v>7.2925101848950171E-3</v>
      </c>
    </row>
    <row r="158" spans="1:11" x14ac:dyDescent="0.25">
      <c r="A158" s="1">
        <v>1959</v>
      </c>
      <c r="B158" s="1" t="s">
        <v>98</v>
      </c>
      <c r="C158" t="s">
        <v>6</v>
      </c>
      <c r="D158" s="1" t="s">
        <v>5</v>
      </c>
      <c r="E158">
        <v>76</v>
      </c>
      <c r="F158" s="1" t="s">
        <v>94</v>
      </c>
      <c r="G158">
        <v>6</v>
      </c>
      <c r="H158">
        <v>1</v>
      </c>
      <c r="I158" s="2">
        <f t="shared" si="6"/>
        <v>0.19634399999999999</v>
      </c>
      <c r="J158">
        <f t="shared" si="7"/>
        <v>1.4999541634835752E-2</v>
      </c>
      <c r="K158">
        <f t="shared" si="8"/>
        <v>2.0510184895017234E-3</v>
      </c>
    </row>
    <row r="159" spans="1:11" x14ac:dyDescent="0.25">
      <c r="A159" s="1">
        <v>1959</v>
      </c>
      <c r="B159" s="1" t="s">
        <v>98</v>
      </c>
      <c r="C159" t="s">
        <v>6</v>
      </c>
      <c r="D159" s="1" t="s">
        <v>5</v>
      </c>
      <c r="E159">
        <v>76</v>
      </c>
      <c r="F159" s="1" t="s">
        <v>94</v>
      </c>
      <c r="G159">
        <v>8</v>
      </c>
      <c r="H159">
        <v>1</v>
      </c>
      <c r="I159" s="2">
        <f t="shared" si="6"/>
        <v>0.34905599999999998</v>
      </c>
      <c r="J159">
        <f t="shared" si="7"/>
        <v>2.6665851795263557E-2</v>
      </c>
      <c r="K159">
        <f t="shared" si="8"/>
        <v>3.6462550924475086E-3</v>
      </c>
    </row>
    <row r="160" spans="1:11" x14ac:dyDescent="0.25">
      <c r="A160" s="1">
        <v>1959</v>
      </c>
      <c r="B160" s="1" t="s">
        <v>98</v>
      </c>
      <c r="C160" t="s">
        <v>6</v>
      </c>
      <c r="D160" s="1" t="s">
        <v>5</v>
      </c>
      <c r="E160">
        <v>76</v>
      </c>
      <c r="F160" s="1" t="s">
        <v>94</v>
      </c>
      <c r="G160">
        <v>10</v>
      </c>
      <c r="H160">
        <v>1</v>
      </c>
      <c r="I160" s="2">
        <f t="shared" si="6"/>
        <v>0.5454</v>
      </c>
      <c r="J160">
        <f t="shared" si="7"/>
        <v>4.1665393430099312E-2</v>
      </c>
      <c r="K160">
        <f t="shared" si="8"/>
        <v>5.6972735819492328E-3</v>
      </c>
    </row>
    <row r="161" spans="1:11" x14ac:dyDescent="0.25">
      <c r="A161" s="1">
        <v>1959</v>
      </c>
      <c r="B161" s="1" t="s">
        <v>98</v>
      </c>
      <c r="C161" t="s">
        <v>6</v>
      </c>
      <c r="D161" s="1" t="s">
        <v>5</v>
      </c>
      <c r="E161">
        <v>76</v>
      </c>
      <c r="F161" s="1" t="s">
        <v>94</v>
      </c>
      <c r="G161">
        <v>16</v>
      </c>
      <c r="H161">
        <v>1</v>
      </c>
      <c r="I161" s="2">
        <f t="shared" si="6"/>
        <v>1.3962239999999999</v>
      </c>
      <c r="J161">
        <f t="shared" si="7"/>
        <v>0.10666340718105423</v>
      </c>
      <c r="K161">
        <f t="shared" si="8"/>
        <v>1.4585020369790034E-2</v>
      </c>
    </row>
    <row r="162" spans="1:11" x14ac:dyDescent="0.25">
      <c r="A162" s="1">
        <v>1959</v>
      </c>
      <c r="B162" s="1" t="s">
        <v>98</v>
      </c>
      <c r="C162" t="s">
        <v>6</v>
      </c>
      <c r="D162" s="1" t="s">
        <v>5</v>
      </c>
      <c r="E162">
        <v>76</v>
      </c>
      <c r="F162" s="1" t="s">
        <v>94</v>
      </c>
      <c r="G162">
        <v>20</v>
      </c>
      <c r="H162">
        <v>1</v>
      </c>
      <c r="I162" s="2">
        <f t="shared" si="6"/>
        <v>2.1816</v>
      </c>
      <c r="J162">
        <f t="shared" si="7"/>
        <v>0.16666157372039725</v>
      </c>
      <c r="K162">
        <f t="shared" si="8"/>
        <v>2.2789094327796931E-2</v>
      </c>
    </row>
    <row r="163" spans="1:11" x14ac:dyDescent="0.25">
      <c r="A163" s="1">
        <v>1959</v>
      </c>
      <c r="B163" s="1" t="s">
        <v>98</v>
      </c>
      <c r="C163" t="s">
        <v>6</v>
      </c>
      <c r="D163" s="1" t="s">
        <v>5</v>
      </c>
      <c r="E163">
        <v>76</v>
      </c>
      <c r="F163" s="1" t="s">
        <v>94</v>
      </c>
      <c r="G163">
        <v>24</v>
      </c>
      <c r="H163">
        <v>2</v>
      </c>
      <c r="I163" s="2">
        <f t="shared" si="6"/>
        <v>6.2830079999999997</v>
      </c>
      <c r="J163">
        <f t="shared" si="7"/>
        <v>0.47998533231474405</v>
      </c>
      <c r="K163">
        <f t="shared" si="8"/>
        <v>6.5632591664055148E-2</v>
      </c>
    </row>
    <row r="164" spans="1:11" x14ac:dyDescent="0.25">
      <c r="A164" s="1">
        <v>1959</v>
      </c>
      <c r="B164" s="1" t="s">
        <v>98</v>
      </c>
      <c r="C164" t="s">
        <v>6</v>
      </c>
      <c r="D164" s="1" t="s">
        <v>5</v>
      </c>
      <c r="E164">
        <v>76</v>
      </c>
      <c r="F164" s="1" t="s">
        <v>94</v>
      </c>
      <c r="G164">
        <v>26</v>
      </c>
      <c r="H164">
        <v>1</v>
      </c>
      <c r="I164" s="2">
        <f t="shared" si="6"/>
        <v>3.6869039999999997</v>
      </c>
      <c r="J164">
        <f t="shared" si="7"/>
        <v>0.28165805958747131</v>
      </c>
      <c r="K164">
        <f t="shared" si="8"/>
        <v>3.8513569413976809E-2</v>
      </c>
    </row>
    <row r="165" spans="1:11" x14ac:dyDescent="0.25">
      <c r="A165" s="1">
        <v>1959</v>
      </c>
      <c r="B165" s="1" t="s">
        <v>98</v>
      </c>
      <c r="C165" t="s">
        <v>6</v>
      </c>
      <c r="D165" s="1" t="s">
        <v>5</v>
      </c>
      <c r="E165">
        <v>76</v>
      </c>
      <c r="F165" s="1" t="s">
        <v>94</v>
      </c>
      <c r="G165">
        <v>34</v>
      </c>
      <c r="H165">
        <v>1</v>
      </c>
      <c r="I165" s="2">
        <f t="shared" si="6"/>
        <v>6.304824</v>
      </c>
      <c r="J165">
        <f t="shared" si="7"/>
        <v>0.48165194805194805</v>
      </c>
      <c r="K165">
        <f t="shared" si="8"/>
        <v>6.5860482607333126E-2</v>
      </c>
    </row>
    <row r="166" spans="1:11" x14ac:dyDescent="0.25">
      <c r="A166" s="1">
        <v>1959</v>
      </c>
      <c r="B166" s="1" t="s">
        <v>98</v>
      </c>
      <c r="C166" t="s">
        <v>6</v>
      </c>
      <c r="D166" s="1" t="s">
        <v>5</v>
      </c>
      <c r="E166">
        <v>79</v>
      </c>
      <c r="F166" s="1" t="s">
        <v>94</v>
      </c>
      <c r="G166">
        <v>6</v>
      </c>
      <c r="H166">
        <v>1</v>
      </c>
      <c r="I166" s="2">
        <f t="shared" si="6"/>
        <v>0.19634399999999999</v>
      </c>
      <c r="J166">
        <f t="shared" si="7"/>
        <v>1.4999541634835752E-2</v>
      </c>
      <c r="K166">
        <f t="shared" si="8"/>
        <v>2.0510184895017234E-3</v>
      </c>
    </row>
    <row r="167" spans="1:11" x14ac:dyDescent="0.25">
      <c r="A167" s="1">
        <v>1959</v>
      </c>
      <c r="B167" s="1" t="s">
        <v>98</v>
      </c>
      <c r="C167" t="s">
        <v>6</v>
      </c>
      <c r="D167" s="1" t="s">
        <v>5</v>
      </c>
      <c r="E167">
        <v>79</v>
      </c>
      <c r="F167" s="1" t="s">
        <v>94</v>
      </c>
      <c r="G167">
        <v>26</v>
      </c>
      <c r="H167">
        <v>1</v>
      </c>
      <c r="I167" s="2">
        <f t="shared" si="6"/>
        <v>3.6869039999999997</v>
      </c>
      <c r="J167">
        <f t="shared" si="7"/>
        <v>0.28165805958747131</v>
      </c>
      <c r="K167">
        <f t="shared" si="8"/>
        <v>3.8513569413976809E-2</v>
      </c>
    </row>
    <row r="168" spans="1:11" x14ac:dyDescent="0.25">
      <c r="A168" s="1">
        <v>1959</v>
      </c>
      <c r="B168" s="1" t="s">
        <v>98</v>
      </c>
      <c r="C168" t="s">
        <v>6</v>
      </c>
      <c r="D168" s="1" t="s">
        <v>5</v>
      </c>
      <c r="E168">
        <v>84</v>
      </c>
      <c r="F168" s="1" t="s">
        <v>94</v>
      </c>
      <c r="G168">
        <v>8</v>
      </c>
      <c r="H168">
        <v>1</v>
      </c>
      <c r="I168" s="2">
        <f t="shared" si="6"/>
        <v>0.34905599999999998</v>
      </c>
      <c r="J168">
        <f t="shared" si="7"/>
        <v>2.6665851795263557E-2</v>
      </c>
      <c r="K168">
        <f t="shared" si="8"/>
        <v>3.6462550924475086E-3</v>
      </c>
    </row>
    <row r="169" spans="1:11" x14ac:dyDescent="0.25">
      <c r="A169" s="1">
        <v>1959</v>
      </c>
      <c r="B169" s="1" t="s">
        <v>98</v>
      </c>
      <c r="C169" t="s">
        <v>6</v>
      </c>
      <c r="D169" s="1" t="s">
        <v>5</v>
      </c>
      <c r="E169">
        <v>84</v>
      </c>
      <c r="F169" s="1" t="s">
        <v>94</v>
      </c>
      <c r="G169">
        <v>16</v>
      </c>
      <c r="H169">
        <v>1</v>
      </c>
      <c r="I169" s="2">
        <f t="shared" si="6"/>
        <v>1.3962239999999999</v>
      </c>
      <c r="J169">
        <f t="shared" si="7"/>
        <v>0.10666340718105423</v>
      </c>
      <c r="K169">
        <f t="shared" si="8"/>
        <v>1.4585020369790034E-2</v>
      </c>
    </row>
    <row r="170" spans="1:11" x14ac:dyDescent="0.25">
      <c r="A170" s="1">
        <v>1959</v>
      </c>
      <c r="B170" s="1" t="s">
        <v>98</v>
      </c>
      <c r="C170" t="s">
        <v>6</v>
      </c>
      <c r="D170" s="1" t="s">
        <v>5</v>
      </c>
      <c r="E170">
        <v>86</v>
      </c>
      <c r="F170" s="1" t="s">
        <v>94</v>
      </c>
      <c r="G170">
        <v>6</v>
      </c>
      <c r="H170">
        <v>1</v>
      </c>
      <c r="I170" s="2">
        <f t="shared" si="6"/>
        <v>0.19634399999999999</v>
      </c>
      <c r="J170">
        <f t="shared" si="7"/>
        <v>1.4999541634835752E-2</v>
      </c>
      <c r="K170">
        <f t="shared" si="8"/>
        <v>2.0510184895017234E-3</v>
      </c>
    </row>
    <row r="171" spans="1:11" x14ac:dyDescent="0.25">
      <c r="A171" s="1">
        <v>1959</v>
      </c>
      <c r="B171" s="1" t="s">
        <v>98</v>
      </c>
      <c r="C171" t="s">
        <v>6</v>
      </c>
      <c r="D171" s="1" t="s">
        <v>5</v>
      </c>
      <c r="E171">
        <v>86</v>
      </c>
      <c r="F171" s="1" t="s">
        <v>94</v>
      </c>
      <c r="G171">
        <v>8</v>
      </c>
      <c r="H171">
        <v>1</v>
      </c>
      <c r="I171" s="2">
        <f t="shared" si="6"/>
        <v>0.34905599999999998</v>
      </c>
      <c r="J171">
        <f t="shared" si="7"/>
        <v>2.6665851795263557E-2</v>
      </c>
      <c r="K171">
        <f t="shared" si="8"/>
        <v>3.6462550924475086E-3</v>
      </c>
    </row>
    <row r="172" spans="1:11" x14ac:dyDescent="0.25">
      <c r="A172" s="1">
        <v>1959</v>
      </c>
      <c r="B172" s="1" t="s">
        <v>98</v>
      </c>
      <c r="C172" t="s">
        <v>6</v>
      </c>
      <c r="D172" s="1" t="s">
        <v>5</v>
      </c>
      <c r="E172">
        <v>91</v>
      </c>
      <c r="F172" s="1" t="s">
        <v>94</v>
      </c>
      <c r="G172">
        <v>6</v>
      </c>
      <c r="H172">
        <v>1</v>
      </c>
      <c r="I172" s="2">
        <f t="shared" si="6"/>
        <v>0.19634399999999999</v>
      </c>
      <c r="J172">
        <f t="shared" si="7"/>
        <v>1.4999541634835752E-2</v>
      </c>
      <c r="K172">
        <f t="shared" si="8"/>
        <v>2.0510184895017234E-3</v>
      </c>
    </row>
    <row r="173" spans="1:11" x14ac:dyDescent="0.25">
      <c r="A173" s="1">
        <v>1964</v>
      </c>
      <c r="B173" s="1" t="s">
        <v>98</v>
      </c>
      <c r="C173" t="s">
        <v>8</v>
      </c>
      <c r="D173" s="1" t="s">
        <v>3</v>
      </c>
      <c r="E173">
        <v>17</v>
      </c>
      <c r="F173" s="1" t="s">
        <v>94</v>
      </c>
      <c r="G173">
        <v>6</v>
      </c>
      <c r="H173">
        <v>1</v>
      </c>
      <c r="I173" s="2">
        <f t="shared" si="6"/>
        <v>0.19634399999999999</v>
      </c>
      <c r="J173">
        <f t="shared" si="7"/>
        <v>1.4999541634835752E-2</v>
      </c>
      <c r="K173">
        <f t="shared" si="8"/>
        <v>2.0510184895017234E-3</v>
      </c>
    </row>
    <row r="174" spans="1:11" x14ac:dyDescent="0.25">
      <c r="A174" s="1">
        <v>1964</v>
      </c>
      <c r="B174" s="1" t="s">
        <v>98</v>
      </c>
      <c r="C174" t="s">
        <v>8</v>
      </c>
      <c r="D174" s="1" t="s">
        <v>3</v>
      </c>
      <c r="E174">
        <v>17</v>
      </c>
      <c r="F174" s="1" t="s">
        <v>94</v>
      </c>
      <c r="G174">
        <v>8</v>
      </c>
      <c r="H174">
        <v>1</v>
      </c>
      <c r="I174" s="2">
        <f t="shared" si="6"/>
        <v>0.34905599999999998</v>
      </c>
      <c r="J174">
        <f t="shared" si="7"/>
        <v>2.6665851795263557E-2</v>
      </c>
      <c r="K174">
        <f t="shared" si="8"/>
        <v>3.6462550924475086E-3</v>
      </c>
    </row>
    <row r="175" spans="1:11" x14ac:dyDescent="0.25">
      <c r="A175" s="1">
        <v>1964</v>
      </c>
      <c r="B175" s="1" t="s">
        <v>98</v>
      </c>
      <c r="C175" t="s">
        <v>8</v>
      </c>
      <c r="D175" s="1" t="s">
        <v>3</v>
      </c>
      <c r="E175">
        <v>19</v>
      </c>
      <c r="F175" s="1" t="s">
        <v>94</v>
      </c>
      <c r="G175">
        <v>6</v>
      </c>
      <c r="H175">
        <v>4</v>
      </c>
      <c r="I175" s="2">
        <f t="shared" si="6"/>
        <v>0.78537599999999996</v>
      </c>
      <c r="J175">
        <f t="shared" si="7"/>
        <v>5.9998166539343006E-2</v>
      </c>
      <c r="K175">
        <f t="shared" si="8"/>
        <v>8.2040739580068935E-3</v>
      </c>
    </row>
    <row r="176" spans="1:11" x14ac:dyDescent="0.25">
      <c r="A176" s="1">
        <v>1964</v>
      </c>
      <c r="B176" s="1" t="s">
        <v>98</v>
      </c>
      <c r="C176" t="s">
        <v>8</v>
      </c>
      <c r="D176" s="1" t="s">
        <v>3</v>
      </c>
      <c r="E176">
        <v>19</v>
      </c>
      <c r="F176" s="1" t="s">
        <v>94</v>
      </c>
      <c r="G176">
        <v>8</v>
      </c>
      <c r="H176">
        <v>7</v>
      </c>
      <c r="I176" s="2">
        <f t="shared" si="6"/>
        <v>2.4433919999999998</v>
      </c>
      <c r="J176">
        <f t="shared" si="7"/>
        <v>0.18666096256684492</v>
      </c>
      <c r="K176">
        <f t="shared" si="8"/>
        <v>2.552378564713256E-2</v>
      </c>
    </row>
    <row r="177" spans="1:11" x14ac:dyDescent="0.25">
      <c r="A177" s="1">
        <v>1964</v>
      </c>
      <c r="B177" s="1" t="s">
        <v>98</v>
      </c>
      <c r="C177" t="s">
        <v>8</v>
      </c>
      <c r="D177" s="1" t="s">
        <v>3</v>
      </c>
      <c r="E177">
        <v>19</v>
      </c>
      <c r="F177" s="1" t="s">
        <v>94</v>
      </c>
      <c r="G177">
        <v>10</v>
      </c>
      <c r="H177">
        <v>3</v>
      </c>
      <c r="I177" s="2">
        <f t="shared" si="6"/>
        <v>1.6362000000000001</v>
      </c>
      <c r="J177">
        <f t="shared" si="7"/>
        <v>0.12499618029029795</v>
      </c>
      <c r="K177">
        <f t="shared" si="8"/>
        <v>1.70918207458477E-2</v>
      </c>
    </row>
    <row r="178" spans="1:11" x14ac:dyDescent="0.25">
      <c r="A178" s="1">
        <v>1964</v>
      </c>
      <c r="B178" s="1" t="s">
        <v>98</v>
      </c>
      <c r="C178" t="s">
        <v>8</v>
      </c>
      <c r="D178" s="1" t="s">
        <v>3</v>
      </c>
      <c r="E178">
        <v>19</v>
      </c>
      <c r="F178" s="1" t="s">
        <v>94</v>
      </c>
      <c r="G178">
        <v>12</v>
      </c>
      <c r="H178">
        <v>1</v>
      </c>
      <c r="I178" s="2">
        <f t="shared" si="6"/>
        <v>0.78537599999999996</v>
      </c>
      <c r="J178">
        <f t="shared" si="7"/>
        <v>5.9998166539343006E-2</v>
      </c>
      <c r="K178">
        <f t="shared" si="8"/>
        <v>8.2040739580068935E-3</v>
      </c>
    </row>
    <row r="179" spans="1:11" x14ac:dyDescent="0.25">
      <c r="A179" s="1">
        <v>1964</v>
      </c>
      <c r="B179" s="1" t="s">
        <v>98</v>
      </c>
      <c r="C179" t="s">
        <v>8</v>
      </c>
      <c r="D179" s="1" t="s">
        <v>3</v>
      </c>
      <c r="E179">
        <v>19</v>
      </c>
      <c r="F179" s="1" t="s">
        <v>94</v>
      </c>
      <c r="G179">
        <v>16</v>
      </c>
      <c r="H179">
        <v>1</v>
      </c>
      <c r="I179" s="2">
        <f t="shared" si="6"/>
        <v>1.3962239999999999</v>
      </c>
      <c r="J179">
        <f t="shared" si="7"/>
        <v>0.10666340718105423</v>
      </c>
      <c r="K179">
        <f t="shared" si="8"/>
        <v>1.4585020369790034E-2</v>
      </c>
    </row>
    <row r="180" spans="1:11" x14ac:dyDescent="0.25">
      <c r="A180" s="1">
        <v>1964</v>
      </c>
      <c r="B180" s="1" t="s">
        <v>98</v>
      </c>
      <c r="C180" t="s">
        <v>8</v>
      </c>
      <c r="D180" s="1" t="s">
        <v>3</v>
      </c>
      <c r="E180">
        <v>21</v>
      </c>
      <c r="F180" s="1" t="s">
        <v>94</v>
      </c>
      <c r="G180">
        <v>6</v>
      </c>
      <c r="H180">
        <v>66</v>
      </c>
      <c r="I180" s="2">
        <f t="shared" si="6"/>
        <v>12.958703999999999</v>
      </c>
      <c r="J180">
        <f t="shared" si="7"/>
        <v>0.98996974789915959</v>
      </c>
      <c r="K180">
        <f t="shared" si="8"/>
        <v>0.13536722030711376</v>
      </c>
    </row>
    <row r="181" spans="1:11" x14ac:dyDescent="0.25">
      <c r="A181" s="1">
        <v>1964</v>
      </c>
      <c r="B181" s="1" t="s">
        <v>98</v>
      </c>
      <c r="C181" t="s">
        <v>8</v>
      </c>
      <c r="D181" s="1" t="s">
        <v>3</v>
      </c>
      <c r="E181">
        <v>21</v>
      </c>
      <c r="F181" s="1" t="s">
        <v>94</v>
      </c>
      <c r="G181">
        <v>8</v>
      </c>
      <c r="H181">
        <v>49</v>
      </c>
      <c r="I181" s="2">
        <f t="shared" si="6"/>
        <v>17.103743999999999</v>
      </c>
      <c r="J181">
        <f t="shared" si="7"/>
        <v>1.3066267379679144</v>
      </c>
      <c r="K181">
        <f t="shared" si="8"/>
        <v>0.17866649952992791</v>
      </c>
    </row>
    <row r="182" spans="1:11" x14ac:dyDescent="0.25">
      <c r="A182" s="1">
        <v>1964</v>
      </c>
      <c r="B182" s="1" t="s">
        <v>98</v>
      </c>
      <c r="C182" t="s">
        <v>8</v>
      </c>
      <c r="D182" s="1" t="s">
        <v>3</v>
      </c>
      <c r="E182">
        <v>21</v>
      </c>
      <c r="F182" s="1" t="s">
        <v>94</v>
      </c>
      <c r="G182">
        <v>10</v>
      </c>
      <c r="H182">
        <v>43</v>
      </c>
      <c r="I182" s="2">
        <f t="shared" si="6"/>
        <v>23.452200000000001</v>
      </c>
      <c r="J182">
        <f t="shared" si="7"/>
        <v>1.7916119174942706</v>
      </c>
      <c r="K182">
        <f t="shared" si="8"/>
        <v>0.24498276402381702</v>
      </c>
    </row>
    <row r="183" spans="1:11" x14ac:dyDescent="0.25">
      <c r="A183" s="1">
        <v>1964</v>
      </c>
      <c r="B183" s="1" t="s">
        <v>98</v>
      </c>
      <c r="C183" t="s">
        <v>8</v>
      </c>
      <c r="D183" s="1" t="s">
        <v>3</v>
      </c>
      <c r="E183">
        <v>21</v>
      </c>
      <c r="F183" s="1" t="s">
        <v>94</v>
      </c>
      <c r="G183">
        <v>12</v>
      </c>
      <c r="H183">
        <v>35</v>
      </c>
      <c r="I183" s="2">
        <f t="shared" si="6"/>
        <v>27.488159999999997</v>
      </c>
      <c r="J183">
        <f t="shared" si="7"/>
        <v>2.0999358288770051</v>
      </c>
      <c r="K183">
        <f t="shared" si="8"/>
        <v>0.28714258853024127</v>
      </c>
    </row>
    <row r="184" spans="1:11" x14ac:dyDescent="0.25">
      <c r="A184" s="1">
        <v>1964</v>
      </c>
      <c r="B184" s="1" t="s">
        <v>98</v>
      </c>
      <c r="C184" t="s">
        <v>8</v>
      </c>
      <c r="D184" s="1" t="s">
        <v>3</v>
      </c>
      <c r="E184">
        <v>21</v>
      </c>
      <c r="F184" s="1" t="s">
        <v>94</v>
      </c>
      <c r="G184">
        <v>14</v>
      </c>
      <c r="H184">
        <v>15</v>
      </c>
      <c r="I184" s="2">
        <f t="shared" si="6"/>
        <v>16.034759999999999</v>
      </c>
      <c r="J184">
        <f t="shared" si="7"/>
        <v>1.2249625668449198</v>
      </c>
      <c r="K184">
        <f t="shared" si="8"/>
        <v>0.16749984330930742</v>
      </c>
    </row>
    <row r="185" spans="1:11" x14ac:dyDescent="0.25">
      <c r="A185" s="1">
        <v>1964</v>
      </c>
      <c r="B185" s="1" t="s">
        <v>98</v>
      </c>
      <c r="C185" t="s">
        <v>8</v>
      </c>
      <c r="D185" s="1" t="s">
        <v>3</v>
      </c>
      <c r="E185">
        <v>21</v>
      </c>
      <c r="F185" s="1" t="s">
        <v>94</v>
      </c>
      <c r="G185">
        <v>16</v>
      </c>
      <c r="H185">
        <v>14</v>
      </c>
      <c r="I185" s="2">
        <f t="shared" si="6"/>
        <v>19.547135999999998</v>
      </c>
      <c r="J185">
        <f t="shared" si="7"/>
        <v>1.4932877005347593</v>
      </c>
      <c r="K185">
        <f t="shared" si="8"/>
        <v>0.20419028517706048</v>
      </c>
    </row>
    <row r="186" spans="1:11" x14ac:dyDescent="0.25">
      <c r="A186" s="1">
        <v>1964</v>
      </c>
      <c r="B186" s="1" t="s">
        <v>98</v>
      </c>
      <c r="C186" t="s">
        <v>8</v>
      </c>
      <c r="D186" s="1" t="s">
        <v>3</v>
      </c>
      <c r="E186">
        <v>21</v>
      </c>
      <c r="F186" s="1" t="s">
        <v>94</v>
      </c>
      <c r="G186">
        <v>18</v>
      </c>
      <c r="H186">
        <v>7</v>
      </c>
      <c r="I186" s="2">
        <f t="shared" si="6"/>
        <v>12.369671999999998</v>
      </c>
      <c r="J186">
        <f t="shared" si="7"/>
        <v>0.94497112299465225</v>
      </c>
      <c r="K186">
        <f t="shared" si="8"/>
        <v>0.12921416483860856</v>
      </c>
    </row>
    <row r="187" spans="1:11" x14ac:dyDescent="0.25">
      <c r="A187" s="1">
        <v>1964</v>
      </c>
      <c r="B187" s="1" t="s">
        <v>98</v>
      </c>
      <c r="C187" t="s">
        <v>8</v>
      </c>
      <c r="D187" s="1" t="s">
        <v>3</v>
      </c>
      <c r="E187">
        <v>21</v>
      </c>
      <c r="F187" s="1" t="s">
        <v>94</v>
      </c>
      <c r="G187">
        <v>20</v>
      </c>
      <c r="H187">
        <v>3</v>
      </c>
      <c r="I187" s="2">
        <f t="shared" si="6"/>
        <v>6.5448000000000004</v>
      </c>
      <c r="J187">
        <f t="shared" si="7"/>
        <v>0.4999847211611918</v>
      </c>
      <c r="K187">
        <f t="shared" si="8"/>
        <v>6.8367282983390801E-2</v>
      </c>
    </row>
    <row r="188" spans="1:11" x14ac:dyDescent="0.25">
      <c r="A188" s="1">
        <v>1964</v>
      </c>
      <c r="B188" s="1" t="s">
        <v>98</v>
      </c>
      <c r="C188" t="s">
        <v>8</v>
      </c>
      <c r="D188" s="1" t="s">
        <v>3</v>
      </c>
      <c r="E188">
        <v>21</v>
      </c>
      <c r="F188" s="1" t="s">
        <v>94</v>
      </c>
      <c r="G188">
        <v>22</v>
      </c>
      <c r="H188">
        <v>1</v>
      </c>
      <c r="I188" s="2">
        <f t="shared" si="6"/>
        <v>2.6397359999999996</v>
      </c>
      <c r="J188">
        <f t="shared" si="7"/>
        <v>0.20166050420168063</v>
      </c>
      <c r="K188">
        <f t="shared" si="8"/>
        <v>2.7574804136634278E-2</v>
      </c>
    </row>
    <row r="189" spans="1:11" x14ac:dyDescent="0.25">
      <c r="A189" s="1">
        <v>1964</v>
      </c>
      <c r="B189" s="1" t="s">
        <v>98</v>
      </c>
      <c r="C189" t="s">
        <v>8</v>
      </c>
      <c r="D189" s="1" t="s">
        <v>3</v>
      </c>
      <c r="E189">
        <v>21</v>
      </c>
      <c r="F189" s="1" t="s">
        <v>94</v>
      </c>
      <c r="G189">
        <v>24</v>
      </c>
      <c r="H189">
        <v>1</v>
      </c>
      <c r="I189" s="2">
        <f t="shared" si="6"/>
        <v>3.1415039999999999</v>
      </c>
      <c r="J189">
        <f t="shared" si="7"/>
        <v>0.23999266615737203</v>
      </c>
      <c r="K189">
        <f t="shared" si="8"/>
        <v>3.2816295832027574E-2</v>
      </c>
    </row>
    <row r="190" spans="1:11" x14ac:dyDescent="0.25">
      <c r="A190" s="1">
        <v>1964</v>
      </c>
      <c r="B190" s="1" t="s">
        <v>98</v>
      </c>
      <c r="C190" t="s">
        <v>8</v>
      </c>
      <c r="D190" s="1" t="s">
        <v>3</v>
      </c>
      <c r="E190">
        <v>25</v>
      </c>
      <c r="F190" s="1" t="s">
        <v>94</v>
      </c>
      <c r="G190">
        <v>6</v>
      </c>
      <c r="H190">
        <v>16</v>
      </c>
      <c r="I190" s="2">
        <f t="shared" si="6"/>
        <v>3.1415039999999999</v>
      </c>
      <c r="J190">
        <f t="shared" si="7"/>
        <v>0.23999266615737203</v>
      </c>
      <c r="K190">
        <f t="shared" si="8"/>
        <v>3.2816295832027574E-2</v>
      </c>
    </row>
    <row r="191" spans="1:11" x14ac:dyDescent="0.25">
      <c r="A191" s="1">
        <v>1964</v>
      </c>
      <c r="B191" s="1" t="s">
        <v>98</v>
      </c>
      <c r="C191" t="s">
        <v>8</v>
      </c>
      <c r="D191" s="1" t="s">
        <v>3</v>
      </c>
      <c r="E191">
        <v>25</v>
      </c>
      <c r="F191" s="1" t="s">
        <v>94</v>
      </c>
      <c r="G191">
        <v>8</v>
      </c>
      <c r="H191">
        <v>19</v>
      </c>
      <c r="I191" s="2">
        <f t="shared" si="6"/>
        <v>6.6320639999999997</v>
      </c>
      <c r="J191">
        <f t="shared" si="7"/>
        <v>0.50665118411000765</v>
      </c>
      <c r="K191">
        <f t="shared" si="8"/>
        <v>6.9278846756502671E-2</v>
      </c>
    </row>
    <row r="192" spans="1:11" x14ac:dyDescent="0.25">
      <c r="A192" s="1">
        <v>1964</v>
      </c>
      <c r="B192" s="1" t="s">
        <v>98</v>
      </c>
      <c r="C192" t="s">
        <v>8</v>
      </c>
      <c r="D192" s="1" t="s">
        <v>3</v>
      </c>
      <c r="E192">
        <v>25</v>
      </c>
      <c r="F192" s="1" t="s">
        <v>94</v>
      </c>
      <c r="G192">
        <v>10</v>
      </c>
      <c r="H192">
        <v>21</v>
      </c>
      <c r="I192" s="2">
        <f t="shared" si="6"/>
        <v>11.4534</v>
      </c>
      <c r="J192">
        <f t="shared" si="7"/>
        <v>0.87497326203208559</v>
      </c>
      <c r="K192">
        <f t="shared" si="8"/>
        <v>0.11964274522093389</v>
      </c>
    </row>
    <row r="193" spans="1:11" x14ac:dyDescent="0.25">
      <c r="A193" s="1">
        <v>1964</v>
      </c>
      <c r="B193" s="1" t="s">
        <v>98</v>
      </c>
      <c r="C193" t="s">
        <v>8</v>
      </c>
      <c r="D193" s="1" t="s">
        <v>3</v>
      </c>
      <c r="E193">
        <v>25</v>
      </c>
      <c r="F193" s="1" t="s">
        <v>94</v>
      </c>
      <c r="G193">
        <v>12</v>
      </c>
      <c r="H193">
        <v>16</v>
      </c>
      <c r="I193" s="2">
        <f t="shared" si="6"/>
        <v>12.566015999999999</v>
      </c>
      <c r="J193">
        <f t="shared" si="7"/>
        <v>0.9599706646294881</v>
      </c>
      <c r="K193">
        <f t="shared" si="8"/>
        <v>0.1312651833281103</v>
      </c>
    </row>
    <row r="194" spans="1:11" x14ac:dyDescent="0.25">
      <c r="A194" s="1">
        <v>1964</v>
      </c>
      <c r="B194" s="1" t="s">
        <v>98</v>
      </c>
      <c r="C194" t="s">
        <v>8</v>
      </c>
      <c r="D194" s="1" t="s">
        <v>3</v>
      </c>
      <c r="E194">
        <v>25</v>
      </c>
      <c r="F194" s="1" t="s">
        <v>94</v>
      </c>
      <c r="G194">
        <v>14</v>
      </c>
      <c r="H194">
        <v>12</v>
      </c>
      <c r="I194" s="2">
        <f t="shared" si="6"/>
        <v>12.827807999999999</v>
      </c>
      <c r="J194">
        <f t="shared" si="7"/>
        <v>0.9799700534759358</v>
      </c>
      <c r="K194">
        <f t="shared" si="8"/>
        <v>0.13399987464744595</v>
      </c>
    </row>
    <row r="195" spans="1:11" x14ac:dyDescent="0.25">
      <c r="A195" s="1">
        <v>1964</v>
      </c>
      <c r="B195" s="1" t="s">
        <v>98</v>
      </c>
      <c r="C195" t="s">
        <v>8</v>
      </c>
      <c r="D195" s="1" t="s">
        <v>3</v>
      </c>
      <c r="E195">
        <v>25</v>
      </c>
      <c r="F195" s="1" t="s">
        <v>94</v>
      </c>
      <c r="G195">
        <v>16</v>
      </c>
      <c r="H195">
        <v>3</v>
      </c>
      <c r="I195" s="2">
        <f t="shared" ref="I195:I258" si="9">0.005454*G195^2*H195</f>
        <v>4.1886719999999995</v>
      </c>
      <c r="J195">
        <f t="shared" ref="J195:J258" si="10">I195/13.09</f>
        <v>0.3199902215431627</v>
      </c>
      <c r="K195">
        <f t="shared" ref="K195:K258" si="11">J195*(13.09/95.73)</f>
        <v>4.3755061109370101E-2</v>
      </c>
    </row>
    <row r="196" spans="1:11" x14ac:dyDescent="0.25">
      <c r="A196" s="1">
        <v>1964</v>
      </c>
      <c r="B196" s="1" t="s">
        <v>98</v>
      </c>
      <c r="C196" t="s">
        <v>8</v>
      </c>
      <c r="D196" s="1" t="s">
        <v>3</v>
      </c>
      <c r="E196">
        <v>25</v>
      </c>
      <c r="F196" s="1" t="s">
        <v>94</v>
      </c>
      <c r="G196">
        <v>18</v>
      </c>
      <c r="H196">
        <v>1</v>
      </c>
      <c r="I196" s="2">
        <f t="shared" si="9"/>
        <v>1.7670959999999998</v>
      </c>
      <c r="J196">
        <f t="shared" si="10"/>
        <v>0.13499587471352176</v>
      </c>
      <c r="K196">
        <f t="shared" si="11"/>
        <v>1.8459166405515513E-2</v>
      </c>
    </row>
    <row r="197" spans="1:11" x14ac:dyDescent="0.25">
      <c r="A197" s="1">
        <v>1964</v>
      </c>
      <c r="B197" s="1" t="s">
        <v>98</v>
      </c>
      <c r="C197" t="s">
        <v>8</v>
      </c>
      <c r="D197" s="1" t="s">
        <v>3</v>
      </c>
      <c r="E197">
        <v>25</v>
      </c>
      <c r="F197" s="1" t="s">
        <v>94</v>
      </c>
      <c r="G197">
        <v>22</v>
      </c>
      <c r="H197">
        <v>1</v>
      </c>
      <c r="I197" s="2">
        <f t="shared" si="9"/>
        <v>2.6397359999999996</v>
      </c>
      <c r="J197">
        <f t="shared" si="10"/>
        <v>0.20166050420168063</v>
      </c>
      <c r="K197">
        <f t="shared" si="11"/>
        <v>2.7574804136634278E-2</v>
      </c>
    </row>
    <row r="198" spans="1:11" x14ac:dyDescent="0.25">
      <c r="A198" s="1">
        <v>1964</v>
      </c>
      <c r="B198" s="1" t="s">
        <v>98</v>
      </c>
      <c r="C198" t="s">
        <v>8</v>
      </c>
      <c r="D198" s="1" t="s">
        <v>3</v>
      </c>
      <c r="E198">
        <v>28</v>
      </c>
      <c r="F198" s="1" t="s">
        <v>94</v>
      </c>
      <c r="G198">
        <v>6</v>
      </c>
      <c r="H198">
        <v>6</v>
      </c>
      <c r="I198" s="2">
        <f t="shared" si="9"/>
        <v>1.178064</v>
      </c>
      <c r="J198">
        <f t="shared" si="10"/>
        <v>8.999724980901451E-2</v>
      </c>
      <c r="K198">
        <f t="shared" si="11"/>
        <v>1.2306110937010341E-2</v>
      </c>
    </row>
    <row r="199" spans="1:11" x14ac:dyDescent="0.25">
      <c r="A199" s="1">
        <v>1964</v>
      </c>
      <c r="B199" s="1" t="s">
        <v>98</v>
      </c>
      <c r="C199" t="s">
        <v>8</v>
      </c>
      <c r="D199" s="1" t="s">
        <v>3</v>
      </c>
      <c r="E199">
        <v>28</v>
      </c>
      <c r="F199" s="1" t="s">
        <v>94</v>
      </c>
      <c r="G199">
        <v>8</v>
      </c>
      <c r="H199">
        <v>5</v>
      </c>
      <c r="I199" s="2">
        <f t="shared" si="9"/>
        <v>1.7452799999999999</v>
      </c>
      <c r="J199">
        <f t="shared" si="10"/>
        <v>0.13332925897631781</v>
      </c>
      <c r="K199">
        <f t="shared" si="11"/>
        <v>1.8231275462237545E-2</v>
      </c>
    </row>
    <row r="200" spans="1:11" x14ac:dyDescent="0.25">
      <c r="A200" s="1">
        <v>1964</v>
      </c>
      <c r="B200" s="1" t="s">
        <v>98</v>
      </c>
      <c r="C200" t="s">
        <v>8</v>
      </c>
      <c r="D200" s="1" t="s">
        <v>3</v>
      </c>
      <c r="E200">
        <v>28</v>
      </c>
      <c r="F200" s="1" t="s">
        <v>94</v>
      </c>
      <c r="G200">
        <v>10</v>
      </c>
      <c r="H200">
        <v>3</v>
      </c>
      <c r="I200" s="2">
        <f t="shared" si="9"/>
        <v>1.6362000000000001</v>
      </c>
      <c r="J200">
        <f t="shared" si="10"/>
        <v>0.12499618029029795</v>
      </c>
      <c r="K200">
        <f t="shared" si="11"/>
        <v>1.70918207458477E-2</v>
      </c>
    </row>
    <row r="201" spans="1:11" x14ac:dyDescent="0.25">
      <c r="A201" s="1">
        <v>1964</v>
      </c>
      <c r="B201" s="1" t="s">
        <v>98</v>
      </c>
      <c r="C201" t="s">
        <v>8</v>
      </c>
      <c r="D201" s="1" t="s">
        <v>3</v>
      </c>
      <c r="E201">
        <v>29</v>
      </c>
      <c r="F201" s="1" t="s">
        <v>94</v>
      </c>
      <c r="G201">
        <v>6</v>
      </c>
      <c r="H201">
        <v>25</v>
      </c>
      <c r="I201" s="2">
        <f t="shared" si="9"/>
        <v>4.9085999999999999</v>
      </c>
      <c r="J201">
        <f t="shared" si="10"/>
        <v>0.37498854087089378</v>
      </c>
      <c r="K201">
        <f t="shared" si="11"/>
        <v>5.127546223754309E-2</v>
      </c>
    </row>
    <row r="202" spans="1:11" x14ac:dyDescent="0.25">
      <c r="A202" s="1">
        <v>1964</v>
      </c>
      <c r="B202" s="1" t="s">
        <v>98</v>
      </c>
      <c r="C202" t="s">
        <v>8</v>
      </c>
      <c r="D202" s="1" t="s">
        <v>3</v>
      </c>
      <c r="E202">
        <v>29</v>
      </c>
      <c r="F202" s="1" t="s">
        <v>94</v>
      </c>
      <c r="G202">
        <v>8</v>
      </c>
      <c r="H202">
        <v>12</v>
      </c>
      <c r="I202" s="2">
        <f t="shared" si="9"/>
        <v>4.1886719999999995</v>
      </c>
      <c r="J202">
        <f t="shared" si="10"/>
        <v>0.3199902215431627</v>
      </c>
      <c r="K202">
        <f t="shared" si="11"/>
        <v>4.3755061109370101E-2</v>
      </c>
    </row>
    <row r="203" spans="1:11" x14ac:dyDescent="0.25">
      <c r="A203" s="1">
        <v>1964</v>
      </c>
      <c r="B203" s="1" t="s">
        <v>98</v>
      </c>
      <c r="C203" t="s">
        <v>8</v>
      </c>
      <c r="D203" s="1" t="s">
        <v>3</v>
      </c>
      <c r="E203">
        <v>29</v>
      </c>
      <c r="F203" s="1" t="s">
        <v>94</v>
      </c>
      <c r="G203">
        <v>10</v>
      </c>
      <c r="H203">
        <v>5</v>
      </c>
      <c r="I203" s="2">
        <f t="shared" si="9"/>
        <v>2.7269999999999999</v>
      </c>
      <c r="J203">
        <f t="shared" si="10"/>
        <v>0.20832696715049656</v>
      </c>
      <c r="K203">
        <f t="shared" si="11"/>
        <v>2.8486367909746162E-2</v>
      </c>
    </row>
    <row r="204" spans="1:11" x14ac:dyDescent="0.25">
      <c r="A204" s="1">
        <v>1964</v>
      </c>
      <c r="B204" s="1" t="s">
        <v>98</v>
      </c>
      <c r="C204" t="s">
        <v>8</v>
      </c>
      <c r="D204" s="1" t="s">
        <v>3</v>
      </c>
      <c r="E204">
        <v>29</v>
      </c>
      <c r="F204" s="1" t="s">
        <v>94</v>
      </c>
      <c r="G204">
        <v>12</v>
      </c>
      <c r="H204">
        <v>3</v>
      </c>
      <c r="I204" s="2">
        <f t="shared" si="9"/>
        <v>2.356128</v>
      </c>
      <c r="J204">
        <f t="shared" si="10"/>
        <v>0.17999449961802902</v>
      </c>
      <c r="K204">
        <f t="shared" si="11"/>
        <v>2.4612221874020682E-2</v>
      </c>
    </row>
    <row r="205" spans="1:11" x14ac:dyDescent="0.25">
      <c r="A205" s="1">
        <v>1964</v>
      </c>
      <c r="B205" s="1" t="s">
        <v>98</v>
      </c>
      <c r="C205" t="s">
        <v>8</v>
      </c>
      <c r="D205" s="1" t="s">
        <v>3</v>
      </c>
      <c r="E205">
        <v>29</v>
      </c>
      <c r="F205" s="1" t="s">
        <v>94</v>
      </c>
      <c r="G205">
        <v>14</v>
      </c>
      <c r="H205">
        <v>1</v>
      </c>
      <c r="I205" s="2">
        <f t="shared" si="9"/>
        <v>1.0689839999999999</v>
      </c>
      <c r="J205">
        <f t="shared" si="10"/>
        <v>8.166417112299465E-2</v>
      </c>
      <c r="K205">
        <f t="shared" si="11"/>
        <v>1.1166656220620495E-2</v>
      </c>
    </row>
    <row r="206" spans="1:11" x14ac:dyDescent="0.25">
      <c r="A206" s="1">
        <v>1964</v>
      </c>
      <c r="B206" s="1" t="s">
        <v>98</v>
      </c>
      <c r="C206" t="s">
        <v>8</v>
      </c>
      <c r="D206" s="1" t="s">
        <v>3</v>
      </c>
      <c r="E206">
        <v>29</v>
      </c>
      <c r="F206" s="1" t="s">
        <v>94</v>
      </c>
      <c r="G206">
        <v>16</v>
      </c>
      <c r="H206">
        <v>2</v>
      </c>
      <c r="I206" s="2">
        <f t="shared" si="9"/>
        <v>2.7924479999999998</v>
      </c>
      <c r="J206">
        <f t="shared" si="10"/>
        <v>0.21332681436210846</v>
      </c>
      <c r="K206">
        <f t="shared" si="11"/>
        <v>2.9170040739580069E-2</v>
      </c>
    </row>
    <row r="207" spans="1:11" x14ac:dyDescent="0.25">
      <c r="A207" s="1">
        <v>1964</v>
      </c>
      <c r="B207" s="1" t="s">
        <v>98</v>
      </c>
      <c r="C207" t="s">
        <v>8</v>
      </c>
      <c r="D207" s="1" t="s">
        <v>3</v>
      </c>
      <c r="E207">
        <v>29</v>
      </c>
      <c r="F207" s="1" t="s">
        <v>94</v>
      </c>
      <c r="G207">
        <v>18</v>
      </c>
      <c r="H207">
        <v>1</v>
      </c>
      <c r="I207" s="2">
        <f t="shared" si="9"/>
        <v>1.7670959999999998</v>
      </c>
      <c r="J207">
        <f t="shared" si="10"/>
        <v>0.13499587471352176</v>
      </c>
      <c r="K207">
        <f t="shared" si="11"/>
        <v>1.8459166405515513E-2</v>
      </c>
    </row>
    <row r="208" spans="1:11" x14ac:dyDescent="0.25">
      <c r="A208" s="1">
        <v>1964</v>
      </c>
      <c r="B208" s="1" t="s">
        <v>98</v>
      </c>
      <c r="C208" t="s">
        <v>8</v>
      </c>
      <c r="D208" s="1" t="s">
        <v>3</v>
      </c>
      <c r="E208">
        <v>32</v>
      </c>
      <c r="F208" s="1" t="s">
        <v>94</v>
      </c>
      <c r="G208">
        <v>20</v>
      </c>
      <c r="H208">
        <v>1</v>
      </c>
      <c r="I208" s="2">
        <f t="shared" si="9"/>
        <v>2.1816</v>
      </c>
      <c r="J208">
        <f t="shared" si="10"/>
        <v>0.16666157372039725</v>
      </c>
      <c r="K208">
        <f t="shared" si="11"/>
        <v>2.2789094327796931E-2</v>
      </c>
    </row>
    <row r="209" spans="1:11" x14ac:dyDescent="0.25">
      <c r="A209" s="1">
        <v>1964</v>
      </c>
      <c r="B209" s="1" t="s">
        <v>98</v>
      </c>
      <c r="C209" t="s">
        <v>8</v>
      </c>
      <c r="D209" s="1" t="s">
        <v>3</v>
      </c>
      <c r="E209">
        <v>34</v>
      </c>
      <c r="F209" s="1" t="s">
        <v>94</v>
      </c>
      <c r="G209">
        <v>6</v>
      </c>
      <c r="H209">
        <v>8</v>
      </c>
      <c r="I209" s="2">
        <f t="shared" si="9"/>
        <v>1.5707519999999999</v>
      </c>
      <c r="J209">
        <f t="shared" si="10"/>
        <v>0.11999633307868601</v>
      </c>
      <c r="K209">
        <f t="shared" si="11"/>
        <v>1.6408147916013787E-2</v>
      </c>
    </row>
    <row r="210" spans="1:11" x14ac:dyDescent="0.25">
      <c r="A210" s="1">
        <v>1964</v>
      </c>
      <c r="B210" s="1" t="s">
        <v>98</v>
      </c>
      <c r="C210" t="s">
        <v>8</v>
      </c>
      <c r="D210" s="1" t="s">
        <v>3</v>
      </c>
      <c r="E210">
        <v>34</v>
      </c>
      <c r="F210" s="1" t="s">
        <v>94</v>
      </c>
      <c r="G210">
        <v>8</v>
      </c>
      <c r="H210">
        <v>6</v>
      </c>
      <c r="I210" s="2">
        <f t="shared" si="9"/>
        <v>2.0943359999999998</v>
      </c>
      <c r="J210">
        <f t="shared" si="10"/>
        <v>0.15999511077158135</v>
      </c>
      <c r="K210">
        <f t="shared" si="11"/>
        <v>2.1877530554685051E-2</v>
      </c>
    </row>
    <row r="211" spans="1:11" x14ac:dyDescent="0.25">
      <c r="A211" s="1">
        <v>1964</v>
      </c>
      <c r="B211" s="1" t="s">
        <v>98</v>
      </c>
      <c r="C211" t="s">
        <v>8</v>
      </c>
      <c r="D211" s="1" t="s">
        <v>3</v>
      </c>
      <c r="E211">
        <v>34</v>
      </c>
      <c r="F211" s="1" t="s">
        <v>94</v>
      </c>
      <c r="G211">
        <v>10</v>
      </c>
      <c r="H211">
        <v>4</v>
      </c>
      <c r="I211" s="2">
        <f t="shared" si="9"/>
        <v>2.1816</v>
      </c>
      <c r="J211">
        <f t="shared" si="10"/>
        <v>0.16666157372039725</v>
      </c>
      <c r="K211">
        <f t="shared" si="11"/>
        <v>2.2789094327796931E-2</v>
      </c>
    </row>
    <row r="212" spans="1:11" x14ac:dyDescent="0.25">
      <c r="A212" s="1">
        <v>1964</v>
      </c>
      <c r="B212" s="1" t="s">
        <v>98</v>
      </c>
      <c r="C212" t="s">
        <v>8</v>
      </c>
      <c r="D212" s="1" t="s">
        <v>3</v>
      </c>
      <c r="E212">
        <v>34</v>
      </c>
      <c r="F212" s="1" t="s">
        <v>94</v>
      </c>
      <c r="G212">
        <v>12</v>
      </c>
      <c r="H212">
        <v>6</v>
      </c>
      <c r="I212" s="2">
        <f t="shared" si="9"/>
        <v>4.712256</v>
      </c>
      <c r="J212">
        <f t="shared" si="10"/>
        <v>0.35998899923605804</v>
      </c>
      <c r="K212">
        <f t="shared" si="11"/>
        <v>4.9224443748041365E-2</v>
      </c>
    </row>
    <row r="213" spans="1:11" x14ac:dyDescent="0.25">
      <c r="A213" s="1">
        <v>1964</v>
      </c>
      <c r="B213" s="1" t="s">
        <v>98</v>
      </c>
      <c r="C213" t="s">
        <v>8</v>
      </c>
      <c r="D213" s="1" t="s">
        <v>3</v>
      </c>
      <c r="E213">
        <v>34</v>
      </c>
      <c r="F213" s="1" t="s">
        <v>94</v>
      </c>
      <c r="G213">
        <v>14</v>
      </c>
      <c r="H213">
        <v>8</v>
      </c>
      <c r="I213" s="2">
        <f t="shared" si="9"/>
        <v>8.5518719999999995</v>
      </c>
      <c r="J213">
        <f t="shared" si="10"/>
        <v>0.6533133689839572</v>
      </c>
      <c r="K213">
        <f t="shared" si="11"/>
        <v>8.9333249764963957E-2</v>
      </c>
    </row>
    <row r="214" spans="1:11" x14ac:dyDescent="0.25">
      <c r="A214" s="1">
        <v>1964</v>
      </c>
      <c r="B214" s="1" t="s">
        <v>98</v>
      </c>
      <c r="C214" t="s">
        <v>8</v>
      </c>
      <c r="D214" s="1" t="s">
        <v>3</v>
      </c>
      <c r="E214">
        <v>34</v>
      </c>
      <c r="F214" s="1" t="s">
        <v>94</v>
      </c>
      <c r="G214">
        <v>16</v>
      </c>
      <c r="H214">
        <v>4</v>
      </c>
      <c r="I214" s="2">
        <f t="shared" si="9"/>
        <v>5.5848959999999996</v>
      </c>
      <c r="J214">
        <f t="shared" si="10"/>
        <v>0.42665362872421692</v>
      </c>
      <c r="K214">
        <f t="shared" si="11"/>
        <v>5.8340081479160137E-2</v>
      </c>
    </row>
    <row r="215" spans="1:11" x14ac:dyDescent="0.25">
      <c r="A215" s="1">
        <v>1964</v>
      </c>
      <c r="B215" s="1" t="s">
        <v>98</v>
      </c>
      <c r="C215" t="s">
        <v>8</v>
      </c>
      <c r="D215" s="1" t="s">
        <v>3</v>
      </c>
      <c r="E215">
        <v>34</v>
      </c>
      <c r="F215" s="1" t="s">
        <v>94</v>
      </c>
      <c r="G215">
        <v>18</v>
      </c>
      <c r="H215">
        <v>2</v>
      </c>
      <c r="I215" s="2">
        <f t="shared" si="9"/>
        <v>3.5341919999999996</v>
      </c>
      <c r="J215">
        <f t="shared" si="10"/>
        <v>0.26999174942704351</v>
      </c>
      <c r="K215">
        <f t="shared" si="11"/>
        <v>3.6918332811031025E-2</v>
      </c>
    </row>
    <row r="216" spans="1:11" x14ac:dyDescent="0.25">
      <c r="A216" s="1">
        <v>1964</v>
      </c>
      <c r="B216" s="1" t="s">
        <v>98</v>
      </c>
      <c r="C216" t="s">
        <v>8</v>
      </c>
      <c r="D216" s="1" t="s">
        <v>3</v>
      </c>
      <c r="E216">
        <v>34</v>
      </c>
      <c r="F216" s="1" t="s">
        <v>94</v>
      </c>
      <c r="G216">
        <v>20</v>
      </c>
      <c r="H216">
        <v>3</v>
      </c>
      <c r="I216" s="2">
        <f t="shared" si="9"/>
        <v>6.5448000000000004</v>
      </c>
      <c r="J216">
        <f t="shared" si="10"/>
        <v>0.4999847211611918</v>
      </c>
      <c r="K216">
        <f t="shared" si="11"/>
        <v>6.8367282983390801E-2</v>
      </c>
    </row>
    <row r="217" spans="1:11" x14ac:dyDescent="0.25">
      <c r="A217" s="1">
        <v>1964</v>
      </c>
      <c r="B217" s="1" t="s">
        <v>98</v>
      </c>
      <c r="C217" t="s">
        <v>8</v>
      </c>
      <c r="D217" s="1" t="s">
        <v>3</v>
      </c>
      <c r="E217">
        <v>34</v>
      </c>
      <c r="F217" s="1" t="s">
        <v>94</v>
      </c>
      <c r="G217">
        <v>22</v>
      </c>
      <c r="H217">
        <v>1</v>
      </c>
      <c r="I217" s="2">
        <f t="shared" si="9"/>
        <v>2.6397359999999996</v>
      </c>
      <c r="J217">
        <f t="shared" si="10"/>
        <v>0.20166050420168063</v>
      </c>
      <c r="K217">
        <f t="shared" si="11"/>
        <v>2.7574804136634278E-2</v>
      </c>
    </row>
    <row r="218" spans="1:11" x14ac:dyDescent="0.25">
      <c r="A218" s="1">
        <v>1964</v>
      </c>
      <c r="B218" s="1" t="s">
        <v>98</v>
      </c>
      <c r="C218" t="s">
        <v>8</v>
      </c>
      <c r="D218" s="1" t="s">
        <v>3</v>
      </c>
      <c r="E218">
        <v>34</v>
      </c>
      <c r="F218" s="1" t="s">
        <v>94</v>
      </c>
      <c r="G218">
        <v>24</v>
      </c>
      <c r="H218">
        <v>3</v>
      </c>
      <c r="I218" s="2">
        <f t="shared" si="9"/>
        <v>9.424512</v>
      </c>
      <c r="J218">
        <f t="shared" si="10"/>
        <v>0.71997799847211608</v>
      </c>
      <c r="K218">
        <f t="shared" si="11"/>
        <v>9.8448887496082729E-2</v>
      </c>
    </row>
    <row r="219" spans="1:11" x14ac:dyDescent="0.25">
      <c r="A219" s="1">
        <v>1964</v>
      </c>
      <c r="B219" s="1" t="s">
        <v>98</v>
      </c>
      <c r="C219" t="s">
        <v>8</v>
      </c>
      <c r="D219" s="1" t="s">
        <v>3</v>
      </c>
      <c r="E219">
        <v>34</v>
      </c>
      <c r="F219" s="1" t="s">
        <v>94</v>
      </c>
      <c r="G219">
        <v>28</v>
      </c>
      <c r="H219">
        <v>1</v>
      </c>
      <c r="I219" s="2">
        <f t="shared" si="9"/>
        <v>4.2759359999999997</v>
      </c>
      <c r="J219">
        <f t="shared" si="10"/>
        <v>0.3266566844919786</v>
      </c>
      <c r="K219">
        <f t="shared" si="11"/>
        <v>4.4666624882481978E-2</v>
      </c>
    </row>
    <row r="220" spans="1:11" x14ac:dyDescent="0.25">
      <c r="A220" s="1">
        <v>1964</v>
      </c>
      <c r="B220" s="1" t="s">
        <v>98</v>
      </c>
      <c r="C220" t="s">
        <v>8</v>
      </c>
      <c r="D220" s="1" t="s">
        <v>3</v>
      </c>
      <c r="E220">
        <v>38</v>
      </c>
      <c r="F220" s="1" t="s">
        <v>94</v>
      </c>
      <c r="G220">
        <v>6</v>
      </c>
      <c r="H220">
        <v>6</v>
      </c>
      <c r="I220" s="2">
        <f t="shared" si="9"/>
        <v>1.178064</v>
      </c>
      <c r="J220">
        <f t="shared" si="10"/>
        <v>8.999724980901451E-2</v>
      </c>
      <c r="K220">
        <f t="shared" si="11"/>
        <v>1.2306110937010341E-2</v>
      </c>
    </row>
    <row r="221" spans="1:11" x14ac:dyDescent="0.25">
      <c r="A221" s="1">
        <v>1964</v>
      </c>
      <c r="B221" s="1" t="s">
        <v>98</v>
      </c>
      <c r="C221" t="s">
        <v>8</v>
      </c>
      <c r="D221" s="1" t="s">
        <v>3</v>
      </c>
      <c r="E221">
        <v>38</v>
      </c>
      <c r="F221" s="1" t="s">
        <v>94</v>
      </c>
      <c r="G221">
        <v>8</v>
      </c>
      <c r="H221">
        <v>2</v>
      </c>
      <c r="I221" s="2">
        <f t="shared" si="9"/>
        <v>0.69811199999999995</v>
      </c>
      <c r="J221">
        <f t="shared" si="10"/>
        <v>5.3331703590527114E-2</v>
      </c>
      <c r="K221">
        <f t="shared" si="11"/>
        <v>7.2925101848950171E-3</v>
      </c>
    </row>
    <row r="222" spans="1:11" x14ac:dyDescent="0.25">
      <c r="A222" s="1">
        <v>1964</v>
      </c>
      <c r="B222" s="1" t="s">
        <v>98</v>
      </c>
      <c r="C222" t="s">
        <v>8</v>
      </c>
      <c r="D222" s="1" t="s">
        <v>3</v>
      </c>
      <c r="E222">
        <v>38</v>
      </c>
      <c r="F222" s="1" t="s">
        <v>94</v>
      </c>
      <c r="G222">
        <v>10</v>
      </c>
      <c r="H222">
        <v>2</v>
      </c>
      <c r="I222" s="2">
        <f t="shared" si="9"/>
        <v>1.0908</v>
      </c>
      <c r="J222">
        <f t="shared" si="10"/>
        <v>8.3330786860198625E-2</v>
      </c>
      <c r="K222">
        <f t="shared" si="11"/>
        <v>1.1394547163898466E-2</v>
      </c>
    </row>
    <row r="223" spans="1:11" x14ac:dyDescent="0.25">
      <c r="A223" s="1">
        <v>1964</v>
      </c>
      <c r="B223" s="1" t="s">
        <v>98</v>
      </c>
      <c r="C223" t="s">
        <v>8</v>
      </c>
      <c r="D223" s="1" t="s">
        <v>3</v>
      </c>
      <c r="E223">
        <v>38</v>
      </c>
      <c r="F223" s="1" t="s">
        <v>94</v>
      </c>
      <c r="G223">
        <v>12</v>
      </c>
      <c r="H223">
        <v>4</v>
      </c>
      <c r="I223" s="2">
        <f t="shared" si="9"/>
        <v>3.1415039999999999</v>
      </c>
      <c r="J223">
        <f t="shared" si="10"/>
        <v>0.23999266615737203</v>
      </c>
      <c r="K223">
        <f t="shared" si="11"/>
        <v>3.2816295832027574E-2</v>
      </c>
    </row>
    <row r="224" spans="1:11" x14ac:dyDescent="0.25">
      <c r="A224" s="1">
        <v>1964</v>
      </c>
      <c r="B224" s="1" t="s">
        <v>98</v>
      </c>
      <c r="C224" t="s">
        <v>8</v>
      </c>
      <c r="D224" s="1" t="s">
        <v>3</v>
      </c>
      <c r="E224">
        <v>38</v>
      </c>
      <c r="F224" s="1" t="s">
        <v>94</v>
      </c>
      <c r="G224">
        <v>14</v>
      </c>
      <c r="H224">
        <v>1</v>
      </c>
      <c r="I224" s="2">
        <f t="shared" si="9"/>
        <v>1.0689839999999999</v>
      </c>
      <c r="J224">
        <f t="shared" si="10"/>
        <v>8.166417112299465E-2</v>
      </c>
      <c r="K224">
        <f t="shared" si="11"/>
        <v>1.1166656220620495E-2</v>
      </c>
    </row>
    <row r="225" spans="1:11" x14ac:dyDescent="0.25">
      <c r="A225" s="1">
        <v>1964</v>
      </c>
      <c r="B225" s="1" t="s">
        <v>98</v>
      </c>
      <c r="C225" t="s">
        <v>8</v>
      </c>
      <c r="D225" s="1" t="s">
        <v>3</v>
      </c>
      <c r="E225">
        <v>38</v>
      </c>
      <c r="F225" s="1" t="s">
        <v>94</v>
      </c>
      <c r="G225">
        <v>16</v>
      </c>
      <c r="H225">
        <v>2</v>
      </c>
      <c r="I225" s="2">
        <f t="shared" si="9"/>
        <v>2.7924479999999998</v>
      </c>
      <c r="J225">
        <f t="shared" si="10"/>
        <v>0.21332681436210846</v>
      </c>
      <c r="K225">
        <f t="shared" si="11"/>
        <v>2.9170040739580069E-2</v>
      </c>
    </row>
    <row r="226" spans="1:11" x14ac:dyDescent="0.25">
      <c r="A226" s="1">
        <v>1964</v>
      </c>
      <c r="B226" s="1" t="s">
        <v>98</v>
      </c>
      <c r="C226" t="s">
        <v>8</v>
      </c>
      <c r="D226" s="1" t="s">
        <v>3</v>
      </c>
      <c r="E226">
        <v>38</v>
      </c>
      <c r="F226" s="1" t="s">
        <v>94</v>
      </c>
      <c r="G226">
        <v>18</v>
      </c>
      <c r="H226">
        <v>2</v>
      </c>
      <c r="I226" s="2">
        <f t="shared" si="9"/>
        <v>3.5341919999999996</v>
      </c>
      <c r="J226">
        <f t="shared" si="10"/>
        <v>0.26999174942704351</v>
      </c>
      <c r="K226">
        <f t="shared" si="11"/>
        <v>3.6918332811031025E-2</v>
      </c>
    </row>
    <row r="227" spans="1:11" x14ac:dyDescent="0.25">
      <c r="A227" s="1">
        <v>1964</v>
      </c>
      <c r="B227" s="1" t="s">
        <v>98</v>
      </c>
      <c r="C227" t="s">
        <v>8</v>
      </c>
      <c r="D227" s="1" t="s">
        <v>3</v>
      </c>
      <c r="E227">
        <v>38</v>
      </c>
      <c r="F227" s="1" t="s">
        <v>94</v>
      </c>
      <c r="G227">
        <v>20</v>
      </c>
      <c r="H227">
        <v>2</v>
      </c>
      <c r="I227" s="2">
        <f t="shared" si="9"/>
        <v>4.3632</v>
      </c>
      <c r="J227">
        <f t="shared" si="10"/>
        <v>0.3333231474407945</v>
      </c>
      <c r="K227">
        <f t="shared" si="11"/>
        <v>4.5578188655593863E-2</v>
      </c>
    </row>
    <row r="228" spans="1:11" x14ac:dyDescent="0.25">
      <c r="A228" s="1">
        <v>1964</v>
      </c>
      <c r="B228" s="1" t="s">
        <v>98</v>
      </c>
      <c r="C228" t="s">
        <v>8</v>
      </c>
      <c r="D228" s="1" t="s">
        <v>3</v>
      </c>
      <c r="E228">
        <v>38</v>
      </c>
      <c r="F228" s="1" t="s">
        <v>94</v>
      </c>
      <c r="G228">
        <v>22</v>
      </c>
      <c r="H228">
        <v>3</v>
      </c>
      <c r="I228" s="2">
        <f t="shared" si="9"/>
        <v>7.9192079999999994</v>
      </c>
      <c r="J228">
        <f t="shared" si="10"/>
        <v>0.60498151260504196</v>
      </c>
      <c r="K228">
        <f t="shared" si="11"/>
        <v>8.2724412409902845E-2</v>
      </c>
    </row>
    <row r="229" spans="1:11" x14ac:dyDescent="0.25">
      <c r="A229" s="1">
        <v>1964</v>
      </c>
      <c r="B229" s="1" t="s">
        <v>98</v>
      </c>
      <c r="C229" t="s">
        <v>8</v>
      </c>
      <c r="D229" s="1" t="s">
        <v>3</v>
      </c>
      <c r="E229">
        <v>38</v>
      </c>
      <c r="F229" s="1" t="s">
        <v>94</v>
      </c>
      <c r="G229">
        <v>26</v>
      </c>
      <c r="H229">
        <v>1</v>
      </c>
      <c r="I229" s="2">
        <f t="shared" si="9"/>
        <v>3.6869039999999997</v>
      </c>
      <c r="J229">
        <f t="shared" si="10"/>
        <v>0.28165805958747131</v>
      </c>
      <c r="K229">
        <f t="shared" si="11"/>
        <v>3.8513569413976809E-2</v>
      </c>
    </row>
    <row r="230" spans="1:11" x14ac:dyDescent="0.25">
      <c r="A230" s="1">
        <v>1964</v>
      </c>
      <c r="B230" s="1" t="s">
        <v>98</v>
      </c>
      <c r="C230" t="s">
        <v>8</v>
      </c>
      <c r="D230" s="1" t="s">
        <v>3</v>
      </c>
      <c r="E230">
        <v>38</v>
      </c>
      <c r="F230" s="1" t="s">
        <v>94</v>
      </c>
      <c r="G230">
        <v>28</v>
      </c>
      <c r="H230">
        <v>1</v>
      </c>
      <c r="I230" s="2">
        <f t="shared" si="9"/>
        <v>4.2759359999999997</v>
      </c>
      <c r="J230">
        <f t="shared" si="10"/>
        <v>0.3266566844919786</v>
      </c>
      <c r="K230">
        <f t="shared" si="11"/>
        <v>4.4666624882481978E-2</v>
      </c>
    </row>
    <row r="231" spans="1:11" x14ac:dyDescent="0.25">
      <c r="A231" s="1">
        <v>1964</v>
      </c>
      <c r="B231" s="1" t="s">
        <v>98</v>
      </c>
      <c r="C231" t="s">
        <v>8</v>
      </c>
      <c r="D231" s="1" t="s">
        <v>3</v>
      </c>
      <c r="E231">
        <v>40</v>
      </c>
      <c r="F231" s="1" t="s">
        <v>94</v>
      </c>
      <c r="G231">
        <v>6</v>
      </c>
      <c r="H231">
        <v>109</v>
      </c>
      <c r="I231" s="2">
        <f t="shared" si="9"/>
        <v>21.401495999999998</v>
      </c>
      <c r="J231">
        <f t="shared" si="10"/>
        <v>1.6349500381970969</v>
      </c>
      <c r="K231">
        <f t="shared" si="11"/>
        <v>0.22356101535568787</v>
      </c>
    </row>
    <row r="232" spans="1:11" x14ac:dyDescent="0.25">
      <c r="A232" s="1">
        <v>1964</v>
      </c>
      <c r="B232" s="1" t="s">
        <v>98</v>
      </c>
      <c r="C232" t="s">
        <v>8</v>
      </c>
      <c r="D232" s="1" t="s">
        <v>3</v>
      </c>
      <c r="E232">
        <v>40</v>
      </c>
      <c r="F232" s="1" t="s">
        <v>94</v>
      </c>
      <c r="G232">
        <v>8</v>
      </c>
      <c r="H232">
        <v>92</v>
      </c>
      <c r="I232" s="2">
        <f t="shared" si="9"/>
        <v>32.113151999999999</v>
      </c>
      <c r="J232">
        <f t="shared" si="10"/>
        <v>2.4532583651642477</v>
      </c>
      <c r="K232">
        <f t="shared" si="11"/>
        <v>0.33545546850517083</v>
      </c>
    </row>
    <row r="233" spans="1:11" x14ac:dyDescent="0.25">
      <c r="A233" s="1">
        <v>1964</v>
      </c>
      <c r="B233" s="1" t="s">
        <v>98</v>
      </c>
      <c r="C233" t="s">
        <v>8</v>
      </c>
      <c r="D233" s="1" t="s">
        <v>3</v>
      </c>
      <c r="E233">
        <v>40</v>
      </c>
      <c r="F233" s="1" t="s">
        <v>94</v>
      </c>
      <c r="G233">
        <v>10</v>
      </c>
      <c r="H233">
        <v>62</v>
      </c>
      <c r="I233" s="2">
        <f t="shared" si="9"/>
        <v>33.814799999999998</v>
      </c>
      <c r="J233">
        <f t="shared" si="10"/>
        <v>2.5832543926661571</v>
      </c>
      <c r="K233">
        <f t="shared" si="11"/>
        <v>0.35323096208085236</v>
      </c>
    </row>
    <row r="234" spans="1:11" x14ac:dyDescent="0.25">
      <c r="A234" s="1">
        <v>1964</v>
      </c>
      <c r="B234" s="1" t="s">
        <v>98</v>
      </c>
      <c r="C234" t="s">
        <v>8</v>
      </c>
      <c r="D234" s="1" t="s">
        <v>3</v>
      </c>
      <c r="E234">
        <v>40</v>
      </c>
      <c r="F234" s="1" t="s">
        <v>94</v>
      </c>
      <c r="G234">
        <v>12</v>
      </c>
      <c r="H234">
        <v>40</v>
      </c>
      <c r="I234" s="2">
        <f t="shared" si="9"/>
        <v>31.415039999999998</v>
      </c>
      <c r="J234">
        <f t="shared" si="10"/>
        <v>2.39992666157372</v>
      </c>
      <c r="K234">
        <f t="shared" si="11"/>
        <v>0.32816295832027575</v>
      </c>
    </row>
    <row r="235" spans="1:11" x14ac:dyDescent="0.25">
      <c r="A235" s="1">
        <v>1964</v>
      </c>
      <c r="B235" s="1" t="s">
        <v>98</v>
      </c>
      <c r="C235" t="s">
        <v>8</v>
      </c>
      <c r="D235" s="1" t="s">
        <v>3</v>
      </c>
      <c r="E235">
        <v>40</v>
      </c>
      <c r="F235" s="1" t="s">
        <v>94</v>
      </c>
      <c r="G235">
        <v>14</v>
      </c>
      <c r="H235">
        <v>18</v>
      </c>
      <c r="I235" s="2">
        <f t="shared" si="9"/>
        <v>19.241712</v>
      </c>
      <c r="J235">
        <f t="shared" si="10"/>
        <v>1.4699550802139036</v>
      </c>
      <c r="K235">
        <f t="shared" si="11"/>
        <v>0.2009998119711689</v>
      </c>
    </row>
    <row r="236" spans="1:11" x14ac:dyDescent="0.25">
      <c r="A236" s="1">
        <v>1964</v>
      </c>
      <c r="B236" s="1" t="s">
        <v>98</v>
      </c>
      <c r="C236" t="s">
        <v>8</v>
      </c>
      <c r="D236" s="1" t="s">
        <v>3</v>
      </c>
      <c r="E236">
        <v>40</v>
      </c>
      <c r="F236" s="1" t="s">
        <v>94</v>
      </c>
      <c r="G236">
        <v>16</v>
      </c>
      <c r="H236">
        <v>10</v>
      </c>
      <c r="I236" s="2">
        <f t="shared" si="9"/>
        <v>13.96224</v>
      </c>
      <c r="J236">
        <f t="shared" si="10"/>
        <v>1.0666340718105425</v>
      </c>
      <c r="K236">
        <f t="shared" si="11"/>
        <v>0.14585020369790036</v>
      </c>
    </row>
    <row r="237" spans="1:11" x14ac:dyDescent="0.25">
      <c r="A237" s="1">
        <v>1964</v>
      </c>
      <c r="B237" s="1" t="s">
        <v>98</v>
      </c>
      <c r="C237" t="s">
        <v>8</v>
      </c>
      <c r="D237" s="1" t="s">
        <v>3</v>
      </c>
      <c r="E237">
        <v>40</v>
      </c>
      <c r="F237" s="1" t="s">
        <v>94</v>
      </c>
      <c r="G237">
        <v>18</v>
      </c>
      <c r="H237">
        <v>16</v>
      </c>
      <c r="I237" s="2">
        <f t="shared" si="9"/>
        <v>28.273535999999996</v>
      </c>
      <c r="J237">
        <f t="shared" si="10"/>
        <v>2.1599339954163481</v>
      </c>
      <c r="K237">
        <f t="shared" si="11"/>
        <v>0.2953466624882482</v>
      </c>
    </row>
    <row r="238" spans="1:11" x14ac:dyDescent="0.25">
      <c r="A238" s="1">
        <v>1964</v>
      </c>
      <c r="B238" s="1" t="s">
        <v>98</v>
      </c>
      <c r="C238" t="s">
        <v>8</v>
      </c>
      <c r="D238" s="1" t="s">
        <v>3</v>
      </c>
      <c r="E238">
        <v>40</v>
      </c>
      <c r="F238" s="1" t="s">
        <v>94</v>
      </c>
      <c r="G238">
        <v>20</v>
      </c>
      <c r="H238">
        <v>15</v>
      </c>
      <c r="I238" s="2">
        <f t="shared" si="9"/>
        <v>32.723999999999997</v>
      </c>
      <c r="J238">
        <f t="shared" si="10"/>
        <v>2.4999236058059586</v>
      </c>
      <c r="K238">
        <f t="shared" si="11"/>
        <v>0.34183641491695393</v>
      </c>
    </row>
    <row r="239" spans="1:11" x14ac:dyDescent="0.25">
      <c r="A239" s="1">
        <v>1964</v>
      </c>
      <c r="B239" s="1" t="s">
        <v>98</v>
      </c>
      <c r="C239" t="s">
        <v>8</v>
      </c>
      <c r="D239" s="1" t="s">
        <v>3</v>
      </c>
      <c r="E239">
        <v>40</v>
      </c>
      <c r="F239" s="1" t="s">
        <v>94</v>
      </c>
      <c r="G239">
        <v>22</v>
      </c>
      <c r="H239">
        <v>18</v>
      </c>
      <c r="I239" s="2">
        <f t="shared" si="9"/>
        <v>47.515247999999993</v>
      </c>
      <c r="J239">
        <f t="shared" si="10"/>
        <v>3.6298890756302518</v>
      </c>
      <c r="K239">
        <f t="shared" si="11"/>
        <v>0.4963464744594171</v>
      </c>
    </row>
    <row r="240" spans="1:11" x14ac:dyDescent="0.25">
      <c r="A240" s="1">
        <v>1964</v>
      </c>
      <c r="B240" s="1" t="s">
        <v>98</v>
      </c>
      <c r="C240" t="s">
        <v>8</v>
      </c>
      <c r="D240" s="1" t="s">
        <v>3</v>
      </c>
      <c r="E240">
        <v>40</v>
      </c>
      <c r="F240" s="1" t="s">
        <v>94</v>
      </c>
      <c r="G240">
        <v>24</v>
      </c>
      <c r="H240">
        <v>12</v>
      </c>
      <c r="I240" s="2">
        <f t="shared" si="9"/>
        <v>37.698048</v>
      </c>
      <c r="J240">
        <f t="shared" si="10"/>
        <v>2.8799119938884643</v>
      </c>
      <c r="K240">
        <f t="shared" si="11"/>
        <v>0.39379554998433092</v>
      </c>
    </row>
    <row r="241" spans="1:11" x14ac:dyDescent="0.25">
      <c r="A241" s="1">
        <v>1964</v>
      </c>
      <c r="B241" s="1" t="s">
        <v>98</v>
      </c>
      <c r="C241" t="s">
        <v>8</v>
      </c>
      <c r="D241" s="1" t="s">
        <v>3</v>
      </c>
      <c r="E241">
        <v>40</v>
      </c>
      <c r="F241" s="1" t="s">
        <v>94</v>
      </c>
      <c r="G241">
        <v>26</v>
      </c>
      <c r="H241">
        <v>9</v>
      </c>
      <c r="I241" s="2">
        <f t="shared" si="9"/>
        <v>33.182136</v>
      </c>
      <c r="J241">
        <f t="shared" si="10"/>
        <v>2.5349225362872421</v>
      </c>
      <c r="K241">
        <f t="shared" si="11"/>
        <v>0.34662212472579129</v>
      </c>
    </row>
    <row r="242" spans="1:11" x14ac:dyDescent="0.25">
      <c r="A242" s="1">
        <v>1964</v>
      </c>
      <c r="B242" s="1" t="s">
        <v>98</v>
      </c>
      <c r="C242" t="s">
        <v>8</v>
      </c>
      <c r="D242" s="1" t="s">
        <v>3</v>
      </c>
      <c r="E242">
        <v>40</v>
      </c>
      <c r="F242" s="1" t="s">
        <v>94</v>
      </c>
      <c r="G242">
        <v>28</v>
      </c>
      <c r="H242">
        <v>4</v>
      </c>
      <c r="I242" s="2">
        <f t="shared" si="9"/>
        <v>17.103743999999999</v>
      </c>
      <c r="J242">
        <f t="shared" si="10"/>
        <v>1.3066267379679144</v>
      </c>
      <c r="K242">
        <f t="shared" si="11"/>
        <v>0.17866649952992791</v>
      </c>
    </row>
    <row r="243" spans="1:11" x14ac:dyDescent="0.25">
      <c r="A243" s="1">
        <v>1964</v>
      </c>
      <c r="B243" s="1" t="s">
        <v>98</v>
      </c>
      <c r="C243" t="s">
        <v>8</v>
      </c>
      <c r="D243" s="1" t="s">
        <v>3</v>
      </c>
      <c r="E243">
        <v>40</v>
      </c>
      <c r="F243" s="1" t="s">
        <v>94</v>
      </c>
      <c r="G243">
        <v>30</v>
      </c>
      <c r="H243">
        <v>4</v>
      </c>
      <c r="I243" s="2">
        <f t="shared" si="9"/>
        <v>19.634399999999999</v>
      </c>
      <c r="J243">
        <f t="shared" si="10"/>
        <v>1.4999541634835751</v>
      </c>
      <c r="K243">
        <f t="shared" si="11"/>
        <v>0.20510184895017236</v>
      </c>
    </row>
    <row r="244" spans="1:11" x14ac:dyDescent="0.25">
      <c r="A244" s="1">
        <v>1964</v>
      </c>
      <c r="B244" s="1" t="s">
        <v>98</v>
      </c>
      <c r="C244" t="s">
        <v>8</v>
      </c>
      <c r="D244" s="1" t="s">
        <v>3</v>
      </c>
      <c r="E244">
        <v>40</v>
      </c>
      <c r="F244" s="1" t="s">
        <v>94</v>
      </c>
      <c r="G244">
        <v>32</v>
      </c>
      <c r="H244">
        <v>3</v>
      </c>
      <c r="I244" s="2">
        <f t="shared" si="9"/>
        <v>16.754687999999998</v>
      </c>
      <c r="J244">
        <f t="shared" si="10"/>
        <v>1.2799608861726508</v>
      </c>
      <c r="K244">
        <f t="shared" si="11"/>
        <v>0.1750202444374804</v>
      </c>
    </row>
    <row r="245" spans="1:11" x14ac:dyDescent="0.25">
      <c r="A245" s="1">
        <v>1964</v>
      </c>
      <c r="B245" s="1" t="s">
        <v>98</v>
      </c>
      <c r="C245" t="s">
        <v>8</v>
      </c>
      <c r="D245" s="1" t="s">
        <v>3</v>
      </c>
      <c r="E245">
        <v>40</v>
      </c>
      <c r="F245" s="1" t="s">
        <v>94</v>
      </c>
      <c r="G245">
        <v>36</v>
      </c>
      <c r="H245">
        <v>2</v>
      </c>
      <c r="I245" s="2">
        <f t="shared" si="9"/>
        <v>14.136767999999998</v>
      </c>
      <c r="J245">
        <f t="shared" si="10"/>
        <v>1.0799669977081741</v>
      </c>
      <c r="K245">
        <f t="shared" si="11"/>
        <v>0.1476733312441241</v>
      </c>
    </row>
    <row r="246" spans="1:11" x14ac:dyDescent="0.25">
      <c r="A246" s="1">
        <v>1964</v>
      </c>
      <c r="B246" s="1" t="s">
        <v>98</v>
      </c>
      <c r="C246" t="s">
        <v>8</v>
      </c>
      <c r="D246" s="1" t="s">
        <v>3</v>
      </c>
      <c r="E246">
        <v>47</v>
      </c>
      <c r="F246" s="1" t="s">
        <v>94</v>
      </c>
      <c r="G246">
        <v>8</v>
      </c>
      <c r="H246">
        <v>1</v>
      </c>
      <c r="I246" s="2">
        <f t="shared" si="9"/>
        <v>0.34905599999999998</v>
      </c>
      <c r="J246">
        <f t="shared" si="10"/>
        <v>2.6665851795263557E-2</v>
      </c>
      <c r="K246">
        <f t="shared" si="11"/>
        <v>3.6462550924475086E-3</v>
      </c>
    </row>
    <row r="247" spans="1:11" x14ac:dyDescent="0.25">
      <c r="A247" s="1">
        <v>1964</v>
      </c>
      <c r="B247" s="1" t="s">
        <v>98</v>
      </c>
      <c r="C247" t="s">
        <v>8</v>
      </c>
      <c r="D247" s="1" t="s">
        <v>3</v>
      </c>
      <c r="E247">
        <v>47</v>
      </c>
      <c r="F247" s="1" t="s">
        <v>94</v>
      </c>
      <c r="G247">
        <v>10</v>
      </c>
      <c r="H247">
        <v>1</v>
      </c>
      <c r="I247" s="2">
        <f t="shared" si="9"/>
        <v>0.5454</v>
      </c>
      <c r="J247">
        <f t="shared" si="10"/>
        <v>4.1665393430099312E-2</v>
      </c>
      <c r="K247">
        <f t="shared" si="11"/>
        <v>5.6972735819492328E-3</v>
      </c>
    </row>
    <row r="248" spans="1:11" x14ac:dyDescent="0.25">
      <c r="A248" s="1">
        <v>1964</v>
      </c>
      <c r="B248" s="1" t="s">
        <v>98</v>
      </c>
      <c r="C248" t="s">
        <v>8</v>
      </c>
      <c r="D248" s="1" t="s">
        <v>3</v>
      </c>
      <c r="E248">
        <v>47</v>
      </c>
      <c r="F248" s="1" t="s">
        <v>94</v>
      </c>
      <c r="G248">
        <v>12</v>
      </c>
      <c r="H248">
        <v>1</v>
      </c>
      <c r="I248" s="2">
        <f t="shared" si="9"/>
        <v>0.78537599999999996</v>
      </c>
      <c r="J248">
        <f t="shared" si="10"/>
        <v>5.9998166539343006E-2</v>
      </c>
      <c r="K248">
        <f t="shared" si="11"/>
        <v>8.2040739580068935E-3</v>
      </c>
    </row>
    <row r="249" spans="1:11" x14ac:dyDescent="0.25">
      <c r="A249" s="1">
        <v>1964</v>
      </c>
      <c r="B249" s="1" t="s">
        <v>98</v>
      </c>
      <c r="C249" t="s">
        <v>8</v>
      </c>
      <c r="D249" s="1" t="s">
        <v>3</v>
      </c>
      <c r="E249">
        <v>47</v>
      </c>
      <c r="F249" s="1" t="s">
        <v>94</v>
      </c>
      <c r="G249">
        <v>20</v>
      </c>
      <c r="H249">
        <v>2</v>
      </c>
      <c r="I249" s="2">
        <f t="shared" si="9"/>
        <v>4.3632</v>
      </c>
      <c r="J249">
        <f t="shared" si="10"/>
        <v>0.3333231474407945</v>
      </c>
      <c r="K249">
        <f t="shared" si="11"/>
        <v>4.5578188655593863E-2</v>
      </c>
    </row>
    <row r="250" spans="1:11" x14ac:dyDescent="0.25">
      <c r="A250" s="1">
        <v>1964</v>
      </c>
      <c r="B250" s="1" t="s">
        <v>98</v>
      </c>
      <c r="C250" t="s">
        <v>8</v>
      </c>
      <c r="D250" s="1" t="s">
        <v>3</v>
      </c>
      <c r="E250">
        <v>49</v>
      </c>
      <c r="F250" s="1" t="s">
        <v>94</v>
      </c>
      <c r="G250">
        <v>6</v>
      </c>
      <c r="H250">
        <v>1</v>
      </c>
      <c r="I250" s="2">
        <f t="shared" si="9"/>
        <v>0.19634399999999999</v>
      </c>
      <c r="J250">
        <f t="shared" si="10"/>
        <v>1.4999541634835752E-2</v>
      </c>
      <c r="K250">
        <f t="shared" si="11"/>
        <v>2.0510184895017234E-3</v>
      </c>
    </row>
    <row r="251" spans="1:11" x14ac:dyDescent="0.25">
      <c r="A251" s="1">
        <v>1964</v>
      </c>
      <c r="B251" s="1" t="s">
        <v>98</v>
      </c>
      <c r="C251" t="s">
        <v>8</v>
      </c>
      <c r="D251" s="1" t="s">
        <v>3</v>
      </c>
      <c r="E251">
        <v>49</v>
      </c>
      <c r="F251" s="1" t="s">
        <v>94</v>
      </c>
      <c r="G251">
        <v>12</v>
      </c>
      <c r="H251">
        <v>4</v>
      </c>
      <c r="I251" s="2">
        <f t="shared" si="9"/>
        <v>3.1415039999999999</v>
      </c>
      <c r="J251">
        <f t="shared" si="10"/>
        <v>0.23999266615737203</v>
      </c>
      <c r="K251">
        <f t="shared" si="11"/>
        <v>3.2816295832027574E-2</v>
      </c>
    </row>
    <row r="252" spans="1:11" x14ac:dyDescent="0.25">
      <c r="A252" s="1">
        <v>1964</v>
      </c>
      <c r="B252" s="1" t="s">
        <v>98</v>
      </c>
      <c r="C252" t="s">
        <v>8</v>
      </c>
      <c r="D252" s="1" t="s">
        <v>3</v>
      </c>
      <c r="E252">
        <v>49</v>
      </c>
      <c r="F252" s="1" t="s">
        <v>94</v>
      </c>
      <c r="G252">
        <v>14</v>
      </c>
      <c r="H252">
        <v>1</v>
      </c>
      <c r="I252" s="2">
        <f t="shared" si="9"/>
        <v>1.0689839999999999</v>
      </c>
      <c r="J252">
        <f t="shared" si="10"/>
        <v>8.166417112299465E-2</v>
      </c>
      <c r="K252">
        <f t="shared" si="11"/>
        <v>1.1166656220620495E-2</v>
      </c>
    </row>
    <row r="253" spans="1:11" x14ac:dyDescent="0.25">
      <c r="A253" s="1">
        <v>1964</v>
      </c>
      <c r="B253" s="1" t="s">
        <v>98</v>
      </c>
      <c r="C253" t="s">
        <v>8</v>
      </c>
      <c r="D253" s="1" t="s">
        <v>3</v>
      </c>
      <c r="E253">
        <v>49</v>
      </c>
      <c r="F253" s="1" t="s">
        <v>94</v>
      </c>
      <c r="G253">
        <v>16</v>
      </c>
      <c r="H253">
        <v>1</v>
      </c>
      <c r="I253" s="2">
        <f t="shared" si="9"/>
        <v>1.3962239999999999</v>
      </c>
      <c r="J253">
        <f t="shared" si="10"/>
        <v>0.10666340718105423</v>
      </c>
      <c r="K253">
        <f t="shared" si="11"/>
        <v>1.4585020369790034E-2</v>
      </c>
    </row>
    <row r="254" spans="1:11" x14ac:dyDescent="0.25">
      <c r="A254" s="1">
        <v>1964</v>
      </c>
      <c r="B254" s="1" t="s">
        <v>98</v>
      </c>
      <c r="C254" t="s">
        <v>8</v>
      </c>
      <c r="D254" s="1" t="s">
        <v>3</v>
      </c>
      <c r="E254">
        <v>53</v>
      </c>
      <c r="F254" s="1" t="s">
        <v>94</v>
      </c>
      <c r="G254">
        <v>6</v>
      </c>
      <c r="H254">
        <v>1</v>
      </c>
      <c r="I254" s="2">
        <f t="shared" si="9"/>
        <v>0.19634399999999999</v>
      </c>
      <c r="J254">
        <f t="shared" si="10"/>
        <v>1.4999541634835752E-2</v>
      </c>
      <c r="K254">
        <f t="shared" si="11"/>
        <v>2.0510184895017234E-3</v>
      </c>
    </row>
    <row r="255" spans="1:11" x14ac:dyDescent="0.25">
      <c r="A255" s="1">
        <v>1964</v>
      </c>
      <c r="B255" s="1" t="s">
        <v>98</v>
      </c>
      <c r="C255" t="s">
        <v>8</v>
      </c>
      <c r="D255" s="1" t="s">
        <v>3</v>
      </c>
      <c r="E255">
        <v>53</v>
      </c>
      <c r="F255" s="1" t="s">
        <v>94</v>
      </c>
      <c r="G255">
        <v>8</v>
      </c>
      <c r="H255">
        <v>2</v>
      </c>
      <c r="I255" s="2">
        <f t="shared" si="9"/>
        <v>0.69811199999999995</v>
      </c>
      <c r="J255">
        <f t="shared" si="10"/>
        <v>5.3331703590527114E-2</v>
      </c>
      <c r="K255">
        <f t="shared" si="11"/>
        <v>7.2925101848950171E-3</v>
      </c>
    </row>
    <row r="256" spans="1:11" x14ac:dyDescent="0.25">
      <c r="A256" s="1">
        <v>1964</v>
      </c>
      <c r="B256" s="1" t="s">
        <v>98</v>
      </c>
      <c r="C256" t="s">
        <v>8</v>
      </c>
      <c r="D256" s="1" t="s">
        <v>3</v>
      </c>
      <c r="E256">
        <v>53</v>
      </c>
      <c r="F256" s="1" t="s">
        <v>94</v>
      </c>
      <c r="G256">
        <v>12</v>
      </c>
      <c r="H256">
        <v>1</v>
      </c>
      <c r="I256" s="2">
        <f t="shared" si="9"/>
        <v>0.78537599999999996</v>
      </c>
      <c r="J256">
        <f t="shared" si="10"/>
        <v>5.9998166539343006E-2</v>
      </c>
      <c r="K256">
        <f t="shared" si="11"/>
        <v>8.2040739580068935E-3</v>
      </c>
    </row>
    <row r="257" spans="1:11" x14ac:dyDescent="0.25">
      <c r="A257" s="1">
        <v>1964</v>
      </c>
      <c r="B257" s="1" t="s">
        <v>98</v>
      </c>
      <c r="C257" t="s">
        <v>8</v>
      </c>
      <c r="D257" s="1" t="s">
        <v>3</v>
      </c>
      <c r="E257">
        <v>53</v>
      </c>
      <c r="F257" s="1" t="s">
        <v>94</v>
      </c>
      <c r="G257">
        <v>14</v>
      </c>
      <c r="H257">
        <v>1</v>
      </c>
      <c r="I257" s="2">
        <f t="shared" si="9"/>
        <v>1.0689839999999999</v>
      </c>
      <c r="J257">
        <f t="shared" si="10"/>
        <v>8.166417112299465E-2</v>
      </c>
      <c r="K257">
        <f t="shared" si="11"/>
        <v>1.1166656220620495E-2</v>
      </c>
    </row>
    <row r="258" spans="1:11" x14ac:dyDescent="0.25">
      <c r="A258" s="1">
        <v>1964</v>
      </c>
      <c r="B258" s="1" t="s">
        <v>98</v>
      </c>
      <c r="C258" t="s">
        <v>8</v>
      </c>
      <c r="D258" s="1" t="s">
        <v>3</v>
      </c>
      <c r="E258">
        <v>53</v>
      </c>
      <c r="F258" s="1" t="s">
        <v>94</v>
      </c>
      <c r="G258">
        <v>20</v>
      </c>
      <c r="H258">
        <v>1</v>
      </c>
      <c r="I258" s="2">
        <f t="shared" si="9"/>
        <v>2.1816</v>
      </c>
      <c r="J258">
        <f t="shared" si="10"/>
        <v>0.16666157372039725</v>
      </c>
      <c r="K258">
        <f t="shared" si="11"/>
        <v>2.2789094327796931E-2</v>
      </c>
    </row>
    <row r="259" spans="1:11" x14ac:dyDescent="0.25">
      <c r="A259" s="1">
        <v>1964</v>
      </c>
      <c r="B259" s="1" t="s">
        <v>98</v>
      </c>
      <c r="C259" t="s">
        <v>8</v>
      </c>
      <c r="D259" s="1" t="s">
        <v>3</v>
      </c>
      <c r="E259">
        <v>53</v>
      </c>
      <c r="F259" s="1" t="s">
        <v>94</v>
      </c>
      <c r="G259">
        <v>22</v>
      </c>
      <c r="H259">
        <v>1</v>
      </c>
      <c r="I259" s="2">
        <f t="shared" ref="I259:I322" si="12">0.005454*G259^2*H259</f>
        <v>2.6397359999999996</v>
      </c>
      <c r="J259">
        <f t="shared" ref="J259:J322" si="13">I259/13.09</f>
        <v>0.20166050420168063</v>
      </c>
      <c r="K259">
        <f t="shared" ref="K259:K322" si="14">J259*(13.09/95.73)</f>
        <v>2.7574804136634278E-2</v>
      </c>
    </row>
    <row r="260" spans="1:11" x14ac:dyDescent="0.25">
      <c r="A260" s="1">
        <v>1964</v>
      </c>
      <c r="B260" s="1" t="s">
        <v>98</v>
      </c>
      <c r="C260" t="s">
        <v>8</v>
      </c>
      <c r="D260" s="1" t="s">
        <v>3</v>
      </c>
      <c r="E260">
        <v>53</v>
      </c>
      <c r="F260" s="1" t="s">
        <v>94</v>
      </c>
      <c r="G260">
        <v>26</v>
      </c>
      <c r="H260">
        <v>1</v>
      </c>
      <c r="I260" s="2">
        <f t="shared" si="12"/>
        <v>3.6869039999999997</v>
      </c>
      <c r="J260">
        <f t="shared" si="13"/>
        <v>0.28165805958747131</v>
      </c>
      <c r="K260">
        <f t="shared" si="14"/>
        <v>3.8513569413976809E-2</v>
      </c>
    </row>
    <row r="261" spans="1:11" x14ac:dyDescent="0.25">
      <c r="A261" s="1">
        <v>1964</v>
      </c>
      <c r="B261" s="1" t="s">
        <v>98</v>
      </c>
      <c r="C261" t="s">
        <v>8</v>
      </c>
      <c r="D261" s="1" t="s">
        <v>3</v>
      </c>
      <c r="E261">
        <v>54</v>
      </c>
      <c r="F261" s="1" t="s">
        <v>94</v>
      </c>
      <c r="G261">
        <v>6</v>
      </c>
      <c r="H261">
        <v>1</v>
      </c>
      <c r="I261" s="2">
        <f t="shared" si="12"/>
        <v>0.19634399999999999</v>
      </c>
      <c r="J261">
        <f t="shared" si="13"/>
        <v>1.4999541634835752E-2</v>
      </c>
      <c r="K261">
        <f t="shared" si="14"/>
        <v>2.0510184895017234E-3</v>
      </c>
    </row>
    <row r="262" spans="1:11" x14ac:dyDescent="0.25">
      <c r="A262" s="1">
        <v>1964</v>
      </c>
      <c r="B262" s="1" t="s">
        <v>98</v>
      </c>
      <c r="C262" t="s">
        <v>8</v>
      </c>
      <c r="D262" s="1" t="s">
        <v>3</v>
      </c>
      <c r="E262">
        <v>54</v>
      </c>
      <c r="F262" s="1" t="s">
        <v>94</v>
      </c>
      <c r="G262">
        <v>8</v>
      </c>
      <c r="H262">
        <v>1</v>
      </c>
      <c r="I262" s="2">
        <f t="shared" si="12"/>
        <v>0.34905599999999998</v>
      </c>
      <c r="J262">
        <f t="shared" si="13"/>
        <v>2.6665851795263557E-2</v>
      </c>
      <c r="K262">
        <f t="shared" si="14"/>
        <v>3.6462550924475086E-3</v>
      </c>
    </row>
    <row r="263" spans="1:11" x14ac:dyDescent="0.25">
      <c r="A263" s="1">
        <v>1964</v>
      </c>
      <c r="B263" s="1" t="s">
        <v>98</v>
      </c>
      <c r="C263" t="s">
        <v>8</v>
      </c>
      <c r="D263" s="1" t="s">
        <v>3</v>
      </c>
      <c r="E263">
        <v>56</v>
      </c>
      <c r="F263" s="1" t="s">
        <v>94</v>
      </c>
      <c r="G263">
        <v>6</v>
      </c>
      <c r="H263">
        <v>4</v>
      </c>
      <c r="I263" s="2">
        <f t="shared" si="12"/>
        <v>0.78537599999999996</v>
      </c>
      <c r="J263">
        <f t="shared" si="13"/>
        <v>5.9998166539343006E-2</v>
      </c>
      <c r="K263">
        <f t="shared" si="14"/>
        <v>8.2040739580068935E-3</v>
      </c>
    </row>
    <row r="264" spans="1:11" x14ac:dyDescent="0.25">
      <c r="A264" s="1">
        <v>1964</v>
      </c>
      <c r="B264" s="1" t="s">
        <v>98</v>
      </c>
      <c r="C264" t="s">
        <v>8</v>
      </c>
      <c r="D264" s="1" t="s">
        <v>3</v>
      </c>
      <c r="E264">
        <v>56</v>
      </c>
      <c r="F264" s="1" t="s">
        <v>94</v>
      </c>
      <c r="G264">
        <v>8</v>
      </c>
      <c r="H264">
        <v>5</v>
      </c>
      <c r="I264" s="2">
        <f t="shared" si="12"/>
        <v>1.7452799999999999</v>
      </c>
      <c r="J264">
        <f t="shared" si="13"/>
        <v>0.13332925897631781</v>
      </c>
      <c r="K264">
        <f t="shared" si="14"/>
        <v>1.8231275462237545E-2</v>
      </c>
    </row>
    <row r="265" spans="1:11" x14ac:dyDescent="0.25">
      <c r="A265" s="1">
        <v>1964</v>
      </c>
      <c r="B265" s="1" t="s">
        <v>98</v>
      </c>
      <c r="C265" t="s">
        <v>8</v>
      </c>
      <c r="D265" s="1" t="s">
        <v>3</v>
      </c>
      <c r="E265">
        <v>56</v>
      </c>
      <c r="F265" s="1" t="s">
        <v>94</v>
      </c>
      <c r="G265">
        <v>10</v>
      </c>
      <c r="H265">
        <v>2</v>
      </c>
      <c r="I265" s="2">
        <f t="shared" si="12"/>
        <v>1.0908</v>
      </c>
      <c r="J265">
        <f t="shared" si="13"/>
        <v>8.3330786860198625E-2</v>
      </c>
      <c r="K265">
        <f t="shared" si="14"/>
        <v>1.1394547163898466E-2</v>
      </c>
    </row>
    <row r="266" spans="1:11" x14ac:dyDescent="0.25">
      <c r="A266" s="1">
        <v>1964</v>
      </c>
      <c r="B266" s="1" t="s">
        <v>98</v>
      </c>
      <c r="C266" t="s">
        <v>8</v>
      </c>
      <c r="D266" s="1" t="s">
        <v>3</v>
      </c>
      <c r="E266">
        <v>56</v>
      </c>
      <c r="F266" s="1" t="s">
        <v>94</v>
      </c>
      <c r="G266">
        <v>12</v>
      </c>
      <c r="H266">
        <v>7</v>
      </c>
      <c r="I266" s="2">
        <f t="shared" si="12"/>
        <v>5.4976319999999994</v>
      </c>
      <c r="J266">
        <f t="shared" si="13"/>
        <v>0.41998716577540102</v>
      </c>
      <c r="K266">
        <f t="shared" si="14"/>
        <v>5.7428517706048253E-2</v>
      </c>
    </row>
    <row r="267" spans="1:11" x14ac:dyDescent="0.25">
      <c r="A267" s="1">
        <v>1964</v>
      </c>
      <c r="B267" s="1" t="s">
        <v>98</v>
      </c>
      <c r="C267" t="s">
        <v>8</v>
      </c>
      <c r="D267" s="1" t="s">
        <v>3</v>
      </c>
      <c r="E267">
        <v>56</v>
      </c>
      <c r="F267" s="1" t="s">
        <v>94</v>
      </c>
      <c r="G267">
        <v>14</v>
      </c>
      <c r="H267">
        <v>2</v>
      </c>
      <c r="I267" s="2">
        <f t="shared" si="12"/>
        <v>2.1379679999999999</v>
      </c>
      <c r="J267">
        <f t="shared" si="13"/>
        <v>0.1633283422459893</v>
      </c>
      <c r="K267">
        <f t="shared" si="14"/>
        <v>2.2333312441240989E-2</v>
      </c>
    </row>
    <row r="268" spans="1:11" x14ac:dyDescent="0.25">
      <c r="A268" s="1">
        <v>1964</v>
      </c>
      <c r="B268" s="1" t="s">
        <v>98</v>
      </c>
      <c r="C268" t="s">
        <v>8</v>
      </c>
      <c r="D268" s="1" t="s">
        <v>3</v>
      </c>
      <c r="E268">
        <v>56</v>
      </c>
      <c r="F268" s="1" t="s">
        <v>94</v>
      </c>
      <c r="G268">
        <v>16</v>
      </c>
      <c r="H268">
        <v>1</v>
      </c>
      <c r="I268" s="2">
        <f t="shared" si="12"/>
        <v>1.3962239999999999</v>
      </c>
      <c r="J268">
        <f t="shared" si="13"/>
        <v>0.10666340718105423</v>
      </c>
      <c r="K268">
        <f t="shared" si="14"/>
        <v>1.4585020369790034E-2</v>
      </c>
    </row>
    <row r="269" spans="1:11" x14ac:dyDescent="0.25">
      <c r="A269" s="1">
        <v>1964</v>
      </c>
      <c r="B269" s="1" t="s">
        <v>98</v>
      </c>
      <c r="C269" t="s">
        <v>8</v>
      </c>
      <c r="D269" s="1" t="s">
        <v>3</v>
      </c>
      <c r="E269">
        <v>56</v>
      </c>
      <c r="F269" s="1" t="s">
        <v>94</v>
      </c>
      <c r="G269">
        <v>18</v>
      </c>
      <c r="H269">
        <v>2</v>
      </c>
      <c r="I269" s="2">
        <f t="shared" si="12"/>
        <v>3.5341919999999996</v>
      </c>
      <c r="J269">
        <f t="shared" si="13"/>
        <v>0.26999174942704351</v>
      </c>
      <c r="K269">
        <f t="shared" si="14"/>
        <v>3.6918332811031025E-2</v>
      </c>
    </row>
    <row r="270" spans="1:11" x14ac:dyDescent="0.25">
      <c r="A270" s="1">
        <v>1964</v>
      </c>
      <c r="B270" s="1" t="s">
        <v>98</v>
      </c>
      <c r="C270" t="s">
        <v>8</v>
      </c>
      <c r="D270" s="1" t="s">
        <v>3</v>
      </c>
      <c r="E270">
        <v>56</v>
      </c>
      <c r="F270" s="1" t="s">
        <v>94</v>
      </c>
      <c r="G270">
        <v>20</v>
      </c>
      <c r="H270">
        <v>2</v>
      </c>
      <c r="I270" s="2">
        <f t="shared" si="12"/>
        <v>4.3632</v>
      </c>
      <c r="J270">
        <f t="shared" si="13"/>
        <v>0.3333231474407945</v>
      </c>
      <c r="K270">
        <f t="shared" si="14"/>
        <v>4.5578188655593863E-2</v>
      </c>
    </row>
    <row r="271" spans="1:11" x14ac:dyDescent="0.25">
      <c r="A271" s="1">
        <v>1964</v>
      </c>
      <c r="B271" s="1" t="s">
        <v>98</v>
      </c>
      <c r="C271" t="s">
        <v>8</v>
      </c>
      <c r="D271" s="1" t="s">
        <v>3</v>
      </c>
      <c r="E271">
        <v>58</v>
      </c>
      <c r="F271" s="1" t="s">
        <v>94</v>
      </c>
      <c r="G271">
        <v>6</v>
      </c>
      <c r="H271">
        <v>16</v>
      </c>
      <c r="I271" s="2">
        <f t="shared" si="12"/>
        <v>3.1415039999999999</v>
      </c>
      <c r="J271">
        <f t="shared" si="13"/>
        <v>0.23999266615737203</v>
      </c>
      <c r="K271">
        <f t="shared" si="14"/>
        <v>3.2816295832027574E-2</v>
      </c>
    </row>
    <row r="272" spans="1:11" x14ac:dyDescent="0.25">
      <c r="A272" s="1">
        <v>1964</v>
      </c>
      <c r="B272" s="1" t="s">
        <v>98</v>
      </c>
      <c r="C272" t="s">
        <v>8</v>
      </c>
      <c r="D272" s="1" t="s">
        <v>3</v>
      </c>
      <c r="E272">
        <v>58</v>
      </c>
      <c r="F272" s="1" t="s">
        <v>94</v>
      </c>
      <c r="G272">
        <v>8</v>
      </c>
      <c r="H272">
        <v>6</v>
      </c>
      <c r="I272" s="2">
        <f t="shared" si="12"/>
        <v>2.0943359999999998</v>
      </c>
      <c r="J272">
        <f t="shared" si="13"/>
        <v>0.15999511077158135</v>
      </c>
      <c r="K272">
        <f t="shared" si="14"/>
        <v>2.1877530554685051E-2</v>
      </c>
    </row>
    <row r="273" spans="1:11" x14ac:dyDescent="0.25">
      <c r="A273" s="1">
        <v>1964</v>
      </c>
      <c r="B273" s="1" t="s">
        <v>98</v>
      </c>
      <c r="C273" t="s">
        <v>8</v>
      </c>
      <c r="D273" s="1" t="s">
        <v>3</v>
      </c>
      <c r="E273">
        <v>66</v>
      </c>
      <c r="F273" s="1" t="s">
        <v>94</v>
      </c>
      <c r="G273">
        <v>6</v>
      </c>
      <c r="H273">
        <v>45</v>
      </c>
      <c r="I273" s="2">
        <f t="shared" si="12"/>
        <v>8.8354800000000004</v>
      </c>
      <c r="J273">
        <f t="shared" si="13"/>
        <v>0.67497937356760895</v>
      </c>
      <c r="K273">
        <f t="shared" si="14"/>
        <v>9.2295832027577573E-2</v>
      </c>
    </row>
    <row r="274" spans="1:11" x14ac:dyDescent="0.25">
      <c r="A274" s="1">
        <v>1964</v>
      </c>
      <c r="B274" s="1" t="s">
        <v>98</v>
      </c>
      <c r="C274" t="s">
        <v>8</v>
      </c>
      <c r="D274" s="1" t="s">
        <v>3</v>
      </c>
      <c r="E274">
        <v>66</v>
      </c>
      <c r="F274" s="1" t="s">
        <v>94</v>
      </c>
      <c r="G274">
        <v>8</v>
      </c>
      <c r="H274">
        <v>62</v>
      </c>
      <c r="I274" s="2">
        <f t="shared" si="12"/>
        <v>21.641472</v>
      </c>
      <c r="J274">
        <f t="shared" si="13"/>
        <v>1.6532828113063407</v>
      </c>
      <c r="K274">
        <f t="shared" si="14"/>
        <v>0.22606781573174553</v>
      </c>
    </row>
    <row r="275" spans="1:11" x14ac:dyDescent="0.25">
      <c r="A275" s="1">
        <v>1964</v>
      </c>
      <c r="B275" s="1" t="s">
        <v>98</v>
      </c>
      <c r="C275" t="s">
        <v>8</v>
      </c>
      <c r="D275" s="1" t="s">
        <v>3</v>
      </c>
      <c r="E275">
        <v>66</v>
      </c>
      <c r="F275" s="1" t="s">
        <v>94</v>
      </c>
      <c r="G275">
        <v>10</v>
      </c>
      <c r="H275">
        <v>63</v>
      </c>
      <c r="I275" s="2">
        <f t="shared" si="12"/>
        <v>34.360199999999999</v>
      </c>
      <c r="J275">
        <f t="shared" si="13"/>
        <v>2.6249197860962568</v>
      </c>
      <c r="K275">
        <f t="shared" si="14"/>
        <v>0.35892823566280163</v>
      </c>
    </row>
    <row r="276" spans="1:11" x14ac:dyDescent="0.25">
      <c r="A276" s="1">
        <v>1964</v>
      </c>
      <c r="B276" s="1" t="s">
        <v>98</v>
      </c>
      <c r="C276" t="s">
        <v>8</v>
      </c>
      <c r="D276" s="1" t="s">
        <v>3</v>
      </c>
      <c r="E276">
        <v>66</v>
      </c>
      <c r="F276" s="1" t="s">
        <v>94</v>
      </c>
      <c r="G276">
        <v>12</v>
      </c>
      <c r="H276">
        <v>63</v>
      </c>
      <c r="I276" s="2">
        <f t="shared" si="12"/>
        <v>49.478687999999998</v>
      </c>
      <c r="J276">
        <f t="shared" si="13"/>
        <v>3.7798844919786094</v>
      </c>
      <c r="K276">
        <f t="shared" si="14"/>
        <v>0.51685665935443437</v>
      </c>
    </row>
    <row r="277" spans="1:11" x14ac:dyDescent="0.25">
      <c r="A277" s="1">
        <v>1964</v>
      </c>
      <c r="B277" s="1" t="s">
        <v>98</v>
      </c>
      <c r="C277" t="s">
        <v>8</v>
      </c>
      <c r="D277" s="1" t="s">
        <v>3</v>
      </c>
      <c r="E277">
        <v>66</v>
      </c>
      <c r="F277" s="1" t="s">
        <v>94</v>
      </c>
      <c r="G277">
        <v>14</v>
      </c>
      <c r="H277">
        <v>20</v>
      </c>
      <c r="I277" s="2">
        <f t="shared" si="12"/>
        <v>21.37968</v>
      </c>
      <c r="J277">
        <f t="shared" si="13"/>
        <v>1.6332834224598931</v>
      </c>
      <c r="K277">
        <f t="shared" si="14"/>
        <v>0.22333312441240993</v>
      </c>
    </row>
    <row r="278" spans="1:11" x14ac:dyDescent="0.25">
      <c r="A278" s="1">
        <v>1964</v>
      </c>
      <c r="B278" s="1" t="s">
        <v>98</v>
      </c>
      <c r="C278" t="s">
        <v>8</v>
      </c>
      <c r="D278" s="1" t="s">
        <v>3</v>
      </c>
      <c r="E278">
        <v>66</v>
      </c>
      <c r="F278" s="1" t="s">
        <v>94</v>
      </c>
      <c r="G278">
        <v>16</v>
      </c>
      <c r="H278">
        <v>3</v>
      </c>
      <c r="I278" s="2">
        <f t="shared" si="12"/>
        <v>4.1886719999999995</v>
      </c>
      <c r="J278">
        <f t="shared" si="13"/>
        <v>0.3199902215431627</v>
      </c>
      <c r="K278">
        <f t="shared" si="14"/>
        <v>4.3755061109370101E-2</v>
      </c>
    </row>
    <row r="279" spans="1:11" x14ac:dyDescent="0.25">
      <c r="A279" s="1">
        <v>1964</v>
      </c>
      <c r="B279" s="1" t="s">
        <v>98</v>
      </c>
      <c r="C279" t="s">
        <v>8</v>
      </c>
      <c r="D279" s="1" t="s">
        <v>3</v>
      </c>
      <c r="E279">
        <v>66</v>
      </c>
      <c r="F279" s="1" t="s">
        <v>94</v>
      </c>
      <c r="G279">
        <v>18</v>
      </c>
      <c r="H279">
        <v>8</v>
      </c>
      <c r="I279" s="2">
        <f t="shared" si="12"/>
        <v>14.136767999999998</v>
      </c>
      <c r="J279">
        <f t="shared" si="13"/>
        <v>1.0799669977081741</v>
      </c>
      <c r="K279">
        <f t="shared" si="14"/>
        <v>0.1476733312441241</v>
      </c>
    </row>
    <row r="280" spans="1:11" x14ac:dyDescent="0.25">
      <c r="A280" s="1">
        <v>1964</v>
      </c>
      <c r="B280" s="1" t="s">
        <v>98</v>
      </c>
      <c r="C280" t="s">
        <v>8</v>
      </c>
      <c r="D280" s="1" t="s">
        <v>3</v>
      </c>
      <c r="E280">
        <v>66</v>
      </c>
      <c r="F280" s="1" t="s">
        <v>94</v>
      </c>
      <c r="G280">
        <v>20</v>
      </c>
      <c r="H280">
        <v>1</v>
      </c>
      <c r="I280" s="2">
        <f t="shared" si="12"/>
        <v>2.1816</v>
      </c>
      <c r="J280">
        <f t="shared" si="13"/>
        <v>0.16666157372039725</v>
      </c>
      <c r="K280">
        <f t="shared" si="14"/>
        <v>2.2789094327796931E-2</v>
      </c>
    </row>
    <row r="281" spans="1:11" x14ac:dyDescent="0.25">
      <c r="A281" s="1">
        <v>1964</v>
      </c>
      <c r="B281" s="1" t="s">
        <v>98</v>
      </c>
      <c r="C281" t="s">
        <v>8</v>
      </c>
      <c r="D281" s="1" t="s">
        <v>3</v>
      </c>
      <c r="E281">
        <v>66</v>
      </c>
      <c r="F281" s="1" t="s">
        <v>94</v>
      </c>
      <c r="G281">
        <v>24</v>
      </c>
      <c r="H281">
        <v>2</v>
      </c>
      <c r="I281" s="2">
        <f t="shared" si="12"/>
        <v>6.2830079999999997</v>
      </c>
      <c r="J281">
        <f t="shared" si="13"/>
        <v>0.47998533231474405</v>
      </c>
      <c r="K281">
        <f t="shared" si="14"/>
        <v>6.5632591664055148E-2</v>
      </c>
    </row>
    <row r="282" spans="1:11" x14ac:dyDescent="0.25">
      <c r="A282" s="1">
        <v>1964</v>
      </c>
      <c r="B282" s="1" t="s">
        <v>98</v>
      </c>
      <c r="C282" t="s">
        <v>8</v>
      </c>
      <c r="D282" s="1" t="s">
        <v>3</v>
      </c>
      <c r="E282">
        <v>71</v>
      </c>
      <c r="F282" s="1" t="s">
        <v>94</v>
      </c>
      <c r="G282">
        <v>6</v>
      </c>
      <c r="H282">
        <v>49</v>
      </c>
      <c r="I282" s="2">
        <f t="shared" si="12"/>
        <v>9.6208559999999999</v>
      </c>
      <c r="J282">
        <f t="shared" si="13"/>
        <v>0.73497754010695182</v>
      </c>
      <c r="K282">
        <f t="shared" si="14"/>
        <v>0.10049990598558445</v>
      </c>
    </row>
    <row r="283" spans="1:11" x14ac:dyDescent="0.25">
      <c r="A283" s="1">
        <v>1964</v>
      </c>
      <c r="B283" s="1" t="s">
        <v>98</v>
      </c>
      <c r="C283" t="s">
        <v>8</v>
      </c>
      <c r="D283" s="1" t="s">
        <v>3</v>
      </c>
      <c r="E283">
        <v>71</v>
      </c>
      <c r="F283" s="1" t="s">
        <v>94</v>
      </c>
      <c r="G283">
        <v>8</v>
      </c>
      <c r="H283">
        <v>50</v>
      </c>
      <c r="I283" s="2">
        <f t="shared" si="12"/>
        <v>17.4528</v>
      </c>
      <c r="J283">
        <f t="shared" si="13"/>
        <v>1.333292589763178</v>
      </c>
      <c r="K283">
        <f t="shared" si="14"/>
        <v>0.18231275462237545</v>
      </c>
    </row>
    <row r="284" spans="1:11" x14ac:dyDescent="0.25">
      <c r="A284" s="1">
        <v>1964</v>
      </c>
      <c r="B284" s="1" t="s">
        <v>98</v>
      </c>
      <c r="C284" t="s">
        <v>8</v>
      </c>
      <c r="D284" s="1" t="s">
        <v>3</v>
      </c>
      <c r="E284">
        <v>71</v>
      </c>
      <c r="F284" s="1" t="s">
        <v>94</v>
      </c>
      <c r="G284">
        <v>10</v>
      </c>
      <c r="H284">
        <v>14</v>
      </c>
      <c r="I284" s="2">
        <f t="shared" si="12"/>
        <v>7.6356000000000002</v>
      </c>
      <c r="J284">
        <f t="shared" si="13"/>
        <v>0.58331550802139043</v>
      </c>
      <c r="K284">
        <f t="shared" si="14"/>
        <v>7.9761830147289256E-2</v>
      </c>
    </row>
    <row r="285" spans="1:11" x14ac:dyDescent="0.25">
      <c r="A285" s="1">
        <v>1964</v>
      </c>
      <c r="B285" s="1" t="s">
        <v>98</v>
      </c>
      <c r="C285" t="s">
        <v>8</v>
      </c>
      <c r="D285" s="1" t="s">
        <v>3</v>
      </c>
      <c r="E285">
        <v>71</v>
      </c>
      <c r="F285" s="1" t="s">
        <v>94</v>
      </c>
      <c r="G285">
        <v>12</v>
      </c>
      <c r="H285">
        <v>6</v>
      </c>
      <c r="I285" s="2">
        <f t="shared" si="12"/>
        <v>4.712256</v>
      </c>
      <c r="J285">
        <f t="shared" si="13"/>
        <v>0.35998899923605804</v>
      </c>
      <c r="K285">
        <f t="shared" si="14"/>
        <v>4.9224443748041365E-2</v>
      </c>
    </row>
    <row r="286" spans="1:11" x14ac:dyDescent="0.25">
      <c r="A286" s="1">
        <v>1964</v>
      </c>
      <c r="B286" s="1" t="s">
        <v>98</v>
      </c>
      <c r="C286" t="s">
        <v>8</v>
      </c>
      <c r="D286" s="1" t="s">
        <v>3</v>
      </c>
      <c r="E286">
        <v>71</v>
      </c>
      <c r="F286" s="1" t="s">
        <v>94</v>
      </c>
      <c r="G286">
        <v>14</v>
      </c>
      <c r="H286">
        <v>3</v>
      </c>
      <c r="I286" s="2">
        <f t="shared" si="12"/>
        <v>3.2069519999999998</v>
      </c>
      <c r="J286">
        <f t="shared" si="13"/>
        <v>0.24499251336898395</v>
      </c>
      <c r="K286">
        <f t="shared" si="14"/>
        <v>3.3499968661861487E-2</v>
      </c>
    </row>
    <row r="287" spans="1:11" x14ac:dyDescent="0.25">
      <c r="A287" s="1">
        <v>1964</v>
      </c>
      <c r="B287" s="1" t="s">
        <v>98</v>
      </c>
      <c r="C287" t="s">
        <v>8</v>
      </c>
      <c r="D287" s="1" t="s">
        <v>3</v>
      </c>
      <c r="E287">
        <v>74</v>
      </c>
      <c r="F287" s="1" t="s">
        <v>94</v>
      </c>
      <c r="G287">
        <v>6</v>
      </c>
      <c r="H287">
        <v>1</v>
      </c>
      <c r="I287" s="2">
        <f t="shared" si="12"/>
        <v>0.19634399999999999</v>
      </c>
      <c r="J287">
        <f t="shared" si="13"/>
        <v>1.4999541634835752E-2</v>
      </c>
      <c r="K287">
        <f t="shared" si="14"/>
        <v>2.0510184895017234E-3</v>
      </c>
    </row>
    <row r="288" spans="1:11" x14ac:dyDescent="0.25">
      <c r="A288" s="1">
        <v>1964</v>
      </c>
      <c r="B288" s="1" t="s">
        <v>98</v>
      </c>
      <c r="C288" t="s">
        <v>8</v>
      </c>
      <c r="D288" s="1" t="s">
        <v>3</v>
      </c>
      <c r="E288">
        <v>76</v>
      </c>
      <c r="F288" s="1" t="s">
        <v>94</v>
      </c>
      <c r="G288">
        <v>6</v>
      </c>
      <c r="H288">
        <v>190</v>
      </c>
      <c r="I288" s="2">
        <f t="shared" si="12"/>
        <v>37.30536</v>
      </c>
      <c r="J288">
        <f t="shared" si="13"/>
        <v>2.849912910618793</v>
      </c>
      <c r="K288">
        <f t="shared" si="14"/>
        <v>0.38969351300532751</v>
      </c>
    </row>
    <row r="289" spans="1:11" x14ac:dyDescent="0.25">
      <c r="A289" s="1">
        <v>1964</v>
      </c>
      <c r="B289" s="1" t="s">
        <v>98</v>
      </c>
      <c r="C289" t="s">
        <v>8</v>
      </c>
      <c r="D289" s="1" t="s">
        <v>3</v>
      </c>
      <c r="E289">
        <v>76</v>
      </c>
      <c r="F289" s="1" t="s">
        <v>94</v>
      </c>
      <c r="G289">
        <v>8</v>
      </c>
      <c r="H289">
        <v>77</v>
      </c>
      <c r="I289" s="2">
        <f t="shared" si="12"/>
        <v>26.877312</v>
      </c>
      <c r="J289">
        <f t="shared" si="13"/>
        <v>2.0532705882352942</v>
      </c>
      <c r="K289">
        <f t="shared" si="14"/>
        <v>0.28076164211845817</v>
      </c>
    </row>
    <row r="290" spans="1:11" x14ac:dyDescent="0.25">
      <c r="A290" s="1">
        <v>1964</v>
      </c>
      <c r="B290" s="1" t="s">
        <v>98</v>
      </c>
      <c r="C290" t="s">
        <v>8</v>
      </c>
      <c r="D290" s="1" t="s">
        <v>3</v>
      </c>
      <c r="E290">
        <v>76</v>
      </c>
      <c r="F290" s="1" t="s">
        <v>94</v>
      </c>
      <c r="G290">
        <v>10</v>
      </c>
      <c r="H290">
        <v>31</v>
      </c>
      <c r="I290" s="2">
        <f t="shared" si="12"/>
        <v>16.907399999999999</v>
      </c>
      <c r="J290">
        <f t="shared" si="13"/>
        <v>1.2916271963330785</v>
      </c>
      <c r="K290">
        <f t="shared" si="14"/>
        <v>0.17661548104042618</v>
      </c>
    </row>
    <row r="291" spans="1:11" x14ac:dyDescent="0.25">
      <c r="A291" s="1">
        <v>1964</v>
      </c>
      <c r="B291" s="1" t="s">
        <v>98</v>
      </c>
      <c r="C291" t="s">
        <v>8</v>
      </c>
      <c r="D291" s="1" t="s">
        <v>3</v>
      </c>
      <c r="E291">
        <v>76</v>
      </c>
      <c r="F291" s="1" t="s">
        <v>94</v>
      </c>
      <c r="G291">
        <v>12</v>
      </c>
      <c r="H291">
        <v>6</v>
      </c>
      <c r="I291" s="2">
        <f t="shared" si="12"/>
        <v>4.712256</v>
      </c>
      <c r="J291">
        <f t="shared" si="13"/>
        <v>0.35998899923605804</v>
      </c>
      <c r="K291">
        <f t="shared" si="14"/>
        <v>4.9224443748041365E-2</v>
      </c>
    </row>
    <row r="292" spans="1:11" x14ac:dyDescent="0.25">
      <c r="A292" s="1">
        <v>1964</v>
      </c>
      <c r="B292" s="1" t="s">
        <v>98</v>
      </c>
      <c r="C292" t="s">
        <v>8</v>
      </c>
      <c r="D292" s="1" t="s">
        <v>3</v>
      </c>
      <c r="E292">
        <v>76</v>
      </c>
      <c r="F292" s="1" t="s">
        <v>94</v>
      </c>
      <c r="G292">
        <v>14</v>
      </c>
      <c r="H292">
        <v>6</v>
      </c>
      <c r="I292" s="2">
        <f t="shared" si="12"/>
        <v>6.4139039999999996</v>
      </c>
      <c r="J292">
        <f t="shared" si="13"/>
        <v>0.4899850267379679</v>
      </c>
      <c r="K292">
        <f t="shared" si="14"/>
        <v>6.6999937323722975E-2</v>
      </c>
    </row>
    <row r="293" spans="1:11" x14ac:dyDescent="0.25">
      <c r="A293" s="1">
        <v>1964</v>
      </c>
      <c r="B293" s="1" t="s">
        <v>98</v>
      </c>
      <c r="C293" t="s">
        <v>8</v>
      </c>
      <c r="D293" s="1" t="s">
        <v>3</v>
      </c>
      <c r="E293">
        <v>76</v>
      </c>
      <c r="F293" s="1" t="s">
        <v>94</v>
      </c>
      <c r="G293">
        <v>16</v>
      </c>
      <c r="H293">
        <v>2</v>
      </c>
      <c r="I293" s="2">
        <f t="shared" si="12"/>
        <v>2.7924479999999998</v>
      </c>
      <c r="J293">
        <f t="shared" si="13"/>
        <v>0.21332681436210846</v>
      </c>
      <c r="K293">
        <f t="shared" si="14"/>
        <v>2.9170040739580069E-2</v>
      </c>
    </row>
    <row r="294" spans="1:11" x14ac:dyDescent="0.25">
      <c r="A294" s="1">
        <v>1964</v>
      </c>
      <c r="B294" s="1" t="s">
        <v>98</v>
      </c>
      <c r="C294" t="s">
        <v>8</v>
      </c>
      <c r="D294" s="1" t="s">
        <v>3</v>
      </c>
      <c r="E294">
        <v>76</v>
      </c>
      <c r="F294" s="1" t="s">
        <v>94</v>
      </c>
      <c r="G294">
        <v>20</v>
      </c>
      <c r="H294">
        <v>3</v>
      </c>
      <c r="I294" s="2">
        <f t="shared" si="12"/>
        <v>6.5448000000000004</v>
      </c>
      <c r="J294">
        <f t="shared" si="13"/>
        <v>0.4999847211611918</v>
      </c>
      <c r="K294">
        <f t="shared" si="14"/>
        <v>6.8367282983390801E-2</v>
      </c>
    </row>
    <row r="295" spans="1:11" x14ac:dyDescent="0.25">
      <c r="A295" s="1">
        <v>1964</v>
      </c>
      <c r="B295" s="1" t="s">
        <v>98</v>
      </c>
      <c r="C295" t="s">
        <v>8</v>
      </c>
      <c r="D295" s="1" t="s">
        <v>3</v>
      </c>
      <c r="E295">
        <v>76</v>
      </c>
      <c r="F295" s="1" t="s">
        <v>94</v>
      </c>
      <c r="G295">
        <v>22</v>
      </c>
      <c r="H295">
        <v>7</v>
      </c>
      <c r="I295" s="2">
        <f t="shared" si="12"/>
        <v>18.478151999999998</v>
      </c>
      <c r="J295">
        <f t="shared" si="13"/>
        <v>1.4116235294117645</v>
      </c>
      <c r="K295">
        <f t="shared" si="14"/>
        <v>0.19302362895643996</v>
      </c>
    </row>
    <row r="296" spans="1:11" x14ac:dyDescent="0.25">
      <c r="A296" s="1">
        <v>1964</v>
      </c>
      <c r="B296" s="1" t="s">
        <v>98</v>
      </c>
      <c r="C296" t="s">
        <v>8</v>
      </c>
      <c r="D296" s="1" t="s">
        <v>3</v>
      </c>
      <c r="E296">
        <v>76</v>
      </c>
      <c r="F296" s="1" t="s">
        <v>94</v>
      </c>
      <c r="G296">
        <v>24</v>
      </c>
      <c r="H296">
        <v>5</v>
      </c>
      <c r="I296" s="2">
        <f t="shared" si="12"/>
        <v>15.707519999999999</v>
      </c>
      <c r="J296">
        <f t="shared" si="13"/>
        <v>1.19996333078686</v>
      </c>
      <c r="K296">
        <f t="shared" si="14"/>
        <v>0.16408147916013788</v>
      </c>
    </row>
    <row r="297" spans="1:11" x14ac:dyDescent="0.25">
      <c r="A297" s="1">
        <v>1964</v>
      </c>
      <c r="B297" s="1" t="s">
        <v>98</v>
      </c>
      <c r="C297" t="s">
        <v>8</v>
      </c>
      <c r="D297" s="1" t="s">
        <v>3</v>
      </c>
      <c r="E297">
        <v>76</v>
      </c>
      <c r="F297" s="1" t="s">
        <v>94</v>
      </c>
      <c r="G297">
        <v>26</v>
      </c>
      <c r="H297">
        <v>4</v>
      </c>
      <c r="I297" s="2">
        <f t="shared" si="12"/>
        <v>14.747615999999999</v>
      </c>
      <c r="J297">
        <f t="shared" si="13"/>
        <v>1.1266322383498852</v>
      </c>
      <c r="K297">
        <f t="shared" si="14"/>
        <v>0.15405427765590723</v>
      </c>
    </row>
    <row r="298" spans="1:11" x14ac:dyDescent="0.25">
      <c r="A298" s="1">
        <v>1964</v>
      </c>
      <c r="B298" s="1" t="s">
        <v>98</v>
      </c>
      <c r="C298" t="s">
        <v>8</v>
      </c>
      <c r="D298" s="1" t="s">
        <v>3</v>
      </c>
      <c r="E298">
        <v>76</v>
      </c>
      <c r="F298" s="1" t="s">
        <v>94</v>
      </c>
      <c r="G298">
        <v>28</v>
      </c>
      <c r="H298">
        <v>5</v>
      </c>
      <c r="I298" s="2">
        <f t="shared" si="12"/>
        <v>21.37968</v>
      </c>
      <c r="J298">
        <f t="shared" si="13"/>
        <v>1.6332834224598931</v>
      </c>
      <c r="K298">
        <f t="shared" si="14"/>
        <v>0.22333312441240993</v>
      </c>
    </row>
    <row r="299" spans="1:11" x14ac:dyDescent="0.25">
      <c r="A299" s="1">
        <v>1964</v>
      </c>
      <c r="B299" s="1" t="s">
        <v>98</v>
      </c>
      <c r="C299" t="s">
        <v>8</v>
      </c>
      <c r="D299" s="1" t="s">
        <v>3</v>
      </c>
      <c r="E299">
        <v>76</v>
      </c>
      <c r="F299" s="1" t="s">
        <v>94</v>
      </c>
      <c r="G299">
        <v>30</v>
      </c>
      <c r="H299">
        <v>9</v>
      </c>
      <c r="I299" s="2">
        <f t="shared" si="12"/>
        <v>44.177399999999999</v>
      </c>
      <c r="J299">
        <f t="shared" si="13"/>
        <v>3.3748968678380442</v>
      </c>
      <c r="K299">
        <f t="shared" si="14"/>
        <v>0.46147916013788781</v>
      </c>
    </row>
    <row r="300" spans="1:11" x14ac:dyDescent="0.25">
      <c r="A300" s="1">
        <v>1964</v>
      </c>
      <c r="B300" s="1" t="s">
        <v>98</v>
      </c>
      <c r="C300" t="s">
        <v>8</v>
      </c>
      <c r="D300" s="1" t="s">
        <v>3</v>
      </c>
      <c r="E300">
        <v>76</v>
      </c>
      <c r="F300" s="1" t="s">
        <v>94</v>
      </c>
      <c r="G300">
        <v>32</v>
      </c>
      <c r="H300">
        <v>2</v>
      </c>
      <c r="I300" s="2">
        <f t="shared" si="12"/>
        <v>11.169791999999999</v>
      </c>
      <c r="J300">
        <f t="shared" si="13"/>
        <v>0.85330725744843383</v>
      </c>
      <c r="K300">
        <f t="shared" si="14"/>
        <v>0.11668016295832027</v>
      </c>
    </row>
    <row r="301" spans="1:11" x14ac:dyDescent="0.25">
      <c r="A301" s="1">
        <v>1964</v>
      </c>
      <c r="B301" s="1" t="s">
        <v>98</v>
      </c>
      <c r="C301" t="s">
        <v>8</v>
      </c>
      <c r="D301" s="1" t="s">
        <v>3</v>
      </c>
      <c r="E301">
        <v>76</v>
      </c>
      <c r="F301" s="1" t="s">
        <v>94</v>
      </c>
      <c r="G301">
        <v>34</v>
      </c>
      <c r="H301">
        <v>4</v>
      </c>
      <c r="I301" s="2">
        <f t="shared" si="12"/>
        <v>25.219296</v>
      </c>
      <c r="J301">
        <f t="shared" si="13"/>
        <v>1.9266077922077922</v>
      </c>
      <c r="K301">
        <f t="shared" si="14"/>
        <v>0.2634419304293325</v>
      </c>
    </row>
    <row r="302" spans="1:11" x14ac:dyDescent="0.25">
      <c r="A302" s="1">
        <v>1964</v>
      </c>
      <c r="B302" s="1" t="s">
        <v>98</v>
      </c>
      <c r="C302" t="s">
        <v>8</v>
      </c>
      <c r="D302" s="1" t="s">
        <v>3</v>
      </c>
      <c r="E302">
        <v>76</v>
      </c>
      <c r="F302" s="1" t="s">
        <v>94</v>
      </c>
      <c r="G302">
        <v>38</v>
      </c>
      <c r="H302">
        <v>1</v>
      </c>
      <c r="I302" s="2">
        <f t="shared" si="12"/>
        <v>7.8755759999999997</v>
      </c>
      <c r="J302">
        <f t="shared" si="13"/>
        <v>0.60164828113063407</v>
      </c>
      <c r="K302">
        <f t="shared" si="14"/>
        <v>8.2268630523346917E-2</v>
      </c>
    </row>
    <row r="303" spans="1:11" x14ac:dyDescent="0.25">
      <c r="A303" s="1">
        <v>1964</v>
      </c>
      <c r="B303" s="1" t="s">
        <v>98</v>
      </c>
      <c r="C303" t="s">
        <v>8</v>
      </c>
      <c r="D303" s="1" t="s">
        <v>3</v>
      </c>
      <c r="E303">
        <v>79</v>
      </c>
      <c r="F303" s="1" t="s">
        <v>94</v>
      </c>
      <c r="G303">
        <v>6</v>
      </c>
      <c r="H303">
        <v>96</v>
      </c>
      <c r="I303" s="2">
        <f t="shared" si="12"/>
        <v>18.849024</v>
      </c>
      <c r="J303">
        <f t="shared" si="13"/>
        <v>1.4399559969442322</v>
      </c>
      <c r="K303">
        <f t="shared" si="14"/>
        <v>0.19689777499216546</v>
      </c>
    </row>
    <row r="304" spans="1:11" x14ac:dyDescent="0.25">
      <c r="A304" s="1">
        <v>1964</v>
      </c>
      <c r="B304" s="1" t="s">
        <v>98</v>
      </c>
      <c r="C304" t="s">
        <v>8</v>
      </c>
      <c r="D304" s="1" t="s">
        <v>3</v>
      </c>
      <c r="E304">
        <v>79</v>
      </c>
      <c r="F304" s="1" t="s">
        <v>94</v>
      </c>
      <c r="G304">
        <v>8</v>
      </c>
      <c r="H304">
        <v>44</v>
      </c>
      <c r="I304" s="2">
        <f t="shared" si="12"/>
        <v>15.358464</v>
      </c>
      <c r="J304">
        <f t="shared" si="13"/>
        <v>1.1732974789915966</v>
      </c>
      <c r="K304">
        <f t="shared" si="14"/>
        <v>0.1604352240676904</v>
      </c>
    </row>
    <row r="305" spans="1:11" x14ac:dyDescent="0.25">
      <c r="A305" s="1">
        <v>1964</v>
      </c>
      <c r="B305" s="1" t="s">
        <v>98</v>
      </c>
      <c r="C305" t="s">
        <v>8</v>
      </c>
      <c r="D305" s="1" t="s">
        <v>3</v>
      </c>
      <c r="E305">
        <v>79</v>
      </c>
      <c r="F305" s="1" t="s">
        <v>94</v>
      </c>
      <c r="G305">
        <v>10</v>
      </c>
      <c r="H305">
        <v>32</v>
      </c>
      <c r="I305" s="2">
        <f t="shared" si="12"/>
        <v>17.4528</v>
      </c>
      <c r="J305">
        <f t="shared" si="13"/>
        <v>1.333292589763178</v>
      </c>
      <c r="K305">
        <f t="shared" si="14"/>
        <v>0.18231275462237545</v>
      </c>
    </row>
    <row r="306" spans="1:11" x14ac:dyDescent="0.25">
      <c r="A306" s="1">
        <v>1964</v>
      </c>
      <c r="B306" s="1" t="s">
        <v>98</v>
      </c>
      <c r="C306" t="s">
        <v>8</v>
      </c>
      <c r="D306" s="1" t="s">
        <v>3</v>
      </c>
      <c r="E306">
        <v>79</v>
      </c>
      <c r="F306" s="1" t="s">
        <v>94</v>
      </c>
      <c r="G306">
        <v>12</v>
      </c>
      <c r="H306">
        <v>6</v>
      </c>
      <c r="I306" s="2">
        <f t="shared" si="12"/>
        <v>4.712256</v>
      </c>
      <c r="J306">
        <f t="shared" si="13"/>
        <v>0.35998899923605804</v>
      </c>
      <c r="K306">
        <f t="shared" si="14"/>
        <v>4.9224443748041365E-2</v>
      </c>
    </row>
    <row r="307" spans="1:11" x14ac:dyDescent="0.25">
      <c r="A307" s="1">
        <v>1964</v>
      </c>
      <c r="B307" s="1" t="s">
        <v>98</v>
      </c>
      <c r="C307" t="s">
        <v>8</v>
      </c>
      <c r="D307" s="1" t="s">
        <v>3</v>
      </c>
      <c r="E307">
        <v>79</v>
      </c>
      <c r="F307" s="1" t="s">
        <v>94</v>
      </c>
      <c r="G307">
        <v>14</v>
      </c>
      <c r="H307">
        <v>4</v>
      </c>
      <c r="I307" s="2">
        <f t="shared" si="12"/>
        <v>4.2759359999999997</v>
      </c>
      <c r="J307">
        <f t="shared" si="13"/>
        <v>0.3266566844919786</v>
      </c>
      <c r="K307">
        <f t="shared" si="14"/>
        <v>4.4666624882481978E-2</v>
      </c>
    </row>
    <row r="308" spans="1:11" x14ac:dyDescent="0.25">
      <c r="A308" s="1">
        <v>1964</v>
      </c>
      <c r="B308" s="1" t="s">
        <v>98</v>
      </c>
      <c r="C308" t="s">
        <v>8</v>
      </c>
      <c r="D308" s="1" t="s">
        <v>3</v>
      </c>
      <c r="E308">
        <v>79</v>
      </c>
      <c r="F308" s="1" t="s">
        <v>94</v>
      </c>
      <c r="G308">
        <v>16</v>
      </c>
      <c r="H308">
        <v>2</v>
      </c>
      <c r="I308" s="2">
        <f t="shared" si="12"/>
        <v>2.7924479999999998</v>
      </c>
      <c r="J308">
        <f t="shared" si="13"/>
        <v>0.21332681436210846</v>
      </c>
      <c r="K308">
        <f t="shared" si="14"/>
        <v>2.9170040739580069E-2</v>
      </c>
    </row>
    <row r="309" spans="1:11" x14ac:dyDescent="0.25">
      <c r="A309" s="1">
        <v>1964</v>
      </c>
      <c r="B309" s="1" t="s">
        <v>98</v>
      </c>
      <c r="C309" t="s">
        <v>8</v>
      </c>
      <c r="D309" s="1" t="s">
        <v>3</v>
      </c>
      <c r="E309">
        <v>79</v>
      </c>
      <c r="F309" s="1" t="s">
        <v>94</v>
      </c>
      <c r="G309">
        <v>22</v>
      </c>
      <c r="H309">
        <v>1</v>
      </c>
      <c r="I309" s="2">
        <f t="shared" si="12"/>
        <v>2.6397359999999996</v>
      </c>
      <c r="J309">
        <f t="shared" si="13"/>
        <v>0.20166050420168063</v>
      </c>
      <c r="K309">
        <f t="shared" si="14"/>
        <v>2.7574804136634278E-2</v>
      </c>
    </row>
    <row r="310" spans="1:11" x14ac:dyDescent="0.25">
      <c r="A310" s="1">
        <v>1964</v>
      </c>
      <c r="B310" s="1" t="s">
        <v>98</v>
      </c>
      <c r="C310" t="s">
        <v>8</v>
      </c>
      <c r="D310" s="1" t="s">
        <v>3</v>
      </c>
      <c r="E310">
        <v>84</v>
      </c>
      <c r="F310" s="1" t="s">
        <v>94</v>
      </c>
      <c r="G310">
        <v>6</v>
      </c>
      <c r="H310">
        <v>21</v>
      </c>
      <c r="I310" s="2">
        <f t="shared" si="12"/>
        <v>4.1232239999999996</v>
      </c>
      <c r="J310">
        <f t="shared" si="13"/>
        <v>0.31499037433155075</v>
      </c>
      <c r="K310">
        <f t="shared" si="14"/>
        <v>4.3071388279536188E-2</v>
      </c>
    </row>
    <row r="311" spans="1:11" x14ac:dyDescent="0.25">
      <c r="A311" s="1">
        <v>1964</v>
      </c>
      <c r="B311" s="1" t="s">
        <v>98</v>
      </c>
      <c r="C311" t="s">
        <v>8</v>
      </c>
      <c r="D311" s="1" t="s">
        <v>3</v>
      </c>
      <c r="E311">
        <v>84</v>
      </c>
      <c r="F311" s="1" t="s">
        <v>94</v>
      </c>
      <c r="G311">
        <v>8</v>
      </c>
      <c r="H311">
        <v>14</v>
      </c>
      <c r="I311" s="2">
        <f t="shared" si="12"/>
        <v>4.8867839999999996</v>
      </c>
      <c r="J311">
        <f t="shared" si="13"/>
        <v>0.37332192513368984</v>
      </c>
      <c r="K311">
        <f t="shared" si="14"/>
        <v>5.1047571294265119E-2</v>
      </c>
    </row>
    <row r="312" spans="1:11" x14ac:dyDescent="0.25">
      <c r="A312" s="1">
        <v>1964</v>
      </c>
      <c r="B312" s="1" t="s">
        <v>98</v>
      </c>
      <c r="C312" t="s">
        <v>8</v>
      </c>
      <c r="D312" s="1" t="s">
        <v>3</v>
      </c>
      <c r="E312">
        <v>84</v>
      </c>
      <c r="F312" s="1" t="s">
        <v>94</v>
      </c>
      <c r="G312">
        <v>10</v>
      </c>
      <c r="H312">
        <v>13</v>
      </c>
      <c r="I312" s="2">
        <f t="shared" si="12"/>
        <v>7.0902000000000003</v>
      </c>
      <c r="J312">
        <f t="shared" si="13"/>
        <v>0.54165011459129109</v>
      </c>
      <c r="K312">
        <f t="shared" si="14"/>
        <v>7.4064556565340028E-2</v>
      </c>
    </row>
    <row r="313" spans="1:11" x14ac:dyDescent="0.25">
      <c r="A313" s="1">
        <v>1964</v>
      </c>
      <c r="B313" s="1" t="s">
        <v>98</v>
      </c>
      <c r="C313" t="s">
        <v>8</v>
      </c>
      <c r="D313" s="1" t="s">
        <v>3</v>
      </c>
      <c r="E313">
        <v>84</v>
      </c>
      <c r="F313" s="1" t="s">
        <v>94</v>
      </c>
      <c r="G313">
        <v>12</v>
      </c>
      <c r="H313">
        <v>2</v>
      </c>
      <c r="I313" s="2">
        <f t="shared" si="12"/>
        <v>1.5707519999999999</v>
      </c>
      <c r="J313">
        <f t="shared" si="13"/>
        <v>0.11999633307868601</v>
      </c>
      <c r="K313">
        <f t="shared" si="14"/>
        <v>1.6408147916013787E-2</v>
      </c>
    </row>
    <row r="314" spans="1:11" x14ac:dyDescent="0.25">
      <c r="A314" s="1">
        <v>1964</v>
      </c>
      <c r="B314" s="1" t="s">
        <v>98</v>
      </c>
      <c r="C314" t="s">
        <v>8</v>
      </c>
      <c r="D314" s="1" t="s">
        <v>3</v>
      </c>
      <c r="E314">
        <v>84</v>
      </c>
      <c r="F314" s="1" t="s">
        <v>94</v>
      </c>
      <c r="G314">
        <v>14</v>
      </c>
      <c r="H314">
        <v>2</v>
      </c>
      <c r="I314" s="2">
        <f t="shared" si="12"/>
        <v>2.1379679999999999</v>
      </c>
      <c r="J314">
        <f t="shared" si="13"/>
        <v>0.1633283422459893</v>
      </c>
      <c r="K314">
        <f t="shared" si="14"/>
        <v>2.2333312441240989E-2</v>
      </c>
    </row>
    <row r="315" spans="1:11" x14ac:dyDescent="0.25">
      <c r="A315" s="1">
        <v>1964</v>
      </c>
      <c r="B315" s="1" t="s">
        <v>98</v>
      </c>
      <c r="C315" t="s">
        <v>8</v>
      </c>
      <c r="D315" s="1" t="s">
        <v>3</v>
      </c>
      <c r="E315">
        <v>84</v>
      </c>
      <c r="F315" s="1" t="s">
        <v>94</v>
      </c>
      <c r="G315">
        <v>16</v>
      </c>
      <c r="H315">
        <v>3</v>
      </c>
      <c r="I315" s="2">
        <f t="shared" si="12"/>
        <v>4.1886719999999995</v>
      </c>
      <c r="J315">
        <f t="shared" si="13"/>
        <v>0.3199902215431627</v>
      </c>
      <c r="K315">
        <f t="shared" si="14"/>
        <v>4.3755061109370101E-2</v>
      </c>
    </row>
    <row r="316" spans="1:11" x14ac:dyDescent="0.25">
      <c r="A316" s="1">
        <v>1964</v>
      </c>
      <c r="B316" s="1" t="s">
        <v>98</v>
      </c>
      <c r="C316" t="s">
        <v>8</v>
      </c>
      <c r="D316" s="1" t="s">
        <v>3</v>
      </c>
      <c r="E316">
        <v>84</v>
      </c>
      <c r="F316" s="1" t="s">
        <v>94</v>
      </c>
      <c r="G316">
        <v>18</v>
      </c>
      <c r="H316">
        <v>2</v>
      </c>
      <c r="I316" s="2">
        <f t="shared" si="12"/>
        <v>3.5341919999999996</v>
      </c>
      <c r="J316">
        <f t="shared" si="13"/>
        <v>0.26999174942704351</v>
      </c>
      <c r="K316">
        <f t="shared" si="14"/>
        <v>3.6918332811031025E-2</v>
      </c>
    </row>
    <row r="317" spans="1:11" x14ac:dyDescent="0.25">
      <c r="A317" s="1">
        <v>1964</v>
      </c>
      <c r="B317" s="1" t="s">
        <v>98</v>
      </c>
      <c r="C317" t="s">
        <v>8</v>
      </c>
      <c r="D317" s="1" t="s">
        <v>3</v>
      </c>
      <c r="E317">
        <v>84</v>
      </c>
      <c r="F317" s="1" t="s">
        <v>94</v>
      </c>
      <c r="G317">
        <v>26</v>
      </c>
      <c r="H317">
        <v>1</v>
      </c>
      <c r="I317" s="2">
        <f t="shared" si="12"/>
        <v>3.6869039999999997</v>
      </c>
      <c r="J317">
        <f t="shared" si="13"/>
        <v>0.28165805958747131</v>
      </c>
      <c r="K317">
        <f t="shared" si="14"/>
        <v>3.8513569413976809E-2</v>
      </c>
    </row>
    <row r="318" spans="1:11" x14ac:dyDescent="0.25">
      <c r="A318" s="1">
        <v>1964</v>
      </c>
      <c r="B318" s="1" t="s">
        <v>98</v>
      </c>
      <c r="C318" t="s">
        <v>8</v>
      </c>
      <c r="D318" s="1" t="s">
        <v>3</v>
      </c>
      <c r="E318">
        <v>85</v>
      </c>
      <c r="F318" s="1" t="s">
        <v>94</v>
      </c>
      <c r="G318">
        <v>16</v>
      </c>
      <c r="H318">
        <v>1</v>
      </c>
      <c r="I318" s="2">
        <f t="shared" si="12"/>
        <v>1.3962239999999999</v>
      </c>
      <c r="J318">
        <f t="shared" si="13"/>
        <v>0.10666340718105423</v>
      </c>
      <c r="K318">
        <f t="shared" si="14"/>
        <v>1.4585020369790034E-2</v>
      </c>
    </row>
    <row r="319" spans="1:11" x14ac:dyDescent="0.25">
      <c r="A319" s="1">
        <v>1964</v>
      </c>
      <c r="B319" s="1" t="s">
        <v>98</v>
      </c>
      <c r="C319" t="s">
        <v>8</v>
      </c>
      <c r="D319" s="1" t="s">
        <v>3</v>
      </c>
      <c r="E319">
        <v>85</v>
      </c>
      <c r="F319" s="1" t="s">
        <v>94</v>
      </c>
      <c r="G319">
        <v>20</v>
      </c>
      <c r="H319">
        <v>1</v>
      </c>
      <c r="I319" s="2">
        <f t="shared" si="12"/>
        <v>2.1816</v>
      </c>
      <c r="J319">
        <f t="shared" si="13"/>
        <v>0.16666157372039725</v>
      </c>
      <c r="K319">
        <f t="shared" si="14"/>
        <v>2.2789094327796931E-2</v>
      </c>
    </row>
    <row r="320" spans="1:11" x14ac:dyDescent="0.25">
      <c r="A320" s="1">
        <v>1964</v>
      </c>
      <c r="B320" s="1" t="s">
        <v>98</v>
      </c>
      <c r="C320" t="s">
        <v>8</v>
      </c>
      <c r="D320" s="1" t="s">
        <v>3</v>
      </c>
      <c r="E320">
        <v>86</v>
      </c>
      <c r="F320" s="1" t="s">
        <v>94</v>
      </c>
      <c r="G320">
        <v>6</v>
      </c>
      <c r="H320">
        <v>4</v>
      </c>
      <c r="I320" s="2">
        <f t="shared" si="12"/>
        <v>0.78537599999999996</v>
      </c>
      <c r="J320">
        <f t="shared" si="13"/>
        <v>5.9998166539343006E-2</v>
      </c>
      <c r="K320">
        <f t="shared" si="14"/>
        <v>8.2040739580068935E-3</v>
      </c>
    </row>
    <row r="321" spans="1:11" x14ac:dyDescent="0.25">
      <c r="A321" s="1">
        <v>1964</v>
      </c>
      <c r="B321" s="1" t="s">
        <v>98</v>
      </c>
      <c r="C321" t="s">
        <v>8</v>
      </c>
      <c r="D321" s="1" t="s">
        <v>3</v>
      </c>
      <c r="E321">
        <v>91</v>
      </c>
      <c r="F321" s="1" t="s">
        <v>94</v>
      </c>
      <c r="G321">
        <v>6</v>
      </c>
      <c r="H321">
        <v>49</v>
      </c>
      <c r="I321" s="2">
        <f t="shared" si="12"/>
        <v>9.6208559999999999</v>
      </c>
      <c r="J321">
        <f t="shared" si="13"/>
        <v>0.73497754010695182</v>
      </c>
      <c r="K321">
        <f t="shared" si="14"/>
        <v>0.10049990598558445</v>
      </c>
    </row>
    <row r="322" spans="1:11" x14ac:dyDescent="0.25">
      <c r="A322" s="1">
        <v>1964</v>
      </c>
      <c r="B322" s="1" t="s">
        <v>98</v>
      </c>
      <c r="C322" t="s">
        <v>8</v>
      </c>
      <c r="D322" s="1" t="s">
        <v>3</v>
      </c>
      <c r="E322">
        <v>91</v>
      </c>
      <c r="F322" s="1" t="s">
        <v>94</v>
      </c>
      <c r="G322">
        <v>8</v>
      </c>
      <c r="H322">
        <v>40</v>
      </c>
      <c r="I322" s="2">
        <f t="shared" si="12"/>
        <v>13.96224</v>
      </c>
      <c r="J322">
        <f t="shared" si="13"/>
        <v>1.0666340718105425</v>
      </c>
      <c r="K322">
        <f t="shared" si="14"/>
        <v>0.14585020369790036</v>
      </c>
    </row>
    <row r="323" spans="1:11" x14ac:dyDescent="0.25">
      <c r="A323" s="1">
        <v>1964</v>
      </c>
      <c r="B323" s="1" t="s">
        <v>98</v>
      </c>
      <c r="C323" t="s">
        <v>8</v>
      </c>
      <c r="D323" s="1" t="s">
        <v>3</v>
      </c>
      <c r="E323">
        <v>91</v>
      </c>
      <c r="F323" s="1" t="s">
        <v>94</v>
      </c>
      <c r="G323">
        <v>10</v>
      </c>
      <c r="H323">
        <v>26</v>
      </c>
      <c r="I323" s="2">
        <f t="shared" ref="I323:I386" si="15">0.005454*G323^2*H323</f>
        <v>14.180400000000001</v>
      </c>
      <c r="J323">
        <f t="shared" ref="J323:J386" si="16">I323/13.09</f>
        <v>1.0833002291825822</v>
      </c>
      <c r="K323">
        <f t="shared" ref="K323:K386" si="17">J323*(13.09/95.73)</f>
        <v>0.14812911313068006</v>
      </c>
    </row>
    <row r="324" spans="1:11" x14ac:dyDescent="0.25">
      <c r="A324" s="1">
        <v>1964</v>
      </c>
      <c r="B324" s="1" t="s">
        <v>98</v>
      </c>
      <c r="C324" t="s">
        <v>8</v>
      </c>
      <c r="D324" s="1" t="s">
        <v>3</v>
      </c>
      <c r="E324">
        <v>91</v>
      </c>
      <c r="F324" s="1" t="s">
        <v>94</v>
      </c>
      <c r="G324">
        <v>12</v>
      </c>
      <c r="H324">
        <v>12</v>
      </c>
      <c r="I324" s="2">
        <f t="shared" si="15"/>
        <v>9.424512</v>
      </c>
      <c r="J324">
        <f t="shared" si="16"/>
        <v>0.71997799847211608</v>
      </c>
      <c r="K324">
        <f t="shared" si="17"/>
        <v>9.8448887496082729E-2</v>
      </c>
    </row>
    <row r="325" spans="1:11" x14ac:dyDescent="0.25">
      <c r="A325" s="1">
        <v>1964</v>
      </c>
      <c r="B325" s="1" t="s">
        <v>98</v>
      </c>
      <c r="C325" t="s">
        <v>8</v>
      </c>
      <c r="D325" s="1" t="s">
        <v>3</v>
      </c>
      <c r="E325">
        <v>91</v>
      </c>
      <c r="F325" s="1" t="s">
        <v>94</v>
      </c>
      <c r="G325">
        <v>14</v>
      </c>
      <c r="H325">
        <v>2</v>
      </c>
      <c r="I325" s="2">
        <f t="shared" si="15"/>
        <v>2.1379679999999999</v>
      </c>
      <c r="J325">
        <f t="shared" si="16"/>
        <v>0.1633283422459893</v>
      </c>
      <c r="K325">
        <f t="shared" si="17"/>
        <v>2.2333312441240989E-2</v>
      </c>
    </row>
    <row r="326" spans="1:11" x14ac:dyDescent="0.25">
      <c r="A326" s="1">
        <v>1964</v>
      </c>
      <c r="B326" s="1" t="s">
        <v>98</v>
      </c>
      <c r="C326" t="s">
        <v>8</v>
      </c>
      <c r="D326" s="1" t="s">
        <v>3</v>
      </c>
      <c r="E326">
        <v>91</v>
      </c>
      <c r="F326" s="1" t="s">
        <v>94</v>
      </c>
      <c r="G326">
        <v>16</v>
      </c>
      <c r="H326">
        <v>2</v>
      </c>
      <c r="I326" s="2">
        <f t="shared" si="15"/>
        <v>2.7924479999999998</v>
      </c>
      <c r="J326">
        <f t="shared" si="16"/>
        <v>0.21332681436210846</v>
      </c>
      <c r="K326">
        <f t="shared" si="17"/>
        <v>2.9170040739580069E-2</v>
      </c>
    </row>
    <row r="327" spans="1:11" x14ac:dyDescent="0.25">
      <c r="A327" s="1">
        <v>1964</v>
      </c>
      <c r="B327" s="1" t="s">
        <v>98</v>
      </c>
      <c r="C327" t="s">
        <v>8</v>
      </c>
      <c r="D327" s="1" t="s">
        <v>5</v>
      </c>
      <c r="E327">
        <v>21</v>
      </c>
      <c r="F327" s="1" t="s">
        <v>94</v>
      </c>
      <c r="G327">
        <v>6</v>
      </c>
      <c r="H327">
        <v>2</v>
      </c>
      <c r="I327" s="2">
        <f t="shared" si="15"/>
        <v>0.39268799999999998</v>
      </c>
      <c r="J327">
        <f t="shared" si="16"/>
        <v>2.9999083269671503E-2</v>
      </c>
      <c r="K327">
        <f t="shared" si="17"/>
        <v>4.1020369790034468E-3</v>
      </c>
    </row>
    <row r="328" spans="1:11" x14ac:dyDescent="0.25">
      <c r="A328" s="1">
        <v>1964</v>
      </c>
      <c r="B328" s="1" t="s">
        <v>98</v>
      </c>
      <c r="C328" t="s">
        <v>8</v>
      </c>
      <c r="D328" s="1" t="s">
        <v>5</v>
      </c>
      <c r="E328">
        <v>21</v>
      </c>
      <c r="F328" s="1" t="s">
        <v>94</v>
      </c>
      <c r="G328">
        <v>12</v>
      </c>
      <c r="H328">
        <v>2</v>
      </c>
      <c r="I328" s="2">
        <f t="shared" si="15"/>
        <v>1.5707519999999999</v>
      </c>
      <c r="J328">
        <f t="shared" si="16"/>
        <v>0.11999633307868601</v>
      </c>
      <c r="K328">
        <f t="shared" si="17"/>
        <v>1.6408147916013787E-2</v>
      </c>
    </row>
    <row r="329" spans="1:11" x14ac:dyDescent="0.25">
      <c r="A329" s="1">
        <v>1964</v>
      </c>
      <c r="B329" s="1" t="s">
        <v>98</v>
      </c>
      <c r="C329" t="s">
        <v>8</v>
      </c>
      <c r="D329" s="1" t="s">
        <v>5</v>
      </c>
      <c r="E329">
        <v>21</v>
      </c>
      <c r="F329" s="1" t="s">
        <v>94</v>
      </c>
      <c r="G329">
        <v>14</v>
      </c>
      <c r="H329">
        <v>1</v>
      </c>
      <c r="I329" s="2">
        <f t="shared" si="15"/>
        <v>1.0689839999999999</v>
      </c>
      <c r="J329">
        <f t="shared" si="16"/>
        <v>8.166417112299465E-2</v>
      </c>
      <c r="K329">
        <f t="shared" si="17"/>
        <v>1.1166656220620495E-2</v>
      </c>
    </row>
    <row r="330" spans="1:11" x14ac:dyDescent="0.25">
      <c r="A330" s="1">
        <v>1964</v>
      </c>
      <c r="B330" s="1" t="s">
        <v>98</v>
      </c>
      <c r="C330" t="s">
        <v>8</v>
      </c>
      <c r="D330" s="1" t="s">
        <v>5</v>
      </c>
      <c r="E330">
        <v>28</v>
      </c>
      <c r="F330" s="1" t="s">
        <v>94</v>
      </c>
      <c r="G330">
        <v>6</v>
      </c>
      <c r="H330">
        <v>1</v>
      </c>
      <c r="I330" s="2">
        <f t="shared" si="15"/>
        <v>0.19634399999999999</v>
      </c>
      <c r="J330">
        <f t="shared" si="16"/>
        <v>1.4999541634835752E-2</v>
      </c>
      <c r="K330">
        <f t="shared" si="17"/>
        <v>2.0510184895017234E-3</v>
      </c>
    </row>
    <row r="331" spans="1:11" x14ac:dyDescent="0.25">
      <c r="A331" s="1">
        <v>1964</v>
      </c>
      <c r="B331" s="1" t="s">
        <v>98</v>
      </c>
      <c r="C331" t="s">
        <v>8</v>
      </c>
      <c r="D331" s="1" t="s">
        <v>5</v>
      </c>
      <c r="E331">
        <v>29</v>
      </c>
      <c r="F331" s="1" t="s">
        <v>94</v>
      </c>
      <c r="G331">
        <v>12</v>
      </c>
      <c r="H331">
        <v>1</v>
      </c>
      <c r="I331" s="2">
        <f t="shared" si="15"/>
        <v>0.78537599999999996</v>
      </c>
      <c r="J331">
        <f t="shared" si="16"/>
        <v>5.9998166539343006E-2</v>
      </c>
      <c r="K331">
        <f t="shared" si="17"/>
        <v>8.2040739580068935E-3</v>
      </c>
    </row>
    <row r="332" spans="1:11" x14ac:dyDescent="0.25">
      <c r="A332" s="1">
        <v>1964</v>
      </c>
      <c r="B332" s="1" t="s">
        <v>98</v>
      </c>
      <c r="C332" t="s">
        <v>8</v>
      </c>
      <c r="D332" s="1" t="s">
        <v>5</v>
      </c>
      <c r="E332">
        <v>38</v>
      </c>
      <c r="F332" s="1" t="s">
        <v>94</v>
      </c>
      <c r="G332">
        <v>20</v>
      </c>
      <c r="H332">
        <v>1</v>
      </c>
      <c r="I332" s="2">
        <f t="shared" si="15"/>
        <v>2.1816</v>
      </c>
      <c r="J332">
        <f t="shared" si="16"/>
        <v>0.16666157372039725</v>
      </c>
      <c r="K332">
        <f t="shared" si="17"/>
        <v>2.2789094327796931E-2</v>
      </c>
    </row>
    <row r="333" spans="1:11" x14ac:dyDescent="0.25">
      <c r="A333" s="1">
        <v>1964</v>
      </c>
      <c r="B333" s="1" t="s">
        <v>98</v>
      </c>
      <c r="C333" t="s">
        <v>8</v>
      </c>
      <c r="D333" s="1" t="s">
        <v>5</v>
      </c>
      <c r="E333">
        <v>38</v>
      </c>
      <c r="F333" s="1" t="s">
        <v>94</v>
      </c>
      <c r="G333">
        <v>22</v>
      </c>
      <c r="H333">
        <v>1</v>
      </c>
      <c r="I333" s="2">
        <f t="shared" si="15"/>
        <v>2.6397359999999996</v>
      </c>
      <c r="J333">
        <f t="shared" si="16"/>
        <v>0.20166050420168063</v>
      </c>
      <c r="K333">
        <f t="shared" si="17"/>
        <v>2.7574804136634278E-2</v>
      </c>
    </row>
    <row r="334" spans="1:11" x14ac:dyDescent="0.25">
      <c r="A334" s="1">
        <v>1964</v>
      </c>
      <c r="B334" s="1" t="s">
        <v>98</v>
      </c>
      <c r="C334" t="s">
        <v>8</v>
      </c>
      <c r="D334" s="1" t="s">
        <v>5</v>
      </c>
      <c r="E334">
        <v>40</v>
      </c>
      <c r="F334" s="1" t="s">
        <v>94</v>
      </c>
      <c r="G334">
        <v>10</v>
      </c>
      <c r="H334">
        <v>1</v>
      </c>
      <c r="I334" s="2">
        <f t="shared" si="15"/>
        <v>0.5454</v>
      </c>
      <c r="J334">
        <f t="shared" si="16"/>
        <v>4.1665393430099312E-2</v>
      </c>
      <c r="K334">
        <f t="shared" si="17"/>
        <v>5.6972735819492328E-3</v>
      </c>
    </row>
    <row r="335" spans="1:11" x14ac:dyDescent="0.25">
      <c r="A335" s="1">
        <v>1964</v>
      </c>
      <c r="B335" s="1" t="s">
        <v>98</v>
      </c>
      <c r="C335" t="s">
        <v>8</v>
      </c>
      <c r="D335" s="1" t="s">
        <v>5</v>
      </c>
      <c r="E335">
        <v>40</v>
      </c>
      <c r="F335" s="1" t="s">
        <v>94</v>
      </c>
      <c r="G335">
        <v>20</v>
      </c>
      <c r="H335">
        <v>1</v>
      </c>
      <c r="I335" s="2">
        <f t="shared" si="15"/>
        <v>2.1816</v>
      </c>
      <c r="J335">
        <f t="shared" si="16"/>
        <v>0.16666157372039725</v>
      </c>
      <c r="K335">
        <f t="shared" si="17"/>
        <v>2.2789094327796931E-2</v>
      </c>
    </row>
    <row r="336" spans="1:11" x14ac:dyDescent="0.25">
      <c r="A336" s="1">
        <v>1964</v>
      </c>
      <c r="B336" s="1" t="s">
        <v>98</v>
      </c>
      <c r="C336" t="s">
        <v>8</v>
      </c>
      <c r="D336" s="1" t="s">
        <v>5</v>
      </c>
      <c r="E336">
        <v>40</v>
      </c>
      <c r="F336" s="1" t="s">
        <v>94</v>
      </c>
      <c r="G336">
        <v>24</v>
      </c>
      <c r="H336">
        <v>1</v>
      </c>
      <c r="I336" s="2">
        <f t="shared" si="15"/>
        <v>3.1415039999999999</v>
      </c>
      <c r="J336">
        <f t="shared" si="16"/>
        <v>0.23999266615737203</v>
      </c>
      <c r="K336">
        <f t="shared" si="17"/>
        <v>3.2816295832027574E-2</v>
      </c>
    </row>
    <row r="337" spans="1:11" x14ac:dyDescent="0.25">
      <c r="A337" s="1">
        <v>1964</v>
      </c>
      <c r="B337" s="1" t="s">
        <v>98</v>
      </c>
      <c r="C337" t="s">
        <v>8</v>
      </c>
      <c r="D337" s="1" t="s">
        <v>5</v>
      </c>
      <c r="E337">
        <v>53</v>
      </c>
      <c r="F337" s="1" t="s">
        <v>94</v>
      </c>
      <c r="G337">
        <v>16</v>
      </c>
      <c r="H337">
        <v>1</v>
      </c>
      <c r="I337" s="2">
        <f t="shared" si="15"/>
        <v>1.3962239999999999</v>
      </c>
      <c r="J337">
        <f t="shared" si="16"/>
        <v>0.10666340718105423</v>
      </c>
      <c r="K337">
        <f t="shared" si="17"/>
        <v>1.4585020369790034E-2</v>
      </c>
    </row>
    <row r="338" spans="1:11" x14ac:dyDescent="0.25">
      <c r="A338" s="1">
        <v>1964</v>
      </c>
      <c r="B338" s="1" t="s">
        <v>98</v>
      </c>
      <c r="C338" t="s">
        <v>8</v>
      </c>
      <c r="D338" s="1" t="s">
        <v>5</v>
      </c>
      <c r="E338">
        <v>58</v>
      </c>
      <c r="F338" s="1" t="s">
        <v>94</v>
      </c>
      <c r="G338">
        <v>6</v>
      </c>
      <c r="H338">
        <v>4</v>
      </c>
      <c r="I338" s="2">
        <f t="shared" si="15"/>
        <v>0.78537599999999996</v>
      </c>
      <c r="J338">
        <f t="shared" si="16"/>
        <v>5.9998166539343006E-2</v>
      </c>
      <c r="K338">
        <f t="shared" si="17"/>
        <v>8.2040739580068935E-3</v>
      </c>
    </row>
    <row r="339" spans="1:11" x14ac:dyDescent="0.25">
      <c r="A339" s="1">
        <v>1964</v>
      </c>
      <c r="B339" s="1" t="s">
        <v>98</v>
      </c>
      <c r="C339" t="s">
        <v>8</v>
      </c>
      <c r="D339" s="1" t="s">
        <v>5</v>
      </c>
      <c r="E339">
        <v>58</v>
      </c>
      <c r="F339" s="1" t="s">
        <v>94</v>
      </c>
      <c r="G339">
        <v>8</v>
      </c>
      <c r="H339">
        <v>1</v>
      </c>
      <c r="I339" s="2">
        <f t="shared" si="15"/>
        <v>0.34905599999999998</v>
      </c>
      <c r="J339">
        <f t="shared" si="16"/>
        <v>2.6665851795263557E-2</v>
      </c>
      <c r="K339">
        <f t="shared" si="17"/>
        <v>3.6462550924475086E-3</v>
      </c>
    </row>
    <row r="340" spans="1:11" x14ac:dyDescent="0.25">
      <c r="A340" s="1">
        <v>1964</v>
      </c>
      <c r="B340" s="1" t="s">
        <v>98</v>
      </c>
      <c r="C340" t="s">
        <v>8</v>
      </c>
      <c r="D340" s="1" t="s">
        <v>5</v>
      </c>
      <c r="E340">
        <v>71</v>
      </c>
      <c r="F340" s="1" t="s">
        <v>94</v>
      </c>
      <c r="G340">
        <v>6</v>
      </c>
      <c r="H340">
        <v>1</v>
      </c>
      <c r="I340" s="2">
        <f t="shared" si="15"/>
        <v>0.19634399999999999</v>
      </c>
      <c r="J340">
        <f t="shared" si="16"/>
        <v>1.4999541634835752E-2</v>
      </c>
      <c r="K340">
        <f t="shared" si="17"/>
        <v>2.0510184895017234E-3</v>
      </c>
    </row>
    <row r="341" spans="1:11" x14ac:dyDescent="0.25">
      <c r="A341" s="1">
        <v>1964</v>
      </c>
      <c r="B341" s="1" t="s">
        <v>98</v>
      </c>
      <c r="C341" t="s">
        <v>8</v>
      </c>
      <c r="D341" s="1" t="s">
        <v>5</v>
      </c>
      <c r="E341">
        <v>71</v>
      </c>
      <c r="F341" s="1" t="s">
        <v>94</v>
      </c>
      <c r="G341">
        <v>8</v>
      </c>
      <c r="H341">
        <v>2</v>
      </c>
      <c r="I341" s="2">
        <f t="shared" si="15"/>
        <v>0.69811199999999995</v>
      </c>
      <c r="J341">
        <f t="shared" si="16"/>
        <v>5.3331703590527114E-2</v>
      </c>
      <c r="K341">
        <f t="shared" si="17"/>
        <v>7.2925101848950171E-3</v>
      </c>
    </row>
    <row r="342" spans="1:11" x14ac:dyDescent="0.25">
      <c r="A342" s="1">
        <v>1964</v>
      </c>
      <c r="B342" s="1" t="s">
        <v>98</v>
      </c>
      <c r="C342" t="s">
        <v>8</v>
      </c>
      <c r="D342" s="1" t="s">
        <v>5</v>
      </c>
      <c r="E342">
        <v>76</v>
      </c>
      <c r="F342" s="1" t="s">
        <v>94</v>
      </c>
      <c r="G342">
        <v>6</v>
      </c>
      <c r="H342">
        <v>2</v>
      </c>
      <c r="I342" s="2">
        <f t="shared" si="15"/>
        <v>0.39268799999999998</v>
      </c>
      <c r="J342">
        <f t="shared" si="16"/>
        <v>2.9999083269671503E-2</v>
      </c>
      <c r="K342">
        <f t="shared" si="17"/>
        <v>4.1020369790034468E-3</v>
      </c>
    </row>
    <row r="343" spans="1:11" x14ac:dyDescent="0.25">
      <c r="A343" s="1">
        <v>1964</v>
      </c>
      <c r="B343" s="1" t="s">
        <v>98</v>
      </c>
      <c r="C343" t="s">
        <v>8</v>
      </c>
      <c r="D343" s="1" t="s">
        <v>5</v>
      </c>
      <c r="E343">
        <v>76</v>
      </c>
      <c r="F343" s="1" t="s">
        <v>94</v>
      </c>
      <c r="G343">
        <v>14</v>
      </c>
      <c r="H343">
        <v>1</v>
      </c>
      <c r="I343" s="2">
        <f t="shared" si="15"/>
        <v>1.0689839999999999</v>
      </c>
      <c r="J343">
        <f t="shared" si="16"/>
        <v>8.166417112299465E-2</v>
      </c>
      <c r="K343">
        <f t="shared" si="17"/>
        <v>1.1166656220620495E-2</v>
      </c>
    </row>
    <row r="344" spans="1:11" x14ac:dyDescent="0.25">
      <c r="A344" s="1">
        <v>1964</v>
      </c>
      <c r="B344" s="1" t="s">
        <v>98</v>
      </c>
      <c r="C344" t="s">
        <v>8</v>
      </c>
      <c r="D344" s="1" t="s">
        <v>5</v>
      </c>
      <c r="E344">
        <v>76</v>
      </c>
      <c r="F344" s="1" t="s">
        <v>94</v>
      </c>
      <c r="G344">
        <v>20</v>
      </c>
      <c r="H344">
        <v>1</v>
      </c>
      <c r="I344" s="2">
        <f t="shared" si="15"/>
        <v>2.1816</v>
      </c>
      <c r="J344">
        <f t="shared" si="16"/>
        <v>0.16666157372039725</v>
      </c>
      <c r="K344">
        <f t="shared" si="17"/>
        <v>2.2789094327796931E-2</v>
      </c>
    </row>
    <row r="345" spans="1:11" x14ac:dyDescent="0.25">
      <c r="A345" s="1">
        <v>1964</v>
      </c>
      <c r="B345" s="1" t="s">
        <v>98</v>
      </c>
      <c r="C345" t="s">
        <v>8</v>
      </c>
      <c r="D345" s="1" t="s">
        <v>5</v>
      </c>
      <c r="E345">
        <v>76</v>
      </c>
      <c r="F345" s="1" t="s">
        <v>94</v>
      </c>
      <c r="G345">
        <v>24</v>
      </c>
      <c r="H345">
        <v>3</v>
      </c>
      <c r="I345" s="2">
        <f t="shared" si="15"/>
        <v>9.424512</v>
      </c>
      <c r="J345">
        <f t="shared" si="16"/>
        <v>0.71997799847211608</v>
      </c>
      <c r="K345">
        <f t="shared" si="17"/>
        <v>9.8448887496082729E-2</v>
      </c>
    </row>
    <row r="346" spans="1:11" x14ac:dyDescent="0.25">
      <c r="A346" s="1">
        <v>1964</v>
      </c>
      <c r="B346" s="1" t="s">
        <v>98</v>
      </c>
      <c r="C346" t="s">
        <v>8</v>
      </c>
      <c r="D346" s="1" t="s">
        <v>5</v>
      </c>
      <c r="E346">
        <v>76</v>
      </c>
      <c r="F346" s="1" t="s">
        <v>94</v>
      </c>
      <c r="G346">
        <v>26</v>
      </c>
      <c r="H346">
        <v>1</v>
      </c>
      <c r="I346" s="2">
        <f t="shared" si="15"/>
        <v>3.6869039999999997</v>
      </c>
      <c r="J346">
        <f t="shared" si="16"/>
        <v>0.28165805958747131</v>
      </c>
      <c r="K346">
        <f t="shared" si="17"/>
        <v>3.8513569413976809E-2</v>
      </c>
    </row>
    <row r="347" spans="1:11" x14ac:dyDescent="0.25">
      <c r="A347" s="1">
        <v>1964</v>
      </c>
      <c r="B347" s="1" t="s">
        <v>98</v>
      </c>
      <c r="C347" t="s">
        <v>8</v>
      </c>
      <c r="D347" s="1" t="s">
        <v>5</v>
      </c>
      <c r="E347">
        <v>76</v>
      </c>
      <c r="F347" s="1" t="s">
        <v>94</v>
      </c>
      <c r="G347">
        <v>32</v>
      </c>
      <c r="H347">
        <v>1</v>
      </c>
      <c r="I347" s="2">
        <f t="shared" si="15"/>
        <v>5.5848959999999996</v>
      </c>
      <c r="J347">
        <f t="shared" si="16"/>
        <v>0.42665362872421692</v>
      </c>
      <c r="K347">
        <f t="shared" si="17"/>
        <v>5.8340081479160137E-2</v>
      </c>
    </row>
    <row r="348" spans="1:11" x14ac:dyDescent="0.25">
      <c r="A348" s="1">
        <v>1964</v>
      </c>
      <c r="B348" s="1" t="s">
        <v>98</v>
      </c>
      <c r="C348" t="s">
        <v>8</v>
      </c>
      <c r="D348" s="1" t="s">
        <v>5</v>
      </c>
      <c r="E348">
        <v>76</v>
      </c>
      <c r="F348" s="1" t="s">
        <v>94</v>
      </c>
      <c r="G348">
        <v>36</v>
      </c>
      <c r="H348">
        <v>1</v>
      </c>
      <c r="I348" s="2">
        <f t="shared" si="15"/>
        <v>7.0683839999999991</v>
      </c>
      <c r="J348">
        <f t="shared" si="16"/>
        <v>0.53998349885408703</v>
      </c>
      <c r="K348">
        <f t="shared" si="17"/>
        <v>7.383666562206205E-2</v>
      </c>
    </row>
    <row r="349" spans="1:11" x14ac:dyDescent="0.25">
      <c r="A349" s="1">
        <v>1964</v>
      </c>
      <c r="B349" s="1" t="s">
        <v>98</v>
      </c>
      <c r="C349" t="s">
        <v>8</v>
      </c>
      <c r="D349" s="1" t="s">
        <v>5</v>
      </c>
      <c r="E349">
        <v>79</v>
      </c>
      <c r="F349" s="1" t="s">
        <v>94</v>
      </c>
      <c r="G349">
        <v>26</v>
      </c>
      <c r="H349">
        <v>1</v>
      </c>
      <c r="I349" s="2">
        <f t="shared" si="15"/>
        <v>3.6869039999999997</v>
      </c>
      <c r="J349">
        <f t="shared" si="16"/>
        <v>0.28165805958747131</v>
      </c>
      <c r="K349">
        <f t="shared" si="17"/>
        <v>3.8513569413976809E-2</v>
      </c>
    </row>
    <row r="350" spans="1:11" x14ac:dyDescent="0.25">
      <c r="A350" s="1">
        <v>1964</v>
      </c>
      <c r="B350" s="1" t="s">
        <v>98</v>
      </c>
      <c r="C350" t="s">
        <v>8</v>
      </c>
      <c r="D350" s="1" t="s">
        <v>5</v>
      </c>
      <c r="E350">
        <v>84</v>
      </c>
      <c r="F350" s="1" t="s">
        <v>94</v>
      </c>
      <c r="G350">
        <v>18</v>
      </c>
      <c r="H350">
        <v>1</v>
      </c>
      <c r="I350" s="2">
        <f t="shared" si="15"/>
        <v>1.7670959999999998</v>
      </c>
      <c r="J350">
        <f t="shared" si="16"/>
        <v>0.13499587471352176</v>
      </c>
      <c r="K350">
        <f t="shared" si="17"/>
        <v>1.8459166405515513E-2</v>
      </c>
    </row>
    <row r="351" spans="1:11" x14ac:dyDescent="0.25">
      <c r="A351" s="1">
        <v>1964</v>
      </c>
      <c r="B351" s="1" t="s">
        <v>98</v>
      </c>
      <c r="C351" t="s">
        <v>8</v>
      </c>
      <c r="D351" s="1" t="s">
        <v>5</v>
      </c>
      <c r="E351">
        <v>86</v>
      </c>
      <c r="F351" s="1" t="s">
        <v>94</v>
      </c>
      <c r="G351">
        <v>6</v>
      </c>
      <c r="H351">
        <v>1</v>
      </c>
      <c r="I351" s="2">
        <f t="shared" si="15"/>
        <v>0.19634399999999999</v>
      </c>
      <c r="J351">
        <f t="shared" si="16"/>
        <v>1.4999541634835752E-2</v>
      </c>
      <c r="K351">
        <f t="shared" si="17"/>
        <v>2.0510184895017234E-3</v>
      </c>
    </row>
    <row r="352" spans="1:11" x14ac:dyDescent="0.25">
      <c r="A352" s="1">
        <v>1972</v>
      </c>
      <c r="B352" s="1" t="s">
        <v>98</v>
      </c>
      <c r="C352" t="s">
        <v>8</v>
      </c>
      <c r="D352" s="1" t="s">
        <v>3</v>
      </c>
      <c r="E352">
        <v>19</v>
      </c>
      <c r="F352" s="1" t="s">
        <v>94</v>
      </c>
      <c r="G352">
        <v>8</v>
      </c>
      <c r="H352">
        <v>2</v>
      </c>
      <c r="I352" s="2">
        <f t="shared" si="15"/>
        <v>0.69811199999999995</v>
      </c>
      <c r="J352">
        <f t="shared" si="16"/>
        <v>5.3331703590527114E-2</v>
      </c>
      <c r="K352">
        <f t="shared" si="17"/>
        <v>7.2925101848950171E-3</v>
      </c>
    </row>
    <row r="353" spans="1:11" x14ac:dyDescent="0.25">
      <c r="A353" s="1">
        <v>1972</v>
      </c>
      <c r="B353" s="1" t="s">
        <v>98</v>
      </c>
      <c r="C353" t="s">
        <v>8</v>
      </c>
      <c r="D353" s="1" t="s">
        <v>3</v>
      </c>
      <c r="E353">
        <v>19</v>
      </c>
      <c r="F353" s="1" t="s">
        <v>94</v>
      </c>
      <c r="G353">
        <v>10</v>
      </c>
      <c r="H353">
        <v>2</v>
      </c>
      <c r="I353" s="2">
        <f t="shared" si="15"/>
        <v>1.0908</v>
      </c>
      <c r="J353">
        <f t="shared" si="16"/>
        <v>8.3330786860198625E-2</v>
      </c>
      <c r="K353">
        <f t="shared" si="17"/>
        <v>1.1394547163898466E-2</v>
      </c>
    </row>
    <row r="354" spans="1:11" x14ac:dyDescent="0.25">
      <c r="A354" s="1">
        <v>1972</v>
      </c>
      <c r="B354" s="1" t="s">
        <v>98</v>
      </c>
      <c r="C354" t="s">
        <v>8</v>
      </c>
      <c r="D354" s="1" t="s">
        <v>3</v>
      </c>
      <c r="E354">
        <v>19</v>
      </c>
      <c r="F354" s="1" t="s">
        <v>94</v>
      </c>
      <c r="G354">
        <v>12</v>
      </c>
      <c r="H354">
        <v>3</v>
      </c>
      <c r="I354" s="2">
        <f t="shared" si="15"/>
        <v>2.356128</v>
      </c>
      <c r="J354">
        <f t="shared" si="16"/>
        <v>0.17999449961802902</v>
      </c>
      <c r="K354">
        <f t="shared" si="17"/>
        <v>2.4612221874020682E-2</v>
      </c>
    </row>
    <row r="355" spans="1:11" x14ac:dyDescent="0.25">
      <c r="A355" s="1">
        <v>1972</v>
      </c>
      <c r="B355" s="1" t="s">
        <v>98</v>
      </c>
      <c r="C355" t="s">
        <v>8</v>
      </c>
      <c r="D355" s="1" t="s">
        <v>3</v>
      </c>
      <c r="E355">
        <v>21</v>
      </c>
      <c r="F355" s="1" t="s">
        <v>94</v>
      </c>
      <c r="G355">
        <v>6</v>
      </c>
      <c r="H355">
        <v>35</v>
      </c>
      <c r="I355" s="2">
        <f t="shared" si="15"/>
        <v>6.8720399999999993</v>
      </c>
      <c r="J355">
        <f t="shared" si="16"/>
        <v>0.52498395721925128</v>
      </c>
      <c r="K355">
        <f t="shared" si="17"/>
        <v>7.1785647132560318E-2</v>
      </c>
    </row>
    <row r="356" spans="1:11" x14ac:dyDescent="0.25">
      <c r="A356" s="1">
        <v>1972</v>
      </c>
      <c r="B356" s="1" t="s">
        <v>98</v>
      </c>
      <c r="C356" t="s">
        <v>8</v>
      </c>
      <c r="D356" s="1" t="s">
        <v>3</v>
      </c>
      <c r="E356">
        <v>21</v>
      </c>
      <c r="F356" s="1" t="s">
        <v>94</v>
      </c>
      <c r="G356">
        <v>8</v>
      </c>
      <c r="H356">
        <v>32</v>
      </c>
      <c r="I356" s="2">
        <f t="shared" si="15"/>
        <v>11.169791999999999</v>
      </c>
      <c r="J356">
        <f t="shared" si="16"/>
        <v>0.85330725744843383</v>
      </c>
      <c r="K356">
        <f t="shared" si="17"/>
        <v>0.11668016295832027</v>
      </c>
    </row>
    <row r="357" spans="1:11" x14ac:dyDescent="0.25">
      <c r="A357" s="1">
        <v>1972</v>
      </c>
      <c r="B357" s="1" t="s">
        <v>98</v>
      </c>
      <c r="C357" t="s">
        <v>8</v>
      </c>
      <c r="D357" s="1" t="s">
        <v>3</v>
      </c>
      <c r="E357">
        <v>21</v>
      </c>
      <c r="F357" s="1" t="s">
        <v>94</v>
      </c>
      <c r="G357">
        <v>10</v>
      </c>
      <c r="H357">
        <v>24</v>
      </c>
      <c r="I357" s="2">
        <f t="shared" si="15"/>
        <v>13.089600000000001</v>
      </c>
      <c r="J357">
        <f t="shared" si="16"/>
        <v>0.99996944232238361</v>
      </c>
      <c r="K357">
        <f t="shared" si="17"/>
        <v>0.1367345659667816</v>
      </c>
    </row>
    <row r="358" spans="1:11" x14ac:dyDescent="0.25">
      <c r="A358" s="1">
        <v>1972</v>
      </c>
      <c r="B358" s="1" t="s">
        <v>98</v>
      </c>
      <c r="C358" t="s">
        <v>8</v>
      </c>
      <c r="D358" s="1" t="s">
        <v>3</v>
      </c>
      <c r="E358">
        <v>21</v>
      </c>
      <c r="F358" s="1" t="s">
        <v>94</v>
      </c>
      <c r="G358">
        <v>12</v>
      </c>
      <c r="H358">
        <v>23</v>
      </c>
      <c r="I358" s="2">
        <f t="shared" si="15"/>
        <v>18.063648000000001</v>
      </c>
      <c r="J358">
        <f t="shared" si="16"/>
        <v>1.3799578304048894</v>
      </c>
      <c r="K358">
        <f t="shared" si="17"/>
        <v>0.18869370103415861</v>
      </c>
    </row>
    <row r="359" spans="1:11" x14ac:dyDescent="0.25">
      <c r="A359" s="1">
        <v>1972</v>
      </c>
      <c r="B359" s="1" t="s">
        <v>98</v>
      </c>
      <c r="C359" t="s">
        <v>8</v>
      </c>
      <c r="D359" s="1" t="s">
        <v>3</v>
      </c>
      <c r="E359">
        <v>21</v>
      </c>
      <c r="F359" s="1" t="s">
        <v>94</v>
      </c>
      <c r="G359">
        <v>14</v>
      </c>
      <c r="H359">
        <v>15</v>
      </c>
      <c r="I359" s="2">
        <f t="shared" si="15"/>
        <v>16.034759999999999</v>
      </c>
      <c r="J359">
        <f t="shared" si="16"/>
        <v>1.2249625668449198</v>
      </c>
      <c r="K359">
        <f t="shared" si="17"/>
        <v>0.16749984330930742</v>
      </c>
    </row>
    <row r="360" spans="1:11" x14ac:dyDescent="0.25">
      <c r="A360" s="1">
        <v>1972</v>
      </c>
      <c r="B360" s="1" t="s">
        <v>98</v>
      </c>
      <c r="C360" t="s">
        <v>8</v>
      </c>
      <c r="D360" s="1" t="s">
        <v>3</v>
      </c>
      <c r="E360">
        <v>21</v>
      </c>
      <c r="F360" s="1" t="s">
        <v>94</v>
      </c>
      <c r="G360">
        <v>16</v>
      </c>
      <c r="H360">
        <v>11</v>
      </c>
      <c r="I360" s="2">
        <f t="shared" si="15"/>
        <v>15.358464</v>
      </c>
      <c r="J360">
        <f t="shared" si="16"/>
        <v>1.1732974789915966</v>
      </c>
      <c r="K360">
        <f t="shared" si="17"/>
        <v>0.1604352240676904</v>
      </c>
    </row>
    <row r="361" spans="1:11" x14ac:dyDescent="0.25">
      <c r="A361" s="1">
        <v>1972</v>
      </c>
      <c r="B361" s="1" t="s">
        <v>98</v>
      </c>
      <c r="C361" t="s">
        <v>8</v>
      </c>
      <c r="D361" s="1" t="s">
        <v>3</v>
      </c>
      <c r="E361">
        <v>21</v>
      </c>
      <c r="F361" s="1" t="s">
        <v>94</v>
      </c>
      <c r="G361">
        <v>18</v>
      </c>
      <c r="H361">
        <v>4</v>
      </c>
      <c r="I361" s="2">
        <f t="shared" si="15"/>
        <v>7.0683839999999991</v>
      </c>
      <c r="J361">
        <f t="shared" si="16"/>
        <v>0.53998349885408703</v>
      </c>
      <c r="K361">
        <f t="shared" si="17"/>
        <v>7.383666562206205E-2</v>
      </c>
    </row>
    <row r="362" spans="1:11" x14ac:dyDescent="0.25">
      <c r="A362" s="1">
        <v>1972</v>
      </c>
      <c r="B362" s="1" t="s">
        <v>98</v>
      </c>
      <c r="C362" t="s">
        <v>8</v>
      </c>
      <c r="D362" s="1" t="s">
        <v>3</v>
      </c>
      <c r="E362">
        <v>21</v>
      </c>
      <c r="F362" s="1" t="s">
        <v>94</v>
      </c>
      <c r="G362">
        <v>20</v>
      </c>
      <c r="H362">
        <v>2</v>
      </c>
      <c r="I362" s="2">
        <f t="shared" si="15"/>
        <v>4.3632</v>
      </c>
      <c r="J362">
        <f t="shared" si="16"/>
        <v>0.3333231474407945</v>
      </c>
      <c r="K362">
        <f t="shared" si="17"/>
        <v>4.5578188655593863E-2</v>
      </c>
    </row>
    <row r="363" spans="1:11" x14ac:dyDescent="0.25">
      <c r="A363" s="1">
        <v>1972</v>
      </c>
      <c r="B363" s="1" t="s">
        <v>98</v>
      </c>
      <c r="C363" t="s">
        <v>8</v>
      </c>
      <c r="D363" s="1" t="s">
        <v>3</v>
      </c>
      <c r="E363">
        <v>21</v>
      </c>
      <c r="F363" s="1" t="s">
        <v>94</v>
      </c>
      <c r="G363">
        <v>22</v>
      </c>
      <c r="H363">
        <v>2</v>
      </c>
      <c r="I363" s="2">
        <f t="shared" si="15"/>
        <v>5.2794719999999993</v>
      </c>
      <c r="J363">
        <f t="shared" si="16"/>
        <v>0.40332100840336127</v>
      </c>
      <c r="K363">
        <f t="shared" si="17"/>
        <v>5.5149608273268556E-2</v>
      </c>
    </row>
    <row r="364" spans="1:11" x14ac:dyDescent="0.25">
      <c r="A364" s="1">
        <v>1972</v>
      </c>
      <c r="B364" s="1" t="s">
        <v>98</v>
      </c>
      <c r="C364" t="s">
        <v>8</v>
      </c>
      <c r="D364" s="1" t="s">
        <v>3</v>
      </c>
      <c r="E364">
        <v>21</v>
      </c>
      <c r="F364" s="1" t="s">
        <v>94</v>
      </c>
      <c r="G364">
        <v>26</v>
      </c>
      <c r="H364">
        <v>1</v>
      </c>
      <c r="I364" s="2">
        <f t="shared" si="15"/>
        <v>3.6869039999999997</v>
      </c>
      <c r="J364">
        <f t="shared" si="16"/>
        <v>0.28165805958747131</v>
      </c>
      <c r="K364">
        <f t="shared" si="17"/>
        <v>3.8513569413976809E-2</v>
      </c>
    </row>
    <row r="365" spans="1:11" x14ac:dyDescent="0.25">
      <c r="A365" s="1">
        <v>1972</v>
      </c>
      <c r="B365" s="1" t="s">
        <v>98</v>
      </c>
      <c r="C365" t="s">
        <v>8</v>
      </c>
      <c r="D365" s="1" t="s">
        <v>3</v>
      </c>
      <c r="E365">
        <v>25</v>
      </c>
      <c r="F365" s="1" t="s">
        <v>94</v>
      </c>
      <c r="G365">
        <v>6</v>
      </c>
      <c r="H365">
        <v>22</v>
      </c>
      <c r="I365" s="2">
        <f t="shared" si="15"/>
        <v>4.3195679999999994</v>
      </c>
      <c r="J365">
        <f t="shared" si="16"/>
        <v>0.32998991596638649</v>
      </c>
      <c r="K365">
        <f t="shared" si="17"/>
        <v>4.5122406769037914E-2</v>
      </c>
    </row>
    <row r="366" spans="1:11" x14ac:dyDescent="0.25">
      <c r="A366" s="1">
        <v>1972</v>
      </c>
      <c r="B366" s="1" t="s">
        <v>98</v>
      </c>
      <c r="C366" t="s">
        <v>8</v>
      </c>
      <c r="D366" s="1" t="s">
        <v>3</v>
      </c>
      <c r="E366">
        <v>25</v>
      </c>
      <c r="F366" s="1" t="s">
        <v>94</v>
      </c>
      <c r="G366">
        <v>8</v>
      </c>
      <c r="H366">
        <v>27</v>
      </c>
      <c r="I366" s="2">
        <f t="shared" si="15"/>
        <v>9.424512</v>
      </c>
      <c r="J366">
        <f t="shared" si="16"/>
        <v>0.71997799847211608</v>
      </c>
      <c r="K366">
        <f t="shared" si="17"/>
        <v>9.8448887496082729E-2</v>
      </c>
    </row>
    <row r="367" spans="1:11" x14ac:dyDescent="0.25">
      <c r="A367" s="1">
        <v>1972</v>
      </c>
      <c r="B367" s="1" t="s">
        <v>98</v>
      </c>
      <c r="C367" t="s">
        <v>8</v>
      </c>
      <c r="D367" s="1" t="s">
        <v>3</v>
      </c>
      <c r="E367">
        <v>25</v>
      </c>
      <c r="F367" s="1" t="s">
        <v>94</v>
      </c>
      <c r="G367">
        <v>10</v>
      </c>
      <c r="H367">
        <v>19</v>
      </c>
      <c r="I367" s="2">
        <f t="shared" si="15"/>
        <v>10.3626</v>
      </c>
      <c r="J367">
        <f t="shared" si="16"/>
        <v>0.79164247517188702</v>
      </c>
      <c r="K367">
        <f t="shared" si="17"/>
        <v>0.10824819805703542</v>
      </c>
    </row>
    <row r="368" spans="1:11" x14ac:dyDescent="0.25">
      <c r="A368" s="1">
        <v>1972</v>
      </c>
      <c r="B368" s="1" t="s">
        <v>98</v>
      </c>
      <c r="C368" t="s">
        <v>8</v>
      </c>
      <c r="D368" s="1" t="s">
        <v>3</v>
      </c>
      <c r="E368">
        <v>25</v>
      </c>
      <c r="F368" s="1" t="s">
        <v>94</v>
      </c>
      <c r="G368">
        <v>12</v>
      </c>
      <c r="H368">
        <v>16</v>
      </c>
      <c r="I368" s="2">
        <f t="shared" si="15"/>
        <v>12.566015999999999</v>
      </c>
      <c r="J368">
        <f t="shared" si="16"/>
        <v>0.9599706646294881</v>
      </c>
      <c r="K368">
        <f t="shared" si="17"/>
        <v>0.1312651833281103</v>
      </c>
    </row>
    <row r="369" spans="1:11" x14ac:dyDescent="0.25">
      <c r="A369" s="1">
        <v>1972</v>
      </c>
      <c r="B369" s="1" t="s">
        <v>98</v>
      </c>
      <c r="C369" t="s">
        <v>8</v>
      </c>
      <c r="D369" s="1" t="s">
        <v>3</v>
      </c>
      <c r="E369">
        <v>25</v>
      </c>
      <c r="F369" s="1" t="s">
        <v>94</v>
      </c>
      <c r="G369">
        <v>14</v>
      </c>
      <c r="H369">
        <v>23</v>
      </c>
      <c r="I369" s="2">
        <f t="shared" si="15"/>
        <v>24.586631999999998</v>
      </c>
      <c r="J369">
        <f t="shared" si="16"/>
        <v>1.878275935828877</v>
      </c>
      <c r="K369">
        <f t="shared" si="17"/>
        <v>0.25683309307427138</v>
      </c>
    </row>
    <row r="370" spans="1:11" x14ac:dyDescent="0.25">
      <c r="A370" s="1">
        <v>1972</v>
      </c>
      <c r="B370" s="1" t="s">
        <v>98</v>
      </c>
      <c r="C370" t="s">
        <v>8</v>
      </c>
      <c r="D370" s="1" t="s">
        <v>3</v>
      </c>
      <c r="E370">
        <v>25</v>
      </c>
      <c r="F370" s="1" t="s">
        <v>94</v>
      </c>
      <c r="G370">
        <v>16</v>
      </c>
      <c r="H370">
        <v>9</v>
      </c>
      <c r="I370" s="2">
        <f t="shared" si="15"/>
        <v>12.566015999999999</v>
      </c>
      <c r="J370">
        <f t="shared" si="16"/>
        <v>0.9599706646294881</v>
      </c>
      <c r="K370">
        <f t="shared" si="17"/>
        <v>0.1312651833281103</v>
      </c>
    </row>
    <row r="371" spans="1:11" x14ac:dyDescent="0.25">
      <c r="A371" s="1">
        <v>1972</v>
      </c>
      <c r="B371" s="1" t="s">
        <v>98</v>
      </c>
      <c r="C371" t="s">
        <v>8</v>
      </c>
      <c r="D371" s="1" t="s">
        <v>3</v>
      </c>
      <c r="E371">
        <v>25</v>
      </c>
      <c r="F371" s="1" t="s">
        <v>94</v>
      </c>
      <c r="G371">
        <v>18</v>
      </c>
      <c r="H371">
        <v>5</v>
      </c>
      <c r="I371" s="2">
        <f t="shared" si="15"/>
        <v>8.8354799999999987</v>
      </c>
      <c r="J371">
        <f t="shared" si="16"/>
        <v>0.67497937356760873</v>
      </c>
      <c r="K371">
        <f t="shared" si="17"/>
        <v>9.2295832027577546E-2</v>
      </c>
    </row>
    <row r="372" spans="1:11" x14ac:dyDescent="0.25">
      <c r="A372" s="1">
        <v>1972</v>
      </c>
      <c r="B372" s="1" t="s">
        <v>98</v>
      </c>
      <c r="C372" t="s">
        <v>8</v>
      </c>
      <c r="D372" s="1" t="s">
        <v>3</v>
      </c>
      <c r="E372">
        <v>25</v>
      </c>
      <c r="F372" s="1" t="s">
        <v>94</v>
      </c>
      <c r="G372">
        <v>20</v>
      </c>
      <c r="H372">
        <v>1</v>
      </c>
      <c r="I372" s="2">
        <f t="shared" si="15"/>
        <v>2.1816</v>
      </c>
      <c r="J372">
        <f t="shared" si="16"/>
        <v>0.16666157372039725</v>
      </c>
      <c r="K372">
        <f t="shared" si="17"/>
        <v>2.2789094327796931E-2</v>
      </c>
    </row>
    <row r="373" spans="1:11" x14ac:dyDescent="0.25">
      <c r="A373" s="1">
        <v>1972</v>
      </c>
      <c r="B373" s="1" t="s">
        <v>98</v>
      </c>
      <c r="C373" t="s">
        <v>8</v>
      </c>
      <c r="D373" s="1" t="s">
        <v>3</v>
      </c>
      <c r="E373">
        <v>25</v>
      </c>
      <c r="F373" s="1" t="s">
        <v>94</v>
      </c>
      <c r="G373">
        <v>22</v>
      </c>
      <c r="H373">
        <v>1</v>
      </c>
      <c r="I373" s="2">
        <f t="shared" si="15"/>
        <v>2.6397359999999996</v>
      </c>
      <c r="J373">
        <f t="shared" si="16"/>
        <v>0.20166050420168063</v>
      </c>
      <c r="K373">
        <f t="shared" si="17"/>
        <v>2.7574804136634278E-2</v>
      </c>
    </row>
    <row r="374" spans="1:11" x14ac:dyDescent="0.25">
      <c r="A374" s="1">
        <v>1972</v>
      </c>
      <c r="B374" s="1" t="s">
        <v>98</v>
      </c>
      <c r="C374" t="s">
        <v>8</v>
      </c>
      <c r="D374" s="1" t="s">
        <v>3</v>
      </c>
      <c r="E374">
        <v>28</v>
      </c>
      <c r="F374" s="1" t="s">
        <v>94</v>
      </c>
      <c r="G374">
        <v>6</v>
      </c>
      <c r="H374">
        <v>6</v>
      </c>
      <c r="I374" s="2">
        <f t="shared" si="15"/>
        <v>1.178064</v>
      </c>
      <c r="J374">
        <f t="shared" si="16"/>
        <v>8.999724980901451E-2</v>
      </c>
      <c r="K374">
        <f t="shared" si="17"/>
        <v>1.2306110937010341E-2</v>
      </c>
    </row>
    <row r="375" spans="1:11" x14ac:dyDescent="0.25">
      <c r="A375" s="1">
        <v>1972</v>
      </c>
      <c r="B375" s="1" t="s">
        <v>98</v>
      </c>
      <c r="C375" t="s">
        <v>8</v>
      </c>
      <c r="D375" s="1" t="s">
        <v>3</v>
      </c>
      <c r="E375">
        <v>28</v>
      </c>
      <c r="F375" s="1" t="s">
        <v>94</v>
      </c>
      <c r="G375">
        <v>8</v>
      </c>
      <c r="H375">
        <v>5</v>
      </c>
      <c r="I375" s="2">
        <f t="shared" si="15"/>
        <v>1.7452799999999999</v>
      </c>
      <c r="J375">
        <f t="shared" si="16"/>
        <v>0.13332925897631781</v>
      </c>
      <c r="K375">
        <f t="shared" si="17"/>
        <v>1.8231275462237545E-2</v>
      </c>
    </row>
    <row r="376" spans="1:11" x14ac:dyDescent="0.25">
      <c r="A376" s="1">
        <v>1972</v>
      </c>
      <c r="B376" s="1" t="s">
        <v>98</v>
      </c>
      <c r="C376" t="s">
        <v>8</v>
      </c>
      <c r="D376" s="1" t="s">
        <v>3</v>
      </c>
      <c r="E376">
        <v>28</v>
      </c>
      <c r="F376" s="1" t="s">
        <v>94</v>
      </c>
      <c r="G376">
        <v>10</v>
      </c>
      <c r="H376">
        <v>3</v>
      </c>
      <c r="I376" s="2">
        <f t="shared" si="15"/>
        <v>1.6362000000000001</v>
      </c>
      <c r="J376">
        <f t="shared" si="16"/>
        <v>0.12499618029029795</v>
      </c>
      <c r="K376">
        <f t="shared" si="17"/>
        <v>1.70918207458477E-2</v>
      </c>
    </row>
    <row r="377" spans="1:11" x14ac:dyDescent="0.25">
      <c r="A377" s="1">
        <v>1972</v>
      </c>
      <c r="B377" s="1" t="s">
        <v>98</v>
      </c>
      <c r="C377" t="s">
        <v>8</v>
      </c>
      <c r="D377" s="1" t="s">
        <v>3</v>
      </c>
      <c r="E377">
        <v>29</v>
      </c>
      <c r="F377" s="1" t="s">
        <v>94</v>
      </c>
      <c r="G377">
        <v>6</v>
      </c>
      <c r="H377">
        <v>23</v>
      </c>
      <c r="I377" s="2">
        <f t="shared" si="15"/>
        <v>4.5159120000000001</v>
      </c>
      <c r="J377">
        <f t="shared" si="16"/>
        <v>0.34498945760122235</v>
      </c>
      <c r="K377">
        <f t="shared" si="17"/>
        <v>4.7173425258539653E-2</v>
      </c>
    </row>
    <row r="378" spans="1:11" x14ac:dyDescent="0.25">
      <c r="A378" s="1">
        <v>1972</v>
      </c>
      <c r="B378" s="1" t="s">
        <v>98</v>
      </c>
      <c r="C378" t="s">
        <v>8</v>
      </c>
      <c r="D378" s="1" t="s">
        <v>3</v>
      </c>
      <c r="E378">
        <v>29</v>
      </c>
      <c r="F378" s="1" t="s">
        <v>94</v>
      </c>
      <c r="G378">
        <v>8</v>
      </c>
      <c r="H378">
        <v>10</v>
      </c>
      <c r="I378" s="2">
        <f t="shared" si="15"/>
        <v>3.4905599999999999</v>
      </c>
      <c r="J378">
        <f t="shared" si="16"/>
        <v>0.26665851795263562</v>
      </c>
      <c r="K378">
        <f t="shared" si="17"/>
        <v>3.646255092447509E-2</v>
      </c>
    </row>
    <row r="379" spans="1:11" x14ac:dyDescent="0.25">
      <c r="A379" s="1">
        <v>1972</v>
      </c>
      <c r="B379" s="1" t="s">
        <v>98</v>
      </c>
      <c r="C379" t="s">
        <v>8</v>
      </c>
      <c r="D379" s="1" t="s">
        <v>3</v>
      </c>
      <c r="E379">
        <v>29</v>
      </c>
      <c r="F379" s="1" t="s">
        <v>94</v>
      </c>
      <c r="G379">
        <v>10</v>
      </c>
      <c r="H379">
        <v>7</v>
      </c>
      <c r="I379" s="2">
        <f t="shared" si="15"/>
        <v>3.8178000000000001</v>
      </c>
      <c r="J379">
        <f t="shared" si="16"/>
        <v>0.29165775401069521</v>
      </c>
      <c r="K379">
        <f t="shared" si="17"/>
        <v>3.9880915073644628E-2</v>
      </c>
    </row>
    <row r="380" spans="1:11" x14ac:dyDescent="0.25">
      <c r="A380" s="1">
        <v>1972</v>
      </c>
      <c r="B380" s="1" t="s">
        <v>98</v>
      </c>
      <c r="C380" t="s">
        <v>8</v>
      </c>
      <c r="D380" s="1" t="s">
        <v>3</v>
      </c>
      <c r="E380">
        <v>29</v>
      </c>
      <c r="F380" s="1" t="s">
        <v>94</v>
      </c>
      <c r="G380">
        <v>12</v>
      </c>
      <c r="H380">
        <v>4</v>
      </c>
      <c r="I380" s="2">
        <f t="shared" si="15"/>
        <v>3.1415039999999999</v>
      </c>
      <c r="J380">
        <f t="shared" si="16"/>
        <v>0.23999266615737203</v>
      </c>
      <c r="K380">
        <f t="shared" si="17"/>
        <v>3.2816295832027574E-2</v>
      </c>
    </row>
    <row r="381" spans="1:11" x14ac:dyDescent="0.25">
      <c r="A381" s="1">
        <v>1972</v>
      </c>
      <c r="B381" s="1" t="s">
        <v>98</v>
      </c>
      <c r="C381" t="s">
        <v>8</v>
      </c>
      <c r="D381" s="1" t="s">
        <v>3</v>
      </c>
      <c r="E381">
        <v>29</v>
      </c>
      <c r="F381" s="1" t="s">
        <v>94</v>
      </c>
      <c r="G381">
        <v>14</v>
      </c>
      <c r="H381">
        <v>1</v>
      </c>
      <c r="I381" s="2">
        <f t="shared" si="15"/>
        <v>1.0689839999999999</v>
      </c>
      <c r="J381">
        <f t="shared" si="16"/>
        <v>8.166417112299465E-2</v>
      </c>
      <c r="K381">
        <f t="shared" si="17"/>
        <v>1.1166656220620495E-2</v>
      </c>
    </row>
    <row r="382" spans="1:11" x14ac:dyDescent="0.25">
      <c r="A382" s="1">
        <v>1972</v>
      </c>
      <c r="B382" s="1" t="s">
        <v>98</v>
      </c>
      <c r="C382" t="s">
        <v>8</v>
      </c>
      <c r="D382" s="1" t="s">
        <v>3</v>
      </c>
      <c r="E382">
        <v>29</v>
      </c>
      <c r="F382" s="1" t="s">
        <v>94</v>
      </c>
      <c r="G382">
        <v>16</v>
      </c>
      <c r="H382">
        <v>1</v>
      </c>
      <c r="I382" s="2">
        <f t="shared" si="15"/>
        <v>1.3962239999999999</v>
      </c>
      <c r="J382">
        <f t="shared" si="16"/>
        <v>0.10666340718105423</v>
      </c>
      <c r="K382">
        <f t="shared" si="17"/>
        <v>1.4585020369790034E-2</v>
      </c>
    </row>
    <row r="383" spans="1:11" x14ac:dyDescent="0.25">
      <c r="A383" s="1">
        <v>1972</v>
      </c>
      <c r="B383" s="1" t="s">
        <v>98</v>
      </c>
      <c r="C383" t="s">
        <v>8</v>
      </c>
      <c r="D383" s="1" t="s">
        <v>3</v>
      </c>
      <c r="E383">
        <v>29</v>
      </c>
      <c r="F383" s="1" t="s">
        <v>94</v>
      </c>
      <c r="G383">
        <v>18</v>
      </c>
      <c r="H383">
        <v>2</v>
      </c>
      <c r="I383" s="2">
        <f t="shared" si="15"/>
        <v>3.5341919999999996</v>
      </c>
      <c r="J383">
        <f t="shared" si="16"/>
        <v>0.26999174942704351</v>
      </c>
      <c r="K383">
        <f t="shared" si="17"/>
        <v>3.6918332811031025E-2</v>
      </c>
    </row>
    <row r="384" spans="1:11" x14ac:dyDescent="0.25">
      <c r="A384" s="1">
        <v>1972</v>
      </c>
      <c r="B384" s="1" t="s">
        <v>98</v>
      </c>
      <c r="C384" t="s">
        <v>8</v>
      </c>
      <c r="D384" s="1" t="s">
        <v>3</v>
      </c>
      <c r="E384">
        <v>32</v>
      </c>
      <c r="F384" s="1" t="s">
        <v>94</v>
      </c>
      <c r="G384">
        <v>20</v>
      </c>
      <c r="H384">
        <v>1</v>
      </c>
      <c r="I384" s="2">
        <f t="shared" si="15"/>
        <v>2.1816</v>
      </c>
      <c r="J384">
        <f t="shared" si="16"/>
        <v>0.16666157372039725</v>
      </c>
      <c r="K384">
        <f t="shared" si="17"/>
        <v>2.2789094327796931E-2</v>
      </c>
    </row>
    <row r="385" spans="1:11" x14ac:dyDescent="0.25">
      <c r="A385" s="1">
        <v>1972</v>
      </c>
      <c r="B385" s="1" t="s">
        <v>98</v>
      </c>
      <c r="C385" t="s">
        <v>8</v>
      </c>
      <c r="D385" s="1" t="s">
        <v>3</v>
      </c>
      <c r="E385">
        <v>34</v>
      </c>
      <c r="F385" s="1" t="s">
        <v>94</v>
      </c>
      <c r="G385">
        <v>6</v>
      </c>
      <c r="H385">
        <v>2</v>
      </c>
      <c r="I385" s="2">
        <f t="shared" si="15"/>
        <v>0.39268799999999998</v>
      </c>
      <c r="J385">
        <f t="shared" si="16"/>
        <v>2.9999083269671503E-2</v>
      </c>
      <c r="K385">
        <f t="shared" si="17"/>
        <v>4.1020369790034468E-3</v>
      </c>
    </row>
    <row r="386" spans="1:11" x14ac:dyDescent="0.25">
      <c r="A386" s="1">
        <v>1972</v>
      </c>
      <c r="B386" s="1" t="s">
        <v>98</v>
      </c>
      <c r="C386" t="s">
        <v>8</v>
      </c>
      <c r="D386" s="1" t="s">
        <v>3</v>
      </c>
      <c r="E386">
        <v>34</v>
      </c>
      <c r="F386" s="1" t="s">
        <v>94</v>
      </c>
      <c r="G386">
        <v>8</v>
      </c>
      <c r="H386">
        <v>6</v>
      </c>
      <c r="I386" s="2">
        <f t="shared" si="15"/>
        <v>2.0943359999999998</v>
      </c>
      <c r="J386">
        <f t="shared" si="16"/>
        <v>0.15999511077158135</v>
      </c>
      <c r="K386">
        <f t="shared" si="17"/>
        <v>2.1877530554685051E-2</v>
      </c>
    </row>
    <row r="387" spans="1:11" x14ac:dyDescent="0.25">
      <c r="A387" s="1">
        <v>1972</v>
      </c>
      <c r="B387" s="1" t="s">
        <v>98</v>
      </c>
      <c r="C387" t="s">
        <v>8</v>
      </c>
      <c r="D387" s="1" t="s">
        <v>3</v>
      </c>
      <c r="E387">
        <v>34</v>
      </c>
      <c r="F387" s="1" t="s">
        <v>94</v>
      </c>
      <c r="G387">
        <v>10</v>
      </c>
      <c r="H387">
        <v>4</v>
      </c>
      <c r="I387" s="2">
        <f t="shared" ref="I387:I450" si="18">0.005454*G387^2*H387</f>
        <v>2.1816</v>
      </c>
      <c r="J387">
        <f t="shared" ref="J387:J450" si="19">I387/13.09</f>
        <v>0.16666157372039725</v>
      </c>
      <c r="K387">
        <f t="shared" ref="K387:K450" si="20">J387*(13.09/95.73)</f>
        <v>2.2789094327796931E-2</v>
      </c>
    </row>
    <row r="388" spans="1:11" x14ac:dyDescent="0.25">
      <c r="A388" s="1">
        <v>1972</v>
      </c>
      <c r="B388" s="1" t="s">
        <v>98</v>
      </c>
      <c r="C388" t="s">
        <v>8</v>
      </c>
      <c r="D388" s="1" t="s">
        <v>3</v>
      </c>
      <c r="E388">
        <v>34</v>
      </c>
      <c r="F388" s="1" t="s">
        <v>94</v>
      </c>
      <c r="G388">
        <v>12</v>
      </c>
      <c r="H388">
        <v>3</v>
      </c>
      <c r="I388" s="2">
        <f t="shared" si="18"/>
        <v>2.356128</v>
      </c>
      <c r="J388">
        <f t="shared" si="19"/>
        <v>0.17999449961802902</v>
      </c>
      <c r="K388">
        <f t="shared" si="20"/>
        <v>2.4612221874020682E-2</v>
      </c>
    </row>
    <row r="389" spans="1:11" x14ac:dyDescent="0.25">
      <c r="A389" s="1">
        <v>1972</v>
      </c>
      <c r="B389" s="1" t="s">
        <v>98</v>
      </c>
      <c r="C389" t="s">
        <v>8</v>
      </c>
      <c r="D389" s="1" t="s">
        <v>3</v>
      </c>
      <c r="E389">
        <v>34</v>
      </c>
      <c r="F389" s="1" t="s">
        <v>94</v>
      </c>
      <c r="G389">
        <v>14</v>
      </c>
      <c r="H389">
        <v>9</v>
      </c>
      <c r="I389" s="2">
        <f t="shared" si="18"/>
        <v>9.6208559999999999</v>
      </c>
      <c r="J389">
        <f t="shared" si="19"/>
        <v>0.73497754010695182</v>
      </c>
      <c r="K389">
        <f t="shared" si="20"/>
        <v>0.10049990598558445</v>
      </c>
    </row>
    <row r="390" spans="1:11" x14ac:dyDescent="0.25">
      <c r="A390" s="1">
        <v>1972</v>
      </c>
      <c r="B390" s="1" t="s">
        <v>98</v>
      </c>
      <c r="C390" t="s">
        <v>8</v>
      </c>
      <c r="D390" s="1" t="s">
        <v>3</v>
      </c>
      <c r="E390">
        <v>34</v>
      </c>
      <c r="F390" s="1" t="s">
        <v>94</v>
      </c>
      <c r="G390">
        <v>16</v>
      </c>
      <c r="H390">
        <v>5</v>
      </c>
      <c r="I390" s="2">
        <f t="shared" si="18"/>
        <v>6.9811199999999998</v>
      </c>
      <c r="J390">
        <f t="shared" si="19"/>
        <v>0.53331703590527124</v>
      </c>
      <c r="K390">
        <f t="shared" si="20"/>
        <v>7.292510184895018E-2</v>
      </c>
    </row>
    <row r="391" spans="1:11" x14ac:dyDescent="0.25">
      <c r="A391" s="1">
        <v>1972</v>
      </c>
      <c r="B391" s="1" t="s">
        <v>98</v>
      </c>
      <c r="C391" t="s">
        <v>8</v>
      </c>
      <c r="D391" s="1" t="s">
        <v>3</v>
      </c>
      <c r="E391">
        <v>34</v>
      </c>
      <c r="F391" s="1" t="s">
        <v>94</v>
      </c>
      <c r="G391">
        <v>18</v>
      </c>
      <c r="H391">
        <v>3</v>
      </c>
      <c r="I391" s="2">
        <f t="shared" si="18"/>
        <v>5.3012879999999996</v>
      </c>
      <c r="J391">
        <f t="shared" si="19"/>
        <v>0.40498762414056527</v>
      </c>
      <c r="K391">
        <f t="shared" si="20"/>
        <v>5.5377499216546534E-2</v>
      </c>
    </row>
    <row r="392" spans="1:11" x14ac:dyDescent="0.25">
      <c r="A392" s="1">
        <v>1972</v>
      </c>
      <c r="B392" s="1" t="s">
        <v>98</v>
      </c>
      <c r="C392" t="s">
        <v>8</v>
      </c>
      <c r="D392" s="1" t="s">
        <v>3</v>
      </c>
      <c r="E392">
        <v>34</v>
      </c>
      <c r="F392" s="1" t="s">
        <v>94</v>
      </c>
      <c r="G392">
        <v>20</v>
      </c>
      <c r="H392">
        <v>1</v>
      </c>
      <c r="I392" s="2">
        <f t="shared" si="18"/>
        <v>2.1816</v>
      </c>
      <c r="J392">
        <f t="shared" si="19"/>
        <v>0.16666157372039725</v>
      </c>
      <c r="K392">
        <f t="shared" si="20"/>
        <v>2.2789094327796931E-2</v>
      </c>
    </row>
    <row r="393" spans="1:11" x14ac:dyDescent="0.25">
      <c r="A393" s="1">
        <v>1972</v>
      </c>
      <c r="B393" s="1" t="s">
        <v>98</v>
      </c>
      <c r="C393" t="s">
        <v>8</v>
      </c>
      <c r="D393" s="1" t="s">
        <v>3</v>
      </c>
      <c r="E393">
        <v>34</v>
      </c>
      <c r="F393" s="1" t="s">
        <v>94</v>
      </c>
      <c r="G393">
        <v>22</v>
      </c>
      <c r="H393">
        <v>1</v>
      </c>
      <c r="I393" s="2">
        <f t="shared" si="18"/>
        <v>2.6397359999999996</v>
      </c>
      <c r="J393">
        <f t="shared" si="19"/>
        <v>0.20166050420168063</v>
      </c>
      <c r="K393">
        <f t="shared" si="20"/>
        <v>2.7574804136634278E-2</v>
      </c>
    </row>
    <row r="394" spans="1:11" x14ac:dyDescent="0.25">
      <c r="A394" s="1">
        <v>1972</v>
      </c>
      <c r="B394" s="1" t="s">
        <v>98</v>
      </c>
      <c r="C394" t="s">
        <v>8</v>
      </c>
      <c r="D394" s="1" t="s">
        <v>3</v>
      </c>
      <c r="E394">
        <v>34</v>
      </c>
      <c r="F394" s="1" t="s">
        <v>94</v>
      </c>
      <c r="G394">
        <v>24</v>
      </c>
      <c r="H394">
        <v>1</v>
      </c>
      <c r="I394" s="2">
        <f t="shared" si="18"/>
        <v>3.1415039999999999</v>
      </c>
      <c r="J394">
        <f t="shared" si="19"/>
        <v>0.23999266615737203</v>
      </c>
      <c r="K394">
        <f t="shared" si="20"/>
        <v>3.2816295832027574E-2</v>
      </c>
    </row>
    <row r="395" spans="1:11" x14ac:dyDescent="0.25">
      <c r="A395" s="1">
        <v>1972</v>
      </c>
      <c r="B395" s="1" t="s">
        <v>98</v>
      </c>
      <c r="C395" t="s">
        <v>8</v>
      </c>
      <c r="D395" s="1" t="s">
        <v>3</v>
      </c>
      <c r="E395">
        <v>34</v>
      </c>
      <c r="F395" s="1" t="s">
        <v>94</v>
      </c>
      <c r="G395">
        <v>26</v>
      </c>
      <c r="H395">
        <v>2</v>
      </c>
      <c r="I395" s="2">
        <f t="shared" si="18"/>
        <v>7.3738079999999995</v>
      </c>
      <c r="J395">
        <f t="shared" si="19"/>
        <v>0.56331611917494262</v>
      </c>
      <c r="K395">
        <f t="shared" si="20"/>
        <v>7.7027138827953617E-2</v>
      </c>
    </row>
    <row r="396" spans="1:11" x14ac:dyDescent="0.25">
      <c r="A396" s="1">
        <v>1972</v>
      </c>
      <c r="B396" s="1" t="s">
        <v>98</v>
      </c>
      <c r="C396" t="s">
        <v>8</v>
      </c>
      <c r="D396" s="1" t="s">
        <v>3</v>
      </c>
      <c r="E396">
        <v>34</v>
      </c>
      <c r="F396" s="1" t="s">
        <v>94</v>
      </c>
      <c r="G396">
        <v>28</v>
      </c>
      <c r="H396">
        <v>2</v>
      </c>
      <c r="I396" s="2">
        <f t="shared" si="18"/>
        <v>8.5518719999999995</v>
      </c>
      <c r="J396">
        <f t="shared" si="19"/>
        <v>0.6533133689839572</v>
      </c>
      <c r="K396">
        <f t="shared" si="20"/>
        <v>8.9333249764963957E-2</v>
      </c>
    </row>
    <row r="397" spans="1:11" x14ac:dyDescent="0.25">
      <c r="A397" s="1">
        <v>1972</v>
      </c>
      <c r="B397" s="1" t="s">
        <v>98</v>
      </c>
      <c r="C397" t="s">
        <v>8</v>
      </c>
      <c r="D397" s="1" t="s">
        <v>3</v>
      </c>
      <c r="E397">
        <v>38</v>
      </c>
      <c r="F397" s="1" t="s">
        <v>94</v>
      </c>
      <c r="G397">
        <v>6</v>
      </c>
      <c r="H397">
        <v>3</v>
      </c>
      <c r="I397" s="2">
        <f t="shared" si="18"/>
        <v>0.589032</v>
      </c>
      <c r="J397">
        <f t="shared" si="19"/>
        <v>4.4998624904507255E-2</v>
      </c>
      <c r="K397">
        <f t="shared" si="20"/>
        <v>6.1530554685051706E-3</v>
      </c>
    </row>
    <row r="398" spans="1:11" x14ac:dyDescent="0.25">
      <c r="A398" s="1">
        <v>1972</v>
      </c>
      <c r="B398" s="1" t="s">
        <v>98</v>
      </c>
      <c r="C398" t="s">
        <v>8</v>
      </c>
      <c r="D398" s="1" t="s">
        <v>3</v>
      </c>
      <c r="E398">
        <v>38</v>
      </c>
      <c r="F398" s="1" t="s">
        <v>94</v>
      </c>
      <c r="G398">
        <v>8</v>
      </c>
      <c r="H398">
        <v>1</v>
      </c>
      <c r="I398" s="2">
        <f t="shared" si="18"/>
        <v>0.34905599999999998</v>
      </c>
      <c r="J398">
        <f t="shared" si="19"/>
        <v>2.6665851795263557E-2</v>
      </c>
      <c r="K398">
        <f t="shared" si="20"/>
        <v>3.6462550924475086E-3</v>
      </c>
    </row>
    <row r="399" spans="1:11" x14ac:dyDescent="0.25">
      <c r="A399" s="1">
        <v>1972</v>
      </c>
      <c r="B399" s="1" t="s">
        <v>98</v>
      </c>
      <c r="C399" t="s">
        <v>8</v>
      </c>
      <c r="D399" s="1" t="s">
        <v>3</v>
      </c>
      <c r="E399">
        <v>38</v>
      </c>
      <c r="F399" s="1" t="s">
        <v>94</v>
      </c>
      <c r="G399">
        <v>10</v>
      </c>
      <c r="H399">
        <v>3</v>
      </c>
      <c r="I399" s="2">
        <f t="shared" si="18"/>
        <v>1.6362000000000001</v>
      </c>
      <c r="J399">
        <f t="shared" si="19"/>
        <v>0.12499618029029795</v>
      </c>
      <c r="K399">
        <f t="shared" si="20"/>
        <v>1.70918207458477E-2</v>
      </c>
    </row>
    <row r="400" spans="1:11" x14ac:dyDescent="0.25">
      <c r="A400" s="1">
        <v>1972</v>
      </c>
      <c r="B400" s="1" t="s">
        <v>98</v>
      </c>
      <c r="C400" t="s">
        <v>8</v>
      </c>
      <c r="D400" s="1" t="s">
        <v>3</v>
      </c>
      <c r="E400">
        <v>38</v>
      </c>
      <c r="F400" s="1" t="s">
        <v>94</v>
      </c>
      <c r="G400">
        <v>12</v>
      </c>
      <c r="H400">
        <v>2</v>
      </c>
      <c r="I400" s="2">
        <f t="shared" si="18"/>
        <v>1.5707519999999999</v>
      </c>
      <c r="J400">
        <f t="shared" si="19"/>
        <v>0.11999633307868601</v>
      </c>
      <c r="K400">
        <f t="shared" si="20"/>
        <v>1.6408147916013787E-2</v>
      </c>
    </row>
    <row r="401" spans="1:11" x14ac:dyDescent="0.25">
      <c r="A401" s="1">
        <v>1972</v>
      </c>
      <c r="B401" s="1" t="s">
        <v>98</v>
      </c>
      <c r="C401" t="s">
        <v>8</v>
      </c>
      <c r="D401" s="1" t="s">
        <v>3</v>
      </c>
      <c r="E401">
        <v>38</v>
      </c>
      <c r="F401" s="1" t="s">
        <v>94</v>
      </c>
      <c r="G401">
        <v>14</v>
      </c>
      <c r="H401">
        <v>3</v>
      </c>
      <c r="I401" s="2">
        <f t="shared" si="18"/>
        <v>3.2069519999999998</v>
      </c>
      <c r="J401">
        <f t="shared" si="19"/>
        <v>0.24499251336898395</v>
      </c>
      <c r="K401">
        <f t="shared" si="20"/>
        <v>3.3499968661861487E-2</v>
      </c>
    </row>
    <row r="402" spans="1:11" x14ac:dyDescent="0.25">
      <c r="A402" s="1">
        <v>1972</v>
      </c>
      <c r="B402" s="1" t="s">
        <v>98</v>
      </c>
      <c r="C402" t="s">
        <v>8</v>
      </c>
      <c r="D402" s="1" t="s">
        <v>3</v>
      </c>
      <c r="E402">
        <v>38</v>
      </c>
      <c r="F402" s="1" t="s">
        <v>94</v>
      </c>
      <c r="G402">
        <v>16</v>
      </c>
      <c r="H402">
        <v>2</v>
      </c>
      <c r="I402" s="2">
        <f t="shared" si="18"/>
        <v>2.7924479999999998</v>
      </c>
      <c r="J402">
        <f t="shared" si="19"/>
        <v>0.21332681436210846</v>
      </c>
      <c r="K402">
        <f t="shared" si="20"/>
        <v>2.9170040739580069E-2</v>
      </c>
    </row>
    <row r="403" spans="1:11" x14ac:dyDescent="0.25">
      <c r="A403" s="1">
        <v>1972</v>
      </c>
      <c r="B403" s="1" t="s">
        <v>98</v>
      </c>
      <c r="C403" t="s">
        <v>8</v>
      </c>
      <c r="D403" s="1" t="s">
        <v>3</v>
      </c>
      <c r="E403">
        <v>38</v>
      </c>
      <c r="F403" s="1" t="s">
        <v>94</v>
      </c>
      <c r="G403">
        <v>18</v>
      </c>
      <c r="H403">
        <v>2</v>
      </c>
      <c r="I403" s="2">
        <f t="shared" si="18"/>
        <v>3.5341919999999996</v>
      </c>
      <c r="J403">
        <f t="shared" si="19"/>
        <v>0.26999174942704351</v>
      </c>
      <c r="K403">
        <f t="shared" si="20"/>
        <v>3.6918332811031025E-2</v>
      </c>
    </row>
    <row r="404" spans="1:11" x14ac:dyDescent="0.25">
      <c r="A404" s="1">
        <v>1972</v>
      </c>
      <c r="B404" s="1" t="s">
        <v>98</v>
      </c>
      <c r="C404" t="s">
        <v>8</v>
      </c>
      <c r="D404" s="1" t="s">
        <v>3</v>
      </c>
      <c r="E404">
        <v>38</v>
      </c>
      <c r="F404" s="1" t="s">
        <v>94</v>
      </c>
      <c r="G404">
        <v>22</v>
      </c>
      <c r="H404">
        <v>3</v>
      </c>
      <c r="I404" s="2">
        <f t="shared" si="18"/>
        <v>7.9192079999999994</v>
      </c>
      <c r="J404">
        <f t="shared" si="19"/>
        <v>0.60498151260504196</v>
      </c>
      <c r="K404">
        <f t="shared" si="20"/>
        <v>8.2724412409902845E-2</v>
      </c>
    </row>
    <row r="405" spans="1:11" x14ac:dyDescent="0.25">
      <c r="A405" s="1">
        <v>1972</v>
      </c>
      <c r="B405" s="1" t="s">
        <v>98</v>
      </c>
      <c r="C405" t="s">
        <v>8</v>
      </c>
      <c r="D405" s="1" t="s">
        <v>3</v>
      </c>
      <c r="E405">
        <v>38</v>
      </c>
      <c r="F405" s="1" t="s">
        <v>94</v>
      </c>
      <c r="G405">
        <v>24</v>
      </c>
      <c r="H405">
        <v>1</v>
      </c>
      <c r="I405" s="2">
        <f t="shared" si="18"/>
        <v>3.1415039999999999</v>
      </c>
      <c r="J405">
        <f t="shared" si="19"/>
        <v>0.23999266615737203</v>
      </c>
      <c r="K405">
        <f t="shared" si="20"/>
        <v>3.2816295832027574E-2</v>
      </c>
    </row>
    <row r="406" spans="1:11" x14ac:dyDescent="0.25">
      <c r="A406" s="1">
        <v>1972</v>
      </c>
      <c r="B406" s="1" t="s">
        <v>98</v>
      </c>
      <c r="C406" t="s">
        <v>8</v>
      </c>
      <c r="D406" s="1" t="s">
        <v>3</v>
      </c>
      <c r="E406">
        <v>38</v>
      </c>
      <c r="F406" s="1" t="s">
        <v>94</v>
      </c>
      <c r="G406">
        <v>26</v>
      </c>
      <c r="H406">
        <v>1</v>
      </c>
      <c r="I406" s="2">
        <f t="shared" si="18"/>
        <v>3.6869039999999997</v>
      </c>
      <c r="J406">
        <f t="shared" si="19"/>
        <v>0.28165805958747131</v>
      </c>
      <c r="K406">
        <f t="shared" si="20"/>
        <v>3.8513569413976809E-2</v>
      </c>
    </row>
    <row r="407" spans="1:11" x14ac:dyDescent="0.25">
      <c r="A407" s="1">
        <v>1972</v>
      </c>
      <c r="B407" s="1" t="s">
        <v>98</v>
      </c>
      <c r="C407" t="s">
        <v>8</v>
      </c>
      <c r="D407" s="1" t="s">
        <v>3</v>
      </c>
      <c r="E407">
        <v>38</v>
      </c>
      <c r="F407" s="1" t="s">
        <v>94</v>
      </c>
      <c r="G407">
        <v>28</v>
      </c>
      <c r="H407">
        <v>1</v>
      </c>
      <c r="I407" s="2">
        <f t="shared" si="18"/>
        <v>4.2759359999999997</v>
      </c>
      <c r="J407">
        <f t="shared" si="19"/>
        <v>0.3266566844919786</v>
      </c>
      <c r="K407">
        <f t="shared" si="20"/>
        <v>4.4666624882481978E-2</v>
      </c>
    </row>
    <row r="408" spans="1:11" x14ac:dyDescent="0.25">
      <c r="A408" s="1">
        <v>1972</v>
      </c>
      <c r="B408" s="1" t="s">
        <v>98</v>
      </c>
      <c r="C408" t="s">
        <v>8</v>
      </c>
      <c r="D408" s="1" t="s">
        <v>3</v>
      </c>
      <c r="E408">
        <v>40</v>
      </c>
      <c r="F408" s="1" t="s">
        <v>94</v>
      </c>
      <c r="G408">
        <v>6</v>
      </c>
      <c r="H408">
        <v>79</v>
      </c>
      <c r="I408" s="2">
        <f t="shared" si="18"/>
        <v>15.511175999999999</v>
      </c>
      <c r="J408">
        <f t="shared" si="19"/>
        <v>1.1849637891520244</v>
      </c>
      <c r="K408">
        <f t="shared" si="20"/>
        <v>0.16203046067063617</v>
      </c>
    </row>
    <row r="409" spans="1:11" x14ac:dyDescent="0.25">
      <c r="A409" s="1">
        <v>1972</v>
      </c>
      <c r="B409" s="1" t="s">
        <v>98</v>
      </c>
      <c r="C409" t="s">
        <v>8</v>
      </c>
      <c r="D409" s="1" t="s">
        <v>3</v>
      </c>
      <c r="E409">
        <v>40</v>
      </c>
      <c r="F409" s="1" t="s">
        <v>94</v>
      </c>
      <c r="G409">
        <v>8</v>
      </c>
      <c r="H409">
        <v>64</v>
      </c>
      <c r="I409" s="2">
        <f t="shared" si="18"/>
        <v>22.339583999999999</v>
      </c>
      <c r="J409">
        <f t="shared" si="19"/>
        <v>1.7066145148968677</v>
      </c>
      <c r="K409">
        <f t="shared" si="20"/>
        <v>0.23336032591664055</v>
      </c>
    </row>
    <row r="410" spans="1:11" x14ac:dyDescent="0.25">
      <c r="A410" s="1">
        <v>1972</v>
      </c>
      <c r="B410" s="1" t="s">
        <v>98</v>
      </c>
      <c r="C410" t="s">
        <v>8</v>
      </c>
      <c r="D410" s="1" t="s">
        <v>3</v>
      </c>
      <c r="E410">
        <v>40</v>
      </c>
      <c r="F410" s="1" t="s">
        <v>94</v>
      </c>
      <c r="G410">
        <v>10</v>
      </c>
      <c r="H410">
        <v>64</v>
      </c>
      <c r="I410" s="2">
        <f t="shared" si="18"/>
        <v>34.9056</v>
      </c>
      <c r="J410">
        <f t="shared" si="19"/>
        <v>2.666585179526356</v>
      </c>
      <c r="K410">
        <f t="shared" si="20"/>
        <v>0.3646255092447509</v>
      </c>
    </row>
    <row r="411" spans="1:11" x14ac:dyDescent="0.25">
      <c r="A411" s="1">
        <v>1972</v>
      </c>
      <c r="B411" s="1" t="s">
        <v>98</v>
      </c>
      <c r="C411" t="s">
        <v>8</v>
      </c>
      <c r="D411" s="1" t="s">
        <v>3</v>
      </c>
      <c r="E411">
        <v>40</v>
      </c>
      <c r="F411" s="1" t="s">
        <v>94</v>
      </c>
      <c r="G411">
        <v>12</v>
      </c>
      <c r="H411">
        <v>55</v>
      </c>
      <c r="I411" s="2">
        <f t="shared" si="18"/>
        <v>43.195679999999996</v>
      </c>
      <c r="J411">
        <f t="shared" si="19"/>
        <v>3.2998991596638652</v>
      </c>
      <c r="K411">
        <f t="shared" si="20"/>
        <v>0.45122406769037915</v>
      </c>
    </row>
    <row r="412" spans="1:11" x14ac:dyDescent="0.25">
      <c r="A412" s="1">
        <v>1972</v>
      </c>
      <c r="B412" s="1" t="s">
        <v>98</v>
      </c>
      <c r="C412" t="s">
        <v>8</v>
      </c>
      <c r="D412" s="1" t="s">
        <v>3</v>
      </c>
      <c r="E412">
        <v>40</v>
      </c>
      <c r="F412" s="1" t="s">
        <v>94</v>
      </c>
      <c r="G412">
        <v>14</v>
      </c>
      <c r="H412">
        <v>30</v>
      </c>
      <c r="I412" s="2">
        <f t="shared" si="18"/>
        <v>32.069519999999997</v>
      </c>
      <c r="J412">
        <f t="shared" si="19"/>
        <v>2.4499251336898396</v>
      </c>
      <c r="K412">
        <f t="shared" si="20"/>
        <v>0.33499968661861484</v>
      </c>
    </row>
    <row r="413" spans="1:11" x14ac:dyDescent="0.25">
      <c r="A413" s="1">
        <v>1972</v>
      </c>
      <c r="B413" s="1" t="s">
        <v>98</v>
      </c>
      <c r="C413" t="s">
        <v>8</v>
      </c>
      <c r="D413" s="1" t="s">
        <v>3</v>
      </c>
      <c r="E413">
        <v>40</v>
      </c>
      <c r="F413" s="1" t="s">
        <v>94</v>
      </c>
      <c r="G413">
        <v>16</v>
      </c>
      <c r="H413">
        <v>30</v>
      </c>
      <c r="I413" s="2">
        <f t="shared" si="18"/>
        <v>41.886719999999997</v>
      </c>
      <c r="J413">
        <f t="shared" si="19"/>
        <v>3.199902215431627</v>
      </c>
      <c r="K413">
        <f t="shared" si="20"/>
        <v>0.43755061109370103</v>
      </c>
    </row>
    <row r="414" spans="1:11" x14ac:dyDescent="0.25">
      <c r="A414" s="1">
        <v>1972</v>
      </c>
      <c r="B414" s="1" t="s">
        <v>98</v>
      </c>
      <c r="C414" t="s">
        <v>8</v>
      </c>
      <c r="D414" s="1" t="s">
        <v>3</v>
      </c>
      <c r="E414">
        <v>40</v>
      </c>
      <c r="F414" s="1" t="s">
        <v>94</v>
      </c>
      <c r="G414">
        <v>18</v>
      </c>
      <c r="H414">
        <v>10</v>
      </c>
      <c r="I414" s="2">
        <f t="shared" si="18"/>
        <v>17.670959999999997</v>
      </c>
      <c r="J414">
        <f t="shared" si="19"/>
        <v>1.3499587471352175</v>
      </c>
      <c r="K414">
        <f t="shared" si="20"/>
        <v>0.18459166405515509</v>
      </c>
    </row>
    <row r="415" spans="1:11" x14ac:dyDescent="0.25">
      <c r="A415" s="1">
        <v>1972</v>
      </c>
      <c r="B415" s="1" t="s">
        <v>98</v>
      </c>
      <c r="C415" t="s">
        <v>8</v>
      </c>
      <c r="D415" s="1" t="s">
        <v>3</v>
      </c>
      <c r="E415">
        <v>40</v>
      </c>
      <c r="F415" s="1" t="s">
        <v>94</v>
      </c>
      <c r="G415">
        <v>20</v>
      </c>
      <c r="H415">
        <v>21</v>
      </c>
      <c r="I415" s="2">
        <f t="shared" si="18"/>
        <v>45.813600000000001</v>
      </c>
      <c r="J415">
        <f t="shared" si="19"/>
        <v>3.4998930481283423</v>
      </c>
      <c r="K415">
        <f t="shared" si="20"/>
        <v>0.47857098088373556</v>
      </c>
    </row>
    <row r="416" spans="1:11" x14ac:dyDescent="0.25">
      <c r="A416" s="1">
        <v>1972</v>
      </c>
      <c r="B416" s="1" t="s">
        <v>98</v>
      </c>
      <c r="C416" t="s">
        <v>8</v>
      </c>
      <c r="D416" s="1" t="s">
        <v>3</v>
      </c>
      <c r="E416">
        <v>40</v>
      </c>
      <c r="F416" s="1" t="s">
        <v>94</v>
      </c>
      <c r="G416">
        <v>22</v>
      </c>
      <c r="H416">
        <v>17</v>
      </c>
      <c r="I416" s="2">
        <f t="shared" si="18"/>
        <v>44.875511999999993</v>
      </c>
      <c r="J416">
        <f t="shared" si="19"/>
        <v>3.428228571428571</v>
      </c>
      <c r="K416">
        <f t="shared" si="20"/>
        <v>0.46877167032278277</v>
      </c>
    </row>
    <row r="417" spans="1:11" x14ac:dyDescent="0.25">
      <c r="A417" s="1">
        <v>1972</v>
      </c>
      <c r="B417" s="1" t="s">
        <v>98</v>
      </c>
      <c r="C417" t="s">
        <v>8</v>
      </c>
      <c r="D417" s="1" t="s">
        <v>3</v>
      </c>
      <c r="E417">
        <v>40</v>
      </c>
      <c r="F417" s="1" t="s">
        <v>94</v>
      </c>
      <c r="G417">
        <v>24</v>
      </c>
      <c r="H417">
        <v>16</v>
      </c>
      <c r="I417" s="2">
        <f t="shared" si="18"/>
        <v>50.264063999999998</v>
      </c>
      <c r="J417">
        <f t="shared" si="19"/>
        <v>3.8398826585179524</v>
      </c>
      <c r="K417">
        <f t="shared" si="20"/>
        <v>0.52506073331244119</v>
      </c>
    </row>
    <row r="418" spans="1:11" x14ac:dyDescent="0.25">
      <c r="A418" s="1">
        <v>1972</v>
      </c>
      <c r="B418" s="1" t="s">
        <v>98</v>
      </c>
      <c r="C418" t="s">
        <v>8</v>
      </c>
      <c r="D418" s="1" t="s">
        <v>3</v>
      </c>
      <c r="E418">
        <v>40</v>
      </c>
      <c r="F418" s="1" t="s">
        <v>94</v>
      </c>
      <c r="G418">
        <v>26</v>
      </c>
      <c r="H418">
        <v>16</v>
      </c>
      <c r="I418" s="2">
        <f t="shared" si="18"/>
        <v>58.990463999999996</v>
      </c>
      <c r="J418">
        <f t="shared" si="19"/>
        <v>4.506528953399541</v>
      </c>
      <c r="K418">
        <f t="shared" si="20"/>
        <v>0.61621711062362894</v>
      </c>
    </row>
    <row r="419" spans="1:11" x14ac:dyDescent="0.25">
      <c r="A419" s="1">
        <v>1972</v>
      </c>
      <c r="B419" s="1" t="s">
        <v>98</v>
      </c>
      <c r="C419" t="s">
        <v>8</v>
      </c>
      <c r="D419" s="1" t="s">
        <v>3</v>
      </c>
      <c r="E419">
        <v>40</v>
      </c>
      <c r="F419" s="1" t="s">
        <v>94</v>
      </c>
      <c r="G419">
        <v>28</v>
      </c>
      <c r="H419">
        <v>7</v>
      </c>
      <c r="I419" s="2">
        <f t="shared" si="18"/>
        <v>29.931551999999996</v>
      </c>
      <c r="J419">
        <f t="shared" si="19"/>
        <v>2.2865967914438499</v>
      </c>
      <c r="K419">
        <f t="shared" si="20"/>
        <v>0.31266637417737381</v>
      </c>
    </row>
    <row r="420" spans="1:11" x14ac:dyDescent="0.25">
      <c r="A420" s="1">
        <v>1972</v>
      </c>
      <c r="B420" s="1" t="s">
        <v>98</v>
      </c>
      <c r="C420" t="s">
        <v>8</v>
      </c>
      <c r="D420" s="1" t="s">
        <v>3</v>
      </c>
      <c r="E420">
        <v>40</v>
      </c>
      <c r="F420" s="1" t="s">
        <v>94</v>
      </c>
      <c r="G420">
        <v>30</v>
      </c>
      <c r="H420">
        <v>1</v>
      </c>
      <c r="I420" s="2">
        <f t="shared" si="18"/>
        <v>4.9085999999999999</v>
      </c>
      <c r="J420">
        <f t="shared" si="19"/>
        <v>0.37498854087089378</v>
      </c>
      <c r="K420">
        <f t="shared" si="20"/>
        <v>5.127546223754309E-2</v>
      </c>
    </row>
    <row r="421" spans="1:11" x14ac:dyDescent="0.25">
      <c r="A421" s="1">
        <v>1972</v>
      </c>
      <c r="B421" s="1" t="s">
        <v>98</v>
      </c>
      <c r="C421" t="s">
        <v>8</v>
      </c>
      <c r="D421" s="1" t="s">
        <v>3</v>
      </c>
      <c r="E421">
        <v>40</v>
      </c>
      <c r="F421" s="1" t="s">
        <v>94</v>
      </c>
      <c r="G421">
        <v>32</v>
      </c>
      <c r="H421">
        <v>4</v>
      </c>
      <c r="I421" s="2">
        <f t="shared" si="18"/>
        <v>22.339583999999999</v>
      </c>
      <c r="J421">
        <f t="shared" si="19"/>
        <v>1.7066145148968677</v>
      </c>
      <c r="K421">
        <f t="shared" si="20"/>
        <v>0.23336032591664055</v>
      </c>
    </row>
    <row r="422" spans="1:11" x14ac:dyDescent="0.25">
      <c r="A422" s="1">
        <v>1972</v>
      </c>
      <c r="B422" s="1" t="s">
        <v>98</v>
      </c>
      <c r="C422" t="s">
        <v>8</v>
      </c>
      <c r="D422" s="1" t="s">
        <v>3</v>
      </c>
      <c r="E422">
        <v>40</v>
      </c>
      <c r="F422" s="1" t="s">
        <v>94</v>
      </c>
      <c r="G422">
        <v>34</v>
      </c>
      <c r="H422">
        <v>4</v>
      </c>
      <c r="I422" s="2">
        <f t="shared" si="18"/>
        <v>25.219296</v>
      </c>
      <c r="J422">
        <f t="shared" si="19"/>
        <v>1.9266077922077922</v>
      </c>
      <c r="K422">
        <f t="shared" si="20"/>
        <v>0.2634419304293325</v>
      </c>
    </row>
    <row r="423" spans="1:11" x14ac:dyDescent="0.25">
      <c r="A423" s="1">
        <v>1972</v>
      </c>
      <c r="B423" s="1" t="s">
        <v>98</v>
      </c>
      <c r="C423" t="s">
        <v>8</v>
      </c>
      <c r="D423" s="1" t="s">
        <v>3</v>
      </c>
      <c r="E423">
        <v>40</v>
      </c>
      <c r="F423" s="1" t="s">
        <v>94</v>
      </c>
      <c r="G423">
        <v>36</v>
      </c>
      <c r="H423">
        <v>1</v>
      </c>
      <c r="I423" s="2">
        <f t="shared" si="18"/>
        <v>7.0683839999999991</v>
      </c>
      <c r="J423">
        <f t="shared" si="19"/>
        <v>0.53998349885408703</v>
      </c>
      <c r="K423">
        <f t="shared" si="20"/>
        <v>7.383666562206205E-2</v>
      </c>
    </row>
    <row r="424" spans="1:11" x14ac:dyDescent="0.25">
      <c r="A424" s="1">
        <v>1972</v>
      </c>
      <c r="B424" s="1" t="s">
        <v>98</v>
      </c>
      <c r="C424" t="s">
        <v>8</v>
      </c>
      <c r="D424" s="1" t="s">
        <v>3</v>
      </c>
      <c r="E424">
        <v>40</v>
      </c>
      <c r="F424" s="1" t="s">
        <v>94</v>
      </c>
      <c r="G424">
        <v>38</v>
      </c>
      <c r="H424">
        <v>1</v>
      </c>
      <c r="I424" s="2">
        <f t="shared" si="18"/>
        <v>7.8755759999999997</v>
      </c>
      <c r="J424">
        <f t="shared" si="19"/>
        <v>0.60164828113063407</v>
      </c>
      <c r="K424">
        <f t="shared" si="20"/>
        <v>8.2268630523346917E-2</v>
      </c>
    </row>
    <row r="425" spans="1:11" x14ac:dyDescent="0.25">
      <c r="A425" s="1">
        <v>1972</v>
      </c>
      <c r="B425" s="1" t="s">
        <v>98</v>
      </c>
      <c r="C425" t="s">
        <v>8</v>
      </c>
      <c r="D425" s="1" t="s">
        <v>3</v>
      </c>
      <c r="E425">
        <v>49</v>
      </c>
      <c r="F425" s="1" t="s">
        <v>94</v>
      </c>
      <c r="G425">
        <v>10</v>
      </c>
      <c r="H425">
        <v>1</v>
      </c>
      <c r="I425" s="2">
        <f t="shared" si="18"/>
        <v>0.5454</v>
      </c>
      <c r="J425">
        <f t="shared" si="19"/>
        <v>4.1665393430099312E-2</v>
      </c>
      <c r="K425">
        <f t="shared" si="20"/>
        <v>5.6972735819492328E-3</v>
      </c>
    </row>
    <row r="426" spans="1:11" x14ac:dyDescent="0.25">
      <c r="A426" s="1">
        <v>1972</v>
      </c>
      <c r="B426" s="1" t="s">
        <v>98</v>
      </c>
      <c r="C426" t="s">
        <v>8</v>
      </c>
      <c r="D426" s="1" t="s">
        <v>3</v>
      </c>
      <c r="E426">
        <v>49</v>
      </c>
      <c r="F426" s="1" t="s">
        <v>94</v>
      </c>
      <c r="G426">
        <v>12</v>
      </c>
      <c r="H426">
        <v>3</v>
      </c>
      <c r="I426" s="2">
        <f t="shared" si="18"/>
        <v>2.356128</v>
      </c>
      <c r="J426">
        <f t="shared" si="19"/>
        <v>0.17999449961802902</v>
      </c>
      <c r="K426">
        <f t="shared" si="20"/>
        <v>2.4612221874020682E-2</v>
      </c>
    </row>
    <row r="427" spans="1:11" x14ac:dyDescent="0.25">
      <c r="A427" s="1">
        <v>1972</v>
      </c>
      <c r="B427" s="1" t="s">
        <v>98</v>
      </c>
      <c r="C427" t="s">
        <v>8</v>
      </c>
      <c r="D427" s="1" t="s">
        <v>3</v>
      </c>
      <c r="E427">
        <v>49</v>
      </c>
      <c r="F427" s="1" t="s">
        <v>94</v>
      </c>
      <c r="G427">
        <v>14</v>
      </c>
      <c r="H427">
        <v>1</v>
      </c>
      <c r="I427" s="2">
        <f t="shared" si="18"/>
        <v>1.0689839999999999</v>
      </c>
      <c r="J427">
        <f t="shared" si="19"/>
        <v>8.166417112299465E-2</v>
      </c>
      <c r="K427">
        <f t="shared" si="20"/>
        <v>1.1166656220620495E-2</v>
      </c>
    </row>
    <row r="428" spans="1:11" x14ac:dyDescent="0.25">
      <c r="A428" s="1">
        <v>1972</v>
      </c>
      <c r="B428" s="1" t="s">
        <v>98</v>
      </c>
      <c r="C428" t="s">
        <v>8</v>
      </c>
      <c r="D428" s="1" t="s">
        <v>3</v>
      </c>
      <c r="E428">
        <v>49</v>
      </c>
      <c r="F428" s="1" t="s">
        <v>94</v>
      </c>
      <c r="G428">
        <v>18</v>
      </c>
      <c r="H428">
        <v>1</v>
      </c>
      <c r="I428" s="2">
        <f t="shared" si="18"/>
        <v>1.7670959999999998</v>
      </c>
      <c r="J428">
        <f t="shared" si="19"/>
        <v>0.13499587471352176</v>
      </c>
      <c r="K428">
        <f t="shared" si="20"/>
        <v>1.8459166405515513E-2</v>
      </c>
    </row>
    <row r="429" spans="1:11" x14ac:dyDescent="0.25">
      <c r="A429" s="1">
        <v>1972</v>
      </c>
      <c r="B429" s="1" t="s">
        <v>98</v>
      </c>
      <c r="C429" t="s">
        <v>8</v>
      </c>
      <c r="D429" s="1" t="s">
        <v>3</v>
      </c>
      <c r="E429">
        <v>53</v>
      </c>
      <c r="F429" s="1" t="s">
        <v>94</v>
      </c>
      <c r="G429">
        <v>6</v>
      </c>
      <c r="H429">
        <v>3</v>
      </c>
      <c r="I429" s="2">
        <f t="shared" si="18"/>
        <v>0.589032</v>
      </c>
      <c r="J429">
        <f t="shared" si="19"/>
        <v>4.4998624904507255E-2</v>
      </c>
      <c r="K429">
        <f t="shared" si="20"/>
        <v>6.1530554685051706E-3</v>
      </c>
    </row>
    <row r="430" spans="1:11" x14ac:dyDescent="0.25">
      <c r="A430" s="1">
        <v>1972</v>
      </c>
      <c r="B430" s="1" t="s">
        <v>98</v>
      </c>
      <c r="C430" t="s">
        <v>8</v>
      </c>
      <c r="D430" s="1" t="s">
        <v>3</v>
      </c>
      <c r="E430">
        <v>53</v>
      </c>
      <c r="F430" s="1" t="s">
        <v>94</v>
      </c>
      <c r="G430">
        <v>8</v>
      </c>
      <c r="H430">
        <v>2</v>
      </c>
      <c r="I430" s="2">
        <f t="shared" si="18"/>
        <v>0.69811199999999995</v>
      </c>
      <c r="J430">
        <f t="shared" si="19"/>
        <v>5.3331703590527114E-2</v>
      </c>
      <c r="K430">
        <f t="shared" si="20"/>
        <v>7.2925101848950171E-3</v>
      </c>
    </row>
    <row r="431" spans="1:11" x14ac:dyDescent="0.25">
      <c r="A431" s="1">
        <v>1972</v>
      </c>
      <c r="B431" s="1" t="s">
        <v>98</v>
      </c>
      <c r="C431" t="s">
        <v>8</v>
      </c>
      <c r="D431" s="1" t="s">
        <v>3</v>
      </c>
      <c r="E431">
        <v>53</v>
      </c>
      <c r="F431" s="1" t="s">
        <v>94</v>
      </c>
      <c r="G431">
        <v>10</v>
      </c>
      <c r="H431">
        <v>1</v>
      </c>
      <c r="I431" s="2">
        <f t="shared" si="18"/>
        <v>0.5454</v>
      </c>
      <c r="J431">
        <f t="shared" si="19"/>
        <v>4.1665393430099312E-2</v>
      </c>
      <c r="K431">
        <f t="shared" si="20"/>
        <v>5.6972735819492328E-3</v>
      </c>
    </row>
    <row r="432" spans="1:11" x14ac:dyDescent="0.25">
      <c r="A432" s="1">
        <v>1972</v>
      </c>
      <c r="B432" s="1" t="s">
        <v>98</v>
      </c>
      <c r="C432" t="s">
        <v>8</v>
      </c>
      <c r="D432" s="1" t="s">
        <v>3</v>
      </c>
      <c r="E432">
        <v>53</v>
      </c>
      <c r="F432" s="1" t="s">
        <v>94</v>
      </c>
      <c r="G432">
        <v>16</v>
      </c>
      <c r="H432">
        <v>1</v>
      </c>
      <c r="I432" s="2">
        <f t="shared" si="18"/>
        <v>1.3962239999999999</v>
      </c>
      <c r="J432">
        <f t="shared" si="19"/>
        <v>0.10666340718105423</v>
      </c>
      <c r="K432">
        <f t="shared" si="20"/>
        <v>1.4585020369790034E-2</v>
      </c>
    </row>
    <row r="433" spans="1:11" x14ac:dyDescent="0.25">
      <c r="A433" s="1">
        <v>1972</v>
      </c>
      <c r="B433" s="1" t="s">
        <v>98</v>
      </c>
      <c r="C433" t="s">
        <v>8</v>
      </c>
      <c r="D433" s="1" t="s">
        <v>3</v>
      </c>
      <c r="E433">
        <v>53</v>
      </c>
      <c r="F433" s="1" t="s">
        <v>94</v>
      </c>
      <c r="G433">
        <v>24</v>
      </c>
      <c r="H433">
        <v>1</v>
      </c>
      <c r="I433" s="2">
        <f t="shared" si="18"/>
        <v>3.1415039999999999</v>
      </c>
      <c r="J433">
        <f t="shared" si="19"/>
        <v>0.23999266615737203</v>
      </c>
      <c r="K433">
        <f t="shared" si="20"/>
        <v>3.2816295832027574E-2</v>
      </c>
    </row>
    <row r="434" spans="1:11" x14ac:dyDescent="0.25">
      <c r="A434" s="1">
        <v>1972</v>
      </c>
      <c r="B434" s="1" t="s">
        <v>98</v>
      </c>
      <c r="C434" t="s">
        <v>8</v>
      </c>
      <c r="D434" s="1" t="s">
        <v>3</v>
      </c>
      <c r="E434">
        <v>54</v>
      </c>
      <c r="F434" s="1" t="s">
        <v>94</v>
      </c>
      <c r="G434">
        <v>8</v>
      </c>
      <c r="H434">
        <v>1</v>
      </c>
      <c r="I434" s="2">
        <f t="shared" si="18"/>
        <v>0.34905599999999998</v>
      </c>
      <c r="J434">
        <f t="shared" si="19"/>
        <v>2.6665851795263557E-2</v>
      </c>
      <c r="K434">
        <f t="shared" si="20"/>
        <v>3.6462550924475086E-3</v>
      </c>
    </row>
    <row r="435" spans="1:11" x14ac:dyDescent="0.25">
      <c r="A435" s="1">
        <v>1972</v>
      </c>
      <c r="B435" s="1" t="s">
        <v>98</v>
      </c>
      <c r="C435" t="s">
        <v>8</v>
      </c>
      <c r="D435" s="1" t="s">
        <v>3</v>
      </c>
      <c r="E435">
        <v>56</v>
      </c>
      <c r="F435" s="1" t="s">
        <v>94</v>
      </c>
      <c r="G435">
        <v>6</v>
      </c>
      <c r="H435">
        <v>4</v>
      </c>
      <c r="I435" s="2">
        <f t="shared" si="18"/>
        <v>0.78537599999999996</v>
      </c>
      <c r="J435">
        <f t="shared" si="19"/>
        <v>5.9998166539343006E-2</v>
      </c>
      <c r="K435">
        <f t="shared" si="20"/>
        <v>8.2040739580068935E-3</v>
      </c>
    </row>
    <row r="436" spans="1:11" x14ac:dyDescent="0.25">
      <c r="A436" s="1">
        <v>1972</v>
      </c>
      <c r="B436" s="1" t="s">
        <v>98</v>
      </c>
      <c r="C436" t="s">
        <v>8</v>
      </c>
      <c r="D436" s="1" t="s">
        <v>3</v>
      </c>
      <c r="E436">
        <v>56</v>
      </c>
      <c r="F436" s="1" t="s">
        <v>94</v>
      </c>
      <c r="G436">
        <v>8</v>
      </c>
      <c r="H436">
        <v>3</v>
      </c>
      <c r="I436" s="2">
        <f t="shared" si="18"/>
        <v>1.0471679999999999</v>
      </c>
      <c r="J436">
        <f t="shared" si="19"/>
        <v>7.9997555385790675E-2</v>
      </c>
      <c r="K436">
        <f t="shared" si="20"/>
        <v>1.0938765277342525E-2</v>
      </c>
    </row>
    <row r="437" spans="1:11" x14ac:dyDescent="0.25">
      <c r="A437" s="1">
        <v>1972</v>
      </c>
      <c r="B437" s="1" t="s">
        <v>98</v>
      </c>
      <c r="C437" t="s">
        <v>8</v>
      </c>
      <c r="D437" s="1" t="s">
        <v>3</v>
      </c>
      <c r="E437">
        <v>56</v>
      </c>
      <c r="F437" s="1" t="s">
        <v>94</v>
      </c>
      <c r="G437">
        <v>10</v>
      </c>
      <c r="H437">
        <v>4</v>
      </c>
      <c r="I437" s="2">
        <f t="shared" si="18"/>
        <v>2.1816</v>
      </c>
      <c r="J437">
        <f t="shared" si="19"/>
        <v>0.16666157372039725</v>
      </c>
      <c r="K437">
        <f t="shared" si="20"/>
        <v>2.2789094327796931E-2</v>
      </c>
    </row>
    <row r="438" spans="1:11" x14ac:dyDescent="0.25">
      <c r="A438" s="1">
        <v>1972</v>
      </c>
      <c r="B438" s="1" t="s">
        <v>98</v>
      </c>
      <c r="C438" t="s">
        <v>8</v>
      </c>
      <c r="D438" s="1" t="s">
        <v>3</v>
      </c>
      <c r="E438">
        <v>56</v>
      </c>
      <c r="F438" s="1" t="s">
        <v>94</v>
      </c>
      <c r="G438">
        <v>12</v>
      </c>
      <c r="H438">
        <v>3</v>
      </c>
      <c r="I438" s="2">
        <f t="shared" si="18"/>
        <v>2.356128</v>
      </c>
      <c r="J438">
        <f t="shared" si="19"/>
        <v>0.17999449961802902</v>
      </c>
      <c r="K438">
        <f t="shared" si="20"/>
        <v>2.4612221874020682E-2</v>
      </c>
    </row>
    <row r="439" spans="1:11" x14ac:dyDescent="0.25">
      <c r="A439" s="1">
        <v>1972</v>
      </c>
      <c r="B439" s="1" t="s">
        <v>98</v>
      </c>
      <c r="C439" t="s">
        <v>8</v>
      </c>
      <c r="D439" s="1" t="s">
        <v>3</v>
      </c>
      <c r="E439">
        <v>56</v>
      </c>
      <c r="F439" s="1" t="s">
        <v>94</v>
      </c>
      <c r="G439">
        <v>14</v>
      </c>
      <c r="H439">
        <v>5</v>
      </c>
      <c r="I439" s="2">
        <f t="shared" si="18"/>
        <v>5.3449200000000001</v>
      </c>
      <c r="J439">
        <f t="shared" si="19"/>
        <v>0.40832085561497328</v>
      </c>
      <c r="K439">
        <f t="shared" si="20"/>
        <v>5.5833281103102483E-2</v>
      </c>
    </row>
    <row r="440" spans="1:11" x14ac:dyDescent="0.25">
      <c r="A440" s="1">
        <v>1972</v>
      </c>
      <c r="B440" s="1" t="s">
        <v>98</v>
      </c>
      <c r="C440" t="s">
        <v>8</v>
      </c>
      <c r="D440" s="1" t="s">
        <v>3</v>
      </c>
      <c r="E440">
        <v>56</v>
      </c>
      <c r="F440" s="1" t="s">
        <v>94</v>
      </c>
      <c r="G440">
        <v>16</v>
      </c>
      <c r="H440">
        <v>3</v>
      </c>
      <c r="I440" s="2">
        <f t="shared" si="18"/>
        <v>4.1886719999999995</v>
      </c>
      <c r="J440">
        <f t="shared" si="19"/>
        <v>0.3199902215431627</v>
      </c>
      <c r="K440">
        <f t="shared" si="20"/>
        <v>4.3755061109370101E-2</v>
      </c>
    </row>
    <row r="441" spans="1:11" x14ac:dyDescent="0.25">
      <c r="A441" s="1">
        <v>1972</v>
      </c>
      <c r="B441" s="1" t="s">
        <v>98</v>
      </c>
      <c r="C441" t="s">
        <v>8</v>
      </c>
      <c r="D441" s="1" t="s">
        <v>3</v>
      </c>
      <c r="E441">
        <v>56</v>
      </c>
      <c r="F441" s="1" t="s">
        <v>94</v>
      </c>
      <c r="G441">
        <v>20</v>
      </c>
      <c r="H441">
        <v>2</v>
      </c>
      <c r="I441" s="2">
        <f t="shared" si="18"/>
        <v>4.3632</v>
      </c>
      <c r="J441">
        <f t="shared" si="19"/>
        <v>0.3333231474407945</v>
      </c>
      <c r="K441">
        <f t="shared" si="20"/>
        <v>4.5578188655593863E-2</v>
      </c>
    </row>
    <row r="442" spans="1:11" x14ac:dyDescent="0.25">
      <c r="A442" s="1">
        <v>1972</v>
      </c>
      <c r="B442" s="1" t="s">
        <v>98</v>
      </c>
      <c r="C442" t="s">
        <v>8</v>
      </c>
      <c r="D442" s="1" t="s">
        <v>3</v>
      </c>
      <c r="E442">
        <v>56</v>
      </c>
      <c r="F442" s="1" t="s">
        <v>94</v>
      </c>
      <c r="G442">
        <v>22</v>
      </c>
      <c r="H442">
        <v>2</v>
      </c>
      <c r="I442" s="2">
        <f t="shared" si="18"/>
        <v>5.2794719999999993</v>
      </c>
      <c r="J442">
        <f t="shared" si="19"/>
        <v>0.40332100840336127</v>
      </c>
      <c r="K442">
        <f t="shared" si="20"/>
        <v>5.5149608273268556E-2</v>
      </c>
    </row>
    <row r="443" spans="1:11" x14ac:dyDescent="0.25">
      <c r="A443" s="1">
        <v>1972</v>
      </c>
      <c r="B443" s="1" t="s">
        <v>98</v>
      </c>
      <c r="C443" t="s">
        <v>8</v>
      </c>
      <c r="D443" s="1" t="s">
        <v>3</v>
      </c>
      <c r="E443">
        <v>58</v>
      </c>
      <c r="F443" s="1" t="s">
        <v>94</v>
      </c>
      <c r="G443">
        <v>6</v>
      </c>
      <c r="H443">
        <v>6</v>
      </c>
      <c r="I443" s="2">
        <f t="shared" si="18"/>
        <v>1.178064</v>
      </c>
      <c r="J443">
        <f t="shared" si="19"/>
        <v>8.999724980901451E-2</v>
      </c>
      <c r="K443">
        <f t="shared" si="20"/>
        <v>1.2306110937010341E-2</v>
      </c>
    </row>
    <row r="444" spans="1:11" x14ac:dyDescent="0.25">
      <c r="A444" s="1">
        <v>1972</v>
      </c>
      <c r="B444" s="1" t="s">
        <v>98</v>
      </c>
      <c r="C444" t="s">
        <v>8</v>
      </c>
      <c r="D444" s="1" t="s">
        <v>3</v>
      </c>
      <c r="E444">
        <v>58</v>
      </c>
      <c r="F444" s="1" t="s">
        <v>94</v>
      </c>
      <c r="G444">
        <v>8</v>
      </c>
      <c r="H444">
        <v>6</v>
      </c>
      <c r="I444" s="2">
        <f t="shared" si="18"/>
        <v>2.0943359999999998</v>
      </c>
      <c r="J444">
        <f t="shared" si="19"/>
        <v>0.15999511077158135</v>
      </c>
      <c r="K444">
        <f t="shared" si="20"/>
        <v>2.1877530554685051E-2</v>
      </c>
    </row>
    <row r="445" spans="1:11" x14ac:dyDescent="0.25">
      <c r="A445" s="1">
        <v>1972</v>
      </c>
      <c r="B445" s="1" t="s">
        <v>98</v>
      </c>
      <c r="C445" t="s">
        <v>8</v>
      </c>
      <c r="D445" s="1" t="s">
        <v>3</v>
      </c>
      <c r="E445">
        <v>66</v>
      </c>
      <c r="F445" s="1" t="s">
        <v>94</v>
      </c>
      <c r="G445">
        <v>6</v>
      </c>
      <c r="H445">
        <v>35</v>
      </c>
      <c r="I445" s="2">
        <f t="shared" si="18"/>
        <v>6.8720399999999993</v>
      </c>
      <c r="J445">
        <f t="shared" si="19"/>
        <v>0.52498395721925128</v>
      </c>
      <c r="K445">
        <f t="shared" si="20"/>
        <v>7.1785647132560318E-2</v>
      </c>
    </row>
    <row r="446" spans="1:11" x14ac:dyDescent="0.25">
      <c r="A446" s="1">
        <v>1972</v>
      </c>
      <c r="B446" s="1" t="s">
        <v>98</v>
      </c>
      <c r="C446" t="s">
        <v>8</v>
      </c>
      <c r="D446" s="1" t="s">
        <v>3</v>
      </c>
      <c r="E446">
        <v>66</v>
      </c>
      <c r="F446" s="1" t="s">
        <v>94</v>
      </c>
      <c r="G446">
        <v>8</v>
      </c>
      <c r="H446">
        <v>43</v>
      </c>
      <c r="I446" s="2">
        <f t="shared" si="18"/>
        <v>15.009407999999999</v>
      </c>
      <c r="J446">
        <f t="shared" si="19"/>
        <v>1.146631627196333</v>
      </c>
      <c r="K446">
        <f t="shared" si="20"/>
        <v>0.15678896897524286</v>
      </c>
    </row>
    <row r="447" spans="1:11" x14ac:dyDescent="0.25">
      <c r="A447" s="1">
        <v>1972</v>
      </c>
      <c r="B447" s="1" t="s">
        <v>98</v>
      </c>
      <c r="C447" t="s">
        <v>8</v>
      </c>
      <c r="D447" s="1" t="s">
        <v>3</v>
      </c>
      <c r="E447">
        <v>66</v>
      </c>
      <c r="F447" s="1" t="s">
        <v>94</v>
      </c>
      <c r="G447">
        <v>10</v>
      </c>
      <c r="H447">
        <v>45</v>
      </c>
      <c r="I447" s="2">
        <f t="shared" si="18"/>
        <v>24.542999999999999</v>
      </c>
      <c r="J447">
        <f t="shared" si="19"/>
        <v>1.8749427043544691</v>
      </c>
      <c r="K447">
        <f t="shared" si="20"/>
        <v>0.25637731118771545</v>
      </c>
    </row>
    <row r="448" spans="1:11" x14ac:dyDescent="0.25">
      <c r="A448" s="1">
        <v>1972</v>
      </c>
      <c r="B448" s="1" t="s">
        <v>98</v>
      </c>
      <c r="C448" t="s">
        <v>8</v>
      </c>
      <c r="D448" s="1" t="s">
        <v>3</v>
      </c>
      <c r="E448">
        <v>66</v>
      </c>
      <c r="F448" s="1" t="s">
        <v>94</v>
      </c>
      <c r="G448">
        <v>12</v>
      </c>
      <c r="H448">
        <v>57</v>
      </c>
      <c r="I448" s="2">
        <f t="shared" si="18"/>
        <v>44.766431999999995</v>
      </c>
      <c r="J448">
        <f t="shared" si="19"/>
        <v>3.4198954927425511</v>
      </c>
      <c r="K448">
        <f t="shared" si="20"/>
        <v>0.46763221560639295</v>
      </c>
    </row>
    <row r="449" spans="1:11" x14ac:dyDescent="0.25">
      <c r="A449" s="1">
        <v>1972</v>
      </c>
      <c r="B449" s="1" t="s">
        <v>98</v>
      </c>
      <c r="C449" t="s">
        <v>8</v>
      </c>
      <c r="D449" s="1" t="s">
        <v>3</v>
      </c>
      <c r="E449">
        <v>66</v>
      </c>
      <c r="F449" s="1" t="s">
        <v>94</v>
      </c>
      <c r="G449">
        <v>14</v>
      </c>
      <c r="H449">
        <v>47</v>
      </c>
      <c r="I449" s="2">
        <f t="shared" si="18"/>
        <v>50.242247999999996</v>
      </c>
      <c r="J449">
        <f t="shared" si="19"/>
        <v>3.8382160427807483</v>
      </c>
      <c r="K449">
        <f t="shared" si="20"/>
        <v>0.52483284236916328</v>
      </c>
    </row>
    <row r="450" spans="1:11" x14ac:dyDescent="0.25">
      <c r="A450" s="1">
        <v>1972</v>
      </c>
      <c r="B450" s="1" t="s">
        <v>98</v>
      </c>
      <c r="C450" t="s">
        <v>8</v>
      </c>
      <c r="D450" s="1" t="s">
        <v>3</v>
      </c>
      <c r="E450">
        <v>66</v>
      </c>
      <c r="F450" s="1" t="s">
        <v>94</v>
      </c>
      <c r="G450">
        <v>16</v>
      </c>
      <c r="H450">
        <v>18</v>
      </c>
      <c r="I450" s="2">
        <f t="shared" si="18"/>
        <v>25.132031999999999</v>
      </c>
      <c r="J450">
        <f t="shared" si="19"/>
        <v>1.9199413292589762</v>
      </c>
      <c r="K450">
        <f t="shared" si="20"/>
        <v>0.26253036665622059</v>
      </c>
    </row>
    <row r="451" spans="1:11" x14ac:dyDescent="0.25">
      <c r="A451" s="1">
        <v>1972</v>
      </c>
      <c r="B451" s="1" t="s">
        <v>98</v>
      </c>
      <c r="C451" t="s">
        <v>8</v>
      </c>
      <c r="D451" s="1" t="s">
        <v>3</v>
      </c>
      <c r="E451">
        <v>66</v>
      </c>
      <c r="F451" s="1" t="s">
        <v>94</v>
      </c>
      <c r="G451">
        <v>18</v>
      </c>
      <c r="H451">
        <v>5</v>
      </c>
      <c r="I451" s="2">
        <f t="shared" ref="I451:I514" si="21">0.005454*G451^2*H451</f>
        <v>8.8354799999999987</v>
      </c>
      <c r="J451">
        <f t="shared" ref="J451:J514" si="22">I451/13.09</f>
        <v>0.67497937356760873</v>
      </c>
      <c r="K451">
        <f t="shared" ref="K451:K514" si="23">J451*(13.09/95.73)</f>
        <v>9.2295832027577546E-2</v>
      </c>
    </row>
    <row r="452" spans="1:11" x14ac:dyDescent="0.25">
      <c r="A452" s="1">
        <v>1972</v>
      </c>
      <c r="B452" s="1" t="s">
        <v>98</v>
      </c>
      <c r="C452" t="s">
        <v>8</v>
      </c>
      <c r="D452" s="1" t="s">
        <v>3</v>
      </c>
      <c r="E452">
        <v>66</v>
      </c>
      <c r="F452" s="1" t="s">
        <v>94</v>
      </c>
      <c r="G452">
        <v>20</v>
      </c>
      <c r="H452">
        <v>8</v>
      </c>
      <c r="I452" s="2">
        <f t="shared" si="21"/>
        <v>17.4528</v>
      </c>
      <c r="J452">
        <f t="shared" si="22"/>
        <v>1.333292589763178</v>
      </c>
      <c r="K452">
        <f t="shared" si="23"/>
        <v>0.18231275462237545</v>
      </c>
    </row>
    <row r="453" spans="1:11" x14ac:dyDescent="0.25">
      <c r="A453" s="1">
        <v>1972</v>
      </c>
      <c r="B453" s="1" t="s">
        <v>98</v>
      </c>
      <c r="C453" t="s">
        <v>8</v>
      </c>
      <c r="D453" s="1" t="s">
        <v>3</v>
      </c>
      <c r="E453">
        <v>66</v>
      </c>
      <c r="F453" s="1" t="s">
        <v>94</v>
      </c>
      <c r="G453">
        <v>22</v>
      </c>
      <c r="H453">
        <v>1</v>
      </c>
      <c r="I453" s="2">
        <f t="shared" si="21"/>
        <v>2.6397359999999996</v>
      </c>
      <c r="J453">
        <f t="shared" si="22"/>
        <v>0.20166050420168063</v>
      </c>
      <c r="K453">
        <f t="shared" si="23"/>
        <v>2.7574804136634278E-2</v>
      </c>
    </row>
    <row r="454" spans="1:11" x14ac:dyDescent="0.25">
      <c r="A454" s="1">
        <v>1972</v>
      </c>
      <c r="B454" s="1" t="s">
        <v>98</v>
      </c>
      <c r="C454" t="s">
        <v>8</v>
      </c>
      <c r="D454" s="1" t="s">
        <v>3</v>
      </c>
      <c r="E454">
        <v>66</v>
      </c>
      <c r="F454" s="1" t="s">
        <v>94</v>
      </c>
      <c r="G454">
        <v>26</v>
      </c>
      <c r="H454">
        <v>2</v>
      </c>
      <c r="I454" s="2">
        <f t="shared" si="21"/>
        <v>7.3738079999999995</v>
      </c>
      <c r="J454">
        <f t="shared" si="22"/>
        <v>0.56331611917494262</v>
      </c>
      <c r="K454">
        <f t="shared" si="23"/>
        <v>7.7027138827953617E-2</v>
      </c>
    </row>
    <row r="455" spans="1:11" x14ac:dyDescent="0.25">
      <c r="A455" s="1">
        <v>1972</v>
      </c>
      <c r="B455" s="1" t="s">
        <v>98</v>
      </c>
      <c r="C455" t="s">
        <v>8</v>
      </c>
      <c r="D455" s="1" t="s">
        <v>3</v>
      </c>
      <c r="E455">
        <v>71</v>
      </c>
      <c r="F455" s="1" t="s">
        <v>94</v>
      </c>
      <c r="G455">
        <v>6</v>
      </c>
      <c r="H455">
        <v>7</v>
      </c>
      <c r="I455" s="2">
        <f t="shared" si="21"/>
        <v>1.3744079999999999</v>
      </c>
      <c r="J455">
        <f t="shared" si="22"/>
        <v>0.10499679144385025</v>
      </c>
      <c r="K455">
        <f t="shared" si="23"/>
        <v>1.4357129426512063E-2</v>
      </c>
    </row>
    <row r="456" spans="1:11" x14ac:dyDescent="0.25">
      <c r="A456" s="1">
        <v>1972</v>
      </c>
      <c r="B456" s="1" t="s">
        <v>98</v>
      </c>
      <c r="C456" t="s">
        <v>8</v>
      </c>
      <c r="D456" s="1" t="s">
        <v>3</v>
      </c>
      <c r="E456">
        <v>71</v>
      </c>
      <c r="F456" s="1" t="s">
        <v>94</v>
      </c>
      <c r="G456">
        <v>8</v>
      </c>
      <c r="H456">
        <v>34</v>
      </c>
      <c r="I456" s="2">
        <f t="shared" si="21"/>
        <v>11.867903999999999</v>
      </c>
      <c r="J456">
        <f t="shared" si="22"/>
        <v>0.90663896103896102</v>
      </c>
      <c r="K456">
        <f t="shared" si="23"/>
        <v>0.12397267314321529</v>
      </c>
    </row>
    <row r="457" spans="1:11" x14ac:dyDescent="0.25">
      <c r="A457" s="1">
        <v>1972</v>
      </c>
      <c r="B457" s="1" t="s">
        <v>98</v>
      </c>
      <c r="C457" t="s">
        <v>8</v>
      </c>
      <c r="D457" s="1" t="s">
        <v>3</v>
      </c>
      <c r="E457">
        <v>71</v>
      </c>
      <c r="F457" s="1" t="s">
        <v>94</v>
      </c>
      <c r="G457">
        <v>10</v>
      </c>
      <c r="H457">
        <v>19</v>
      </c>
      <c r="I457" s="2">
        <f t="shared" si="21"/>
        <v>10.3626</v>
      </c>
      <c r="J457">
        <f t="shared" si="22"/>
        <v>0.79164247517188702</v>
      </c>
      <c r="K457">
        <f t="shared" si="23"/>
        <v>0.10824819805703542</v>
      </c>
    </row>
    <row r="458" spans="1:11" x14ac:dyDescent="0.25">
      <c r="A458" s="1">
        <v>1972</v>
      </c>
      <c r="B458" s="1" t="s">
        <v>98</v>
      </c>
      <c r="C458" t="s">
        <v>8</v>
      </c>
      <c r="D458" s="1" t="s">
        <v>3</v>
      </c>
      <c r="E458">
        <v>71</v>
      </c>
      <c r="F458" s="1" t="s">
        <v>94</v>
      </c>
      <c r="G458">
        <v>12</v>
      </c>
      <c r="H458">
        <v>8</v>
      </c>
      <c r="I458" s="2">
        <f t="shared" si="21"/>
        <v>6.2830079999999997</v>
      </c>
      <c r="J458">
        <f t="shared" si="22"/>
        <v>0.47998533231474405</v>
      </c>
      <c r="K458">
        <f t="shared" si="23"/>
        <v>6.5632591664055148E-2</v>
      </c>
    </row>
    <row r="459" spans="1:11" x14ac:dyDescent="0.25">
      <c r="A459" s="1">
        <v>1972</v>
      </c>
      <c r="B459" s="1" t="s">
        <v>98</v>
      </c>
      <c r="C459" t="s">
        <v>8</v>
      </c>
      <c r="D459" s="1" t="s">
        <v>3</v>
      </c>
      <c r="E459">
        <v>71</v>
      </c>
      <c r="F459" s="1" t="s">
        <v>94</v>
      </c>
      <c r="G459">
        <v>14</v>
      </c>
      <c r="H459">
        <v>5</v>
      </c>
      <c r="I459" s="2">
        <f t="shared" si="21"/>
        <v>5.3449200000000001</v>
      </c>
      <c r="J459">
        <f t="shared" si="22"/>
        <v>0.40832085561497328</v>
      </c>
      <c r="K459">
        <f t="shared" si="23"/>
        <v>5.5833281103102483E-2</v>
      </c>
    </row>
    <row r="460" spans="1:11" x14ac:dyDescent="0.25">
      <c r="A460" s="1">
        <v>1972</v>
      </c>
      <c r="B460" s="1" t="s">
        <v>98</v>
      </c>
      <c r="C460" t="s">
        <v>8</v>
      </c>
      <c r="D460" s="1" t="s">
        <v>3</v>
      </c>
      <c r="E460">
        <v>76</v>
      </c>
      <c r="F460" s="1" t="s">
        <v>94</v>
      </c>
      <c r="G460">
        <v>6</v>
      </c>
      <c r="H460">
        <v>242</v>
      </c>
      <c r="I460" s="2">
        <f t="shared" si="21"/>
        <v>47.515248</v>
      </c>
      <c r="J460">
        <f t="shared" si="22"/>
        <v>3.6298890756302522</v>
      </c>
      <c r="K460">
        <f t="shared" si="23"/>
        <v>0.49634647445941715</v>
      </c>
    </row>
    <row r="461" spans="1:11" x14ac:dyDescent="0.25">
      <c r="A461" s="1">
        <v>1972</v>
      </c>
      <c r="B461" s="1" t="s">
        <v>98</v>
      </c>
      <c r="C461" t="s">
        <v>8</v>
      </c>
      <c r="D461" s="1" t="s">
        <v>3</v>
      </c>
      <c r="E461">
        <v>76</v>
      </c>
      <c r="F461" s="1" t="s">
        <v>94</v>
      </c>
      <c r="G461">
        <v>8</v>
      </c>
      <c r="H461">
        <v>88</v>
      </c>
      <c r="I461" s="2">
        <f t="shared" si="21"/>
        <v>30.716927999999999</v>
      </c>
      <c r="J461">
        <f t="shared" si="22"/>
        <v>2.3465949579831933</v>
      </c>
      <c r="K461">
        <f t="shared" si="23"/>
        <v>0.32087044813538079</v>
      </c>
    </row>
    <row r="462" spans="1:11" x14ac:dyDescent="0.25">
      <c r="A462" s="1">
        <v>1972</v>
      </c>
      <c r="B462" s="1" t="s">
        <v>98</v>
      </c>
      <c r="C462" t="s">
        <v>8</v>
      </c>
      <c r="D462" s="1" t="s">
        <v>3</v>
      </c>
      <c r="E462">
        <v>76</v>
      </c>
      <c r="F462" s="1" t="s">
        <v>94</v>
      </c>
      <c r="G462">
        <v>10</v>
      </c>
      <c r="H462">
        <v>49</v>
      </c>
      <c r="I462" s="2">
        <f t="shared" si="21"/>
        <v>26.724599999999999</v>
      </c>
      <c r="J462">
        <f t="shared" si="22"/>
        <v>2.0416042780748662</v>
      </c>
      <c r="K462">
        <f t="shared" si="23"/>
        <v>0.27916640551551236</v>
      </c>
    </row>
    <row r="463" spans="1:11" x14ac:dyDescent="0.25">
      <c r="A463" s="1">
        <v>1972</v>
      </c>
      <c r="B463" s="1" t="s">
        <v>98</v>
      </c>
      <c r="C463" t="s">
        <v>8</v>
      </c>
      <c r="D463" s="1" t="s">
        <v>3</v>
      </c>
      <c r="E463">
        <v>76</v>
      </c>
      <c r="F463" s="1" t="s">
        <v>94</v>
      </c>
      <c r="G463">
        <v>12</v>
      </c>
      <c r="H463">
        <v>25</v>
      </c>
      <c r="I463" s="2">
        <f t="shared" si="21"/>
        <v>19.634399999999999</v>
      </c>
      <c r="J463">
        <f t="shared" si="22"/>
        <v>1.4999541634835751</v>
      </c>
      <c r="K463">
        <f t="shared" si="23"/>
        <v>0.20510184895017236</v>
      </c>
    </row>
    <row r="464" spans="1:11" x14ac:dyDescent="0.25">
      <c r="A464" s="1">
        <v>1972</v>
      </c>
      <c r="B464" s="1" t="s">
        <v>98</v>
      </c>
      <c r="C464" t="s">
        <v>8</v>
      </c>
      <c r="D464" s="1" t="s">
        <v>3</v>
      </c>
      <c r="E464">
        <v>76</v>
      </c>
      <c r="F464" s="1" t="s">
        <v>94</v>
      </c>
      <c r="G464">
        <v>14</v>
      </c>
      <c r="H464">
        <v>8</v>
      </c>
      <c r="I464" s="2">
        <f t="shared" si="21"/>
        <v>8.5518719999999995</v>
      </c>
      <c r="J464">
        <f t="shared" si="22"/>
        <v>0.6533133689839572</v>
      </c>
      <c r="K464">
        <f t="shared" si="23"/>
        <v>8.9333249764963957E-2</v>
      </c>
    </row>
    <row r="465" spans="1:11" x14ac:dyDescent="0.25">
      <c r="A465" s="1">
        <v>1972</v>
      </c>
      <c r="B465" s="1" t="s">
        <v>98</v>
      </c>
      <c r="C465" t="s">
        <v>8</v>
      </c>
      <c r="D465" s="1" t="s">
        <v>3</v>
      </c>
      <c r="E465">
        <v>76</v>
      </c>
      <c r="F465" s="1" t="s">
        <v>94</v>
      </c>
      <c r="G465">
        <v>16</v>
      </c>
      <c r="H465">
        <v>4</v>
      </c>
      <c r="I465" s="2">
        <f t="shared" si="21"/>
        <v>5.5848959999999996</v>
      </c>
      <c r="J465">
        <f t="shared" si="22"/>
        <v>0.42665362872421692</v>
      </c>
      <c r="K465">
        <f t="shared" si="23"/>
        <v>5.8340081479160137E-2</v>
      </c>
    </row>
    <row r="466" spans="1:11" x14ac:dyDescent="0.25">
      <c r="A466" s="1">
        <v>1972</v>
      </c>
      <c r="B466" s="1" t="s">
        <v>98</v>
      </c>
      <c r="C466" t="s">
        <v>8</v>
      </c>
      <c r="D466" s="1" t="s">
        <v>3</v>
      </c>
      <c r="E466">
        <v>76</v>
      </c>
      <c r="F466" s="1" t="s">
        <v>94</v>
      </c>
      <c r="G466">
        <v>18</v>
      </c>
      <c r="H466">
        <v>1</v>
      </c>
      <c r="I466" s="2">
        <f t="shared" si="21"/>
        <v>1.7670959999999998</v>
      </c>
      <c r="J466">
        <f t="shared" si="22"/>
        <v>0.13499587471352176</v>
      </c>
      <c r="K466">
        <f t="shared" si="23"/>
        <v>1.8459166405515513E-2</v>
      </c>
    </row>
    <row r="467" spans="1:11" x14ac:dyDescent="0.25">
      <c r="A467" s="1">
        <v>1972</v>
      </c>
      <c r="B467" s="1" t="s">
        <v>98</v>
      </c>
      <c r="C467" t="s">
        <v>8</v>
      </c>
      <c r="D467" s="1" t="s">
        <v>3</v>
      </c>
      <c r="E467">
        <v>76</v>
      </c>
      <c r="F467" s="1" t="s">
        <v>94</v>
      </c>
      <c r="G467">
        <v>20</v>
      </c>
      <c r="H467">
        <v>1</v>
      </c>
      <c r="I467" s="2">
        <f t="shared" si="21"/>
        <v>2.1816</v>
      </c>
      <c r="J467">
        <f t="shared" si="22"/>
        <v>0.16666157372039725</v>
      </c>
      <c r="K467">
        <f t="shared" si="23"/>
        <v>2.2789094327796931E-2</v>
      </c>
    </row>
    <row r="468" spans="1:11" x14ac:dyDescent="0.25">
      <c r="A468" s="1">
        <v>1972</v>
      </c>
      <c r="B468" s="1" t="s">
        <v>98</v>
      </c>
      <c r="C468" t="s">
        <v>8</v>
      </c>
      <c r="D468" s="1" t="s">
        <v>3</v>
      </c>
      <c r="E468">
        <v>76</v>
      </c>
      <c r="F468" s="1" t="s">
        <v>94</v>
      </c>
      <c r="G468">
        <v>22</v>
      </c>
      <c r="H468">
        <v>7</v>
      </c>
      <c r="I468" s="2">
        <f t="shared" si="21"/>
        <v>18.478151999999998</v>
      </c>
      <c r="J468">
        <f t="shared" si="22"/>
        <v>1.4116235294117645</v>
      </c>
      <c r="K468">
        <f t="shared" si="23"/>
        <v>0.19302362895643996</v>
      </c>
    </row>
    <row r="469" spans="1:11" x14ac:dyDescent="0.25">
      <c r="A469" s="1">
        <v>1972</v>
      </c>
      <c r="B469" s="1" t="s">
        <v>98</v>
      </c>
      <c r="C469" t="s">
        <v>8</v>
      </c>
      <c r="D469" s="1" t="s">
        <v>3</v>
      </c>
      <c r="E469">
        <v>76</v>
      </c>
      <c r="F469" s="1" t="s">
        <v>94</v>
      </c>
      <c r="G469">
        <v>24</v>
      </c>
      <c r="H469">
        <v>6</v>
      </c>
      <c r="I469" s="2">
        <f t="shared" si="21"/>
        <v>18.849024</v>
      </c>
      <c r="J469">
        <f t="shared" si="22"/>
        <v>1.4399559969442322</v>
      </c>
      <c r="K469">
        <f t="shared" si="23"/>
        <v>0.19689777499216546</v>
      </c>
    </row>
    <row r="470" spans="1:11" x14ac:dyDescent="0.25">
      <c r="A470" s="1">
        <v>1972</v>
      </c>
      <c r="B470" s="1" t="s">
        <v>98</v>
      </c>
      <c r="C470" t="s">
        <v>8</v>
      </c>
      <c r="D470" s="1" t="s">
        <v>3</v>
      </c>
      <c r="E470">
        <v>76</v>
      </c>
      <c r="F470" s="1" t="s">
        <v>94</v>
      </c>
      <c r="G470">
        <v>26</v>
      </c>
      <c r="H470">
        <v>4</v>
      </c>
      <c r="I470" s="2">
        <f t="shared" si="21"/>
        <v>14.747615999999999</v>
      </c>
      <c r="J470">
        <f t="shared" si="22"/>
        <v>1.1266322383498852</v>
      </c>
      <c r="K470">
        <f t="shared" si="23"/>
        <v>0.15405427765590723</v>
      </c>
    </row>
    <row r="471" spans="1:11" x14ac:dyDescent="0.25">
      <c r="A471" s="1">
        <v>1972</v>
      </c>
      <c r="B471" s="1" t="s">
        <v>98</v>
      </c>
      <c r="C471" t="s">
        <v>8</v>
      </c>
      <c r="D471" s="1" t="s">
        <v>3</v>
      </c>
      <c r="E471">
        <v>76</v>
      </c>
      <c r="F471" s="1" t="s">
        <v>94</v>
      </c>
      <c r="G471">
        <v>28</v>
      </c>
      <c r="H471">
        <v>3</v>
      </c>
      <c r="I471" s="2">
        <f t="shared" si="21"/>
        <v>12.827807999999999</v>
      </c>
      <c r="J471">
        <f t="shared" si="22"/>
        <v>0.9799700534759358</v>
      </c>
      <c r="K471">
        <f t="shared" si="23"/>
        <v>0.13399987464744595</v>
      </c>
    </row>
    <row r="472" spans="1:11" x14ac:dyDescent="0.25">
      <c r="A472" s="1">
        <v>1972</v>
      </c>
      <c r="B472" s="1" t="s">
        <v>98</v>
      </c>
      <c r="C472" t="s">
        <v>8</v>
      </c>
      <c r="D472" s="1" t="s">
        <v>3</v>
      </c>
      <c r="E472">
        <v>76</v>
      </c>
      <c r="F472" s="1" t="s">
        <v>94</v>
      </c>
      <c r="G472">
        <v>30</v>
      </c>
      <c r="H472">
        <v>8</v>
      </c>
      <c r="I472" s="2">
        <f t="shared" si="21"/>
        <v>39.268799999999999</v>
      </c>
      <c r="J472">
        <f t="shared" si="22"/>
        <v>2.9999083269671503</v>
      </c>
      <c r="K472">
        <f t="shared" si="23"/>
        <v>0.41020369790034472</v>
      </c>
    </row>
    <row r="473" spans="1:11" x14ac:dyDescent="0.25">
      <c r="A473" s="1">
        <v>1972</v>
      </c>
      <c r="B473" s="1" t="s">
        <v>98</v>
      </c>
      <c r="C473" t="s">
        <v>8</v>
      </c>
      <c r="D473" s="1" t="s">
        <v>3</v>
      </c>
      <c r="E473">
        <v>76</v>
      </c>
      <c r="F473" s="1" t="s">
        <v>94</v>
      </c>
      <c r="G473">
        <v>32</v>
      </c>
      <c r="H473">
        <v>4</v>
      </c>
      <c r="I473" s="2">
        <f t="shared" si="21"/>
        <v>22.339583999999999</v>
      </c>
      <c r="J473">
        <f t="shared" si="22"/>
        <v>1.7066145148968677</v>
      </c>
      <c r="K473">
        <f t="shared" si="23"/>
        <v>0.23336032591664055</v>
      </c>
    </row>
    <row r="474" spans="1:11" x14ac:dyDescent="0.25">
      <c r="A474" s="1">
        <v>1972</v>
      </c>
      <c r="B474" s="1" t="s">
        <v>98</v>
      </c>
      <c r="C474" t="s">
        <v>8</v>
      </c>
      <c r="D474" s="1" t="s">
        <v>3</v>
      </c>
      <c r="E474">
        <v>76</v>
      </c>
      <c r="F474" s="1" t="s">
        <v>94</v>
      </c>
      <c r="G474">
        <v>34</v>
      </c>
      <c r="H474">
        <v>4</v>
      </c>
      <c r="I474" s="2">
        <f t="shared" si="21"/>
        <v>25.219296</v>
      </c>
      <c r="J474">
        <f t="shared" si="22"/>
        <v>1.9266077922077922</v>
      </c>
      <c r="K474">
        <f t="shared" si="23"/>
        <v>0.2634419304293325</v>
      </c>
    </row>
    <row r="475" spans="1:11" x14ac:dyDescent="0.25">
      <c r="A475" s="1">
        <v>1972</v>
      </c>
      <c r="B475" s="1" t="s">
        <v>98</v>
      </c>
      <c r="C475" t="s">
        <v>8</v>
      </c>
      <c r="D475" s="1" t="s">
        <v>3</v>
      </c>
      <c r="E475">
        <v>76</v>
      </c>
      <c r="F475" s="1" t="s">
        <v>94</v>
      </c>
      <c r="G475">
        <v>36</v>
      </c>
      <c r="H475">
        <v>1</v>
      </c>
      <c r="I475" s="2">
        <f t="shared" si="21"/>
        <v>7.0683839999999991</v>
      </c>
      <c r="J475">
        <f t="shared" si="22"/>
        <v>0.53998349885408703</v>
      </c>
      <c r="K475">
        <f t="shared" si="23"/>
        <v>7.383666562206205E-2</v>
      </c>
    </row>
    <row r="476" spans="1:11" x14ac:dyDescent="0.25">
      <c r="A476" s="1">
        <v>1972</v>
      </c>
      <c r="B476" s="1" t="s">
        <v>98</v>
      </c>
      <c r="C476" t="s">
        <v>8</v>
      </c>
      <c r="D476" s="1" t="s">
        <v>3</v>
      </c>
      <c r="E476">
        <v>76</v>
      </c>
      <c r="F476" s="1" t="s">
        <v>94</v>
      </c>
      <c r="G476">
        <v>40</v>
      </c>
      <c r="H476">
        <v>1</v>
      </c>
      <c r="I476" s="2">
        <f t="shared" si="21"/>
        <v>8.7263999999999999</v>
      </c>
      <c r="J476">
        <f t="shared" si="22"/>
        <v>0.666646294881589</v>
      </c>
      <c r="K476">
        <f t="shared" si="23"/>
        <v>9.1156377311187725E-2</v>
      </c>
    </row>
    <row r="477" spans="1:11" x14ac:dyDescent="0.25">
      <c r="A477" s="1">
        <v>1972</v>
      </c>
      <c r="B477" s="1" t="s">
        <v>98</v>
      </c>
      <c r="C477" t="s">
        <v>8</v>
      </c>
      <c r="D477" s="1" t="s">
        <v>3</v>
      </c>
      <c r="E477">
        <v>79</v>
      </c>
      <c r="F477" s="1" t="s">
        <v>94</v>
      </c>
      <c r="G477">
        <v>6</v>
      </c>
      <c r="H477">
        <v>93</v>
      </c>
      <c r="I477" s="2">
        <f t="shared" si="21"/>
        <v>18.259992</v>
      </c>
      <c r="J477">
        <f t="shared" si="22"/>
        <v>1.394957372039725</v>
      </c>
      <c r="K477">
        <f t="shared" si="23"/>
        <v>0.19074471952366032</v>
      </c>
    </row>
    <row r="478" spans="1:11" x14ac:dyDescent="0.25">
      <c r="A478" s="1">
        <v>1972</v>
      </c>
      <c r="B478" s="1" t="s">
        <v>98</v>
      </c>
      <c r="C478" t="s">
        <v>8</v>
      </c>
      <c r="D478" s="1" t="s">
        <v>3</v>
      </c>
      <c r="E478">
        <v>79</v>
      </c>
      <c r="F478" s="1" t="s">
        <v>94</v>
      </c>
      <c r="G478">
        <v>8</v>
      </c>
      <c r="H478">
        <v>42</v>
      </c>
      <c r="I478" s="2">
        <f t="shared" si="21"/>
        <v>14.660352</v>
      </c>
      <c r="J478">
        <f t="shared" si="22"/>
        <v>1.1199657754010695</v>
      </c>
      <c r="K478">
        <f t="shared" si="23"/>
        <v>0.15314271388279535</v>
      </c>
    </row>
    <row r="479" spans="1:11" x14ac:dyDescent="0.25">
      <c r="A479" s="1">
        <v>1972</v>
      </c>
      <c r="B479" s="1" t="s">
        <v>98</v>
      </c>
      <c r="C479" t="s">
        <v>8</v>
      </c>
      <c r="D479" s="1" t="s">
        <v>3</v>
      </c>
      <c r="E479">
        <v>79</v>
      </c>
      <c r="F479" s="1" t="s">
        <v>94</v>
      </c>
      <c r="G479">
        <v>10</v>
      </c>
      <c r="H479">
        <v>42</v>
      </c>
      <c r="I479" s="2">
        <f t="shared" si="21"/>
        <v>22.9068</v>
      </c>
      <c r="J479">
        <f t="shared" si="22"/>
        <v>1.7499465240641712</v>
      </c>
      <c r="K479">
        <f t="shared" si="23"/>
        <v>0.23928549044186778</v>
      </c>
    </row>
    <row r="480" spans="1:11" x14ac:dyDescent="0.25">
      <c r="A480" s="1">
        <v>1972</v>
      </c>
      <c r="B480" s="1" t="s">
        <v>98</v>
      </c>
      <c r="C480" t="s">
        <v>8</v>
      </c>
      <c r="D480" s="1" t="s">
        <v>3</v>
      </c>
      <c r="E480">
        <v>79</v>
      </c>
      <c r="F480" s="1" t="s">
        <v>94</v>
      </c>
      <c r="G480">
        <v>12</v>
      </c>
      <c r="H480">
        <v>21</v>
      </c>
      <c r="I480" s="2">
        <f t="shared" si="21"/>
        <v>16.492895999999998</v>
      </c>
      <c r="J480">
        <f t="shared" si="22"/>
        <v>1.259961497326203</v>
      </c>
      <c r="K480">
        <f t="shared" si="23"/>
        <v>0.17228555311814475</v>
      </c>
    </row>
    <row r="481" spans="1:11" x14ac:dyDescent="0.25">
      <c r="A481" s="1">
        <v>1972</v>
      </c>
      <c r="B481" s="1" t="s">
        <v>98</v>
      </c>
      <c r="C481" t="s">
        <v>8</v>
      </c>
      <c r="D481" s="1" t="s">
        <v>3</v>
      </c>
      <c r="E481">
        <v>79</v>
      </c>
      <c r="F481" s="1" t="s">
        <v>94</v>
      </c>
      <c r="G481">
        <v>14</v>
      </c>
      <c r="H481">
        <v>4</v>
      </c>
      <c r="I481" s="2">
        <f t="shared" si="21"/>
        <v>4.2759359999999997</v>
      </c>
      <c r="J481">
        <f t="shared" si="22"/>
        <v>0.3266566844919786</v>
      </c>
      <c r="K481">
        <f t="shared" si="23"/>
        <v>4.4666624882481978E-2</v>
      </c>
    </row>
    <row r="482" spans="1:11" x14ac:dyDescent="0.25">
      <c r="A482" s="1">
        <v>1972</v>
      </c>
      <c r="B482" s="1" t="s">
        <v>98</v>
      </c>
      <c r="C482" t="s">
        <v>8</v>
      </c>
      <c r="D482" s="1" t="s">
        <v>3</v>
      </c>
      <c r="E482">
        <v>79</v>
      </c>
      <c r="F482" s="1" t="s">
        <v>94</v>
      </c>
      <c r="G482">
        <v>16</v>
      </c>
      <c r="H482">
        <v>2</v>
      </c>
      <c r="I482" s="2">
        <f t="shared" si="21"/>
        <v>2.7924479999999998</v>
      </c>
      <c r="J482">
        <f t="shared" si="22"/>
        <v>0.21332681436210846</v>
      </c>
      <c r="K482">
        <f t="shared" si="23"/>
        <v>2.9170040739580069E-2</v>
      </c>
    </row>
    <row r="483" spans="1:11" x14ac:dyDescent="0.25">
      <c r="A483" s="1">
        <v>1972</v>
      </c>
      <c r="B483" s="1" t="s">
        <v>98</v>
      </c>
      <c r="C483" t="s">
        <v>8</v>
      </c>
      <c r="D483" s="1" t="s">
        <v>3</v>
      </c>
      <c r="E483">
        <v>79</v>
      </c>
      <c r="F483" s="1" t="s">
        <v>94</v>
      </c>
      <c r="G483">
        <v>18</v>
      </c>
      <c r="H483">
        <v>1</v>
      </c>
      <c r="I483" s="2">
        <f t="shared" si="21"/>
        <v>1.7670959999999998</v>
      </c>
      <c r="J483">
        <f t="shared" si="22"/>
        <v>0.13499587471352176</v>
      </c>
      <c r="K483">
        <f t="shared" si="23"/>
        <v>1.8459166405515513E-2</v>
      </c>
    </row>
    <row r="484" spans="1:11" x14ac:dyDescent="0.25">
      <c r="A484" s="1">
        <v>1972</v>
      </c>
      <c r="B484" s="1" t="s">
        <v>98</v>
      </c>
      <c r="C484" t="s">
        <v>8</v>
      </c>
      <c r="D484" s="1" t="s">
        <v>3</v>
      </c>
      <c r="E484">
        <v>79</v>
      </c>
      <c r="F484" s="1" t="s">
        <v>94</v>
      </c>
      <c r="G484">
        <v>22</v>
      </c>
      <c r="H484">
        <v>1</v>
      </c>
      <c r="I484" s="2">
        <f t="shared" si="21"/>
        <v>2.6397359999999996</v>
      </c>
      <c r="J484">
        <f t="shared" si="22"/>
        <v>0.20166050420168063</v>
      </c>
      <c r="K484">
        <f t="shared" si="23"/>
        <v>2.7574804136634278E-2</v>
      </c>
    </row>
    <row r="485" spans="1:11" x14ac:dyDescent="0.25">
      <c r="A485" s="1">
        <v>1972</v>
      </c>
      <c r="B485" s="1" t="s">
        <v>98</v>
      </c>
      <c r="C485" t="s">
        <v>8</v>
      </c>
      <c r="D485" s="1" t="s">
        <v>3</v>
      </c>
      <c r="E485">
        <v>84</v>
      </c>
      <c r="F485" s="1" t="s">
        <v>94</v>
      </c>
      <c r="G485">
        <v>6</v>
      </c>
      <c r="H485">
        <v>24</v>
      </c>
      <c r="I485" s="2">
        <f t="shared" si="21"/>
        <v>4.712256</v>
      </c>
      <c r="J485">
        <f t="shared" si="22"/>
        <v>0.35998899923605804</v>
      </c>
      <c r="K485">
        <f t="shared" si="23"/>
        <v>4.9224443748041365E-2</v>
      </c>
    </row>
    <row r="486" spans="1:11" x14ac:dyDescent="0.25">
      <c r="A486" s="1">
        <v>1972</v>
      </c>
      <c r="B486" s="1" t="s">
        <v>98</v>
      </c>
      <c r="C486" t="s">
        <v>8</v>
      </c>
      <c r="D486" s="1" t="s">
        <v>3</v>
      </c>
      <c r="E486">
        <v>84</v>
      </c>
      <c r="F486" s="1" t="s">
        <v>94</v>
      </c>
      <c r="G486">
        <v>8</v>
      </c>
      <c r="H486">
        <v>15</v>
      </c>
      <c r="I486" s="2">
        <f t="shared" si="21"/>
        <v>5.2358399999999996</v>
      </c>
      <c r="J486">
        <f t="shared" si="22"/>
        <v>0.39998777692895338</v>
      </c>
      <c r="K486">
        <f t="shared" si="23"/>
        <v>5.4693826386712628E-2</v>
      </c>
    </row>
    <row r="487" spans="1:11" x14ac:dyDescent="0.25">
      <c r="A487" s="1">
        <v>1972</v>
      </c>
      <c r="B487" s="1" t="s">
        <v>98</v>
      </c>
      <c r="C487" t="s">
        <v>8</v>
      </c>
      <c r="D487" s="1" t="s">
        <v>3</v>
      </c>
      <c r="E487">
        <v>84</v>
      </c>
      <c r="F487" s="1" t="s">
        <v>94</v>
      </c>
      <c r="G487">
        <v>10</v>
      </c>
      <c r="H487">
        <v>11</v>
      </c>
      <c r="I487" s="2">
        <f t="shared" si="21"/>
        <v>5.9993999999999996</v>
      </c>
      <c r="J487">
        <f t="shared" si="22"/>
        <v>0.45831932773109241</v>
      </c>
      <c r="K487">
        <f t="shared" si="23"/>
        <v>6.2670009401441559E-2</v>
      </c>
    </row>
    <row r="488" spans="1:11" x14ac:dyDescent="0.25">
      <c r="A488" s="1">
        <v>1972</v>
      </c>
      <c r="B488" s="1" t="s">
        <v>98</v>
      </c>
      <c r="C488" t="s">
        <v>8</v>
      </c>
      <c r="D488" s="1" t="s">
        <v>3</v>
      </c>
      <c r="E488">
        <v>84</v>
      </c>
      <c r="F488" s="1" t="s">
        <v>94</v>
      </c>
      <c r="G488">
        <v>12</v>
      </c>
      <c r="H488">
        <v>11</v>
      </c>
      <c r="I488" s="2">
        <f t="shared" si="21"/>
        <v>8.6391359999999988</v>
      </c>
      <c r="J488">
        <f t="shared" si="22"/>
        <v>0.65997983193277299</v>
      </c>
      <c r="K488">
        <f t="shared" si="23"/>
        <v>9.0244813538075827E-2</v>
      </c>
    </row>
    <row r="489" spans="1:11" x14ac:dyDescent="0.25">
      <c r="A489" s="1">
        <v>1972</v>
      </c>
      <c r="B489" s="1" t="s">
        <v>98</v>
      </c>
      <c r="C489" t="s">
        <v>8</v>
      </c>
      <c r="D489" s="1" t="s">
        <v>3</v>
      </c>
      <c r="E489">
        <v>84</v>
      </c>
      <c r="F489" s="1" t="s">
        <v>94</v>
      </c>
      <c r="G489">
        <v>16</v>
      </c>
      <c r="H489">
        <v>2</v>
      </c>
      <c r="I489" s="2">
        <f t="shared" si="21"/>
        <v>2.7924479999999998</v>
      </c>
      <c r="J489">
        <f t="shared" si="22"/>
        <v>0.21332681436210846</v>
      </c>
      <c r="K489">
        <f t="shared" si="23"/>
        <v>2.9170040739580069E-2</v>
      </c>
    </row>
    <row r="490" spans="1:11" x14ac:dyDescent="0.25">
      <c r="A490" s="1">
        <v>1972</v>
      </c>
      <c r="B490" s="1" t="s">
        <v>98</v>
      </c>
      <c r="C490" t="s">
        <v>8</v>
      </c>
      <c r="D490" s="1" t="s">
        <v>3</v>
      </c>
      <c r="E490">
        <v>84</v>
      </c>
      <c r="F490" s="1" t="s">
        <v>94</v>
      </c>
      <c r="G490">
        <v>18</v>
      </c>
      <c r="H490">
        <v>3</v>
      </c>
      <c r="I490" s="2">
        <f t="shared" si="21"/>
        <v>5.3012879999999996</v>
      </c>
      <c r="J490">
        <f t="shared" si="22"/>
        <v>0.40498762414056527</v>
      </c>
      <c r="K490">
        <f t="shared" si="23"/>
        <v>5.5377499216546534E-2</v>
      </c>
    </row>
    <row r="491" spans="1:11" x14ac:dyDescent="0.25">
      <c r="A491" s="1">
        <v>1972</v>
      </c>
      <c r="B491" s="1" t="s">
        <v>98</v>
      </c>
      <c r="C491" t="s">
        <v>8</v>
      </c>
      <c r="D491" s="1" t="s">
        <v>3</v>
      </c>
      <c r="E491">
        <v>85</v>
      </c>
      <c r="F491" s="1" t="s">
        <v>94</v>
      </c>
      <c r="G491">
        <v>18</v>
      </c>
      <c r="H491">
        <v>1</v>
      </c>
      <c r="I491" s="2">
        <f t="shared" si="21"/>
        <v>1.7670959999999998</v>
      </c>
      <c r="J491">
        <f t="shared" si="22"/>
        <v>0.13499587471352176</v>
      </c>
      <c r="K491">
        <f t="shared" si="23"/>
        <v>1.8459166405515513E-2</v>
      </c>
    </row>
    <row r="492" spans="1:11" x14ac:dyDescent="0.25">
      <c r="A492" s="1">
        <v>1972</v>
      </c>
      <c r="B492" s="1" t="s">
        <v>98</v>
      </c>
      <c r="C492" t="s">
        <v>8</v>
      </c>
      <c r="D492" s="1" t="s">
        <v>3</v>
      </c>
      <c r="E492">
        <v>86</v>
      </c>
      <c r="F492" s="1" t="s">
        <v>94</v>
      </c>
      <c r="G492">
        <v>6</v>
      </c>
      <c r="H492">
        <v>1</v>
      </c>
      <c r="I492" s="2">
        <f t="shared" si="21"/>
        <v>0.19634399999999999</v>
      </c>
      <c r="J492">
        <f t="shared" si="22"/>
        <v>1.4999541634835752E-2</v>
      </c>
      <c r="K492">
        <f t="shared" si="23"/>
        <v>2.0510184895017234E-3</v>
      </c>
    </row>
    <row r="493" spans="1:11" x14ac:dyDescent="0.25">
      <c r="A493" s="1">
        <v>1972</v>
      </c>
      <c r="B493" s="1" t="s">
        <v>98</v>
      </c>
      <c r="C493" t="s">
        <v>8</v>
      </c>
      <c r="D493" s="1" t="s">
        <v>3</v>
      </c>
      <c r="E493">
        <v>91</v>
      </c>
      <c r="F493" s="1" t="s">
        <v>94</v>
      </c>
      <c r="G493">
        <v>6</v>
      </c>
      <c r="H493">
        <v>45</v>
      </c>
      <c r="I493" s="2">
        <f t="shared" si="21"/>
        <v>8.8354800000000004</v>
      </c>
      <c r="J493">
        <f t="shared" si="22"/>
        <v>0.67497937356760895</v>
      </c>
      <c r="K493">
        <f t="shared" si="23"/>
        <v>9.2295832027577573E-2</v>
      </c>
    </row>
    <row r="494" spans="1:11" x14ac:dyDescent="0.25">
      <c r="A494" s="1">
        <v>1972</v>
      </c>
      <c r="B494" s="1" t="s">
        <v>98</v>
      </c>
      <c r="C494" t="s">
        <v>8</v>
      </c>
      <c r="D494" s="1" t="s">
        <v>3</v>
      </c>
      <c r="E494">
        <v>91</v>
      </c>
      <c r="F494" s="1" t="s">
        <v>94</v>
      </c>
      <c r="G494">
        <v>8</v>
      </c>
      <c r="H494">
        <v>30</v>
      </c>
      <c r="I494" s="2">
        <f t="shared" si="21"/>
        <v>10.471679999999999</v>
      </c>
      <c r="J494">
        <f t="shared" si="22"/>
        <v>0.79997555385790675</v>
      </c>
      <c r="K494">
        <f t="shared" si="23"/>
        <v>0.10938765277342526</v>
      </c>
    </row>
    <row r="495" spans="1:11" x14ac:dyDescent="0.25">
      <c r="A495" s="1">
        <v>1972</v>
      </c>
      <c r="B495" s="1" t="s">
        <v>98</v>
      </c>
      <c r="C495" t="s">
        <v>8</v>
      </c>
      <c r="D495" s="1" t="s">
        <v>3</v>
      </c>
      <c r="E495">
        <v>91</v>
      </c>
      <c r="F495" s="1" t="s">
        <v>94</v>
      </c>
      <c r="G495">
        <v>10</v>
      </c>
      <c r="H495">
        <v>30</v>
      </c>
      <c r="I495" s="2">
        <f t="shared" si="21"/>
        <v>16.361999999999998</v>
      </c>
      <c r="J495">
        <f t="shared" si="22"/>
        <v>1.2499618029029793</v>
      </c>
      <c r="K495">
        <f t="shared" si="23"/>
        <v>0.17091820745847697</v>
      </c>
    </row>
    <row r="496" spans="1:11" x14ac:dyDescent="0.25">
      <c r="A496" s="1">
        <v>1972</v>
      </c>
      <c r="B496" s="1" t="s">
        <v>98</v>
      </c>
      <c r="C496" t="s">
        <v>8</v>
      </c>
      <c r="D496" s="1" t="s">
        <v>3</v>
      </c>
      <c r="E496">
        <v>91</v>
      </c>
      <c r="F496" s="1" t="s">
        <v>94</v>
      </c>
      <c r="G496">
        <v>12</v>
      </c>
      <c r="H496">
        <v>14</v>
      </c>
      <c r="I496" s="2">
        <f t="shared" si="21"/>
        <v>10.995263999999999</v>
      </c>
      <c r="J496">
        <f t="shared" si="22"/>
        <v>0.83997433155080203</v>
      </c>
      <c r="K496">
        <f t="shared" si="23"/>
        <v>0.11485703541209651</v>
      </c>
    </row>
    <row r="497" spans="1:11" x14ac:dyDescent="0.25">
      <c r="A497" s="1">
        <v>1972</v>
      </c>
      <c r="B497" s="1" t="s">
        <v>98</v>
      </c>
      <c r="C497" t="s">
        <v>8</v>
      </c>
      <c r="D497" s="1" t="s">
        <v>3</v>
      </c>
      <c r="E497">
        <v>91</v>
      </c>
      <c r="F497" s="1" t="s">
        <v>94</v>
      </c>
      <c r="G497">
        <v>14</v>
      </c>
      <c r="H497">
        <v>10</v>
      </c>
      <c r="I497" s="2">
        <f t="shared" si="21"/>
        <v>10.68984</v>
      </c>
      <c r="J497">
        <f t="shared" si="22"/>
        <v>0.81664171122994655</v>
      </c>
      <c r="K497">
        <f t="shared" si="23"/>
        <v>0.11166656220620497</v>
      </c>
    </row>
    <row r="498" spans="1:11" x14ac:dyDescent="0.25">
      <c r="A498" s="1">
        <v>1972</v>
      </c>
      <c r="B498" s="1" t="s">
        <v>98</v>
      </c>
      <c r="C498" t="s">
        <v>8</v>
      </c>
      <c r="D498" s="1" t="s">
        <v>3</v>
      </c>
      <c r="E498">
        <v>91</v>
      </c>
      <c r="F498" s="1" t="s">
        <v>94</v>
      </c>
      <c r="G498">
        <v>18</v>
      </c>
      <c r="H498">
        <v>2</v>
      </c>
      <c r="I498" s="2">
        <f t="shared" si="21"/>
        <v>3.5341919999999996</v>
      </c>
      <c r="J498">
        <f t="shared" si="22"/>
        <v>0.26999174942704351</v>
      </c>
      <c r="K498">
        <f t="shared" si="23"/>
        <v>3.6918332811031025E-2</v>
      </c>
    </row>
    <row r="499" spans="1:11" x14ac:dyDescent="0.25">
      <c r="A499" s="1">
        <v>1972</v>
      </c>
      <c r="B499" s="1" t="s">
        <v>98</v>
      </c>
      <c r="C499" t="s">
        <v>8</v>
      </c>
      <c r="D499" s="1" t="s">
        <v>5</v>
      </c>
      <c r="E499">
        <v>19</v>
      </c>
      <c r="F499" s="1" t="s">
        <v>94</v>
      </c>
      <c r="G499">
        <v>6</v>
      </c>
      <c r="H499">
        <v>1</v>
      </c>
      <c r="I499" s="2">
        <f t="shared" si="21"/>
        <v>0.19634399999999999</v>
      </c>
      <c r="J499">
        <f t="shared" si="22"/>
        <v>1.4999541634835752E-2</v>
      </c>
      <c r="K499">
        <f t="shared" si="23"/>
        <v>2.0510184895017234E-3</v>
      </c>
    </row>
    <row r="500" spans="1:11" x14ac:dyDescent="0.25">
      <c r="A500" s="1">
        <v>1972</v>
      </c>
      <c r="B500" s="1" t="s">
        <v>98</v>
      </c>
      <c r="C500" t="s">
        <v>8</v>
      </c>
      <c r="D500" s="1" t="s">
        <v>5</v>
      </c>
      <c r="E500">
        <v>21</v>
      </c>
      <c r="F500" s="1" t="s">
        <v>94</v>
      </c>
      <c r="G500">
        <v>12</v>
      </c>
      <c r="H500">
        <v>1</v>
      </c>
      <c r="I500" s="2">
        <f t="shared" si="21"/>
        <v>0.78537599999999996</v>
      </c>
      <c r="J500">
        <f t="shared" si="22"/>
        <v>5.9998166539343006E-2</v>
      </c>
      <c r="K500">
        <f t="shared" si="23"/>
        <v>8.2040739580068935E-3</v>
      </c>
    </row>
    <row r="501" spans="1:11" x14ac:dyDescent="0.25">
      <c r="A501" s="1">
        <v>1972</v>
      </c>
      <c r="B501" s="1" t="s">
        <v>98</v>
      </c>
      <c r="C501" t="s">
        <v>8</v>
      </c>
      <c r="D501" s="1" t="s">
        <v>5</v>
      </c>
      <c r="E501">
        <v>25</v>
      </c>
      <c r="F501" s="1" t="s">
        <v>94</v>
      </c>
      <c r="G501">
        <v>6</v>
      </c>
      <c r="H501">
        <v>1</v>
      </c>
      <c r="I501" s="2">
        <f t="shared" si="21"/>
        <v>0.19634399999999999</v>
      </c>
      <c r="J501">
        <f t="shared" si="22"/>
        <v>1.4999541634835752E-2</v>
      </c>
      <c r="K501">
        <f t="shared" si="23"/>
        <v>2.0510184895017234E-3</v>
      </c>
    </row>
    <row r="502" spans="1:11" x14ac:dyDescent="0.25">
      <c r="A502" s="1">
        <v>1972</v>
      </c>
      <c r="B502" s="1" t="s">
        <v>98</v>
      </c>
      <c r="C502" t="s">
        <v>8</v>
      </c>
      <c r="D502" s="1" t="s">
        <v>5</v>
      </c>
      <c r="E502">
        <v>28</v>
      </c>
      <c r="F502" s="1" t="s">
        <v>94</v>
      </c>
      <c r="G502">
        <v>8</v>
      </c>
      <c r="H502">
        <v>1</v>
      </c>
      <c r="I502" s="2">
        <f t="shared" si="21"/>
        <v>0.34905599999999998</v>
      </c>
      <c r="J502">
        <f t="shared" si="22"/>
        <v>2.6665851795263557E-2</v>
      </c>
      <c r="K502">
        <f t="shared" si="23"/>
        <v>3.6462550924475086E-3</v>
      </c>
    </row>
    <row r="503" spans="1:11" x14ac:dyDescent="0.25">
      <c r="A503" s="1">
        <v>1972</v>
      </c>
      <c r="B503" s="1" t="s">
        <v>98</v>
      </c>
      <c r="C503" t="s">
        <v>8</v>
      </c>
      <c r="D503" s="1" t="s">
        <v>5</v>
      </c>
      <c r="E503">
        <v>29</v>
      </c>
      <c r="F503" s="1" t="s">
        <v>94</v>
      </c>
      <c r="G503">
        <v>12</v>
      </c>
      <c r="H503">
        <v>1</v>
      </c>
      <c r="I503" s="2">
        <f t="shared" si="21"/>
        <v>0.78537599999999996</v>
      </c>
      <c r="J503">
        <f t="shared" si="22"/>
        <v>5.9998166539343006E-2</v>
      </c>
      <c r="K503">
        <f t="shared" si="23"/>
        <v>8.2040739580068935E-3</v>
      </c>
    </row>
    <row r="504" spans="1:11" x14ac:dyDescent="0.25">
      <c r="A504" s="1">
        <v>1972</v>
      </c>
      <c r="B504" s="1" t="s">
        <v>98</v>
      </c>
      <c r="C504" t="s">
        <v>8</v>
      </c>
      <c r="D504" s="1" t="s">
        <v>5</v>
      </c>
      <c r="E504">
        <v>38</v>
      </c>
      <c r="F504" s="1" t="s">
        <v>94</v>
      </c>
      <c r="G504">
        <v>24</v>
      </c>
      <c r="H504">
        <v>1</v>
      </c>
      <c r="I504" s="2">
        <f t="shared" si="21"/>
        <v>3.1415039999999999</v>
      </c>
      <c r="J504">
        <f t="shared" si="22"/>
        <v>0.23999266615737203</v>
      </c>
      <c r="K504">
        <f t="shared" si="23"/>
        <v>3.2816295832027574E-2</v>
      </c>
    </row>
    <row r="505" spans="1:11" x14ac:dyDescent="0.25">
      <c r="A505" s="1">
        <v>1972</v>
      </c>
      <c r="B505" s="1" t="s">
        <v>98</v>
      </c>
      <c r="C505" t="s">
        <v>8</v>
      </c>
      <c r="D505" s="1" t="s">
        <v>5</v>
      </c>
      <c r="E505">
        <v>40</v>
      </c>
      <c r="F505" s="1" t="s">
        <v>94</v>
      </c>
      <c r="G505">
        <v>12</v>
      </c>
      <c r="H505">
        <v>1</v>
      </c>
      <c r="I505" s="2">
        <f t="shared" si="21"/>
        <v>0.78537599999999996</v>
      </c>
      <c r="J505">
        <f t="shared" si="22"/>
        <v>5.9998166539343006E-2</v>
      </c>
      <c r="K505">
        <f t="shared" si="23"/>
        <v>8.2040739580068935E-3</v>
      </c>
    </row>
    <row r="506" spans="1:11" x14ac:dyDescent="0.25">
      <c r="A506" s="1">
        <v>1972</v>
      </c>
      <c r="B506" s="1" t="s">
        <v>98</v>
      </c>
      <c r="C506" t="s">
        <v>8</v>
      </c>
      <c r="D506" s="1" t="s">
        <v>5</v>
      </c>
      <c r="E506">
        <v>40</v>
      </c>
      <c r="F506" s="1" t="s">
        <v>94</v>
      </c>
      <c r="G506">
        <v>22</v>
      </c>
      <c r="H506">
        <v>1</v>
      </c>
      <c r="I506" s="2">
        <f t="shared" si="21"/>
        <v>2.6397359999999996</v>
      </c>
      <c r="J506">
        <f t="shared" si="22"/>
        <v>0.20166050420168063</v>
      </c>
      <c r="K506">
        <f t="shared" si="23"/>
        <v>2.7574804136634278E-2</v>
      </c>
    </row>
    <row r="507" spans="1:11" x14ac:dyDescent="0.25">
      <c r="A507" s="1">
        <v>1972</v>
      </c>
      <c r="B507" s="1" t="s">
        <v>98</v>
      </c>
      <c r="C507" t="s">
        <v>8</v>
      </c>
      <c r="D507" s="1" t="s">
        <v>5</v>
      </c>
      <c r="E507">
        <v>40</v>
      </c>
      <c r="F507" s="1" t="s">
        <v>94</v>
      </c>
      <c r="G507">
        <v>30</v>
      </c>
      <c r="H507">
        <v>1</v>
      </c>
      <c r="I507" s="2">
        <f t="shared" si="21"/>
        <v>4.9085999999999999</v>
      </c>
      <c r="J507">
        <f t="shared" si="22"/>
        <v>0.37498854087089378</v>
      </c>
      <c r="K507">
        <f t="shared" si="23"/>
        <v>5.127546223754309E-2</v>
      </c>
    </row>
    <row r="508" spans="1:11" x14ac:dyDescent="0.25">
      <c r="A508" s="1">
        <v>1972</v>
      </c>
      <c r="B508" s="1" t="s">
        <v>98</v>
      </c>
      <c r="C508" t="s">
        <v>8</v>
      </c>
      <c r="D508" s="1" t="s">
        <v>5</v>
      </c>
      <c r="E508">
        <v>53</v>
      </c>
      <c r="F508" s="1" t="s">
        <v>94</v>
      </c>
      <c r="G508">
        <v>18</v>
      </c>
      <c r="H508">
        <v>1</v>
      </c>
      <c r="I508" s="2">
        <f t="shared" si="21"/>
        <v>1.7670959999999998</v>
      </c>
      <c r="J508">
        <f t="shared" si="22"/>
        <v>0.13499587471352176</v>
      </c>
      <c r="K508">
        <f t="shared" si="23"/>
        <v>1.8459166405515513E-2</v>
      </c>
    </row>
    <row r="509" spans="1:11" x14ac:dyDescent="0.25">
      <c r="A509" s="1">
        <v>1972</v>
      </c>
      <c r="B509" s="1" t="s">
        <v>98</v>
      </c>
      <c r="C509" t="s">
        <v>8</v>
      </c>
      <c r="D509" s="1" t="s">
        <v>5</v>
      </c>
      <c r="E509">
        <v>53</v>
      </c>
      <c r="F509" s="1" t="s">
        <v>94</v>
      </c>
      <c r="G509">
        <v>26</v>
      </c>
      <c r="H509">
        <v>1</v>
      </c>
      <c r="I509" s="2">
        <f t="shared" si="21"/>
        <v>3.6869039999999997</v>
      </c>
      <c r="J509">
        <f t="shared" si="22"/>
        <v>0.28165805958747131</v>
      </c>
      <c r="K509">
        <f t="shared" si="23"/>
        <v>3.8513569413976809E-2</v>
      </c>
    </row>
    <row r="510" spans="1:11" x14ac:dyDescent="0.25">
      <c r="A510" s="1">
        <v>1972</v>
      </c>
      <c r="B510" s="1" t="s">
        <v>98</v>
      </c>
      <c r="C510" t="s">
        <v>8</v>
      </c>
      <c r="D510" s="1" t="s">
        <v>5</v>
      </c>
      <c r="E510">
        <v>58</v>
      </c>
      <c r="F510" s="1" t="s">
        <v>94</v>
      </c>
      <c r="G510">
        <v>8</v>
      </c>
      <c r="H510">
        <v>1</v>
      </c>
      <c r="I510" s="2">
        <f t="shared" si="21"/>
        <v>0.34905599999999998</v>
      </c>
      <c r="J510">
        <f t="shared" si="22"/>
        <v>2.6665851795263557E-2</v>
      </c>
      <c r="K510">
        <f t="shared" si="23"/>
        <v>3.6462550924475086E-3</v>
      </c>
    </row>
    <row r="511" spans="1:11" x14ac:dyDescent="0.25">
      <c r="A511" s="1">
        <v>1972</v>
      </c>
      <c r="B511" s="1" t="s">
        <v>98</v>
      </c>
      <c r="C511" t="s">
        <v>8</v>
      </c>
      <c r="D511" s="1" t="s">
        <v>5</v>
      </c>
      <c r="E511">
        <v>66</v>
      </c>
      <c r="F511" s="1" t="s">
        <v>94</v>
      </c>
      <c r="G511">
        <v>6</v>
      </c>
      <c r="H511">
        <v>1</v>
      </c>
      <c r="I511" s="2">
        <f t="shared" si="21"/>
        <v>0.19634399999999999</v>
      </c>
      <c r="J511">
        <f t="shared" si="22"/>
        <v>1.4999541634835752E-2</v>
      </c>
      <c r="K511">
        <f t="shared" si="23"/>
        <v>2.0510184895017234E-3</v>
      </c>
    </row>
    <row r="512" spans="1:11" x14ac:dyDescent="0.25">
      <c r="A512" s="1">
        <v>1972</v>
      </c>
      <c r="B512" s="1" t="s">
        <v>98</v>
      </c>
      <c r="C512" t="s">
        <v>8</v>
      </c>
      <c r="D512" s="1" t="s">
        <v>5</v>
      </c>
      <c r="E512">
        <v>66</v>
      </c>
      <c r="F512" s="1" t="s">
        <v>94</v>
      </c>
      <c r="G512">
        <v>8</v>
      </c>
      <c r="H512">
        <v>1</v>
      </c>
      <c r="I512" s="2">
        <f t="shared" si="21"/>
        <v>0.34905599999999998</v>
      </c>
      <c r="J512">
        <f t="shared" si="22"/>
        <v>2.6665851795263557E-2</v>
      </c>
      <c r="K512">
        <f t="shared" si="23"/>
        <v>3.6462550924475086E-3</v>
      </c>
    </row>
    <row r="513" spans="1:11" x14ac:dyDescent="0.25">
      <c r="A513" s="1">
        <v>1972</v>
      </c>
      <c r="B513" s="1" t="s">
        <v>98</v>
      </c>
      <c r="C513" t="s">
        <v>8</v>
      </c>
      <c r="D513" s="1" t="s">
        <v>5</v>
      </c>
      <c r="E513">
        <v>66</v>
      </c>
      <c r="F513" s="1" t="s">
        <v>94</v>
      </c>
      <c r="G513">
        <v>16</v>
      </c>
      <c r="H513">
        <v>1</v>
      </c>
      <c r="I513" s="2">
        <f t="shared" si="21"/>
        <v>1.3962239999999999</v>
      </c>
      <c r="J513">
        <f t="shared" si="22"/>
        <v>0.10666340718105423</v>
      </c>
      <c r="K513">
        <f t="shared" si="23"/>
        <v>1.4585020369790034E-2</v>
      </c>
    </row>
    <row r="514" spans="1:11" x14ac:dyDescent="0.25">
      <c r="A514" s="1">
        <v>1972</v>
      </c>
      <c r="B514" s="1" t="s">
        <v>98</v>
      </c>
      <c r="C514" t="s">
        <v>8</v>
      </c>
      <c r="D514" s="1" t="s">
        <v>5</v>
      </c>
      <c r="E514">
        <v>71</v>
      </c>
      <c r="F514" s="1" t="s">
        <v>94</v>
      </c>
      <c r="G514">
        <v>6</v>
      </c>
      <c r="H514">
        <v>2</v>
      </c>
      <c r="I514" s="2">
        <f t="shared" si="21"/>
        <v>0.39268799999999998</v>
      </c>
      <c r="J514">
        <f t="shared" si="22"/>
        <v>2.9999083269671503E-2</v>
      </c>
      <c r="K514">
        <f t="shared" si="23"/>
        <v>4.1020369790034468E-3</v>
      </c>
    </row>
    <row r="515" spans="1:11" x14ac:dyDescent="0.25">
      <c r="A515" s="1">
        <v>1972</v>
      </c>
      <c r="B515" s="1" t="s">
        <v>98</v>
      </c>
      <c r="C515" t="s">
        <v>8</v>
      </c>
      <c r="D515" s="1" t="s">
        <v>5</v>
      </c>
      <c r="E515">
        <v>71</v>
      </c>
      <c r="F515" s="1" t="s">
        <v>94</v>
      </c>
      <c r="G515">
        <v>12</v>
      </c>
      <c r="H515">
        <v>1</v>
      </c>
      <c r="I515" s="2">
        <f t="shared" ref="I515:I578" si="24">0.005454*G515^2*H515</f>
        <v>0.78537599999999996</v>
      </c>
      <c r="J515">
        <f t="shared" ref="J515:J578" si="25">I515/13.09</f>
        <v>5.9998166539343006E-2</v>
      </c>
      <c r="K515">
        <f t="shared" ref="K515:K578" si="26">J515*(13.09/95.73)</f>
        <v>8.2040739580068935E-3</v>
      </c>
    </row>
    <row r="516" spans="1:11" x14ac:dyDescent="0.25">
      <c r="A516" s="1">
        <v>1972</v>
      </c>
      <c r="B516" s="1" t="s">
        <v>98</v>
      </c>
      <c r="C516" t="s">
        <v>8</v>
      </c>
      <c r="D516" s="1" t="s">
        <v>5</v>
      </c>
      <c r="E516">
        <v>71</v>
      </c>
      <c r="F516" s="1" t="s">
        <v>94</v>
      </c>
      <c r="G516">
        <v>14</v>
      </c>
      <c r="H516">
        <v>1</v>
      </c>
      <c r="I516" s="2">
        <f t="shared" si="24"/>
        <v>1.0689839999999999</v>
      </c>
      <c r="J516">
        <f t="shared" si="25"/>
        <v>8.166417112299465E-2</v>
      </c>
      <c r="K516">
        <f t="shared" si="26"/>
        <v>1.1166656220620495E-2</v>
      </c>
    </row>
    <row r="517" spans="1:11" x14ac:dyDescent="0.25">
      <c r="A517" s="1">
        <v>1972</v>
      </c>
      <c r="B517" s="1" t="s">
        <v>98</v>
      </c>
      <c r="C517" t="s">
        <v>8</v>
      </c>
      <c r="D517" s="1" t="s">
        <v>5</v>
      </c>
      <c r="E517">
        <v>76</v>
      </c>
      <c r="F517" s="1" t="s">
        <v>94</v>
      </c>
      <c r="G517">
        <v>6</v>
      </c>
      <c r="H517">
        <v>7</v>
      </c>
      <c r="I517" s="2">
        <f t="shared" si="24"/>
        <v>1.3744079999999999</v>
      </c>
      <c r="J517">
        <f t="shared" si="25"/>
        <v>0.10499679144385025</v>
      </c>
      <c r="K517">
        <f t="shared" si="26"/>
        <v>1.4357129426512063E-2</v>
      </c>
    </row>
    <row r="518" spans="1:11" x14ac:dyDescent="0.25">
      <c r="A518" s="1">
        <v>1972</v>
      </c>
      <c r="B518" s="1" t="s">
        <v>98</v>
      </c>
      <c r="C518" t="s">
        <v>8</v>
      </c>
      <c r="D518" s="1" t="s">
        <v>5</v>
      </c>
      <c r="E518">
        <v>76</v>
      </c>
      <c r="F518" s="1" t="s">
        <v>94</v>
      </c>
      <c r="G518">
        <v>8</v>
      </c>
      <c r="H518">
        <v>5</v>
      </c>
      <c r="I518" s="2">
        <f t="shared" si="24"/>
        <v>1.7452799999999999</v>
      </c>
      <c r="J518">
        <f t="shared" si="25"/>
        <v>0.13332925897631781</v>
      </c>
      <c r="K518">
        <f t="shared" si="26"/>
        <v>1.8231275462237545E-2</v>
      </c>
    </row>
    <row r="519" spans="1:11" x14ac:dyDescent="0.25">
      <c r="A519" s="1">
        <v>1972</v>
      </c>
      <c r="B519" s="1" t="s">
        <v>98</v>
      </c>
      <c r="C519" t="s">
        <v>8</v>
      </c>
      <c r="D519" s="1" t="s">
        <v>5</v>
      </c>
      <c r="E519">
        <v>76</v>
      </c>
      <c r="F519" s="1" t="s">
        <v>94</v>
      </c>
      <c r="G519">
        <v>10</v>
      </c>
      <c r="H519">
        <v>1</v>
      </c>
      <c r="I519" s="2">
        <f t="shared" si="24"/>
        <v>0.5454</v>
      </c>
      <c r="J519">
        <f t="shared" si="25"/>
        <v>4.1665393430099312E-2</v>
      </c>
      <c r="K519">
        <f t="shared" si="26"/>
        <v>5.6972735819492328E-3</v>
      </c>
    </row>
    <row r="520" spans="1:11" x14ac:dyDescent="0.25">
      <c r="A520" s="1">
        <v>1972</v>
      </c>
      <c r="B520" s="1" t="s">
        <v>98</v>
      </c>
      <c r="C520" t="s">
        <v>8</v>
      </c>
      <c r="D520" s="1" t="s">
        <v>5</v>
      </c>
      <c r="E520">
        <v>76</v>
      </c>
      <c r="F520" s="1" t="s">
        <v>94</v>
      </c>
      <c r="G520">
        <v>12</v>
      </c>
      <c r="H520">
        <v>2</v>
      </c>
      <c r="I520" s="2">
        <f t="shared" si="24"/>
        <v>1.5707519999999999</v>
      </c>
      <c r="J520">
        <f t="shared" si="25"/>
        <v>0.11999633307868601</v>
      </c>
      <c r="K520">
        <f t="shared" si="26"/>
        <v>1.6408147916013787E-2</v>
      </c>
    </row>
    <row r="521" spans="1:11" x14ac:dyDescent="0.25">
      <c r="A521" s="1">
        <v>1972</v>
      </c>
      <c r="B521" s="1" t="s">
        <v>98</v>
      </c>
      <c r="C521" t="s">
        <v>8</v>
      </c>
      <c r="D521" s="1" t="s">
        <v>5</v>
      </c>
      <c r="E521">
        <v>76</v>
      </c>
      <c r="F521" s="1" t="s">
        <v>94</v>
      </c>
      <c r="G521">
        <v>16</v>
      </c>
      <c r="H521">
        <v>1</v>
      </c>
      <c r="I521" s="2">
        <f t="shared" si="24"/>
        <v>1.3962239999999999</v>
      </c>
      <c r="J521">
        <f t="shared" si="25"/>
        <v>0.10666340718105423</v>
      </c>
      <c r="K521">
        <f t="shared" si="26"/>
        <v>1.4585020369790034E-2</v>
      </c>
    </row>
    <row r="522" spans="1:11" x14ac:dyDescent="0.25">
      <c r="A522" s="1">
        <v>1972</v>
      </c>
      <c r="B522" s="1" t="s">
        <v>98</v>
      </c>
      <c r="C522" t="s">
        <v>8</v>
      </c>
      <c r="D522" s="1" t="s">
        <v>5</v>
      </c>
      <c r="E522">
        <v>76</v>
      </c>
      <c r="F522" s="1" t="s">
        <v>94</v>
      </c>
      <c r="G522">
        <v>20</v>
      </c>
      <c r="H522">
        <v>1</v>
      </c>
      <c r="I522" s="2">
        <f t="shared" si="24"/>
        <v>2.1816</v>
      </c>
      <c r="J522">
        <f t="shared" si="25"/>
        <v>0.16666157372039725</v>
      </c>
      <c r="K522">
        <f t="shared" si="26"/>
        <v>2.2789094327796931E-2</v>
      </c>
    </row>
    <row r="523" spans="1:11" x14ac:dyDescent="0.25">
      <c r="A523" s="1">
        <v>1972</v>
      </c>
      <c r="B523" s="1" t="s">
        <v>98</v>
      </c>
      <c r="C523" t="s">
        <v>8</v>
      </c>
      <c r="D523" s="1" t="s">
        <v>5</v>
      </c>
      <c r="E523">
        <v>76</v>
      </c>
      <c r="F523" s="1" t="s">
        <v>94</v>
      </c>
      <c r="G523">
        <v>24</v>
      </c>
      <c r="H523">
        <v>1</v>
      </c>
      <c r="I523" s="2">
        <f t="shared" si="24"/>
        <v>3.1415039999999999</v>
      </c>
      <c r="J523">
        <f t="shared" si="25"/>
        <v>0.23999266615737203</v>
      </c>
      <c r="K523">
        <f t="shared" si="26"/>
        <v>3.2816295832027574E-2</v>
      </c>
    </row>
    <row r="524" spans="1:11" x14ac:dyDescent="0.25">
      <c r="A524" s="1">
        <v>1972</v>
      </c>
      <c r="B524" s="1" t="s">
        <v>98</v>
      </c>
      <c r="C524" t="s">
        <v>8</v>
      </c>
      <c r="D524" s="1" t="s">
        <v>5</v>
      </c>
      <c r="E524">
        <v>76</v>
      </c>
      <c r="F524" s="1" t="s">
        <v>94</v>
      </c>
      <c r="G524">
        <v>26</v>
      </c>
      <c r="H524">
        <v>1</v>
      </c>
      <c r="I524" s="2">
        <f t="shared" si="24"/>
        <v>3.6869039999999997</v>
      </c>
      <c r="J524">
        <f t="shared" si="25"/>
        <v>0.28165805958747131</v>
      </c>
      <c r="K524">
        <f t="shared" si="26"/>
        <v>3.8513569413976809E-2</v>
      </c>
    </row>
    <row r="525" spans="1:11" x14ac:dyDescent="0.25">
      <c r="A525" s="1">
        <v>1972</v>
      </c>
      <c r="B525" s="1" t="s">
        <v>98</v>
      </c>
      <c r="C525" t="s">
        <v>8</v>
      </c>
      <c r="D525" s="1" t="s">
        <v>5</v>
      </c>
      <c r="E525">
        <v>76</v>
      </c>
      <c r="F525" s="1" t="s">
        <v>94</v>
      </c>
      <c r="G525">
        <v>32</v>
      </c>
      <c r="H525">
        <v>2</v>
      </c>
      <c r="I525" s="2">
        <f t="shared" si="24"/>
        <v>11.169791999999999</v>
      </c>
      <c r="J525">
        <f t="shared" si="25"/>
        <v>0.85330725744843383</v>
      </c>
      <c r="K525">
        <f t="shared" si="26"/>
        <v>0.11668016295832027</v>
      </c>
    </row>
    <row r="526" spans="1:11" x14ac:dyDescent="0.25">
      <c r="A526" s="1">
        <v>1972</v>
      </c>
      <c r="B526" s="1" t="s">
        <v>98</v>
      </c>
      <c r="C526" t="s">
        <v>8</v>
      </c>
      <c r="D526" s="1" t="s">
        <v>5</v>
      </c>
      <c r="E526">
        <v>79</v>
      </c>
      <c r="F526" s="1" t="s">
        <v>94</v>
      </c>
      <c r="G526">
        <v>6</v>
      </c>
      <c r="H526">
        <v>3</v>
      </c>
      <c r="I526" s="2">
        <f t="shared" si="24"/>
        <v>0.589032</v>
      </c>
      <c r="J526">
        <f t="shared" si="25"/>
        <v>4.4998624904507255E-2</v>
      </c>
      <c r="K526">
        <f t="shared" si="26"/>
        <v>6.1530554685051706E-3</v>
      </c>
    </row>
    <row r="527" spans="1:11" x14ac:dyDescent="0.25">
      <c r="A527" s="1">
        <v>1972</v>
      </c>
      <c r="B527" s="1" t="s">
        <v>98</v>
      </c>
      <c r="C527" t="s">
        <v>8</v>
      </c>
      <c r="D527" s="1" t="s">
        <v>5</v>
      </c>
      <c r="E527">
        <v>79</v>
      </c>
      <c r="F527" s="1" t="s">
        <v>94</v>
      </c>
      <c r="G527">
        <v>28</v>
      </c>
      <c r="H527">
        <v>1</v>
      </c>
      <c r="I527" s="2">
        <f t="shared" si="24"/>
        <v>4.2759359999999997</v>
      </c>
      <c r="J527">
        <f t="shared" si="25"/>
        <v>0.3266566844919786</v>
      </c>
      <c r="K527">
        <f t="shared" si="26"/>
        <v>4.4666624882481978E-2</v>
      </c>
    </row>
    <row r="528" spans="1:11" x14ac:dyDescent="0.25">
      <c r="A528" s="1">
        <v>1972</v>
      </c>
      <c r="B528" s="1" t="s">
        <v>98</v>
      </c>
      <c r="C528" t="s">
        <v>8</v>
      </c>
      <c r="D528" s="1" t="s">
        <v>5</v>
      </c>
      <c r="E528">
        <v>84</v>
      </c>
      <c r="F528" s="1" t="s">
        <v>94</v>
      </c>
      <c r="G528">
        <v>18</v>
      </c>
      <c r="H528">
        <v>1</v>
      </c>
      <c r="I528" s="2">
        <f t="shared" si="24"/>
        <v>1.7670959999999998</v>
      </c>
      <c r="J528">
        <f t="shared" si="25"/>
        <v>0.13499587471352176</v>
      </c>
      <c r="K528">
        <f t="shared" si="26"/>
        <v>1.8459166405515513E-2</v>
      </c>
    </row>
    <row r="529" spans="1:11" x14ac:dyDescent="0.25">
      <c r="A529" s="1">
        <v>1972</v>
      </c>
      <c r="B529" s="1" t="s">
        <v>98</v>
      </c>
      <c r="C529" t="s">
        <v>8</v>
      </c>
      <c r="D529" s="1" t="s">
        <v>5</v>
      </c>
      <c r="E529">
        <v>84</v>
      </c>
      <c r="F529" s="1" t="s">
        <v>94</v>
      </c>
      <c r="G529">
        <v>26</v>
      </c>
      <c r="H529">
        <v>1</v>
      </c>
      <c r="I529" s="2">
        <f t="shared" si="24"/>
        <v>3.6869039999999997</v>
      </c>
      <c r="J529">
        <f t="shared" si="25"/>
        <v>0.28165805958747131</v>
      </c>
      <c r="K529">
        <f t="shared" si="26"/>
        <v>3.8513569413976809E-2</v>
      </c>
    </row>
    <row r="530" spans="1:11" x14ac:dyDescent="0.25">
      <c r="A530" s="1">
        <v>1972</v>
      </c>
      <c r="B530" s="1" t="s">
        <v>98</v>
      </c>
      <c r="C530" t="s">
        <v>8</v>
      </c>
      <c r="D530" s="1" t="s">
        <v>5</v>
      </c>
      <c r="E530">
        <v>85</v>
      </c>
      <c r="F530" s="1" t="s">
        <v>94</v>
      </c>
      <c r="G530">
        <v>20</v>
      </c>
      <c r="H530">
        <v>1</v>
      </c>
      <c r="I530" s="2">
        <f t="shared" si="24"/>
        <v>2.1816</v>
      </c>
      <c r="J530">
        <f t="shared" si="25"/>
        <v>0.16666157372039725</v>
      </c>
      <c r="K530">
        <f t="shared" si="26"/>
        <v>2.2789094327796931E-2</v>
      </c>
    </row>
    <row r="531" spans="1:11" x14ac:dyDescent="0.25">
      <c r="A531" s="1">
        <v>1972</v>
      </c>
      <c r="B531" s="1" t="s">
        <v>98</v>
      </c>
      <c r="C531" t="s">
        <v>8</v>
      </c>
      <c r="D531" s="1" t="s">
        <v>5</v>
      </c>
      <c r="E531">
        <v>86</v>
      </c>
      <c r="F531" s="1" t="s">
        <v>94</v>
      </c>
      <c r="G531">
        <v>6</v>
      </c>
      <c r="H531">
        <v>2</v>
      </c>
      <c r="I531" s="2">
        <f t="shared" si="24"/>
        <v>0.39268799999999998</v>
      </c>
      <c r="J531">
        <f t="shared" si="25"/>
        <v>2.9999083269671503E-2</v>
      </c>
      <c r="K531">
        <f t="shared" si="26"/>
        <v>4.1020369790034468E-3</v>
      </c>
    </row>
    <row r="532" spans="1:11" x14ac:dyDescent="0.25">
      <c r="A532" s="1">
        <v>1984</v>
      </c>
      <c r="B532" s="1" t="s">
        <v>98</v>
      </c>
      <c r="C532" t="s">
        <v>8</v>
      </c>
      <c r="D532" s="1" t="s">
        <v>3</v>
      </c>
      <c r="E532">
        <v>21</v>
      </c>
      <c r="F532" s="1" t="s">
        <v>94</v>
      </c>
      <c r="G532">
        <v>6</v>
      </c>
      <c r="H532">
        <v>7</v>
      </c>
      <c r="I532" s="2">
        <f t="shared" si="24"/>
        <v>1.3744079999999999</v>
      </c>
      <c r="J532">
        <f t="shared" si="25"/>
        <v>0.10499679144385025</v>
      </c>
      <c r="K532">
        <f t="shared" si="26"/>
        <v>1.4357129426512063E-2</v>
      </c>
    </row>
    <row r="533" spans="1:11" x14ac:dyDescent="0.25">
      <c r="A533" s="1">
        <v>1984</v>
      </c>
      <c r="B533" s="1" t="s">
        <v>98</v>
      </c>
      <c r="C533" t="s">
        <v>8</v>
      </c>
      <c r="D533" s="1" t="s">
        <v>3</v>
      </c>
      <c r="E533">
        <v>21</v>
      </c>
      <c r="F533" s="1" t="s">
        <v>94</v>
      </c>
      <c r="G533">
        <v>8</v>
      </c>
      <c r="H533">
        <v>13</v>
      </c>
      <c r="I533" s="2">
        <f t="shared" si="24"/>
        <v>4.5377279999999995</v>
      </c>
      <c r="J533">
        <f t="shared" si="25"/>
        <v>0.34665607333842624</v>
      </c>
      <c r="K533">
        <f t="shared" si="26"/>
        <v>4.740131620181761E-2</v>
      </c>
    </row>
    <row r="534" spans="1:11" x14ac:dyDescent="0.25">
      <c r="A534" s="1">
        <v>1984</v>
      </c>
      <c r="B534" s="1" t="s">
        <v>98</v>
      </c>
      <c r="C534" t="s">
        <v>8</v>
      </c>
      <c r="D534" s="1" t="s">
        <v>3</v>
      </c>
      <c r="E534">
        <v>21</v>
      </c>
      <c r="F534" s="1" t="s">
        <v>94</v>
      </c>
      <c r="G534">
        <v>10</v>
      </c>
      <c r="H534">
        <v>13</v>
      </c>
      <c r="I534" s="2">
        <f t="shared" si="24"/>
        <v>7.0902000000000003</v>
      </c>
      <c r="J534">
        <f t="shared" si="25"/>
        <v>0.54165011459129109</v>
      </c>
      <c r="K534">
        <f t="shared" si="26"/>
        <v>7.4064556565340028E-2</v>
      </c>
    </row>
    <row r="535" spans="1:11" x14ac:dyDescent="0.25">
      <c r="A535" s="1">
        <v>1984</v>
      </c>
      <c r="B535" s="1" t="s">
        <v>98</v>
      </c>
      <c r="C535" t="s">
        <v>8</v>
      </c>
      <c r="D535" s="1" t="s">
        <v>3</v>
      </c>
      <c r="E535">
        <v>21</v>
      </c>
      <c r="F535" s="1" t="s">
        <v>94</v>
      </c>
      <c r="G535">
        <v>14</v>
      </c>
      <c r="H535">
        <v>7</v>
      </c>
      <c r="I535" s="2">
        <f t="shared" si="24"/>
        <v>7.4828879999999991</v>
      </c>
      <c r="J535">
        <f t="shared" si="25"/>
        <v>0.57164919786096247</v>
      </c>
      <c r="K535">
        <f t="shared" si="26"/>
        <v>7.8166593544343452E-2</v>
      </c>
    </row>
    <row r="536" spans="1:11" x14ac:dyDescent="0.25">
      <c r="A536" s="1">
        <v>1984</v>
      </c>
      <c r="B536" s="1" t="s">
        <v>98</v>
      </c>
      <c r="C536" t="s">
        <v>8</v>
      </c>
      <c r="D536" s="1" t="s">
        <v>3</v>
      </c>
      <c r="E536">
        <v>21</v>
      </c>
      <c r="F536" s="1" t="s">
        <v>94</v>
      </c>
      <c r="G536">
        <v>16</v>
      </c>
      <c r="H536">
        <v>13</v>
      </c>
      <c r="I536" s="2">
        <f t="shared" si="24"/>
        <v>18.150911999999998</v>
      </c>
      <c r="J536">
        <f t="shared" si="25"/>
        <v>1.386624293353705</v>
      </c>
      <c r="K536">
        <f t="shared" si="26"/>
        <v>0.18960526480727044</v>
      </c>
    </row>
    <row r="537" spans="1:11" x14ac:dyDescent="0.25">
      <c r="A537" s="1">
        <v>1984</v>
      </c>
      <c r="B537" s="1" t="s">
        <v>98</v>
      </c>
      <c r="C537" t="s">
        <v>8</v>
      </c>
      <c r="D537" s="1" t="s">
        <v>3</v>
      </c>
      <c r="E537">
        <v>21</v>
      </c>
      <c r="F537" s="1" t="s">
        <v>94</v>
      </c>
      <c r="G537">
        <v>20</v>
      </c>
      <c r="H537">
        <v>7</v>
      </c>
      <c r="I537" s="2">
        <f t="shared" si="24"/>
        <v>15.2712</v>
      </c>
      <c r="J537">
        <f t="shared" si="25"/>
        <v>1.1666310160427809</v>
      </c>
      <c r="K537">
        <f t="shared" si="26"/>
        <v>0.15952366029457851</v>
      </c>
    </row>
    <row r="538" spans="1:11" x14ac:dyDescent="0.25">
      <c r="A538" s="1">
        <v>1984</v>
      </c>
      <c r="B538" s="1" t="s">
        <v>98</v>
      </c>
      <c r="C538" t="s">
        <v>8</v>
      </c>
      <c r="D538" s="1" t="s">
        <v>3</v>
      </c>
      <c r="E538">
        <v>25</v>
      </c>
      <c r="F538" s="1" t="s">
        <v>94</v>
      </c>
      <c r="G538">
        <v>12</v>
      </c>
      <c r="H538">
        <v>7</v>
      </c>
      <c r="I538" s="2">
        <f t="shared" si="24"/>
        <v>5.4976319999999994</v>
      </c>
      <c r="J538">
        <f t="shared" si="25"/>
        <v>0.41998716577540102</v>
      </c>
      <c r="K538">
        <f t="shared" si="26"/>
        <v>5.7428517706048253E-2</v>
      </c>
    </row>
    <row r="539" spans="1:11" x14ac:dyDescent="0.25">
      <c r="A539" s="1">
        <v>1984</v>
      </c>
      <c r="B539" s="1" t="s">
        <v>98</v>
      </c>
      <c r="C539" t="s">
        <v>8</v>
      </c>
      <c r="D539" s="1" t="s">
        <v>3</v>
      </c>
      <c r="E539">
        <v>25</v>
      </c>
      <c r="F539" s="1" t="s">
        <v>94</v>
      </c>
      <c r="G539">
        <v>14</v>
      </c>
      <c r="H539">
        <v>7</v>
      </c>
      <c r="I539" s="2">
        <f t="shared" si="24"/>
        <v>7.4828879999999991</v>
      </c>
      <c r="J539">
        <f t="shared" si="25"/>
        <v>0.57164919786096247</v>
      </c>
      <c r="K539">
        <f t="shared" si="26"/>
        <v>7.8166593544343452E-2</v>
      </c>
    </row>
    <row r="540" spans="1:11" x14ac:dyDescent="0.25">
      <c r="A540" s="1">
        <v>1984</v>
      </c>
      <c r="B540" s="1" t="s">
        <v>98</v>
      </c>
      <c r="C540" t="s">
        <v>8</v>
      </c>
      <c r="D540" s="1" t="s">
        <v>3</v>
      </c>
      <c r="E540">
        <v>28</v>
      </c>
      <c r="F540" s="1" t="s">
        <v>94</v>
      </c>
      <c r="G540">
        <v>6</v>
      </c>
      <c r="H540">
        <v>7</v>
      </c>
      <c r="I540" s="2">
        <f t="shared" si="24"/>
        <v>1.3744079999999999</v>
      </c>
      <c r="J540">
        <f t="shared" si="25"/>
        <v>0.10499679144385025</v>
      </c>
      <c r="K540">
        <f t="shared" si="26"/>
        <v>1.4357129426512063E-2</v>
      </c>
    </row>
    <row r="541" spans="1:11" x14ac:dyDescent="0.25">
      <c r="A541" s="1">
        <v>1984</v>
      </c>
      <c r="B541" s="1" t="s">
        <v>98</v>
      </c>
      <c r="C541" t="s">
        <v>8</v>
      </c>
      <c r="D541" s="1" t="s">
        <v>3</v>
      </c>
      <c r="E541">
        <v>29</v>
      </c>
      <c r="F541" s="1" t="s">
        <v>94</v>
      </c>
      <c r="G541">
        <v>6</v>
      </c>
      <c r="H541">
        <v>7</v>
      </c>
      <c r="I541" s="2">
        <f t="shared" si="24"/>
        <v>1.3744079999999999</v>
      </c>
      <c r="J541">
        <f t="shared" si="25"/>
        <v>0.10499679144385025</v>
      </c>
      <c r="K541">
        <f t="shared" si="26"/>
        <v>1.4357129426512063E-2</v>
      </c>
    </row>
    <row r="542" spans="1:11" x14ac:dyDescent="0.25">
      <c r="A542" s="1">
        <v>1984</v>
      </c>
      <c r="B542" s="1" t="s">
        <v>98</v>
      </c>
      <c r="C542" t="s">
        <v>8</v>
      </c>
      <c r="D542" s="1" t="s">
        <v>3</v>
      </c>
      <c r="E542">
        <v>29</v>
      </c>
      <c r="F542" s="1" t="s">
        <v>94</v>
      </c>
      <c r="G542">
        <v>10</v>
      </c>
      <c r="H542">
        <v>13</v>
      </c>
      <c r="I542" s="2">
        <f t="shared" si="24"/>
        <v>7.0902000000000003</v>
      </c>
      <c r="J542">
        <f t="shared" si="25"/>
        <v>0.54165011459129109</v>
      </c>
      <c r="K542">
        <f t="shared" si="26"/>
        <v>7.4064556565340028E-2</v>
      </c>
    </row>
    <row r="543" spans="1:11" x14ac:dyDescent="0.25">
      <c r="A543" s="1">
        <v>1984</v>
      </c>
      <c r="B543" s="1" t="s">
        <v>98</v>
      </c>
      <c r="C543" t="s">
        <v>8</v>
      </c>
      <c r="D543" s="1" t="s">
        <v>3</v>
      </c>
      <c r="E543">
        <v>29</v>
      </c>
      <c r="F543" s="1" t="s">
        <v>94</v>
      </c>
      <c r="G543">
        <v>12</v>
      </c>
      <c r="H543">
        <v>13</v>
      </c>
      <c r="I543" s="2">
        <f t="shared" si="24"/>
        <v>10.209887999999999</v>
      </c>
      <c r="J543">
        <f t="shared" si="25"/>
        <v>0.77997616501145905</v>
      </c>
      <c r="K543">
        <f t="shared" si="26"/>
        <v>0.10665296145408962</v>
      </c>
    </row>
    <row r="544" spans="1:11" x14ac:dyDescent="0.25">
      <c r="A544" s="1">
        <v>1984</v>
      </c>
      <c r="B544" s="1" t="s">
        <v>98</v>
      </c>
      <c r="C544" t="s">
        <v>8</v>
      </c>
      <c r="D544" s="1" t="s">
        <v>3</v>
      </c>
      <c r="E544">
        <v>29</v>
      </c>
      <c r="F544" s="1" t="s">
        <v>94</v>
      </c>
      <c r="G544">
        <v>14</v>
      </c>
      <c r="H544">
        <v>7</v>
      </c>
      <c r="I544" s="2">
        <f t="shared" si="24"/>
        <v>7.4828879999999991</v>
      </c>
      <c r="J544">
        <f t="shared" si="25"/>
        <v>0.57164919786096247</v>
      </c>
      <c r="K544">
        <f t="shared" si="26"/>
        <v>7.8166593544343452E-2</v>
      </c>
    </row>
    <row r="545" spans="1:11" x14ac:dyDescent="0.25">
      <c r="A545" s="1">
        <v>1984</v>
      </c>
      <c r="B545" s="1" t="s">
        <v>98</v>
      </c>
      <c r="C545" t="s">
        <v>8</v>
      </c>
      <c r="D545" s="1" t="s">
        <v>3</v>
      </c>
      <c r="E545">
        <v>34</v>
      </c>
      <c r="F545" s="1" t="s">
        <v>94</v>
      </c>
      <c r="G545">
        <v>22</v>
      </c>
      <c r="H545">
        <v>7</v>
      </c>
      <c r="I545" s="2">
        <f t="shared" si="24"/>
        <v>18.478151999999998</v>
      </c>
      <c r="J545">
        <f t="shared" si="25"/>
        <v>1.4116235294117645</v>
      </c>
      <c r="K545">
        <f t="shared" si="26"/>
        <v>0.19302362895643996</v>
      </c>
    </row>
    <row r="546" spans="1:11" x14ac:dyDescent="0.25">
      <c r="A546" s="1">
        <v>1984</v>
      </c>
      <c r="B546" s="1" t="s">
        <v>98</v>
      </c>
      <c r="C546" t="s">
        <v>8</v>
      </c>
      <c r="D546" s="1" t="s">
        <v>3</v>
      </c>
      <c r="E546">
        <v>34</v>
      </c>
      <c r="F546" s="1" t="s">
        <v>94</v>
      </c>
      <c r="G546">
        <v>26</v>
      </c>
      <c r="H546">
        <v>7</v>
      </c>
      <c r="I546" s="2">
        <f t="shared" si="24"/>
        <v>25.808327999999999</v>
      </c>
      <c r="J546">
        <f t="shared" si="25"/>
        <v>1.9716064171122996</v>
      </c>
      <c r="K546">
        <f t="shared" si="26"/>
        <v>0.2695949858978377</v>
      </c>
    </row>
    <row r="547" spans="1:11" x14ac:dyDescent="0.25">
      <c r="A547" s="1">
        <v>1984</v>
      </c>
      <c r="B547" s="1" t="s">
        <v>98</v>
      </c>
      <c r="C547" t="s">
        <v>8</v>
      </c>
      <c r="D547" s="1" t="s">
        <v>3</v>
      </c>
      <c r="E547">
        <v>38</v>
      </c>
      <c r="F547" s="1" t="s">
        <v>94</v>
      </c>
      <c r="G547">
        <v>14</v>
      </c>
      <c r="H547">
        <v>7</v>
      </c>
      <c r="I547" s="2">
        <f t="shared" si="24"/>
        <v>7.4828879999999991</v>
      </c>
      <c r="J547">
        <f t="shared" si="25"/>
        <v>0.57164919786096247</v>
      </c>
      <c r="K547">
        <f t="shared" si="26"/>
        <v>7.8166593544343452E-2</v>
      </c>
    </row>
    <row r="548" spans="1:11" x14ac:dyDescent="0.25">
      <c r="A548" s="1">
        <v>1984</v>
      </c>
      <c r="B548" s="1" t="s">
        <v>98</v>
      </c>
      <c r="C548" t="s">
        <v>8</v>
      </c>
      <c r="D548" s="1" t="s">
        <v>3</v>
      </c>
      <c r="E548">
        <v>38</v>
      </c>
      <c r="F548" s="1" t="s">
        <v>94</v>
      </c>
      <c r="G548">
        <v>20</v>
      </c>
      <c r="H548">
        <v>7</v>
      </c>
      <c r="I548" s="2">
        <f t="shared" si="24"/>
        <v>15.2712</v>
      </c>
      <c r="J548">
        <f t="shared" si="25"/>
        <v>1.1666310160427809</v>
      </c>
      <c r="K548">
        <f t="shared" si="26"/>
        <v>0.15952366029457851</v>
      </c>
    </row>
    <row r="549" spans="1:11" x14ac:dyDescent="0.25">
      <c r="A549" s="1">
        <v>1984</v>
      </c>
      <c r="B549" s="1" t="s">
        <v>98</v>
      </c>
      <c r="C549" t="s">
        <v>8</v>
      </c>
      <c r="D549" s="1" t="s">
        <v>3</v>
      </c>
      <c r="E549">
        <v>40</v>
      </c>
      <c r="F549" s="1" t="s">
        <v>94</v>
      </c>
      <c r="G549">
        <v>6</v>
      </c>
      <c r="H549">
        <v>7</v>
      </c>
      <c r="I549" s="2">
        <f t="shared" si="24"/>
        <v>1.3744079999999999</v>
      </c>
      <c r="J549">
        <f t="shared" si="25"/>
        <v>0.10499679144385025</v>
      </c>
      <c r="K549">
        <f t="shared" si="26"/>
        <v>1.4357129426512063E-2</v>
      </c>
    </row>
    <row r="550" spans="1:11" x14ac:dyDescent="0.25">
      <c r="A550" s="1">
        <v>1984</v>
      </c>
      <c r="B550" s="1" t="s">
        <v>98</v>
      </c>
      <c r="C550" t="s">
        <v>8</v>
      </c>
      <c r="D550" s="1" t="s">
        <v>3</v>
      </c>
      <c r="E550">
        <v>40</v>
      </c>
      <c r="F550" s="1" t="s">
        <v>94</v>
      </c>
      <c r="G550">
        <v>8</v>
      </c>
      <c r="H550">
        <v>20</v>
      </c>
      <c r="I550" s="2">
        <f t="shared" si="24"/>
        <v>6.9811199999999998</v>
      </c>
      <c r="J550">
        <f t="shared" si="25"/>
        <v>0.53331703590527124</v>
      </c>
      <c r="K550">
        <f t="shared" si="26"/>
        <v>7.292510184895018E-2</v>
      </c>
    </row>
    <row r="551" spans="1:11" x14ac:dyDescent="0.25">
      <c r="A551" s="1">
        <v>1984</v>
      </c>
      <c r="B551" s="1" t="s">
        <v>98</v>
      </c>
      <c r="C551" t="s">
        <v>8</v>
      </c>
      <c r="D551" s="1" t="s">
        <v>3</v>
      </c>
      <c r="E551">
        <v>40</v>
      </c>
      <c r="F551" s="1" t="s">
        <v>94</v>
      </c>
      <c r="G551">
        <v>10</v>
      </c>
      <c r="H551">
        <v>26</v>
      </c>
      <c r="I551" s="2">
        <f t="shared" si="24"/>
        <v>14.180400000000001</v>
      </c>
      <c r="J551">
        <f t="shared" si="25"/>
        <v>1.0833002291825822</v>
      </c>
      <c r="K551">
        <f t="shared" si="26"/>
        <v>0.14812911313068006</v>
      </c>
    </row>
    <row r="552" spans="1:11" x14ac:dyDescent="0.25">
      <c r="A552" s="1">
        <v>1984</v>
      </c>
      <c r="B552" s="1" t="s">
        <v>98</v>
      </c>
      <c r="C552" t="s">
        <v>8</v>
      </c>
      <c r="D552" s="1" t="s">
        <v>3</v>
      </c>
      <c r="E552">
        <v>40</v>
      </c>
      <c r="F552" s="1" t="s">
        <v>94</v>
      </c>
      <c r="G552">
        <v>12</v>
      </c>
      <c r="H552">
        <v>26</v>
      </c>
      <c r="I552" s="2">
        <f t="shared" si="24"/>
        <v>20.419775999999999</v>
      </c>
      <c r="J552">
        <f t="shared" si="25"/>
        <v>1.5599523300229181</v>
      </c>
      <c r="K552">
        <f t="shared" si="26"/>
        <v>0.21330592290817924</v>
      </c>
    </row>
    <row r="553" spans="1:11" x14ac:dyDescent="0.25">
      <c r="A553" s="1">
        <v>1984</v>
      </c>
      <c r="B553" s="1" t="s">
        <v>98</v>
      </c>
      <c r="C553" t="s">
        <v>8</v>
      </c>
      <c r="D553" s="1" t="s">
        <v>3</v>
      </c>
      <c r="E553">
        <v>40</v>
      </c>
      <c r="F553" s="1" t="s">
        <v>94</v>
      </c>
      <c r="G553">
        <v>14</v>
      </c>
      <c r="H553">
        <v>33</v>
      </c>
      <c r="I553" s="2">
        <f t="shared" si="24"/>
        <v>35.276471999999998</v>
      </c>
      <c r="J553">
        <f t="shared" si="25"/>
        <v>2.6949176470588236</v>
      </c>
      <c r="K553">
        <f t="shared" si="26"/>
        <v>0.36849965528047635</v>
      </c>
    </row>
    <row r="554" spans="1:11" x14ac:dyDescent="0.25">
      <c r="A554" s="1">
        <v>1984</v>
      </c>
      <c r="B554" s="1" t="s">
        <v>98</v>
      </c>
      <c r="C554" t="s">
        <v>8</v>
      </c>
      <c r="D554" s="1" t="s">
        <v>3</v>
      </c>
      <c r="E554">
        <v>40</v>
      </c>
      <c r="F554" s="1" t="s">
        <v>94</v>
      </c>
      <c r="G554">
        <v>16</v>
      </c>
      <c r="H554">
        <v>13</v>
      </c>
      <c r="I554" s="2">
        <f t="shared" si="24"/>
        <v>18.150911999999998</v>
      </c>
      <c r="J554">
        <f t="shared" si="25"/>
        <v>1.386624293353705</v>
      </c>
      <c r="K554">
        <f t="shared" si="26"/>
        <v>0.18960526480727044</v>
      </c>
    </row>
    <row r="555" spans="1:11" x14ac:dyDescent="0.25">
      <c r="A555" s="1">
        <v>1984</v>
      </c>
      <c r="B555" s="1" t="s">
        <v>98</v>
      </c>
      <c r="C555" t="s">
        <v>8</v>
      </c>
      <c r="D555" s="1" t="s">
        <v>3</v>
      </c>
      <c r="E555">
        <v>40</v>
      </c>
      <c r="F555" s="1" t="s">
        <v>94</v>
      </c>
      <c r="G555">
        <v>18</v>
      </c>
      <c r="H555">
        <v>7</v>
      </c>
      <c r="I555" s="2">
        <f t="shared" si="24"/>
        <v>12.369671999999998</v>
      </c>
      <c r="J555">
        <f t="shared" si="25"/>
        <v>0.94497112299465225</v>
      </c>
      <c r="K555">
        <f t="shared" si="26"/>
        <v>0.12921416483860856</v>
      </c>
    </row>
    <row r="556" spans="1:11" x14ac:dyDescent="0.25">
      <c r="A556" s="1">
        <v>1984</v>
      </c>
      <c r="B556" s="1" t="s">
        <v>98</v>
      </c>
      <c r="C556" t="s">
        <v>8</v>
      </c>
      <c r="D556" s="1" t="s">
        <v>3</v>
      </c>
      <c r="E556">
        <v>40</v>
      </c>
      <c r="F556" s="1" t="s">
        <v>94</v>
      </c>
      <c r="G556">
        <v>20</v>
      </c>
      <c r="H556">
        <v>33</v>
      </c>
      <c r="I556" s="2">
        <f t="shared" si="24"/>
        <v>71.992800000000003</v>
      </c>
      <c r="J556">
        <f t="shared" si="25"/>
        <v>5.4998319327731098</v>
      </c>
      <c r="K556">
        <f t="shared" si="26"/>
        <v>0.75204011281729877</v>
      </c>
    </row>
    <row r="557" spans="1:11" x14ac:dyDescent="0.25">
      <c r="A557" s="1">
        <v>1984</v>
      </c>
      <c r="B557" s="1" t="s">
        <v>98</v>
      </c>
      <c r="C557" t="s">
        <v>8</v>
      </c>
      <c r="D557" s="1" t="s">
        <v>3</v>
      </c>
      <c r="E557">
        <v>40</v>
      </c>
      <c r="F557" s="1" t="s">
        <v>94</v>
      </c>
      <c r="G557">
        <v>22</v>
      </c>
      <c r="H557">
        <v>20</v>
      </c>
      <c r="I557" s="2">
        <f t="shared" si="24"/>
        <v>52.794719999999991</v>
      </c>
      <c r="J557">
        <f t="shared" si="25"/>
        <v>4.0332100840336125</v>
      </c>
      <c r="K557">
        <f t="shared" si="26"/>
        <v>0.55149608273268558</v>
      </c>
    </row>
    <row r="558" spans="1:11" x14ac:dyDescent="0.25">
      <c r="A558" s="1">
        <v>1984</v>
      </c>
      <c r="B558" s="1" t="s">
        <v>98</v>
      </c>
      <c r="C558" t="s">
        <v>8</v>
      </c>
      <c r="D558" s="1" t="s">
        <v>3</v>
      </c>
      <c r="E558">
        <v>40</v>
      </c>
      <c r="F558" s="1" t="s">
        <v>94</v>
      </c>
      <c r="G558">
        <v>24</v>
      </c>
      <c r="H558">
        <v>33</v>
      </c>
      <c r="I558" s="2">
        <f t="shared" si="24"/>
        <v>103.66963199999999</v>
      </c>
      <c r="J558">
        <f t="shared" si="25"/>
        <v>7.9197579831932767</v>
      </c>
      <c r="K558">
        <f t="shared" si="26"/>
        <v>1.0829377624569101</v>
      </c>
    </row>
    <row r="559" spans="1:11" x14ac:dyDescent="0.25">
      <c r="A559" s="1">
        <v>1984</v>
      </c>
      <c r="B559" s="1" t="s">
        <v>98</v>
      </c>
      <c r="C559" t="s">
        <v>8</v>
      </c>
      <c r="D559" s="1" t="s">
        <v>3</v>
      </c>
      <c r="E559">
        <v>40</v>
      </c>
      <c r="F559" s="1" t="s">
        <v>94</v>
      </c>
      <c r="G559">
        <v>26</v>
      </c>
      <c r="H559">
        <v>26</v>
      </c>
      <c r="I559" s="2">
        <f t="shared" si="24"/>
        <v>95.859503999999987</v>
      </c>
      <c r="J559">
        <f t="shared" si="25"/>
        <v>7.3231095492742542</v>
      </c>
      <c r="K559">
        <f t="shared" si="26"/>
        <v>1.0013528047633971</v>
      </c>
    </row>
    <row r="560" spans="1:11" x14ac:dyDescent="0.25">
      <c r="A560" s="1">
        <v>1984</v>
      </c>
      <c r="B560" s="1" t="s">
        <v>98</v>
      </c>
      <c r="C560" t="s">
        <v>8</v>
      </c>
      <c r="D560" s="1" t="s">
        <v>3</v>
      </c>
      <c r="E560">
        <v>40</v>
      </c>
      <c r="F560" s="1" t="s">
        <v>94</v>
      </c>
      <c r="G560">
        <v>28</v>
      </c>
      <c r="H560">
        <v>7</v>
      </c>
      <c r="I560" s="2">
        <f t="shared" si="24"/>
        <v>29.931551999999996</v>
      </c>
      <c r="J560">
        <f t="shared" si="25"/>
        <v>2.2865967914438499</v>
      </c>
      <c r="K560">
        <f t="shared" si="26"/>
        <v>0.31266637417737381</v>
      </c>
    </row>
    <row r="561" spans="1:11" x14ac:dyDescent="0.25">
      <c r="A561" s="1">
        <v>1984</v>
      </c>
      <c r="B561" s="1" t="s">
        <v>98</v>
      </c>
      <c r="C561" t="s">
        <v>8</v>
      </c>
      <c r="D561" s="1" t="s">
        <v>3</v>
      </c>
      <c r="E561">
        <v>40</v>
      </c>
      <c r="F561" s="1" t="s">
        <v>94</v>
      </c>
      <c r="G561">
        <v>30</v>
      </c>
      <c r="H561">
        <v>7</v>
      </c>
      <c r="I561" s="2">
        <f t="shared" si="24"/>
        <v>34.360199999999999</v>
      </c>
      <c r="J561">
        <f t="shared" si="25"/>
        <v>2.6249197860962568</v>
      </c>
      <c r="K561">
        <f t="shared" si="26"/>
        <v>0.35892823566280163</v>
      </c>
    </row>
    <row r="562" spans="1:11" x14ac:dyDescent="0.25">
      <c r="A562" s="1">
        <v>1984</v>
      </c>
      <c r="B562" s="1" t="s">
        <v>98</v>
      </c>
      <c r="C562" t="s">
        <v>8</v>
      </c>
      <c r="D562" s="1" t="s">
        <v>3</v>
      </c>
      <c r="E562">
        <v>40</v>
      </c>
      <c r="F562" s="1" t="s">
        <v>94</v>
      </c>
      <c r="G562">
        <v>34</v>
      </c>
      <c r="H562">
        <v>13</v>
      </c>
      <c r="I562" s="2">
        <f t="shared" si="24"/>
        <v>81.962711999999996</v>
      </c>
      <c r="J562">
        <f t="shared" si="25"/>
        <v>6.2614753246753247</v>
      </c>
      <c r="K562">
        <f t="shared" si="26"/>
        <v>0.85618627389533064</v>
      </c>
    </row>
    <row r="563" spans="1:11" x14ac:dyDescent="0.25">
      <c r="A563" s="1">
        <v>1984</v>
      </c>
      <c r="B563" s="1" t="s">
        <v>98</v>
      </c>
      <c r="C563" t="s">
        <v>8</v>
      </c>
      <c r="D563" s="1" t="s">
        <v>3</v>
      </c>
      <c r="E563">
        <v>40</v>
      </c>
      <c r="F563" s="1" t="s">
        <v>94</v>
      </c>
      <c r="G563">
        <v>36</v>
      </c>
      <c r="H563">
        <v>13</v>
      </c>
      <c r="I563" s="2">
        <f t="shared" si="24"/>
        <v>91.888991999999988</v>
      </c>
      <c r="J563">
        <f t="shared" si="25"/>
        <v>7.0197854851031316</v>
      </c>
      <c r="K563">
        <f t="shared" si="26"/>
        <v>0.95987665308680659</v>
      </c>
    </row>
    <row r="564" spans="1:11" x14ac:dyDescent="0.25">
      <c r="A564" s="1">
        <v>1984</v>
      </c>
      <c r="B564" s="1" t="s">
        <v>98</v>
      </c>
      <c r="C564" t="s">
        <v>8</v>
      </c>
      <c r="D564" s="1" t="s">
        <v>3</v>
      </c>
      <c r="E564">
        <v>49</v>
      </c>
      <c r="F564" s="1" t="s">
        <v>94</v>
      </c>
      <c r="G564">
        <v>20</v>
      </c>
      <c r="H564">
        <v>7</v>
      </c>
      <c r="I564" s="2">
        <f t="shared" si="24"/>
        <v>15.2712</v>
      </c>
      <c r="J564">
        <f t="shared" si="25"/>
        <v>1.1666310160427809</v>
      </c>
      <c r="K564">
        <f t="shared" si="26"/>
        <v>0.15952366029457851</v>
      </c>
    </row>
    <row r="565" spans="1:11" x14ac:dyDescent="0.25">
      <c r="A565" s="1">
        <v>1984</v>
      </c>
      <c r="B565" s="1" t="s">
        <v>98</v>
      </c>
      <c r="C565" t="s">
        <v>8</v>
      </c>
      <c r="D565" s="1" t="s">
        <v>3</v>
      </c>
      <c r="E565">
        <v>53</v>
      </c>
      <c r="F565" s="1" t="s">
        <v>94</v>
      </c>
      <c r="G565">
        <v>26</v>
      </c>
      <c r="H565">
        <v>7</v>
      </c>
      <c r="I565" s="2">
        <f t="shared" si="24"/>
        <v>25.808327999999999</v>
      </c>
      <c r="J565">
        <f t="shared" si="25"/>
        <v>1.9716064171122996</v>
      </c>
      <c r="K565">
        <f t="shared" si="26"/>
        <v>0.2695949858978377</v>
      </c>
    </row>
    <row r="566" spans="1:11" x14ac:dyDescent="0.25">
      <c r="A566" s="1">
        <v>1984</v>
      </c>
      <c r="B566" s="1" t="s">
        <v>98</v>
      </c>
      <c r="C566" t="s">
        <v>8</v>
      </c>
      <c r="D566" s="1" t="s">
        <v>3</v>
      </c>
      <c r="E566">
        <v>56</v>
      </c>
      <c r="F566" s="1" t="s">
        <v>94</v>
      </c>
      <c r="G566">
        <v>8</v>
      </c>
      <c r="H566">
        <v>7</v>
      </c>
      <c r="I566" s="2">
        <f t="shared" si="24"/>
        <v>2.4433919999999998</v>
      </c>
      <c r="J566">
        <f t="shared" si="25"/>
        <v>0.18666096256684492</v>
      </c>
      <c r="K566">
        <f t="shared" si="26"/>
        <v>2.552378564713256E-2</v>
      </c>
    </row>
    <row r="567" spans="1:11" x14ac:dyDescent="0.25">
      <c r="A567" s="1">
        <v>1984</v>
      </c>
      <c r="B567" s="1" t="s">
        <v>98</v>
      </c>
      <c r="C567" t="s">
        <v>8</v>
      </c>
      <c r="D567" s="1" t="s">
        <v>3</v>
      </c>
      <c r="E567">
        <v>56</v>
      </c>
      <c r="F567" s="1" t="s">
        <v>94</v>
      </c>
      <c r="G567">
        <v>10</v>
      </c>
      <c r="H567">
        <v>7</v>
      </c>
      <c r="I567" s="2">
        <f t="shared" si="24"/>
        <v>3.8178000000000001</v>
      </c>
      <c r="J567">
        <f t="shared" si="25"/>
        <v>0.29165775401069521</v>
      </c>
      <c r="K567">
        <f t="shared" si="26"/>
        <v>3.9880915073644628E-2</v>
      </c>
    </row>
    <row r="568" spans="1:11" x14ac:dyDescent="0.25">
      <c r="A568" s="1">
        <v>1984</v>
      </c>
      <c r="B568" s="1" t="s">
        <v>98</v>
      </c>
      <c r="C568" t="s">
        <v>8</v>
      </c>
      <c r="D568" s="1" t="s">
        <v>3</v>
      </c>
      <c r="E568">
        <v>56</v>
      </c>
      <c r="F568" s="1" t="s">
        <v>94</v>
      </c>
      <c r="G568">
        <v>16</v>
      </c>
      <c r="H568">
        <v>7</v>
      </c>
      <c r="I568" s="2">
        <f t="shared" si="24"/>
        <v>9.7735679999999991</v>
      </c>
      <c r="J568">
        <f t="shared" si="25"/>
        <v>0.74664385026737967</v>
      </c>
      <c r="K568">
        <f t="shared" si="26"/>
        <v>0.10209514258853024</v>
      </c>
    </row>
    <row r="569" spans="1:11" x14ac:dyDescent="0.25">
      <c r="A569" s="1">
        <v>1984</v>
      </c>
      <c r="B569" s="1" t="s">
        <v>98</v>
      </c>
      <c r="C569" t="s">
        <v>8</v>
      </c>
      <c r="D569" s="1" t="s">
        <v>3</v>
      </c>
      <c r="E569">
        <v>56</v>
      </c>
      <c r="F569" s="1" t="s">
        <v>94</v>
      </c>
      <c r="G569">
        <v>18</v>
      </c>
      <c r="H569">
        <v>7</v>
      </c>
      <c r="I569" s="2">
        <f t="shared" si="24"/>
        <v>12.369671999999998</v>
      </c>
      <c r="J569">
        <f t="shared" si="25"/>
        <v>0.94497112299465225</v>
      </c>
      <c r="K569">
        <f t="shared" si="26"/>
        <v>0.12921416483860856</v>
      </c>
    </row>
    <row r="570" spans="1:11" x14ac:dyDescent="0.25">
      <c r="A570" s="1">
        <v>1984</v>
      </c>
      <c r="B570" s="1" t="s">
        <v>98</v>
      </c>
      <c r="C570" t="s">
        <v>8</v>
      </c>
      <c r="D570" s="1" t="s">
        <v>3</v>
      </c>
      <c r="E570">
        <v>56</v>
      </c>
      <c r="F570" s="1" t="s">
        <v>94</v>
      </c>
      <c r="G570">
        <v>20</v>
      </c>
      <c r="H570">
        <v>7</v>
      </c>
      <c r="I570" s="2">
        <f t="shared" si="24"/>
        <v>15.2712</v>
      </c>
      <c r="J570">
        <f t="shared" si="25"/>
        <v>1.1666310160427809</v>
      </c>
      <c r="K570">
        <f t="shared" si="26"/>
        <v>0.15952366029457851</v>
      </c>
    </row>
    <row r="571" spans="1:11" x14ac:dyDescent="0.25">
      <c r="A571" s="1">
        <v>1984</v>
      </c>
      <c r="B571" s="1" t="s">
        <v>98</v>
      </c>
      <c r="C571" t="s">
        <v>8</v>
      </c>
      <c r="D571" s="1" t="s">
        <v>3</v>
      </c>
      <c r="E571">
        <v>56</v>
      </c>
      <c r="F571" s="1" t="s">
        <v>94</v>
      </c>
      <c r="G571">
        <v>22</v>
      </c>
      <c r="H571">
        <v>13</v>
      </c>
      <c r="I571" s="2">
        <f t="shared" si="24"/>
        <v>34.316567999999997</v>
      </c>
      <c r="J571">
        <f t="shared" si="25"/>
        <v>2.6215865546218486</v>
      </c>
      <c r="K571">
        <f t="shared" si="26"/>
        <v>0.3584724537762457</v>
      </c>
    </row>
    <row r="572" spans="1:11" x14ac:dyDescent="0.25">
      <c r="A572" s="1">
        <v>1984</v>
      </c>
      <c r="B572" s="1" t="s">
        <v>98</v>
      </c>
      <c r="C572" t="s">
        <v>8</v>
      </c>
      <c r="D572" s="1" t="s">
        <v>3</v>
      </c>
      <c r="E572">
        <v>66</v>
      </c>
      <c r="F572" s="1" t="s">
        <v>94</v>
      </c>
      <c r="G572">
        <v>8</v>
      </c>
      <c r="H572">
        <v>13</v>
      </c>
      <c r="I572" s="2">
        <f t="shared" si="24"/>
        <v>4.5377279999999995</v>
      </c>
      <c r="J572">
        <f t="shared" si="25"/>
        <v>0.34665607333842624</v>
      </c>
      <c r="K572">
        <f t="shared" si="26"/>
        <v>4.740131620181761E-2</v>
      </c>
    </row>
    <row r="573" spans="1:11" x14ac:dyDescent="0.25">
      <c r="A573" s="1">
        <v>1984</v>
      </c>
      <c r="B573" s="1" t="s">
        <v>98</v>
      </c>
      <c r="C573" t="s">
        <v>8</v>
      </c>
      <c r="D573" s="1" t="s">
        <v>3</v>
      </c>
      <c r="E573">
        <v>66</v>
      </c>
      <c r="F573" s="1" t="s">
        <v>94</v>
      </c>
      <c r="G573">
        <v>10</v>
      </c>
      <c r="H573">
        <v>33</v>
      </c>
      <c r="I573" s="2">
        <f t="shared" si="24"/>
        <v>17.998200000000001</v>
      </c>
      <c r="J573">
        <f t="shared" si="25"/>
        <v>1.3749579831932774</v>
      </c>
      <c r="K573">
        <f t="shared" si="26"/>
        <v>0.18801002820432469</v>
      </c>
    </row>
    <row r="574" spans="1:11" x14ac:dyDescent="0.25">
      <c r="A574" s="1">
        <v>1984</v>
      </c>
      <c r="B574" s="1" t="s">
        <v>98</v>
      </c>
      <c r="C574" t="s">
        <v>8</v>
      </c>
      <c r="D574" s="1" t="s">
        <v>3</v>
      </c>
      <c r="E574">
        <v>66</v>
      </c>
      <c r="F574" s="1" t="s">
        <v>94</v>
      </c>
      <c r="G574">
        <v>12</v>
      </c>
      <c r="H574">
        <v>59</v>
      </c>
      <c r="I574" s="2">
        <f t="shared" si="24"/>
        <v>46.337184000000001</v>
      </c>
      <c r="J574">
        <f t="shared" si="25"/>
        <v>3.5398918258212375</v>
      </c>
      <c r="K574">
        <f t="shared" si="26"/>
        <v>0.48404036352240676</v>
      </c>
    </row>
    <row r="575" spans="1:11" x14ac:dyDescent="0.25">
      <c r="A575" s="1">
        <v>1984</v>
      </c>
      <c r="B575" s="1" t="s">
        <v>98</v>
      </c>
      <c r="C575" t="s">
        <v>8</v>
      </c>
      <c r="D575" s="1" t="s">
        <v>3</v>
      </c>
      <c r="E575">
        <v>66</v>
      </c>
      <c r="F575" s="1" t="s">
        <v>94</v>
      </c>
      <c r="G575">
        <v>14</v>
      </c>
      <c r="H575">
        <v>65</v>
      </c>
      <c r="I575" s="2">
        <f t="shared" si="24"/>
        <v>69.483959999999996</v>
      </c>
      <c r="J575">
        <f t="shared" si="25"/>
        <v>5.3081711229946524</v>
      </c>
      <c r="K575">
        <f t="shared" si="26"/>
        <v>0.72583265434033217</v>
      </c>
    </row>
    <row r="576" spans="1:11" x14ac:dyDescent="0.25">
      <c r="A576" s="1">
        <v>1984</v>
      </c>
      <c r="B576" s="1" t="s">
        <v>98</v>
      </c>
      <c r="C576" t="s">
        <v>8</v>
      </c>
      <c r="D576" s="1" t="s">
        <v>3</v>
      </c>
      <c r="E576">
        <v>66</v>
      </c>
      <c r="F576" s="1" t="s">
        <v>94</v>
      </c>
      <c r="G576">
        <v>16</v>
      </c>
      <c r="H576">
        <v>33</v>
      </c>
      <c r="I576" s="2">
        <f t="shared" si="24"/>
        <v>46.075391999999994</v>
      </c>
      <c r="J576">
        <f t="shared" si="25"/>
        <v>3.5198924369747893</v>
      </c>
      <c r="K576">
        <f t="shared" si="26"/>
        <v>0.48130567220307108</v>
      </c>
    </row>
    <row r="577" spans="1:11" x14ac:dyDescent="0.25">
      <c r="A577" s="1">
        <v>1984</v>
      </c>
      <c r="B577" s="1" t="s">
        <v>98</v>
      </c>
      <c r="C577" t="s">
        <v>8</v>
      </c>
      <c r="D577" s="1" t="s">
        <v>3</v>
      </c>
      <c r="E577">
        <v>66</v>
      </c>
      <c r="F577" s="1" t="s">
        <v>94</v>
      </c>
      <c r="G577">
        <v>18</v>
      </c>
      <c r="H577">
        <v>20</v>
      </c>
      <c r="I577" s="2">
        <f t="shared" si="24"/>
        <v>35.341919999999995</v>
      </c>
      <c r="J577">
        <f t="shared" si="25"/>
        <v>2.6999174942704349</v>
      </c>
      <c r="K577">
        <f t="shared" si="26"/>
        <v>0.36918332811031018</v>
      </c>
    </row>
    <row r="578" spans="1:11" x14ac:dyDescent="0.25">
      <c r="A578" s="1">
        <v>1984</v>
      </c>
      <c r="B578" s="1" t="s">
        <v>98</v>
      </c>
      <c r="C578" t="s">
        <v>8</v>
      </c>
      <c r="D578" s="1" t="s">
        <v>3</v>
      </c>
      <c r="E578">
        <v>66</v>
      </c>
      <c r="F578" s="1" t="s">
        <v>94</v>
      </c>
      <c r="G578">
        <v>20</v>
      </c>
      <c r="H578">
        <v>13</v>
      </c>
      <c r="I578" s="2">
        <f t="shared" si="24"/>
        <v>28.360800000000001</v>
      </c>
      <c r="J578">
        <f t="shared" si="25"/>
        <v>2.1666004583651644</v>
      </c>
      <c r="K578">
        <f t="shared" si="26"/>
        <v>0.29625822626136011</v>
      </c>
    </row>
    <row r="579" spans="1:11" x14ac:dyDescent="0.25">
      <c r="A579" s="1">
        <v>1984</v>
      </c>
      <c r="B579" s="1" t="s">
        <v>98</v>
      </c>
      <c r="C579" t="s">
        <v>8</v>
      </c>
      <c r="D579" s="1" t="s">
        <v>3</v>
      </c>
      <c r="E579">
        <v>66</v>
      </c>
      <c r="F579" s="1" t="s">
        <v>94</v>
      </c>
      <c r="G579">
        <v>22</v>
      </c>
      <c r="H579">
        <v>7</v>
      </c>
      <c r="I579" s="2">
        <f t="shared" ref="I579:I642" si="27">0.005454*G579^2*H579</f>
        <v>18.478151999999998</v>
      </c>
      <c r="J579">
        <f t="shared" ref="J579:J642" si="28">I579/13.09</f>
        <v>1.4116235294117645</v>
      </c>
      <c r="K579">
        <f t="shared" ref="K579:K642" si="29">J579*(13.09/95.73)</f>
        <v>0.19302362895643996</v>
      </c>
    </row>
    <row r="580" spans="1:11" x14ac:dyDescent="0.25">
      <c r="A580" s="1">
        <v>1984</v>
      </c>
      <c r="B580" s="1" t="s">
        <v>98</v>
      </c>
      <c r="C580" t="s">
        <v>8</v>
      </c>
      <c r="D580" s="1" t="s">
        <v>3</v>
      </c>
      <c r="E580">
        <v>66</v>
      </c>
      <c r="F580" s="1" t="s">
        <v>94</v>
      </c>
      <c r="G580">
        <v>24</v>
      </c>
      <c r="H580">
        <v>7</v>
      </c>
      <c r="I580" s="2">
        <f t="shared" si="27"/>
        <v>21.990527999999998</v>
      </c>
      <c r="J580">
        <f t="shared" si="28"/>
        <v>1.6799486631016041</v>
      </c>
      <c r="K580">
        <f t="shared" si="29"/>
        <v>0.22971407082419301</v>
      </c>
    </row>
    <row r="581" spans="1:11" x14ac:dyDescent="0.25">
      <c r="A581" s="1">
        <v>1984</v>
      </c>
      <c r="B581" s="1" t="s">
        <v>98</v>
      </c>
      <c r="C581" t="s">
        <v>8</v>
      </c>
      <c r="D581" s="1" t="s">
        <v>3</v>
      </c>
      <c r="E581">
        <v>66</v>
      </c>
      <c r="F581" s="1" t="s">
        <v>94</v>
      </c>
      <c r="G581">
        <v>26</v>
      </c>
      <c r="H581">
        <v>13</v>
      </c>
      <c r="I581" s="2">
        <f t="shared" si="27"/>
        <v>47.929751999999993</v>
      </c>
      <c r="J581">
        <f t="shared" si="28"/>
        <v>3.6615547746371271</v>
      </c>
      <c r="K581">
        <f t="shared" si="29"/>
        <v>0.50067640238169853</v>
      </c>
    </row>
    <row r="582" spans="1:11" x14ac:dyDescent="0.25">
      <c r="A582" s="1">
        <v>1984</v>
      </c>
      <c r="B582" s="1" t="s">
        <v>98</v>
      </c>
      <c r="C582" t="s">
        <v>8</v>
      </c>
      <c r="D582" s="1" t="s">
        <v>3</v>
      </c>
      <c r="E582">
        <v>71</v>
      </c>
      <c r="F582" s="1" t="s">
        <v>94</v>
      </c>
      <c r="G582">
        <v>10</v>
      </c>
      <c r="H582">
        <v>13</v>
      </c>
      <c r="I582" s="2">
        <f t="shared" si="27"/>
        <v>7.0902000000000003</v>
      </c>
      <c r="J582">
        <f t="shared" si="28"/>
        <v>0.54165011459129109</v>
      </c>
      <c r="K582">
        <f t="shared" si="29"/>
        <v>7.4064556565340028E-2</v>
      </c>
    </row>
    <row r="583" spans="1:11" x14ac:dyDescent="0.25">
      <c r="A583" s="1">
        <v>1984</v>
      </c>
      <c r="B583" s="1" t="s">
        <v>98</v>
      </c>
      <c r="C583" t="s">
        <v>8</v>
      </c>
      <c r="D583" s="1" t="s">
        <v>3</v>
      </c>
      <c r="E583">
        <v>71</v>
      </c>
      <c r="F583" s="1" t="s">
        <v>94</v>
      </c>
      <c r="G583">
        <v>12</v>
      </c>
      <c r="H583">
        <v>13</v>
      </c>
      <c r="I583" s="2">
        <f t="shared" si="27"/>
        <v>10.209887999999999</v>
      </c>
      <c r="J583">
        <f t="shared" si="28"/>
        <v>0.77997616501145905</v>
      </c>
      <c r="K583">
        <f t="shared" si="29"/>
        <v>0.10665296145408962</v>
      </c>
    </row>
    <row r="584" spans="1:11" x14ac:dyDescent="0.25">
      <c r="A584" s="1">
        <v>1984</v>
      </c>
      <c r="B584" s="1" t="s">
        <v>98</v>
      </c>
      <c r="C584" t="s">
        <v>8</v>
      </c>
      <c r="D584" s="1" t="s">
        <v>3</v>
      </c>
      <c r="E584">
        <v>71</v>
      </c>
      <c r="F584" s="1" t="s">
        <v>94</v>
      </c>
      <c r="G584">
        <v>14</v>
      </c>
      <c r="H584">
        <v>7</v>
      </c>
      <c r="I584" s="2">
        <f t="shared" si="27"/>
        <v>7.4828879999999991</v>
      </c>
      <c r="J584">
        <f t="shared" si="28"/>
        <v>0.57164919786096247</v>
      </c>
      <c r="K584">
        <f t="shared" si="29"/>
        <v>7.8166593544343452E-2</v>
      </c>
    </row>
    <row r="585" spans="1:11" x14ac:dyDescent="0.25">
      <c r="A585" s="1">
        <v>1984</v>
      </c>
      <c r="B585" s="1" t="s">
        <v>98</v>
      </c>
      <c r="C585" t="s">
        <v>8</v>
      </c>
      <c r="D585" s="1" t="s">
        <v>3</v>
      </c>
      <c r="E585">
        <v>76</v>
      </c>
      <c r="F585" s="1" t="s">
        <v>94</v>
      </c>
      <c r="G585">
        <v>6</v>
      </c>
      <c r="H585">
        <v>229</v>
      </c>
      <c r="I585" s="2">
        <f t="shared" si="27"/>
        <v>44.962775999999998</v>
      </c>
      <c r="J585">
        <f t="shared" si="28"/>
        <v>3.4348950343773872</v>
      </c>
      <c r="K585">
        <f t="shared" si="29"/>
        <v>0.46968323409589469</v>
      </c>
    </row>
    <row r="586" spans="1:11" x14ac:dyDescent="0.25">
      <c r="A586" s="1">
        <v>1984</v>
      </c>
      <c r="B586" s="1" t="s">
        <v>98</v>
      </c>
      <c r="C586" t="s">
        <v>8</v>
      </c>
      <c r="D586" s="1" t="s">
        <v>3</v>
      </c>
      <c r="E586">
        <v>76</v>
      </c>
      <c r="F586" s="1" t="s">
        <v>94</v>
      </c>
      <c r="G586">
        <v>8</v>
      </c>
      <c r="H586">
        <v>105</v>
      </c>
      <c r="I586" s="2">
        <f t="shared" si="27"/>
        <v>36.650880000000001</v>
      </c>
      <c r="J586">
        <f t="shared" si="28"/>
        <v>2.799914438502674</v>
      </c>
      <c r="K586">
        <f t="shared" si="29"/>
        <v>0.38285678470698842</v>
      </c>
    </row>
    <row r="587" spans="1:11" x14ac:dyDescent="0.25">
      <c r="A587" s="1">
        <v>1984</v>
      </c>
      <c r="B587" s="1" t="s">
        <v>98</v>
      </c>
      <c r="C587" t="s">
        <v>8</v>
      </c>
      <c r="D587" s="1" t="s">
        <v>3</v>
      </c>
      <c r="E587">
        <v>76</v>
      </c>
      <c r="F587" s="1" t="s">
        <v>94</v>
      </c>
      <c r="G587">
        <v>10</v>
      </c>
      <c r="H587">
        <v>52</v>
      </c>
      <c r="I587" s="2">
        <f t="shared" si="27"/>
        <v>28.360800000000001</v>
      </c>
      <c r="J587">
        <f t="shared" si="28"/>
        <v>2.1666004583651644</v>
      </c>
      <c r="K587">
        <f t="shared" si="29"/>
        <v>0.29625822626136011</v>
      </c>
    </row>
    <row r="588" spans="1:11" x14ac:dyDescent="0.25">
      <c r="A588" s="1">
        <v>1984</v>
      </c>
      <c r="B588" s="1" t="s">
        <v>98</v>
      </c>
      <c r="C588" t="s">
        <v>8</v>
      </c>
      <c r="D588" s="1" t="s">
        <v>3</v>
      </c>
      <c r="E588">
        <v>76</v>
      </c>
      <c r="F588" s="1" t="s">
        <v>94</v>
      </c>
      <c r="G588">
        <v>12</v>
      </c>
      <c r="H588">
        <v>59</v>
      </c>
      <c r="I588" s="2">
        <f t="shared" si="27"/>
        <v>46.337184000000001</v>
      </c>
      <c r="J588">
        <f t="shared" si="28"/>
        <v>3.5398918258212375</v>
      </c>
      <c r="K588">
        <f t="shared" si="29"/>
        <v>0.48404036352240676</v>
      </c>
    </row>
    <row r="589" spans="1:11" x14ac:dyDescent="0.25">
      <c r="A589" s="1">
        <v>1984</v>
      </c>
      <c r="B589" s="1" t="s">
        <v>98</v>
      </c>
      <c r="C589" t="s">
        <v>8</v>
      </c>
      <c r="D589" s="1" t="s">
        <v>3</v>
      </c>
      <c r="E589">
        <v>76</v>
      </c>
      <c r="F589" s="1" t="s">
        <v>94</v>
      </c>
      <c r="G589">
        <v>14</v>
      </c>
      <c r="H589">
        <v>20</v>
      </c>
      <c r="I589" s="2">
        <f t="shared" si="27"/>
        <v>21.37968</v>
      </c>
      <c r="J589">
        <f t="shared" si="28"/>
        <v>1.6332834224598931</v>
      </c>
      <c r="K589">
        <f t="shared" si="29"/>
        <v>0.22333312441240993</v>
      </c>
    </row>
    <row r="590" spans="1:11" x14ac:dyDescent="0.25">
      <c r="A590" s="1">
        <v>1984</v>
      </c>
      <c r="B590" s="1" t="s">
        <v>98</v>
      </c>
      <c r="C590" t="s">
        <v>8</v>
      </c>
      <c r="D590" s="1" t="s">
        <v>3</v>
      </c>
      <c r="E590">
        <v>76</v>
      </c>
      <c r="F590" s="1" t="s">
        <v>94</v>
      </c>
      <c r="G590">
        <v>24</v>
      </c>
      <c r="H590">
        <v>13</v>
      </c>
      <c r="I590" s="2">
        <f t="shared" si="27"/>
        <v>40.839551999999998</v>
      </c>
      <c r="J590">
        <f t="shared" si="28"/>
        <v>3.1199046600458362</v>
      </c>
      <c r="K590">
        <f t="shared" si="29"/>
        <v>0.42661184581635847</v>
      </c>
    </row>
    <row r="591" spans="1:11" x14ac:dyDescent="0.25">
      <c r="A591" s="1">
        <v>1984</v>
      </c>
      <c r="B591" s="1" t="s">
        <v>98</v>
      </c>
      <c r="C591" t="s">
        <v>8</v>
      </c>
      <c r="D591" s="1" t="s">
        <v>3</v>
      </c>
      <c r="E591">
        <v>76</v>
      </c>
      <c r="F591" s="1" t="s">
        <v>94</v>
      </c>
      <c r="G591">
        <v>26</v>
      </c>
      <c r="H591">
        <v>13</v>
      </c>
      <c r="I591" s="2">
        <f t="shared" si="27"/>
        <v>47.929751999999993</v>
      </c>
      <c r="J591">
        <f t="shared" si="28"/>
        <v>3.6615547746371271</v>
      </c>
      <c r="K591">
        <f t="shared" si="29"/>
        <v>0.50067640238169853</v>
      </c>
    </row>
    <row r="592" spans="1:11" x14ac:dyDescent="0.25">
      <c r="A592" s="1">
        <v>1984</v>
      </c>
      <c r="B592" s="1" t="s">
        <v>98</v>
      </c>
      <c r="C592" t="s">
        <v>8</v>
      </c>
      <c r="D592" s="1" t="s">
        <v>3</v>
      </c>
      <c r="E592">
        <v>76</v>
      </c>
      <c r="F592" s="1" t="s">
        <v>94</v>
      </c>
      <c r="G592">
        <v>30</v>
      </c>
      <c r="H592">
        <v>7</v>
      </c>
      <c r="I592" s="2">
        <f t="shared" si="27"/>
        <v>34.360199999999999</v>
      </c>
      <c r="J592">
        <f t="shared" si="28"/>
        <v>2.6249197860962568</v>
      </c>
      <c r="K592">
        <f t="shared" si="29"/>
        <v>0.35892823566280163</v>
      </c>
    </row>
    <row r="593" spans="1:11" x14ac:dyDescent="0.25">
      <c r="A593" s="1">
        <v>1984</v>
      </c>
      <c r="B593" s="1" t="s">
        <v>98</v>
      </c>
      <c r="C593" t="s">
        <v>8</v>
      </c>
      <c r="D593" s="1" t="s">
        <v>3</v>
      </c>
      <c r="E593">
        <v>76</v>
      </c>
      <c r="F593" s="1" t="s">
        <v>94</v>
      </c>
      <c r="G593">
        <v>32</v>
      </c>
      <c r="H593">
        <v>13</v>
      </c>
      <c r="I593" s="2">
        <f t="shared" si="27"/>
        <v>72.603647999999993</v>
      </c>
      <c r="J593">
        <f t="shared" si="28"/>
        <v>5.5464971734148198</v>
      </c>
      <c r="K593">
        <f t="shared" si="29"/>
        <v>0.75842105922908176</v>
      </c>
    </row>
    <row r="594" spans="1:11" x14ac:dyDescent="0.25">
      <c r="A594" s="1">
        <v>1984</v>
      </c>
      <c r="B594" s="1" t="s">
        <v>98</v>
      </c>
      <c r="C594" t="s">
        <v>8</v>
      </c>
      <c r="D594" s="1" t="s">
        <v>3</v>
      </c>
      <c r="E594">
        <v>76</v>
      </c>
      <c r="F594" s="1" t="s">
        <v>94</v>
      </c>
      <c r="G594">
        <v>34</v>
      </c>
      <c r="H594">
        <v>7</v>
      </c>
      <c r="I594" s="2">
        <f t="shared" si="27"/>
        <v>44.133768000000003</v>
      </c>
      <c r="J594">
        <f t="shared" si="28"/>
        <v>3.3715636363636365</v>
      </c>
      <c r="K594">
        <f t="shared" si="29"/>
        <v>0.46102337825133194</v>
      </c>
    </row>
    <row r="595" spans="1:11" x14ac:dyDescent="0.25">
      <c r="A595" s="1">
        <v>1984</v>
      </c>
      <c r="B595" s="1" t="s">
        <v>98</v>
      </c>
      <c r="C595" t="s">
        <v>8</v>
      </c>
      <c r="D595" s="1" t="s">
        <v>3</v>
      </c>
      <c r="E595">
        <v>76</v>
      </c>
      <c r="F595" s="1" t="s">
        <v>94</v>
      </c>
      <c r="G595">
        <v>36</v>
      </c>
      <c r="H595">
        <v>7</v>
      </c>
      <c r="I595" s="2">
        <f t="shared" si="27"/>
        <v>49.478687999999991</v>
      </c>
      <c r="J595">
        <f t="shared" si="28"/>
        <v>3.779884491978609</v>
      </c>
      <c r="K595">
        <f t="shared" si="29"/>
        <v>0.51685665935443426</v>
      </c>
    </row>
    <row r="596" spans="1:11" x14ac:dyDescent="0.25">
      <c r="A596" s="1">
        <v>1984</v>
      </c>
      <c r="B596" s="1" t="s">
        <v>98</v>
      </c>
      <c r="C596" t="s">
        <v>8</v>
      </c>
      <c r="D596" s="1" t="s">
        <v>3</v>
      </c>
      <c r="E596">
        <v>79</v>
      </c>
      <c r="F596" s="1" t="s">
        <v>94</v>
      </c>
      <c r="G596">
        <v>6</v>
      </c>
      <c r="H596">
        <v>111</v>
      </c>
      <c r="I596" s="2">
        <f t="shared" si="27"/>
        <v>21.794183999999998</v>
      </c>
      <c r="J596">
        <f t="shared" si="28"/>
        <v>1.6649491214667684</v>
      </c>
      <c r="K596">
        <f t="shared" si="29"/>
        <v>0.22766305233469131</v>
      </c>
    </row>
    <row r="597" spans="1:11" x14ac:dyDescent="0.25">
      <c r="A597" s="1">
        <v>1984</v>
      </c>
      <c r="B597" s="1" t="s">
        <v>98</v>
      </c>
      <c r="C597" t="s">
        <v>8</v>
      </c>
      <c r="D597" s="1" t="s">
        <v>3</v>
      </c>
      <c r="E597">
        <v>79</v>
      </c>
      <c r="F597" s="1" t="s">
        <v>94</v>
      </c>
      <c r="G597">
        <v>8</v>
      </c>
      <c r="H597">
        <v>98</v>
      </c>
      <c r="I597" s="2">
        <f t="shared" si="27"/>
        <v>34.207487999999998</v>
      </c>
      <c r="J597">
        <f t="shared" si="28"/>
        <v>2.6132534759358288</v>
      </c>
      <c r="K597">
        <f t="shared" si="29"/>
        <v>0.35733299905985583</v>
      </c>
    </row>
    <row r="598" spans="1:11" x14ac:dyDescent="0.25">
      <c r="A598" s="1">
        <v>1984</v>
      </c>
      <c r="B598" s="1" t="s">
        <v>98</v>
      </c>
      <c r="C598" t="s">
        <v>8</v>
      </c>
      <c r="D598" s="1" t="s">
        <v>3</v>
      </c>
      <c r="E598">
        <v>79</v>
      </c>
      <c r="F598" s="1" t="s">
        <v>94</v>
      </c>
      <c r="G598">
        <v>10</v>
      </c>
      <c r="H598">
        <v>39</v>
      </c>
      <c r="I598" s="2">
        <f t="shared" si="27"/>
        <v>21.270599999999998</v>
      </c>
      <c r="J598">
        <f t="shared" si="28"/>
        <v>1.624950343773873</v>
      </c>
      <c r="K598">
        <f t="shared" si="29"/>
        <v>0.22219366969602006</v>
      </c>
    </row>
    <row r="599" spans="1:11" x14ac:dyDescent="0.25">
      <c r="A599" s="1">
        <v>1984</v>
      </c>
      <c r="B599" s="1" t="s">
        <v>98</v>
      </c>
      <c r="C599" t="s">
        <v>8</v>
      </c>
      <c r="D599" s="1" t="s">
        <v>3</v>
      </c>
      <c r="E599">
        <v>79</v>
      </c>
      <c r="F599" s="1" t="s">
        <v>94</v>
      </c>
      <c r="G599">
        <v>12</v>
      </c>
      <c r="H599">
        <v>46</v>
      </c>
      <c r="I599" s="2">
        <f t="shared" si="27"/>
        <v>36.127296000000001</v>
      </c>
      <c r="J599">
        <f t="shared" si="28"/>
        <v>2.7599156608097788</v>
      </c>
      <c r="K599">
        <f t="shared" si="29"/>
        <v>0.37738740206831722</v>
      </c>
    </row>
    <row r="600" spans="1:11" x14ac:dyDescent="0.25">
      <c r="A600" s="1">
        <v>1984</v>
      </c>
      <c r="B600" s="1" t="s">
        <v>98</v>
      </c>
      <c r="C600" t="s">
        <v>8</v>
      </c>
      <c r="D600" s="1" t="s">
        <v>3</v>
      </c>
      <c r="E600">
        <v>79</v>
      </c>
      <c r="F600" s="1" t="s">
        <v>94</v>
      </c>
      <c r="G600">
        <v>14</v>
      </c>
      <c r="H600">
        <v>33</v>
      </c>
      <c r="I600" s="2">
        <f t="shared" si="27"/>
        <v>35.276471999999998</v>
      </c>
      <c r="J600">
        <f t="shared" si="28"/>
        <v>2.6949176470588236</v>
      </c>
      <c r="K600">
        <f t="shared" si="29"/>
        <v>0.36849965528047635</v>
      </c>
    </row>
    <row r="601" spans="1:11" x14ac:dyDescent="0.25">
      <c r="A601" s="1">
        <v>1984</v>
      </c>
      <c r="B601" s="1" t="s">
        <v>98</v>
      </c>
      <c r="C601" t="s">
        <v>8</v>
      </c>
      <c r="D601" s="1" t="s">
        <v>3</v>
      </c>
      <c r="E601">
        <v>84</v>
      </c>
      <c r="F601" s="1" t="s">
        <v>94</v>
      </c>
      <c r="G601">
        <v>6</v>
      </c>
      <c r="H601">
        <v>13</v>
      </c>
      <c r="I601" s="2">
        <f t="shared" si="27"/>
        <v>2.5524719999999999</v>
      </c>
      <c r="J601">
        <f t="shared" si="28"/>
        <v>0.19499404125286476</v>
      </c>
      <c r="K601">
        <f t="shared" si="29"/>
        <v>2.6663240363522404E-2</v>
      </c>
    </row>
    <row r="602" spans="1:11" x14ac:dyDescent="0.25">
      <c r="A602" s="1">
        <v>1984</v>
      </c>
      <c r="B602" s="1" t="s">
        <v>98</v>
      </c>
      <c r="C602" t="s">
        <v>8</v>
      </c>
      <c r="D602" s="1" t="s">
        <v>3</v>
      </c>
      <c r="E602">
        <v>84</v>
      </c>
      <c r="F602" s="1" t="s">
        <v>94</v>
      </c>
      <c r="G602">
        <v>14</v>
      </c>
      <c r="H602">
        <v>7</v>
      </c>
      <c r="I602" s="2">
        <f t="shared" si="27"/>
        <v>7.4828879999999991</v>
      </c>
      <c r="J602">
        <f t="shared" si="28"/>
        <v>0.57164919786096247</v>
      </c>
      <c r="K602">
        <f t="shared" si="29"/>
        <v>7.8166593544343452E-2</v>
      </c>
    </row>
    <row r="603" spans="1:11" x14ac:dyDescent="0.25">
      <c r="A603" s="1">
        <v>1984</v>
      </c>
      <c r="B603" s="1" t="s">
        <v>98</v>
      </c>
      <c r="C603" t="s">
        <v>8</v>
      </c>
      <c r="D603" s="1" t="s">
        <v>3</v>
      </c>
      <c r="E603">
        <v>91</v>
      </c>
      <c r="F603" s="1" t="s">
        <v>94</v>
      </c>
      <c r="G603">
        <v>6</v>
      </c>
      <c r="H603">
        <v>7</v>
      </c>
      <c r="I603" s="2">
        <f t="shared" si="27"/>
        <v>1.3744079999999999</v>
      </c>
      <c r="J603">
        <f t="shared" si="28"/>
        <v>0.10499679144385025</v>
      </c>
      <c r="K603">
        <f t="shared" si="29"/>
        <v>1.4357129426512063E-2</v>
      </c>
    </row>
    <row r="604" spans="1:11" x14ac:dyDescent="0.25">
      <c r="A604" s="1">
        <v>1984</v>
      </c>
      <c r="B604" s="1" t="s">
        <v>98</v>
      </c>
      <c r="C604" t="s">
        <v>8</v>
      </c>
      <c r="D604" s="1" t="s">
        <v>3</v>
      </c>
      <c r="E604">
        <v>91</v>
      </c>
      <c r="F604" s="1" t="s">
        <v>94</v>
      </c>
      <c r="G604">
        <v>8</v>
      </c>
      <c r="H604">
        <v>20</v>
      </c>
      <c r="I604" s="2">
        <f t="shared" si="27"/>
        <v>6.9811199999999998</v>
      </c>
      <c r="J604">
        <f t="shared" si="28"/>
        <v>0.53331703590527124</v>
      </c>
      <c r="K604">
        <f t="shared" si="29"/>
        <v>7.292510184895018E-2</v>
      </c>
    </row>
    <row r="605" spans="1:11" x14ac:dyDescent="0.25">
      <c r="A605" s="1">
        <v>1984</v>
      </c>
      <c r="B605" s="1" t="s">
        <v>98</v>
      </c>
      <c r="C605" t="s">
        <v>8</v>
      </c>
      <c r="D605" s="1" t="s">
        <v>3</v>
      </c>
      <c r="E605">
        <v>91</v>
      </c>
      <c r="F605" s="1" t="s">
        <v>94</v>
      </c>
      <c r="G605">
        <v>10</v>
      </c>
      <c r="H605">
        <v>20</v>
      </c>
      <c r="I605" s="2">
        <f t="shared" si="27"/>
        <v>10.907999999999999</v>
      </c>
      <c r="J605">
        <f t="shared" si="28"/>
        <v>0.83330786860198625</v>
      </c>
      <c r="K605">
        <f t="shared" si="29"/>
        <v>0.11394547163898465</v>
      </c>
    </row>
    <row r="606" spans="1:11" x14ac:dyDescent="0.25">
      <c r="A606" s="1">
        <v>1984</v>
      </c>
      <c r="B606" s="1" t="s">
        <v>98</v>
      </c>
      <c r="C606" t="s">
        <v>8</v>
      </c>
      <c r="D606" s="1" t="s">
        <v>3</v>
      </c>
      <c r="E606">
        <v>91</v>
      </c>
      <c r="F606" s="1" t="s">
        <v>94</v>
      </c>
      <c r="G606">
        <v>12</v>
      </c>
      <c r="H606">
        <v>7</v>
      </c>
      <c r="I606" s="2">
        <f t="shared" si="27"/>
        <v>5.4976319999999994</v>
      </c>
      <c r="J606">
        <f t="shared" si="28"/>
        <v>0.41998716577540102</v>
      </c>
      <c r="K606">
        <f t="shared" si="29"/>
        <v>5.7428517706048253E-2</v>
      </c>
    </row>
    <row r="607" spans="1:11" x14ac:dyDescent="0.25">
      <c r="A607" s="1">
        <v>1984</v>
      </c>
      <c r="B607" s="1" t="s">
        <v>98</v>
      </c>
      <c r="C607" t="s">
        <v>8</v>
      </c>
      <c r="D607" s="1" t="s">
        <v>3</v>
      </c>
      <c r="E607">
        <v>91</v>
      </c>
      <c r="F607" s="1" t="s">
        <v>94</v>
      </c>
      <c r="G607">
        <v>14</v>
      </c>
      <c r="H607">
        <v>13</v>
      </c>
      <c r="I607" s="2">
        <f t="shared" si="27"/>
        <v>13.896792</v>
      </c>
      <c r="J607">
        <f t="shared" si="28"/>
        <v>1.0616342245989305</v>
      </c>
      <c r="K607">
        <f t="shared" si="29"/>
        <v>0.14516653086806644</v>
      </c>
    </row>
    <row r="608" spans="1:11" x14ac:dyDescent="0.25">
      <c r="A608" s="1">
        <v>1984</v>
      </c>
      <c r="B608" s="1" t="s">
        <v>98</v>
      </c>
      <c r="C608" t="s">
        <v>8</v>
      </c>
      <c r="D608" s="1" t="s">
        <v>3</v>
      </c>
      <c r="E608">
        <v>91</v>
      </c>
      <c r="F608" s="1" t="s">
        <v>94</v>
      </c>
      <c r="G608">
        <v>16</v>
      </c>
      <c r="H608">
        <v>13</v>
      </c>
      <c r="I608" s="2">
        <f t="shared" si="27"/>
        <v>18.150911999999998</v>
      </c>
      <c r="J608">
        <f t="shared" si="28"/>
        <v>1.386624293353705</v>
      </c>
      <c r="K608">
        <f t="shared" si="29"/>
        <v>0.18960526480727044</v>
      </c>
    </row>
    <row r="609" spans="1:11" x14ac:dyDescent="0.25">
      <c r="A609" s="1">
        <v>1984</v>
      </c>
      <c r="B609" s="1" t="s">
        <v>98</v>
      </c>
      <c r="C609" t="s">
        <v>8</v>
      </c>
      <c r="D609" s="1" t="s">
        <v>3</v>
      </c>
      <c r="E609">
        <v>91</v>
      </c>
      <c r="F609" s="1" t="s">
        <v>94</v>
      </c>
      <c r="G609">
        <v>18</v>
      </c>
      <c r="H609">
        <v>7</v>
      </c>
      <c r="I609" s="2">
        <f t="shared" si="27"/>
        <v>12.369671999999998</v>
      </c>
      <c r="J609">
        <f t="shared" si="28"/>
        <v>0.94497112299465225</v>
      </c>
      <c r="K609">
        <f t="shared" si="29"/>
        <v>0.12921416483860856</v>
      </c>
    </row>
    <row r="610" spans="1:11" x14ac:dyDescent="0.25">
      <c r="A610" s="1">
        <v>1984</v>
      </c>
      <c r="B610" s="1" t="s">
        <v>98</v>
      </c>
      <c r="C610" t="s">
        <v>8</v>
      </c>
      <c r="D610" s="1" t="s">
        <v>5</v>
      </c>
      <c r="E610">
        <v>21</v>
      </c>
      <c r="F610" s="1" t="s">
        <v>94</v>
      </c>
      <c r="G610">
        <v>6</v>
      </c>
      <c r="H610">
        <v>1</v>
      </c>
      <c r="I610" s="2">
        <f t="shared" si="27"/>
        <v>0.19634399999999999</v>
      </c>
      <c r="J610">
        <f t="shared" si="28"/>
        <v>1.4999541634835752E-2</v>
      </c>
      <c r="K610">
        <f t="shared" si="29"/>
        <v>2.0510184895017234E-3</v>
      </c>
    </row>
    <row r="611" spans="1:11" x14ac:dyDescent="0.25">
      <c r="A611" s="1">
        <v>1984</v>
      </c>
      <c r="B611" s="1" t="s">
        <v>98</v>
      </c>
      <c r="C611" t="s">
        <v>8</v>
      </c>
      <c r="D611" s="1" t="s">
        <v>5</v>
      </c>
      <c r="E611">
        <v>21</v>
      </c>
      <c r="F611" s="1" t="s">
        <v>94</v>
      </c>
      <c r="G611">
        <v>8</v>
      </c>
      <c r="H611">
        <v>1</v>
      </c>
      <c r="I611" s="2">
        <f t="shared" si="27"/>
        <v>0.34905599999999998</v>
      </c>
      <c r="J611">
        <f t="shared" si="28"/>
        <v>2.6665851795263557E-2</v>
      </c>
      <c r="K611">
        <f t="shared" si="29"/>
        <v>3.6462550924475086E-3</v>
      </c>
    </row>
    <row r="612" spans="1:11" x14ac:dyDescent="0.25">
      <c r="A612" s="1">
        <v>1984</v>
      </c>
      <c r="B612" s="1" t="s">
        <v>98</v>
      </c>
      <c r="C612" t="s">
        <v>8</v>
      </c>
      <c r="D612" s="1" t="s">
        <v>5</v>
      </c>
      <c r="E612">
        <v>29</v>
      </c>
      <c r="F612" s="1" t="s">
        <v>94</v>
      </c>
      <c r="G612">
        <v>12</v>
      </c>
      <c r="H612">
        <v>2</v>
      </c>
      <c r="I612" s="2">
        <f t="shared" si="27"/>
        <v>1.5707519999999999</v>
      </c>
      <c r="J612">
        <f t="shared" si="28"/>
        <v>0.11999633307868601</v>
      </c>
      <c r="K612">
        <f t="shared" si="29"/>
        <v>1.6408147916013787E-2</v>
      </c>
    </row>
    <row r="613" spans="1:11" x14ac:dyDescent="0.25">
      <c r="A613" s="1">
        <v>1984</v>
      </c>
      <c r="B613" s="1" t="s">
        <v>98</v>
      </c>
      <c r="C613" t="s">
        <v>8</v>
      </c>
      <c r="D613" s="1" t="s">
        <v>5</v>
      </c>
      <c r="E613">
        <v>34</v>
      </c>
      <c r="F613" s="1" t="s">
        <v>94</v>
      </c>
      <c r="G613">
        <v>28</v>
      </c>
      <c r="H613">
        <v>1</v>
      </c>
      <c r="I613" s="2">
        <f t="shared" si="27"/>
        <v>4.2759359999999997</v>
      </c>
      <c r="J613">
        <f t="shared" si="28"/>
        <v>0.3266566844919786</v>
      </c>
      <c r="K613">
        <f t="shared" si="29"/>
        <v>4.4666624882481978E-2</v>
      </c>
    </row>
    <row r="614" spans="1:11" x14ac:dyDescent="0.25">
      <c r="A614" s="1">
        <v>1984</v>
      </c>
      <c r="B614" s="1" t="s">
        <v>98</v>
      </c>
      <c r="C614" t="s">
        <v>8</v>
      </c>
      <c r="D614" s="1" t="s">
        <v>5</v>
      </c>
      <c r="E614">
        <v>38</v>
      </c>
      <c r="F614" s="1" t="s">
        <v>94</v>
      </c>
      <c r="G614">
        <v>22</v>
      </c>
      <c r="H614">
        <v>1</v>
      </c>
      <c r="I614" s="2">
        <f t="shared" si="27"/>
        <v>2.6397359999999996</v>
      </c>
      <c r="J614">
        <f t="shared" si="28"/>
        <v>0.20166050420168063</v>
      </c>
      <c r="K614">
        <f t="shared" si="29"/>
        <v>2.7574804136634278E-2</v>
      </c>
    </row>
    <row r="615" spans="1:11" x14ac:dyDescent="0.25">
      <c r="A615" s="1">
        <v>1984</v>
      </c>
      <c r="B615" s="1" t="s">
        <v>98</v>
      </c>
      <c r="C615" t="s">
        <v>8</v>
      </c>
      <c r="D615" s="1" t="s">
        <v>5</v>
      </c>
      <c r="E615">
        <v>38</v>
      </c>
      <c r="F615" s="1" t="s">
        <v>94</v>
      </c>
      <c r="G615">
        <v>26</v>
      </c>
      <c r="H615">
        <v>1</v>
      </c>
      <c r="I615" s="2">
        <f t="shared" si="27"/>
        <v>3.6869039999999997</v>
      </c>
      <c r="J615">
        <f t="shared" si="28"/>
        <v>0.28165805958747131</v>
      </c>
      <c r="K615">
        <f t="shared" si="29"/>
        <v>3.8513569413976809E-2</v>
      </c>
    </row>
    <row r="616" spans="1:11" x14ac:dyDescent="0.25">
      <c r="A616" s="1">
        <v>1984</v>
      </c>
      <c r="B616" s="1" t="s">
        <v>98</v>
      </c>
      <c r="C616" t="s">
        <v>8</v>
      </c>
      <c r="D616" s="1" t="s">
        <v>5</v>
      </c>
      <c r="E616">
        <v>40</v>
      </c>
      <c r="F616" s="1" t="s">
        <v>94</v>
      </c>
      <c r="G616">
        <v>6</v>
      </c>
      <c r="H616">
        <v>1</v>
      </c>
      <c r="I616" s="2">
        <f t="shared" si="27"/>
        <v>0.19634399999999999</v>
      </c>
      <c r="J616">
        <f t="shared" si="28"/>
        <v>1.4999541634835752E-2</v>
      </c>
      <c r="K616">
        <f t="shared" si="29"/>
        <v>2.0510184895017234E-3</v>
      </c>
    </row>
    <row r="617" spans="1:11" x14ac:dyDescent="0.25">
      <c r="A617" s="1">
        <v>1984</v>
      </c>
      <c r="B617" s="1" t="s">
        <v>98</v>
      </c>
      <c r="C617" t="s">
        <v>8</v>
      </c>
      <c r="D617" s="1" t="s">
        <v>5</v>
      </c>
      <c r="E617">
        <v>40</v>
      </c>
      <c r="F617" s="1" t="s">
        <v>94</v>
      </c>
      <c r="G617">
        <v>8</v>
      </c>
      <c r="H617">
        <v>1</v>
      </c>
      <c r="I617" s="2">
        <f t="shared" si="27"/>
        <v>0.34905599999999998</v>
      </c>
      <c r="J617">
        <f t="shared" si="28"/>
        <v>2.6665851795263557E-2</v>
      </c>
      <c r="K617">
        <f t="shared" si="29"/>
        <v>3.6462550924475086E-3</v>
      </c>
    </row>
    <row r="618" spans="1:11" x14ac:dyDescent="0.25">
      <c r="A618" s="1">
        <v>1984</v>
      </c>
      <c r="B618" s="1" t="s">
        <v>98</v>
      </c>
      <c r="C618" t="s">
        <v>8</v>
      </c>
      <c r="D618" s="1" t="s">
        <v>5</v>
      </c>
      <c r="E618">
        <v>40</v>
      </c>
      <c r="F618" s="1" t="s">
        <v>94</v>
      </c>
      <c r="G618">
        <v>12</v>
      </c>
      <c r="H618">
        <v>1</v>
      </c>
      <c r="I618" s="2">
        <f t="shared" si="27"/>
        <v>0.78537599999999996</v>
      </c>
      <c r="J618">
        <f t="shared" si="28"/>
        <v>5.9998166539343006E-2</v>
      </c>
      <c r="K618">
        <f t="shared" si="29"/>
        <v>8.2040739580068935E-3</v>
      </c>
    </row>
    <row r="619" spans="1:11" x14ac:dyDescent="0.25">
      <c r="A619" s="1">
        <v>1984</v>
      </c>
      <c r="B619" s="1" t="s">
        <v>98</v>
      </c>
      <c r="C619" t="s">
        <v>8</v>
      </c>
      <c r="D619" s="1" t="s">
        <v>5</v>
      </c>
      <c r="E619">
        <v>40</v>
      </c>
      <c r="F619" s="1" t="s">
        <v>94</v>
      </c>
      <c r="G619">
        <v>22</v>
      </c>
      <c r="H619">
        <v>2</v>
      </c>
      <c r="I619" s="2">
        <f t="shared" si="27"/>
        <v>5.2794719999999993</v>
      </c>
      <c r="J619">
        <f t="shared" si="28"/>
        <v>0.40332100840336127</v>
      </c>
      <c r="K619">
        <f t="shared" si="29"/>
        <v>5.5149608273268556E-2</v>
      </c>
    </row>
    <row r="620" spans="1:11" x14ac:dyDescent="0.25">
      <c r="A620" s="1">
        <v>1984</v>
      </c>
      <c r="B620" s="1" t="s">
        <v>98</v>
      </c>
      <c r="C620" t="s">
        <v>8</v>
      </c>
      <c r="D620" s="1" t="s">
        <v>5</v>
      </c>
      <c r="E620">
        <v>53</v>
      </c>
      <c r="F620" s="1" t="s">
        <v>94</v>
      </c>
      <c r="G620">
        <v>26</v>
      </c>
      <c r="H620">
        <v>1</v>
      </c>
      <c r="I620" s="2">
        <f t="shared" si="27"/>
        <v>3.6869039999999997</v>
      </c>
      <c r="J620">
        <f t="shared" si="28"/>
        <v>0.28165805958747131</v>
      </c>
      <c r="K620">
        <f t="shared" si="29"/>
        <v>3.8513569413976809E-2</v>
      </c>
    </row>
    <row r="621" spans="1:11" x14ac:dyDescent="0.25">
      <c r="A621" s="1">
        <v>1984</v>
      </c>
      <c r="B621" s="1" t="s">
        <v>98</v>
      </c>
      <c r="C621" t="s">
        <v>8</v>
      </c>
      <c r="D621" s="1" t="s">
        <v>5</v>
      </c>
      <c r="E621">
        <v>66</v>
      </c>
      <c r="F621" s="1" t="s">
        <v>94</v>
      </c>
      <c r="G621">
        <v>6</v>
      </c>
      <c r="H621">
        <v>1</v>
      </c>
      <c r="I621" s="2">
        <f t="shared" si="27"/>
        <v>0.19634399999999999</v>
      </c>
      <c r="J621">
        <f t="shared" si="28"/>
        <v>1.4999541634835752E-2</v>
      </c>
      <c r="K621">
        <f t="shared" si="29"/>
        <v>2.0510184895017234E-3</v>
      </c>
    </row>
    <row r="622" spans="1:11" x14ac:dyDescent="0.25">
      <c r="A622" s="1">
        <v>1984</v>
      </c>
      <c r="B622" s="1" t="s">
        <v>98</v>
      </c>
      <c r="C622" t="s">
        <v>8</v>
      </c>
      <c r="D622" s="1" t="s">
        <v>5</v>
      </c>
      <c r="E622">
        <v>66</v>
      </c>
      <c r="F622" s="1" t="s">
        <v>94</v>
      </c>
      <c r="G622">
        <v>8</v>
      </c>
      <c r="H622">
        <v>1</v>
      </c>
      <c r="I622" s="2">
        <f t="shared" si="27"/>
        <v>0.34905599999999998</v>
      </c>
      <c r="J622">
        <f t="shared" si="28"/>
        <v>2.6665851795263557E-2</v>
      </c>
      <c r="K622">
        <f t="shared" si="29"/>
        <v>3.6462550924475086E-3</v>
      </c>
    </row>
    <row r="623" spans="1:11" x14ac:dyDescent="0.25">
      <c r="A623" s="1">
        <v>1984</v>
      </c>
      <c r="B623" s="1" t="s">
        <v>98</v>
      </c>
      <c r="C623" t="s">
        <v>8</v>
      </c>
      <c r="D623" s="1" t="s">
        <v>5</v>
      </c>
      <c r="E623">
        <v>66</v>
      </c>
      <c r="F623" s="1" t="s">
        <v>94</v>
      </c>
      <c r="G623">
        <v>20</v>
      </c>
      <c r="H623">
        <v>1</v>
      </c>
      <c r="I623" s="2">
        <f t="shared" si="27"/>
        <v>2.1816</v>
      </c>
      <c r="J623">
        <f t="shared" si="28"/>
        <v>0.16666157372039725</v>
      </c>
      <c r="K623">
        <f t="shared" si="29"/>
        <v>2.2789094327796931E-2</v>
      </c>
    </row>
    <row r="624" spans="1:11" x14ac:dyDescent="0.25">
      <c r="A624" s="1">
        <v>1984</v>
      </c>
      <c r="B624" s="1" t="s">
        <v>98</v>
      </c>
      <c r="C624" t="s">
        <v>8</v>
      </c>
      <c r="D624" s="1" t="s">
        <v>5</v>
      </c>
      <c r="E624">
        <v>76</v>
      </c>
      <c r="F624" s="1" t="s">
        <v>94</v>
      </c>
      <c r="G624">
        <v>6</v>
      </c>
      <c r="H624">
        <v>5</v>
      </c>
      <c r="I624" s="2">
        <f t="shared" si="27"/>
        <v>0.98171999999999993</v>
      </c>
      <c r="J624">
        <f t="shared" si="28"/>
        <v>7.4997708174178751E-2</v>
      </c>
      <c r="K624">
        <f t="shared" si="29"/>
        <v>1.0255092447508617E-2</v>
      </c>
    </row>
    <row r="625" spans="1:11" x14ac:dyDescent="0.25">
      <c r="A625" s="1">
        <v>1984</v>
      </c>
      <c r="B625" s="1" t="s">
        <v>98</v>
      </c>
      <c r="C625" t="s">
        <v>8</v>
      </c>
      <c r="D625" s="1" t="s">
        <v>5</v>
      </c>
      <c r="E625">
        <v>76</v>
      </c>
      <c r="F625" s="1" t="s">
        <v>94</v>
      </c>
      <c r="G625">
        <v>8</v>
      </c>
      <c r="H625">
        <v>1</v>
      </c>
      <c r="I625" s="2">
        <f t="shared" si="27"/>
        <v>0.34905599999999998</v>
      </c>
      <c r="J625">
        <f t="shared" si="28"/>
        <v>2.6665851795263557E-2</v>
      </c>
      <c r="K625">
        <f t="shared" si="29"/>
        <v>3.6462550924475086E-3</v>
      </c>
    </row>
    <row r="626" spans="1:11" x14ac:dyDescent="0.25">
      <c r="A626" s="1">
        <v>1984</v>
      </c>
      <c r="B626" s="1" t="s">
        <v>98</v>
      </c>
      <c r="C626" t="s">
        <v>8</v>
      </c>
      <c r="D626" s="1" t="s">
        <v>5</v>
      </c>
      <c r="E626">
        <v>76</v>
      </c>
      <c r="F626" s="1" t="s">
        <v>94</v>
      </c>
      <c r="G626">
        <v>10</v>
      </c>
      <c r="H626">
        <v>2</v>
      </c>
      <c r="I626" s="2">
        <f t="shared" si="27"/>
        <v>1.0908</v>
      </c>
      <c r="J626">
        <f t="shared" si="28"/>
        <v>8.3330786860198625E-2</v>
      </c>
      <c r="K626">
        <f t="shared" si="29"/>
        <v>1.1394547163898466E-2</v>
      </c>
    </row>
    <row r="627" spans="1:11" x14ac:dyDescent="0.25">
      <c r="A627" s="1">
        <v>1984</v>
      </c>
      <c r="B627" s="1" t="s">
        <v>98</v>
      </c>
      <c r="C627" t="s">
        <v>8</v>
      </c>
      <c r="D627" s="1" t="s">
        <v>5</v>
      </c>
      <c r="E627">
        <v>76</v>
      </c>
      <c r="F627" s="1" t="s">
        <v>94</v>
      </c>
      <c r="G627">
        <v>18</v>
      </c>
      <c r="H627">
        <v>1</v>
      </c>
      <c r="I627" s="2">
        <f t="shared" si="27"/>
        <v>1.7670959999999998</v>
      </c>
      <c r="J627">
        <f t="shared" si="28"/>
        <v>0.13499587471352176</v>
      </c>
      <c r="K627">
        <f t="shared" si="29"/>
        <v>1.8459166405515513E-2</v>
      </c>
    </row>
    <row r="628" spans="1:11" x14ac:dyDescent="0.25">
      <c r="A628" s="1">
        <v>1984</v>
      </c>
      <c r="B628" s="1" t="s">
        <v>98</v>
      </c>
      <c r="C628" t="s">
        <v>8</v>
      </c>
      <c r="D628" s="1" t="s">
        <v>5</v>
      </c>
      <c r="E628">
        <v>76</v>
      </c>
      <c r="F628" s="1" t="s">
        <v>94</v>
      </c>
      <c r="G628">
        <v>22</v>
      </c>
      <c r="H628">
        <v>1</v>
      </c>
      <c r="I628" s="2">
        <f t="shared" si="27"/>
        <v>2.6397359999999996</v>
      </c>
      <c r="J628">
        <f t="shared" si="28"/>
        <v>0.20166050420168063</v>
      </c>
      <c r="K628">
        <f t="shared" si="29"/>
        <v>2.7574804136634278E-2</v>
      </c>
    </row>
    <row r="629" spans="1:11" x14ac:dyDescent="0.25">
      <c r="A629" s="1">
        <v>1984</v>
      </c>
      <c r="B629" s="1" t="s">
        <v>98</v>
      </c>
      <c r="C629" t="s">
        <v>8</v>
      </c>
      <c r="D629" s="1" t="s">
        <v>5</v>
      </c>
      <c r="E629">
        <v>76</v>
      </c>
      <c r="F629" s="1" t="s">
        <v>94</v>
      </c>
      <c r="G629">
        <v>24</v>
      </c>
      <c r="H629">
        <v>2</v>
      </c>
      <c r="I629" s="2">
        <f t="shared" si="27"/>
        <v>6.2830079999999997</v>
      </c>
      <c r="J629">
        <f t="shared" si="28"/>
        <v>0.47998533231474405</v>
      </c>
      <c r="K629">
        <f t="shared" si="29"/>
        <v>6.5632591664055148E-2</v>
      </c>
    </row>
    <row r="630" spans="1:11" x14ac:dyDescent="0.25">
      <c r="A630" s="1">
        <v>1984</v>
      </c>
      <c r="B630" s="1" t="s">
        <v>98</v>
      </c>
      <c r="C630" t="s">
        <v>8</v>
      </c>
      <c r="D630" s="1" t="s">
        <v>5</v>
      </c>
      <c r="E630">
        <v>76</v>
      </c>
      <c r="F630" s="1" t="s">
        <v>94</v>
      </c>
      <c r="G630">
        <v>26</v>
      </c>
      <c r="H630">
        <v>1</v>
      </c>
      <c r="I630" s="2">
        <f t="shared" si="27"/>
        <v>3.6869039999999997</v>
      </c>
      <c r="J630">
        <f t="shared" si="28"/>
        <v>0.28165805958747131</v>
      </c>
      <c r="K630">
        <f t="shared" si="29"/>
        <v>3.8513569413976809E-2</v>
      </c>
    </row>
    <row r="631" spans="1:11" x14ac:dyDescent="0.25">
      <c r="A631" s="1">
        <v>1984</v>
      </c>
      <c r="B631" s="1" t="s">
        <v>98</v>
      </c>
      <c r="C631" t="s">
        <v>8</v>
      </c>
      <c r="D631" s="1" t="s">
        <v>5</v>
      </c>
      <c r="E631">
        <v>76</v>
      </c>
      <c r="F631" s="1" t="s">
        <v>94</v>
      </c>
      <c r="G631">
        <v>32</v>
      </c>
      <c r="H631">
        <v>2</v>
      </c>
      <c r="I631" s="2">
        <f t="shared" si="27"/>
        <v>11.169791999999999</v>
      </c>
      <c r="J631">
        <f t="shared" si="28"/>
        <v>0.85330725744843383</v>
      </c>
      <c r="K631">
        <f t="shared" si="29"/>
        <v>0.11668016295832027</v>
      </c>
    </row>
    <row r="632" spans="1:11" x14ac:dyDescent="0.25">
      <c r="A632" s="1">
        <v>1984</v>
      </c>
      <c r="B632" s="1" t="s">
        <v>98</v>
      </c>
      <c r="C632" t="s">
        <v>8</v>
      </c>
      <c r="D632" s="1" t="s">
        <v>5</v>
      </c>
      <c r="E632">
        <v>76</v>
      </c>
      <c r="F632" s="1" t="s">
        <v>94</v>
      </c>
      <c r="G632">
        <v>34</v>
      </c>
      <c r="H632">
        <v>1</v>
      </c>
      <c r="I632" s="2">
        <f t="shared" si="27"/>
        <v>6.304824</v>
      </c>
      <c r="J632">
        <f t="shared" si="28"/>
        <v>0.48165194805194805</v>
      </c>
      <c r="K632">
        <f t="shared" si="29"/>
        <v>6.5860482607333126E-2</v>
      </c>
    </row>
    <row r="633" spans="1:11" x14ac:dyDescent="0.25">
      <c r="A633" s="1">
        <v>1984</v>
      </c>
      <c r="B633" s="1" t="s">
        <v>98</v>
      </c>
      <c r="C633" t="s">
        <v>8</v>
      </c>
      <c r="D633" s="1" t="s">
        <v>5</v>
      </c>
      <c r="E633">
        <v>76</v>
      </c>
      <c r="F633" s="1" t="s">
        <v>94</v>
      </c>
      <c r="G633">
        <v>36</v>
      </c>
      <c r="H633">
        <v>1</v>
      </c>
      <c r="I633" s="2">
        <f t="shared" si="27"/>
        <v>7.0683839999999991</v>
      </c>
      <c r="J633">
        <f t="shared" si="28"/>
        <v>0.53998349885408703</v>
      </c>
      <c r="K633">
        <f t="shared" si="29"/>
        <v>7.383666562206205E-2</v>
      </c>
    </row>
    <row r="634" spans="1:11" x14ac:dyDescent="0.25">
      <c r="A634" s="1">
        <v>1984</v>
      </c>
      <c r="B634" s="1" t="s">
        <v>98</v>
      </c>
      <c r="C634" t="s">
        <v>8</v>
      </c>
      <c r="D634" s="1" t="s">
        <v>5</v>
      </c>
      <c r="E634">
        <v>79</v>
      </c>
      <c r="F634" s="1" t="s">
        <v>94</v>
      </c>
      <c r="G634">
        <v>6</v>
      </c>
      <c r="H634">
        <v>2</v>
      </c>
      <c r="I634" s="2">
        <f t="shared" si="27"/>
        <v>0.39268799999999998</v>
      </c>
      <c r="J634">
        <f t="shared" si="28"/>
        <v>2.9999083269671503E-2</v>
      </c>
      <c r="K634">
        <f t="shared" si="29"/>
        <v>4.1020369790034468E-3</v>
      </c>
    </row>
    <row r="635" spans="1:11" x14ac:dyDescent="0.25">
      <c r="A635" s="1">
        <v>1984</v>
      </c>
      <c r="B635" s="1" t="s">
        <v>98</v>
      </c>
      <c r="C635" t="s">
        <v>8</v>
      </c>
      <c r="D635" s="1" t="s">
        <v>5</v>
      </c>
      <c r="E635">
        <v>79</v>
      </c>
      <c r="F635" s="1" t="s">
        <v>94</v>
      </c>
      <c r="G635">
        <v>8</v>
      </c>
      <c r="H635">
        <v>2</v>
      </c>
      <c r="I635" s="2">
        <f t="shared" si="27"/>
        <v>0.69811199999999995</v>
      </c>
      <c r="J635">
        <f t="shared" si="28"/>
        <v>5.3331703590527114E-2</v>
      </c>
      <c r="K635">
        <f t="shared" si="29"/>
        <v>7.2925101848950171E-3</v>
      </c>
    </row>
    <row r="636" spans="1:11" x14ac:dyDescent="0.25">
      <c r="A636" s="1">
        <v>1984</v>
      </c>
      <c r="B636" s="1" t="s">
        <v>98</v>
      </c>
      <c r="C636" t="s">
        <v>8</v>
      </c>
      <c r="D636" s="1" t="s">
        <v>5</v>
      </c>
      <c r="E636">
        <v>79</v>
      </c>
      <c r="F636" s="1" t="s">
        <v>94</v>
      </c>
      <c r="G636">
        <v>30</v>
      </c>
      <c r="H636">
        <v>1</v>
      </c>
      <c r="I636" s="2">
        <f t="shared" si="27"/>
        <v>4.9085999999999999</v>
      </c>
      <c r="J636">
        <f t="shared" si="28"/>
        <v>0.37498854087089378</v>
      </c>
      <c r="K636">
        <f t="shared" si="29"/>
        <v>5.127546223754309E-2</v>
      </c>
    </row>
    <row r="637" spans="1:11" x14ac:dyDescent="0.25">
      <c r="A637" s="1">
        <v>1984</v>
      </c>
      <c r="B637" s="1" t="s">
        <v>98</v>
      </c>
      <c r="C637" t="s">
        <v>8</v>
      </c>
      <c r="D637" s="1" t="s">
        <v>5</v>
      </c>
      <c r="E637">
        <v>84</v>
      </c>
      <c r="F637" s="1" t="s">
        <v>94</v>
      </c>
      <c r="G637">
        <v>18</v>
      </c>
      <c r="H637">
        <v>1</v>
      </c>
      <c r="I637" s="2">
        <f t="shared" si="27"/>
        <v>1.7670959999999998</v>
      </c>
      <c r="J637">
        <f t="shared" si="28"/>
        <v>0.13499587471352176</v>
      </c>
      <c r="K637">
        <f t="shared" si="29"/>
        <v>1.8459166405515513E-2</v>
      </c>
    </row>
    <row r="638" spans="1:11" x14ac:dyDescent="0.25">
      <c r="A638" s="1">
        <v>1984</v>
      </c>
      <c r="B638" s="1" t="s">
        <v>98</v>
      </c>
      <c r="C638" t="s">
        <v>8</v>
      </c>
      <c r="D638" s="1" t="s">
        <v>5</v>
      </c>
      <c r="E638">
        <v>84</v>
      </c>
      <c r="F638" s="1" t="s">
        <v>94</v>
      </c>
      <c r="G638">
        <v>20</v>
      </c>
      <c r="H638">
        <v>1</v>
      </c>
      <c r="I638" s="2">
        <f t="shared" si="27"/>
        <v>2.1816</v>
      </c>
      <c r="J638">
        <f t="shared" si="28"/>
        <v>0.16666157372039725</v>
      </c>
      <c r="K638">
        <f t="shared" si="29"/>
        <v>2.2789094327796931E-2</v>
      </c>
    </row>
    <row r="639" spans="1:11" x14ac:dyDescent="0.25">
      <c r="A639" s="1">
        <v>1984</v>
      </c>
      <c r="B639" s="1" t="s">
        <v>98</v>
      </c>
      <c r="C639" t="s">
        <v>8</v>
      </c>
      <c r="D639" s="1" t="s">
        <v>5</v>
      </c>
      <c r="E639">
        <v>85</v>
      </c>
      <c r="F639" s="1" t="s">
        <v>94</v>
      </c>
      <c r="G639">
        <v>20</v>
      </c>
      <c r="H639">
        <v>1</v>
      </c>
      <c r="I639" s="2">
        <f t="shared" si="27"/>
        <v>2.1816</v>
      </c>
      <c r="J639">
        <f t="shared" si="28"/>
        <v>0.16666157372039725</v>
      </c>
      <c r="K639">
        <f t="shared" si="29"/>
        <v>2.2789094327796931E-2</v>
      </c>
    </row>
    <row r="640" spans="1:11" x14ac:dyDescent="0.25">
      <c r="A640" s="1">
        <v>2001</v>
      </c>
      <c r="B640" s="1" t="s">
        <v>98</v>
      </c>
      <c r="C640" t="s">
        <v>8</v>
      </c>
      <c r="D640" s="1" t="s">
        <v>3</v>
      </c>
      <c r="E640">
        <v>11</v>
      </c>
      <c r="F640" s="1" t="s">
        <v>94</v>
      </c>
      <c r="G640">
        <v>10</v>
      </c>
      <c r="H640">
        <v>1</v>
      </c>
      <c r="I640" s="2">
        <f t="shared" si="27"/>
        <v>0.5454</v>
      </c>
      <c r="J640">
        <f t="shared" si="28"/>
        <v>4.1665393430099312E-2</v>
      </c>
      <c r="K640">
        <f t="shared" si="29"/>
        <v>5.6972735819492328E-3</v>
      </c>
    </row>
    <row r="641" spans="1:11" x14ac:dyDescent="0.25">
      <c r="A641" s="1">
        <v>2001</v>
      </c>
      <c r="B641" s="1" t="s">
        <v>98</v>
      </c>
      <c r="C641" t="s">
        <v>8</v>
      </c>
      <c r="D641" s="1" t="s">
        <v>3</v>
      </c>
      <c r="E641">
        <v>21</v>
      </c>
      <c r="F641" s="1" t="s">
        <v>94</v>
      </c>
      <c r="G641">
        <v>6</v>
      </c>
      <c r="H641">
        <v>8</v>
      </c>
      <c r="I641" s="2">
        <f t="shared" si="27"/>
        <v>1.5707519999999999</v>
      </c>
      <c r="J641">
        <f t="shared" si="28"/>
        <v>0.11999633307868601</v>
      </c>
      <c r="K641">
        <f t="shared" si="29"/>
        <v>1.6408147916013787E-2</v>
      </c>
    </row>
    <row r="642" spans="1:11" x14ac:dyDescent="0.25">
      <c r="A642" s="1">
        <v>2001</v>
      </c>
      <c r="B642" s="1" t="s">
        <v>98</v>
      </c>
      <c r="C642" t="s">
        <v>8</v>
      </c>
      <c r="D642" s="1" t="s">
        <v>3</v>
      </c>
      <c r="E642">
        <v>21</v>
      </c>
      <c r="F642" s="1" t="s">
        <v>94</v>
      </c>
      <c r="G642">
        <v>8</v>
      </c>
      <c r="H642">
        <v>3</v>
      </c>
      <c r="I642" s="2">
        <f t="shared" si="27"/>
        <v>1.0471679999999999</v>
      </c>
      <c r="J642">
        <f t="shared" si="28"/>
        <v>7.9997555385790675E-2</v>
      </c>
      <c r="K642">
        <f t="shared" si="29"/>
        <v>1.0938765277342525E-2</v>
      </c>
    </row>
    <row r="643" spans="1:11" x14ac:dyDescent="0.25">
      <c r="A643" s="1">
        <v>2001</v>
      </c>
      <c r="B643" s="1" t="s">
        <v>98</v>
      </c>
      <c r="C643" t="s">
        <v>8</v>
      </c>
      <c r="D643" s="1" t="s">
        <v>3</v>
      </c>
      <c r="E643">
        <v>21</v>
      </c>
      <c r="F643" s="1" t="s">
        <v>94</v>
      </c>
      <c r="G643">
        <v>10</v>
      </c>
      <c r="H643">
        <v>2</v>
      </c>
      <c r="I643" s="2">
        <f t="shared" ref="I643:I706" si="30">0.005454*G643^2*H643</f>
        <v>1.0908</v>
      </c>
      <c r="J643">
        <f t="shared" ref="J643:J706" si="31">I643/13.09</f>
        <v>8.3330786860198625E-2</v>
      </c>
      <c r="K643">
        <f t="shared" ref="K643:K706" si="32">J643*(13.09/95.73)</f>
        <v>1.1394547163898466E-2</v>
      </c>
    </row>
    <row r="644" spans="1:11" x14ac:dyDescent="0.25">
      <c r="A644" s="1">
        <v>2001</v>
      </c>
      <c r="B644" s="1" t="s">
        <v>98</v>
      </c>
      <c r="C644" t="s">
        <v>8</v>
      </c>
      <c r="D644" s="1" t="s">
        <v>3</v>
      </c>
      <c r="E644">
        <v>21</v>
      </c>
      <c r="F644" s="1" t="s">
        <v>94</v>
      </c>
      <c r="G644">
        <v>16</v>
      </c>
      <c r="H644">
        <v>1</v>
      </c>
      <c r="I644" s="2">
        <f t="shared" si="30"/>
        <v>1.3962239999999999</v>
      </c>
      <c r="J644">
        <f t="shared" si="31"/>
        <v>0.10666340718105423</v>
      </c>
      <c r="K644">
        <f t="shared" si="32"/>
        <v>1.4585020369790034E-2</v>
      </c>
    </row>
    <row r="645" spans="1:11" x14ac:dyDescent="0.25">
      <c r="A645" s="1">
        <v>2001</v>
      </c>
      <c r="B645" s="1" t="s">
        <v>98</v>
      </c>
      <c r="C645" t="s">
        <v>8</v>
      </c>
      <c r="D645" s="1" t="s">
        <v>3</v>
      </c>
      <c r="E645">
        <v>21</v>
      </c>
      <c r="F645" s="1" t="s">
        <v>94</v>
      </c>
      <c r="G645">
        <v>18</v>
      </c>
      <c r="H645">
        <v>1</v>
      </c>
      <c r="I645" s="2">
        <f t="shared" si="30"/>
        <v>1.7670959999999998</v>
      </c>
      <c r="J645">
        <f t="shared" si="31"/>
        <v>0.13499587471352176</v>
      </c>
      <c r="K645">
        <f t="shared" si="32"/>
        <v>1.8459166405515513E-2</v>
      </c>
    </row>
    <row r="646" spans="1:11" x14ac:dyDescent="0.25">
      <c r="A646" s="1">
        <v>2001</v>
      </c>
      <c r="B646" s="1" t="s">
        <v>98</v>
      </c>
      <c r="C646" t="s">
        <v>8</v>
      </c>
      <c r="D646" s="1" t="s">
        <v>3</v>
      </c>
      <c r="E646">
        <v>21</v>
      </c>
      <c r="F646" s="1" t="s">
        <v>94</v>
      </c>
      <c r="G646">
        <v>22</v>
      </c>
      <c r="H646">
        <v>1</v>
      </c>
      <c r="I646" s="2">
        <f t="shared" si="30"/>
        <v>2.6397359999999996</v>
      </c>
      <c r="J646">
        <f t="shared" si="31"/>
        <v>0.20166050420168063</v>
      </c>
      <c r="K646">
        <f t="shared" si="32"/>
        <v>2.7574804136634278E-2</v>
      </c>
    </row>
    <row r="647" spans="1:11" x14ac:dyDescent="0.25">
      <c r="A647" s="1">
        <v>2001</v>
      </c>
      <c r="B647" s="1" t="s">
        <v>98</v>
      </c>
      <c r="C647" t="s">
        <v>8</v>
      </c>
      <c r="D647" s="1" t="s">
        <v>3</v>
      </c>
      <c r="E647">
        <v>25</v>
      </c>
      <c r="F647" s="1" t="s">
        <v>94</v>
      </c>
      <c r="G647">
        <v>6</v>
      </c>
      <c r="H647">
        <v>1</v>
      </c>
      <c r="I647" s="2">
        <f t="shared" si="30"/>
        <v>0.19634399999999999</v>
      </c>
      <c r="J647">
        <f t="shared" si="31"/>
        <v>1.4999541634835752E-2</v>
      </c>
      <c r="K647">
        <f t="shared" si="32"/>
        <v>2.0510184895017234E-3</v>
      </c>
    </row>
    <row r="648" spans="1:11" x14ac:dyDescent="0.25">
      <c r="A648" s="1">
        <v>2001</v>
      </c>
      <c r="B648" s="1" t="s">
        <v>98</v>
      </c>
      <c r="C648" t="s">
        <v>8</v>
      </c>
      <c r="D648" s="1" t="s">
        <v>3</v>
      </c>
      <c r="E648">
        <v>25</v>
      </c>
      <c r="F648" s="1" t="s">
        <v>94</v>
      </c>
      <c r="G648">
        <v>8</v>
      </c>
      <c r="H648">
        <v>1</v>
      </c>
      <c r="I648" s="2">
        <f t="shared" si="30"/>
        <v>0.34905599999999998</v>
      </c>
      <c r="J648">
        <f t="shared" si="31"/>
        <v>2.6665851795263557E-2</v>
      </c>
      <c r="K648">
        <f t="shared" si="32"/>
        <v>3.6462550924475086E-3</v>
      </c>
    </row>
    <row r="649" spans="1:11" x14ac:dyDescent="0.25">
      <c r="A649" s="1">
        <v>2001</v>
      </c>
      <c r="B649" s="1" t="s">
        <v>98</v>
      </c>
      <c r="C649" t="s">
        <v>8</v>
      </c>
      <c r="D649" s="1" t="s">
        <v>3</v>
      </c>
      <c r="E649">
        <v>25</v>
      </c>
      <c r="F649" s="1" t="s">
        <v>94</v>
      </c>
      <c r="G649">
        <v>14</v>
      </c>
      <c r="H649">
        <v>2</v>
      </c>
      <c r="I649" s="2">
        <f t="shared" si="30"/>
        <v>2.1379679999999999</v>
      </c>
      <c r="J649">
        <f t="shared" si="31"/>
        <v>0.1633283422459893</v>
      </c>
      <c r="K649">
        <f t="shared" si="32"/>
        <v>2.2333312441240989E-2</v>
      </c>
    </row>
    <row r="650" spans="1:11" x14ac:dyDescent="0.25">
      <c r="A650" s="1">
        <v>2001</v>
      </c>
      <c r="B650" s="1" t="s">
        <v>98</v>
      </c>
      <c r="C650" t="s">
        <v>8</v>
      </c>
      <c r="D650" s="1" t="s">
        <v>3</v>
      </c>
      <c r="E650">
        <v>25</v>
      </c>
      <c r="F650" s="1" t="s">
        <v>94</v>
      </c>
      <c r="G650">
        <v>16</v>
      </c>
      <c r="H650">
        <v>1</v>
      </c>
      <c r="I650" s="2">
        <f t="shared" si="30"/>
        <v>1.3962239999999999</v>
      </c>
      <c r="J650">
        <f t="shared" si="31"/>
        <v>0.10666340718105423</v>
      </c>
      <c r="K650">
        <f t="shared" si="32"/>
        <v>1.4585020369790034E-2</v>
      </c>
    </row>
    <row r="651" spans="1:11" x14ac:dyDescent="0.25">
      <c r="A651" s="1">
        <v>2001</v>
      </c>
      <c r="B651" s="1" t="s">
        <v>98</v>
      </c>
      <c r="C651" t="s">
        <v>8</v>
      </c>
      <c r="D651" s="1" t="s">
        <v>3</v>
      </c>
      <c r="E651">
        <v>25</v>
      </c>
      <c r="F651" s="1" t="s">
        <v>94</v>
      </c>
      <c r="G651">
        <v>18</v>
      </c>
      <c r="H651">
        <v>1</v>
      </c>
      <c r="I651" s="2">
        <f t="shared" si="30"/>
        <v>1.7670959999999998</v>
      </c>
      <c r="J651">
        <f t="shared" si="31"/>
        <v>0.13499587471352176</v>
      </c>
      <c r="K651">
        <f t="shared" si="32"/>
        <v>1.8459166405515513E-2</v>
      </c>
    </row>
    <row r="652" spans="1:11" x14ac:dyDescent="0.25">
      <c r="A652" s="1">
        <v>2001</v>
      </c>
      <c r="B652" s="1" t="s">
        <v>98</v>
      </c>
      <c r="C652" t="s">
        <v>8</v>
      </c>
      <c r="D652" s="1" t="s">
        <v>3</v>
      </c>
      <c r="E652">
        <v>25</v>
      </c>
      <c r="F652" s="1" t="s">
        <v>94</v>
      </c>
      <c r="G652">
        <v>20</v>
      </c>
      <c r="H652">
        <v>1</v>
      </c>
      <c r="I652" s="2">
        <f t="shared" si="30"/>
        <v>2.1816</v>
      </c>
      <c r="J652">
        <f t="shared" si="31"/>
        <v>0.16666157372039725</v>
      </c>
      <c r="K652">
        <f t="shared" si="32"/>
        <v>2.2789094327796931E-2</v>
      </c>
    </row>
    <row r="653" spans="1:11" x14ac:dyDescent="0.25">
      <c r="A653" s="1">
        <v>2001</v>
      </c>
      <c r="B653" s="1" t="s">
        <v>98</v>
      </c>
      <c r="C653" t="s">
        <v>8</v>
      </c>
      <c r="D653" s="1" t="s">
        <v>3</v>
      </c>
      <c r="E653">
        <v>28</v>
      </c>
      <c r="F653" s="1" t="s">
        <v>94</v>
      </c>
      <c r="G653">
        <v>6</v>
      </c>
      <c r="H653">
        <v>9</v>
      </c>
      <c r="I653" s="2">
        <f t="shared" si="30"/>
        <v>1.767096</v>
      </c>
      <c r="J653">
        <f t="shared" si="31"/>
        <v>0.13499587471352179</v>
      </c>
      <c r="K653">
        <f t="shared" si="32"/>
        <v>1.8459166405515516E-2</v>
      </c>
    </row>
    <row r="654" spans="1:11" x14ac:dyDescent="0.25">
      <c r="A654" s="1">
        <v>2001</v>
      </c>
      <c r="B654" s="1" t="s">
        <v>98</v>
      </c>
      <c r="C654" t="s">
        <v>8</v>
      </c>
      <c r="D654" s="1" t="s">
        <v>3</v>
      </c>
      <c r="E654">
        <v>28</v>
      </c>
      <c r="F654" s="1" t="s">
        <v>94</v>
      </c>
      <c r="G654">
        <v>8</v>
      </c>
      <c r="H654">
        <v>2</v>
      </c>
      <c r="I654" s="2">
        <f t="shared" si="30"/>
        <v>0.69811199999999995</v>
      </c>
      <c r="J654">
        <f t="shared" si="31"/>
        <v>5.3331703590527114E-2</v>
      </c>
      <c r="K654">
        <f t="shared" si="32"/>
        <v>7.2925101848950171E-3</v>
      </c>
    </row>
    <row r="655" spans="1:11" x14ac:dyDescent="0.25">
      <c r="A655" s="1">
        <v>2001</v>
      </c>
      <c r="B655" s="1" t="s">
        <v>98</v>
      </c>
      <c r="C655" t="s">
        <v>8</v>
      </c>
      <c r="D655" s="1" t="s">
        <v>3</v>
      </c>
      <c r="E655">
        <v>28</v>
      </c>
      <c r="F655" s="1" t="s">
        <v>94</v>
      </c>
      <c r="G655">
        <v>14</v>
      </c>
      <c r="H655">
        <v>1</v>
      </c>
      <c r="I655" s="2">
        <f t="shared" si="30"/>
        <v>1.0689839999999999</v>
      </c>
      <c r="J655">
        <f t="shared" si="31"/>
        <v>8.166417112299465E-2</v>
      </c>
      <c r="K655">
        <f t="shared" si="32"/>
        <v>1.1166656220620495E-2</v>
      </c>
    </row>
    <row r="656" spans="1:11" x14ac:dyDescent="0.25">
      <c r="A656" s="1">
        <v>2001</v>
      </c>
      <c r="B656" s="1" t="s">
        <v>98</v>
      </c>
      <c r="C656" t="s">
        <v>8</v>
      </c>
      <c r="D656" s="1" t="s">
        <v>3</v>
      </c>
      <c r="E656">
        <v>29</v>
      </c>
      <c r="F656" s="1" t="s">
        <v>94</v>
      </c>
      <c r="G656">
        <v>6</v>
      </c>
      <c r="H656">
        <v>5</v>
      </c>
      <c r="I656" s="2">
        <f t="shared" si="30"/>
        <v>0.98171999999999993</v>
      </c>
      <c r="J656">
        <f t="shared" si="31"/>
        <v>7.4997708174178751E-2</v>
      </c>
      <c r="K656">
        <f t="shared" si="32"/>
        <v>1.0255092447508617E-2</v>
      </c>
    </row>
    <row r="657" spans="1:11" x14ac:dyDescent="0.25">
      <c r="A657" s="1">
        <v>2001</v>
      </c>
      <c r="B657" s="1" t="s">
        <v>98</v>
      </c>
      <c r="C657" t="s">
        <v>8</v>
      </c>
      <c r="D657" s="1" t="s">
        <v>3</v>
      </c>
      <c r="E657">
        <v>29</v>
      </c>
      <c r="F657" s="1" t="s">
        <v>94</v>
      </c>
      <c r="G657">
        <v>8</v>
      </c>
      <c r="H657">
        <v>4</v>
      </c>
      <c r="I657" s="2">
        <f t="shared" si="30"/>
        <v>1.3962239999999999</v>
      </c>
      <c r="J657">
        <f t="shared" si="31"/>
        <v>0.10666340718105423</v>
      </c>
      <c r="K657">
        <f t="shared" si="32"/>
        <v>1.4585020369790034E-2</v>
      </c>
    </row>
    <row r="658" spans="1:11" x14ac:dyDescent="0.25">
      <c r="A658" s="1">
        <v>2001</v>
      </c>
      <c r="B658" s="1" t="s">
        <v>98</v>
      </c>
      <c r="C658" t="s">
        <v>8</v>
      </c>
      <c r="D658" s="1" t="s">
        <v>3</v>
      </c>
      <c r="E658">
        <v>29</v>
      </c>
      <c r="F658" s="1" t="s">
        <v>94</v>
      </c>
      <c r="G658">
        <v>10</v>
      </c>
      <c r="H658">
        <v>3</v>
      </c>
      <c r="I658" s="2">
        <f t="shared" si="30"/>
        <v>1.6362000000000001</v>
      </c>
      <c r="J658">
        <f t="shared" si="31"/>
        <v>0.12499618029029795</v>
      </c>
      <c r="K658">
        <f t="shared" si="32"/>
        <v>1.70918207458477E-2</v>
      </c>
    </row>
    <row r="659" spans="1:11" x14ac:dyDescent="0.25">
      <c r="A659" s="1">
        <v>2001</v>
      </c>
      <c r="B659" s="1" t="s">
        <v>98</v>
      </c>
      <c r="C659" t="s">
        <v>8</v>
      </c>
      <c r="D659" s="1" t="s">
        <v>3</v>
      </c>
      <c r="E659">
        <v>29</v>
      </c>
      <c r="F659" s="1" t="s">
        <v>94</v>
      </c>
      <c r="G659">
        <v>12</v>
      </c>
      <c r="H659">
        <v>2</v>
      </c>
      <c r="I659" s="2">
        <f t="shared" si="30"/>
        <v>1.5707519999999999</v>
      </c>
      <c r="J659">
        <f t="shared" si="31"/>
        <v>0.11999633307868601</v>
      </c>
      <c r="K659">
        <f t="shared" si="32"/>
        <v>1.6408147916013787E-2</v>
      </c>
    </row>
    <row r="660" spans="1:11" x14ac:dyDescent="0.25">
      <c r="A660" s="1">
        <v>2001</v>
      </c>
      <c r="B660" s="1" t="s">
        <v>98</v>
      </c>
      <c r="C660" t="s">
        <v>8</v>
      </c>
      <c r="D660" s="1" t="s">
        <v>3</v>
      </c>
      <c r="E660">
        <v>29</v>
      </c>
      <c r="F660" s="1" t="s">
        <v>94</v>
      </c>
      <c r="G660">
        <v>14</v>
      </c>
      <c r="H660">
        <v>3</v>
      </c>
      <c r="I660" s="2">
        <f t="shared" si="30"/>
        <v>3.2069519999999998</v>
      </c>
      <c r="J660">
        <f t="shared" si="31"/>
        <v>0.24499251336898395</v>
      </c>
      <c r="K660">
        <f t="shared" si="32"/>
        <v>3.3499968661861487E-2</v>
      </c>
    </row>
    <row r="661" spans="1:11" x14ac:dyDescent="0.25">
      <c r="A661" s="1">
        <v>2001</v>
      </c>
      <c r="B661" s="1" t="s">
        <v>98</v>
      </c>
      <c r="C661" t="s">
        <v>8</v>
      </c>
      <c r="D661" s="1" t="s">
        <v>3</v>
      </c>
      <c r="E661">
        <v>32</v>
      </c>
      <c r="F661" s="1" t="s">
        <v>94</v>
      </c>
      <c r="G661">
        <v>24</v>
      </c>
      <c r="H661">
        <v>1</v>
      </c>
      <c r="I661" s="2">
        <f t="shared" si="30"/>
        <v>3.1415039999999999</v>
      </c>
      <c r="J661">
        <f t="shared" si="31"/>
        <v>0.23999266615737203</v>
      </c>
      <c r="K661">
        <f t="shared" si="32"/>
        <v>3.2816295832027574E-2</v>
      </c>
    </row>
    <row r="662" spans="1:11" x14ac:dyDescent="0.25">
      <c r="A662" s="1">
        <v>2001</v>
      </c>
      <c r="B662" s="1" t="s">
        <v>98</v>
      </c>
      <c r="C662" t="s">
        <v>8</v>
      </c>
      <c r="D662" s="1" t="s">
        <v>3</v>
      </c>
      <c r="E662">
        <v>34</v>
      </c>
      <c r="F662" s="1" t="s">
        <v>94</v>
      </c>
      <c r="G662">
        <v>10</v>
      </c>
      <c r="H662">
        <v>1</v>
      </c>
      <c r="I662" s="2">
        <f t="shared" si="30"/>
        <v>0.5454</v>
      </c>
      <c r="J662">
        <f t="shared" si="31"/>
        <v>4.1665393430099312E-2</v>
      </c>
      <c r="K662">
        <f t="shared" si="32"/>
        <v>5.6972735819492328E-3</v>
      </c>
    </row>
    <row r="663" spans="1:11" x14ac:dyDescent="0.25">
      <c r="A663" s="1">
        <v>2001</v>
      </c>
      <c r="B663" s="1" t="s">
        <v>98</v>
      </c>
      <c r="C663" t="s">
        <v>8</v>
      </c>
      <c r="D663" s="1" t="s">
        <v>3</v>
      </c>
      <c r="E663">
        <v>34</v>
      </c>
      <c r="F663" s="1" t="s">
        <v>94</v>
      </c>
      <c r="G663">
        <v>12</v>
      </c>
      <c r="H663">
        <v>1</v>
      </c>
      <c r="I663" s="2">
        <f t="shared" si="30"/>
        <v>0.78537599999999996</v>
      </c>
      <c r="J663">
        <f t="shared" si="31"/>
        <v>5.9998166539343006E-2</v>
      </c>
      <c r="K663">
        <f t="shared" si="32"/>
        <v>8.2040739580068935E-3</v>
      </c>
    </row>
    <row r="664" spans="1:11" x14ac:dyDescent="0.25">
      <c r="A664" s="1">
        <v>2001</v>
      </c>
      <c r="B664" s="1" t="s">
        <v>98</v>
      </c>
      <c r="C664" t="s">
        <v>8</v>
      </c>
      <c r="D664" s="1" t="s">
        <v>3</v>
      </c>
      <c r="E664">
        <v>34</v>
      </c>
      <c r="F664" s="1" t="s">
        <v>94</v>
      </c>
      <c r="G664">
        <v>14</v>
      </c>
      <c r="H664">
        <v>2</v>
      </c>
      <c r="I664" s="2">
        <f t="shared" si="30"/>
        <v>2.1379679999999999</v>
      </c>
      <c r="J664">
        <f t="shared" si="31"/>
        <v>0.1633283422459893</v>
      </c>
      <c r="K664">
        <f t="shared" si="32"/>
        <v>2.2333312441240989E-2</v>
      </c>
    </row>
    <row r="665" spans="1:11" x14ac:dyDescent="0.25">
      <c r="A665" s="1">
        <v>2001</v>
      </c>
      <c r="B665" s="1" t="s">
        <v>98</v>
      </c>
      <c r="C665" t="s">
        <v>8</v>
      </c>
      <c r="D665" s="1" t="s">
        <v>3</v>
      </c>
      <c r="E665">
        <v>34</v>
      </c>
      <c r="F665" s="1" t="s">
        <v>94</v>
      </c>
      <c r="G665">
        <v>16</v>
      </c>
      <c r="H665">
        <v>1</v>
      </c>
      <c r="I665" s="2">
        <f t="shared" si="30"/>
        <v>1.3962239999999999</v>
      </c>
      <c r="J665">
        <f t="shared" si="31"/>
        <v>0.10666340718105423</v>
      </c>
      <c r="K665">
        <f t="shared" si="32"/>
        <v>1.4585020369790034E-2</v>
      </c>
    </row>
    <row r="666" spans="1:11" x14ac:dyDescent="0.25">
      <c r="A666" s="1">
        <v>2001</v>
      </c>
      <c r="B666" s="1" t="s">
        <v>98</v>
      </c>
      <c r="C666" t="s">
        <v>8</v>
      </c>
      <c r="D666" s="1" t="s">
        <v>3</v>
      </c>
      <c r="E666">
        <v>34</v>
      </c>
      <c r="F666" s="1" t="s">
        <v>94</v>
      </c>
      <c r="G666">
        <v>18</v>
      </c>
      <c r="H666">
        <v>6</v>
      </c>
      <c r="I666" s="2">
        <f t="shared" si="30"/>
        <v>10.602575999999999</v>
      </c>
      <c r="J666">
        <f t="shared" si="31"/>
        <v>0.80997524828113054</v>
      </c>
      <c r="K666">
        <f t="shared" si="32"/>
        <v>0.11075499843309307</v>
      </c>
    </row>
    <row r="667" spans="1:11" x14ac:dyDescent="0.25">
      <c r="A667" s="1">
        <v>2001</v>
      </c>
      <c r="B667" s="1" t="s">
        <v>98</v>
      </c>
      <c r="C667" t="s">
        <v>8</v>
      </c>
      <c r="D667" s="1" t="s">
        <v>3</v>
      </c>
      <c r="E667">
        <v>34</v>
      </c>
      <c r="F667" s="1" t="s">
        <v>94</v>
      </c>
      <c r="G667">
        <v>20</v>
      </c>
      <c r="H667">
        <v>2</v>
      </c>
      <c r="I667" s="2">
        <f t="shared" si="30"/>
        <v>4.3632</v>
      </c>
      <c r="J667">
        <f t="shared" si="31"/>
        <v>0.3333231474407945</v>
      </c>
      <c r="K667">
        <f t="shared" si="32"/>
        <v>4.5578188655593863E-2</v>
      </c>
    </row>
    <row r="668" spans="1:11" x14ac:dyDescent="0.25">
      <c r="A668" s="1">
        <v>2001</v>
      </c>
      <c r="B668" s="1" t="s">
        <v>98</v>
      </c>
      <c r="C668" t="s">
        <v>8</v>
      </c>
      <c r="D668" s="1" t="s">
        <v>3</v>
      </c>
      <c r="E668">
        <v>34</v>
      </c>
      <c r="F668" s="1" t="s">
        <v>94</v>
      </c>
      <c r="G668">
        <v>22</v>
      </c>
      <c r="H668">
        <v>1</v>
      </c>
      <c r="I668" s="2">
        <f t="shared" si="30"/>
        <v>2.6397359999999996</v>
      </c>
      <c r="J668">
        <f t="shared" si="31"/>
        <v>0.20166050420168063</v>
      </c>
      <c r="K668">
        <f t="shared" si="32"/>
        <v>2.7574804136634278E-2</v>
      </c>
    </row>
    <row r="669" spans="1:11" x14ac:dyDescent="0.25">
      <c r="A669" s="1">
        <v>2001</v>
      </c>
      <c r="B669" s="1" t="s">
        <v>98</v>
      </c>
      <c r="C669" t="s">
        <v>8</v>
      </c>
      <c r="D669" s="1" t="s">
        <v>3</v>
      </c>
      <c r="E669">
        <v>34</v>
      </c>
      <c r="F669" s="1" t="s">
        <v>94</v>
      </c>
      <c r="G669">
        <v>24</v>
      </c>
      <c r="H669">
        <v>2</v>
      </c>
      <c r="I669" s="2">
        <f t="shared" si="30"/>
        <v>6.2830079999999997</v>
      </c>
      <c r="J669">
        <f t="shared" si="31"/>
        <v>0.47998533231474405</v>
      </c>
      <c r="K669">
        <f t="shared" si="32"/>
        <v>6.5632591664055148E-2</v>
      </c>
    </row>
    <row r="670" spans="1:11" x14ac:dyDescent="0.25">
      <c r="A670" s="1">
        <v>2001</v>
      </c>
      <c r="B670" s="1" t="s">
        <v>98</v>
      </c>
      <c r="C670" t="s">
        <v>8</v>
      </c>
      <c r="D670" s="1" t="s">
        <v>3</v>
      </c>
      <c r="E670">
        <v>34</v>
      </c>
      <c r="F670" s="1" t="s">
        <v>94</v>
      </c>
      <c r="G670">
        <v>28</v>
      </c>
      <c r="H670">
        <v>2</v>
      </c>
      <c r="I670" s="2">
        <f t="shared" si="30"/>
        <v>8.5518719999999995</v>
      </c>
      <c r="J670">
        <f t="shared" si="31"/>
        <v>0.6533133689839572</v>
      </c>
      <c r="K670">
        <f t="shared" si="32"/>
        <v>8.9333249764963957E-2</v>
      </c>
    </row>
    <row r="671" spans="1:11" x14ac:dyDescent="0.25">
      <c r="A671" s="1">
        <v>2001</v>
      </c>
      <c r="B671" s="1" t="s">
        <v>98</v>
      </c>
      <c r="C671" t="s">
        <v>8</v>
      </c>
      <c r="D671" s="1" t="s">
        <v>3</v>
      </c>
      <c r="E671">
        <v>34</v>
      </c>
      <c r="F671" s="1" t="s">
        <v>94</v>
      </c>
      <c r="G671">
        <v>30</v>
      </c>
      <c r="H671">
        <v>1</v>
      </c>
      <c r="I671" s="2">
        <f t="shared" si="30"/>
        <v>4.9085999999999999</v>
      </c>
      <c r="J671">
        <f t="shared" si="31"/>
        <v>0.37498854087089378</v>
      </c>
      <c r="K671">
        <f t="shared" si="32"/>
        <v>5.127546223754309E-2</v>
      </c>
    </row>
    <row r="672" spans="1:11" x14ac:dyDescent="0.25">
      <c r="A672" s="1">
        <v>2001</v>
      </c>
      <c r="B672" s="1" t="s">
        <v>98</v>
      </c>
      <c r="C672" t="s">
        <v>8</v>
      </c>
      <c r="D672" s="1" t="s">
        <v>3</v>
      </c>
      <c r="E672">
        <v>34</v>
      </c>
      <c r="F672" s="1" t="s">
        <v>94</v>
      </c>
      <c r="G672">
        <v>34</v>
      </c>
      <c r="H672">
        <v>2</v>
      </c>
      <c r="I672" s="2">
        <f t="shared" si="30"/>
        <v>12.609648</v>
      </c>
      <c r="J672">
        <f t="shared" si="31"/>
        <v>0.96330389610389611</v>
      </c>
      <c r="K672">
        <f t="shared" si="32"/>
        <v>0.13172096521466625</v>
      </c>
    </row>
    <row r="673" spans="1:11" x14ac:dyDescent="0.25">
      <c r="A673" s="1">
        <v>2001</v>
      </c>
      <c r="B673" s="1" t="s">
        <v>98</v>
      </c>
      <c r="C673" t="s">
        <v>8</v>
      </c>
      <c r="D673" s="1" t="s">
        <v>3</v>
      </c>
      <c r="E673">
        <v>38</v>
      </c>
      <c r="F673" s="1" t="s">
        <v>94</v>
      </c>
      <c r="G673">
        <v>12</v>
      </c>
      <c r="H673">
        <v>1</v>
      </c>
      <c r="I673" s="2">
        <f t="shared" si="30"/>
        <v>0.78537599999999996</v>
      </c>
      <c r="J673">
        <f t="shared" si="31"/>
        <v>5.9998166539343006E-2</v>
      </c>
      <c r="K673">
        <f t="shared" si="32"/>
        <v>8.2040739580068935E-3</v>
      </c>
    </row>
    <row r="674" spans="1:11" x14ac:dyDescent="0.25">
      <c r="A674" s="1">
        <v>2001</v>
      </c>
      <c r="B674" s="1" t="s">
        <v>98</v>
      </c>
      <c r="C674" t="s">
        <v>8</v>
      </c>
      <c r="D674" s="1" t="s">
        <v>3</v>
      </c>
      <c r="E674">
        <v>38</v>
      </c>
      <c r="F674" s="1" t="s">
        <v>94</v>
      </c>
      <c r="G674">
        <v>14</v>
      </c>
      <c r="H674">
        <v>2</v>
      </c>
      <c r="I674" s="2">
        <f t="shared" si="30"/>
        <v>2.1379679999999999</v>
      </c>
      <c r="J674">
        <f t="shared" si="31"/>
        <v>0.1633283422459893</v>
      </c>
      <c r="K674">
        <f t="shared" si="32"/>
        <v>2.2333312441240989E-2</v>
      </c>
    </row>
    <row r="675" spans="1:11" x14ac:dyDescent="0.25">
      <c r="A675" s="1">
        <v>2001</v>
      </c>
      <c r="B675" s="1" t="s">
        <v>98</v>
      </c>
      <c r="C675" t="s">
        <v>8</v>
      </c>
      <c r="D675" s="1" t="s">
        <v>3</v>
      </c>
      <c r="E675">
        <v>38</v>
      </c>
      <c r="F675" s="1" t="s">
        <v>94</v>
      </c>
      <c r="G675">
        <v>16</v>
      </c>
      <c r="H675">
        <v>1</v>
      </c>
      <c r="I675" s="2">
        <f t="shared" si="30"/>
        <v>1.3962239999999999</v>
      </c>
      <c r="J675">
        <f t="shared" si="31"/>
        <v>0.10666340718105423</v>
      </c>
      <c r="K675">
        <f t="shared" si="32"/>
        <v>1.4585020369790034E-2</v>
      </c>
    </row>
    <row r="676" spans="1:11" x14ac:dyDescent="0.25">
      <c r="A676" s="1">
        <v>2001</v>
      </c>
      <c r="B676" s="1" t="s">
        <v>98</v>
      </c>
      <c r="C676" t="s">
        <v>8</v>
      </c>
      <c r="D676" s="1" t="s">
        <v>3</v>
      </c>
      <c r="E676">
        <v>38</v>
      </c>
      <c r="F676" s="1" t="s">
        <v>94</v>
      </c>
      <c r="G676">
        <v>18</v>
      </c>
      <c r="H676">
        <v>3</v>
      </c>
      <c r="I676" s="2">
        <f t="shared" si="30"/>
        <v>5.3012879999999996</v>
      </c>
      <c r="J676">
        <f t="shared" si="31"/>
        <v>0.40498762414056527</v>
      </c>
      <c r="K676">
        <f t="shared" si="32"/>
        <v>5.5377499216546534E-2</v>
      </c>
    </row>
    <row r="677" spans="1:11" x14ac:dyDescent="0.25">
      <c r="A677" s="1">
        <v>2001</v>
      </c>
      <c r="B677" s="1" t="s">
        <v>98</v>
      </c>
      <c r="C677" t="s">
        <v>8</v>
      </c>
      <c r="D677" s="1" t="s">
        <v>3</v>
      </c>
      <c r="E677">
        <v>38</v>
      </c>
      <c r="F677" s="1" t="s">
        <v>94</v>
      </c>
      <c r="G677">
        <v>20</v>
      </c>
      <c r="H677">
        <v>1</v>
      </c>
      <c r="I677" s="2">
        <f t="shared" si="30"/>
        <v>2.1816</v>
      </c>
      <c r="J677">
        <f t="shared" si="31"/>
        <v>0.16666157372039725</v>
      </c>
      <c r="K677">
        <f t="shared" si="32"/>
        <v>2.2789094327796931E-2</v>
      </c>
    </row>
    <row r="678" spans="1:11" x14ac:dyDescent="0.25">
      <c r="A678" s="1">
        <v>2001</v>
      </c>
      <c r="B678" s="1" t="s">
        <v>98</v>
      </c>
      <c r="C678" t="s">
        <v>8</v>
      </c>
      <c r="D678" s="1" t="s">
        <v>3</v>
      </c>
      <c r="E678">
        <v>38</v>
      </c>
      <c r="F678" s="1" t="s">
        <v>94</v>
      </c>
      <c r="G678">
        <v>24</v>
      </c>
      <c r="H678">
        <v>2</v>
      </c>
      <c r="I678" s="2">
        <f t="shared" si="30"/>
        <v>6.2830079999999997</v>
      </c>
      <c r="J678">
        <f t="shared" si="31"/>
        <v>0.47998533231474405</v>
      </c>
      <c r="K678">
        <f t="shared" si="32"/>
        <v>6.5632591664055148E-2</v>
      </c>
    </row>
    <row r="679" spans="1:11" x14ac:dyDescent="0.25">
      <c r="A679" s="1">
        <v>2001</v>
      </c>
      <c r="B679" s="1" t="s">
        <v>98</v>
      </c>
      <c r="C679" t="s">
        <v>8</v>
      </c>
      <c r="D679" s="1" t="s">
        <v>3</v>
      </c>
      <c r="E679">
        <v>38</v>
      </c>
      <c r="F679" s="1" t="s">
        <v>94</v>
      </c>
      <c r="G679">
        <v>26</v>
      </c>
      <c r="H679">
        <v>1</v>
      </c>
      <c r="I679" s="2">
        <f t="shared" si="30"/>
        <v>3.6869039999999997</v>
      </c>
      <c r="J679">
        <f t="shared" si="31"/>
        <v>0.28165805958747131</v>
      </c>
      <c r="K679">
        <f t="shared" si="32"/>
        <v>3.8513569413976809E-2</v>
      </c>
    </row>
    <row r="680" spans="1:11" x14ac:dyDescent="0.25">
      <c r="A680" s="1">
        <v>2001</v>
      </c>
      <c r="B680" s="1" t="s">
        <v>98</v>
      </c>
      <c r="C680" t="s">
        <v>8</v>
      </c>
      <c r="D680" s="1" t="s">
        <v>3</v>
      </c>
      <c r="E680">
        <v>38</v>
      </c>
      <c r="F680" s="1" t="s">
        <v>94</v>
      </c>
      <c r="G680">
        <v>30</v>
      </c>
      <c r="H680">
        <v>1</v>
      </c>
      <c r="I680" s="2">
        <f t="shared" si="30"/>
        <v>4.9085999999999999</v>
      </c>
      <c r="J680">
        <f t="shared" si="31"/>
        <v>0.37498854087089378</v>
      </c>
      <c r="K680">
        <f t="shared" si="32"/>
        <v>5.127546223754309E-2</v>
      </c>
    </row>
    <row r="681" spans="1:11" x14ac:dyDescent="0.25">
      <c r="A681" s="1">
        <v>2001</v>
      </c>
      <c r="B681" s="1" t="s">
        <v>98</v>
      </c>
      <c r="C681" t="s">
        <v>8</v>
      </c>
      <c r="D681" s="1" t="s">
        <v>3</v>
      </c>
      <c r="E681">
        <v>40</v>
      </c>
      <c r="F681" s="1" t="s">
        <v>94</v>
      </c>
      <c r="G681">
        <v>6</v>
      </c>
      <c r="H681">
        <v>6</v>
      </c>
      <c r="I681" s="2">
        <f t="shared" si="30"/>
        <v>1.178064</v>
      </c>
      <c r="J681">
        <f t="shared" si="31"/>
        <v>8.999724980901451E-2</v>
      </c>
      <c r="K681">
        <f t="shared" si="32"/>
        <v>1.2306110937010341E-2</v>
      </c>
    </row>
    <row r="682" spans="1:11" x14ac:dyDescent="0.25">
      <c r="A682" s="1">
        <v>2001</v>
      </c>
      <c r="B682" s="1" t="s">
        <v>98</v>
      </c>
      <c r="C682" t="s">
        <v>8</v>
      </c>
      <c r="D682" s="1" t="s">
        <v>3</v>
      </c>
      <c r="E682">
        <v>40</v>
      </c>
      <c r="F682" s="1" t="s">
        <v>94</v>
      </c>
      <c r="G682">
        <v>8</v>
      </c>
      <c r="H682">
        <v>13</v>
      </c>
      <c r="I682" s="2">
        <f t="shared" si="30"/>
        <v>4.5377279999999995</v>
      </c>
      <c r="J682">
        <f t="shared" si="31"/>
        <v>0.34665607333842624</v>
      </c>
      <c r="K682">
        <f t="shared" si="32"/>
        <v>4.740131620181761E-2</v>
      </c>
    </row>
    <row r="683" spans="1:11" x14ac:dyDescent="0.25">
      <c r="A683" s="1">
        <v>2001</v>
      </c>
      <c r="B683" s="1" t="s">
        <v>98</v>
      </c>
      <c r="C683" t="s">
        <v>8</v>
      </c>
      <c r="D683" s="1" t="s">
        <v>3</v>
      </c>
      <c r="E683">
        <v>40</v>
      </c>
      <c r="F683" s="1" t="s">
        <v>94</v>
      </c>
      <c r="G683">
        <v>10</v>
      </c>
      <c r="H683">
        <v>20</v>
      </c>
      <c r="I683" s="2">
        <f t="shared" si="30"/>
        <v>10.907999999999999</v>
      </c>
      <c r="J683">
        <f t="shared" si="31"/>
        <v>0.83330786860198625</v>
      </c>
      <c r="K683">
        <f t="shared" si="32"/>
        <v>0.11394547163898465</v>
      </c>
    </row>
    <row r="684" spans="1:11" x14ac:dyDescent="0.25">
      <c r="A684" s="1">
        <v>2001</v>
      </c>
      <c r="B684" s="1" t="s">
        <v>98</v>
      </c>
      <c r="C684" t="s">
        <v>8</v>
      </c>
      <c r="D684" s="1" t="s">
        <v>3</v>
      </c>
      <c r="E684">
        <v>40</v>
      </c>
      <c r="F684" s="1" t="s">
        <v>94</v>
      </c>
      <c r="G684">
        <v>12</v>
      </c>
      <c r="H684">
        <v>40</v>
      </c>
      <c r="I684" s="2">
        <f t="shared" si="30"/>
        <v>31.415039999999998</v>
      </c>
      <c r="J684">
        <f t="shared" si="31"/>
        <v>2.39992666157372</v>
      </c>
      <c r="K684">
        <f t="shared" si="32"/>
        <v>0.32816295832027575</v>
      </c>
    </row>
    <row r="685" spans="1:11" x14ac:dyDescent="0.25">
      <c r="A685" s="1">
        <v>2001</v>
      </c>
      <c r="B685" s="1" t="s">
        <v>98</v>
      </c>
      <c r="C685" t="s">
        <v>8</v>
      </c>
      <c r="D685" s="1" t="s">
        <v>3</v>
      </c>
      <c r="E685">
        <v>40</v>
      </c>
      <c r="F685" s="1" t="s">
        <v>94</v>
      </c>
      <c r="G685">
        <v>14</v>
      </c>
      <c r="H685">
        <v>19</v>
      </c>
      <c r="I685" s="2">
        <f t="shared" si="30"/>
        <v>20.310696</v>
      </c>
      <c r="J685">
        <f t="shared" si="31"/>
        <v>1.5516192513368985</v>
      </c>
      <c r="K685">
        <f t="shared" si="32"/>
        <v>0.21216646819178944</v>
      </c>
    </row>
    <row r="686" spans="1:11" x14ac:dyDescent="0.25">
      <c r="A686" s="1">
        <v>2001</v>
      </c>
      <c r="B686" s="1" t="s">
        <v>98</v>
      </c>
      <c r="C686" t="s">
        <v>8</v>
      </c>
      <c r="D686" s="1" t="s">
        <v>3</v>
      </c>
      <c r="E686">
        <v>40</v>
      </c>
      <c r="F686" s="1" t="s">
        <v>94</v>
      </c>
      <c r="G686">
        <v>16</v>
      </c>
      <c r="H686">
        <v>26</v>
      </c>
      <c r="I686" s="2">
        <f t="shared" si="30"/>
        <v>36.301823999999996</v>
      </c>
      <c r="J686">
        <f t="shared" si="31"/>
        <v>2.7732485867074099</v>
      </c>
      <c r="K686">
        <f t="shared" si="32"/>
        <v>0.37921052961454088</v>
      </c>
    </row>
    <row r="687" spans="1:11" x14ac:dyDescent="0.25">
      <c r="A687" s="1">
        <v>2001</v>
      </c>
      <c r="B687" s="1" t="s">
        <v>98</v>
      </c>
      <c r="C687" t="s">
        <v>8</v>
      </c>
      <c r="D687" s="1" t="s">
        <v>3</v>
      </c>
      <c r="E687">
        <v>40</v>
      </c>
      <c r="F687" s="1" t="s">
        <v>94</v>
      </c>
      <c r="G687">
        <v>18</v>
      </c>
      <c r="H687">
        <v>24</v>
      </c>
      <c r="I687" s="2">
        <f t="shared" si="30"/>
        <v>42.410303999999996</v>
      </c>
      <c r="J687">
        <f t="shared" si="31"/>
        <v>3.2399009931245222</v>
      </c>
      <c r="K687">
        <f t="shared" si="32"/>
        <v>0.44301999373237227</v>
      </c>
    </row>
    <row r="688" spans="1:11" x14ac:dyDescent="0.25">
      <c r="A688" s="1">
        <v>2001</v>
      </c>
      <c r="B688" s="1" t="s">
        <v>98</v>
      </c>
      <c r="C688" t="s">
        <v>8</v>
      </c>
      <c r="D688" s="1" t="s">
        <v>3</v>
      </c>
      <c r="E688">
        <v>40</v>
      </c>
      <c r="F688" s="1" t="s">
        <v>94</v>
      </c>
      <c r="G688">
        <v>20</v>
      </c>
      <c r="H688">
        <v>22</v>
      </c>
      <c r="I688" s="2">
        <f t="shared" si="30"/>
        <v>47.995199999999997</v>
      </c>
      <c r="J688">
        <f t="shared" si="31"/>
        <v>3.6665546218487393</v>
      </c>
      <c r="K688">
        <f t="shared" si="32"/>
        <v>0.50136007521153247</v>
      </c>
    </row>
    <row r="689" spans="1:11" x14ac:dyDescent="0.25">
      <c r="A689" s="1">
        <v>2001</v>
      </c>
      <c r="B689" s="1" t="s">
        <v>98</v>
      </c>
      <c r="C689" t="s">
        <v>8</v>
      </c>
      <c r="D689" s="1" t="s">
        <v>3</v>
      </c>
      <c r="E689">
        <v>40</v>
      </c>
      <c r="F689" s="1" t="s">
        <v>94</v>
      </c>
      <c r="G689">
        <v>22</v>
      </c>
      <c r="H689">
        <v>20</v>
      </c>
      <c r="I689" s="2">
        <f t="shared" si="30"/>
        <v>52.794719999999991</v>
      </c>
      <c r="J689">
        <f t="shared" si="31"/>
        <v>4.0332100840336125</v>
      </c>
      <c r="K689">
        <f t="shared" si="32"/>
        <v>0.55149608273268558</v>
      </c>
    </row>
    <row r="690" spans="1:11" x14ac:dyDescent="0.25">
      <c r="A690" s="1">
        <v>2001</v>
      </c>
      <c r="B690" s="1" t="s">
        <v>98</v>
      </c>
      <c r="C690" t="s">
        <v>8</v>
      </c>
      <c r="D690" s="1" t="s">
        <v>3</v>
      </c>
      <c r="E690">
        <v>40</v>
      </c>
      <c r="F690" s="1" t="s">
        <v>94</v>
      </c>
      <c r="G690">
        <v>24</v>
      </c>
      <c r="H690">
        <v>22</v>
      </c>
      <c r="I690" s="2">
        <f t="shared" si="30"/>
        <v>69.113087999999991</v>
      </c>
      <c r="J690">
        <f t="shared" si="31"/>
        <v>5.2798386554621839</v>
      </c>
      <c r="K690">
        <f t="shared" si="32"/>
        <v>0.72195850830460662</v>
      </c>
    </row>
    <row r="691" spans="1:11" x14ac:dyDescent="0.25">
      <c r="A691" s="1">
        <v>2001</v>
      </c>
      <c r="B691" s="1" t="s">
        <v>98</v>
      </c>
      <c r="C691" t="s">
        <v>8</v>
      </c>
      <c r="D691" s="1" t="s">
        <v>3</v>
      </c>
      <c r="E691">
        <v>40</v>
      </c>
      <c r="F691" s="1" t="s">
        <v>94</v>
      </c>
      <c r="G691">
        <v>26</v>
      </c>
      <c r="H691">
        <v>15</v>
      </c>
      <c r="I691" s="2">
        <f t="shared" si="30"/>
        <v>55.303559999999997</v>
      </c>
      <c r="J691">
        <f t="shared" si="31"/>
        <v>4.2248708938120698</v>
      </c>
      <c r="K691">
        <f t="shared" si="32"/>
        <v>0.57770354120965206</v>
      </c>
    </row>
    <row r="692" spans="1:11" x14ac:dyDescent="0.25">
      <c r="A692" s="1">
        <v>2001</v>
      </c>
      <c r="B692" s="1" t="s">
        <v>98</v>
      </c>
      <c r="C692" t="s">
        <v>8</v>
      </c>
      <c r="D692" s="1" t="s">
        <v>3</v>
      </c>
      <c r="E692">
        <v>40</v>
      </c>
      <c r="F692" s="1" t="s">
        <v>94</v>
      </c>
      <c r="G692">
        <v>28</v>
      </c>
      <c r="H692">
        <v>17</v>
      </c>
      <c r="I692" s="2">
        <f t="shared" si="30"/>
        <v>72.690911999999997</v>
      </c>
      <c r="J692">
        <f t="shared" si="31"/>
        <v>5.5531636363636361</v>
      </c>
      <c r="K692">
        <f t="shared" si="32"/>
        <v>0.75933262300219362</v>
      </c>
    </row>
    <row r="693" spans="1:11" x14ac:dyDescent="0.25">
      <c r="A693" s="1">
        <v>2001</v>
      </c>
      <c r="B693" s="1" t="s">
        <v>98</v>
      </c>
      <c r="C693" t="s">
        <v>8</v>
      </c>
      <c r="D693" s="1" t="s">
        <v>3</v>
      </c>
      <c r="E693">
        <v>40</v>
      </c>
      <c r="F693" s="1" t="s">
        <v>94</v>
      </c>
      <c r="G693">
        <v>30</v>
      </c>
      <c r="H693">
        <v>14</v>
      </c>
      <c r="I693" s="2">
        <f t="shared" si="30"/>
        <v>68.720399999999998</v>
      </c>
      <c r="J693">
        <f t="shared" si="31"/>
        <v>5.2498395721925135</v>
      </c>
      <c r="K693">
        <f t="shared" si="32"/>
        <v>0.71785647132560326</v>
      </c>
    </row>
    <row r="694" spans="1:11" x14ac:dyDescent="0.25">
      <c r="A694" s="1">
        <v>2001</v>
      </c>
      <c r="B694" s="1" t="s">
        <v>98</v>
      </c>
      <c r="C694" t="s">
        <v>8</v>
      </c>
      <c r="D694" s="1" t="s">
        <v>3</v>
      </c>
      <c r="E694">
        <v>40</v>
      </c>
      <c r="F694" s="1" t="s">
        <v>94</v>
      </c>
      <c r="G694">
        <v>32</v>
      </c>
      <c r="H694">
        <v>13</v>
      </c>
      <c r="I694" s="2">
        <f t="shared" si="30"/>
        <v>72.603647999999993</v>
      </c>
      <c r="J694">
        <f t="shared" si="31"/>
        <v>5.5464971734148198</v>
      </c>
      <c r="K694">
        <f t="shared" si="32"/>
        <v>0.75842105922908176</v>
      </c>
    </row>
    <row r="695" spans="1:11" x14ac:dyDescent="0.25">
      <c r="A695" s="1">
        <v>2001</v>
      </c>
      <c r="B695" s="1" t="s">
        <v>98</v>
      </c>
      <c r="C695" t="s">
        <v>8</v>
      </c>
      <c r="D695" s="1" t="s">
        <v>3</v>
      </c>
      <c r="E695">
        <v>40</v>
      </c>
      <c r="F695" s="1" t="s">
        <v>94</v>
      </c>
      <c r="G695">
        <v>34</v>
      </c>
      <c r="H695">
        <v>4</v>
      </c>
      <c r="I695" s="2">
        <f t="shared" si="30"/>
        <v>25.219296</v>
      </c>
      <c r="J695">
        <f t="shared" si="31"/>
        <v>1.9266077922077922</v>
      </c>
      <c r="K695">
        <f t="shared" si="32"/>
        <v>0.2634419304293325</v>
      </c>
    </row>
    <row r="696" spans="1:11" x14ac:dyDescent="0.25">
      <c r="A696" s="1">
        <v>2001</v>
      </c>
      <c r="B696" s="1" t="s">
        <v>98</v>
      </c>
      <c r="C696" t="s">
        <v>8</v>
      </c>
      <c r="D696" s="1" t="s">
        <v>3</v>
      </c>
      <c r="E696">
        <v>40</v>
      </c>
      <c r="F696" s="1" t="s">
        <v>94</v>
      </c>
      <c r="G696">
        <v>36</v>
      </c>
      <c r="H696">
        <v>4</v>
      </c>
      <c r="I696" s="2">
        <f t="shared" si="30"/>
        <v>28.273535999999996</v>
      </c>
      <c r="J696">
        <f t="shared" si="31"/>
        <v>2.1599339954163481</v>
      </c>
      <c r="K696">
        <f t="shared" si="32"/>
        <v>0.2953466624882482</v>
      </c>
    </row>
    <row r="697" spans="1:11" x14ac:dyDescent="0.25">
      <c r="A697" s="1">
        <v>2001</v>
      </c>
      <c r="B697" s="1" t="s">
        <v>98</v>
      </c>
      <c r="C697" t="s">
        <v>8</v>
      </c>
      <c r="D697" s="1" t="s">
        <v>3</v>
      </c>
      <c r="E697">
        <v>40</v>
      </c>
      <c r="F697" s="1" t="s">
        <v>94</v>
      </c>
      <c r="G697">
        <v>38</v>
      </c>
      <c r="H697">
        <v>2</v>
      </c>
      <c r="I697" s="2">
        <f t="shared" si="30"/>
        <v>15.751151999999999</v>
      </c>
      <c r="J697">
        <f t="shared" si="31"/>
        <v>1.2032965622612681</v>
      </c>
      <c r="K697">
        <f t="shared" si="32"/>
        <v>0.16453726104669383</v>
      </c>
    </row>
    <row r="698" spans="1:11" x14ac:dyDescent="0.25">
      <c r="A698" s="1">
        <v>2001</v>
      </c>
      <c r="B698" s="1" t="s">
        <v>98</v>
      </c>
      <c r="C698" t="s">
        <v>8</v>
      </c>
      <c r="D698" s="1" t="s">
        <v>3</v>
      </c>
      <c r="E698">
        <v>40</v>
      </c>
      <c r="F698" s="1" t="s">
        <v>94</v>
      </c>
      <c r="G698">
        <v>40</v>
      </c>
      <c r="H698">
        <v>1</v>
      </c>
      <c r="I698" s="2">
        <f t="shared" si="30"/>
        <v>8.7263999999999999</v>
      </c>
      <c r="J698">
        <f t="shared" si="31"/>
        <v>0.666646294881589</v>
      </c>
      <c r="K698">
        <f t="shared" si="32"/>
        <v>9.1156377311187725E-2</v>
      </c>
    </row>
    <row r="699" spans="1:11" x14ac:dyDescent="0.25">
      <c r="A699" s="1">
        <v>2001</v>
      </c>
      <c r="B699" s="1" t="s">
        <v>98</v>
      </c>
      <c r="C699" t="s">
        <v>8</v>
      </c>
      <c r="D699" s="1" t="s">
        <v>3</v>
      </c>
      <c r="E699">
        <v>40</v>
      </c>
      <c r="F699" s="1" t="s">
        <v>94</v>
      </c>
      <c r="G699">
        <v>42</v>
      </c>
      <c r="H699">
        <v>3</v>
      </c>
      <c r="I699" s="2">
        <f t="shared" si="30"/>
        <v>28.862568</v>
      </c>
      <c r="J699">
        <f t="shared" si="31"/>
        <v>2.2049326203208555</v>
      </c>
      <c r="K699">
        <f t="shared" si="32"/>
        <v>0.30149971795675334</v>
      </c>
    </row>
    <row r="700" spans="1:11" x14ac:dyDescent="0.25">
      <c r="A700" s="1">
        <v>2001</v>
      </c>
      <c r="B700" s="1" t="s">
        <v>98</v>
      </c>
      <c r="C700" t="s">
        <v>8</v>
      </c>
      <c r="D700" s="1" t="s">
        <v>3</v>
      </c>
      <c r="E700">
        <v>40</v>
      </c>
      <c r="F700" s="1" t="s">
        <v>94</v>
      </c>
      <c r="G700">
        <v>46</v>
      </c>
      <c r="H700">
        <v>1</v>
      </c>
      <c r="I700" s="2">
        <f t="shared" si="30"/>
        <v>11.540664</v>
      </c>
      <c r="J700">
        <f t="shared" si="31"/>
        <v>0.88163972498090148</v>
      </c>
      <c r="K700">
        <f t="shared" si="32"/>
        <v>0.12055430899404576</v>
      </c>
    </row>
    <row r="701" spans="1:11" x14ac:dyDescent="0.25">
      <c r="A701" s="1">
        <v>2001</v>
      </c>
      <c r="B701" s="1" t="s">
        <v>98</v>
      </c>
      <c r="C701" t="s">
        <v>8</v>
      </c>
      <c r="D701" s="1" t="s">
        <v>3</v>
      </c>
      <c r="E701">
        <v>49</v>
      </c>
      <c r="F701" s="1" t="s">
        <v>94</v>
      </c>
      <c r="G701">
        <v>18</v>
      </c>
      <c r="H701">
        <v>1</v>
      </c>
      <c r="I701" s="2">
        <f t="shared" si="30"/>
        <v>1.7670959999999998</v>
      </c>
      <c r="J701">
        <f t="shared" si="31"/>
        <v>0.13499587471352176</v>
      </c>
      <c r="K701">
        <f t="shared" si="32"/>
        <v>1.8459166405515513E-2</v>
      </c>
    </row>
    <row r="702" spans="1:11" x14ac:dyDescent="0.25">
      <c r="A702" s="1">
        <v>2001</v>
      </c>
      <c r="B702" s="1" t="s">
        <v>98</v>
      </c>
      <c r="C702" t="s">
        <v>8</v>
      </c>
      <c r="D702" s="1" t="s">
        <v>3</v>
      </c>
      <c r="E702">
        <v>49</v>
      </c>
      <c r="F702" s="1" t="s">
        <v>94</v>
      </c>
      <c r="G702">
        <v>24</v>
      </c>
      <c r="H702">
        <v>1</v>
      </c>
      <c r="I702" s="2">
        <f t="shared" si="30"/>
        <v>3.1415039999999999</v>
      </c>
      <c r="J702">
        <f t="shared" si="31"/>
        <v>0.23999266615737203</v>
      </c>
      <c r="K702">
        <f t="shared" si="32"/>
        <v>3.2816295832027574E-2</v>
      </c>
    </row>
    <row r="703" spans="1:11" x14ac:dyDescent="0.25">
      <c r="A703" s="1">
        <v>2001</v>
      </c>
      <c r="B703" s="1" t="s">
        <v>98</v>
      </c>
      <c r="C703" t="s">
        <v>8</v>
      </c>
      <c r="D703" s="1" t="s">
        <v>3</v>
      </c>
      <c r="E703">
        <v>53</v>
      </c>
      <c r="F703" s="1" t="s">
        <v>94</v>
      </c>
      <c r="G703">
        <v>10</v>
      </c>
      <c r="H703">
        <v>1</v>
      </c>
      <c r="I703" s="2">
        <f t="shared" si="30"/>
        <v>0.5454</v>
      </c>
      <c r="J703">
        <f t="shared" si="31"/>
        <v>4.1665393430099312E-2</v>
      </c>
      <c r="K703">
        <f t="shared" si="32"/>
        <v>5.6972735819492328E-3</v>
      </c>
    </row>
    <row r="704" spans="1:11" x14ac:dyDescent="0.25">
      <c r="A704" s="1">
        <v>2001</v>
      </c>
      <c r="B704" s="1" t="s">
        <v>98</v>
      </c>
      <c r="C704" t="s">
        <v>8</v>
      </c>
      <c r="D704" s="1" t="s">
        <v>3</v>
      </c>
      <c r="E704">
        <v>53</v>
      </c>
      <c r="F704" s="1" t="s">
        <v>94</v>
      </c>
      <c r="G704">
        <v>12</v>
      </c>
      <c r="H704">
        <v>1</v>
      </c>
      <c r="I704" s="2">
        <f t="shared" si="30"/>
        <v>0.78537599999999996</v>
      </c>
      <c r="J704">
        <f t="shared" si="31"/>
        <v>5.9998166539343006E-2</v>
      </c>
      <c r="K704">
        <f t="shared" si="32"/>
        <v>8.2040739580068935E-3</v>
      </c>
    </row>
    <row r="705" spans="1:11" x14ac:dyDescent="0.25">
      <c r="A705" s="1">
        <v>2001</v>
      </c>
      <c r="B705" s="1" t="s">
        <v>98</v>
      </c>
      <c r="C705" t="s">
        <v>8</v>
      </c>
      <c r="D705" s="1" t="s">
        <v>3</v>
      </c>
      <c r="E705">
        <v>53</v>
      </c>
      <c r="F705" s="1" t="s">
        <v>94</v>
      </c>
      <c r="G705">
        <v>14</v>
      </c>
      <c r="H705">
        <v>1</v>
      </c>
      <c r="I705" s="2">
        <f t="shared" si="30"/>
        <v>1.0689839999999999</v>
      </c>
      <c r="J705">
        <f t="shared" si="31"/>
        <v>8.166417112299465E-2</v>
      </c>
      <c r="K705">
        <f t="shared" si="32"/>
        <v>1.1166656220620495E-2</v>
      </c>
    </row>
    <row r="706" spans="1:11" x14ac:dyDescent="0.25">
      <c r="A706" s="1">
        <v>2001</v>
      </c>
      <c r="B706" s="1" t="s">
        <v>98</v>
      </c>
      <c r="C706" t="s">
        <v>8</v>
      </c>
      <c r="D706" s="1" t="s">
        <v>3</v>
      </c>
      <c r="E706">
        <v>54</v>
      </c>
      <c r="F706" s="1" t="s">
        <v>94</v>
      </c>
      <c r="G706">
        <v>8</v>
      </c>
      <c r="H706">
        <v>1</v>
      </c>
      <c r="I706" s="2">
        <f t="shared" si="30"/>
        <v>0.34905599999999998</v>
      </c>
      <c r="J706">
        <f t="shared" si="31"/>
        <v>2.6665851795263557E-2</v>
      </c>
      <c r="K706">
        <f t="shared" si="32"/>
        <v>3.6462550924475086E-3</v>
      </c>
    </row>
    <row r="707" spans="1:11" x14ac:dyDescent="0.25">
      <c r="A707" s="1">
        <v>2001</v>
      </c>
      <c r="B707" s="1" t="s">
        <v>98</v>
      </c>
      <c r="C707" t="s">
        <v>8</v>
      </c>
      <c r="D707" s="1" t="s">
        <v>3</v>
      </c>
      <c r="E707">
        <v>56</v>
      </c>
      <c r="F707" s="1" t="s">
        <v>94</v>
      </c>
      <c r="G707">
        <v>6</v>
      </c>
      <c r="H707">
        <v>2</v>
      </c>
      <c r="I707" s="2">
        <f t="shared" ref="I707:I770" si="33">0.005454*G707^2*H707</f>
        <v>0.39268799999999998</v>
      </c>
      <c r="J707">
        <f t="shared" ref="J707:J770" si="34">I707/13.09</f>
        <v>2.9999083269671503E-2</v>
      </c>
      <c r="K707">
        <f t="shared" ref="K707:K770" si="35">J707*(13.09/95.73)</f>
        <v>4.1020369790034468E-3</v>
      </c>
    </row>
    <row r="708" spans="1:11" x14ac:dyDescent="0.25">
      <c r="A708" s="1">
        <v>2001</v>
      </c>
      <c r="B708" s="1" t="s">
        <v>98</v>
      </c>
      <c r="C708" t="s">
        <v>8</v>
      </c>
      <c r="D708" s="1" t="s">
        <v>3</v>
      </c>
      <c r="E708">
        <v>56</v>
      </c>
      <c r="F708" s="1" t="s">
        <v>94</v>
      </c>
      <c r="G708">
        <v>12</v>
      </c>
      <c r="H708">
        <v>4</v>
      </c>
      <c r="I708" s="2">
        <f t="shared" si="33"/>
        <v>3.1415039999999999</v>
      </c>
      <c r="J708">
        <f t="shared" si="34"/>
        <v>0.23999266615737203</v>
      </c>
      <c r="K708">
        <f t="shared" si="35"/>
        <v>3.2816295832027574E-2</v>
      </c>
    </row>
    <row r="709" spans="1:11" x14ac:dyDescent="0.25">
      <c r="A709" s="1">
        <v>2001</v>
      </c>
      <c r="B709" s="1" t="s">
        <v>98</v>
      </c>
      <c r="C709" t="s">
        <v>8</v>
      </c>
      <c r="D709" s="1" t="s">
        <v>3</v>
      </c>
      <c r="E709">
        <v>56</v>
      </c>
      <c r="F709" s="1" t="s">
        <v>94</v>
      </c>
      <c r="G709">
        <v>14</v>
      </c>
      <c r="H709">
        <v>1</v>
      </c>
      <c r="I709" s="2">
        <f t="shared" si="33"/>
        <v>1.0689839999999999</v>
      </c>
      <c r="J709">
        <f t="shared" si="34"/>
        <v>8.166417112299465E-2</v>
      </c>
      <c r="K709">
        <f t="shared" si="35"/>
        <v>1.1166656220620495E-2</v>
      </c>
    </row>
    <row r="710" spans="1:11" x14ac:dyDescent="0.25">
      <c r="A710" s="1">
        <v>2001</v>
      </c>
      <c r="B710" s="1" t="s">
        <v>98</v>
      </c>
      <c r="C710" t="s">
        <v>8</v>
      </c>
      <c r="D710" s="1" t="s">
        <v>3</v>
      </c>
      <c r="E710">
        <v>56</v>
      </c>
      <c r="F710" s="1" t="s">
        <v>94</v>
      </c>
      <c r="G710">
        <v>18</v>
      </c>
      <c r="H710">
        <v>3</v>
      </c>
      <c r="I710" s="2">
        <f t="shared" si="33"/>
        <v>5.3012879999999996</v>
      </c>
      <c r="J710">
        <f t="shared" si="34"/>
        <v>0.40498762414056527</v>
      </c>
      <c r="K710">
        <f t="shared" si="35"/>
        <v>5.5377499216546534E-2</v>
      </c>
    </row>
    <row r="711" spans="1:11" x14ac:dyDescent="0.25">
      <c r="A711" s="1">
        <v>2001</v>
      </c>
      <c r="B711" s="1" t="s">
        <v>98</v>
      </c>
      <c r="C711" t="s">
        <v>8</v>
      </c>
      <c r="D711" s="1" t="s">
        <v>3</v>
      </c>
      <c r="E711">
        <v>56</v>
      </c>
      <c r="F711" s="1" t="s">
        <v>94</v>
      </c>
      <c r="G711">
        <v>20</v>
      </c>
      <c r="H711">
        <v>2</v>
      </c>
      <c r="I711" s="2">
        <f t="shared" si="33"/>
        <v>4.3632</v>
      </c>
      <c r="J711">
        <f t="shared" si="34"/>
        <v>0.3333231474407945</v>
      </c>
      <c r="K711">
        <f t="shared" si="35"/>
        <v>4.5578188655593863E-2</v>
      </c>
    </row>
    <row r="712" spans="1:11" x14ac:dyDescent="0.25">
      <c r="A712" s="1">
        <v>2001</v>
      </c>
      <c r="B712" s="1" t="s">
        <v>98</v>
      </c>
      <c r="C712" t="s">
        <v>8</v>
      </c>
      <c r="D712" s="1" t="s">
        <v>3</v>
      </c>
      <c r="E712">
        <v>56</v>
      </c>
      <c r="F712" s="1" t="s">
        <v>94</v>
      </c>
      <c r="G712">
        <v>22</v>
      </c>
      <c r="H712">
        <v>3</v>
      </c>
      <c r="I712" s="2">
        <f t="shared" si="33"/>
        <v>7.9192079999999994</v>
      </c>
      <c r="J712">
        <f t="shared" si="34"/>
        <v>0.60498151260504196</v>
      </c>
      <c r="K712">
        <f t="shared" si="35"/>
        <v>8.2724412409902845E-2</v>
      </c>
    </row>
    <row r="713" spans="1:11" x14ac:dyDescent="0.25">
      <c r="A713" s="1">
        <v>2001</v>
      </c>
      <c r="B713" s="1" t="s">
        <v>98</v>
      </c>
      <c r="C713" t="s">
        <v>8</v>
      </c>
      <c r="D713" s="1" t="s">
        <v>3</v>
      </c>
      <c r="E713">
        <v>56</v>
      </c>
      <c r="F713" s="1" t="s">
        <v>94</v>
      </c>
      <c r="G713">
        <v>24</v>
      </c>
      <c r="H713">
        <v>1</v>
      </c>
      <c r="I713" s="2">
        <f t="shared" si="33"/>
        <v>3.1415039999999999</v>
      </c>
      <c r="J713">
        <f t="shared" si="34"/>
        <v>0.23999266615737203</v>
      </c>
      <c r="K713">
        <f t="shared" si="35"/>
        <v>3.2816295832027574E-2</v>
      </c>
    </row>
    <row r="714" spans="1:11" x14ac:dyDescent="0.25">
      <c r="A714" s="1">
        <v>2001</v>
      </c>
      <c r="B714" s="1" t="s">
        <v>98</v>
      </c>
      <c r="C714" t="s">
        <v>8</v>
      </c>
      <c r="D714" s="1" t="s">
        <v>3</v>
      </c>
      <c r="E714">
        <v>56</v>
      </c>
      <c r="F714" s="1" t="s">
        <v>94</v>
      </c>
      <c r="G714">
        <v>26</v>
      </c>
      <c r="H714">
        <v>4</v>
      </c>
      <c r="I714" s="2">
        <f t="shared" si="33"/>
        <v>14.747615999999999</v>
      </c>
      <c r="J714">
        <f t="shared" si="34"/>
        <v>1.1266322383498852</v>
      </c>
      <c r="K714">
        <f t="shared" si="35"/>
        <v>0.15405427765590723</v>
      </c>
    </row>
    <row r="715" spans="1:11" x14ac:dyDescent="0.25">
      <c r="A715" s="1">
        <v>2001</v>
      </c>
      <c r="B715" s="1" t="s">
        <v>98</v>
      </c>
      <c r="C715" t="s">
        <v>8</v>
      </c>
      <c r="D715" s="1" t="s">
        <v>3</v>
      </c>
      <c r="E715">
        <v>56</v>
      </c>
      <c r="F715" s="1" t="s">
        <v>94</v>
      </c>
      <c r="G715">
        <v>28</v>
      </c>
      <c r="H715">
        <v>1</v>
      </c>
      <c r="I715" s="2">
        <f t="shared" si="33"/>
        <v>4.2759359999999997</v>
      </c>
      <c r="J715">
        <f t="shared" si="34"/>
        <v>0.3266566844919786</v>
      </c>
      <c r="K715">
        <f t="shared" si="35"/>
        <v>4.4666624882481978E-2</v>
      </c>
    </row>
    <row r="716" spans="1:11" x14ac:dyDescent="0.25">
      <c r="A716" s="1">
        <v>2001</v>
      </c>
      <c r="B716" s="1" t="s">
        <v>98</v>
      </c>
      <c r="C716" t="s">
        <v>8</v>
      </c>
      <c r="D716" s="1" t="s">
        <v>3</v>
      </c>
      <c r="E716">
        <v>63</v>
      </c>
      <c r="F716" s="1" t="s">
        <v>94</v>
      </c>
      <c r="G716">
        <v>6</v>
      </c>
      <c r="H716">
        <v>1</v>
      </c>
      <c r="I716" s="2">
        <f t="shared" si="33"/>
        <v>0.19634399999999999</v>
      </c>
      <c r="J716">
        <f t="shared" si="34"/>
        <v>1.4999541634835752E-2</v>
      </c>
      <c r="K716">
        <f t="shared" si="35"/>
        <v>2.0510184895017234E-3</v>
      </c>
    </row>
    <row r="717" spans="1:11" x14ac:dyDescent="0.25">
      <c r="A717" s="1">
        <v>2001</v>
      </c>
      <c r="B717" s="1" t="s">
        <v>98</v>
      </c>
      <c r="C717" t="s">
        <v>8</v>
      </c>
      <c r="D717" s="1" t="s">
        <v>3</v>
      </c>
      <c r="E717">
        <v>66</v>
      </c>
      <c r="F717" s="1" t="s">
        <v>94</v>
      </c>
      <c r="G717">
        <v>6</v>
      </c>
      <c r="H717">
        <v>3</v>
      </c>
      <c r="I717" s="2">
        <f t="shared" si="33"/>
        <v>0.589032</v>
      </c>
      <c r="J717">
        <f t="shared" si="34"/>
        <v>4.4998624904507255E-2</v>
      </c>
      <c r="K717">
        <f t="shared" si="35"/>
        <v>6.1530554685051706E-3</v>
      </c>
    </row>
    <row r="718" spans="1:11" x14ac:dyDescent="0.25">
      <c r="A718" s="1">
        <v>2001</v>
      </c>
      <c r="B718" s="1" t="s">
        <v>98</v>
      </c>
      <c r="C718" t="s">
        <v>8</v>
      </c>
      <c r="D718" s="1" t="s">
        <v>3</v>
      </c>
      <c r="E718">
        <v>66</v>
      </c>
      <c r="F718" s="1" t="s">
        <v>94</v>
      </c>
      <c r="G718">
        <v>8</v>
      </c>
      <c r="H718">
        <v>11</v>
      </c>
      <c r="I718" s="2">
        <f t="shared" si="33"/>
        <v>3.8396159999999999</v>
      </c>
      <c r="J718">
        <f t="shared" si="34"/>
        <v>0.29332436974789916</v>
      </c>
      <c r="K718">
        <f t="shared" si="35"/>
        <v>4.0108806016922599E-2</v>
      </c>
    </row>
    <row r="719" spans="1:11" x14ac:dyDescent="0.25">
      <c r="A719" s="1">
        <v>2001</v>
      </c>
      <c r="B719" s="1" t="s">
        <v>98</v>
      </c>
      <c r="C719" t="s">
        <v>8</v>
      </c>
      <c r="D719" s="1" t="s">
        <v>3</v>
      </c>
      <c r="E719">
        <v>66</v>
      </c>
      <c r="F719" s="1" t="s">
        <v>94</v>
      </c>
      <c r="G719">
        <v>10</v>
      </c>
      <c r="H719">
        <v>13</v>
      </c>
      <c r="I719" s="2">
        <f t="shared" si="33"/>
        <v>7.0902000000000003</v>
      </c>
      <c r="J719">
        <f t="shared" si="34"/>
        <v>0.54165011459129109</v>
      </c>
      <c r="K719">
        <f t="shared" si="35"/>
        <v>7.4064556565340028E-2</v>
      </c>
    </row>
    <row r="720" spans="1:11" x14ac:dyDescent="0.25">
      <c r="A720" s="1">
        <v>2001</v>
      </c>
      <c r="B720" s="1" t="s">
        <v>98</v>
      </c>
      <c r="C720" t="s">
        <v>8</v>
      </c>
      <c r="D720" s="1" t="s">
        <v>3</v>
      </c>
      <c r="E720">
        <v>66</v>
      </c>
      <c r="F720" s="1" t="s">
        <v>94</v>
      </c>
      <c r="G720">
        <v>12</v>
      </c>
      <c r="H720">
        <v>17</v>
      </c>
      <c r="I720" s="2">
        <f t="shared" si="33"/>
        <v>13.351391999999999</v>
      </c>
      <c r="J720">
        <f t="shared" si="34"/>
        <v>1.0199688311688311</v>
      </c>
      <c r="K720">
        <f t="shared" si="35"/>
        <v>0.1394692572861172</v>
      </c>
    </row>
    <row r="721" spans="1:11" x14ac:dyDescent="0.25">
      <c r="A721" s="1">
        <v>2001</v>
      </c>
      <c r="B721" s="1" t="s">
        <v>98</v>
      </c>
      <c r="C721" t="s">
        <v>8</v>
      </c>
      <c r="D721" s="1" t="s">
        <v>3</v>
      </c>
      <c r="E721">
        <v>66</v>
      </c>
      <c r="F721" s="1" t="s">
        <v>94</v>
      </c>
      <c r="G721">
        <v>14</v>
      </c>
      <c r="H721">
        <v>23</v>
      </c>
      <c r="I721" s="2">
        <f t="shared" si="33"/>
        <v>24.586631999999998</v>
      </c>
      <c r="J721">
        <f t="shared" si="34"/>
        <v>1.878275935828877</v>
      </c>
      <c r="K721">
        <f t="shared" si="35"/>
        <v>0.25683309307427138</v>
      </c>
    </row>
    <row r="722" spans="1:11" x14ac:dyDescent="0.25">
      <c r="A722" s="1">
        <v>2001</v>
      </c>
      <c r="B722" s="1" t="s">
        <v>98</v>
      </c>
      <c r="C722" t="s">
        <v>8</v>
      </c>
      <c r="D722" s="1" t="s">
        <v>3</v>
      </c>
      <c r="E722">
        <v>66</v>
      </c>
      <c r="F722" s="1" t="s">
        <v>94</v>
      </c>
      <c r="G722">
        <v>16</v>
      </c>
      <c r="H722">
        <v>27</v>
      </c>
      <c r="I722" s="2">
        <f t="shared" si="33"/>
        <v>37.698048</v>
      </c>
      <c r="J722">
        <f t="shared" si="34"/>
        <v>2.8799119938884643</v>
      </c>
      <c r="K722">
        <f t="shared" si="35"/>
        <v>0.39379554998433092</v>
      </c>
    </row>
    <row r="723" spans="1:11" x14ac:dyDescent="0.25">
      <c r="A723" s="1">
        <v>2001</v>
      </c>
      <c r="B723" s="1" t="s">
        <v>98</v>
      </c>
      <c r="C723" t="s">
        <v>8</v>
      </c>
      <c r="D723" s="1" t="s">
        <v>3</v>
      </c>
      <c r="E723">
        <v>66</v>
      </c>
      <c r="F723" s="1" t="s">
        <v>94</v>
      </c>
      <c r="G723">
        <v>18</v>
      </c>
      <c r="H723">
        <v>37</v>
      </c>
      <c r="I723" s="2">
        <f t="shared" si="33"/>
        <v>65.38255199999999</v>
      </c>
      <c r="J723">
        <f t="shared" si="34"/>
        <v>4.9948473644003046</v>
      </c>
      <c r="K723">
        <f t="shared" si="35"/>
        <v>0.68298915700407381</v>
      </c>
    </row>
    <row r="724" spans="1:11" x14ac:dyDescent="0.25">
      <c r="A724" s="1">
        <v>2001</v>
      </c>
      <c r="B724" s="1" t="s">
        <v>98</v>
      </c>
      <c r="C724" t="s">
        <v>8</v>
      </c>
      <c r="D724" s="1" t="s">
        <v>3</v>
      </c>
      <c r="E724">
        <v>66</v>
      </c>
      <c r="F724" s="1" t="s">
        <v>94</v>
      </c>
      <c r="G724">
        <v>20</v>
      </c>
      <c r="H724">
        <v>27</v>
      </c>
      <c r="I724" s="2">
        <f t="shared" si="33"/>
        <v>58.903199999999998</v>
      </c>
      <c r="J724">
        <f t="shared" si="34"/>
        <v>4.4998624904507256</v>
      </c>
      <c r="K724">
        <f t="shared" si="35"/>
        <v>0.61530554685051708</v>
      </c>
    </row>
    <row r="725" spans="1:11" x14ac:dyDescent="0.25">
      <c r="A725" s="1">
        <v>2001</v>
      </c>
      <c r="B725" s="1" t="s">
        <v>98</v>
      </c>
      <c r="C725" t="s">
        <v>8</v>
      </c>
      <c r="D725" s="1" t="s">
        <v>3</v>
      </c>
      <c r="E725">
        <v>66</v>
      </c>
      <c r="F725" s="1" t="s">
        <v>94</v>
      </c>
      <c r="G725">
        <v>22</v>
      </c>
      <c r="H725">
        <v>18</v>
      </c>
      <c r="I725" s="2">
        <f t="shared" si="33"/>
        <v>47.515247999999993</v>
      </c>
      <c r="J725">
        <f t="shared" si="34"/>
        <v>3.6298890756302518</v>
      </c>
      <c r="K725">
        <f t="shared" si="35"/>
        <v>0.4963464744594171</v>
      </c>
    </row>
    <row r="726" spans="1:11" x14ac:dyDescent="0.25">
      <c r="A726" s="1">
        <v>2001</v>
      </c>
      <c r="B726" s="1" t="s">
        <v>98</v>
      </c>
      <c r="C726" t="s">
        <v>8</v>
      </c>
      <c r="D726" s="1" t="s">
        <v>3</v>
      </c>
      <c r="E726">
        <v>66</v>
      </c>
      <c r="F726" s="1" t="s">
        <v>94</v>
      </c>
      <c r="G726">
        <v>24</v>
      </c>
      <c r="H726">
        <v>12</v>
      </c>
      <c r="I726" s="2">
        <f t="shared" si="33"/>
        <v>37.698048</v>
      </c>
      <c r="J726">
        <f t="shared" si="34"/>
        <v>2.8799119938884643</v>
      </c>
      <c r="K726">
        <f t="shared" si="35"/>
        <v>0.39379554998433092</v>
      </c>
    </row>
    <row r="727" spans="1:11" x14ac:dyDescent="0.25">
      <c r="A727" s="1">
        <v>2001</v>
      </c>
      <c r="B727" s="1" t="s">
        <v>98</v>
      </c>
      <c r="C727" t="s">
        <v>8</v>
      </c>
      <c r="D727" s="1" t="s">
        <v>3</v>
      </c>
      <c r="E727">
        <v>66</v>
      </c>
      <c r="F727" s="1" t="s">
        <v>94</v>
      </c>
      <c r="G727">
        <v>26</v>
      </c>
      <c r="H727">
        <v>9</v>
      </c>
      <c r="I727" s="2">
        <f t="shared" si="33"/>
        <v>33.182136</v>
      </c>
      <c r="J727">
        <f t="shared" si="34"/>
        <v>2.5349225362872421</v>
      </c>
      <c r="K727">
        <f t="shared" si="35"/>
        <v>0.34662212472579129</v>
      </c>
    </row>
    <row r="728" spans="1:11" x14ac:dyDescent="0.25">
      <c r="A728" s="1">
        <v>2001</v>
      </c>
      <c r="B728" s="1" t="s">
        <v>98</v>
      </c>
      <c r="C728" t="s">
        <v>8</v>
      </c>
      <c r="D728" s="1" t="s">
        <v>3</v>
      </c>
      <c r="E728">
        <v>66</v>
      </c>
      <c r="F728" s="1" t="s">
        <v>94</v>
      </c>
      <c r="G728">
        <v>28</v>
      </c>
      <c r="H728">
        <v>2</v>
      </c>
      <c r="I728" s="2">
        <f t="shared" si="33"/>
        <v>8.5518719999999995</v>
      </c>
      <c r="J728">
        <f t="shared" si="34"/>
        <v>0.6533133689839572</v>
      </c>
      <c r="K728">
        <f t="shared" si="35"/>
        <v>8.9333249764963957E-2</v>
      </c>
    </row>
    <row r="729" spans="1:11" x14ac:dyDescent="0.25">
      <c r="A729" s="1">
        <v>2001</v>
      </c>
      <c r="B729" s="1" t="s">
        <v>98</v>
      </c>
      <c r="C729" t="s">
        <v>8</v>
      </c>
      <c r="D729" s="1" t="s">
        <v>3</v>
      </c>
      <c r="E729">
        <v>66</v>
      </c>
      <c r="F729" s="1" t="s">
        <v>94</v>
      </c>
      <c r="G729">
        <v>30</v>
      </c>
      <c r="H729">
        <v>5</v>
      </c>
      <c r="I729" s="2">
        <f t="shared" si="33"/>
        <v>24.542999999999999</v>
      </c>
      <c r="J729">
        <f t="shared" si="34"/>
        <v>1.8749427043544691</v>
      </c>
      <c r="K729">
        <f t="shared" si="35"/>
        <v>0.25637731118771545</v>
      </c>
    </row>
    <row r="730" spans="1:11" x14ac:dyDescent="0.25">
      <c r="A730" s="1">
        <v>2001</v>
      </c>
      <c r="B730" s="1" t="s">
        <v>98</v>
      </c>
      <c r="C730" t="s">
        <v>8</v>
      </c>
      <c r="D730" s="1" t="s">
        <v>3</v>
      </c>
      <c r="E730">
        <v>71</v>
      </c>
      <c r="F730" s="1" t="s">
        <v>94</v>
      </c>
      <c r="G730">
        <v>10</v>
      </c>
      <c r="H730">
        <v>3</v>
      </c>
      <c r="I730" s="2">
        <f t="shared" si="33"/>
        <v>1.6362000000000001</v>
      </c>
      <c r="J730">
        <f t="shared" si="34"/>
        <v>0.12499618029029795</v>
      </c>
      <c r="K730">
        <f t="shared" si="35"/>
        <v>1.70918207458477E-2</v>
      </c>
    </row>
    <row r="731" spans="1:11" x14ac:dyDescent="0.25">
      <c r="A731" s="1">
        <v>2001</v>
      </c>
      <c r="B731" s="1" t="s">
        <v>98</v>
      </c>
      <c r="C731" t="s">
        <v>8</v>
      </c>
      <c r="D731" s="1" t="s">
        <v>3</v>
      </c>
      <c r="E731">
        <v>71</v>
      </c>
      <c r="F731" s="1" t="s">
        <v>94</v>
      </c>
      <c r="G731">
        <v>12</v>
      </c>
      <c r="H731">
        <v>7</v>
      </c>
      <c r="I731" s="2">
        <f t="shared" si="33"/>
        <v>5.4976319999999994</v>
      </c>
      <c r="J731">
        <f t="shared" si="34"/>
        <v>0.41998716577540102</v>
      </c>
      <c r="K731">
        <f t="shared" si="35"/>
        <v>5.7428517706048253E-2</v>
      </c>
    </row>
    <row r="732" spans="1:11" x14ac:dyDescent="0.25">
      <c r="A732" s="1">
        <v>2001</v>
      </c>
      <c r="B732" s="1" t="s">
        <v>98</v>
      </c>
      <c r="C732" t="s">
        <v>8</v>
      </c>
      <c r="D732" s="1" t="s">
        <v>3</v>
      </c>
      <c r="E732">
        <v>71</v>
      </c>
      <c r="F732" s="1" t="s">
        <v>94</v>
      </c>
      <c r="G732">
        <v>14</v>
      </c>
      <c r="H732">
        <v>2</v>
      </c>
      <c r="I732" s="2">
        <f t="shared" si="33"/>
        <v>2.1379679999999999</v>
      </c>
      <c r="J732">
        <f t="shared" si="34"/>
        <v>0.1633283422459893</v>
      </c>
      <c r="K732">
        <f t="shared" si="35"/>
        <v>2.2333312441240989E-2</v>
      </c>
    </row>
    <row r="733" spans="1:11" x14ac:dyDescent="0.25">
      <c r="A733" s="1">
        <v>2001</v>
      </c>
      <c r="B733" s="1" t="s">
        <v>98</v>
      </c>
      <c r="C733" t="s">
        <v>8</v>
      </c>
      <c r="D733" s="1" t="s">
        <v>3</v>
      </c>
      <c r="E733">
        <v>71</v>
      </c>
      <c r="F733" s="1" t="s">
        <v>94</v>
      </c>
      <c r="G733">
        <v>16</v>
      </c>
      <c r="H733">
        <v>9</v>
      </c>
      <c r="I733" s="2">
        <f t="shared" si="33"/>
        <v>12.566015999999999</v>
      </c>
      <c r="J733">
        <f t="shared" si="34"/>
        <v>0.9599706646294881</v>
      </c>
      <c r="K733">
        <f t="shared" si="35"/>
        <v>0.1312651833281103</v>
      </c>
    </row>
    <row r="734" spans="1:11" x14ac:dyDescent="0.25">
      <c r="A734" s="1">
        <v>2001</v>
      </c>
      <c r="B734" s="1" t="s">
        <v>98</v>
      </c>
      <c r="C734" t="s">
        <v>8</v>
      </c>
      <c r="D734" s="1" t="s">
        <v>3</v>
      </c>
      <c r="E734">
        <v>76</v>
      </c>
      <c r="F734" s="1" t="s">
        <v>94</v>
      </c>
      <c r="G734">
        <v>6</v>
      </c>
      <c r="H734">
        <v>277</v>
      </c>
      <c r="I734" s="2">
        <f t="shared" si="33"/>
        <v>54.387287999999998</v>
      </c>
      <c r="J734">
        <f t="shared" si="34"/>
        <v>4.1548730328495029</v>
      </c>
      <c r="K734">
        <f t="shared" si="35"/>
        <v>0.56813212159197735</v>
      </c>
    </row>
    <row r="735" spans="1:11" x14ac:dyDescent="0.25">
      <c r="A735" s="1">
        <v>2001</v>
      </c>
      <c r="B735" s="1" t="s">
        <v>98</v>
      </c>
      <c r="C735" t="s">
        <v>8</v>
      </c>
      <c r="D735" s="1" t="s">
        <v>3</v>
      </c>
      <c r="E735">
        <v>76</v>
      </c>
      <c r="F735" s="1" t="s">
        <v>94</v>
      </c>
      <c r="G735">
        <v>8</v>
      </c>
      <c r="H735">
        <v>222</v>
      </c>
      <c r="I735" s="2">
        <f t="shared" si="33"/>
        <v>77.490431999999998</v>
      </c>
      <c r="J735">
        <f t="shared" si="34"/>
        <v>5.9198190985485102</v>
      </c>
      <c r="K735">
        <f t="shared" si="35"/>
        <v>0.80946863052334694</v>
      </c>
    </row>
    <row r="736" spans="1:11" x14ac:dyDescent="0.25">
      <c r="A736" s="1">
        <v>2001</v>
      </c>
      <c r="B736" s="1" t="s">
        <v>98</v>
      </c>
      <c r="C736" t="s">
        <v>8</v>
      </c>
      <c r="D736" s="1" t="s">
        <v>3</v>
      </c>
      <c r="E736">
        <v>76</v>
      </c>
      <c r="F736" s="1" t="s">
        <v>94</v>
      </c>
      <c r="G736">
        <v>10</v>
      </c>
      <c r="H736">
        <v>87</v>
      </c>
      <c r="I736" s="2">
        <f t="shared" si="33"/>
        <v>47.449799999999996</v>
      </c>
      <c r="J736">
        <f t="shared" si="34"/>
        <v>3.62488922841864</v>
      </c>
      <c r="K736">
        <f t="shared" si="35"/>
        <v>0.49566280162958321</v>
      </c>
    </row>
    <row r="737" spans="1:11" x14ac:dyDescent="0.25">
      <c r="A737" s="1">
        <v>2001</v>
      </c>
      <c r="B737" s="1" t="s">
        <v>98</v>
      </c>
      <c r="C737" t="s">
        <v>8</v>
      </c>
      <c r="D737" s="1" t="s">
        <v>3</v>
      </c>
      <c r="E737">
        <v>76</v>
      </c>
      <c r="F737" s="1" t="s">
        <v>94</v>
      </c>
      <c r="G737">
        <v>12</v>
      </c>
      <c r="H737">
        <v>70</v>
      </c>
      <c r="I737" s="2">
        <f t="shared" si="33"/>
        <v>54.976319999999994</v>
      </c>
      <c r="J737">
        <f t="shared" si="34"/>
        <v>4.1998716577540103</v>
      </c>
      <c r="K737">
        <f t="shared" si="35"/>
        <v>0.57428517706048254</v>
      </c>
    </row>
    <row r="738" spans="1:11" x14ac:dyDescent="0.25">
      <c r="A738" s="1">
        <v>2001</v>
      </c>
      <c r="B738" s="1" t="s">
        <v>98</v>
      </c>
      <c r="C738" t="s">
        <v>8</v>
      </c>
      <c r="D738" s="1" t="s">
        <v>3</v>
      </c>
      <c r="E738">
        <v>76</v>
      </c>
      <c r="F738" s="1" t="s">
        <v>94</v>
      </c>
      <c r="G738">
        <v>14</v>
      </c>
      <c r="H738">
        <v>31</v>
      </c>
      <c r="I738" s="2">
        <f t="shared" si="33"/>
        <v>33.138503999999998</v>
      </c>
      <c r="J738">
        <f t="shared" si="34"/>
        <v>2.531589304812834</v>
      </c>
      <c r="K738">
        <f t="shared" si="35"/>
        <v>0.34616634283923531</v>
      </c>
    </row>
    <row r="739" spans="1:11" x14ac:dyDescent="0.25">
      <c r="A739" s="1">
        <v>2001</v>
      </c>
      <c r="B739" s="1" t="s">
        <v>98</v>
      </c>
      <c r="C739" t="s">
        <v>8</v>
      </c>
      <c r="D739" s="1" t="s">
        <v>3</v>
      </c>
      <c r="E739">
        <v>76</v>
      </c>
      <c r="F739" s="1" t="s">
        <v>94</v>
      </c>
      <c r="G739">
        <v>16</v>
      </c>
      <c r="H739">
        <v>25</v>
      </c>
      <c r="I739" s="2">
        <f t="shared" si="33"/>
        <v>34.9056</v>
      </c>
      <c r="J739">
        <f t="shared" si="34"/>
        <v>2.666585179526356</v>
      </c>
      <c r="K739">
        <f t="shared" si="35"/>
        <v>0.3646255092447509</v>
      </c>
    </row>
    <row r="740" spans="1:11" x14ac:dyDescent="0.25">
      <c r="A740" s="1">
        <v>2001</v>
      </c>
      <c r="B740" s="1" t="s">
        <v>98</v>
      </c>
      <c r="C740" t="s">
        <v>8</v>
      </c>
      <c r="D740" s="1" t="s">
        <v>3</v>
      </c>
      <c r="E740">
        <v>76</v>
      </c>
      <c r="F740" s="1" t="s">
        <v>94</v>
      </c>
      <c r="G740">
        <v>18</v>
      </c>
      <c r="H740">
        <v>13</v>
      </c>
      <c r="I740" s="2">
        <f t="shared" si="33"/>
        <v>22.972247999999997</v>
      </c>
      <c r="J740">
        <f t="shared" si="34"/>
        <v>1.7549463712757829</v>
      </c>
      <c r="K740">
        <f t="shared" si="35"/>
        <v>0.23996916327170165</v>
      </c>
    </row>
    <row r="741" spans="1:11" x14ac:dyDescent="0.25">
      <c r="A741" s="1">
        <v>2001</v>
      </c>
      <c r="B741" s="1" t="s">
        <v>98</v>
      </c>
      <c r="C741" t="s">
        <v>8</v>
      </c>
      <c r="D741" s="1" t="s">
        <v>3</v>
      </c>
      <c r="E741">
        <v>76</v>
      </c>
      <c r="F741" s="1" t="s">
        <v>94</v>
      </c>
      <c r="G741">
        <v>20</v>
      </c>
      <c r="H741">
        <v>8</v>
      </c>
      <c r="I741" s="2">
        <f t="shared" si="33"/>
        <v>17.4528</v>
      </c>
      <c r="J741">
        <f t="shared" si="34"/>
        <v>1.333292589763178</v>
      </c>
      <c r="K741">
        <f t="shared" si="35"/>
        <v>0.18231275462237545</v>
      </c>
    </row>
    <row r="742" spans="1:11" x14ac:dyDescent="0.25">
      <c r="A742" s="1">
        <v>2001</v>
      </c>
      <c r="B742" s="1" t="s">
        <v>98</v>
      </c>
      <c r="C742" t="s">
        <v>8</v>
      </c>
      <c r="D742" s="1" t="s">
        <v>3</v>
      </c>
      <c r="E742">
        <v>76</v>
      </c>
      <c r="F742" s="1" t="s">
        <v>94</v>
      </c>
      <c r="G742">
        <v>22</v>
      </c>
      <c r="H742">
        <v>2</v>
      </c>
      <c r="I742" s="2">
        <f t="shared" si="33"/>
        <v>5.2794719999999993</v>
      </c>
      <c r="J742">
        <f t="shared" si="34"/>
        <v>0.40332100840336127</v>
      </c>
      <c r="K742">
        <f t="shared" si="35"/>
        <v>5.5149608273268556E-2</v>
      </c>
    </row>
    <row r="743" spans="1:11" x14ac:dyDescent="0.25">
      <c r="A743" s="1">
        <v>2001</v>
      </c>
      <c r="B743" s="1" t="s">
        <v>98</v>
      </c>
      <c r="C743" t="s">
        <v>8</v>
      </c>
      <c r="D743" s="1" t="s">
        <v>3</v>
      </c>
      <c r="E743">
        <v>76</v>
      </c>
      <c r="F743" s="1" t="s">
        <v>94</v>
      </c>
      <c r="G743">
        <v>24</v>
      </c>
      <c r="H743">
        <v>1</v>
      </c>
      <c r="I743" s="2">
        <f t="shared" si="33"/>
        <v>3.1415039999999999</v>
      </c>
      <c r="J743">
        <f t="shared" si="34"/>
        <v>0.23999266615737203</v>
      </c>
      <c r="K743">
        <f t="shared" si="35"/>
        <v>3.2816295832027574E-2</v>
      </c>
    </row>
    <row r="744" spans="1:11" x14ac:dyDescent="0.25">
      <c r="A744" s="1">
        <v>2001</v>
      </c>
      <c r="B744" s="1" t="s">
        <v>98</v>
      </c>
      <c r="C744" t="s">
        <v>8</v>
      </c>
      <c r="D744" s="1" t="s">
        <v>3</v>
      </c>
      <c r="E744">
        <v>76</v>
      </c>
      <c r="F744" s="1" t="s">
        <v>94</v>
      </c>
      <c r="G744">
        <v>26</v>
      </c>
      <c r="H744">
        <v>3</v>
      </c>
      <c r="I744" s="2">
        <f t="shared" si="33"/>
        <v>11.060711999999999</v>
      </c>
      <c r="J744">
        <f t="shared" si="34"/>
        <v>0.84497417876241399</v>
      </c>
      <c r="K744">
        <f t="shared" si="35"/>
        <v>0.11554070824193043</v>
      </c>
    </row>
    <row r="745" spans="1:11" x14ac:dyDescent="0.25">
      <c r="A745" s="1">
        <v>2001</v>
      </c>
      <c r="B745" s="1" t="s">
        <v>98</v>
      </c>
      <c r="C745" t="s">
        <v>8</v>
      </c>
      <c r="D745" s="1" t="s">
        <v>3</v>
      </c>
      <c r="E745">
        <v>76</v>
      </c>
      <c r="F745" s="1" t="s">
        <v>94</v>
      </c>
      <c r="G745">
        <v>28</v>
      </c>
      <c r="H745">
        <v>1</v>
      </c>
      <c r="I745" s="2">
        <f t="shared" si="33"/>
        <v>4.2759359999999997</v>
      </c>
      <c r="J745">
        <f t="shared" si="34"/>
        <v>0.3266566844919786</v>
      </c>
      <c r="K745">
        <f t="shared" si="35"/>
        <v>4.4666624882481978E-2</v>
      </c>
    </row>
    <row r="746" spans="1:11" x14ac:dyDescent="0.25">
      <c r="A746" s="1">
        <v>2001</v>
      </c>
      <c r="B746" s="1" t="s">
        <v>98</v>
      </c>
      <c r="C746" t="s">
        <v>8</v>
      </c>
      <c r="D746" s="1" t="s">
        <v>3</v>
      </c>
      <c r="E746">
        <v>76</v>
      </c>
      <c r="F746" s="1" t="s">
        <v>94</v>
      </c>
      <c r="G746">
        <v>30</v>
      </c>
      <c r="H746">
        <v>3</v>
      </c>
      <c r="I746" s="2">
        <f t="shared" si="33"/>
        <v>14.7258</v>
      </c>
      <c r="J746">
        <f t="shared" si="34"/>
        <v>1.1249656226126814</v>
      </c>
      <c r="K746">
        <f t="shared" si="35"/>
        <v>0.15382638671262927</v>
      </c>
    </row>
    <row r="747" spans="1:11" x14ac:dyDescent="0.25">
      <c r="A747" s="1">
        <v>2001</v>
      </c>
      <c r="B747" s="1" t="s">
        <v>98</v>
      </c>
      <c r="C747" t="s">
        <v>8</v>
      </c>
      <c r="D747" s="1" t="s">
        <v>3</v>
      </c>
      <c r="E747">
        <v>76</v>
      </c>
      <c r="F747" s="1" t="s">
        <v>94</v>
      </c>
      <c r="G747">
        <v>32</v>
      </c>
      <c r="H747">
        <v>3</v>
      </c>
      <c r="I747" s="2">
        <f t="shared" si="33"/>
        <v>16.754687999999998</v>
      </c>
      <c r="J747">
        <f t="shared" si="34"/>
        <v>1.2799608861726508</v>
      </c>
      <c r="K747">
        <f t="shared" si="35"/>
        <v>0.1750202444374804</v>
      </c>
    </row>
    <row r="748" spans="1:11" x14ac:dyDescent="0.25">
      <c r="A748" s="1">
        <v>2001</v>
      </c>
      <c r="B748" s="1" t="s">
        <v>98</v>
      </c>
      <c r="C748" t="s">
        <v>8</v>
      </c>
      <c r="D748" s="1" t="s">
        <v>3</v>
      </c>
      <c r="E748">
        <v>76</v>
      </c>
      <c r="F748" s="1" t="s">
        <v>94</v>
      </c>
      <c r="G748">
        <v>34</v>
      </c>
      <c r="H748">
        <v>4</v>
      </c>
      <c r="I748" s="2">
        <f t="shared" si="33"/>
        <v>25.219296</v>
      </c>
      <c r="J748">
        <f t="shared" si="34"/>
        <v>1.9266077922077922</v>
      </c>
      <c r="K748">
        <f t="shared" si="35"/>
        <v>0.2634419304293325</v>
      </c>
    </row>
    <row r="749" spans="1:11" x14ac:dyDescent="0.25">
      <c r="A749" s="1">
        <v>2001</v>
      </c>
      <c r="B749" s="1" t="s">
        <v>98</v>
      </c>
      <c r="C749" t="s">
        <v>8</v>
      </c>
      <c r="D749" s="1" t="s">
        <v>3</v>
      </c>
      <c r="E749">
        <v>76</v>
      </c>
      <c r="F749" s="1" t="s">
        <v>94</v>
      </c>
      <c r="G749">
        <v>38</v>
      </c>
      <c r="H749">
        <v>3</v>
      </c>
      <c r="I749" s="2">
        <f t="shared" si="33"/>
        <v>23.626728</v>
      </c>
      <c r="J749">
        <f t="shared" si="34"/>
        <v>1.8049448433919022</v>
      </c>
      <c r="K749">
        <f t="shared" si="35"/>
        <v>0.24680589157004074</v>
      </c>
    </row>
    <row r="750" spans="1:11" x14ac:dyDescent="0.25">
      <c r="A750" s="1">
        <v>2001</v>
      </c>
      <c r="B750" s="1" t="s">
        <v>98</v>
      </c>
      <c r="C750" t="s">
        <v>8</v>
      </c>
      <c r="D750" s="1" t="s">
        <v>3</v>
      </c>
      <c r="E750">
        <v>76</v>
      </c>
      <c r="F750" s="1" t="s">
        <v>94</v>
      </c>
      <c r="G750">
        <v>46</v>
      </c>
      <c r="H750">
        <v>1</v>
      </c>
      <c r="I750" s="2">
        <f t="shared" si="33"/>
        <v>11.540664</v>
      </c>
      <c r="J750">
        <f t="shared" si="34"/>
        <v>0.88163972498090148</v>
      </c>
      <c r="K750">
        <f t="shared" si="35"/>
        <v>0.12055430899404576</v>
      </c>
    </row>
    <row r="751" spans="1:11" x14ac:dyDescent="0.25">
      <c r="A751" s="1">
        <v>2001</v>
      </c>
      <c r="B751" s="1" t="s">
        <v>98</v>
      </c>
      <c r="C751" t="s">
        <v>8</v>
      </c>
      <c r="D751" s="1" t="s">
        <v>3</v>
      </c>
      <c r="E751">
        <v>79</v>
      </c>
      <c r="F751" s="1" t="s">
        <v>94</v>
      </c>
      <c r="G751">
        <v>6</v>
      </c>
      <c r="H751">
        <v>68</v>
      </c>
      <c r="I751" s="2">
        <f t="shared" si="33"/>
        <v>13.351391999999999</v>
      </c>
      <c r="J751">
        <f t="shared" si="34"/>
        <v>1.0199688311688311</v>
      </c>
      <c r="K751">
        <f t="shared" si="35"/>
        <v>0.1394692572861172</v>
      </c>
    </row>
    <row r="752" spans="1:11" x14ac:dyDescent="0.25">
      <c r="A752" s="1">
        <v>2001</v>
      </c>
      <c r="B752" s="1" t="s">
        <v>98</v>
      </c>
      <c r="C752" t="s">
        <v>8</v>
      </c>
      <c r="D752" s="1" t="s">
        <v>3</v>
      </c>
      <c r="E752">
        <v>79</v>
      </c>
      <c r="F752" s="1" t="s">
        <v>94</v>
      </c>
      <c r="G752">
        <v>8</v>
      </c>
      <c r="H752">
        <v>47</v>
      </c>
      <c r="I752" s="2">
        <f t="shared" si="33"/>
        <v>16.405632000000001</v>
      </c>
      <c r="J752">
        <f t="shared" si="34"/>
        <v>1.2532950343773874</v>
      </c>
      <c r="K752">
        <f t="shared" si="35"/>
        <v>0.17137398934503292</v>
      </c>
    </row>
    <row r="753" spans="1:11" x14ac:dyDescent="0.25">
      <c r="A753" s="1">
        <v>2001</v>
      </c>
      <c r="B753" s="1" t="s">
        <v>98</v>
      </c>
      <c r="C753" t="s">
        <v>8</v>
      </c>
      <c r="D753" s="1" t="s">
        <v>3</v>
      </c>
      <c r="E753">
        <v>79</v>
      </c>
      <c r="F753" s="1" t="s">
        <v>94</v>
      </c>
      <c r="G753">
        <v>10</v>
      </c>
      <c r="H753">
        <v>37</v>
      </c>
      <c r="I753" s="2">
        <f t="shared" si="33"/>
        <v>20.1798</v>
      </c>
      <c r="J753">
        <f t="shared" si="34"/>
        <v>1.5416195569136746</v>
      </c>
      <c r="K753">
        <f t="shared" si="35"/>
        <v>0.2107991225321216</v>
      </c>
    </row>
    <row r="754" spans="1:11" x14ac:dyDescent="0.25">
      <c r="A754" s="1">
        <v>2001</v>
      </c>
      <c r="B754" s="1" t="s">
        <v>98</v>
      </c>
      <c r="C754" t="s">
        <v>8</v>
      </c>
      <c r="D754" s="1" t="s">
        <v>3</v>
      </c>
      <c r="E754">
        <v>79</v>
      </c>
      <c r="F754" s="1" t="s">
        <v>94</v>
      </c>
      <c r="G754">
        <v>12</v>
      </c>
      <c r="H754">
        <v>33</v>
      </c>
      <c r="I754" s="2">
        <f t="shared" si="33"/>
        <v>25.917407999999998</v>
      </c>
      <c r="J754">
        <f t="shared" si="34"/>
        <v>1.9799394957983192</v>
      </c>
      <c r="K754">
        <f t="shared" si="35"/>
        <v>0.27073444061422752</v>
      </c>
    </row>
    <row r="755" spans="1:11" x14ac:dyDescent="0.25">
      <c r="A755" s="1">
        <v>2001</v>
      </c>
      <c r="B755" s="1" t="s">
        <v>98</v>
      </c>
      <c r="C755" t="s">
        <v>8</v>
      </c>
      <c r="D755" s="1" t="s">
        <v>3</v>
      </c>
      <c r="E755">
        <v>79</v>
      </c>
      <c r="F755" s="1" t="s">
        <v>94</v>
      </c>
      <c r="G755">
        <v>14</v>
      </c>
      <c r="H755">
        <v>24</v>
      </c>
      <c r="I755" s="2">
        <f t="shared" si="33"/>
        <v>25.655615999999998</v>
      </c>
      <c r="J755">
        <f t="shared" si="34"/>
        <v>1.9599401069518716</v>
      </c>
      <c r="K755">
        <f t="shared" si="35"/>
        <v>0.2679997492948919</v>
      </c>
    </row>
    <row r="756" spans="1:11" x14ac:dyDescent="0.25">
      <c r="A756" s="1">
        <v>2001</v>
      </c>
      <c r="B756" s="1" t="s">
        <v>98</v>
      </c>
      <c r="C756" t="s">
        <v>8</v>
      </c>
      <c r="D756" s="1" t="s">
        <v>3</v>
      </c>
      <c r="E756">
        <v>79</v>
      </c>
      <c r="F756" s="1" t="s">
        <v>94</v>
      </c>
      <c r="G756">
        <v>16</v>
      </c>
      <c r="H756">
        <v>16</v>
      </c>
      <c r="I756" s="2">
        <f t="shared" si="33"/>
        <v>22.339583999999999</v>
      </c>
      <c r="J756">
        <f t="shared" si="34"/>
        <v>1.7066145148968677</v>
      </c>
      <c r="K756">
        <f t="shared" si="35"/>
        <v>0.23336032591664055</v>
      </c>
    </row>
    <row r="757" spans="1:11" x14ac:dyDescent="0.25">
      <c r="A757" s="1">
        <v>2001</v>
      </c>
      <c r="B757" s="1" t="s">
        <v>98</v>
      </c>
      <c r="C757" t="s">
        <v>8</v>
      </c>
      <c r="D757" s="1" t="s">
        <v>3</v>
      </c>
      <c r="E757">
        <v>79</v>
      </c>
      <c r="F757" s="1" t="s">
        <v>94</v>
      </c>
      <c r="G757">
        <v>18</v>
      </c>
      <c r="H757">
        <v>8</v>
      </c>
      <c r="I757" s="2">
        <f t="shared" si="33"/>
        <v>14.136767999999998</v>
      </c>
      <c r="J757">
        <f t="shared" si="34"/>
        <v>1.0799669977081741</v>
      </c>
      <c r="K757">
        <f t="shared" si="35"/>
        <v>0.1476733312441241</v>
      </c>
    </row>
    <row r="758" spans="1:11" x14ac:dyDescent="0.25">
      <c r="A758" s="1">
        <v>2001</v>
      </c>
      <c r="B758" s="1" t="s">
        <v>98</v>
      </c>
      <c r="C758" t="s">
        <v>8</v>
      </c>
      <c r="D758" s="1" t="s">
        <v>3</v>
      </c>
      <c r="E758">
        <v>79</v>
      </c>
      <c r="F758" s="1" t="s">
        <v>94</v>
      </c>
      <c r="G758">
        <v>20</v>
      </c>
      <c r="H758">
        <v>4</v>
      </c>
      <c r="I758" s="2">
        <f t="shared" si="33"/>
        <v>8.7263999999999999</v>
      </c>
      <c r="J758">
        <f t="shared" si="34"/>
        <v>0.666646294881589</v>
      </c>
      <c r="K758">
        <f t="shared" si="35"/>
        <v>9.1156377311187725E-2</v>
      </c>
    </row>
    <row r="759" spans="1:11" x14ac:dyDescent="0.25">
      <c r="A759" s="1">
        <v>2001</v>
      </c>
      <c r="B759" s="1" t="s">
        <v>98</v>
      </c>
      <c r="C759" t="s">
        <v>8</v>
      </c>
      <c r="D759" s="1" t="s">
        <v>3</v>
      </c>
      <c r="E759">
        <v>79</v>
      </c>
      <c r="F759" s="1" t="s">
        <v>94</v>
      </c>
      <c r="G759">
        <v>22</v>
      </c>
      <c r="H759">
        <v>1</v>
      </c>
      <c r="I759" s="2">
        <f t="shared" si="33"/>
        <v>2.6397359999999996</v>
      </c>
      <c r="J759">
        <f t="shared" si="34"/>
        <v>0.20166050420168063</v>
      </c>
      <c r="K759">
        <f t="shared" si="35"/>
        <v>2.7574804136634278E-2</v>
      </c>
    </row>
    <row r="760" spans="1:11" x14ac:dyDescent="0.25">
      <c r="A760" s="1">
        <v>2001</v>
      </c>
      <c r="B760" s="1" t="s">
        <v>98</v>
      </c>
      <c r="C760" t="s">
        <v>8</v>
      </c>
      <c r="D760" s="1" t="s">
        <v>3</v>
      </c>
      <c r="E760">
        <v>79</v>
      </c>
      <c r="F760" s="1" t="s">
        <v>94</v>
      </c>
      <c r="G760">
        <v>24</v>
      </c>
      <c r="H760">
        <v>3</v>
      </c>
      <c r="I760" s="2">
        <f t="shared" si="33"/>
        <v>9.424512</v>
      </c>
      <c r="J760">
        <f t="shared" si="34"/>
        <v>0.71997799847211608</v>
      </c>
      <c r="K760">
        <f t="shared" si="35"/>
        <v>9.8448887496082729E-2</v>
      </c>
    </row>
    <row r="761" spans="1:11" x14ac:dyDescent="0.25">
      <c r="A761" s="1">
        <v>2001</v>
      </c>
      <c r="B761" s="1" t="s">
        <v>98</v>
      </c>
      <c r="C761" t="s">
        <v>8</v>
      </c>
      <c r="D761" s="1" t="s">
        <v>3</v>
      </c>
      <c r="E761">
        <v>79</v>
      </c>
      <c r="F761" s="1" t="s">
        <v>94</v>
      </c>
      <c r="G761">
        <v>26</v>
      </c>
      <c r="H761">
        <v>3</v>
      </c>
      <c r="I761" s="2">
        <f t="shared" si="33"/>
        <v>11.060711999999999</v>
      </c>
      <c r="J761">
        <f t="shared" si="34"/>
        <v>0.84497417876241399</v>
      </c>
      <c r="K761">
        <f t="shared" si="35"/>
        <v>0.11554070824193043</v>
      </c>
    </row>
    <row r="762" spans="1:11" x14ac:dyDescent="0.25">
      <c r="A762" s="1">
        <v>2001</v>
      </c>
      <c r="B762" s="1" t="s">
        <v>98</v>
      </c>
      <c r="C762" t="s">
        <v>8</v>
      </c>
      <c r="D762" s="1" t="s">
        <v>3</v>
      </c>
      <c r="E762">
        <v>84</v>
      </c>
      <c r="F762" s="1" t="s">
        <v>94</v>
      </c>
      <c r="G762">
        <v>6</v>
      </c>
      <c r="H762">
        <v>16</v>
      </c>
      <c r="I762" s="2">
        <f t="shared" si="33"/>
        <v>3.1415039999999999</v>
      </c>
      <c r="J762">
        <f t="shared" si="34"/>
        <v>0.23999266615737203</v>
      </c>
      <c r="K762">
        <f t="shared" si="35"/>
        <v>3.2816295832027574E-2</v>
      </c>
    </row>
    <row r="763" spans="1:11" x14ac:dyDescent="0.25">
      <c r="A763" s="1">
        <v>2001</v>
      </c>
      <c r="B763" s="1" t="s">
        <v>98</v>
      </c>
      <c r="C763" t="s">
        <v>8</v>
      </c>
      <c r="D763" s="1" t="s">
        <v>3</v>
      </c>
      <c r="E763">
        <v>84</v>
      </c>
      <c r="F763" s="1" t="s">
        <v>94</v>
      </c>
      <c r="G763">
        <v>8</v>
      </c>
      <c r="H763">
        <v>11</v>
      </c>
      <c r="I763" s="2">
        <f t="shared" si="33"/>
        <v>3.8396159999999999</v>
      </c>
      <c r="J763">
        <f t="shared" si="34"/>
        <v>0.29332436974789916</v>
      </c>
      <c r="K763">
        <f t="shared" si="35"/>
        <v>4.0108806016922599E-2</v>
      </c>
    </row>
    <row r="764" spans="1:11" x14ac:dyDescent="0.25">
      <c r="A764" s="1">
        <v>2001</v>
      </c>
      <c r="B764" s="1" t="s">
        <v>98</v>
      </c>
      <c r="C764" t="s">
        <v>8</v>
      </c>
      <c r="D764" s="1" t="s">
        <v>3</v>
      </c>
      <c r="E764">
        <v>84</v>
      </c>
      <c r="F764" s="1" t="s">
        <v>94</v>
      </c>
      <c r="G764">
        <v>10</v>
      </c>
      <c r="H764">
        <v>7</v>
      </c>
      <c r="I764" s="2">
        <f t="shared" si="33"/>
        <v>3.8178000000000001</v>
      </c>
      <c r="J764">
        <f t="shared" si="34"/>
        <v>0.29165775401069521</v>
      </c>
      <c r="K764">
        <f t="shared" si="35"/>
        <v>3.9880915073644628E-2</v>
      </c>
    </row>
    <row r="765" spans="1:11" x14ac:dyDescent="0.25">
      <c r="A765" s="1">
        <v>2001</v>
      </c>
      <c r="B765" s="1" t="s">
        <v>98</v>
      </c>
      <c r="C765" t="s">
        <v>8</v>
      </c>
      <c r="D765" s="1" t="s">
        <v>3</v>
      </c>
      <c r="E765">
        <v>84</v>
      </c>
      <c r="F765" s="1" t="s">
        <v>94</v>
      </c>
      <c r="G765">
        <v>12</v>
      </c>
      <c r="H765">
        <v>8</v>
      </c>
      <c r="I765" s="2">
        <f t="shared" si="33"/>
        <v>6.2830079999999997</v>
      </c>
      <c r="J765">
        <f t="shared" si="34"/>
        <v>0.47998533231474405</v>
      </c>
      <c r="K765">
        <f t="shared" si="35"/>
        <v>6.5632591664055148E-2</v>
      </c>
    </row>
    <row r="766" spans="1:11" x14ac:dyDescent="0.25">
      <c r="A766" s="1">
        <v>2001</v>
      </c>
      <c r="B766" s="1" t="s">
        <v>98</v>
      </c>
      <c r="C766" t="s">
        <v>8</v>
      </c>
      <c r="D766" s="1" t="s">
        <v>3</v>
      </c>
      <c r="E766">
        <v>84</v>
      </c>
      <c r="F766" s="1" t="s">
        <v>94</v>
      </c>
      <c r="G766">
        <v>14</v>
      </c>
      <c r="H766">
        <v>6</v>
      </c>
      <c r="I766" s="2">
        <f t="shared" si="33"/>
        <v>6.4139039999999996</v>
      </c>
      <c r="J766">
        <f t="shared" si="34"/>
        <v>0.4899850267379679</v>
      </c>
      <c r="K766">
        <f t="shared" si="35"/>
        <v>6.6999937323722975E-2</v>
      </c>
    </row>
    <row r="767" spans="1:11" x14ac:dyDescent="0.25">
      <c r="A767" s="1">
        <v>2001</v>
      </c>
      <c r="B767" s="1" t="s">
        <v>98</v>
      </c>
      <c r="C767" t="s">
        <v>8</v>
      </c>
      <c r="D767" s="1" t="s">
        <v>3</v>
      </c>
      <c r="E767">
        <v>84</v>
      </c>
      <c r="F767" s="1" t="s">
        <v>94</v>
      </c>
      <c r="G767">
        <v>16</v>
      </c>
      <c r="H767">
        <v>6</v>
      </c>
      <c r="I767" s="2">
        <f t="shared" si="33"/>
        <v>8.377343999999999</v>
      </c>
      <c r="J767">
        <f t="shared" si="34"/>
        <v>0.6399804430863254</v>
      </c>
      <c r="K767">
        <f t="shared" si="35"/>
        <v>8.7510122218740202E-2</v>
      </c>
    </row>
    <row r="768" spans="1:11" x14ac:dyDescent="0.25">
      <c r="A768" s="1">
        <v>2001</v>
      </c>
      <c r="B768" s="1" t="s">
        <v>98</v>
      </c>
      <c r="C768" t="s">
        <v>8</v>
      </c>
      <c r="D768" s="1" t="s">
        <v>3</v>
      </c>
      <c r="E768">
        <v>84</v>
      </c>
      <c r="F768" s="1" t="s">
        <v>94</v>
      </c>
      <c r="G768">
        <v>18</v>
      </c>
      <c r="H768">
        <v>2</v>
      </c>
      <c r="I768" s="2">
        <f t="shared" si="33"/>
        <v>3.5341919999999996</v>
      </c>
      <c r="J768">
        <f t="shared" si="34"/>
        <v>0.26999174942704351</v>
      </c>
      <c r="K768">
        <f t="shared" si="35"/>
        <v>3.6918332811031025E-2</v>
      </c>
    </row>
    <row r="769" spans="1:11" x14ac:dyDescent="0.25">
      <c r="A769" s="1">
        <v>2001</v>
      </c>
      <c r="B769" s="1" t="s">
        <v>98</v>
      </c>
      <c r="C769" t="s">
        <v>8</v>
      </c>
      <c r="D769" s="1" t="s">
        <v>3</v>
      </c>
      <c r="E769">
        <v>84</v>
      </c>
      <c r="F769" s="1" t="s">
        <v>94</v>
      </c>
      <c r="G769">
        <v>20</v>
      </c>
      <c r="H769">
        <v>2</v>
      </c>
      <c r="I769" s="2">
        <f t="shared" si="33"/>
        <v>4.3632</v>
      </c>
      <c r="J769">
        <f t="shared" si="34"/>
        <v>0.3333231474407945</v>
      </c>
      <c r="K769">
        <f t="shared" si="35"/>
        <v>4.5578188655593863E-2</v>
      </c>
    </row>
    <row r="770" spans="1:11" x14ac:dyDescent="0.25">
      <c r="A770" s="1">
        <v>2001</v>
      </c>
      <c r="B770" s="1" t="s">
        <v>98</v>
      </c>
      <c r="C770" t="s">
        <v>8</v>
      </c>
      <c r="D770" s="1" t="s">
        <v>3</v>
      </c>
      <c r="E770">
        <v>84</v>
      </c>
      <c r="F770" s="1" t="s">
        <v>94</v>
      </c>
      <c r="G770">
        <v>22</v>
      </c>
      <c r="H770">
        <v>3</v>
      </c>
      <c r="I770" s="2">
        <f t="shared" si="33"/>
        <v>7.9192079999999994</v>
      </c>
      <c r="J770">
        <f t="shared" si="34"/>
        <v>0.60498151260504196</v>
      </c>
      <c r="K770">
        <f t="shared" si="35"/>
        <v>8.2724412409902845E-2</v>
      </c>
    </row>
    <row r="771" spans="1:11" x14ac:dyDescent="0.25">
      <c r="A771" s="1">
        <v>2001</v>
      </c>
      <c r="B771" s="1" t="s">
        <v>98</v>
      </c>
      <c r="C771" t="s">
        <v>8</v>
      </c>
      <c r="D771" s="1" t="s">
        <v>3</v>
      </c>
      <c r="E771">
        <v>85</v>
      </c>
      <c r="F771" s="1" t="s">
        <v>94</v>
      </c>
      <c r="G771">
        <v>18</v>
      </c>
      <c r="H771">
        <v>1</v>
      </c>
      <c r="I771" s="2">
        <f t="shared" ref="I771:I795" si="36">0.005454*G771^2*H771</f>
        <v>1.7670959999999998</v>
      </c>
      <c r="J771">
        <f t="shared" ref="J771:J795" si="37">I771/13.09</f>
        <v>0.13499587471352176</v>
      </c>
      <c r="K771">
        <f t="shared" ref="K771:K795" si="38">J771*(13.09/95.73)</f>
        <v>1.8459166405515513E-2</v>
      </c>
    </row>
    <row r="772" spans="1:11" x14ac:dyDescent="0.25">
      <c r="A772" s="1">
        <v>2001</v>
      </c>
      <c r="B772" s="1" t="s">
        <v>98</v>
      </c>
      <c r="C772" t="s">
        <v>8</v>
      </c>
      <c r="D772" s="1" t="s">
        <v>3</v>
      </c>
      <c r="E772">
        <v>91</v>
      </c>
      <c r="F772" s="1" t="s">
        <v>94</v>
      </c>
      <c r="G772">
        <v>6</v>
      </c>
      <c r="H772">
        <v>11</v>
      </c>
      <c r="I772" s="2">
        <f t="shared" si="36"/>
        <v>2.1597839999999997</v>
      </c>
      <c r="J772">
        <f t="shared" si="37"/>
        <v>0.16499495798319325</v>
      </c>
      <c r="K772">
        <f t="shared" si="38"/>
        <v>2.2561203384518957E-2</v>
      </c>
    </row>
    <row r="773" spans="1:11" x14ac:dyDescent="0.25">
      <c r="A773" s="1">
        <v>2001</v>
      </c>
      <c r="B773" s="1" t="s">
        <v>98</v>
      </c>
      <c r="C773" t="s">
        <v>8</v>
      </c>
      <c r="D773" s="1" t="s">
        <v>3</v>
      </c>
      <c r="E773">
        <v>91</v>
      </c>
      <c r="F773" s="1" t="s">
        <v>94</v>
      </c>
      <c r="G773">
        <v>8</v>
      </c>
      <c r="H773">
        <v>18</v>
      </c>
      <c r="I773" s="2">
        <f t="shared" si="36"/>
        <v>6.2830079999999997</v>
      </c>
      <c r="J773">
        <f t="shared" si="37"/>
        <v>0.47998533231474405</v>
      </c>
      <c r="K773">
        <f t="shared" si="38"/>
        <v>6.5632591664055148E-2</v>
      </c>
    </row>
    <row r="774" spans="1:11" x14ac:dyDescent="0.25">
      <c r="A774" s="1">
        <v>2001</v>
      </c>
      <c r="B774" s="1" t="s">
        <v>98</v>
      </c>
      <c r="C774" t="s">
        <v>8</v>
      </c>
      <c r="D774" s="1" t="s">
        <v>3</v>
      </c>
      <c r="E774">
        <v>91</v>
      </c>
      <c r="F774" s="1" t="s">
        <v>94</v>
      </c>
      <c r="G774">
        <v>10</v>
      </c>
      <c r="H774">
        <v>13</v>
      </c>
      <c r="I774" s="2">
        <f t="shared" si="36"/>
        <v>7.0902000000000003</v>
      </c>
      <c r="J774">
        <f t="shared" si="37"/>
        <v>0.54165011459129109</v>
      </c>
      <c r="K774">
        <f t="shared" si="38"/>
        <v>7.4064556565340028E-2</v>
      </c>
    </row>
    <row r="775" spans="1:11" x14ac:dyDescent="0.25">
      <c r="A775" s="1">
        <v>2001</v>
      </c>
      <c r="B775" s="1" t="s">
        <v>98</v>
      </c>
      <c r="C775" t="s">
        <v>8</v>
      </c>
      <c r="D775" s="1" t="s">
        <v>3</v>
      </c>
      <c r="E775">
        <v>91</v>
      </c>
      <c r="F775" s="1" t="s">
        <v>94</v>
      </c>
      <c r="G775">
        <v>12</v>
      </c>
      <c r="H775">
        <v>13</v>
      </c>
      <c r="I775" s="2">
        <f t="shared" si="36"/>
        <v>10.209887999999999</v>
      </c>
      <c r="J775">
        <f t="shared" si="37"/>
        <v>0.77997616501145905</v>
      </c>
      <c r="K775">
        <f t="shared" si="38"/>
        <v>0.10665296145408962</v>
      </c>
    </row>
    <row r="776" spans="1:11" x14ac:dyDescent="0.25">
      <c r="A776" s="1">
        <v>2001</v>
      </c>
      <c r="B776" s="1" t="s">
        <v>98</v>
      </c>
      <c r="C776" t="s">
        <v>8</v>
      </c>
      <c r="D776" s="1" t="s">
        <v>3</v>
      </c>
      <c r="E776">
        <v>91</v>
      </c>
      <c r="F776" s="1" t="s">
        <v>94</v>
      </c>
      <c r="G776">
        <v>14</v>
      </c>
      <c r="H776">
        <v>13</v>
      </c>
      <c r="I776" s="2">
        <f t="shared" si="36"/>
        <v>13.896792</v>
      </c>
      <c r="J776">
        <f t="shared" si="37"/>
        <v>1.0616342245989305</v>
      </c>
      <c r="K776">
        <f t="shared" si="38"/>
        <v>0.14516653086806644</v>
      </c>
    </row>
    <row r="777" spans="1:11" x14ac:dyDescent="0.25">
      <c r="A777" s="1">
        <v>2001</v>
      </c>
      <c r="B777" s="1" t="s">
        <v>98</v>
      </c>
      <c r="C777" t="s">
        <v>8</v>
      </c>
      <c r="D777" s="1" t="s">
        <v>3</v>
      </c>
      <c r="E777">
        <v>91</v>
      </c>
      <c r="F777" s="1" t="s">
        <v>94</v>
      </c>
      <c r="G777">
        <v>16</v>
      </c>
      <c r="H777">
        <v>8</v>
      </c>
      <c r="I777" s="2">
        <f t="shared" si="36"/>
        <v>11.169791999999999</v>
      </c>
      <c r="J777">
        <f t="shared" si="37"/>
        <v>0.85330725744843383</v>
      </c>
      <c r="K777">
        <f t="shared" si="38"/>
        <v>0.11668016295832027</v>
      </c>
    </row>
    <row r="778" spans="1:11" x14ac:dyDescent="0.25">
      <c r="A778" s="1">
        <v>2001</v>
      </c>
      <c r="B778" s="1" t="s">
        <v>98</v>
      </c>
      <c r="C778" t="s">
        <v>8</v>
      </c>
      <c r="D778" s="1" t="s">
        <v>3</v>
      </c>
      <c r="E778">
        <v>91</v>
      </c>
      <c r="F778" s="1" t="s">
        <v>94</v>
      </c>
      <c r="G778">
        <v>18</v>
      </c>
      <c r="H778">
        <v>9</v>
      </c>
      <c r="I778" s="2">
        <f t="shared" si="36"/>
        <v>15.903863999999999</v>
      </c>
      <c r="J778">
        <f t="shared" si="37"/>
        <v>1.2149628724216959</v>
      </c>
      <c r="K778">
        <f t="shared" si="38"/>
        <v>0.16613249764963961</v>
      </c>
    </row>
    <row r="779" spans="1:11" x14ac:dyDescent="0.25">
      <c r="A779" s="1">
        <v>2001</v>
      </c>
      <c r="B779" s="1" t="s">
        <v>98</v>
      </c>
      <c r="C779" t="s">
        <v>8</v>
      </c>
      <c r="D779" s="1" t="s">
        <v>3</v>
      </c>
      <c r="E779">
        <v>91</v>
      </c>
      <c r="F779" s="1" t="s">
        <v>94</v>
      </c>
      <c r="G779">
        <v>20</v>
      </c>
      <c r="H779">
        <v>8</v>
      </c>
      <c r="I779" s="2">
        <f t="shared" si="36"/>
        <v>17.4528</v>
      </c>
      <c r="J779">
        <f t="shared" si="37"/>
        <v>1.333292589763178</v>
      </c>
      <c r="K779">
        <f t="shared" si="38"/>
        <v>0.18231275462237545</v>
      </c>
    </row>
    <row r="780" spans="1:11" x14ac:dyDescent="0.25">
      <c r="A780" s="1">
        <v>2001</v>
      </c>
      <c r="B780" s="1" t="s">
        <v>98</v>
      </c>
      <c r="C780" t="s">
        <v>8</v>
      </c>
      <c r="D780" s="1" t="s">
        <v>3</v>
      </c>
      <c r="E780">
        <v>91</v>
      </c>
      <c r="F780" s="1" t="s">
        <v>94</v>
      </c>
      <c r="G780">
        <v>22</v>
      </c>
      <c r="H780">
        <v>4</v>
      </c>
      <c r="I780" s="2">
        <f t="shared" si="36"/>
        <v>10.558943999999999</v>
      </c>
      <c r="J780">
        <f t="shared" si="37"/>
        <v>0.80664201680672254</v>
      </c>
      <c r="K780">
        <f t="shared" si="38"/>
        <v>0.11029921654653711</v>
      </c>
    </row>
    <row r="781" spans="1:11" x14ac:dyDescent="0.25">
      <c r="A781" s="1">
        <v>2001</v>
      </c>
      <c r="B781" s="1" t="s">
        <v>98</v>
      </c>
      <c r="C781" t="s">
        <v>8</v>
      </c>
      <c r="D781" s="1" t="s">
        <v>3</v>
      </c>
      <c r="E781">
        <v>91</v>
      </c>
      <c r="F781" s="1" t="s">
        <v>94</v>
      </c>
      <c r="G781">
        <v>24</v>
      </c>
      <c r="H781">
        <v>1</v>
      </c>
      <c r="I781" s="2">
        <f t="shared" si="36"/>
        <v>3.1415039999999999</v>
      </c>
      <c r="J781">
        <f t="shared" si="37"/>
        <v>0.23999266615737203</v>
      </c>
      <c r="K781">
        <f t="shared" si="38"/>
        <v>3.2816295832027574E-2</v>
      </c>
    </row>
    <row r="782" spans="1:11" x14ac:dyDescent="0.25">
      <c r="A782" s="1">
        <v>2001</v>
      </c>
      <c r="B782" s="1" t="s">
        <v>98</v>
      </c>
      <c r="C782" t="s">
        <v>8</v>
      </c>
      <c r="D782" s="1" t="s">
        <v>5</v>
      </c>
      <c r="E782">
        <v>21</v>
      </c>
      <c r="F782" s="1" t="s">
        <v>94</v>
      </c>
      <c r="G782">
        <v>16</v>
      </c>
      <c r="H782">
        <v>1</v>
      </c>
      <c r="I782" s="2">
        <f t="shared" si="36"/>
        <v>1.3962239999999999</v>
      </c>
      <c r="J782">
        <f t="shared" si="37"/>
        <v>0.10666340718105423</v>
      </c>
      <c r="K782">
        <f t="shared" si="38"/>
        <v>1.4585020369790034E-2</v>
      </c>
    </row>
    <row r="783" spans="1:11" x14ac:dyDescent="0.25">
      <c r="A783" s="1">
        <v>2001</v>
      </c>
      <c r="B783" s="1" t="s">
        <v>98</v>
      </c>
      <c r="C783" t="s">
        <v>8</v>
      </c>
      <c r="D783" s="1" t="s">
        <v>5</v>
      </c>
      <c r="E783">
        <v>38</v>
      </c>
      <c r="F783" s="1" t="s">
        <v>94</v>
      </c>
      <c r="G783">
        <v>26</v>
      </c>
      <c r="H783">
        <v>1</v>
      </c>
      <c r="I783" s="2">
        <f t="shared" si="36"/>
        <v>3.6869039999999997</v>
      </c>
      <c r="J783">
        <f t="shared" si="37"/>
        <v>0.28165805958747131</v>
      </c>
      <c r="K783">
        <f t="shared" si="38"/>
        <v>3.8513569413976809E-2</v>
      </c>
    </row>
    <row r="784" spans="1:11" x14ac:dyDescent="0.25">
      <c r="A784" s="1">
        <v>2001</v>
      </c>
      <c r="B784" s="1" t="s">
        <v>98</v>
      </c>
      <c r="C784" t="s">
        <v>8</v>
      </c>
      <c r="D784" s="1" t="s">
        <v>5</v>
      </c>
      <c r="E784">
        <v>53</v>
      </c>
      <c r="F784" s="1" t="s">
        <v>94</v>
      </c>
      <c r="G784">
        <v>6</v>
      </c>
      <c r="H784">
        <v>1</v>
      </c>
      <c r="I784" s="2">
        <f t="shared" si="36"/>
        <v>0.19634399999999999</v>
      </c>
      <c r="J784">
        <f t="shared" si="37"/>
        <v>1.4999541634835752E-2</v>
      </c>
      <c r="K784">
        <f t="shared" si="38"/>
        <v>2.0510184895017234E-3</v>
      </c>
    </row>
    <row r="785" spans="1:11" x14ac:dyDescent="0.25">
      <c r="A785" s="1">
        <v>2001</v>
      </c>
      <c r="B785" s="1" t="s">
        <v>98</v>
      </c>
      <c r="C785" t="s">
        <v>8</v>
      </c>
      <c r="D785" s="1" t="s">
        <v>5</v>
      </c>
      <c r="E785">
        <v>71</v>
      </c>
      <c r="F785" s="1" t="s">
        <v>94</v>
      </c>
      <c r="G785">
        <v>8</v>
      </c>
      <c r="H785">
        <v>1</v>
      </c>
      <c r="I785" s="2">
        <f t="shared" si="36"/>
        <v>0.34905599999999998</v>
      </c>
      <c r="J785">
        <f t="shared" si="37"/>
        <v>2.6665851795263557E-2</v>
      </c>
      <c r="K785">
        <f t="shared" si="38"/>
        <v>3.6462550924475086E-3</v>
      </c>
    </row>
    <row r="786" spans="1:11" x14ac:dyDescent="0.25">
      <c r="A786" s="1">
        <v>2001</v>
      </c>
      <c r="B786" s="1" t="s">
        <v>98</v>
      </c>
      <c r="C786" t="s">
        <v>8</v>
      </c>
      <c r="D786" s="1" t="s">
        <v>5</v>
      </c>
      <c r="E786">
        <v>76</v>
      </c>
      <c r="F786" s="1" t="s">
        <v>94</v>
      </c>
      <c r="G786">
        <v>6</v>
      </c>
      <c r="H786">
        <v>7</v>
      </c>
      <c r="I786" s="2">
        <f t="shared" si="36"/>
        <v>1.3744079999999999</v>
      </c>
      <c r="J786">
        <f t="shared" si="37"/>
        <v>0.10499679144385025</v>
      </c>
      <c r="K786">
        <f t="shared" si="38"/>
        <v>1.4357129426512063E-2</v>
      </c>
    </row>
    <row r="787" spans="1:11" x14ac:dyDescent="0.25">
      <c r="A787" s="1">
        <v>2001</v>
      </c>
      <c r="B787" s="1" t="s">
        <v>98</v>
      </c>
      <c r="C787" t="s">
        <v>8</v>
      </c>
      <c r="D787" s="1" t="s">
        <v>5</v>
      </c>
      <c r="E787">
        <v>76</v>
      </c>
      <c r="F787" s="1" t="s">
        <v>94</v>
      </c>
      <c r="G787">
        <v>10</v>
      </c>
      <c r="H787">
        <v>2</v>
      </c>
      <c r="I787" s="2">
        <f t="shared" si="36"/>
        <v>1.0908</v>
      </c>
      <c r="J787">
        <f t="shared" si="37"/>
        <v>8.3330786860198625E-2</v>
      </c>
      <c r="K787">
        <f t="shared" si="38"/>
        <v>1.1394547163898466E-2</v>
      </c>
    </row>
    <row r="788" spans="1:11" x14ac:dyDescent="0.25">
      <c r="A788" s="1">
        <v>2001</v>
      </c>
      <c r="B788" s="1" t="s">
        <v>98</v>
      </c>
      <c r="C788" t="s">
        <v>8</v>
      </c>
      <c r="D788" s="1" t="s">
        <v>5</v>
      </c>
      <c r="E788">
        <v>76</v>
      </c>
      <c r="F788" s="1" t="s">
        <v>94</v>
      </c>
      <c r="G788">
        <v>12</v>
      </c>
      <c r="H788">
        <v>1</v>
      </c>
      <c r="I788" s="2">
        <f t="shared" si="36"/>
        <v>0.78537599999999996</v>
      </c>
      <c r="J788">
        <f t="shared" si="37"/>
        <v>5.9998166539343006E-2</v>
      </c>
      <c r="K788">
        <f t="shared" si="38"/>
        <v>8.2040739580068935E-3</v>
      </c>
    </row>
    <row r="789" spans="1:11" x14ac:dyDescent="0.25">
      <c r="A789" s="1">
        <v>2001</v>
      </c>
      <c r="B789" s="1" t="s">
        <v>98</v>
      </c>
      <c r="C789" t="s">
        <v>8</v>
      </c>
      <c r="D789" s="1" t="s">
        <v>5</v>
      </c>
      <c r="E789">
        <v>76</v>
      </c>
      <c r="F789" s="1" t="s">
        <v>94</v>
      </c>
      <c r="G789">
        <v>14</v>
      </c>
      <c r="H789">
        <v>1</v>
      </c>
      <c r="I789" s="2">
        <f t="shared" si="36"/>
        <v>1.0689839999999999</v>
      </c>
      <c r="J789">
        <f t="shared" si="37"/>
        <v>8.166417112299465E-2</v>
      </c>
      <c r="K789">
        <f t="shared" si="38"/>
        <v>1.1166656220620495E-2</v>
      </c>
    </row>
    <row r="790" spans="1:11" x14ac:dyDescent="0.25">
      <c r="A790" s="1">
        <v>2001</v>
      </c>
      <c r="B790" s="1" t="s">
        <v>98</v>
      </c>
      <c r="C790" t="s">
        <v>8</v>
      </c>
      <c r="D790" s="1" t="s">
        <v>5</v>
      </c>
      <c r="E790">
        <v>76</v>
      </c>
      <c r="F790" s="1" t="s">
        <v>94</v>
      </c>
      <c r="G790">
        <v>16</v>
      </c>
      <c r="H790">
        <v>1</v>
      </c>
      <c r="I790" s="2">
        <f t="shared" si="36"/>
        <v>1.3962239999999999</v>
      </c>
      <c r="J790">
        <f t="shared" si="37"/>
        <v>0.10666340718105423</v>
      </c>
      <c r="K790">
        <f t="shared" si="38"/>
        <v>1.4585020369790034E-2</v>
      </c>
    </row>
    <row r="791" spans="1:11" x14ac:dyDescent="0.25">
      <c r="A791" s="1">
        <v>2001</v>
      </c>
      <c r="B791" s="1" t="s">
        <v>98</v>
      </c>
      <c r="C791" t="s">
        <v>8</v>
      </c>
      <c r="D791" s="1" t="s">
        <v>5</v>
      </c>
      <c r="E791">
        <v>76</v>
      </c>
      <c r="F791" s="1" t="s">
        <v>94</v>
      </c>
      <c r="G791">
        <v>34</v>
      </c>
      <c r="H791">
        <v>1</v>
      </c>
      <c r="I791" s="2">
        <f t="shared" si="36"/>
        <v>6.304824</v>
      </c>
      <c r="J791">
        <f t="shared" si="37"/>
        <v>0.48165194805194805</v>
      </c>
      <c r="K791">
        <f t="shared" si="38"/>
        <v>6.5860482607333126E-2</v>
      </c>
    </row>
    <row r="792" spans="1:11" x14ac:dyDescent="0.25">
      <c r="A792" s="1">
        <v>2001</v>
      </c>
      <c r="B792" s="1" t="s">
        <v>98</v>
      </c>
      <c r="C792" t="s">
        <v>8</v>
      </c>
      <c r="D792" s="1" t="s">
        <v>5</v>
      </c>
      <c r="E792">
        <v>79</v>
      </c>
      <c r="F792" s="1" t="s">
        <v>94</v>
      </c>
      <c r="G792">
        <v>6</v>
      </c>
      <c r="H792">
        <v>3</v>
      </c>
      <c r="I792" s="2">
        <f t="shared" si="36"/>
        <v>0.589032</v>
      </c>
      <c r="J792">
        <f t="shared" si="37"/>
        <v>4.4998624904507255E-2</v>
      </c>
      <c r="K792">
        <f t="shared" si="38"/>
        <v>6.1530554685051706E-3</v>
      </c>
    </row>
    <row r="793" spans="1:11" x14ac:dyDescent="0.25">
      <c r="A793" s="1">
        <v>2001</v>
      </c>
      <c r="B793" s="1" t="s">
        <v>98</v>
      </c>
      <c r="C793" t="s">
        <v>8</v>
      </c>
      <c r="D793" s="1" t="s">
        <v>5</v>
      </c>
      <c r="E793">
        <v>79</v>
      </c>
      <c r="F793" s="1" t="s">
        <v>94</v>
      </c>
      <c r="G793">
        <v>36</v>
      </c>
      <c r="H793">
        <v>1</v>
      </c>
      <c r="I793" s="2">
        <f t="shared" si="36"/>
        <v>7.0683839999999991</v>
      </c>
      <c r="J793">
        <f t="shared" si="37"/>
        <v>0.53998349885408703</v>
      </c>
      <c r="K793">
        <f t="shared" si="38"/>
        <v>7.383666562206205E-2</v>
      </c>
    </row>
    <row r="794" spans="1:11" x14ac:dyDescent="0.25">
      <c r="A794" s="1">
        <v>2001</v>
      </c>
      <c r="B794" s="1" t="s">
        <v>98</v>
      </c>
      <c r="C794" t="s">
        <v>8</v>
      </c>
      <c r="D794" s="1" t="s">
        <v>5</v>
      </c>
      <c r="E794">
        <v>84</v>
      </c>
      <c r="F794" s="1" t="s">
        <v>94</v>
      </c>
      <c r="G794">
        <v>12</v>
      </c>
      <c r="H794">
        <v>1</v>
      </c>
      <c r="I794" s="2">
        <f t="shared" si="36"/>
        <v>0.78537599999999996</v>
      </c>
      <c r="J794">
        <f t="shared" si="37"/>
        <v>5.9998166539343006E-2</v>
      </c>
      <c r="K794">
        <f t="shared" si="38"/>
        <v>8.2040739580068935E-3</v>
      </c>
    </row>
    <row r="795" spans="1:11" x14ac:dyDescent="0.25">
      <c r="A795" s="1">
        <v>2001</v>
      </c>
      <c r="B795" s="1" t="s">
        <v>98</v>
      </c>
      <c r="C795" t="s">
        <v>8</v>
      </c>
      <c r="D795" s="1" t="s">
        <v>5</v>
      </c>
      <c r="E795">
        <v>84</v>
      </c>
      <c r="F795" s="1" t="s">
        <v>94</v>
      </c>
      <c r="G795">
        <v>22</v>
      </c>
      <c r="H795">
        <v>1</v>
      </c>
      <c r="I795" s="2">
        <f t="shared" si="36"/>
        <v>2.6397359999999996</v>
      </c>
      <c r="J795">
        <f t="shared" si="37"/>
        <v>0.20166050420168063</v>
      </c>
      <c r="K795">
        <f t="shared" si="38"/>
        <v>2.7574804136634278E-2</v>
      </c>
    </row>
    <row r="796" spans="1:11" x14ac:dyDescent="0.25">
      <c r="I796" s="2"/>
    </row>
    <row r="797" spans="1:11" x14ac:dyDescent="0.25">
      <c r="I797" s="2"/>
    </row>
    <row r="798" spans="1:11" x14ac:dyDescent="0.25">
      <c r="I798" s="2"/>
    </row>
    <row r="799" spans="1:11" x14ac:dyDescent="0.25">
      <c r="I799" s="2"/>
    </row>
    <row r="800" spans="1:11" x14ac:dyDescent="0.25">
      <c r="I800" s="2"/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08EE-3115-49A9-B6EF-409EFD30DE63}">
  <dimension ref="A1:K800"/>
  <sheetViews>
    <sheetView workbookViewId="0">
      <pane ySplit="1" topLeftCell="A2" activePane="bottomLeft" state="frozen"/>
      <selection pane="bottomLeft" activeCell="A2" sqref="A2:K135"/>
    </sheetView>
  </sheetViews>
  <sheetFormatPr defaultRowHeight="15" x14ac:dyDescent="0.25"/>
  <cols>
    <col min="1" max="2" width="9.140625" style="1"/>
    <col min="3" max="3" width="13.5703125" bestFit="1" customWidth="1"/>
    <col min="4" max="4" width="14.85546875" style="1" bestFit="1" customWidth="1"/>
    <col min="8" max="8" width="10.85546875" bestFit="1" customWidth="1"/>
    <col min="9" max="9" width="9.85546875" bestFit="1" customWidth="1"/>
    <col min="10" max="10" width="12" bestFit="1" customWidth="1"/>
  </cols>
  <sheetData>
    <row r="1" spans="1:11" ht="30" customHeight="1" x14ac:dyDescent="0.25">
      <c r="A1" s="1" t="s">
        <v>1</v>
      </c>
      <c r="B1" s="1" t="s">
        <v>91</v>
      </c>
      <c r="C1" t="s">
        <v>58</v>
      </c>
      <c r="D1" s="1" t="s">
        <v>2</v>
      </c>
      <c r="E1" s="1" t="s">
        <v>0</v>
      </c>
      <c r="F1" s="1" t="s">
        <v>93</v>
      </c>
      <c r="G1" s="7" t="s">
        <v>73</v>
      </c>
      <c r="H1" t="s">
        <v>4</v>
      </c>
      <c r="I1" s="7" t="s">
        <v>57</v>
      </c>
      <c r="J1" s="9" t="s">
        <v>95</v>
      </c>
      <c r="K1" s="9" t="s">
        <v>96</v>
      </c>
    </row>
    <row r="2" spans="1:11" x14ac:dyDescent="0.25">
      <c r="A2" s="1">
        <v>1959</v>
      </c>
      <c r="B2" s="1" t="s">
        <v>98</v>
      </c>
      <c r="C2" t="s">
        <v>6</v>
      </c>
      <c r="D2" s="1" t="s">
        <v>69</v>
      </c>
      <c r="E2">
        <v>76</v>
      </c>
      <c r="F2" s="1" t="s">
        <v>97</v>
      </c>
      <c r="G2">
        <v>1</v>
      </c>
      <c r="H2">
        <v>16</v>
      </c>
      <c r="I2" s="2">
        <f>0.005454*(G2+0.5)^2*H2</f>
        <v>0.19634399999999999</v>
      </c>
      <c r="J2">
        <f>I2/(31*0.01)</f>
        <v>0.63336774193548384</v>
      </c>
      <c r="K2">
        <f>J2*(13.09/95.73)</f>
        <v>8.6605909766379233E-2</v>
      </c>
    </row>
    <row r="3" spans="1:11" x14ac:dyDescent="0.25">
      <c r="A3" s="1">
        <v>1959</v>
      </c>
      <c r="B3" s="1" t="s">
        <v>98</v>
      </c>
      <c r="C3" t="s">
        <v>6</v>
      </c>
      <c r="D3" s="1" t="s">
        <v>69</v>
      </c>
      <c r="E3">
        <v>76</v>
      </c>
      <c r="F3" s="1" t="s">
        <v>97</v>
      </c>
      <c r="G3">
        <v>2</v>
      </c>
      <c r="H3">
        <v>8</v>
      </c>
      <c r="I3" s="2">
        <f t="shared" ref="I3:I66" si="0">0.005454*(G3+0.5)^2*H3</f>
        <v>0.2727</v>
      </c>
      <c r="J3">
        <f t="shared" ref="J3:J51" si="1">I3/(31*0.01)</f>
        <v>0.87967741935483867</v>
      </c>
      <c r="K3">
        <f t="shared" ref="K3:K66" si="2">J3*(13.09/95.73)</f>
        <v>0.12028598578663782</v>
      </c>
    </row>
    <row r="4" spans="1:11" x14ac:dyDescent="0.25">
      <c r="A4" s="1">
        <v>1959</v>
      </c>
      <c r="B4" s="1" t="s">
        <v>98</v>
      </c>
      <c r="C4" t="s">
        <v>6</v>
      </c>
      <c r="D4" s="1" t="s">
        <v>69</v>
      </c>
      <c r="E4">
        <v>76</v>
      </c>
      <c r="F4" s="1" t="s">
        <v>97</v>
      </c>
      <c r="G4">
        <v>3</v>
      </c>
      <c r="H4">
        <v>4</v>
      </c>
      <c r="I4" s="2">
        <f t="shared" si="0"/>
        <v>0.26724599999999998</v>
      </c>
      <c r="J4">
        <f t="shared" si="1"/>
        <v>0.86208387096774186</v>
      </c>
      <c r="K4">
        <f t="shared" si="2"/>
        <v>0.11788026607090506</v>
      </c>
    </row>
    <row r="5" spans="1:11" x14ac:dyDescent="0.25">
      <c r="A5" s="1">
        <v>1959</v>
      </c>
      <c r="B5" s="1" t="s">
        <v>98</v>
      </c>
      <c r="C5" t="s">
        <v>6</v>
      </c>
      <c r="D5" s="1" t="s">
        <v>69</v>
      </c>
      <c r="E5">
        <v>76</v>
      </c>
      <c r="F5" s="1" t="s">
        <v>97</v>
      </c>
      <c r="G5">
        <v>4</v>
      </c>
      <c r="H5">
        <v>3</v>
      </c>
      <c r="I5" s="2">
        <f t="shared" si="0"/>
        <v>0.33133049999999997</v>
      </c>
      <c r="J5">
        <f t="shared" si="1"/>
        <v>1.0688080645161289</v>
      </c>
      <c r="K5">
        <f t="shared" si="2"/>
        <v>0.14614747273076495</v>
      </c>
    </row>
    <row r="6" spans="1:11" x14ac:dyDescent="0.25">
      <c r="A6" s="1">
        <v>1959</v>
      </c>
      <c r="B6" s="1" t="s">
        <v>98</v>
      </c>
      <c r="C6" t="s">
        <v>6</v>
      </c>
      <c r="D6" s="1" t="s">
        <v>69</v>
      </c>
      <c r="E6">
        <v>79</v>
      </c>
      <c r="F6" s="1" t="s">
        <v>97</v>
      </c>
      <c r="G6">
        <v>2</v>
      </c>
      <c r="H6">
        <v>4</v>
      </c>
      <c r="I6" s="2">
        <f t="shared" si="0"/>
        <v>0.13635</v>
      </c>
      <c r="J6">
        <f t="shared" si="1"/>
        <v>0.43983870967741934</v>
      </c>
      <c r="K6">
        <f t="shared" si="2"/>
        <v>6.0142992893318911E-2</v>
      </c>
    </row>
    <row r="7" spans="1:11" x14ac:dyDescent="0.25">
      <c r="A7" s="1">
        <v>1959</v>
      </c>
      <c r="B7" s="1" t="s">
        <v>98</v>
      </c>
      <c r="C7" t="s">
        <v>6</v>
      </c>
      <c r="D7" s="1" t="s">
        <v>69</v>
      </c>
      <c r="E7">
        <v>79</v>
      </c>
      <c r="F7" s="1" t="s">
        <v>97</v>
      </c>
      <c r="G7">
        <v>3</v>
      </c>
      <c r="H7">
        <v>2</v>
      </c>
      <c r="I7" s="2">
        <f t="shared" si="0"/>
        <v>0.13362299999999999</v>
      </c>
      <c r="J7">
        <f t="shared" si="1"/>
        <v>0.43104193548387093</v>
      </c>
      <c r="K7">
        <f t="shared" si="2"/>
        <v>5.8940133035452529E-2</v>
      </c>
    </row>
    <row r="8" spans="1:11" x14ac:dyDescent="0.25">
      <c r="A8" s="1">
        <v>1959</v>
      </c>
      <c r="B8" s="1" t="s">
        <v>98</v>
      </c>
      <c r="C8" t="s">
        <v>6</v>
      </c>
      <c r="D8" s="1" t="s">
        <v>69</v>
      </c>
      <c r="E8">
        <v>79</v>
      </c>
      <c r="F8" s="1" t="s">
        <v>97</v>
      </c>
      <c r="G8">
        <v>4</v>
      </c>
      <c r="H8">
        <v>2</v>
      </c>
      <c r="I8" s="2">
        <f t="shared" si="0"/>
        <v>0.22088699999999997</v>
      </c>
      <c r="J8">
        <f t="shared" si="1"/>
        <v>0.71253870967741928</v>
      </c>
      <c r="K8">
        <f t="shared" si="2"/>
        <v>9.7431648487176628E-2</v>
      </c>
    </row>
    <row r="9" spans="1:11" x14ac:dyDescent="0.25">
      <c r="A9" s="1">
        <v>1959</v>
      </c>
      <c r="B9" s="1" t="s">
        <v>98</v>
      </c>
      <c r="C9" t="s">
        <v>6</v>
      </c>
      <c r="D9" s="1" t="s">
        <v>69</v>
      </c>
      <c r="E9">
        <v>66</v>
      </c>
      <c r="F9" s="1" t="s">
        <v>97</v>
      </c>
      <c r="G9">
        <v>4</v>
      </c>
      <c r="H9">
        <v>1</v>
      </c>
      <c r="I9" s="2">
        <f t="shared" si="0"/>
        <v>0.11044349999999999</v>
      </c>
      <c r="J9">
        <f t="shared" si="1"/>
        <v>0.35626935483870964</v>
      </c>
      <c r="K9">
        <f t="shared" si="2"/>
        <v>4.8715824243588314E-2</v>
      </c>
    </row>
    <row r="10" spans="1:11" x14ac:dyDescent="0.25">
      <c r="A10" s="1">
        <v>1959</v>
      </c>
      <c r="B10" s="1" t="s">
        <v>98</v>
      </c>
      <c r="C10" t="s">
        <v>6</v>
      </c>
      <c r="D10" s="1" t="s">
        <v>69</v>
      </c>
      <c r="E10">
        <v>21</v>
      </c>
      <c r="F10" s="1" t="s">
        <v>97</v>
      </c>
      <c r="G10">
        <v>1</v>
      </c>
      <c r="H10">
        <v>3</v>
      </c>
      <c r="I10" s="2">
        <f t="shared" si="0"/>
        <v>3.68145E-2</v>
      </c>
      <c r="J10">
        <f t="shared" si="1"/>
        <v>0.11875645161290323</v>
      </c>
      <c r="K10">
        <f t="shared" si="2"/>
        <v>1.6238608081196107E-2</v>
      </c>
    </row>
    <row r="11" spans="1:11" x14ac:dyDescent="0.25">
      <c r="A11" s="1">
        <v>1959</v>
      </c>
      <c r="B11" s="1" t="s">
        <v>98</v>
      </c>
      <c r="C11" t="s">
        <v>6</v>
      </c>
      <c r="D11" s="1" t="s">
        <v>69</v>
      </c>
      <c r="E11">
        <v>21</v>
      </c>
      <c r="F11" s="1" t="s">
        <v>97</v>
      </c>
      <c r="G11">
        <v>2</v>
      </c>
      <c r="H11">
        <v>2</v>
      </c>
      <c r="I11" s="2">
        <f t="shared" si="0"/>
        <v>6.8174999999999999E-2</v>
      </c>
      <c r="J11">
        <f t="shared" si="1"/>
        <v>0.21991935483870967</v>
      </c>
      <c r="K11">
        <f t="shared" si="2"/>
        <v>3.0071496446659456E-2</v>
      </c>
    </row>
    <row r="12" spans="1:11" x14ac:dyDescent="0.25">
      <c r="A12" s="1">
        <v>1959</v>
      </c>
      <c r="B12" s="1" t="s">
        <v>98</v>
      </c>
      <c r="C12" t="s">
        <v>6</v>
      </c>
      <c r="D12" s="1" t="s">
        <v>69</v>
      </c>
      <c r="E12">
        <v>21</v>
      </c>
      <c r="F12" s="1" t="s">
        <v>97</v>
      </c>
      <c r="G12">
        <v>3</v>
      </c>
      <c r="H12">
        <v>1</v>
      </c>
      <c r="I12" s="2">
        <f t="shared" si="0"/>
        <v>6.6811499999999996E-2</v>
      </c>
      <c r="J12">
        <f t="shared" si="1"/>
        <v>0.21552096774193547</v>
      </c>
      <c r="K12">
        <f t="shared" si="2"/>
        <v>2.9470066517726264E-2</v>
      </c>
    </row>
    <row r="13" spans="1:11" x14ac:dyDescent="0.25">
      <c r="A13" s="1">
        <v>1959</v>
      </c>
      <c r="B13" s="1" t="s">
        <v>98</v>
      </c>
      <c r="C13" t="s">
        <v>6</v>
      </c>
      <c r="D13" s="1" t="s">
        <v>69</v>
      </c>
      <c r="E13">
        <v>21</v>
      </c>
      <c r="F13" s="1" t="s">
        <v>97</v>
      </c>
      <c r="G13">
        <v>4</v>
      </c>
      <c r="H13">
        <v>1</v>
      </c>
      <c r="I13" s="2">
        <f t="shared" si="0"/>
        <v>0.11044349999999999</v>
      </c>
      <c r="J13">
        <f t="shared" si="1"/>
        <v>0.35626935483870964</v>
      </c>
      <c r="K13">
        <f t="shared" si="2"/>
        <v>4.8715824243588314E-2</v>
      </c>
    </row>
    <row r="14" spans="1:11" x14ac:dyDescent="0.25">
      <c r="A14" s="1">
        <v>1959</v>
      </c>
      <c r="B14" s="1" t="s">
        <v>98</v>
      </c>
      <c r="C14" t="s">
        <v>6</v>
      </c>
      <c r="D14" s="1" t="s">
        <v>69</v>
      </c>
      <c r="E14">
        <v>25</v>
      </c>
      <c r="F14" s="1" t="s">
        <v>97</v>
      </c>
      <c r="G14">
        <v>1</v>
      </c>
      <c r="H14">
        <v>2</v>
      </c>
      <c r="I14" s="2">
        <f t="shared" si="0"/>
        <v>2.4542999999999999E-2</v>
      </c>
      <c r="J14">
        <f t="shared" si="1"/>
        <v>7.917096774193548E-2</v>
      </c>
      <c r="K14">
        <f t="shared" si="2"/>
        <v>1.0825738720797404E-2</v>
      </c>
    </row>
    <row r="15" spans="1:11" x14ac:dyDescent="0.25">
      <c r="A15" s="1">
        <v>1959</v>
      </c>
      <c r="B15" s="1" t="s">
        <v>98</v>
      </c>
      <c r="C15" t="s">
        <v>6</v>
      </c>
      <c r="D15" s="1" t="s">
        <v>69</v>
      </c>
      <c r="E15">
        <v>25</v>
      </c>
      <c r="F15" s="1" t="s">
        <v>97</v>
      </c>
      <c r="G15">
        <v>2</v>
      </c>
      <c r="H15">
        <v>1</v>
      </c>
      <c r="I15" s="2">
        <f t="shared" si="0"/>
        <v>3.40875E-2</v>
      </c>
      <c r="J15">
        <f t="shared" si="1"/>
        <v>0.10995967741935483</v>
      </c>
      <c r="K15">
        <f t="shared" si="2"/>
        <v>1.5035748223329728E-2</v>
      </c>
    </row>
    <row r="16" spans="1:11" x14ac:dyDescent="0.25">
      <c r="A16" s="1">
        <v>1959</v>
      </c>
      <c r="B16" s="1" t="s">
        <v>98</v>
      </c>
      <c r="C16" t="s">
        <v>6</v>
      </c>
      <c r="D16" s="1" t="s">
        <v>69</v>
      </c>
      <c r="E16">
        <v>28</v>
      </c>
      <c r="F16" s="1" t="s">
        <v>97</v>
      </c>
      <c r="G16">
        <v>1</v>
      </c>
      <c r="H16">
        <v>2</v>
      </c>
      <c r="I16" s="2">
        <f t="shared" si="0"/>
        <v>2.4542999999999999E-2</v>
      </c>
      <c r="J16">
        <f t="shared" si="1"/>
        <v>7.917096774193548E-2</v>
      </c>
      <c r="K16">
        <f t="shared" si="2"/>
        <v>1.0825738720797404E-2</v>
      </c>
    </row>
    <row r="17" spans="1:11" x14ac:dyDescent="0.25">
      <c r="A17" s="1">
        <v>1959</v>
      </c>
      <c r="B17" s="1" t="s">
        <v>98</v>
      </c>
      <c r="C17" t="s">
        <v>6</v>
      </c>
      <c r="D17" s="1" t="s">
        <v>69</v>
      </c>
      <c r="E17">
        <v>28</v>
      </c>
      <c r="F17" s="1" t="s">
        <v>97</v>
      </c>
      <c r="G17">
        <v>2</v>
      </c>
      <c r="H17">
        <v>1</v>
      </c>
      <c r="I17" s="2">
        <f t="shared" si="0"/>
        <v>3.40875E-2</v>
      </c>
      <c r="J17">
        <f t="shared" si="1"/>
        <v>0.10995967741935483</v>
      </c>
      <c r="K17">
        <f t="shared" si="2"/>
        <v>1.5035748223329728E-2</v>
      </c>
    </row>
    <row r="18" spans="1:11" x14ac:dyDescent="0.25">
      <c r="A18" s="1">
        <v>1959</v>
      </c>
      <c r="B18" s="1" t="s">
        <v>98</v>
      </c>
      <c r="C18" t="s">
        <v>6</v>
      </c>
      <c r="D18" s="1" t="s">
        <v>69</v>
      </c>
      <c r="E18">
        <v>28</v>
      </c>
      <c r="F18" s="1" t="s">
        <v>97</v>
      </c>
      <c r="G18">
        <v>4</v>
      </c>
      <c r="H18">
        <v>2</v>
      </c>
      <c r="I18" s="2">
        <f t="shared" si="0"/>
        <v>0.22088699999999997</v>
      </c>
      <c r="J18">
        <f t="shared" si="1"/>
        <v>0.71253870967741928</v>
      </c>
      <c r="K18">
        <f t="shared" si="2"/>
        <v>9.7431648487176628E-2</v>
      </c>
    </row>
    <row r="19" spans="1:11" x14ac:dyDescent="0.25">
      <c r="A19" s="1">
        <v>1959</v>
      </c>
      <c r="B19" s="1" t="s">
        <v>98</v>
      </c>
      <c r="C19" t="s">
        <v>6</v>
      </c>
      <c r="D19" s="1" t="s">
        <v>69</v>
      </c>
      <c r="E19">
        <v>91</v>
      </c>
      <c r="F19" s="1" t="s">
        <v>97</v>
      </c>
      <c r="G19">
        <v>1</v>
      </c>
      <c r="H19">
        <v>4</v>
      </c>
      <c r="I19" s="2">
        <f t="shared" si="0"/>
        <v>4.9085999999999998E-2</v>
      </c>
      <c r="J19">
        <f t="shared" si="1"/>
        <v>0.15834193548387096</v>
      </c>
      <c r="K19">
        <f t="shared" si="2"/>
        <v>2.1651477441594808E-2</v>
      </c>
    </row>
    <row r="20" spans="1:11" x14ac:dyDescent="0.25">
      <c r="A20" s="1">
        <v>1959</v>
      </c>
      <c r="B20" s="1" t="s">
        <v>98</v>
      </c>
      <c r="C20" t="s">
        <v>6</v>
      </c>
      <c r="D20" s="1" t="s">
        <v>69</v>
      </c>
      <c r="E20">
        <v>91</v>
      </c>
      <c r="F20" s="1" t="s">
        <v>97</v>
      </c>
      <c r="G20">
        <v>2</v>
      </c>
      <c r="H20">
        <v>1</v>
      </c>
      <c r="I20" s="2">
        <f t="shared" si="0"/>
        <v>3.40875E-2</v>
      </c>
      <c r="J20">
        <f t="shared" si="1"/>
        <v>0.10995967741935483</v>
      </c>
      <c r="K20">
        <f t="shared" si="2"/>
        <v>1.5035748223329728E-2</v>
      </c>
    </row>
    <row r="21" spans="1:11" x14ac:dyDescent="0.25">
      <c r="A21" s="1">
        <v>1959</v>
      </c>
      <c r="B21" s="1" t="s">
        <v>98</v>
      </c>
      <c r="C21" t="s">
        <v>6</v>
      </c>
      <c r="D21" s="1" t="s">
        <v>69</v>
      </c>
      <c r="E21">
        <v>91</v>
      </c>
      <c r="F21" s="1" t="s">
        <v>97</v>
      </c>
      <c r="G21">
        <v>3</v>
      </c>
      <c r="H21">
        <v>2</v>
      </c>
      <c r="I21" s="2">
        <f t="shared" si="0"/>
        <v>0.13362299999999999</v>
      </c>
      <c r="J21">
        <f t="shared" si="1"/>
        <v>0.43104193548387093</v>
      </c>
      <c r="K21">
        <f t="shared" si="2"/>
        <v>5.8940133035452529E-2</v>
      </c>
    </row>
    <row r="22" spans="1:11" x14ac:dyDescent="0.25">
      <c r="A22" s="1">
        <v>1959</v>
      </c>
      <c r="B22" s="1" t="s">
        <v>98</v>
      </c>
      <c r="C22" t="s">
        <v>6</v>
      </c>
      <c r="D22" s="1" t="s">
        <v>69</v>
      </c>
      <c r="E22">
        <v>91</v>
      </c>
      <c r="F22" s="1" t="s">
        <v>97</v>
      </c>
      <c r="G22">
        <v>4</v>
      </c>
      <c r="H22">
        <v>2</v>
      </c>
      <c r="I22" s="2">
        <f t="shared" si="0"/>
        <v>0.22088699999999997</v>
      </c>
      <c r="J22">
        <f t="shared" si="1"/>
        <v>0.71253870967741928</v>
      </c>
      <c r="K22">
        <f t="shared" si="2"/>
        <v>9.7431648487176628E-2</v>
      </c>
    </row>
    <row r="23" spans="1:11" x14ac:dyDescent="0.25">
      <c r="A23" s="1">
        <v>1959</v>
      </c>
      <c r="B23" s="1" t="s">
        <v>98</v>
      </c>
      <c r="C23" t="s">
        <v>6</v>
      </c>
      <c r="D23" s="1" t="s">
        <v>69</v>
      </c>
      <c r="E23">
        <v>56</v>
      </c>
      <c r="F23" s="1" t="s">
        <v>97</v>
      </c>
      <c r="G23">
        <v>4</v>
      </c>
      <c r="H23">
        <v>2</v>
      </c>
      <c r="I23" s="2">
        <f t="shared" si="0"/>
        <v>0.22088699999999997</v>
      </c>
      <c r="J23">
        <f t="shared" si="1"/>
        <v>0.71253870967741928</v>
      </c>
      <c r="K23">
        <f t="shared" si="2"/>
        <v>9.7431648487176628E-2</v>
      </c>
    </row>
    <row r="24" spans="1:11" x14ac:dyDescent="0.25">
      <c r="A24" s="1">
        <v>1959</v>
      </c>
      <c r="B24" s="1" t="s">
        <v>98</v>
      </c>
      <c r="C24" t="s">
        <v>6</v>
      </c>
      <c r="D24" s="1" t="s">
        <v>69</v>
      </c>
      <c r="E24">
        <v>40</v>
      </c>
      <c r="F24" s="1" t="s">
        <v>97</v>
      </c>
      <c r="G24">
        <v>2</v>
      </c>
      <c r="H24">
        <v>2</v>
      </c>
      <c r="I24" s="2">
        <f t="shared" si="0"/>
        <v>6.8174999999999999E-2</v>
      </c>
      <c r="J24">
        <f t="shared" si="1"/>
        <v>0.21991935483870967</v>
      </c>
      <c r="K24">
        <f t="shared" si="2"/>
        <v>3.0071496446659456E-2</v>
      </c>
    </row>
    <row r="25" spans="1:11" x14ac:dyDescent="0.25">
      <c r="A25" s="1">
        <v>1959</v>
      </c>
      <c r="B25" s="1" t="s">
        <v>98</v>
      </c>
      <c r="C25" t="s">
        <v>6</v>
      </c>
      <c r="D25" s="1" t="s">
        <v>69</v>
      </c>
      <c r="E25">
        <v>40</v>
      </c>
      <c r="F25" s="1" t="s">
        <v>97</v>
      </c>
      <c r="G25">
        <v>3</v>
      </c>
      <c r="H25">
        <v>2</v>
      </c>
      <c r="I25" s="2">
        <f t="shared" si="0"/>
        <v>0.13362299999999999</v>
      </c>
      <c r="J25">
        <f t="shared" si="1"/>
        <v>0.43104193548387093</v>
      </c>
      <c r="K25">
        <f t="shared" si="2"/>
        <v>5.8940133035452529E-2</v>
      </c>
    </row>
    <row r="26" spans="1:11" x14ac:dyDescent="0.25">
      <c r="A26" s="1">
        <v>1959</v>
      </c>
      <c r="B26" s="1" t="s">
        <v>98</v>
      </c>
      <c r="C26" t="s">
        <v>6</v>
      </c>
      <c r="D26" s="1" t="s">
        <v>69</v>
      </c>
      <c r="E26">
        <v>40</v>
      </c>
      <c r="F26" s="1" t="s">
        <v>97</v>
      </c>
      <c r="G26">
        <v>4</v>
      </c>
      <c r="H26">
        <v>5</v>
      </c>
      <c r="I26" s="2">
        <f t="shared" si="0"/>
        <v>0.55221749999999992</v>
      </c>
      <c r="J26">
        <f t="shared" si="1"/>
        <v>1.781346774193548</v>
      </c>
      <c r="K26">
        <f t="shared" si="2"/>
        <v>0.24357912121794156</v>
      </c>
    </row>
    <row r="27" spans="1:11" x14ac:dyDescent="0.25">
      <c r="A27" s="1">
        <v>1959</v>
      </c>
      <c r="B27" s="1" t="s">
        <v>98</v>
      </c>
      <c r="C27" t="s">
        <v>6</v>
      </c>
      <c r="D27" s="1" t="s">
        <v>69</v>
      </c>
      <c r="E27">
        <v>38</v>
      </c>
      <c r="F27" s="1" t="s">
        <v>97</v>
      </c>
      <c r="G27">
        <v>1</v>
      </c>
      <c r="H27">
        <v>1</v>
      </c>
      <c r="I27" s="2">
        <f t="shared" si="0"/>
        <v>1.2271499999999999E-2</v>
      </c>
      <c r="J27">
        <f t="shared" si="1"/>
        <v>3.958548387096774E-2</v>
      </c>
      <c r="K27">
        <f t="shared" si="2"/>
        <v>5.412869360398702E-3</v>
      </c>
    </row>
    <row r="28" spans="1:11" x14ac:dyDescent="0.25">
      <c r="A28" s="1">
        <v>1959</v>
      </c>
      <c r="B28" s="1" t="s">
        <v>98</v>
      </c>
      <c r="C28" t="s">
        <v>6</v>
      </c>
      <c r="D28" s="1" t="s">
        <v>69</v>
      </c>
      <c r="E28">
        <v>84</v>
      </c>
      <c r="F28" s="1" t="s">
        <v>97</v>
      </c>
      <c r="G28">
        <v>2</v>
      </c>
      <c r="H28">
        <v>1</v>
      </c>
      <c r="I28" s="2">
        <f t="shared" si="0"/>
        <v>3.40875E-2</v>
      </c>
      <c r="J28">
        <f t="shared" si="1"/>
        <v>0.10995967741935483</v>
      </c>
      <c r="K28">
        <f t="shared" si="2"/>
        <v>1.5035748223329728E-2</v>
      </c>
    </row>
    <row r="29" spans="1:11" x14ac:dyDescent="0.25">
      <c r="A29" s="1">
        <v>1959</v>
      </c>
      <c r="B29" s="1" t="s">
        <v>98</v>
      </c>
      <c r="C29" t="s">
        <v>6</v>
      </c>
      <c r="D29" s="1" t="s">
        <v>69</v>
      </c>
      <c r="E29">
        <v>84</v>
      </c>
      <c r="F29" s="1" t="s">
        <v>97</v>
      </c>
      <c r="G29">
        <v>4</v>
      </c>
      <c r="H29">
        <v>1</v>
      </c>
      <c r="I29" s="2">
        <f t="shared" si="0"/>
        <v>0.11044349999999999</v>
      </c>
      <c r="J29">
        <f t="shared" si="1"/>
        <v>0.35626935483870964</v>
      </c>
      <c r="K29">
        <f t="shared" si="2"/>
        <v>4.8715824243588314E-2</v>
      </c>
    </row>
    <row r="30" spans="1:11" x14ac:dyDescent="0.25">
      <c r="A30" s="1">
        <v>1959</v>
      </c>
      <c r="B30" s="1" t="s">
        <v>98</v>
      </c>
      <c r="C30" t="s">
        <v>6</v>
      </c>
      <c r="D30" s="1" t="s">
        <v>70</v>
      </c>
      <c r="E30">
        <v>76</v>
      </c>
      <c r="F30" s="1" t="s">
        <v>97</v>
      </c>
      <c r="G30">
        <v>1</v>
      </c>
      <c r="H30">
        <v>8</v>
      </c>
      <c r="I30" s="2">
        <f t="shared" si="0"/>
        <v>9.8171999999999995E-2</v>
      </c>
      <c r="J30">
        <f t="shared" si="1"/>
        <v>0.31668387096774192</v>
      </c>
      <c r="K30">
        <f t="shared" si="2"/>
        <v>4.3302954883189616E-2</v>
      </c>
    </row>
    <row r="31" spans="1:11" x14ac:dyDescent="0.25">
      <c r="A31" s="1">
        <v>1959</v>
      </c>
      <c r="B31" s="1" t="s">
        <v>98</v>
      </c>
      <c r="C31" t="s">
        <v>6</v>
      </c>
      <c r="D31" s="1" t="s">
        <v>70</v>
      </c>
      <c r="E31">
        <v>76</v>
      </c>
      <c r="F31" s="1" t="s">
        <v>97</v>
      </c>
      <c r="G31">
        <v>2</v>
      </c>
      <c r="H31">
        <v>7</v>
      </c>
      <c r="I31" s="2">
        <f t="shared" si="0"/>
        <v>0.23861250000000001</v>
      </c>
      <c r="J31">
        <f t="shared" si="1"/>
        <v>0.76971774193548392</v>
      </c>
      <c r="K31">
        <f t="shared" si="2"/>
        <v>0.1052502375633081</v>
      </c>
    </row>
    <row r="32" spans="1:11" x14ac:dyDescent="0.25">
      <c r="A32" s="1">
        <v>1959</v>
      </c>
      <c r="B32" s="1" t="s">
        <v>98</v>
      </c>
      <c r="C32" t="s">
        <v>6</v>
      </c>
      <c r="D32" s="1" t="s">
        <v>70</v>
      </c>
      <c r="E32">
        <v>76</v>
      </c>
      <c r="F32" s="1" t="s">
        <v>97</v>
      </c>
      <c r="G32">
        <v>3</v>
      </c>
      <c r="H32">
        <v>2</v>
      </c>
      <c r="I32" s="2">
        <f t="shared" si="0"/>
        <v>0.13362299999999999</v>
      </c>
      <c r="J32">
        <f t="shared" si="1"/>
        <v>0.43104193548387093</v>
      </c>
      <c r="K32">
        <f t="shared" si="2"/>
        <v>5.8940133035452529E-2</v>
      </c>
    </row>
    <row r="33" spans="1:11" x14ac:dyDescent="0.25">
      <c r="A33" s="1">
        <v>1959</v>
      </c>
      <c r="B33" s="1" t="s">
        <v>98</v>
      </c>
      <c r="C33" t="s">
        <v>6</v>
      </c>
      <c r="D33" s="1" t="s">
        <v>70</v>
      </c>
      <c r="E33">
        <v>76</v>
      </c>
      <c r="F33" s="1" t="s">
        <v>97</v>
      </c>
      <c r="G33">
        <v>4</v>
      </c>
      <c r="H33">
        <v>1</v>
      </c>
      <c r="I33" s="2">
        <f t="shared" si="0"/>
        <v>0.11044349999999999</v>
      </c>
      <c r="J33">
        <f t="shared" si="1"/>
        <v>0.35626935483870964</v>
      </c>
      <c r="K33">
        <f t="shared" si="2"/>
        <v>4.8715824243588314E-2</v>
      </c>
    </row>
    <row r="34" spans="1:11" x14ac:dyDescent="0.25">
      <c r="A34" s="1">
        <v>1959</v>
      </c>
      <c r="B34" s="1" t="s">
        <v>98</v>
      </c>
      <c r="C34" t="s">
        <v>6</v>
      </c>
      <c r="D34" s="1" t="s">
        <v>70</v>
      </c>
      <c r="E34">
        <v>84</v>
      </c>
      <c r="F34" s="1" t="s">
        <v>97</v>
      </c>
      <c r="G34">
        <v>2</v>
      </c>
      <c r="H34">
        <v>3</v>
      </c>
      <c r="I34" s="2">
        <f t="shared" si="0"/>
        <v>0.10226250000000001</v>
      </c>
      <c r="J34">
        <f t="shared" si="1"/>
        <v>0.32987903225806453</v>
      </c>
      <c r="K34">
        <f t="shared" si="2"/>
        <v>4.5107244669989187E-2</v>
      </c>
    </row>
    <row r="35" spans="1:11" x14ac:dyDescent="0.25">
      <c r="A35" s="1">
        <v>1959</v>
      </c>
      <c r="B35" s="1" t="s">
        <v>98</v>
      </c>
      <c r="C35" t="s">
        <v>6</v>
      </c>
      <c r="D35" s="1" t="s">
        <v>70</v>
      </c>
      <c r="E35">
        <v>79</v>
      </c>
      <c r="F35" s="1" t="s">
        <v>97</v>
      </c>
      <c r="G35">
        <v>3</v>
      </c>
      <c r="H35">
        <v>1</v>
      </c>
      <c r="I35" s="2">
        <f t="shared" si="0"/>
        <v>6.6811499999999996E-2</v>
      </c>
      <c r="J35">
        <f t="shared" si="1"/>
        <v>0.21552096774193547</v>
      </c>
      <c r="K35">
        <f t="shared" si="2"/>
        <v>2.9470066517726264E-2</v>
      </c>
    </row>
    <row r="36" spans="1:11" x14ac:dyDescent="0.25">
      <c r="A36" s="1">
        <v>1959</v>
      </c>
      <c r="B36" s="1" t="s">
        <v>98</v>
      </c>
      <c r="C36" t="s">
        <v>6</v>
      </c>
      <c r="D36" s="1" t="s">
        <v>70</v>
      </c>
      <c r="E36">
        <v>79</v>
      </c>
      <c r="F36" s="1" t="s">
        <v>97</v>
      </c>
      <c r="G36">
        <v>4</v>
      </c>
      <c r="H36">
        <v>1</v>
      </c>
      <c r="I36" s="2">
        <f t="shared" si="0"/>
        <v>0.11044349999999999</v>
      </c>
      <c r="J36">
        <f t="shared" si="1"/>
        <v>0.35626935483870964</v>
      </c>
      <c r="K36">
        <f t="shared" si="2"/>
        <v>4.8715824243588314E-2</v>
      </c>
    </row>
    <row r="37" spans="1:11" x14ac:dyDescent="0.25">
      <c r="A37" s="1">
        <v>1959</v>
      </c>
      <c r="B37" s="1" t="s">
        <v>98</v>
      </c>
      <c r="C37" t="s">
        <v>6</v>
      </c>
      <c r="D37" s="1" t="s">
        <v>70</v>
      </c>
      <c r="E37">
        <v>28</v>
      </c>
      <c r="F37" s="1" t="s">
        <v>97</v>
      </c>
      <c r="G37">
        <v>2</v>
      </c>
      <c r="H37">
        <v>2</v>
      </c>
      <c r="I37" s="2">
        <f t="shared" si="0"/>
        <v>6.8174999999999999E-2</v>
      </c>
      <c r="J37">
        <f t="shared" si="1"/>
        <v>0.21991935483870967</v>
      </c>
      <c r="K37">
        <f t="shared" si="2"/>
        <v>3.0071496446659456E-2</v>
      </c>
    </row>
    <row r="38" spans="1:11" x14ac:dyDescent="0.25">
      <c r="A38" s="1">
        <v>1959</v>
      </c>
      <c r="B38" s="1" t="s">
        <v>98</v>
      </c>
      <c r="C38" t="s">
        <v>6</v>
      </c>
      <c r="D38" s="1" t="s">
        <v>70</v>
      </c>
      <c r="E38">
        <v>28</v>
      </c>
      <c r="F38" s="1" t="s">
        <v>97</v>
      </c>
      <c r="G38">
        <v>4</v>
      </c>
      <c r="H38">
        <v>1</v>
      </c>
      <c r="I38" s="2">
        <f t="shared" si="0"/>
        <v>0.11044349999999999</v>
      </c>
      <c r="J38">
        <f t="shared" si="1"/>
        <v>0.35626935483870964</v>
      </c>
      <c r="K38">
        <f t="shared" si="2"/>
        <v>4.8715824243588314E-2</v>
      </c>
    </row>
    <row r="39" spans="1:11" x14ac:dyDescent="0.25">
      <c r="A39" s="1">
        <v>1959</v>
      </c>
      <c r="B39" s="1" t="s">
        <v>98</v>
      </c>
      <c r="C39" t="s">
        <v>6</v>
      </c>
      <c r="D39" s="1" t="s">
        <v>70</v>
      </c>
      <c r="E39">
        <v>21</v>
      </c>
      <c r="F39" s="1" t="s">
        <v>97</v>
      </c>
      <c r="G39">
        <v>2</v>
      </c>
      <c r="H39">
        <v>1</v>
      </c>
      <c r="I39" s="2">
        <f t="shared" si="0"/>
        <v>3.40875E-2</v>
      </c>
      <c r="J39">
        <f t="shared" si="1"/>
        <v>0.10995967741935483</v>
      </c>
      <c r="K39">
        <f t="shared" si="2"/>
        <v>1.5035748223329728E-2</v>
      </c>
    </row>
    <row r="40" spans="1:11" x14ac:dyDescent="0.25">
      <c r="A40" s="1">
        <v>1959</v>
      </c>
      <c r="B40" s="1" t="s">
        <v>98</v>
      </c>
      <c r="C40" t="s">
        <v>6</v>
      </c>
      <c r="D40" s="1" t="s">
        <v>70</v>
      </c>
      <c r="E40">
        <v>21</v>
      </c>
      <c r="F40" s="1" t="s">
        <v>97</v>
      </c>
      <c r="G40">
        <v>3</v>
      </c>
      <c r="H40">
        <v>1</v>
      </c>
      <c r="I40" s="2">
        <f t="shared" si="0"/>
        <v>6.6811499999999996E-2</v>
      </c>
      <c r="J40">
        <f t="shared" si="1"/>
        <v>0.21552096774193547</v>
      </c>
      <c r="K40">
        <f t="shared" si="2"/>
        <v>2.9470066517726264E-2</v>
      </c>
    </row>
    <row r="41" spans="1:11" x14ac:dyDescent="0.25">
      <c r="A41" s="1">
        <v>1959</v>
      </c>
      <c r="B41" s="1" t="s">
        <v>98</v>
      </c>
      <c r="C41" t="s">
        <v>6</v>
      </c>
      <c r="D41" s="1" t="s">
        <v>70</v>
      </c>
      <c r="E41">
        <v>21</v>
      </c>
      <c r="F41" s="1" t="s">
        <v>97</v>
      </c>
      <c r="G41">
        <v>4</v>
      </c>
      <c r="H41">
        <v>1</v>
      </c>
      <c r="I41" s="2">
        <f t="shared" si="0"/>
        <v>0.11044349999999999</v>
      </c>
      <c r="J41">
        <f t="shared" si="1"/>
        <v>0.35626935483870964</v>
      </c>
      <c r="K41">
        <f t="shared" si="2"/>
        <v>4.8715824243588314E-2</v>
      </c>
    </row>
    <row r="42" spans="1:11" x14ac:dyDescent="0.25">
      <c r="A42" s="1">
        <v>1959</v>
      </c>
      <c r="B42" s="1" t="s">
        <v>98</v>
      </c>
      <c r="C42" t="s">
        <v>6</v>
      </c>
      <c r="D42" s="1" t="s">
        <v>70</v>
      </c>
      <c r="E42">
        <v>49</v>
      </c>
      <c r="F42" s="1" t="s">
        <v>97</v>
      </c>
      <c r="G42">
        <v>2</v>
      </c>
      <c r="H42">
        <v>1</v>
      </c>
      <c r="I42" s="2">
        <f t="shared" si="0"/>
        <v>3.40875E-2</v>
      </c>
      <c r="J42">
        <f t="shared" si="1"/>
        <v>0.10995967741935483</v>
      </c>
      <c r="K42">
        <f t="shared" si="2"/>
        <v>1.5035748223329728E-2</v>
      </c>
    </row>
    <row r="43" spans="1:11" x14ac:dyDescent="0.25">
      <c r="A43" s="1">
        <v>1959</v>
      </c>
      <c r="B43" s="1" t="s">
        <v>98</v>
      </c>
      <c r="C43" t="s">
        <v>6</v>
      </c>
      <c r="D43" s="1" t="s">
        <v>71</v>
      </c>
      <c r="E43">
        <v>56</v>
      </c>
      <c r="F43" s="1" t="s">
        <v>97</v>
      </c>
      <c r="G43">
        <v>2</v>
      </c>
      <c r="H43">
        <v>1</v>
      </c>
      <c r="I43" s="2">
        <f t="shared" si="0"/>
        <v>3.40875E-2</v>
      </c>
      <c r="J43">
        <f t="shared" si="1"/>
        <v>0.10995967741935483</v>
      </c>
      <c r="K43">
        <f t="shared" si="2"/>
        <v>1.5035748223329728E-2</v>
      </c>
    </row>
    <row r="44" spans="1:11" x14ac:dyDescent="0.25">
      <c r="A44" s="1">
        <v>1959</v>
      </c>
      <c r="B44" s="1" t="s">
        <v>98</v>
      </c>
      <c r="C44" t="s">
        <v>6</v>
      </c>
      <c r="D44" s="1" t="s">
        <v>71</v>
      </c>
      <c r="E44">
        <v>21</v>
      </c>
      <c r="F44" s="1" t="s">
        <v>97</v>
      </c>
      <c r="G44">
        <v>1</v>
      </c>
      <c r="H44">
        <v>1</v>
      </c>
      <c r="I44" s="2">
        <f t="shared" si="0"/>
        <v>1.2271499999999999E-2</v>
      </c>
      <c r="J44">
        <f t="shared" si="1"/>
        <v>3.958548387096774E-2</v>
      </c>
      <c r="K44">
        <f t="shared" si="2"/>
        <v>5.412869360398702E-3</v>
      </c>
    </row>
    <row r="45" spans="1:11" x14ac:dyDescent="0.25">
      <c r="A45" s="1">
        <v>1959</v>
      </c>
      <c r="B45" s="1" t="s">
        <v>98</v>
      </c>
      <c r="C45" t="s">
        <v>6</v>
      </c>
      <c r="D45" s="1" t="s">
        <v>71</v>
      </c>
      <c r="E45">
        <v>40</v>
      </c>
      <c r="F45" s="1" t="s">
        <v>97</v>
      </c>
      <c r="G45">
        <v>1</v>
      </c>
      <c r="H45">
        <v>1</v>
      </c>
      <c r="I45" s="2">
        <f t="shared" si="0"/>
        <v>1.2271499999999999E-2</v>
      </c>
      <c r="J45">
        <f t="shared" si="1"/>
        <v>3.958548387096774E-2</v>
      </c>
      <c r="K45">
        <f t="shared" si="2"/>
        <v>5.412869360398702E-3</v>
      </c>
    </row>
    <row r="46" spans="1:11" x14ac:dyDescent="0.25">
      <c r="A46" s="1">
        <v>1959</v>
      </c>
      <c r="B46" s="1" t="s">
        <v>98</v>
      </c>
      <c r="C46" t="s">
        <v>6</v>
      </c>
      <c r="D46" s="1" t="s">
        <v>71</v>
      </c>
      <c r="E46">
        <v>40</v>
      </c>
      <c r="F46" s="1" t="s">
        <v>97</v>
      </c>
      <c r="G46">
        <v>2</v>
      </c>
      <c r="H46">
        <v>1</v>
      </c>
      <c r="I46" s="2">
        <f t="shared" si="0"/>
        <v>3.40875E-2</v>
      </c>
      <c r="J46">
        <f t="shared" si="1"/>
        <v>0.10995967741935483</v>
      </c>
      <c r="K46">
        <f t="shared" si="2"/>
        <v>1.5035748223329728E-2</v>
      </c>
    </row>
    <row r="47" spans="1:11" x14ac:dyDescent="0.25">
      <c r="A47" s="1">
        <v>1959</v>
      </c>
      <c r="B47" s="1" t="s">
        <v>98</v>
      </c>
      <c r="C47" t="s">
        <v>6</v>
      </c>
      <c r="D47" s="1" t="s">
        <v>71</v>
      </c>
      <c r="E47">
        <v>40</v>
      </c>
      <c r="F47" s="1" t="s">
        <v>97</v>
      </c>
      <c r="G47">
        <v>4</v>
      </c>
      <c r="H47">
        <v>1</v>
      </c>
      <c r="I47" s="2">
        <f t="shared" si="0"/>
        <v>0.11044349999999999</v>
      </c>
      <c r="J47">
        <f t="shared" si="1"/>
        <v>0.35626935483870964</v>
      </c>
      <c r="K47">
        <f t="shared" si="2"/>
        <v>4.8715824243588314E-2</v>
      </c>
    </row>
    <row r="48" spans="1:11" x14ac:dyDescent="0.25">
      <c r="A48" s="1">
        <v>1959</v>
      </c>
      <c r="B48" s="1" t="s">
        <v>98</v>
      </c>
      <c r="C48" t="s">
        <v>6</v>
      </c>
      <c r="D48" s="1" t="s">
        <v>71</v>
      </c>
      <c r="E48">
        <v>76</v>
      </c>
      <c r="F48" s="1" t="s">
        <v>97</v>
      </c>
      <c r="G48">
        <v>1</v>
      </c>
      <c r="H48">
        <v>1</v>
      </c>
      <c r="I48" s="2">
        <f t="shared" si="0"/>
        <v>1.2271499999999999E-2</v>
      </c>
      <c r="J48">
        <f t="shared" si="1"/>
        <v>3.958548387096774E-2</v>
      </c>
      <c r="K48">
        <f t="shared" si="2"/>
        <v>5.412869360398702E-3</v>
      </c>
    </row>
    <row r="49" spans="1:11" x14ac:dyDescent="0.25">
      <c r="A49" s="1">
        <v>1959</v>
      </c>
      <c r="B49" s="1" t="s">
        <v>98</v>
      </c>
      <c r="C49" t="s">
        <v>6</v>
      </c>
      <c r="D49" s="1" t="s">
        <v>72</v>
      </c>
      <c r="E49">
        <v>63</v>
      </c>
      <c r="F49" s="1" t="s">
        <v>97</v>
      </c>
      <c r="G49">
        <v>1</v>
      </c>
      <c r="H49">
        <v>4</v>
      </c>
      <c r="I49" s="2">
        <f t="shared" si="0"/>
        <v>4.9085999999999998E-2</v>
      </c>
      <c r="J49">
        <f t="shared" si="1"/>
        <v>0.15834193548387096</v>
      </c>
      <c r="K49">
        <f t="shared" si="2"/>
        <v>2.1651477441594808E-2</v>
      </c>
    </row>
    <row r="50" spans="1:11" x14ac:dyDescent="0.25">
      <c r="A50" s="1">
        <v>1959</v>
      </c>
      <c r="B50" s="1" t="s">
        <v>98</v>
      </c>
      <c r="C50" t="s">
        <v>6</v>
      </c>
      <c r="D50" s="1" t="s">
        <v>72</v>
      </c>
      <c r="E50">
        <v>86</v>
      </c>
      <c r="F50" s="1" t="s">
        <v>97</v>
      </c>
      <c r="G50">
        <v>1</v>
      </c>
      <c r="H50">
        <v>11</v>
      </c>
      <c r="I50" s="2">
        <f t="shared" si="0"/>
        <v>0.13498649999999998</v>
      </c>
      <c r="J50">
        <f t="shared" si="1"/>
        <v>0.43544032258064508</v>
      </c>
      <c r="K50">
        <f t="shared" si="2"/>
        <v>5.9541562964385716E-2</v>
      </c>
    </row>
    <row r="51" spans="1:11" x14ac:dyDescent="0.25">
      <c r="A51" s="1">
        <v>1959</v>
      </c>
      <c r="B51" s="1" t="s">
        <v>98</v>
      </c>
      <c r="C51" t="s">
        <v>6</v>
      </c>
      <c r="D51" s="1" t="s">
        <v>72</v>
      </c>
      <c r="E51">
        <v>86</v>
      </c>
      <c r="F51" s="1" t="s">
        <v>97</v>
      </c>
      <c r="G51">
        <v>2</v>
      </c>
      <c r="H51">
        <v>1</v>
      </c>
      <c r="I51" s="2">
        <f t="shared" si="0"/>
        <v>3.40875E-2</v>
      </c>
      <c r="J51">
        <f t="shared" si="1"/>
        <v>0.10995967741935483</v>
      </c>
      <c r="K51">
        <f t="shared" si="2"/>
        <v>1.5035748223329728E-2</v>
      </c>
    </row>
    <row r="52" spans="1:11" x14ac:dyDescent="0.25">
      <c r="A52" s="1">
        <v>1963</v>
      </c>
      <c r="B52" s="1" t="s">
        <v>98</v>
      </c>
      <c r="C52" t="s">
        <v>8</v>
      </c>
      <c r="D52" s="1" t="s">
        <v>69</v>
      </c>
      <c r="E52">
        <v>21</v>
      </c>
      <c r="F52" s="1" t="s">
        <v>97</v>
      </c>
      <c r="G52">
        <v>1</v>
      </c>
      <c r="H52">
        <v>3</v>
      </c>
      <c r="I52" s="2">
        <f t="shared" si="0"/>
        <v>3.68145E-2</v>
      </c>
      <c r="J52">
        <f>I52/(112*0.01)</f>
        <v>3.2870089285714284E-2</v>
      </c>
      <c r="K52">
        <f t="shared" si="2"/>
        <v>4.494614736759636E-3</v>
      </c>
    </row>
    <row r="53" spans="1:11" x14ac:dyDescent="0.25">
      <c r="A53" s="1">
        <v>1963</v>
      </c>
      <c r="B53" s="1" t="s">
        <v>98</v>
      </c>
      <c r="C53" t="s">
        <v>8</v>
      </c>
      <c r="D53" s="1" t="s">
        <v>69</v>
      </c>
      <c r="E53">
        <v>21</v>
      </c>
      <c r="F53" s="1" t="s">
        <v>97</v>
      </c>
      <c r="G53">
        <v>2</v>
      </c>
      <c r="H53">
        <v>7</v>
      </c>
      <c r="I53" s="2">
        <f t="shared" si="0"/>
        <v>0.23861250000000001</v>
      </c>
      <c r="J53">
        <f t="shared" ref="J53:J116" si="3">I53/(112*0.01)</f>
        <v>0.213046875</v>
      </c>
      <c r="K53">
        <f t="shared" si="2"/>
        <v>2.9131762182701349E-2</v>
      </c>
    </row>
    <row r="54" spans="1:11" x14ac:dyDescent="0.25">
      <c r="A54" s="1">
        <v>1963</v>
      </c>
      <c r="B54" s="1" t="s">
        <v>98</v>
      </c>
      <c r="C54" t="s">
        <v>8</v>
      </c>
      <c r="D54" s="1" t="s">
        <v>69</v>
      </c>
      <c r="E54">
        <v>21</v>
      </c>
      <c r="F54" s="1" t="s">
        <v>97</v>
      </c>
      <c r="G54">
        <v>3</v>
      </c>
      <c r="H54">
        <v>3</v>
      </c>
      <c r="I54" s="2">
        <f t="shared" si="0"/>
        <v>0.20043449999999999</v>
      </c>
      <c r="J54">
        <f t="shared" si="3"/>
        <v>0.17895937499999998</v>
      </c>
      <c r="K54">
        <f t="shared" si="2"/>
        <v>2.4470680233469131E-2</v>
      </c>
    </row>
    <row r="55" spans="1:11" x14ac:dyDescent="0.25">
      <c r="A55" s="1">
        <v>1963</v>
      </c>
      <c r="B55" s="1" t="s">
        <v>98</v>
      </c>
      <c r="C55" t="s">
        <v>8</v>
      </c>
      <c r="D55" s="1" t="s">
        <v>69</v>
      </c>
      <c r="E55">
        <v>21</v>
      </c>
      <c r="F55" s="1" t="s">
        <v>97</v>
      </c>
      <c r="G55">
        <v>4</v>
      </c>
      <c r="H55">
        <v>2</v>
      </c>
      <c r="I55" s="2">
        <f t="shared" si="0"/>
        <v>0.22088699999999997</v>
      </c>
      <c r="J55">
        <f t="shared" si="3"/>
        <v>0.19722053571428566</v>
      </c>
      <c r="K55">
        <f t="shared" si="2"/>
        <v>2.6967688420557814E-2</v>
      </c>
    </row>
    <row r="56" spans="1:11" x14ac:dyDescent="0.25">
      <c r="A56" s="1">
        <v>1963</v>
      </c>
      <c r="B56" s="1" t="s">
        <v>98</v>
      </c>
      <c r="C56" t="s">
        <v>8</v>
      </c>
      <c r="D56" s="1" t="s">
        <v>69</v>
      </c>
      <c r="E56">
        <v>25</v>
      </c>
      <c r="F56" s="1" t="s">
        <v>97</v>
      </c>
      <c r="G56">
        <v>4</v>
      </c>
      <c r="H56">
        <v>1</v>
      </c>
      <c r="I56" s="2">
        <f t="shared" si="0"/>
        <v>0.11044349999999999</v>
      </c>
      <c r="J56">
        <f t="shared" si="3"/>
        <v>9.861026785714283E-2</v>
      </c>
      <c r="K56">
        <f t="shared" si="2"/>
        <v>1.3483844210278907E-2</v>
      </c>
    </row>
    <row r="57" spans="1:11" x14ac:dyDescent="0.25">
      <c r="A57" s="1">
        <v>1963</v>
      </c>
      <c r="B57" s="1" t="s">
        <v>98</v>
      </c>
      <c r="C57" t="s">
        <v>8</v>
      </c>
      <c r="D57" s="1" t="s">
        <v>69</v>
      </c>
      <c r="E57">
        <v>28</v>
      </c>
      <c r="F57" s="1" t="s">
        <v>97</v>
      </c>
      <c r="G57">
        <v>1</v>
      </c>
      <c r="H57">
        <v>6</v>
      </c>
      <c r="I57" s="2">
        <f t="shared" si="0"/>
        <v>7.3629E-2</v>
      </c>
      <c r="J57">
        <f t="shared" si="3"/>
        <v>6.5740178571428567E-2</v>
      </c>
      <c r="K57">
        <f t="shared" si="2"/>
        <v>8.989229473519272E-3</v>
      </c>
    </row>
    <row r="58" spans="1:11" x14ac:dyDescent="0.25">
      <c r="A58" s="1">
        <v>1963</v>
      </c>
      <c r="B58" s="1" t="s">
        <v>98</v>
      </c>
      <c r="C58" t="s">
        <v>8</v>
      </c>
      <c r="D58" s="1" t="s">
        <v>69</v>
      </c>
      <c r="E58">
        <v>28</v>
      </c>
      <c r="F58" s="1" t="s">
        <v>97</v>
      </c>
      <c r="G58">
        <v>2</v>
      </c>
      <c r="H58">
        <v>1</v>
      </c>
      <c r="I58" s="2">
        <f t="shared" si="0"/>
        <v>3.40875E-2</v>
      </c>
      <c r="J58">
        <f t="shared" si="3"/>
        <v>3.0435267857142855E-2</v>
      </c>
      <c r="K58">
        <f t="shared" si="2"/>
        <v>4.161680311814478E-3</v>
      </c>
    </row>
    <row r="59" spans="1:11" x14ac:dyDescent="0.25">
      <c r="A59" s="1">
        <v>1963</v>
      </c>
      <c r="B59" s="1" t="s">
        <v>98</v>
      </c>
      <c r="C59" t="s">
        <v>8</v>
      </c>
      <c r="D59" s="1" t="s">
        <v>69</v>
      </c>
      <c r="E59">
        <v>29</v>
      </c>
      <c r="F59" s="1" t="s">
        <v>97</v>
      </c>
      <c r="G59">
        <v>4</v>
      </c>
      <c r="H59">
        <v>2</v>
      </c>
      <c r="I59" s="2">
        <f t="shared" si="0"/>
        <v>0.22088699999999997</v>
      </c>
      <c r="J59">
        <f t="shared" si="3"/>
        <v>0.19722053571428566</v>
      </c>
      <c r="K59">
        <f t="shared" si="2"/>
        <v>2.6967688420557814E-2</v>
      </c>
    </row>
    <row r="60" spans="1:11" x14ac:dyDescent="0.25">
      <c r="A60" s="1">
        <v>1963</v>
      </c>
      <c r="B60" s="1" t="s">
        <v>98</v>
      </c>
      <c r="C60" t="s">
        <v>8</v>
      </c>
      <c r="D60" s="1" t="s">
        <v>69</v>
      </c>
      <c r="E60">
        <v>40</v>
      </c>
      <c r="F60" s="1" t="s">
        <v>97</v>
      </c>
      <c r="G60">
        <v>1</v>
      </c>
      <c r="H60">
        <v>2</v>
      </c>
      <c r="I60" s="2">
        <f t="shared" si="0"/>
        <v>2.4542999999999999E-2</v>
      </c>
      <c r="J60">
        <f t="shared" si="3"/>
        <v>2.1913392857142854E-2</v>
      </c>
      <c r="K60">
        <f t="shared" si="2"/>
        <v>2.9964098245064239E-3</v>
      </c>
    </row>
    <row r="61" spans="1:11" x14ac:dyDescent="0.25">
      <c r="A61" s="1">
        <v>1963</v>
      </c>
      <c r="B61" s="1" t="s">
        <v>98</v>
      </c>
      <c r="C61" t="s">
        <v>8</v>
      </c>
      <c r="D61" s="1" t="s">
        <v>69</v>
      </c>
      <c r="E61">
        <v>40</v>
      </c>
      <c r="F61" s="1" t="s">
        <v>97</v>
      </c>
      <c r="G61">
        <v>2</v>
      </c>
      <c r="H61">
        <v>2</v>
      </c>
      <c r="I61" s="2">
        <f t="shared" si="0"/>
        <v>6.8174999999999999E-2</v>
      </c>
      <c r="J61">
        <f t="shared" si="3"/>
        <v>6.087053571428571E-2</v>
      </c>
      <c r="K61">
        <f t="shared" si="2"/>
        <v>8.3233606236289559E-3</v>
      </c>
    </row>
    <row r="62" spans="1:11" x14ac:dyDescent="0.25">
      <c r="A62" s="1">
        <v>1963</v>
      </c>
      <c r="B62" s="1" t="s">
        <v>98</v>
      </c>
      <c r="C62" t="s">
        <v>8</v>
      </c>
      <c r="D62" s="1" t="s">
        <v>69</v>
      </c>
      <c r="E62">
        <v>40</v>
      </c>
      <c r="F62" s="1" t="s">
        <v>97</v>
      </c>
      <c r="G62">
        <v>3</v>
      </c>
      <c r="H62">
        <v>6</v>
      </c>
      <c r="I62" s="2">
        <f t="shared" si="0"/>
        <v>0.40086899999999998</v>
      </c>
      <c r="J62">
        <f t="shared" si="3"/>
        <v>0.35791874999999995</v>
      </c>
      <c r="K62">
        <f t="shared" si="2"/>
        <v>4.8941360466938262E-2</v>
      </c>
    </row>
    <row r="63" spans="1:11" x14ac:dyDescent="0.25">
      <c r="A63" s="1">
        <v>1963</v>
      </c>
      <c r="B63" s="1" t="s">
        <v>98</v>
      </c>
      <c r="C63" t="s">
        <v>8</v>
      </c>
      <c r="D63" s="1" t="s">
        <v>69</v>
      </c>
      <c r="E63">
        <v>40</v>
      </c>
      <c r="F63" s="1" t="s">
        <v>97</v>
      </c>
      <c r="G63">
        <v>4</v>
      </c>
      <c r="H63">
        <v>4</v>
      </c>
      <c r="I63" s="2">
        <f t="shared" si="0"/>
        <v>0.44177399999999994</v>
      </c>
      <c r="J63">
        <f t="shared" si="3"/>
        <v>0.39444107142857132</v>
      </c>
      <c r="K63">
        <f t="shared" si="2"/>
        <v>5.3935376841115629E-2</v>
      </c>
    </row>
    <row r="64" spans="1:11" x14ac:dyDescent="0.25">
      <c r="A64" s="1">
        <v>1963</v>
      </c>
      <c r="B64" s="1" t="s">
        <v>98</v>
      </c>
      <c r="C64" t="s">
        <v>8</v>
      </c>
      <c r="D64" s="1" t="s">
        <v>69</v>
      </c>
      <c r="E64">
        <v>53</v>
      </c>
      <c r="F64" s="1" t="s">
        <v>97</v>
      </c>
      <c r="G64">
        <v>2</v>
      </c>
      <c r="H64">
        <v>1</v>
      </c>
      <c r="I64" s="2">
        <f t="shared" si="0"/>
        <v>3.40875E-2</v>
      </c>
      <c r="J64">
        <f t="shared" si="3"/>
        <v>3.0435267857142855E-2</v>
      </c>
      <c r="K64">
        <f t="shared" si="2"/>
        <v>4.161680311814478E-3</v>
      </c>
    </row>
    <row r="65" spans="1:11" x14ac:dyDescent="0.25">
      <c r="A65" s="1">
        <v>1963</v>
      </c>
      <c r="B65" s="1" t="s">
        <v>98</v>
      </c>
      <c r="C65" t="s">
        <v>8</v>
      </c>
      <c r="D65" s="1" t="s">
        <v>69</v>
      </c>
      <c r="E65">
        <v>53</v>
      </c>
      <c r="F65" s="1" t="s">
        <v>97</v>
      </c>
      <c r="G65">
        <v>3</v>
      </c>
      <c r="H65">
        <v>1</v>
      </c>
      <c r="I65" s="2">
        <f t="shared" si="0"/>
        <v>6.6811499999999996E-2</v>
      </c>
      <c r="J65">
        <f t="shared" si="3"/>
        <v>5.9653124999999987E-2</v>
      </c>
      <c r="K65">
        <f t="shared" si="2"/>
        <v>8.1568934111563764E-3</v>
      </c>
    </row>
    <row r="66" spans="1:11" x14ac:dyDescent="0.25">
      <c r="A66" s="1">
        <v>1963</v>
      </c>
      <c r="B66" s="1" t="s">
        <v>98</v>
      </c>
      <c r="C66" t="s">
        <v>8</v>
      </c>
      <c r="D66" s="1" t="s">
        <v>69</v>
      </c>
      <c r="E66">
        <v>56</v>
      </c>
      <c r="F66" s="1" t="s">
        <v>97</v>
      </c>
      <c r="G66">
        <v>2</v>
      </c>
      <c r="H66">
        <v>1</v>
      </c>
      <c r="I66" s="2">
        <f t="shared" si="0"/>
        <v>3.40875E-2</v>
      </c>
      <c r="J66">
        <f t="shared" si="3"/>
        <v>3.0435267857142855E-2</v>
      </c>
      <c r="K66">
        <f t="shared" si="2"/>
        <v>4.161680311814478E-3</v>
      </c>
    </row>
    <row r="67" spans="1:11" x14ac:dyDescent="0.25">
      <c r="A67" s="1">
        <v>1963</v>
      </c>
      <c r="B67" s="1" t="s">
        <v>98</v>
      </c>
      <c r="C67" t="s">
        <v>8</v>
      </c>
      <c r="D67" s="1" t="s">
        <v>69</v>
      </c>
      <c r="E67">
        <v>58</v>
      </c>
      <c r="F67" s="1" t="s">
        <v>97</v>
      </c>
      <c r="G67">
        <v>2</v>
      </c>
      <c r="H67">
        <v>3</v>
      </c>
      <c r="I67" s="2">
        <f t="shared" ref="I67:I130" si="4">0.005454*(G67+0.5)^2*H67</f>
        <v>0.10226250000000001</v>
      </c>
      <c r="J67">
        <f t="shared" si="3"/>
        <v>9.1305803571428562E-2</v>
      </c>
      <c r="K67">
        <f t="shared" ref="K67:K130" si="5">J67*(13.09/95.73)</f>
        <v>1.2485040935443434E-2</v>
      </c>
    </row>
    <row r="68" spans="1:11" x14ac:dyDescent="0.25">
      <c r="A68" s="1">
        <v>1963</v>
      </c>
      <c r="B68" s="1" t="s">
        <v>98</v>
      </c>
      <c r="C68" t="s">
        <v>8</v>
      </c>
      <c r="D68" s="1" t="s">
        <v>69</v>
      </c>
      <c r="E68">
        <v>58</v>
      </c>
      <c r="F68" s="1" t="s">
        <v>97</v>
      </c>
      <c r="G68">
        <v>3</v>
      </c>
      <c r="H68">
        <v>2</v>
      </c>
      <c r="I68" s="2">
        <f t="shared" si="4"/>
        <v>0.13362299999999999</v>
      </c>
      <c r="J68">
        <f t="shared" si="3"/>
        <v>0.11930624999999997</v>
      </c>
      <c r="K68">
        <f t="shared" si="5"/>
        <v>1.6313786822312753E-2</v>
      </c>
    </row>
    <row r="69" spans="1:11" x14ac:dyDescent="0.25">
      <c r="A69" s="1">
        <v>1963</v>
      </c>
      <c r="B69" s="1" t="s">
        <v>98</v>
      </c>
      <c r="C69" t="s">
        <v>8</v>
      </c>
      <c r="D69" s="1" t="s">
        <v>69</v>
      </c>
      <c r="E69">
        <v>58</v>
      </c>
      <c r="F69" s="1" t="s">
        <v>97</v>
      </c>
      <c r="G69">
        <v>4</v>
      </c>
      <c r="H69">
        <v>1</v>
      </c>
      <c r="I69" s="2">
        <f t="shared" si="4"/>
        <v>0.11044349999999999</v>
      </c>
      <c r="J69">
        <f t="shared" si="3"/>
        <v>9.861026785714283E-2</v>
      </c>
      <c r="K69">
        <f t="shared" si="5"/>
        <v>1.3483844210278907E-2</v>
      </c>
    </row>
    <row r="70" spans="1:11" x14ac:dyDescent="0.25">
      <c r="A70" s="1">
        <v>1963</v>
      </c>
      <c r="B70" s="1" t="s">
        <v>98</v>
      </c>
      <c r="C70" t="s">
        <v>8</v>
      </c>
      <c r="D70" s="1" t="s">
        <v>69</v>
      </c>
      <c r="E70">
        <v>66</v>
      </c>
      <c r="F70" s="1" t="s">
        <v>97</v>
      </c>
      <c r="G70">
        <v>4</v>
      </c>
      <c r="H70">
        <v>2</v>
      </c>
      <c r="I70" s="2">
        <f t="shared" si="4"/>
        <v>0.22088699999999997</v>
      </c>
      <c r="J70">
        <f t="shared" si="3"/>
        <v>0.19722053571428566</v>
      </c>
      <c r="K70">
        <f t="shared" si="5"/>
        <v>2.6967688420557814E-2</v>
      </c>
    </row>
    <row r="71" spans="1:11" x14ac:dyDescent="0.25">
      <c r="A71" s="1">
        <v>1963</v>
      </c>
      <c r="B71" s="1" t="s">
        <v>98</v>
      </c>
      <c r="C71" t="s">
        <v>8</v>
      </c>
      <c r="D71" s="1" t="s">
        <v>69</v>
      </c>
      <c r="E71">
        <v>71</v>
      </c>
      <c r="F71" s="1" t="s">
        <v>97</v>
      </c>
      <c r="G71">
        <v>2</v>
      </c>
      <c r="H71">
        <v>1</v>
      </c>
      <c r="I71" s="2">
        <f t="shared" si="4"/>
        <v>3.40875E-2</v>
      </c>
      <c r="J71">
        <f t="shared" si="3"/>
        <v>3.0435267857142855E-2</v>
      </c>
      <c r="K71">
        <f t="shared" si="5"/>
        <v>4.161680311814478E-3</v>
      </c>
    </row>
    <row r="72" spans="1:11" x14ac:dyDescent="0.25">
      <c r="A72" s="1">
        <v>1963</v>
      </c>
      <c r="B72" s="1" t="s">
        <v>98</v>
      </c>
      <c r="C72" t="s">
        <v>8</v>
      </c>
      <c r="D72" s="1" t="s">
        <v>69</v>
      </c>
      <c r="E72">
        <v>76</v>
      </c>
      <c r="F72" s="1" t="s">
        <v>97</v>
      </c>
      <c r="G72">
        <v>1</v>
      </c>
      <c r="H72">
        <v>39</v>
      </c>
      <c r="I72" s="2">
        <f t="shared" si="4"/>
        <v>0.47858849999999997</v>
      </c>
      <c r="J72">
        <f t="shared" si="3"/>
        <v>0.42731116071428565</v>
      </c>
      <c r="K72">
        <f t="shared" si="5"/>
        <v>5.8429991577875269E-2</v>
      </c>
    </row>
    <row r="73" spans="1:11" x14ac:dyDescent="0.25">
      <c r="A73" s="1">
        <v>1963</v>
      </c>
      <c r="B73" s="1" t="s">
        <v>98</v>
      </c>
      <c r="C73" t="s">
        <v>8</v>
      </c>
      <c r="D73" s="1" t="s">
        <v>69</v>
      </c>
      <c r="E73">
        <v>76</v>
      </c>
      <c r="F73" s="1" t="s">
        <v>97</v>
      </c>
      <c r="G73">
        <v>2</v>
      </c>
      <c r="H73">
        <v>21</v>
      </c>
      <c r="I73" s="2">
        <f t="shared" si="4"/>
        <v>0.71583750000000002</v>
      </c>
      <c r="J73">
        <f t="shared" si="3"/>
        <v>0.63914062499999991</v>
      </c>
      <c r="K73">
        <f t="shared" si="5"/>
        <v>8.7395286548104037E-2</v>
      </c>
    </row>
    <row r="74" spans="1:11" x14ac:dyDescent="0.25">
      <c r="A74" s="1">
        <v>1963</v>
      </c>
      <c r="B74" s="1" t="s">
        <v>98</v>
      </c>
      <c r="C74" t="s">
        <v>8</v>
      </c>
      <c r="D74" s="1" t="s">
        <v>69</v>
      </c>
      <c r="E74">
        <v>76</v>
      </c>
      <c r="F74" s="1" t="s">
        <v>97</v>
      </c>
      <c r="G74">
        <v>3</v>
      </c>
      <c r="H74">
        <v>12</v>
      </c>
      <c r="I74" s="2">
        <f t="shared" si="4"/>
        <v>0.80173799999999995</v>
      </c>
      <c r="J74">
        <f t="shared" si="3"/>
        <v>0.7158374999999999</v>
      </c>
      <c r="K74">
        <f t="shared" si="5"/>
        <v>9.7882720933876524E-2</v>
      </c>
    </row>
    <row r="75" spans="1:11" x14ac:dyDescent="0.25">
      <c r="A75" s="1">
        <v>1963</v>
      </c>
      <c r="B75" s="1" t="s">
        <v>98</v>
      </c>
      <c r="C75" t="s">
        <v>8</v>
      </c>
      <c r="D75" s="1" t="s">
        <v>69</v>
      </c>
      <c r="E75">
        <v>76</v>
      </c>
      <c r="F75" s="1" t="s">
        <v>97</v>
      </c>
      <c r="G75">
        <v>4</v>
      </c>
      <c r="H75">
        <v>6</v>
      </c>
      <c r="I75" s="2">
        <f t="shared" si="4"/>
        <v>0.66266099999999994</v>
      </c>
      <c r="J75">
        <f t="shared" si="3"/>
        <v>0.59166160714285698</v>
      </c>
      <c r="K75">
        <f t="shared" si="5"/>
        <v>8.0903065261673443E-2</v>
      </c>
    </row>
    <row r="76" spans="1:11" x14ac:dyDescent="0.25">
      <c r="A76" s="1">
        <v>1963</v>
      </c>
      <c r="B76" s="1" t="s">
        <v>98</v>
      </c>
      <c r="C76" t="s">
        <v>8</v>
      </c>
      <c r="D76" s="1" t="s">
        <v>69</v>
      </c>
      <c r="E76">
        <v>79</v>
      </c>
      <c r="F76" s="1" t="s">
        <v>97</v>
      </c>
      <c r="G76">
        <v>2</v>
      </c>
      <c r="H76">
        <v>6</v>
      </c>
      <c r="I76" s="2">
        <f t="shared" si="4"/>
        <v>0.20452500000000001</v>
      </c>
      <c r="J76">
        <f t="shared" si="3"/>
        <v>0.18261160714285712</v>
      </c>
      <c r="K76">
        <f t="shared" si="5"/>
        <v>2.4970081870886868E-2</v>
      </c>
    </row>
    <row r="77" spans="1:11" x14ac:dyDescent="0.25">
      <c r="A77" s="1">
        <v>1963</v>
      </c>
      <c r="B77" s="1" t="s">
        <v>98</v>
      </c>
      <c r="C77" t="s">
        <v>8</v>
      </c>
      <c r="D77" s="1" t="s">
        <v>69</v>
      </c>
      <c r="E77">
        <v>79</v>
      </c>
      <c r="F77" s="1" t="s">
        <v>97</v>
      </c>
      <c r="G77">
        <v>3</v>
      </c>
      <c r="H77">
        <v>4</v>
      </c>
      <c r="I77" s="2">
        <f t="shared" si="4"/>
        <v>0.26724599999999998</v>
      </c>
      <c r="J77">
        <f t="shared" si="3"/>
        <v>0.23861249999999995</v>
      </c>
      <c r="K77">
        <f t="shared" si="5"/>
        <v>3.2627573644625506E-2</v>
      </c>
    </row>
    <row r="78" spans="1:11" x14ac:dyDescent="0.25">
      <c r="A78" s="1">
        <v>1963</v>
      </c>
      <c r="B78" s="1" t="s">
        <v>98</v>
      </c>
      <c r="C78" t="s">
        <v>8</v>
      </c>
      <c r="D78" s="1" t="s">
        <v>69</v>
      </c>
      <c r="E78">
        <v>79</v>
      </c>
      <c r="F78" s="1" t="s">
        <v>97</v>
      </c>
      <c r="G78">
        <v>4</v>
      </c>
      <c r="H78">
        <v>1</v>
      </c>
      <c r="I78" s="2">
        <f t="shared" si="4"/>
        <v>0.11044349999999999</v>
      </c>
      <c r="J78">
        <f t="shared" si="3"/>
        <v>9.861026785714283E-2</v>
      </c>
      <c r="K78">
        <f t="shared" si="5"/>
        <v>1.3483844210278907E-2</v>
      </c>
    </row>
    <row r="79" spans="1:11" x14ac:dyDescent="0.25">
      <c r="A79" s="1">
        <v>1963</v>
      </c>
      <c r="B79" s="1" t="s">
        <v>98</v>
      </c>
      <c r="C79" t="s">
        <v>8</v>
      </c>
      <c r="D79" s="1" t="s">
        <v>69</v>
      </c>
      <c r="E79">
        <v>85</v>
      </c>
      <c r="F79" s="1" t="s">
        <v>97</v>
      </c>
      <c r="G79">
        <v>1</v>
      </c>
      <c r="H79">
        <v>1</v>
      </c>
      <c r="I79" s="2">
        <f t="shared" si="4"/>
        <v>1.2271499999999999E-2</v>
      </c>
      <c r="J79">
        <f t="shared" si="3"/>
        <v>1.0956696428571427E-2</v>
      </c>
      <c r="K79">
        <f t="shared" si="5"/>
        <v>1.4982049122532119E-3</v>
      </c>
    </row>
    <row r="80" spans="1:11" x14ac:dyDescent="0.25">
      <c r="A80" s="1">
        <v>1963</v>
      </c>
      <c r="B80" s="1" t="s">
        <v>98</v>
      </c>
      <c r="C80" t="s">
        <v>8</v>
      </c>
      <c r="D80" s="1" t="s">
        <v>69</v>
      </c>
      <c r="E80">
        <v>91</v>
      </c>
      <c r="F80" s="1" t="s">
        <v>97</v>
      </c>
      <c r="G80">
        <v>1</v>
      </c>
      <c r="H80">
        <v>1</v>
      </c>
      <c r="I80" s="2">
        <f t="shared" si="4"/>
        <v>1.2271499999999999E-2</v>
      </c>
      <c r="J80">
        <f t="shared" si="3"/>
        <v>1.0956696428571427E-2</v>
      </c>
      <c r="K80">
        <f t="shared" si="5"/>
        <v>1.4982049122532119E-3</v>
      </c>
    </row>
    <row r="81" spans="1:11" x14ac:dyDescent="0.25">
      <c r="A81" s="1">
        <v>1963</v>
      </c>
      <c r="B81" s="1" t="s">
        <v>98</v>
      </c>
      <c r="C81" t="s">
        <v>8</v>
      </c>
      <c r="D81" s="1" t="s">
        <v>69</v>
      </c>
      <c r="E81">
        <v>91</v>
      </c>
      <c r="F81" s="1" t="s">
        <v>97</v>
      </c>
      <c r="G81">
        <v>2</v>
      </c>
      <c r="H81">
        <v>1</v>
      </c>
      <c r="I81" s="2">
        <f t="shared" si="4"/>
        <v>3.40875E-2</v>
      </c>
      <c r="J81">
        <f t="shared" si="3"/>
        <v>3.0435267857142855E-2</v>
      </c>
      <c r="K81">
        <f t="shared" si="5"/>
        <v>4.161680311814478E-3</v>
      </c>
    </row>
    <row r="82" spans="1:11" x14ac:dyDescent="0.25">
      <c r="A82" s="1">
        <v>1963</v>
      </c>
      <c r="B82" s="1" t="s">
        <v>98</v>
      </c>
      <c r="C82" t="s">
        <v>8</v>
      </c>
      <c r="D82" s="1" t="s">
        <v>69</v>
      </c>
      <c r="E82">
        <v>91</v>
      </c>
      <c r="F82" s="1" t="s">
        <v>97</v>
      </c>
      <c r="G82">
        <v>3</v>
      </c>
      <c r="H82">
        <v>2</v>
      </c>
      <c r="I82" s="2">
        <f t="shared" si="4"/>
        <v>0.13362299999999999</v>
      </c>
      <c r="J82">
        <f t="shared" si="3"/>
        <v>0.11930624999999997</v>
      </c>
      <c r="K82">
        <f t="shared" si="5"/>
        <v>1.6313786822312753E-2</v>
      </c>
    </row>
    <row r="83" spans="1:11" x14ac:dyDescent="0.25">
      <c r="A83" s="1">
        <v>1963</v>
      </c>
      <c r="B83" s="1" t="s">
        <v>98</v>
      </c>
      <c r="C83" t="s">
        <v>8</v>
      </c>
      <c r="D83" s="1" t="s">
        <v>69</v>
      </c>
      <c r="E83">
        <v>91</v>
      </c>
      <c r="F83" s="1" t="s">
        <v>97</v>
      </c>
      <c r="G83">
        <v>4</v>
      </c>
      <c r="H83">
        <v>3</v>
      </c>
      <c r="I83" s="2">
        <f t="shared" si="4"/>
        <v>0.33133049999999997</v>
      </c>
      <c r="J83">
        <f t="shared" si="3"/>
        <v>0.29583080357142849</v>
      </c>
      <c r="K83">
        <f t="shared" si="5"/>
        <v>4.0451532630836722E-2</v>
      </c>
    </row>
    <row r="84" spans="1:11" x14ac:dyDescent="0.25">
      <c r="A84" s="1">
        <v>1963</v>
      </c>
      <c r="B84" s="1" t="s">
        <v>98</v>
      </c>
      <c r="C84" t="s">
        <v>8</v>
      </c>
      <c r="D84" s="1" t="s">
        <v>70</v>
      </c>
      <c r="E84">
        <v>21</v>
      </c>
      <c r="F84" s="1" t="s">
        <v>97</v>
      </c>
      <c r="G84">
        <v>1</v>
      </c>
      <c r="H84">
        <v>1</v>
      </c>
      <c r="I84" s="2">
        <f t="shared" si="4"/>
        <v>1.2271499999999999E-2</v>
      </c>
      <c r="J84">
        <f t="shared" si="3"/>
        <v>1.0956696428571427E-2</v>
      </c>
      <c r="K84">
        <f t="shared" si="5"/>
        <v>1.4982049122532119E-3</v>
      </c>
    </row>
    <row r="85" spans="1:11" x14ac:dyDescent="0.25">
      <c r="A85" s="1">
        <v>1963</v>
      </c>
      <c r="B85" s="1" t="s">
        <v>98</v>
      </c>
      <c r="C85" t="s">
        <v>8</v>
      </c>
      <c r="D85" s="1" t="s">
        <v>70</v>
      </c>
      <c r="E85">
        <v>21</v>
      </c>
      <c r="F85" s="1" t="s">
        <v>97</v>
      </c>
      <c r="G85">
        <v>2</v>
      </c>
      <c r="H85">
        <v>1</v>
      </c>
      <c r="I85" s="2">
        <f t="shared" si="4"/>
        <v>3.40875E-2</v>
      </c>
      <c r="J85">
        <f t="shared" si="3"/>
        <v>3.0435267857142855E-2</v>
      </c>
      <c r="K85">
        <f t="shared" si="5"/>
        <v>4.161680311814478E-3</v>
      </c>
    </row>
    <row r="86" spans="1:11" x14ac:dyDescent="0.25">
      <c r="A86" s="1">
        <v>1963</v>
      </c>
      <c r="B86" s="1" t="s">
        <v>98</v>
      </c>
      <c r="C86" t="s">
        <v>8</v>
      </c>
      <c r="D86" s="1" t="s">
        <v>70</v>
      </c>
      <c r="E86">
        <v>21</v>
      </c>
      <c r="F86" s="1" t="s">
        <v>97</v>
      </c>
      <c r="G86">
        <v>4</v>
      </c>
      <c r="H86">
        <v>1</v>
      </c>
      <c r="I86" s="2">
        <f t="shared" si="4"/>
        <v>0.11044349999999999</v>
      </c>
      <c r="J86">
        <f t="shared" si="3"/>
        <v>9.861026785714283E-2</v>
      </c>
      <c r="K86">
        <f t="shared" si="5"/>
        <v>1.3483844210278907E-2</v>
      </c>
    </row>
    <row r="87" spans="1:11" x14ac:dyDescent="0.25">
      <c r="A87" s="1">
        <v>1963</v>
      </c>
      <c r="B87" s="1" t="s">
        <v>98</v>
      </c>
      <c r="C87" t="s">
        <v>8</v>
      </c>
      <c r="D87" s="1" t="s">
        <v>70</v>
      </c>
      <c r="E87">
        <v>28</v>
      </c>
      <c r="F87" s="1" t="s">
        <v>97</v>
      </c>
      <c r="G87">
        <v>1</v>
      </c>
      <c r="H87">
        <v>2</v>
      </c>
      <c r="I87" s="2">
        <f t="shared" si="4"/>
        <v>2.4542999999999999E-2</v>
      </c>
      <c r="J87">
        <f t="shared" si="3"/>
        <v>2.1913392857142854E-2</v>
      </c>
      <c r="K87">
        <f t="shared" si="5"/>
        <v>2.9964098245064239E-3</v>
      </c>
    </row>
    <row r="88" spans="1:11" x14ac:dyDescent="0.25">
      <c r="A88" s="1">
        <v>1963</v>
      </c>
      <c r="B88" s="1" t="s">
        <v>98</v>
      </c>
      <c r="C88" t="s">
        <v>8</v>
      </c>
      <c r="D88" s="1" t="s">
        <v>70</v>
      </c>
      <c r="E88">
        <v>28</v>
      </c>
      <c r="F88" s="1" t="s">
        <v>97</v>
      </c>
      <c r="G88">
        <v>2</v>
      </c>
      <c r="H88">
        <v>10</v>
      </c>
      <c r="I88" s="2">
        <f t="shared" si="4"/>
        <v>0.34087499999999998</v>
      </c>
      <c r="J88">
        <f t="shared" si="3"/>
        <v>0.3043526785714285</v>
      </c>
      <c r="K88">
        <f t="shared" si="5"/>
        <v>4.1616803118144773E-2</v>
      </c>
    </row>
    <row r="89" spans="1:11" x14ac:dyDescent="0.25">
      <c r="A89" s="1">
        <v>1963</v>
      </c>
      <c r="B89" s="1" t="s">
        <v>98</v>
      </c>
      <c r="C89" t="s">
        <v>8</v>
      </c>
      <c r="D89" s="1" t="s">
        <v>70</v>
      </c>
      <c r="E89">
        <v>28</v>
      </c>
      <c r="F89" s="1" t="s">
        <v>97</v>
      </c>
      <c r="G89">
        <v>3</v>
      </c>
      <c r="H89">
        <v>2</v>
      </c>
      <c r="I89" s="2">
        <f t="shared" si="4"/>
        <v>0.13362299999999999</v>
      </c>
      <c r="J89">
        <f t="shared" si="3"/>
        <v>0.11930624999999997</v>
      </c>
      <c r="K89">
        <f t="shared" si="5"/>
        <v>1.6313786822312753E-2</v>
      </c>
    </row>
    <row r="90" spans="1:11" x14ac:dyDescent="0.25">
      <c r="A90" s="1">
        <v>1963</v>
      </c>
      <c r="B90" s="1" t="s">
        <v>98</v>
      </c>
      <c r="C90" t="s">
        <v>8</v>
      </c>
      <c r="D90" s="1" t="s">
        <v>70</v>
      </c>
      <c r="E90">
        <v>28</v>
      </c>
      <c r="F90" s="1" t="s">
        <v>97</v>
      </c>
      <c r="G90">
        <v>4</v>
      </c>
      <c r="H90">
        <v>1</v>
      </c>
      <c r="I90" s="2">
        <f t="shared" si="4"/>
        <v>0.11044349999999999</v>
      </c>
      <c r="J90">
        <f t="shared" si="3"/>
        <v>9.861026785714283E-2</v>
      </c>
      <c r="K90">
        <f t="shared" si="5"/>
        <v>1.3483844210278907E-2</v>
      </c>
    </row>
    <row r="91" spans="1:11" x14ac:dyDescent="0.25">
      <c r="A91" s="1">
        <v>1963</v>
      </c>
      <c r="B91" s="1" t="s">
        <v>98</v>
      </c>
      <c r="C91" t="s">
        <v>8</v>
      </c>
      <c r="D91" s="1" t="s">
        <v>70</v>
      </c>
      <c r="E91">
        <v>29</v>
      </c>
      <c r="F91" s="1" t="s">
        <v>97</v>
      </c>
      <c r="G91">
        <v>1</v>
      </c>
      <c r="H91">
        <v>1</v>
      </c>
      <c r="I91" s="2">
        <f t="shared" si="4"/>
        <v>1.2271499999999999E-2</v>
      </c>
      <c r="J91">
        <f t="shared" si="3"/>
        <v>1.0956696428571427E-2</v>
      </c>
      <c r="K91">
        <f t="shared" si="5"/>
        <v>1.4982049122532119E-3</v>
      </c>
    </row>
    <row r="92" spans="1:11" x14ac:dyDescent="0.25">
      <c r="A92" s="1">
        <v>1963</v>
      </c>
      <c r="B92" s="1" t="s">
        <v>98</v>
      </c>
      <c r="C92" t="s">
        <v>8</v>
      </c>
      <c r="D92" s="1" t="s">
        <v>70</v>
      </c>
      <c r="E92">
        <v>29</v>
      </c>
      <c r="F92" s="1" t="s">
        <v>97</v>
      </c>
      <c r="G92">
        <v>2</v>
      </c>
      <c r="H92">
        <v>1</v>
      </c>
      <c r="I92" s="2">
        <f t="shared" si="4"/>
        <v>3.40875E-2</v>
      </c>
      <c r="J92">
        <f t="shared" si="3"/>
        <v>3.0435267857142855E-2</v>
      </c>
      <c r="K92">
        <f t="shared" si="5"/>
        <v>4.161680311814478E-3</v>
      </c>
    </row>
    <row r="93" spans="1:11" x14ac:dyDescent="0.25">
      <c r="A93" s="1">
        <v>1963</v>
      </c>
      <c r="B93" s="1" t="s">
        <v>98</v>
      </c>
      <c r="C93" t="s">
        <v>8</v>
      </c>
      <c r="D93" s="1" t="s">
        <v>70</v>
      </c>
      <c r="E93">
        <v>40</v>
      </c>
      <c r="F93" s="1" t="s">
        <v>97</v>
      </c>
      <c r="G93">
        <v>1</v>
      </c>
      <c r="H93">
        <v>1</v>
      </c>
      <c r="I93" s="2">
        <f t="shared" si="4"/>
        <v>1.2271499999999999E-2</v>
      </c>
      <c r="J93">
        <f t="shared" si="3"/>
        <v>1.0956696428571427E-2</v>
      </c>
      <c r="K93">
        <f t="shared" si="5"/>
        <v>1.4982049122532119E-3</v>
      </c>
    </row>
    <row r="94" spans="1:11" x14ac:dyDescent="0.25">
      <c r="A94" s="1">
        <v>1963</v>
      </c>
      <c r="B94" s="1" t="s">
        <v>98</v>
      </c>
      <c r="C94" t="s">
        <v>8</v>
      </c>
      <c r="D94" s="1" t="s">
        <v>70</v>
      </c>
      <c r="E94">
        <v>40</v>
      </c>
      <c r="F94" s="1" t="s">
        <v>97</v>
      </c>
      <c r="G94">
        <v>2</v>
      </c>
      <c r="H94">
        <v>1</v>
      </c>
      <c r="I94" s="2">
        <f t="shared" si="4"/>
        <v>3.40875E-2</v>
      </c>
      <c r="J94">
        <f t="shared" si="3"/>
        <v>3.0435267857142855E-2</v>
      </c>
      <c r="K94">
        <f t="shared" si="5"/>
        <v>4.161680311814478E-3</v>
      </c>
    </row>
    <row r="95" spans="1:11" x14ac:dyDescent="0.25">
      <c r="A95" s="1">
        <v>1963</v>
      </c>
      <c r="B95" s="1" t="s">
        <v>98</v>
      </c>
      <c r="C95" t="s">
        <v>8</v>
      </c>
      <c r="D95" s="1" t="s">
        <v>70</v>
      </c>
      <c r="E95">
        <v>40</v>
      </c>
      <c r="F95" s="1" t="s">
        <v>97</v>
      </c>
      <c r="G95">
        <v>4</v>
      </c>
      <c r="H95">
        <v>1</v>
      </c>
      <c r="I95" s="2">
        <f t="shared" si="4"/>
        <v>0.11044349999999999</v>
      </c>
      <c r="J95">
        <f t="shared" si="3"/>
        <v>9.861026785714283E-2</v>
      </c>
      <c r="K95">
        <f t="shared" si="5"/>
        <v>1.3483844210278907E-2</v>
      </c>
    </row>
    <row r="96" spans="1:11" x14ac:dyDescent="0.25">
      <c r="A96" s="1">
        <v>1963</v>
      </c>
      <c r="B96" s="1" t="s">
        <v>98</v>
      </c>
      <c r="C96" t="s">
        <v>8</v>
      </c>
      <c r="D96" s="1" t="s">
        <v>70</v>
      </c>
      <c r="E96">
        <v>56</v>
      </c>
      <c r="F96" s="1" t="s">
        <v>97</v>
      </c>
      <c r="G96">
        <v>1</v>
      </c>
      <c r="H96">
        <v>1</v>
      </c>
      <c r="I96" s="2">
        <f t="shared" si="4"/>
        <v>1.2271499999999999E-2</v>
      </c>
      <c r="J96">
        <f t="shared" si="3"/>
        <v>1.0956696428571427E-2</v>
      </c>
      <c r="K96">
        <f t="shared" si="5"/>
        <v>1.4982049122532119E-3</v>
      </c>
    </row>
    <row r="97" spans="1:11" x14ac:dyDescent="0.25">
      <c r="A97" s="1">
        <v>1963</v>
      </c>
      <c r="B97" s="1" t="s">
        <v>98</v>
      </c>
      <c r="C97" t="s">
        <v>8</v>
      </c>
      <c r="D97" s="1" t="s">
        <v>70</v>
      </c>
      <c r="E97">
        <v>66</v>
      </c>
      <c r="F97" s="1" t="s">
        <v>97</v>
      </c>
      <c r="G97">
        <v>2</v>
      </c>
      <c r="H97">
        <v>1</v>
      </c>
      <c r="I97" s="2">
        <f t="shared" si="4"/>
        <v>3.40875E-2</v>
      </c>
      <c r="J97">
        <f t="shared" si="3"/>
        <v>3.0435267857142855E-2</v>
      </c>
      <c r="K97">
        <f t="shared" si="5"/>
        <v>4.161680311814478E-3</v>
      </c>
    </row>
    <row r="98" spans="1:11" x14ac:dyDescent="0.25">
      <c r="A98" s="1">
        <v>1963</v>
      </c>
      <c r="B98" s="1" t="s">
        <v>98</v>
      </c>
      <c r="C98" t="s">
        <v>8</v>
      </c>
      <c r="D98" s="1" t="s">
        <v>70</v>
      </c>
      <c r="E98">
        <v>76</v>
      </c>
      <c r="F98" s="1" t="s">
        <v>97</v>
      </c>
      <c r="G98">
        <v>1</v>
      </c>
      <c r="H98">
        <v>65</v>
      </c>
      <c r="I98" s="2">
        <f t="shared" si="4"/>
        <v>0.79764749999999995</v>
      </c>
      <c r="J98">
        <f t="shared" si="3"/>
        <v>0.71218526785714276</v>
      </c>
      <c r="K98">
        <f t="shared" si="5"/>
        <v>9.7383319296458784E-2</v>
      </c>
    </row>
    <row r="99" spans="1:11" x14ac:dyDescent="0.25">
      <c r="A99" s="1">
        <v>1963</v>
      </c>
      <c r="B99" s="1" t="s">
        <v>98</v>
      </c>
      <c r="C99" t="s">
        <v>8</v>
      </c>
      <c r="D99" s="1" t="s">
        <v>70</v>
      </c>
      <c r="E99">
        <v>76</v>
      </c>
      <c r="F99" s="1" t="s">
        <v>97</v>
      </c>
      <c r="G99">
        <v>2</v>
      </c>
      <c r="H99">
        <v>47</v>
      </c>
      <c r="I99" s="2">
        <f t="shared" si="4"/>
        <v>1.6021125000000001</v>
      </c>
      <c r="J99">
        <f t="shared" si="3"/>
        <v>1.4304575892857141</v>
      </c>
      <c r="K99">
        <f t="shared" si="5"/>
        <v>0.19559897465528045</v>
      </c>
    </row>
    <row r="100" spans="1:11" x14ac:dyDescent="0.25">
      <c r="A100" s="1">
        <v>1963</v>
      </c>
      <c r="B100" s="1" t="s">
        <v>98</v>
      </c>
      <c r="C100" t="s">
        <v>8</v>
      </c>
      <c r="D100" s="1" t="s">
        <v>70</v>
      </c>
      <c r="E100">
        <v>76</v>
      </c>
      <c r="F100" s="1" t="s">
        <v>97</v>
      </c>
      <c r="G100">
        <v>3</v>
      </c>
      <c r="H100">
        <v>11</v>
      </c>
      <c r="I100" s="2">
        <f t="shared" si="4"/>
        <v>0.73492649999999993</v>
      </c>
      <c r="J100">
        <f t="shared" si="3"/>
        <v>0.65618437499999982</v>
      </c>
      <c r="K100">
        <f t="shared" si="5"/>
        <v>8.9725827522720125E-2</v>
      </c>
    </row>
    <row r="101" spans="1:11" x14ac:dyDescent="0.25">
      <c r="A101" s="1">
        <v>1963</v>
      </c>
      <c r="B101" s="1" t="s">
        <v>98</v>
      </c>
      <c r="C101" t="s">
        <v>8</v>
      </c>
      <c r="D101" s="1" t="s">
        <v>70</v>
      </c>
      <c r="E101">
        <v>76</v>
      </c>
      <c r="F101" s="1" t="s">
        <v>97</v>
      </c>
      <c r="G101">
        <v>4</v>
      </c>
      <c r="H101">
        <v>18</v>
      </c>
      <c r="I101" s="2">
        <f t="shared" si="4"/>
        <v>1.9879829999999998</v>
      </c>
      <c r="J101">
        <f t="shared" si="3"/>
        <v>1.7749848214285711</v>
      </c>
      <c r="K101">
        <f t="shared" si="5"/>
        <v>0.24270919578502032</v>
      </c>
    </row>
    <row r="102" spans="1:11" x14ac:dyDescent="0.25">
      <c r="A102" s="1">
        <v>1963</v>
      </c>
      <c r="B102" s="1" t="s">
        <v>98</v>
      </c>
      <c r="C102" t="s">
        <v>8</v>
      </c>
      <c r="D102" s="1" t="s">
        <v>70</v>
      </c>
      <c r="E102">
        <v>79</v>
      </c>
      <c r="F102" s="1" t="s">
        <v>97</v>
      </c>
      <c r="G102">
        <v>1</v>
      </c>
      <c r="H102">
        <v>3</v>
      </c>
      <c r="I102" s="2">
        <f t="shared" si="4"/>
        <v>3.68145E-2</v>
      </c>
      <c r="J102">
        <f t="shared" si="3"/>
        <v>3.2870089285714284E-2</v>
      </c>
      <c r="K102">
        <f t="shared" si="5"/>
        <v>4.494614736759636E-3</v>
      </c>
    </row>
    <row r="103" spans="1:11" x14ac:dyDescent="0.25">
      <c r="A103" s="1">
        <v>1963</v>
      </c>
      <c r="B103" s="1" t="s">
        <v>98</v>
      </c>
      <c r="C103" t="s">
        <v>8</v>
      </c>
      <c r="D103" s="1" t="s">
        <v>70</v>
      </c>
      <c r="E103">
        <v>79</v>
      </c>
      <c r="F103" s="1" t="s">
        <v>97</v>
      </c>
      <c r="G103">
        <v>2</v>
      </c>
      <c r="H103">
        <v>4</v>
      </c>
      <c r="I103" s="2">
        <f t="shared" si="4"/>
        <v>0.13635</v>
      </c>
      <c r="J103">
        <f t="shared" si="3"/>
        <v>0.12174107142857142</v>
      </c>
      <c r="K103">
        <f t="shared" si="5"/>
        <v>1.6646721247257912E-2</v>
      </c>
    </row>
    <row r="104" spans="1:11" x14ac:dyDescent="0.25">
      <c r="A104" s="1">
        <v>1963</v>
      </c>
      <c r="B104" s="1" t="s">
        <v>98</v>
      </c>
      <c r="C104" t="s">
        <v>8</v>
      </c>
      <c r="D104" s="1" t="s">
        <v>70</v>
      </c>
      <c r="E104">
        <v>79</v>
      </c>
      <c r="F104" s="1" t="s">
        <v>97</v>
      </c>
      <c r="G104">
        <v>3</v>
      </c>
      <c r="H104">
        <v>3</v>
      </c>
      <c r="I104" s="2">
        <f t="shared" si="4"/>
        <v>0.20043449999999999</v>
      </c>
      <c r="J104">
        <f t="shared" si="3"/>
        <v>0.17895937499999998</v>
      </c>
      <c r="K104">
        <f t="shared" si="5"/>
        <v>2.4470680233469131E-2</v>
      </c>
    </row>
    <row r="105" spans="1:11" x14ac:dyDescent="0.25">
      <c r="A105" s="1">
        <v>1963</v>
      </c>
      <c r="B105" s="1" t="s">
        <v>98</v>
      </c>
      <c r="C105" t="s">
        <v>8</v>
      </c>
      <c r="D105" s="1" t="s">
        <v>70</v>
      </c>
      <c r="E105">
        <v>84</v>
      </c>
      <c r="F105" s="1" t="s">
        <v>97</v>
      </c>
      <c r="G105">
        <v>1</v>
      </c>
      <c r="H105">
        <v>3</v>
      </c>
      <c r="I105" s="2">
        <f t="shared" si="4"/>
        <v>3.68145E-2</v>
      </c>
      <c r="J105">
        <f t="shared" si="3"/>
        <v>3.2870089285714284E-2</v>
      </c>
      <c r="K105">
        <f t="shared" si="5"/>
        <v>4.494614736759636E-3</v>
      </c>
    </row>
    <row r="106" spans="1:11" x14ac:dyDescent="0.25">
      <c r="A106" s="1">
        <v>1963</v>
      </c>
      <c r="B106" s="1" t="s">
        <v>98</v>
      </c>
      <c r="C106" t="s">
        <v>8</v>
      </c>
      <c r="D106" s="1" t="s">
        <v>70</v>
      </c>
      <c r="E106">
        <v>84</v>
      </c>
      <c r="F106" s="1" t="s">
        <v>97</v>
      </c>
      <c r="G106">
        <v>2</v>
      </c>
      <c r="H106">
        <v>2</v>
      </c>
      <c r="I106" s="2">
        <f t="shared" si="4"/>
        <v>6.8174999999999999E-2</v>
      </c>
      <c r="J106">
        <f t="shared" si="3"/>
        <v>6.087053571428571E-2</v>
      </c>
      <c r="K106">
        <f t="shared" si="5"/>
        <v>8.3233606236289559E-3</v>
      </c>
    </row>
    <row r="107" spans="1:11" x14ac:dyDescent="0.25">
      <c r="A107" s="1">
        <v>1963</v>
      </c>
      <c r="B107" s="1" t="s">
        <v>98</v>
      </c>
      <c r="C107" t="s">
        <v>8</v>
      </c>
      <c r="D107" s="1" t="s">
        <v>70</v>
      </c>
      <c r="E107">
        <v>84</v>
      </c>
      <c r="F107" s="1" t="s">
        <v>97</v>
      </c>
      <c r="G107">
        <v>4</v>
      </c>
      <c r="H107">
        <v>3</v>
      </c>
      <c r="I107" s="2">
        <f t="shared" si="4"/>
        <v>0.33133049999999997</v>
      </c>
      <c r="J107">
        <f t="shared" si="3"/>
        <v>0.29583080357142849</v>
      </c>
      <c r="K107">
        <f t="shared" si="5"/>
        <v>4.0451532630836722E-2</v>
      </c>
    </row>
    <row r="108" spans="1:11" x14ac:dyDescent="0.25">
      <c r="A108" s="1">
        <v>1963</v>
      </c>
      <c r="B108" s="1" t="s">
        <v>98</v>
      </c>
      <c r="C108" t="s">
        <v>8</v>
      </c>
      <c r="D108" s="1" t="s">
        <v>71</v>
      </c>
      <c r="E108">
        <v>21</v>
      </c>
      <c r="F108" s="1" t="s">
        <v>97</v>
      </c>
      <c r="G108">
        <v>1</v>
      </c>
      <c r="H108">
        <v>4</v>
      </c>
      <c r="I108" s="2">
        <f t="shared" si="4"/>
        <v>4.9085999999999998E-2</v>
      </c>
      <c r="J108">
        <f t="shared" si="3"/>
        <v>4.3826785714285707E-2</v>
      </c>
      <c r="K108">
        <f t="shared" si="5"/>
        <v>5.9928196490128477E-3</v>
      </c>
    </row>
    <row r="109" spans="1:11" x14ac:dyDescent="0.25">
      <c r="A109" s="1">
        <v>1963</v>
      </c>
      <c r="B109" s="1" t="s">
        <v>98</v>
      </c>
      <c r="C109" t="s">
        <v>8</v>
      </c>
      <c r="D109" s="1" t="s">
        <v>71</v>
      </c>
      <c r="E109">
        <v>21</v>
      </c>
      <c r="F109" s="1" t="s">
        <v>97</v>
      </c>
      <c r="G109">
        <v>2</v>
      </c>
      <c r="H109">
        <v>1</v>
      </c>
      <c r="I109" s="2">
        <f t="shared" si="4"/>
        <v>3.40875E-2</v>
      </c>
      <c r="J109">
        <f t="shared" si="3"/>
        <v>3.0435267857142855E-2</v>
      </c>
      <c r="K109">
        <f t="shared" si="5"/>
        <v>4.161680311814478E-3</v>
      </c>
    </row>
    <row r="110" spans="1:11" x14ac:dyDescent="0.25">
      <c r="A110" s="1">
        <v>1963</v>
      </c>
      <c r="B110" s="1" t="s">
        <v>98</v>
      </c>
      <c r="C110" t="s">
        <v>8</v>
      </c>
      <c r="D110" s="1" t="s">
        <v>71</v>
      </c>
      <c r="E110">
        <v>21</v>
      </c>
      <c r="F110" s="1" t="s">
        <v>97</v>
      </c>
      <c r="G110">
        <v>3</v>
      </c>
      <c r="H110">
        <v>2</v>
      </c>
      <c r="I110" s="2">
        <f t="shared" si="4"/>
        <v>0.13362299999999999</v>
      </c>
      <c r="J110">
        <f t="shared" si="3"/>
        <v>0.11930624999999997</v>
      </c>
      <c r="K110">
        <f t="shared" si="5"/>
        <v>1.6313786822312753E-2</v>
      </c>
    </row>
    <row r="111" spans="1:11" x14ac:dyDescent="0.25">
      <c r="A111" s="1">
        <v>1963</v>
      </c>
      <c r="B111" s="1" t="s">
        <v>98</v>
      </c>
      <c r="C111" t="s">
        <v>8</v>
      </c>
      <c r="D111" s="1" t="s">
        <v>71</v>
      </c>
      <c r="E111">
        <v>28</v>
      </c>
      <c r="F111" s="1" t="s">
        <v>97</v>
      </c>
      <c r="G111">
        <v>1</v>
      </c>
      <c r="H111">
        <v>1</v>
      </c>
      <c r="I111" s="2">
        <f t="shared" si="4"/>
        <v>1.2271499999999999E-2</v>
      </c>
      <c r="J111">
        <f t="shared" si="3"/>
        <v>1.0956696428571427E-2</v>
      </c>
      <c r="K111">
        <f t="shared" si="5"/>
        <v>1.4982049122532119E-3</v>
      </c>
    </row>
    <row r="112" spans="1:11" x14ac:dyDescent="0.25">
      <c r="A112" s="1">
        <v>1963</v>
      </c>
      <c r="B112" s="1" t="s">
        <v>98</v>
      </c>
      <c r="C112" t="s">
        <v>8</v>
      </c>
      <c r="D112" s="1" t="s">
        <v>71</v>
      </c>
      <c r="E112">
        <v>40</v>
      </c>
      <c r="F112" s="1" t="s">
        <v>97</v>
      </c>
      <c r="G112">
        <v>1</v>
      </c>
      <c r="H112">
        <v>1</v>
      </c>
      <c r="I112" s="2">
        <f t="shared" si="4"/>
        <v>1.2271499999999999E-2</v>
      </c>
      <c r="J112">
        <f t="shared" si="3"/>
        <v>1.0956696428571427E-2</v>
      </c>
      <c r="K112">
        <f t="shared" si="5"/>
        <v>1.4982049122532119E-3</v>
      </c>
    </row>
    <row r="113" spans="1:11" x14ac:dyDescent="0.25">
      <c r="A113" s="1">
        <v>1963</v>
      </c>
      <c r="B113" s="1" t="s">
        <v>98</v>
      </c>
      <c r="C113" t="s">
        <v>8</v>
      </c>
      <c r="D113" s="1" t="s">
        <v>71</v>
      </c>
      <c r="E113">
        <v>40</v>
      </c>
      <c r="F113" s="1" t="s">
        <v>97</v>
      </c>
      <c r="G113">
        <v>2</v>
      </c>
      <c r="H113">
        <v>1</v>
      </c>
      <c r="I113" s="2">
        <f t="shared" si="4"/>
        <v>3.40875E-2</v>
      </c>
      <c r="J113">
        <f t="shared" si="3"/>
        <v>3.0435267857142855E-2</v>
      </c>
      <c r="K113">
        <f t="shared" si="5"/>
        <v>4.161680311814478E-3</v>
      </c>
    </row>
    <row r="114" spans="1:11" x14ac:dyDescent="0.25">
      <c r="A114" s="1">
        <v>1963</v>
      </c>
      <c r="B114" s="1" t="s">
        <v>98</v>
      </c>
      <c r="C114" t="s">
        <v>8</v>
      </c>
      <c r="D114" s="1" t="s">
        <v>71</v>
      </c>
      <c r="E114">
        <v>58</v>
      </c>
      <c r="F114" s="1" t="s">
        <v>97</v>
      </c>
      <c r="G114">
        <v>1</v>
      </c>
      <c r="H114">
        <v>2</v>
      </c>
      <c r="I114" s="2">
        <f t="shared" si="4"/>
        <v>2.4542999999999999E-2</v>
      </c>
      <c r="J114">
        <f t="shared" si="3"/>
        <v>2.1913392857142854E-2</v>
      </c>
      <c r="K114">
        <f t="shared" si="5"/>
        <v>2.9964098245064239E-3</v>
      </c>
    </row>
    <row r="115" spans="1:11" x14ac:dyDescent="0.25">
      <c r="A115" s="1">
        <v>1963</v>
      </c>
      <c r="B115" s="1" t="s">
        <v>98</v>
      </c>
      <c r="C115" t="s">
        <v>8</v>
      </c>
      <c r="D115" s="1" t="s">
        <v>71</v>
      </c>
      <c r="E115">
        <v>76</v>
      </c>
      <c r="F115" s="1" t="s">
        <v>97</v>
      </c>
      <c r="G115">
        <v>1</v>
      </c>
      <c r="H115">
        <v>30</v>
      </c>
      <c r="I115" s="2">
        <f t="shared" si="4"/>
        <v>0.368145</v>
      </c>
      <c r="J115">
        <f t="shared" si="3"/>
        <v>0.32870089285714282</v>
      </c>
      <c r="K115">
        <f t="shared" si="5"/>
        <v>4.4946147367596362E-2</v>
      </c>
    </row>
    <row r="116" spans="1:11" x14ac:dyDescent="0.25">
      <c r="A116" s="1">
        <v>1963</v>
      </c>
      <c r="B116" s="1" t="s">
        <v>98</v>
      </c>
      <c r="C116" t="s">
        <v>8</v>
      </c>
      <c r="D116" s="1" t="s">
        <v>71</v>
      </c>
      <c r="E116">
        <v>76</v>
      </c>
      <c r="F116" s="1" t="s">
        <v>97</v>
      </c>
      <c r="G116">
        <v>2</v>
      </c>
      <c r="H116">
        <v>11</v>
      </c>
      <c r="I116" s="2">
        <f t="shared" si="4"/>
        <v>0.37496249999999998</v>
      </c>
      <c r="J116">
        <f t="shared" si="3"/>
        <v>0.33478794642857135</v>
      </c>
      <c r="K116">
        <f t="shared" si="5"/>
        <v>4.5778483429959251E-2</v>
      </c>
    </row>
    <row r="117" spans="1:11" x14ac:dyDescent="0.25">
      <c r="A117" s="1">
        <v>1963</v>
      </c>
      <c r="B117" s="1" t="s">
        <v>98</v>
      </c>
      <c r="C117" t="s">
        <v>8</v>
      </c>
      <c r="D117" s="1" t="s">
        <v>71</v>
      </c>
      <c r="E117">
        <v>76</v>
      </c>
      <c r="F117" s="1" t="s">
        <v>97</v>
      </c>
      <c r="G117">
        <v>3</v>
      </c>
      <c r="H117">
        <v>4</v>
      </c>
      <c r="I117" s="2">
        <f t="shared" si="4"/>
        <v>0.26724599999999998</v>
      </c>
      <c r="J117">
        <f t="shared" ref="J117:J135" si="6">I117/(112*0.01)</f>
        <v>0.23861249999999995</v>
      </c>
      <c r="K117">
        <f t="shared" si="5"/>
        <v>3.2627573644625506E-2</v>
      </c>
    </row>
    <row r="118" spans="1:11" x14ac:dyDescent="0.25">
      <c r="A118" s="1">
        <v>1963</v>
      </c>
      <c r="B118" s="1" t="s">
        <v>98</v>
      </c>
      <c r="C118" t="s">
        <v>8</v>
      </c>
      <c r="D118" s="1" t="s">
        <v>71</v>
      </c>
      <c r="E118">
        <v>76</v>
      </c>
      <c r="F118" s="1" t="s">
        <v>97</v>
      </c>
      <c r="G118">
        <v>4</v>
      </c>
      <c r="H118">
        <v>2</v>
      </c>
      <c r="I118" s="2">
        <f t="shared" si="4"/>
        <v>0.22088699999999997</v>
      </c>
      <c r="J118">
        <f t="shared" si="6"/>
        <v>0.19722053571428566</v>
      </c>
      <c r="K118">
        <f t="shared" si="5"/>
        <v>2.6967688420557814E-2</v>
      </c>
    </row>
    <row r="119" spans="1:11" x14ac:dyDescent="0.25">
      <c r="A119" s="1">
        <v>1963</v>
      </c>
      <c r="B119" s="1" t="s">
        <v>98</v>
      </c>
      <c r="C119" t="s">
        <v>8</v>
      </c>
      <c r="D119" s="1" t="s">
        <v>71</v>
      </c>
      <c r="E119">
        <v>79</v>
      </c>
      <c r="F119" s="1" t="s">
        <v>97</v>
      </c>
      <c r="G119">
        <v>2</v>
      </c>
      <c r="H119">
        <v>1</v>
      </c>
      <c r="I119" s="2">
        <f t="shared" si="4"/>
        <v>3.40875E-2</v>
      </c>
      <c r="J119">
        <f t="shared" si="6"/>
        <v>3.0435267857142855E-2</v>
      </c>
      <c r="K119">
        <f t="shared" si="5"/>
        <v>4.161680311814478E-3</v>
      </c>
    </row>
    <row r="120" spans="1:11" x14ac:dyDescent="0.25">
      <c r="A120" s="1">
        <v>1963</v>
      </c>
      <c r="B120" s="1" t="s">
        <v>98</v>
      </c>
      <c r="C120" t="s">
        <v>8</v>
      </c>
      <c r="D120" s="1" t="s">
        <v>71</v>
      </c>
      <c r="E120">
        <v>91</v>
      </c>
      <c r="F120" s="1" t="s">
        <v>97</v>
      </c>
      <c r="G120">
        <v>1</v>
      </c>
      <c r="H120">
        <v>1</v>
      </c>
      <c r="I120" s="2">
        <f t="shared" si="4"/>
        <v>1.2271499999999999E-2</v>
      </c>
      <c r="J120">
        <f t="shared" si="6"/>
        <v>1.0956696428571427E-2</v>
      </c>
      <c r="K120">
        <f t="shared" si="5"/>
        <v>1.4982049122532119E-3</v>
      </c>
    </row>
    <row r="121" spans="1:11" x14ac:dyDescent="0.25">
      <c r="A121" s="1">
        <v>1963</v>
      </c>
      <c r="B121" s="1" t="s">
        <v>98</v>
      </c>
      <c r="C121" t="s">
        <v>8</v>
      </c>
      <c r="D121" s="1" t="s">
        <v>71</v>
      </c>
      <c r="E121">
        <v>91</v>
      </c>
      <c r="F121" s="1" t="s">
        <v>97</v>
      </c>
      <c r="G121">
        <v>2</v>
      </c>
      <c r="H121">
        <v>1</v>
      </c>
      <c r="I121" s="2">
        <f t="shared" si="4"/>
        <v>3.40875E-2</v>
      </c>
      <c r="J121">
        <f t="shared" si="6"/>
        <v>3.0435267857142855E-2</v>
      </c>
      <c r="K121">
        <f t="shared" si="5"/>
        <v>4.161680311814478E-3</v>
      </c>
    </row>
    <row r="122" spans="1:11" x14ac:dyDescent="0.25">
      <c r="A122" s="1">
        <v>1963</v>
      </c>
      <c r="B122" s="1" t="s">
        <v>98</v>
      </c>
      <c r="C122" t="s">
        <v>8</v>
      </c>
      <c r="D122" s="1" t="s">
        <v>71</v>
      </c>
      <c r="E122">
        <v>91</v>
      </c>
      <c r="F122" s="1" t="s">
        <v>97</v>
      </c>
      <c r="G122">
        <v>3</v>
      </c>
      <c r="H122">
        <v>1</v>
      </c>
      <c r="I122" s="2">
        <f t="shared" si="4"/>
        <v>6.6811499999999996E-2</v>
      </c>
      <c r="J122">
        <f t="shared" si="6"/>
        <v>5.9653124999999987E-2</v>
      </c>
      <c r="K122">
        <f t="shared" si="5"/>
        <v>8.1568934111563764E-3</v>
      </c>
    </row>
    <row r="123" spans="1:11" x14ac:dyDescent="0.25">
      <c r="A123" s="1">
        <v>1963</v>
      </c>
      <c r="B123" s="1" t="s">
        <v>98</v>
      </c>
      <c r="C123" t="s">
        <v>8</v>
      </c>
      <c r="D123" s="1" t="s">
        <v>72</v>
      </c>
      <c r="E123">
        <v>27</v>
      </c>
      <c r="F123" s="1" t="s">
        <v>97</v>
      </c>
      <c r="G123">
        <v>1</v>
      </c>
      <c r="H123">
        <v>3</v>
      </c>
      <c r="I123" s="2">
        <f t="shared" si="4"/>
        <v>3.68145E-2</v>
      </c>
      <c r="J123">
        <f t="shared" si="6"/>
        <v>3.2870089285714284E-2</v>
      </c>
      <c r="K123">
        <f t="shared" si="5"/>
        <v>4.494614736759636E-3</v>
      </c>
    </row>
    <row r="124" spans="1:11" x14ac:dyDescent="0.25">
      <c r="A124" s="1">
        <v>1963</v>
      </c>
      <c r="B124" s="1" t="s">
        <v>98</v>
      </c>
      <c r="C124" t="s">
        <v>8</v>
      </c>
      <c r="D124" s="1" t="s">
        <v>72</v>
      </c>
      <c r="E124">
        <v>27</v>
      </c>
      <c r="F124" s="1" t="s">
        <v>97</v>
      </c>
      <c r="G124">
        <v>2</v>
      </c>
      <c r="H124">
        <v>1</v>
      </c>
      <c r="I124" s="2">
        <f t="shared" si="4"/>
        <v>3.40875E-2</v>
      </c>
      <c r="J124">
        <f t="shared" si="6"/>
        <v>3.0435267857142855E-2</v>
      </c>
      <c r="K124">
        <f t="shared" si="5"/>
        <v>4.161680311814478E-3</v>
      </c>
    </row>
    <row r="125" spans="1:11" x14ac:dyDescent="0.25">
      <c r="A125" s="1">
        <v>1963</v>
      </c>
      <c r="B125" s="1" t="s">
        <v>98</v>
      </c>
      <c r="C125" t="s">
        <v>8</v>
      </c>
      <c r="D125" s="1" t="s">
        <v>72</v>
      </c>
      <c r="E125">
        <v>27</v>
      </c>
      <c r="F125" s="1" t="s">
        <v>97</v>
      </c>
      <c r="G125">
        <v>3</v>
      </c>
      <c r="H125">
        <v>1</v>
      </c>
      <c r="I125" s="2">
        <f t="shared" si="4"/>
        <v>6.6811499999999996E-2</v>
      </c>
      <c r="J125">
        <f t="shared" si="6"/>
        <v>5.9653124999999987E-2</v>
      </c>
      <c r="K125">
        <f t="shared" si="5"/>
        <v>8.1568934111563764E-3</v>
      </c>
    </row>
    <row r="126" spans="1:11" x14ac:dyDescent="0.25">
      <c r="A126" s="1">
        <v>1963</v>
      </c>
      <c r="B126" s="1" t="s">
        <v>98</v>
      </c>
      <c r="C126" t="s">
        <v>8</v>
      </c>
      <c r="D126" s="1" t="s">
        <v>72</v>
      </c>
      <c r="E126">
        <v>33</v>
      </c>
      <c r="F126" s="1" t="s">
        <v>97</v>
      </c>
      <c r="G126">
        <v>1</v>
      </c>
      <c r="H126">
        <v>1</v>
      </c>
      <c r="I126" s="2">
        <f t="shared" si="4"/>
        <v>1.2271499999999999E-2</v>
      </c>
      <c r="J126">
        <f t="shared" si="6"/>
        <v>1.0956696428571427E-2</v>
      </c>
      <c r="K126">
        <f t="shared" si="5"/>
        <v>1.4982049122532119E-3</v>
      </c>
    </row>
    <row r="127" spans="1:11" x14ac:dyDescent="0.25">
      <c r="A127" s="1">
        <v>1963</v>
      </c>
      <c r="B127" s="1" t="s">
        <v>98</v>
      </c>
      <c r="C127" t="s">
        <v>8</v>
      </c>
      <c r="D127" s="1" t="s">
        <v>72</v>
      </c>
      <c r="E127">
        <v>33</v>
      </c>
      <c r="F127" s="1" t="s">
        <v>97</v>
      </c>
      <c r="G127">
        <v>2</v>
      </c>
      <c r="H127">
        <v>1</v>
      </c>
      <c r="I127" s="2">
        <f t="shared" si="4"/>
        <v>3.40875E-2</v>
      </c>
      <c r="J127">
        <f t="shared" si="6"/>
        <v>3.0435267857142855E-2</v>
      </c>
      <c r="K127">
        <f t="shared" si="5"/>
        <v>4.161680311814478E-3</v>
      </c>
    </row>
    <row r="128" spans="1:11" x14ac:dyDescent="0.25">
      <c r="A128" s="1">
        <v>1963</v>
      </c>
      <c r="B128" s="1" t="s">
        <v>98</v>
      </c>
      <c r="C128" t="s">
        <v>8</v>
      </c>
      <c r="D128" s="1" t="s">
        <v>72</v>
      </c>
      <c r="E128">
        <v>63</v>
      </c>
      <c r="F128" s="1" t="s">
        <v>97</v>
      </c>
      <c r="G128">
        <v>1</v>
      </c>
      <c r="H128">
        <v>2</v>
      </c>
      <c r="I128" s="2">
        <f t="shared" si="4"/>
        <v>2.4542999999999999E-2</v>
      </c>
      <c r="J128">
        <f t="shared" si="6"/>
        <v>2.1913392857142854E-2</v>
      </c>
      <c r="K128">
        <f t="shared" si="5"/>
        <v>2.9964098245064239E-3</v>
      </c>
    </row>
    <row r="129" spans="1:11" x14ac:dyDescent="0.25">
      <c r="A129" s="1">
        <v>1963</v>
      </c>
      <c r="B129" s="1" t="s">
        <v>98</v>
      </c>
      <c r="C129" t="s">
        <v>8</v>
      </c>
      <c r="D129" s="1" t="s">
        <v>72</v>
      </c>
      <c r="E129">
        <v>63</v>
      </c>
      <c r="F129" s="1" t="s">
        <v>97</v>
      </c>
      <c r="G129">
        <v>2</v>
      </c>
      <c r="H129">
        <v>1</v>
      </c>
      <c r="I129" s="2">
        <f t="shared" si="4"/>
        <v>3.40875E-2</v>
      </c>
      <c r="J129">
        <f t="shared" si="6"/>
        <v>3.0435267857142855E-2</v>
      </c>
      <c r="K129">
        <f t="shared" si="5"/>
        <v>4.161680311814478E-3</v>
      </c>
    </row>
    <row r="130" spans="1:11" x14ac:dyDescent="0.25">
      <c r="A130" s="1">
        <v>1963</v>
      </c>
      <c r="B130" s="1" t="s">
        <v>98</v>
      </c>
      <c r="C130" t="s">
        <v>8</v>
      </c>
      <c r="D130" s="1" t="s">
        <v>72</v>
      </c>
      <c r="E130">
        <v>74</v>
      </c>
      <c r="F130" s="1" t="s">
        <v>97</v>
      </c>
      <c r="G130">
        <v>4</v>
      </c>
      <c r="H130">
        <v>1</v>
      </c>
      <c r="I130" s="2">
        <f t="shared" si="4"/>
        <v>0.11044349999999999</v>
      </c>
      <c r="J130">
        <f t="shared" si="6"/>
        <v>9.861026785714283E-2</v>
      </c>
      <c r="K130">
        <f t="shared" si="5"/>
        <v>1.3483844210278907E-2</v>
      </c>
    </row>
    <row r="131" spans="1:11" x14ac:dyDescent="0.25">
      <c r="A131" s="1">
        <v>1963</v>
      </c>
      <c r="B131" s="1" t="s">
        <v>98</v>
      </c>
      <c r="C131" t="s">
        <v>8</v>
      </c>
      <c r="D131" s="1" t="s">
        <v>72</v>
      </c>
      <c r="E131">
        <v>78</v>
      </c>
      <c r="F131" s="1" t="s">
        <v>97</v>
      </c>
      <c r="G131">
        <v>1</v>
      </c>
      <c r="H131">
        <v>1</v>
      </c>
      <c r="I131" s="2">
        <f t="shared" ref="I131:I135" si="7">0.005454*(G131+0.5)^2*H131</f>
        <v>1.2271499999999999E-2</v>
      </c>
      <c r="J131">
        <f t="shared" si="6"/>
        <v>1.0956696428571427E-2</v>
      </c>
      <c r="K131">
        <f t="shared" ref="K131:K135" si="8">J131*(13.09/95.73)</f>
        <v>1.4982049122532119E-3</v>
      </c>
    </row>
    <row r="132" spans="1:11" x14ac:dyDescent="0.25">
      <c r="A132" s="1">
        <v>1963</v>
      </c>
      <c r="B132" s="1" t="s">
        <v>98</v>
      </c>
      <c r="C132" t="s">
        <v>8</v>
      </c>
      <c r="D132" s="1" t="s">
        <v>72</v>
      </c>
      <c r="E132">
        <v>86</v>
      </c>
      <c r="F132" s="1" t="s">
        <v>97</v>
      </c>
      <c r="G132">
        <v>1</v>
      </c>
      <c r="H132">
        <v>23</v>
      </c>
      <c r="I132" s="2">
        <f t="shared" si="7"/>
        <v>0.28224450000000001</v>
      </c>
      <c r="J132">
        <f t="shared" si="6"/>
        <v>0.25200401785714283</v>
      </c>
      <c r="K132">
        <f t="shared" si="8"/>
        <v>3.4458712981823875E-2</v>
      </c>
    </row>
    <row r="133" spans="1:11" x14ac:dyDescent="0.25">
      <c r="A133" s="1">
        <v>1963</v>
      </c>
      <c r="B133" s="1" t="s">
        <v>98</v>
      </c>
      <c r="C133" t="s">
        <v>8</v>
      </c>
      <c r="D133" s="1" t="s">
        <v>72</v>
      </c>
      <c r="E133">
        <v>86</v>
      </c>
      <c r="F133" s="1" t="s">
        <v>97</v>
      </c>
      <c r="G133">
        <v>2</v>
      </c>
      <c r="H133">
        <v>10</v>
      </c>
      <c r="I133" s="2">
        <f t="shared" si="7"/>
        <v>0.34087499999999998</v>
      </c>
      <c r="J133">
        <f t="shared" si="6"/>
        <v>0.3043526785714285</v>
      </c>
      <c r="K133">
        <f t="shared" si="8"/>
        <v>4.1616803118144773E-2</v>
      </c>
    </row>
    <row r="134" spans="1:11" x14ac:dyDescent="0.25">
      <c r="A134" s="1">
        <v>1963</v>
      </c>
      <c r="B134" s="1" t="s">
        <v>98</v>
      </c>
      <c r="C134" t="s">
        <v>8</v>
      </c>
      <c r="D134" s="1" t="s">
        <v>72</v>
      </c>
      <c r="E134">
        <v>86</v>
      </c>
      <c r="F134" s="1" t="s">
        <v>97</v>
      </c>
      <c r="G134">
        <v>3</v>
      </c>
      <c r="H134">
        <v>3</v>
      </c>
      <c r="I134" s="2">
        <f t="shared" si="7"/>
        <v>0.20043449999999999</v>
      </c>
      <c r="J134">
        <f t="shared" si="6"/>
        <v>0.17895937499999998</v>
      </c>
      <c r="K134">
        <f t="shared" si="8"/>
        <v>2.4470680233469131E-2</v>
      </c>
    </row>
    <row r="135" spans="1:11" x14ac:dyDescent="0.25">
      <c r="A135" s="1">
        <v>1963</v>
      </c>
      <c r="B135" s="1" t="s">
        <v>98</v>
      </c>
      <c r="C135" t="s">
        <v>8</v>
      </c>
      <c r="D135" s="1" t="s">
        <v>72</v>
      </c>
      <c r="E135">
        <v>86</v>
      </c>
      <c r="F135" s="1" t="s">
        <v>97</v>
      </c>
      <c r="G135">
        <v>4</v>
      </c>
      <c r="H135">
        <v>1</v>
      </c>
      <c r="I135" s="2">
        <f t="shared" si="7"/>
        <v>0.11044349999999999</v>
      </c>
      <c r="J135">
        <f t="shared" si="6"/>
        <v>9.861026785714283E-2</v>
      </c>
      <c r="K135">
        <f t="shared" si="8"/>
        <v>1.3483844210278907E-2</v>
      </c>
    </row>
    <row r="136" spans="1:11" x14ac:dyDescent="0.25">
      <c r="I136" s="2"/>
    </row>
    <row r="137" spans="1:11" x14ac:dyDescent="0.25">
      <c r="I137" s="2"/>
    </row>
    <row r="138" spans="1:11" x14ac:dyDescent="0.25">
      <c r="I138" s="2"/>
    </row>
    <row r="139" spans="1:11" x14ac:dyDescent="0.25">
      <c r="I139" s="2"/>
    </row>
    <row r="140" spans="1:11" x14ac:dyDescent="0.25">
      <c r="I140" s="2"/>
    </row>
    <row r="141" spans="1:11" x14ac:dyDescent="0.25">
      <c r="I141" s="2"/>
    </row>
    <row r="142" spans="1:11" x14ac:dyDescent="0.25">
      <c r="I142" s="2"/>
    </row>
    <row r="143" spans="1:11" x14ac:dyDescent="0.25">
      <c r="I143" s="2"/>
    </row>
    <row r="144" spans="1:11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  <row r="432" spans="9:9" x14ac:dyDescent="0.25">
      <c r="I432" s="2"/>
    </row>
    <row r="433" spans="9:9" x14ac:dyDescent="0.25">
      <c r="I433" s="2"/>
    </row>
    <row r="434" spans="9:9" x14ac:dyDescent="0.25">
      <c r="I434" s="2"/>
    </row>
    <row r="435" spans="9:9" x14ac:dyDescent="0.25">
      <c r="I435" s="2"/>
    </row>
    <row r="436" spans="9:9" x14ac:dyDescent="0.25">
      <c r="I436" s="2"/>
    </row>
    <row r="437" spans="9:9" x14ac:dyDescent="0.25">
      <c r="I437" s="2"/>
    </row>
    <row r="438" spans="9:9" x14ac:dyDescent="0.25">
      <c r="I438" s="2"/>
    </row>
    <row r="439" spans="9:9" x14ac:dyDescent="0.25">
      <c r="I439" s="2"/>
    </row>
    <row r="440" spans="9:9" x14ac:dyDescent="0.25">
      <c r="I440" s="2"/>
    </row>
    <row r="441" spans="9:9" x14ac:dyDescent="0.25">
      <c r="I441" s="2"/>
    </row>
    <row r="442" spans="9:9" x14ac:dyDescent="0.25">
      <c r="I442" s="2"/>
    </row>
    <row r="443" spans="9:9" x14ac:dyDescent="0.25">
      <c r="I443" s="2"/>
    </row>
    <row r="444" spans="9:9" x14ac:dyDescent="0.25">
      <c r="I444" s="2"/>
    </row>
    <row r="445" spans="9:9" x14ac:dyDescent="0.25">
      <c r="I445" s="2"/>
    </row>
    <row r="446" spans="9:9" x14ac:dyDescent="0.25">
      <c r="I446" s="2"/>
    </row>
    <row r="447" spans="9:9" x14ac:dyDescent="0.25">
      <c r="I447" s="2"/>
    </row>
    <row r="448" spans="9:9" x14ac:dyDescent="0.25">
      <c r="I448" s="2"/>
    </row>
    <row r="449" spans="9:9" x14ac:dyDescent="0.25">
      <c r="I449" s="2"/>
    </row>
    <row r="450" spans="9:9" x14ac:dyDescent="0.25">
      <c r="I450" s="2"/>
    </row>
    <row r="451" spans="9:9" x14ac:dyDescent="0.25">
      <c r="I451" s="2"/>
    </row>
    <row r="452" spans="9:9" x14ac:dyDescent="0.25">
      <c r="I452" s="2"/>
    </row>
    <row r="453" spans="9:9" x14ac:dyDescent="0.25">
      <c r="I453" s="2"/>
    </row>
    <row r="454" spans="9:9" x14ac:dyDescent="0.25">
      <c r="I454" s="2"/>
    </row>
    <row r="455" spans="9:9" x14ac:dyDescent="0.25">
      <c r="I455" s="2"/>
    </row>
    <row r="456" spans="9:9" x14ac:dyDescent="0.25">
      <c r="I456" s="2"/>
    </row>
    <row r="457" spans="9:9" x14ac:dyDescent="0.25">
      <c r="I457" s="2"/>
    </row>
    <row r="458" spans="9:9" x14ac:dyDescent="0.25">
      <c r="I458" s="2"/>
    </row>
    <row r="459" spans="9:9" x14ac:dyDescent="0.25">
      <c r="I459" s="2"/>
    </row>
    <row r="460" spans="9:9" x14ac:dyDescent="0.25">
      <c r="I460" s="2"/>
    </row>
    <row r="461" spans="9:9" x14ac:dyDescent="0.25">
      <c r="I461" s="2"/>
    </row>
    <row r="462" spans="9:9" x14ac:dyDescent="0.25">
      <c r="I462" s="2"/>
    </row>
    <row r="463" spans="9:9" x14ac:dyDescent="0.25">
      <c r="I463" s="2"/>
    </row>
    <row r="464" spans="9:9" x14ac:dyDescent="0.25">
      <c r="I464" s="2"/>
    </row>
    <row r="465" spans="9:9" x14ac:dyDescent="0.25">
      <c r="I465" s="2"/>
    </row>
    <row r="466" spans="9:9" x14ac:dyDescent="0.25">
      <c r="I466" s="2"/>
    </row>
    <row r="467" spans="9:9" x14ac:dyDescent="0.25">
      <c r="I467" s="2"/>
    </row>
    <row r="468" spans="9:9" x14ac:dyDescent="0.25">
      <c r="I468" s="2"/>
    </row>
    <row r="469" spans="9:9" x14ac:dyDescent="0.25">
      <c r="I469" s="2"/>
    </row>
    <row r="470" spans="9:9" x14ac:dyDescent="0.25">
      <c r="I470" s="2"/>
    </row>
    <row r="471" spans="9:9" x14ac:dyDescent="0.25">
      <c r="I471" s="2"/>
    </row>
    <row r="472" spans="9:9" x14ac:dyDescent="0.25">
      <c r="I472" s="2"/>
    </row>
    <row r="473" spans="9:9" x14ac:dyDescent="0.25">
      <c r="I473" s="2"/>
    </row>
    <row r="474" spans="9:9" x14ac:dyDescent="0.25">
      <c r="I474" s="2"/>
    </row>
    <row r="475" spans="9:9" x14ac:dyDescent="0.25">
      <c r="I475" s="2"/>
    </row>
    <row r="476" spans="9:9" x14ac:dyDescent="0.25">
      <c r="I476" s="2"/>
    </row>
    <row r="477" spans="9:9" x14ac:dyDescent="0.25">
      <c r="I477" s="2"/>
    </row>
    <row r="478" spans="9:9" x14ac:dyDescent="0.25">
      <c r="I478" s="2"/>
    </row>
    <row r="479" spans="9:9" x14ac:dyDescent="0.25">
      <c r="I479" s="2"/>
    </row>
    <row r="480" spans="9:9" x14ac:dyDescent="0.25">
      <c r="I480" s="2"/>
    </row>
    <row r="481" spans="9:9" x14ac:dyDescent="0.25">
      <c r="I481" s="2"/>
    </row>
    <row r="482" spans="9:9" x14ac:dyDescent="0.25">
      <c r="I482" s="2"/>
    </row>
    <row r="483" spans="9:9" x14ac:dyDescent="0.25">
      <c r="I483" s="2"/>
    </row>
    <row r="484" spans="9:9" x14ac:dyDescent="0.25">
      <c r="I484" s="2"/>
    </row>
    <row r="485" spans="9:9" x14ac:dyDescent="0.25">
      <c r="I485" s="2"/>
    </row>
    <row r="486" spans="9:9" x14ac:dyDescent="0.25">
      <c r="I486" s="2"/>
    </row>
    <row r="487" spans="9:9" x14ac:dyDescent="0.25">
      <c r="I487" s="2"/>
    </row>
    <row r="488" spans="9:9" x14ac:dyDescent="0.25">
      <c r="I488" s="2"/>
    </row>
    <row r="489" spans="9:9" x14ac:dyDescent="0.25">
      <c r="I489" s="2"/>
    </row>
    <row r="490" spans="9:9" x14ac:dyDescent="0.25">
      <c r="I490" s="2"/>
    </row>
    <row r="491" spans="9:9" x14ac:dyDescent="0.25">
      <c r="I491" s="2"/>
    </row>
    <row r="492" spans="9:9" x14ac:dyDescent="0.25">
      <c r="I492" s="2"/>
    </row>
    <row r="493" spans="9:9" x14ac:dyDescent="0.25">
      <c r="I493" s="2"/>
    </row>
    <row r="494" spans="9:9" x14ac:dyDescent="0.25">
      <c r="I494" s="2"/>
    </row>
    <row r="495" spans="9:9" x14ac:dyDescent="0.25">
      <c r="I495" s="2"/>
    </row>
    <row r="496" spans="9:9" x14ac:dyDescent="0.25">
      <c r="I496" s="2"/>
    </row>
    <row r="497" spans="9:9" x14ac:dyDescent="0.25">
      <c r="I497" s="2"/>
    </row>
    <row r="498" spans="9:9" x14ac:dyDescent="0.25">
      <c r="I498" s="2"/>
    </row>
    <row r="499" spans="9:9" x14ac:dyDescent="0.25">
      <c r="I499" s="2"/>
    </row>
    <row r="500" spans="9:9" x14ac:dyDescent="0.25">
      <c r="I500" s="2"/>
    </row>
    <row r="501" spans="9:9" x14ac:dyDescent="0.25">
      <c r="I501" s="2"/>
    </row>
    <row r="502" spans="9:9" x14ac:dyDescent="0.25">
      <c r="I502" s="2"/>
    </row>
    <row r="503" spans="9:9" x14ac:dyDescent="0.25">
      <c r="I503" s="2"/>
    </row>
    <row r="504" spans="9:9" x14ac:dyDescent="0.25">
      <c r="I504" s="2"/>
    </row>
    <row r="505" spans="9:9" x14ac:dyDescent="0.25">
      <c r="I505" s="2"/>
    </row>
    <row r="506" spans="9:9" x14ac:dyDescent="0.25">
      <c r="I506" s="2"/>
    </row>
    <row r="507" spans="9:9" x14ac:dyDescent="0.25">
      <c r="I507" s="2"/>
    </row>
    <row r="508" spans="9:9" x14ac:dyDescent="0.25">
      <c r="I508" s="2"/>
    </row>
    <row r="509" spans="9:9" x14ac:dyDescent="0.25">
      <c r="I509" s="2"/>
    </row>
    <row r="510" spans="9:9" x14ac:dyDescent="0.25">
      <c r="I510" s="2"/>
    </row>
    <row r="511" spans="9:9" x14ac:dyDescent="0.25">
      <c r="I511" s="2"/>
    </row>
    <row r="512" spans="9:9" x14ac:dyDescent="0.25">
      <c r="I512" s="2"/>
    </row>
    <row r="513" spans="9:9" x14ac:dyDescent="0.25">
      <c r="I513" s="2"/>
    </row>
    <row r="514" spans="9:9" x14ac:dyDescent="0.25">
      <c r="I514" s="2"/>
    </row>
    <row r="515" spans="9:9" x14ac:dyDescent="0.25">
      <c r="I515" s="2"/>
    </row>
    <row r="516" spans="9:9" x14ac:dyDescent="0.25">
      <c r="I516" s="2"/>
    </row>
    <row r="517" spans="9:9" x14ac:dyDescent="0.25">
      <c r="I517" s="2"/>
    </row>
    <row r="518" spans="9:9" x14ac:dyDescent="0.25">
      <c r="I518" s="2"/>
    </row>
    <row r="519" spans="9:9" x14ac:dyDescent="0.25">
      <c r="I519" s="2"/>
    </row>
    <row r="520" spans="9:9" x14ac:dyDescent="0.25">
      <c r="I520" s="2"/>
    </row>
    <row r="521" spans="9:9" x14ac:dyDescent="0.25">
      <c r="I521" s="2"/>
    </row>
    <row r="522" spans="9:9" x14ac:dyDescent="0.25">
      <c r="I522" s="2"/>
    </row>
    <row r="523" spans="9:9" x14ac:dyDescent="0.25">
      <c r="I523" s="2"/>
    </row>
    <row r="524" spans="9:9" x14ac:dyDescent="0.25">
      <c r="I524" s="2"/>
    </row>
    <row r="525" spans="9:9" x14ac:dyDescent="0.25">
      <c r="I525" s="2"/>
    </row>
    <row r="526" spans="9:9" x14ac:dyDescent="0.25">
      <c r="I526" s="2"/>
    </row>
    <row r="527" spans="9:9" x14ac:dyDescent="0.25">
      <c r="I527" s="2"/>
    </row>
    <row r="528" spans="9:9" x14ac:dyDescent="0.25">
      <c r="I528" s="2"/>
    </row>
    <row r="529" spans="9:9" x14ac:dyDescent="0.25">
      <c r="I529" s="2"/>
    </row>
    <row r="530" spans="9:9" x14ac:dyDescent="0.25">
      <c r="I530" s="2"/>
    </row>
    <row r="531" spans="9:9" x14ac:dyDescent="0.25">
      <c r="I531" s="2"/>
    </row>
    <row r="532" spans="9:9" x14ac:dyDescent="0.25">
      <c r="I532" s="2"/>
    </row>
    <row r="533" spans="9:9" x14ac:dyDescent="0.25">
      <c r="I533" s="2"/>
    </row>
    <row r="534" spans="9:9" x14ac:dyDescent="0.25">
      <c r="I534" s="2"/>
    </row>
    <row r="535" spans="9:9" x14ac:dyDescent="0.25">
      <c r="I535" s="2"/>
    </row>
    <row r="536" spans="9:9" x14ac:dyDescent="0.25">
      <c r="I536" s="2"/>
    </row>
    <row r="537" spans="9:9" x14ac:dyDescent="0.25">
      <c r="I537" s="2"/>
    </row>
    <row r="538" spans="9:9" x14ac:dyDescent="0.25">
      <c r="I538" s="2"/>
    </row>
    <row r="539" spans="9:9" x14ac:dyDescent="0.25">
      <c r="I539" s="2"/>
    </row>
    <row r="540" spans="9:9" x14ac:dyDescent="0.25">
      <c r="I540" s="2"/>
    </row>
    <row r="541" spans="9:9" x14ac:dyDescent="0.25">
      <c r="I541" s="2"/>
    </row>
    <row r="542" spans="9:9" x14ac:dyDescent="0.25">
      <c r="I542" s="2"/>
    </row>
    <row r="543" spans="9:9" x14ac:dyDescent="0.25">
      <c r="I543" s="2"/>
    </row>
    <row r="544" spans="9:9" x14ac:dyDescent="0.25">
      <c r="I544" s="2"/>
    </row>
    <row r="545" spans="9:9" x14ac:dyDescent="0.25">
      <c r="I545" s="2"/>
    </row>
    <row r="546" spans="9:9" x14ac:dyDescent="0.25">
      <c r="I546" s="2"/>
    </row>
    <row r="547" spans="9:9" x14ac:dyDescent="0.25">
      <c r="I547" s="2"/>
    </row>
    <row r="548" spans="9:9" x14ac:dyDescent="0.25">
      <c r="I548" s="2"/>
    </row>
    <row r="549" spans="9:9" x14ac:dyDescent="0.25">
      <c r="I549" s="2"/>
    </row>
    <row r="550" spans="9:9" x14ac:dyDescent="0.25">
      <c r="I550" s="2"/>
    </row>
    <row r="551" spans="9:9" x14ac:dyDescent="0.25">
      <c r="I551" s="2"/>
    </row>
    <row r="552" spans="9:9" x14ac:dyDescent="0.25">
      <c r="I552" s="2"/>
    </row>
    <row r="553" spans="9:9" x14ac:dyDescent="0.25">
      <c r="I553" s="2"/>
    </row>
    <row r="554" spans="9:9" x14ac:dyDescent="0.25">
      <c r="I554" s="2"/>
    </row>
    <row r="555" spans="9:9" x14ac:dyDescent="0.25">
      <c r="I555" s="2"/>
    </row>
    <row r="556" spans="9:9" x14ac:dyDescent="0.25">
      <c r="I556" s="2"/>
    </row>
    <row r="557" spans="9:9" x14ac:dyDescent="0.25">
      <c r="I557" s="2"/>
    </row>
    <row r="558" spans="9:9" x14ac:dyDescent="0.25">
      <c r="I558" s="2"/>
    </row>
    <row r="559" spans="9:9" x14ac:dyDescent="0.25">
      <c r="I559" s="2"/>
    </row>
    <row r="560" spans="9:9" x14ac:dyDescent="0.25">
      <c r="I560" s="2"/>
    </row>
    <row r="561" spans="9:9" x14ac:dyDescent="0.25">
      <c r="I561" s="2"/>
    </row>
    <row r="562" spans="9:9" x14ac:dyDescent="0.25">
      <c r="I562" s="2"/>
    </row>
    <row r="563" spans="9:9" x14ac:dyDescent="0.25">
      <c r="I563" s="2"/>
    </row>
    <row r="564" spans="9:9" x14ac:dyDescent="0.25">
      <c r="I564" s="2"/>
    </row>
    <row r="565" spans="9:9" x14ac:dyDescent="0.25">
      <c r="I565" s="2"/>
    </row>
    <row r="566" spans="9:9" x14ac:dyDescent="0.25">
      <c r="I566" s="2"/>
    </row>
    <row r="567" spans="9:9" x14ac:dyDescent="0.25">
      <c r="I567" s="2"/>
    </row>
    <row r="568" spans="9:9" x14ac:dyDescent="0.25">
      <c r="I568" s="2"/>
    </row>
    <row r="569" spans="9:9" x14ac:dyDescent="0.25">
      <c r="I569" s="2"/>
    </row>
    <row r="570" spans="9:9" x14ac:dyDescent="0.25">
      <c r="I570" s="2"/>
    </row>
    <row r="571" spans="9:9" x14ac:dyDescent="0.25">
      <c r="I571" s="2"/>
    </row>
    <row r="572" spans="9:9" x14ac:dyDescent="0.25">
      <c r="I572" s="2"/>
    </row>
    <row r="573" spans="9:9" x14ac:dyDescent="0.25">
      <c r="I573" s="2"/>
    </row>
    <row r="574" spans="9:9" x14ac:dyDescent="0.25">
      <c r="I574" s="2"/>
    </row>
    <row r="575" spans="9:9" x14ac:dyDescent="0.25">
      <c r="I575" s="2"/>
    </row>
    <row r="576" spans="9:9" x14ac:dyDescent="0.25">
      <c r="I576" s="2"/>
    </row>
    <row r="577" spans="9:9" x14ac:dyDescent="0.25">
      <c r="I577" s="2"/>
    </row>
    <row r="578" spans="9:9" x14ac:dyDescent="0.25">
      <c r="I578" s="2"/>
    </row>
    <row r="579" spans="9:9" x14ac:dyDescent="0.25">
      <c r="I579" s="2"/>
    </row>
    <row r="580" spans="9:9" x14ac:dyDescent="0.25">
      <c r="I580" s="2"/>
    </row>
    <row r="581" spans="9:9" x14ac:dyDescent="0.25">
      <c r="I581" s="2"/>
    </row>
    <row r="582" spans="9:9" x14ac:dyDescent="0.25">
      <c r="I582" s="2"/>
    </row>
    <row r="583" spans="9:9" x14ac:dyDescent="0.25">
      <c r="I583" s="2"/>
    </row>
    <row r="584" spans="9:9" x14ac:dyDescent="0.25">
      <c r="I584" s="2"/>
    </row>
    <row r="585" spans="9:9" x14ac:dyDescent="0.25">
      <c r="I585" s="2"/>
    </row>
    <row r="586" spans="9:9" x14ac:dyDescent="0.25">
      <c r="I586" s="2"/>
    </row>
    <row r="587" spans="9:9" x14ac:dyDescent="0.25">
      <c r="I587" s="2"/>
    </row>
    <row r="588" spans="9:9" x14ac:dyDescent="0.25">
      <c r="I588" s="2"/>
    </row>
    <row r="589" spans="9:9" x14ac:dyDescent="0.25">
      <c r="I589" s="2"/>
    </row>
    <row r="590" spans="9:9" x14ac:dyDescent="0.25">
      <c r="I590" s="2"/>
    </row>
    <row r="591" spans="9:9" x14ac:dyDescent="0.25">
      <c r="I591" s="2"/>
    </row>
    <row r="592" spans="9:9" x14ac:dyDescent="0.25">
      <c r="I592" s="2"/>
    </row>
    <row r="593" spans="9:9" x14ac:dyDescent="0.25">
      <c r="I593" s="2"/>
    </row>
    <row r="594" spans="9:9" x14ac:dyDescent="0.25">
      <c r="I594" s="2"/>
    </row>
    <row r="595" spans="9:9" x14ac:dyDescent="0.25">
      <c r="I595" s="2"/>
    </row>
    <row r="596" spans="9:9" x14ac:dyDescent="0.25">
      <c r="I596" s="2"/>
    </row>
    <row r="597" spans="9:9" x14ac:dyDescent="0.25">
      <c r="I597" s="2"/>
    </row>
    <row r="598" spans="9:9" x14ac:dyDescent="0.25">
      <c r="I598" s="2"/>
    </row>
    <row r="599" spans="9:9" x14ac:dyDescent="0.25">
      <c r="I599" s="2"/>
    </row>
    <row r="600" spans="9:9" x14ac:dyDescent="0.25">
      <c r="I600" s="2"/>
    </row>
    <row r="601" spans="9:9" x14ac:dyDescent="0.25">
      <c r="I601" s="2"/>
    </row>
    <row r="602" spans="9:9" x14ac:dyDescent="0.25">
      <c r="I602" s="2"/>
    </row>
    <row r="603" spans="9:9" x14ac:dyDescent="0.25">
      <c r="I603" s="2"/>
    </row>
    <row r="604" spans="9:9" x14ac:dyDescent="0.25">
      <c r="I604" s="2"/>
    </row>
    <row r="605" spans="9:9" x14ac:dyDescent="0.25">
      <c r="I605" s="2"/>
    </row>
    <row r="606" spans="9:9" x14ac:dyDescent="0.25">
      <c r="I606" s="2"/>
    </row>
    <row r="607" spans="9:9" x14ac:dyDescent="0.25">
      <c r="I607" s="2"/>
    </row>
    <row r="608" spans="9:9" x14ac:dyDescent="0.25">
      <c r="I608" s="2"/>
    </row>
    <row r="609" spans="9:9" x14ac:dyDescent="0.25">
      <c r="I609" s="2"/>
    </row>
    <row r="610" spans="9:9" x14ac:dyDescent="0.25">
      <c r="I610" s="2"/>
    </row>
    <row r="611" spans="9:9" x14ac:dyDescent="0.25">
      <c r="I611" s="2"/>
    </row>
    <row r="612" spans="9:9" x14ac:dyDescent="0.25">
      <c r="I612" s="2"/>
    </row>
    <row r="613" spans="9:9" x14ac:dyDescent="0.25">
      <c r="I613" s="2"/>
    </row>
    <row r="614" spans="9:9" x14ac:dyDescent="0.25">
      <c r="I614" s="2"/>
    </row>
    <row r="615" spans="9:9" x14ac:dyDescent="0.25">
      <c r="I615" s="2"/>
    </row>
    <row r="616" spans="9:9" x14ac:dyDescent="0.25">
      <c r="I616" s="2"/>
    </row>
    <row r="617" spans="9:9" x14ac:dyDescent="0.25">
      <c r="I617" s="2"/>
    </row>
    <row r="618" spans="9:9" x14ac:dyDescent="0.25">
      <c r="I618" s="2"/>
    </row>
    <row r="619" spans="9:9" x14ac:dyDescent="0.25">
      <c r="I619" s="2"/>
    </row>
    <row r="620" spans="9:9" x14ac:dyDescent="0.25">
      <c r="I620" s="2"/>
    </row>
    <row r="621" spans="9:9" x14ac:dyDescent="0.25">
      <c r="I621" s="2"/>
    </row>
    <row r="622" spans="9:9" x14ac:dyDescent="0.25">
      <c r="I622" s="2"/>
    </row>
    <row r="623" spans="9:9" x14ac:dyDescent="0.25">
      <c r="I623" s="2"/>
    </row>
    <row r="624" spans="9:9" x14ac:dyDescent="0.25">
      <c r="I624" s="2"/>
    </row>
    <row r="625" spans="9:9" x14ac:dyDescent="0.25">
      <c r="I625" s="2"/>
    </row>
    <row r="626" spans="9:9" x14ac:dyDescent="0.25">
      <c r="I626" s="2"/>
    </row>
    <row r="627" spans="9:9" x14ac:dyDescent="0.25">
      <c r="I627" s="2"/>
    </row>
    <row r="628" spans="9:9" x14ac:dyDescent="0.25">
      <c r="I628" s="2"/>
    </row>
    <row r="629" spans="9:9" x14ac:dyDescent="0.25">
      <c r="I629" s="2"/>
    </row>
    <row r="630" spans="9:9" x14ac:dyDescent="0.25">
      <c r="I630" s="2"/>
    </row>
    <row r="631" spans="9:9" x14ac:dyDescent="0.25">
      <c r="I631" s="2"/>
    </row>
    <row r="632" spans="9:9" x14ac:dyDescent="0.25">
      <c r="I632" s="2"/>
    </row>
    <row r="633" spans="9:9" x14ac:dyDescent="0.25">
      <c r="I633" s="2"/>
    </row>
    <row r="634" spans="9:9" x14ac:dyDescent="0.25">
      <c r="I634" s="2"/>
    </row>
    <row r="635" spans="9:9" x14ac:dyDescent="0.25">
      <c r="I635" s="2"/>
    </row>
    <row r="636" spans="9:9" x14ac:dyDescent="0.25">
      <c r="I636" s="2"/>
    </row>
    <row r="637" spans="9:9" x14ac:dyDescent="0.25">
      <c r="I637" s="2"/>
    </row>
    <row r="638" spans="9:9" x14ac:dyDescent="0.25">
      <c r="I638" s="2"/>
    </row>
    <row r="639" spans="9:9" x14ac:dyDescent="0.25">
      <c r="I639" s="2"/>
    </row>
    <row r="640" spans="9:9" x14ac:dyDescent="0.25">
      <c r="I640" s="2"/>
    </row>
    <row r="641" spans="9:9" x14ac:dyDescent="0.25">
      <c r="I641" s="2"/>
    </row>
    <row r="642" spans="9:9" x14ac:dyDescent="0.25">
      <c r="I642" s="2"/>
    </row>
    <row r="643" spans="9:9" x14ac:dyDescent="0.25">
      <c r="I643" s="2"/>
    </row>
    <row r="644" spans="9:9" x14ac:dyDescent="0.25">
      <c r="I644" s="2"/>
    </row>
    <row r="645" spans="9:9" x14ac:dyDescent="0.25">
      <c r="I645" s="2"/>
    </row>
    <row r="646" spans="9:9" x14ac:dyDescent="0.25">
      <c r="I646" s="2"/>
    </row>
    <row r="647" spans="9:9" x14ac:dyDescent="0.25">
      <c r="I647" s="2"/>
    </row>
    <row r="648" spans="9:9" x14ac:dyDescent="0.25">
      <c r="I648" s="2"/>
    </row>
    <row r="649" spans="9:9" x14ac:dyDescent="0.25">
      <c r="I649" s="2"/>
    </row>
    <row r="650" spans="9:9" x14ac:dyDescent="0.25">
      <c r="I650" s="2"/>
    </row>
    <row r="651" spans="9:9" x14ac:dyDescent="0.25">
      <c r="I651" s="2"/>
    </row>
    <row r="652" spans="9:9" x14ac:dyDescent="0.25">
      <c r="I652" s="2"/>
    </row>
    <row r="653" spans="9:9" x14ac:dyDescent="0.25">
      <c r="I653" s="2"/>
    </row>
    <row r="654" spans="9:9" x14ac:dyDescent="0.25">
      <c r="I654" s="2"/>
    </row>
    <row r="655" spans="9:9" x14ac:dyDescent="0.25">
      <c r="I655" s="2"/>
    </row>
    <row r="656" spans="9:9" x14ac:dyDescent="0.25">
      <c r="I656" s="2"/>
    </row>
    <row r="657" spans="9:9" x14ac:dyDescent="0.25">
      <c r="I657" s="2"/>
    </row>
    <row r="658" spans="9:9" x14ac:dyDescent="0.25">
      <c r="I658" s="2"/>
    </row>
    <row r="659" spans="9:9" x14ac:dyDescent="0.25">
      <c r="I659" s="2"/>
    </row>
    <row r="660" spans="9:9" x14ac:dyDescent="0.25">
      <c r="I660" s="2"/>
    </row>
    <row r="661" spans="9:9" x14ac:dyDescent="0.25">
      <c r="I661" s="2"/>
    </row>
    <row r="662" spans="9:9" x14ac:dyDescent="0.25">
      <c r="I662" s="2"/>
    </row>
    <row r="663" spans="9:9" x14ac:dyDescent="0.25">
      <c r="I663" s="2"/>
    </row>
    <row r="664" spans="9:9" x14ac:dyDescent="0.25">
      <c r="I664" s="2"/>
    </row>
    <row r="665" spans="9:9" x14ac:dyDescent="0.25">
      <c r="I665" s="2"/>
    </row>
    <row r="666" spans="9:9" x14ac:dyDescent="0.25">
      <c r="I666" s="2"/>
    </row>
    <row r="667" spans="9:9" x14ac:dyDescent="0.25">
      <c r="I667" s="2"/>
    </row>
    <row r="668" spans="9:9" x14ac:dyDescent="0.25">
      <c r="I668" s="2"/>
    </row>
    <row r="669" spans="9:9" x14ac:dyDescent="0.25">
      <c r="I669" s="2"/>
    </row>
    <row r="670" spans="9:9" x14ac:dyDescent="0.25">
      <c r="I670" s="2"/>
    </row>
    <row r="671" spans="9:9" x14ac:dyDescent="0.25">
      <c r="I671" s="2"/>
    </row>
    <row r="672" spans="9:9" x14ac:dyDescent="0.25">
      <c r="I672" s="2"/>
    </row>
    <row r="673" spans="9:9" x14ac:dyDescent="0.25">
      <c r="I673" s="2"/>
    </row>
    <row r="674" spans="9:9" x14ac:dyDescent="0.25">
      <c r="I674" s="2"/>
    </row>
    <row r="675" spans="9:9" x14ac:dyDescent="0.25">
      <c r="I675" s="2"/>
    </row>
    <row r="676" spans="9:9" x14ac:dyDescent="0.25">
      <c r="I676" s="2"/>
    </row>
    <row r="677" spans="9:9" x14ac:dyDescent="0.25">
      <c r="I677" s="2"/>
    </row>
    <row r="678" spans="9:9" x14ac:dyDescent="0.25">
      <c r="I678" s="2"/>
    </row>
    <row r="679" spans="9:9" x14ac:dyDescent="0.25">
      <c r="I679" s="2"/>
    </row>
    <row r="680" spans="9:9" x14ac:dyDescent="0.25">
      <c r="I680" s="2"/>
    </row>
    <row r="681" spans="9:9" x14ac:dyDescent="0.25">
      <c r="I681" s="2"/>
    </row>
    <row r="682" spans="9:9" x14ac:dyDescent="0.25">
      <c r="I682" s="2"/>
    </row>
    <row r="683" spans="9:9" x14ac:dyDescent="0.25">
      <c r="I683" s="2"/>
    </row>
    <row r="684" spans="9:9" x14ac:dyDescent="0.25">
      <c r="I684" s="2"/>
    </row>
    <row r="685" spans="9:9" x14ac:dyDescent="0.25">
      <c r="I685" s="2"/>
    </row>
    <row r="686" spans="9:9" x14ac:dyDescent="0.25">
      <c r="I686" s="2"/>
    </row>
    <row r="687" spans="9:9" x14ac:dyDescent="0.25">
      <c r="I687" s="2"/>
    </row>
    <row r="688" spans="9:9" x14ac:dyDescent="0.25">
      <c r="I688" s="2"/>
    </row>
    <row r="689" spans="9:9" x14ac:dyDescent="0.25">
      <c r="I689" s="2"/>
    </row>
    <row r="690" spans="9:9" x14ac:dyDescent="0.25">
      <c r="I690" s="2"/>
    </row>
    <row r="691" spans="9:9" x14ac:dyDescent="0.25">
      <c r="I691" s="2"/>
    </row>
    <row r="692" spans="9:9" x14ac:dyDescent="0.25">
      <c r="I692" s="2"/>
    </row>
    <row r="693" spans="9:9" x14ac:dyDescent="0.25">
      <c r="I693" s="2"/>
    </row>
    <row r="694" spans="9:9" x14ac:dyDescent="0.25">
      <c r="I694" s="2"/>
    </row>
    <row r="695" spans="9:9" x14ac:dyDescent="0.25">
      <c r="I695" s="2"/>
    </row>
    <row r="696" spans="9:9" x14ac:dyDescent="0.25">
      <c r="I696" s="2"/>
    </row>
    <row r="697" spans="9:9" x14ac:dyDescent="0.25">
      <c r="I697" s="2"/>
    </row>
    <row r="698" spans="9:9" x14ac:dyDescent="0.25">
      <c r="I698" s="2"/>
    </row>
    <row r="699" spans="9:9" x14ac:dyDescent="0.25">
      <c r="I699" s="2"/>
    </row>
    <row r="700" spans="9:9" x14ac:dyDescent="0.25">
      <c r="I700" s="2"/>
    </row>
    <row r="701" spans="9:9" x14ac:dyDescent="0.25">
      <c r="I701" s="2"/>
    </row>
    <row r="702" spans="9:9" x14ac:dyDescent="0.25">
      <c r="I702" s="2"/>
    </row>
    <row r="703" spans="9:9" x14ac:dyDescent="0.25">
      <c r="I703" s="2"/>
    </row>
    <row r="704" spans="9:9" x14ac:dyDescent="0.25">
      <c r="I704" s="2"/>
    </row>
    <row r="705" spans="9:9" x14ac:dyDescent="0.25">
      <c r="I705" s="2"/>
    </row>
    <row r="706" spans="9:9" x14ac:dyDescent="0.25">
      <c r="I706" s="2"/>
    </row>
    <row r="707" spans="9:9" x14ac:dyDescent="0.25">
      <c r="I707" s="2"/>
    </row>
    <row r="708" spans="9:9" x14ac:dyDescent="0.25">
      <c r="I708" s="2"/>
    </row>
    <row r="709" spans="9:9" x14ac:dyDescent="0.25">
      <c r="I709" s="2"/>
    </row>
    <row r="710" spans="9:9" x14ac:dyDescent="0.25">
      <c r="I710" s="2"/>
    </row>
    <row r="711" spans="9:9" x14ac:dyDescent="0.25">
      <c r="I711" s="2"/>
    </row>
    <row r="712" spans="9:9" x14ac:dyDescent="0.25">
      <c r="I712" s="2"/>
    </row>
    <row r="713" spans="9:9" x14ac:dyDescent="0.25">
      <c r="I713" s="2"/>
    </row>
    <row r="714" spans="9:9" x14ac:dyDescent="0.25">
      <c r="I714" s="2"/>
    </row>
    <row r="715" spans="9:9" x14ac:dyDescent="0.25">
      <c r="I715" s="2"/>
    </row>
    <row r="716" spans="9:9" x14ac:dyDescent="0.25">
      <c r="I716" s="2"/>
    </row>
    <row r="717" spans="9:9" x14ac:dyDescent="0.25">
      <c r="I717" s="2"/>
    </row>
    <row r="718" spans="9:9" x14ac:dyDescent="0.25">
      <c r="I718" s="2"/>
    </row>
    <row r="719" spans="9:9" x14ac:dyDescent="0.25">
      <c r="I719" s="2"/>
    </row>
    <row r="720" spans="9:9" x14ac:dyDescent="0.25">
      <c r="I720" s="2"/>
    </row>
    <row r="721" spans="9:9" x14ac:dyDescent="0.25">
      <c r="I721" s="2"/>
    </row>
    <row r="722" spans="9:9" x14ac:dyDescent="0.25">
      <c r="I722" s="2"/>
    </row>
    <row r="723" spans="9:9" x14ac:dyDescent="0.25">
      <c r="I723" s="2"/>
    </row>
    <row r="724" spans="9:9" x14ac:dyDescent="0.25">
      <c r="I724" s="2"/>
    </row>
    <row r="725" spans="9:9" x14ac:dyDescent="0.25">
      <c r="I725" s="2"/>
    </row>
    <row r="726" spans="9:9" x14ac:dyDescent="0.25">
      <c r="I726" s="2"/>
    </row>
    <row r="727" spans="9:9" x14ac:dyDescent="0.25">
      <c r="I727" s="2"/>
    </row>
    <row r="728" spans="9:9" x14ac:dyDescent="0.25">
      <c r="I728" s="2"/>
    </row>
    <row r="729" spans="9:9" x14ac:dyDescent="0.25">
      <c r="I729" s="2"/>
    </row>
    <row r="730" spans="9:9" x14ac:dyDescent="0.25">
      <c r="I730" s="2"/>
    </row>
    <row r="731" spans="9:9" x14ac:dyDescent="0.25">
      <c r="I731" s="2"/>
    </row>
    <row r="732" spans="9:9" x14ac:dyDescent="0.25">
      <c r="I732" s="2"/>
    </row>
    <row r="733" spans="9:9" x14ac:dyDescent="0.25">
      <c r="I733" s="2"/>
    </row>
    <row r="734" spans="9:9" x14ac:dyDescent="0.25">
      <c r="I734" s="2"/>
    </row>
    <row r="735" spans="9:9" x14ac:dyDescent="0.25">
      <c r="I735" s="2"/>
    </row>
    <row r="736" spans="9:9" x14ac:dyDescent="0.25">
      <c r="I736" s="2"/>
    </row>
    <row r="737" spans="9:9" x14ac:dyDescent="0.25">
      <c r="I737" s="2"/>
    </row>
    <row r="738" spans="9:9" x14ac:dyDescent="0.25">
      <c r="I738" s="2"/>
    </row>
    <row r="739" spans="9:9" x14ac:dyDescent="0.25">
      <c r="I739" s="2"/>
    </row>
    <row r="740" spans="9:9" x14ac:dyDescent="0.25">
      <c r="I740" s="2"/>
    </row>
    <row r="741" spans="9:9" x14ac:dyDescent="0.25">
      <c r="I741" s="2"/>
    </row>
    <row r="742" spans="9:9" x14ac:dyDescent="0.25">
      <c r="I742" s="2"/>
    </row>
    <row r="743" spans="9:9" x14ac:dyDescent="0.25">
      <c r="I743" s="2"/>
    </row>
    <row r="744" spans="9:9" x14ac:dyDescent="0.25">
      <c r="I744" s="2"/>
    </row>
    <row r="745" spans="9:9" x14ac:dyDescent="0.25">
      <c r="I745" s="2"/>
    </row>
    <row r="746" spans="9:9" x14ac:dyDescent="0.25">
      <c r="I746" s="2"/>
    </row>
    <row r="747" spans="9:9" x14ac:dyDescent="0.25">
      <c r="I747" s="2"/>
    </row>
    <row r="748" spans="9:9" x14ac:dyDescent="0.25">
      <c r="I748" s="2"/>
    </row>
    <row r="749" spans="9:9" x14ac:dyDescent="0.25">
      <c r="I749" s="2"/>
    </row>
    <row r="750" spans="9:9" x14ac:dyDescent="0.25">
      <c r="I750" s="2"/>
    </row>
    <row r="751" spans="9:9" x14ac:dyDescent="0.25">
      <c r="I751" s="2"/>
    </row>
    <row r="752" spans="9:9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F007-9E9B-4AD3-95DB-35AA7C662716}">
  <dimension ref="A1:H4659"/>
  <sheetViews>
    <sheetView workbookViewId="0">
      <pane ySplit="1" topLeftCell="A2" activePane="bottomLeft" state="frozen"/>
      <selection pane="bottomLeft" activeCell="G1" sqref="G1:H2"/>
    </sheetView>
  </sheetViews>
  <sheetFormatPr defaultRowHeight="15" x14ac:dyDescent="0.25"/>
  <cols>
    <col min="1" max="2" width="9.140625" style="1"/>
  </cols>
  <sheetData>
    <row r="1" spans="1:8" ht="60" x14ac:dyDescent="0.25">
      <c r="A1" s="1" t="s">
        <v>1</v>
      </c>
      <c r="B1" s="1" t="s">
        <v>91</v>
      </c>
      <c r="C1" t="s">
        <v>53</v>
      </c>
      <c r="D1" s="1" t="s">
        <v>54</v>
      </c>
      <c r="E1" s="1" t="s">
        <v>0</v>
      </c>
      <c r="F1" s="7" t="s">
        <v>55</v>
      </c>
      <c r="G1" s="7" t="s">
        <v>95</v>
      </c>
      <c r="H1" s="9" t="s">
        <v>96</v>
      </c>
    </row>
    <row r="2" spans="1:8" x14ac:dyDescent="0.25">
      <c r="A2" s="1">
        <v>1979</v>
      </c>
      <c r="B2" s="1" t="s">
        <v>98</v>
      </c>
      <c r="C2" t="s">
        <v>51</v>
      </c>
      <c r="D2">
        <v>1</v>
      </c>
      <c r="E2">
        <v>19</v>
      </c>
      <c r="F2">
        <v>0.43</v>
      </c>
      <c r="G2">
        <f>(F2/0.5)/4</f>
        <v>0.215</v>
      </c>
      <c r="H2">
        <f>G2*(13.09/95.73)</f>
        <v>2.939883004282879E-2</v>
      </c>
    </row>
    <row r="3" spans="1:8" x14ac:dyDescent="0.25">
      <c r="A3" s="1">
        <v>1979</v>
      </c>
      <c r="B3" s="1" t="s">
        <v>98</v>
      </c>
      <c r="C3" t="s">
        <v>51</v>
      </c>
      <c r="D3">
        <v>1</v>
      </c>
      <c r="E3">
        <v>25</v>
      </c>
      <c r="F3">
        <v>0.56000000000000005</v>
      </c>
      <c r="G3">
        <f t="shared" ref="G3:G66" si="0">(F3/0.5)/4</f>
        <v>0.28000000000000003</v>
      </c>
      <c r="H3">
        <f t="shared" ref="H3:H66" si="1">G3*(13.09/95.73)</f>
        <v>3.8286848427870057E-2</v>
      </c>
    </row>
    <row r="4" spans="1:8" x14ac:dyDescent="0.25">
      <c r="A4" s="1">
        <v>1979</v>
      </c>
      <c r="B4" s="1" t="s">
        <v>98</v>
      </c>
      <c r="C4" t="s">
        <v>51</v>
      </c>
      <c r="D4">
        <v>1</v>
      </c>
      <c r="E4">
        <v>28</v>
      </c>
      <c r="F4">
        <v>0.02</v>
      </c>
      <c r="G4">
        <f t="shared" si="0"/>
        <v>0.01</v>
      </c>
      <c r="H4">
        <f t="shared" si="1"/>
        <v>1.3673874438525019E-3</v>
      </c>
    </row>
    <row r="5" spans="1:8" x14ac:dyDescent="0.25">
      <c r="A5" s="1">
        <v>1979</v>
      </c>
      <c r="B5" s="1" t="s">
        <v>98</v>
      </c>
      <c r="C5" t="s">
        <v>51</v>
      </c>
      <c r="D5">
        <v>1</v>
      </c>
      <c r="E5">
        <v>29</v>
      </c>
      <c r="F5">
        <v>0.84</v>
      </c>
      <c r="G5">
        <f t="shared" si="0"/>
        <v>0.42</v>
      </c>
      <c r="H5">
        <f t="shared" si="1"/>
        <v>5.7430272641805079E-2</v>
      </c>
    </row>
    <row r="6" spans="1:8" x14ac:dyDescent="0.25">
      <c r="A6" s="1">
        <v>1979</v>
      </c>
      <c r="B6" s="1" t="s">
        <v>98</v>
      </c>
      <c r="C6" t="s">
        <v>51</v>
      </c>
      <c r="D6">
        <v>1</v>
      </c>
      <c r="E6">
        <v>40</v>
      </c>
      <c r="F6">
        <v>0.81</v>
      </c>
      <c r="G6">
        <f t="shared" si="0"/>
        <v>0.40500000000000003</v>
      </c>
      <c r="H6">
        <f t="shared" si="1"/>
        <v>5.5379191476026331E-2</v>
      </c>
    </row>
    <row r="7" spans="1:8" x14ac:dyDescent="0.25">
      <c r="A7" s="1">
        <v>1979</v>
      </c>
      <c r="B7" s="1" t="s">
        <v>98</v>
      </c>
      <c r="C7" t="s">
        <v>51</v>
      </c>
      <c r="D7">
        <v>1</v>
      </c>
      <c r="E7">
        <v>40</v>
      </c>
      <c r="F7">
        <v>3.55</v>
      </c>
      <c r="G7">
        <f t="shared" si="0"/>
        <v>1.7749999999999999</v>
      </c>
      <c r="H7">
        <f t="shared" si="1"/>
        <v>0.24271127128381909</v>
      </c>
    </row>
    <row r="8" spans="1:8" x14ac:dyDescent="0.25">
      <c r="A8" s="1">
        <v>1979</v>
      </c>
      <c r="B8" s="1" t="s">
        <v>98</v>
      </c>
      <c r="C8" t="s">
        <v>51</v>
      </c>
      <c r="D8">
        <v>1</v>
      </c>
      <c r="E8">
        <v>40</v>
      </c>
      <c r="F8">
        <v>2.0299999999999998</v>
      </c>
      <c r="G8">
        <f t="shared" si="0"/>
        <v>1.0149999999999999</v>
      </c>
      <c r="H8">
        <f t="shared" si="1"/>
        <v>0.13878982555102892</v>
      </c>
    </row>
    <row r="9" spans="1:8" x14ac:dyDescent="0.25">
      <c r="A9" s="1">
        <v>1979</v>
      </c>
      <c r="B9" s="1" t="s">
        <v>98</v>
      </c>
      <c r="C9" t="s">
        <v>51</v>
      </c>
      <c r="D9">
        <v>1</v>
      </c>
      <c r="E9">
        <v>40</v>
      </c>
      <c r="F9">
        <v>1.01</v>
      </c>
      <c r="G9">
        <f t="shared" si="0"/>
        <v>0.505</v>
      </c>
      <c r="H9">
        <f t="shared" si="1"/>
        <v>6.9053065914551348E-2</v>
      </c>
    </row>
    <row r="10" spans="1:8" x14ac:dyDescent="0.25">
      <c r="A10" s="1">
        <v>1979</v>
      </c>
      <c r="B10" s="1" t="s">
        <v>98</v>
      </c>
      <c r="C10" t="s">
        <v>51</v>
      </c>
      <c r="D10">
        <v>1</v>
      </c>
      <c r="E10">
        <v>40</v>
      </c>
      <c r="F10">
        <v>0.44</v>
      </c>
      <c r="G10">
        <f t="shared" si="0"/>
        <v>0.22</v>
      </c>
      <c r="H10">
        <f t="shared" si="1"/>
        <v>3.008252376475504E-2</v>
      </c>
    </row>
    <row r="11" spans="1:8" x14ac:dyDescent="0.25">
      <c r="A11" s="1">
        <v>1979</v>
      </c>
      <c r="B11" s="1" t="s">
        <v>98</v>
      </c>
      <c r="C11" t="s">
        <v>51</v>
      </c>
      <c r="D11">
        <v>1</v>
      </c>
      <c r="E11">
        <v>40</v>
      </c>
      <c r="F11">
        <v>6.87</v>
      </c>
      <c r="G11">
        <f t="shared" si="0"/>
        <v>3.4350000000000001</v>
      </c>
      <c r="H11">
        <f t="shared" si="1"/>
        <v>0.46969758696333441</v>
      </c>
    </row>
    <row r="12" spans="1:8" x14ac:dyDescent="0.25">
      <c r="A12" s="1">
        <v>1979</v>
      </c>
      <c r="B12" s="1" t="s">
        <v>98</v>
      </c>
      <c r="C12" t="s">
        <v>51</v>
      </c>
      <c r="D12">
        <v>1</v>
      </c>
      <c r="E12">
        <v>40</v>
      </c>
      <c r="F12">
        <v>2.27</v>
      </c>
      <c r="G12">
        <f t="shared" si="0"/>
        <v>1.135</v>
      </c>
      <c r="H12">
        <f t="shared" si="1"/>
        <v>0.15519847487725896</v>
      </c>
    </row>
    <row r="13" spans="1:8" x14ac:dyDescent="0.25">
      <c r="A13" s="1">
        <v>1979</v>
      </c>
      <c r="B13" s="1" t="s">
        <v>98</v>
      </c>
      <c r="C13" t="s">
        <v>51</v>
      </c>
      <c r="D13">
        <v>1</v>
      </c>
      <c r="E13">
        <v>40</v>
      </c>
      <c r="F13">
        <v>6.01</v>
      </c>
      <c r="G13">
        <f t="shared" si="0"/>
        <v>3.0049999999999999</v>
      </c>
      <c r="H13">
        <f t="shared" si="1"/>
        <v>0.41089992687767679</v>
      </c>
    </row>
    <row r="14" spans="1:8" x14ac:dyDescent="0.25">
      <c r="A14" s="1">
        <v>1979</v>
      </c>
      <c r="B14" s="1" t="s">
        <v>98</v>
      </c>
      <c r="C14" t="s">
        <v>51</v>
      </c>
      <c r="D14">
        <v>1</v>
      </c>
      <c r="E14">
        <v>40</v>
      </c>
      <c r="F14">
        <v>2.38</v>
      </c>
      <c r="G14">
        <f t="shared" si="0"/>
        <v>1.19</v>
      </c>
      <c r="H14">
        <f t="shared" si="1"/>
        <v>0.16271910581844773</v>
      </c>
    </row>
    <row r="15" spans="1:8" x14ac:dyDescent="0.25">
      <c r="A15" s="1">
        <v>1979</v>
      </c>
      <c r="B15" s="1" t="s">
        <v>98</v>
      </c>
      <c r="C15" t="s">
        <v>51</v>
      </c>
      <c r="D15">
        <v>1</v>
      </c>
      <c r="E15">
        <v>56</v>
      </c>
      <c r="F15">
        <v>1.54</v>
      </c>
      <c r="G15">
        <f t="shared" si="0"/>
        <v>0.77</v>
      </c>
      <c r="H15">
        <f t="shared" si="1"/>
        <v>0.10528883317664264</v>
      </c>
    </row>
    <row r="16" spans="1:8" x14ac:dyDescent="0.25">
      <c r="A16" s="1">
        <v>1979</v>
      </c>
      <c r="B16" s="1" t="s">
        <v>98</v>
      </c>
      <c r="C16" t="s">
        <v>51</v>
      </c>
      <c r="D16">
        <v>1</v>
      </c>
      <c r="E16">
        <v>66</v>
      </c>
      <c r="F16">
        <v>0.88</v>
      </c>
      <c r="G16">
        <f t="shared" si="0"/>
        <v>0.44</v>
      </c>
      <c r="H16">
        <f t="shared" si="1"/>
        <v>6.0165047529510081E-2</v>
      </c>
    </row>
    <row r="17" spans="1:8" x14ac:dyDescent="0.25">
      <c r="A17" s="1">
        <v>1979</v>
      </c>
      <c r="B17" s="1" t="s">
        <v>98</v>
      </c>
      <c r="C17" t="s">
        <v>51</v>
      </c>
      <c r="D17">
        <v>1</v>
      </c>
      <c r="E17">
        <v>66</v>
      </c>
      <c r="F17">
        <v>1.02</v>
      </c>
      <c r="G17">
        <f t="shared" si="0"/>
        <v>0.51</v>
      </c>
      <c r="H17">
        <f t="shared" si="1"/>
        <v>6.9736759636477602E-2</v>
      </c>
    </row>
    <row r="18" spans="1:8" x14ac:dyDescent="0.25">
      <c r="A18" s="1">
        <v>1979</v>
      </c>
      <c r="B18" s="1" t="s">
        <v>98</v>
      </c>
      <c r="C18" t="s">
        <v>51</v>
      </c>
      <c r="D18">
        <v>1</v>
      </c>
      <c r="E18">
        <v>66</v>
      </c>
      <c r="F18">
        <v>1.1299999999999999</v>
      </c>
      <c r="G18">
        <f t="shared" si="0"/>
        <v>0.56499999999999995</v>
      </c>
      <c r="H18">
        <f t="shared" si="1"/>
        <v>7.7257390577666354E-2</v>
      </c>
    </row>
    <row r="19" spans="1:8" x14ac:dyDescent="0.25">
      <c r="A19" s="1">
        <v>1979</v>
      </c>
      <c r="B19" s="1" t="s">
        <v>98</v>
      </c>
      <c r="C19" t="s">
        <v>51</v>
      </c>
      <c r="D19">
        <v>1</v>
      </c>
      <c r="E19">
        <v>66</v>
      </c>
      <c r="F19">
        <v>0.56000000000000005</v>
      </c>
      <c r="G19">
        <f t="shared" si="0"/>
        <v>0.28000000000000003</v>
      </c>
      <c r="H19">
        <f t="shared" si="1"/>
        <v>3.8286848427870057E-2</v>
      </c>
    </row>
    <row r="20" spans="1:8" x14ac:dyDescent="0.25">
      <c r="A20" s="1">
        <v>1979</v>
      </c>
      <c r="B20" s="1" t="s">
        <v>98</v>
      </c>
      <c r="C20" t="s">
        <v>51</v>
      </c>
      <c r="D20">
        <v>1</v>
      </c>
      <c r="E20">
        <v>66</v>
      </c>
      <c r="F20">
        <v>0.12</v>
      </c>
      <c r="G20">
        <f t="shared" si="0"/>
        <v>0.06</v>
      </c>
      <c r="H20">
        <f t="shared" si="1"/>
        <v>8.2043246631150115E-3</v>
      </c>
    </row>
    <row r="21" spans="1:8" x14ac:dyDescent="0.25">
      <c r="A21" s="1">
        <v>1979</v>
      </c>
      <c r="B21" s="1" t="s">
        <v>98</v>
      </c>
      <c r="C21" t="s">
        <v>51</v>
      </c>
      <c r="D21">
        <v>1</v>
      </c>
      <c r="E21">
        <v>66</v>
      </c>
      <c r="F21">
        <v>0.89</v>
      </c>
      <c r="G21">
        <f t="shared" si="0"/>
        <v>0.44500000000000001</v>
      </c>
      <c r="H21">
        <f t="shared" si="1"/>
        <v>6.0848741251436335E-2</v>
      </c>
    </row>
    <row r="22" spans="1:8" x14ac:dyDescent="0.25">
      <c r="A22" s="1">
        <v>1979</v>
      </c>
      <c r="B22" s="1" t="s">
        <v>98</v>
      </c>
      <c r="C22" t="s">
        <v>51</v>
      </c>
      <c r="D22">
        <v>1</v>
      </c>
      <c r="E22">
        <v>66</v>
      </c>
      <c r="F22">
        <v>0.68</v>
      </c>
      <c r="G22">
        <f t="shared" si="0"/>
        <v>0.34</v>
      </c>
      <c r="H22">
        <f t="shared" si="1"/>
        <v>4.649117309098507E-2</v>
      </c>
    </row>
    <row r="23" spans="1:8" x14ac:dyDescent="0.25">
      <c r="A23" s="1">
        <v>1979</v>
      </c>
      <c r="B23" s="1" t="s">
        <v>98</v>
      </c>
      <c r="C23" t="s">
        <v>51</v>
      </c>
      <c r="D23">
        <v>1</v>
      </c>
      <c r="E23">
        <v>66</v>
      </c>
      <c r="F23">
        <v>0.96</v>
      </c>
      <c r="G23">
        <f t="shared" si="0"/>
        <v>0.48</v>
      </c>
      <c r="H23">
        <f t="shared" si="1"/>
        <v>6.5634597304920092E-2</v>
      </c>
    </row>
    <row r="24" spans="1:8" x14ac:dyDescent="0.25">
      <c r="A24" s="1">
        <v>1979</v>
      </c>
      <c r="B24" s="1" t="s">
        <v>98</v>
      </c>
      <c r="C24" t="s">
        <v>51</v>
      </c>
      <c r="D24">
        <v>1</v>
      </c>
      <c r="E24">
        <v>66</v>
      </c>
      <c r="F24">
        <v>2.99</v>
      </c>
      <c r="G24">
        <f t="shared" si="0"/>
        <v>1.4950000000000001</v>
      </c>
      <c r="H24">
        <f t="shared" si="1"/>
        <v>0.20442442285594906</v>
      </c>
    </row>
    <row r="25" spans="1:8" x14ac:dyDescent="0.25">
      <c r="A25" s="1">
        <v>1979</v>
      </c>
      <c r="B25" s="1" t="s">
        <v>98</v>
      </c>
      <c r="C25" t="s">
        <v>51</v>
      </c>
      <c r="D25">
        <v>1</v>
      </c>
      <c r="E25">
        <v>66</v>
      </c>
      <c r="F25">
        <v>0.7</v>
      </c>
      <c r="G25">
        <f t="shared" si="0"/>
        <v>0.35</v>
      </c>
      <c r="H25">
        <f t="shared" si="1"/>
        <v>4.7858560534837565E-2</v>
      </c>
    </row>
    <row r="26" spans="1:8" x14ac:dyDescent="0.25">
      <c r="A26" s="1">
        <v>1979</v>
      </c>
      <c r="B26" s="1" t="s">
        <v>98</v>
      </c>
      <c r="C26" t="s">
        <v>51</v>
      </c>
      <c r="D26">
        <v>1</v>
      </c>
      <c r="E26">
        <v>66</v>
      </c>
      <c r="F26">
        <v>1.19</v>
      </c>
      <c r="G26">
        <f t="shared" si="0"/>
        <v>0.59499999999999997</v>
      </c>
      <c r="H26">
        <f t="shared" si="1"/>
        <v>8.1359552909223865E-2</v>
      </c>
    </row>
    <row r="27" spans="1:8" x14ac:dyDescent="0.25">
      <c r="A27" s="1">
        <v>1979</v>
      </c>
      <c r="B27" s="1" t="s">
        <v>98</v>
      </c>
      <c r="C27" t="s">
        <v>51</v>
      </c>
      <c r="D27">
        <v>1</v>
      </c>
      <c r="E27">
        <v>66</v>
      </c>
      <c r="F27">
        <v>0.57999999999999996</v>
      </c>
      <c r="G27">
        <f t="shared" si="0"/>
        <v>0.28999999999999998</v>
      </c>
      <c r="H27">
        <f t="shared" si="1"/>
        <v>3.9654235871722551E-2</v>
      </c>
    </row>
    <row r="28" spans="1:8" x14ac:dyDescent="0.25">
      <c r="A28" s="1">
        <v>1979</v>
      </c>
      <c r="B28" s="1" t="s">
        <v>98</v>
      </c>
      <c r="C28" t="s">
        <v>51</v>
      </c>
      <c r="D28">
        <v>1</v>
      </c>
      <c r="E28">
        <v>66</v>
      </c>
      <c r="F28">
        <v>0.51</v>
      </c>
      <c r="G28">
        <f t="shared" si="0"/>
        <v>0.255</v>
      </c>
      <c r="H28">
        <f t="shared" si="1"/>
        <v>3.4868379818238801E-2</v>
      </c>
    </row>
    <row r="29" spans="1:8" x14ac:dyDescent="0.25">
      <c r="A29" s="1">
        <v>1979</v>
      </c>
      <c r="B29" s="1" t="s">
        <v>98</v>
      </c>
      <c r="C29" t="s">
        <v>51</v>
      </c>
      <c r="D29">
        <v>1</v>
      </c>
      <c r="E29">
        <v>66</v>
      </c>
      <c r="F29">
        <v>0.62</v>
      </c>
      <c r="G29">
        <f t="shared" si="0"/>
        <v>0.31</v>
      </c>
      <c r="H29">
        <f t="shared" si="1"/>
        <v>4.238901075942756E-2</v>
      </c>
    </row>
    <row r="30" spans="1:8" x14ac:dyDescent="0.25">
      <c r="A30" s="1">
        <v>1979</v>
      </c>
      <c r="B30" s="1" t="s">
        <v>98</v>
      </c>
      <c r="C30" t="s">
        <v>51</v>
      </c>
      <c r="D30">
        <v>1</v>
      </c>
      <c r="E30">
        <v>66</v>
      </c>
      <c r="F30">
        <v>2.69</v>
      </c>
      <c r="G30">
        <f t="shared" si="0"/>
        <v>1.345</v>
      </c>
      <c r="H30">
        <f t="shared" si="1"/>
        <v>0.18391361119816149</v>
      </c>
    </row>
    <row r="31" spans="1:8" x14ac:dyDescent="0.25">
      <c r="A31" s="1">
        <v>1979</v>
      </c>
      <c r="B31" s="1" t="s">
        <v>98</v>
      </c>
      <c r="C31" t="s">
        <v>51</v>
      </c>
      <c r="D31">
        <v>1</v>
      </c>
      <c r="E31">
        <v>66</v>
      </c>
      <c r="F31">
        <v>0.4</v>
      </c>
      <c r="G31">
        <f t="shared" si="0"/>
        <v>0.2</v>
      </c>
      <c r="H31">
        <f t="shared" si="1"/>
        <v>2.7347748877050038E-2</v>
      </c>
    </row>
    <row r="32" spans="1:8" x14ac:dyDescent="0.25">
      <c r="A32" s="1">
        <v>1979</v>
      </c>
      <c r="B32" s="1" t="s">
        <v>98</v>
      </c>
      <c r="C32" t="s">
        <v>51</v>
      </c>
      <c r="D32">
        <v>1</v>
      </c>
      <c r="E32">
        <v>66</v>
      </c>
      <c r="F32">
        <v>0.91</v>
      </c>
      <c r="G32">
        <f t="shared" si="0"/>
        <v>0.45500000000000002</v>
      </c>
      <c r="H32">
        <f t="shared" si="1"/>
        <v>6.2216128695288836E-2</v>
      </c>
    </row>
    <row r="33" spans="1:8" x14ac:dyDescent="0.25">
      <c r="A33" s="1">
        <v>1979</v>
      </c>
      <c r="B33" s="1" t="s">
        <v>98</v>
      </c>
      <c r="C33" t="s">
        <v>51</v>
      </c>
      <c r="D33">
        <v>1</v>
      </c>
      <c r="E33">
        <v>66</v>
      </c>
      <c r="F33">
        <v>1.01</v>
      </c>
      <c r="G33">
        <f t="shared" si="0"/>
        <v>0.505</v>
      </c>
      <c r="H33">
        <f t="shared" si="1"/>
        <v>6.9053065914551348E-2</v>
      </c>
    </row>
    <row r="34" spans="1:8" x14ac:dyDescent="0.25">
      <c r="A34" s="1">
        <v>1979</v>
      </c>
      <c r="B34" s="1" t="s">
        <v>98</v>
      </c>
      <c r="C34" t="s">
        <v>51</v>
      </c>
      <c r="D34">
        <v>1</v>
      </c>
      <c r="E34">
        <v>66</v>
      </c>
      <c r="F34">
        <v>2.0699999999999998</v>
      </c>
      <c r="G34">
        <f t="shared" si="0"/>
        <v>1.0349999999999999</v>
      </c>
      <c r="H34">
        <f t="shared" si="1"/>
        <v>0.14152460043873394</v>
      </c>
    </row>
    <row r="35" spans="1:8" x14ac:dyDescent="0.25">
      <c r="A35" s="1">
        <v>1979</v>
      </c>
      <c r="B35" s="1" t="s">
        <v>98</v>
      </c>
      <c r="C35" t="s">
        <v>51</v>
      </c>
      <c r="D35">
        <v>1</v>
      </c>
      <c r="E35">
        <v>66</v>
      </c>
      <c r="F35">
        <v>1.77</v>
      </c>
      <c r="G35">
        <f t="shared" si="0"/>
        <v>0.88500000000000001</v>
      </c>
      <c r="H35">
        <f t="shared" si="1"/>
        <v>0.12101378878094642</v>
      </c>
    </row>
    <row r="36" spans="1:8" x14ac:dyDescent="0.25">
      <c r="A36" s="1">
        <v>1979</v>
      </c>
      <c r="B36" s="1" t="s">
        <v>98</v>
      </c>
      <c r="C36" t="s">
        <v>51</v>
      </c>
      <c r="D36">
        <v>1</v>
      </c>
      <c r="E36">
        <v>66</v>
      </c>
      <c r="F36">
        <v>1.02</v>
      </c>
      <c r="G36">
        <f t="shared" si="0"/>
        <v>0.51</v>
      </c>
      <c r="H36">
        <f t="shared" si="1"/>
        <v>6.9736759636477602E-2</v>
      </c>
    </row>
    <row r="37" spans="1:8" x14ac:dyDescent="0.25">
      <c r="A37" s="1">
        <v>1979</v>
      </c>
      <c r="B37" s="1" t="s">
        <v>98</v>
      </c>
      <c r="C37" t="s">
        <v>51</v>
      </c>
      <c r="D37">
        <v>1</v>
      </c>
      <c r="E37">
        <v>66</v>
      </c>
      <c r="F37">
        <v>3.19</v>
      </c>
      <c r="G37">
        <f t="shared" si="0"/>
        <v>1.595</v>
      </c>
      <c r="H37">
        <f t="shared" si="1"/>
        <v>0.21809829729447405</v>
      </c>
    </row>
    <row r="38" spans="1:8" x14ac:dyDescent="0.25">
      <c r="A38" s="1">
        <v>1979</v>
      </c>
      <c r="B38" s="1" t="s">
        <v>98</v>
      </c>
      <c r="C38" t="s">
        <v>51</v>
      </c>
      <c r="D38">
        <v>1</v>
      </c>
      <c r="E38">
        <v>66</v>
      </c>
      <c r="F38">
        <v>1.97</v>
      </c>
      <c r="G38">
        <f t="shared" si="0"/>
        <v>0.98499999999999999</v>
      </c>
      <c r="H38">
        <f t="shared" si="1"/>
        <v>0.13468766321947143</v>
      </c>
    </row>
    <row r="39" spans="1:8" x14ac:dyDescent="0.25">
      <c r="A39" s="1">
        <v>1979</v>
      </c>
      <c r="B39" s="1" t="s">
        <v>98</v>
      </c>
      <c r="C39" t="s">
        <v>51</v>
      </c>
      <c r="D39">
        <v>1</v>
      </c>
      <c r="E39">
        <v>66</v>
      </c>
      <c r="F39">
        <v>0.44</v>
      </c>
      <c r="G39">
        <f t="shared" si="0"/>
        <v>0.22</v>
      </c>
      <c r="H39">
        <f t="shared" si="1"/>
        <v>3.008252376475504E-2</v>
      </c>
    </row>
    <row r="40" spans="1:8" x14ac:dyDescent="0.25">
      <c r="A40" s="1">
        <v>1979</v>
      </c>
      <c r="B40" s="1" t="s">
        <v>98</v>
      </c>
      <c r="C40" t="s">
        <v>51</v>
      </c>
      <c r="D40">
        <v>1</v>
      </c>
      <c r="E40">
        <v>66</v>
      </c>
      <c r="F40">
        <v>0.61</v>
      </c>
      <c r="G40">
        <f t="shared" si="0"/>
        <v>0.30499999999999999</v>
      </c>
      <c r="H40">
        <f t="shared" si="1"/>
        <v>4.1705317037501306E-2</v>
      </c>
    </row>
    <row r="41" spans="1:8" x14ac:dyDescent="0.25">
      <c r="A41" s="1">
        <v>1979</v>
      </c>
      <c r="B41" s="1" t="s">
        <v>98</v>
      </c>
      <c r="C41" t="s">
        <v>51</v>
      </c>
      <c r="D41">
        <v>1</v>
      </c>
      <c r="E41">
        <v>66</v>
      </c>
      <c r="F41">
        <v>0.7</v>
      </c>
      <c r="G41">
        <f t="shared" si="0"/>
        <v>0.35</v>
      </c>
      <c r="H41">
        <f t="shared" si="1"/>
        <v>4.7858560534837565E-2</v>
      </c>
    </row>
    <row r="42" spans="1:8" x14ac:dyDescent="0.25">
      <c r="A42" s="1">
        <v>1979</v>
      </c>
      <c r="B42" s="1" t="s">
        <v>98</v>
      </c>
      <c r="C42" t="s">
        <v>51</v>
      </c>
      <c r="D42">
        <v>1</v>
      </c>
      <c r="E42">
        <v>66</v>
      </c>
      <c r="F42">
        <v>0.68</v>
      </c>
      <c r="G42">
        <f t="shared" si="0"/>
        <v>0.34</v>
      </c>
      <c r="H42">
        <f t="shared" si="1"/>
        <v>4.649117309098507E-2</v>
      </c>
    </row>
    <row r="43" spans="1:8" x14ac:dyDescent="0.25">
      <c r="A43" s="1">
        <v>1979</v>
      </c>
      <c r="B43" s="1" t="s">
        <v>98</v>
      </c>
      <c r="C43" t="s">
        <v>51</v>
      </c>
      <c r="D43">
        <v>1</v>
      </c>
      <c r="E43">
        <v>66</v>
      </c>
      <c r="F43">
        <v>0.95</v>
      </c>
      <c r="G43">
        <f t="shared" si="0"/>
        <v>0.47499999999999998</v>
      </c>
      <c r="H43">
        <f t="shared" si="1"/>
        <v>6.4950903582993838E-2</v>
      </c>
    </row>
    <row r="44" spans="1:8" x14ac:dyDescent="0.25">
      <c r="A44" s="1">
        <v>1979</v>
      </c>
      <c r="B44" s="1" t="s">
        <v>98</v>
      </c>
      <c r="C44" t="s">
        <v>51</v>
      </c>
      <c r="D44">
        <v>1</v>
      </c>
      <c r="E44">
        <v>71</v>
      </c>
      <c r="F44">
        <v>0.52</v>
      </c>
      <c r="G44">
        <f t="shared" si="0"/>
        <v>0.26</v>
      </c>
      <c r="H44">
        <f t="shared" si="1"/>
        <v>3.5552073540165048E-2</v>
      </c>
    </row>
    <row r="45" spans="1:8" x14ac:dyDescent="0.25">
      <c r="A45" s="1">
        <v>1979</v>
      </c>
      <c r="B45" s="1" t="s">
        <v>98</v>
      </c>
      <c r="C45" t="s">
        <v>51</v>
      </c>
      <c r="D45">
        <v>1</v>
      </c>
      <c r="E45">
        <v>71</v>
      </c>
      <c r="F45">
        <v>0.95</v>
      </c>
      <c r="G45">
        <f t="shared" si="0"/>
        <v>0.47499999999999998</v>
      </c>
      <c r="H45">
        <f t="shared" si="1"/>
        <v>6.4950903582993838E-2</v>
      </c>
    </row>
    <row r="46" spans="1:8" x14ac:dyDescent="0.25">
      <c r="A46" s="1">
        <v>1979</v>
      </c>
      <c r="B46" s="1" t="s">
        <v>98</v>
      </c>
      <c r="C46" t="s">
        <v>51</v>
      </c>
      <c r="D46">
        <v>1</v>
      </c>
      <c r="E46">
        <v>76</v>
      </c>
      <c r="F46">
        <v>0.12</v>
      </c>
      <c r="G46">
        <f t="shared" si="0"/>
        <v>0.06</v>
      </c>
      <c r="H46">
        <f t="shared" si="1"/>
        <v>8.2043246631150115E-3</v>
      </c>
    </row>
    <row r="47" spans="1:8" x14ac:dyDescent="0.25">
      <c r="A47" s="1">
        <v>1979</v>
      </c>
      <c r="B47" s="1" t="s">
        <v>98</v>
      </c>
      <c r="C47" t="s">
        <v>51</v>
      </c>
      <c r="D47">
        <v>1</v>
      </c>
      <c r="E47">
        <v>76</v>
      </c>
      <c r="F47">
        <v>0.13</v>
      </c>
      <c r="G47">
        <f t="shared" si="0"/>
        <v>6.5000000000000002E-2</v>
      </c>
      <c r="H47">
        <f t="shared" si="1"/>
        <v>8.888018385041262E-3</v>
      </c>
    </row>
    <row r="48" spans="1:8" x14ac:dyDescent="0.25">
      <c r="A48" s="1">
        <v>1979</v>
      </c>
      <c r="B48" s="1" t="s">
        <v>98</v>
      </c>
      <c r="C48" t="s">
        <v>51</v>
      </c>
      <c r="D48">
        <v>1</v>
      </c>
      <c r="E48">
        <v>76</v>
      </c>
      <c r="F48">
        <v>0.06</v>
      </c>
      <c r="G48">
        <f t="shared" si="0"/>
        <v>0.03</v>
      </c>
      <c r="H48">
        <f t="shared" si="1"/>
        <v>4.1021623315575058E-3</v>
      </c>
    </row>
    <row r="49" spans="1:8" x14ac:dyDescent="0.25">
      <c r="A49" s="1">
        <v>1979</v>
      </c>
      <c r="B49" s="1" t="s">
        <v>98</v>
      </c>
      <c r="C49" t="s">
        <v>51</v>
      </c>
      <c r="D49">
        <v>1</v>
      </c>
      <c r="E49">
        <v>76</v>
      </c>
      <c r="F49">
        <v>0.33</v>
      </c>
      <c r="G49">
        <f t="shared" si="0"/>
        <v>0.16500000000000001</v>
      </c>
      <c r="H49">
        <f t="shared" si="1"/>
        <v>2.2561892823566281E-2</v>
      </c>
    </row>
    <row r="50" spans="1:8" x14ac:dyDescent="0.25">
      <c r="A50" s="1">
        <v>1979</v>
      </c>
      <c r="B50" s="1" t="s">
        <v>98</v>
      </c>
      <c r="C50" t="s">
        <v>51</v>
      </c>
      <c r="D50">
        <v>1</v>
      </c>
      <c r="E50">
        <v>76</v>
      </c>
      <c r="F50">
        <v>0.02</v>
      </c>
      <c r="G50">
        <f t="shared" si="0"/>
        <v>0.01</v>
      </c>
      <c r="H50">
        <f t="shared" si="1"/>
        <v>1.3673874438525019E-3</v>
      </c>
    </row>
    <row r="51" spans="1:8" x14ac:dyDescent="0.25">
      <c r="A51" s="1">
        <v>1979</v>
      </c>
      <c r="B51" s="1" t="s">
        <v>98</v>
      </c>
      <c r="C51" t="s">
        <v>51</v>
      </c>
      <c r="D51">
        <v>1</v>
      </c>
      <c r="E51">
        <v>76</v>
      </c>
      <c r="F51">
        <v>0.04</v>
      </c>
      <c r="G51">
        <f t="shared" si="0"/>
        <v>0.02</v>
      </c>
      <c r="H51">
        <f t="shared" si="1"/>
        <v>2.7347748877050038E-3</v>
      </c>
    </row>
    <row r="52" spans="1:8" x14ac:dyDescent="0.25">
      <c r="A52" s="1">
        <v>1979</v>
      </c>
      <c r="B52" s="1" t="s">
        <v>98</v>
      </c>
      <c r="C52" t="s">
        <v>51</v>
      </c>
      <c r="D52">
        <v>1</v>
      </c>
      <c r="E52">
        <v>76</v>
      </c>
      <c r="F52">
        <v>0.01</v>
      </c>
      <c r="G52">
        <f t="shared" si="0"/>
        <v>5.0000000000000001E-3</v>
      </c>
      <c r="H52">
        <f t="shared" si="1"/>
        <v>6.8369372192625096E-4</v>
      </c>
    </row>
    <row r="53" spans="1:8" x14ac:dyDescent="0.25">
      <c r="A53" s="1">
        <v>1979</v>
      </c>
      <c r="B53" s="1" t="s">
        <v>98</v>
      </c>
      <c r="C53" t="s">
        <v>51</v>
      </c>
      <c r="D53">
        <v>1</v>
      </c>
      <c r="E53">
        <v>76</v>
      </c>
      <c r="F53">
        <v>0.09</v>
      </c>
      <c r="G53">
        <f t="shared" si="0"/>
        <v>4.4999999999999998E-2</v>
      </c>
      <c r="H53">
        <f t="shared" si="1"/>
        <v>6.1532434973362582E-3</v>
      </c>
    </row>
    <row r="54" spans="1:8" x14ac:dyDescent="0.25">
      <c r="A54" s="1">
        <v>1979</v>
      </c>
      <c r="B54" s="1" t="s">
        <v>98</v>
      </c>
      <c r="C54" t="s">
        <v>51</v>
      </c>
      <c r="D54">
        <v>1</v>
      </c>
      <c r="E54">
        <v>76</v>
      </c>
      <c r="F54">
        <v>0.09</v>
      </c>
      <c r="G54">
        <f t="shared" si="0"/>
        <v>4.4999999999999998E-2</v>
      </c>
      <c r="H54">
        <f t="shared" si="1"/>
        <v>6.1532434973362582E-3</v>
      </c>
    </row>
    <row r="55" spans="1:8" x14ac:dyDescent="0.25">
      <c r="A55" s="1">
        <v>1979</v>
      </c>
      <c r="B55" s="1" t="s">
        <v>98</v>
      </c>
      <c r="C55" t="s">
        <v>51</v>
      </c>
      <c r="D55">
        <v>1</v>
      </c>
      <c r="E55">
        <v>76</v>
      </c>
      <c r="F55">
        <v>0.02</v>
      </c>
      <c r="G55">
        <f t="shared" si="0"/>
        <v>0.01</v>
      </c>
      <c r="H55">
        <f t="shared" si="1"/>
        <v>1.3673874438525019E-3</v>
      </c>
    </row>
    <row r="56" spans="1:8" x14ac:dyDescent="0.25">
      <c r="A56" s="1">
        <v>1979</v>
      </c>
      <c r="B56" s="1" t="s">
        <v>98</v>
      </c>
      <c r="C56" t="s">
        <v>51</v>
      </c>
      <c r="D56">
        <v>1</v>
      </c>
      <c r="E56">
        <v>76</v>
      </c>
      <c r="F56">
        <v>0.02</v>
      </c>
      <c r="G56">
        <f t="shared" si="0"/>
        <v>0.01</v>
      </c>
      <c r="H56">
        <f t="shared" si="1"/>
        <v>1.3673874438525019E-3</v>
      </c>
    </row>
    <row r="57" spans="1:8" x14ac:dyDescent="0.25">
      <c r="A57" s="1">
        <v>1979</v>
      </c>
      <c r="B57" s="1" t="s">
        <v>98</v>
      </c>
      <c r="C57" t="s">
        <v>51</v>
      </c>
      <c r="D57">
        <v>1</v>
      </c>
      <c r="E57">
        <v>76</v>
      </c>
      <c r="F57">
        <v>0.06</v>
      </c>
      <c r="G57">
        <f t="shared" si="0"/>
        <v>0.03</v>
      </c>
      <c r="H57">
        <f t="shared" si="1"/>
        <v>4.1021623315575058E-3</v>
      </c>
    </row>
    <row r="58" spans="1:8" x14ac:dyDescent="0.25">
      <c r="A58" s="1">
        <v>1979</v>
      </c>
      <c r="B58" s="1" t="s">
        <v>98</v>
      </c>
      <c r="C58" t="s">
        <v>51</v>
      </c>
      <c r="D58">
        <v>1</v>
      </c>
      <c r="E58">
        <v>76</v>
      </c>
      <c r="F58">
        <v>0.04</v>
      </c>
      <c r="G58">
        <f t="shared" si="0"/>
        <v>0.02</v>
      </c>
      <c r="H58">
        <f t="shared" si="1"/>
        <v>2.7347748877050038E-3</v>
      </c>
    </row>
    <row r="59" spans="1:8" x14ac:dyDescent="0.25">
      <c r="A59" s="1">
        <v>1979</v>
      </c>
      <c r="B59" s="1" t="s">
        <v>98</v>
      </c>
      <c r="C59" t="s">
        <v>51</v>
      </c>
      <c r="D59">
        <v>1</v>
      </c>
      <c r="E59">
        <v>76</v>
      </c>
      <c r="F59">
        <v>0.03</v>
      </c>
      <c r="G59">
        <f t="shared" si="0"/>
        <v>1.4999999999999999E-2</v>
      </c>
      <c r="H59">
        <f t="shared" si="1"/>
        <v>2.0510811657787529E-3</v>
      </c>
    </row>
    <row r="60" spans="1:8" x14ac:dyDescent="0.25">
      <c r="A60" s="1">
        <v>1979</v>
      </c>
      <c r="B60" s="1" t="s">
        <v>98</v>
      </c>
      <c r="C60" t="s">
        <v>51</v>
      </c>
      <c r="D60">
        <v>1</v>
      </c>
      <c r="E60">
        <v>76</v>
      </c>
      <c r="F60">
        <v>0.02</v>
      </c>
      <c r="G60">
        <f t="shared" si="0"/>
        <v>0.01</v>
      </c>
      <c r="H60">
        <f t="shared" si="1"/>
        <v>1.3673874438525019E-3</v>
      </c>
    </row>
    <row r="61" spans="1:8" x14ac:dyDescent="0.25">
      <c r="A61" s="1">
        <v>1979</v>
      </c>
      <c r="B61" s="1" t="s">
        <v>98</v>
      </c>
      <c r="C61" t="s">
        <v>51</v>
      </c>
      <c r="D61">
        <v>1</v>
      </c>
      <c r="E61">
        <v>76</v>
      </c>
      <c r="F61">
        <v>0.02</v>
      </c>
      <c r="G61">
        <f t="shared" si="0"/>
        <v>0.01</v>
      </c>
      <c r="H61">
        <f t="shared" si="1"/>
        <v>1.3673874438525019E-3</v>
      </c>
    </row>
    <row r="62" spans="1:8" x14ac:dyDescent="0.25">
      <c r="A62" s="1">
        <v>1979</v>
      </c>
      <c r="B62" s="1" t="s">
        <v>98</v>
      </c>
      <c r="C62" t="s">
        <v>51</v>
      </c>
      <c r="D62">
        <v>1</v>
      </c>
      <c r="E62">
        <v>76</v>
      </c>
      <c r="F62">
        <v>0.02</v>
      </c>
      <c r="G62">
        <f t="shared" si="0"/>
        <v>0.01</v>
      </c>
      <c r="H62">
        <f t="shared" si="1"/>
        <v>1.3673874438525019E-3</v>
      </c>
    </row>
    <row r="63" spans="1:8" x14ac:dyDescent="0.25">
      <c r="A63" s="1">
        <v>1979</v>
      </c>
      <c r="B63" s="1" t="s">
        <v>98</v>
      </c>
      <c r="C63" t="s">
        <v>51</v>
      </c>
      <c r="D63">
        <v>1</v>
      </c>
      <c r="E63">
        <v>76</v>
      </c>
      <c r="F63">
        <v>0.05</v>
      </c>
      <c r="G63">
        <f t="shared" si="0"/>
        <v>2.5000000000000001E-2</v>
      </c>
      <c r="H63">
        <f t="shared" si="1"/>
        <v>3.4184686096312548E-3</v>
      </c>
    </row>
    <row r="64" spans="1:8" x14ac:dyDescent="0.25">
      <c r="A64" s="1">
        <v>1979</v>
      </c>
      <c r="B64" s="1" t="s">
        <v>98</v>
      </c>
      <c r="C64" t="s">
        <v>51</v>
      </c>
      <c r="D64">
        <v>1</v>
      </c>
      <c r="E64">
        <v>76</v>
      </c>
      <c r="F64">
        <v>0.01</v>
      </c>
      <c r="G64">
        <f t="shared" si="0"/>
        <v>5.0000000000000001E-3</v>
      </c>
      <c r="H64">
        <f t="shared" si="1"/>
        <v>6.8369372192625096E-4</v>
      </c>
    </row>
    <row r="65" spans="1:8" x14ac:dyDescent="0.25">
      <c r="A65" s="1">
        <v>1979</v>
      </c>
      <c r="B65" s="1" t="s">
        <v>98</v>
      </c>
      <c r="C65" t="s">
        <v>51</v>
      </c>
      <c r="D65">
        <v>1</v>
      </c>
      <c r="E65">
        <v>76</v>
      </c>
      <c r="F65">
        <v>0.02</v>
      </c>
      <c r="G65">
        <f t="shared" si="0"/>
        <v>0.01</v>
      </c>
      <c r="H65">
        <f t="shared" si="1"/>
        <v>1.3673874438525019E-3</v>
      </c>
    </row>
    <row r="66" spans="1:8" x14ac:dyDescent="0.25">
      <c r="A66" s="1">
        <v>1979</v>
      </c>
      <c r="B66" s="1" t="s">
        <v>98</v>
      </c>
      <c r="C66" t="s">
        <v>51</v>
      </c>
      <c r="D66">
        <v>1</v>
      </c>
      <c r="E66">
        <v>76</v>
      </c>
      <c r="F66">
        <v>0.02</v>
      </c>
      <c r="G66">
        <f t="shared" si="0"/>
        <v>0.01</v>
      </c>
      <c r="H66">
        <f t="shared" si="1"/>
        <v>1.3673874438525019E-3</v>
      </c>
    </row>
    <row r="67" spans="1:8" x14ac:dyDescent="0.25">
      <c r="A67" s="1">
        <v>1979</v>
      </c>
      <c r="B67" s="1" t="s">
        <v>98</v>
      </c>
      <c r="C67" t="s">
        <v>51</v>
      </c>
      <c r="D67">
        <v>1</v>
      </c>
      <c r="E67">
        <v>76</v>
      </c>
      <c r="F67">
        <v>7.0000000000000007E-2</v>
      </c>
      <c r="G67">
        <f t="shared" ref="G67:G130" si="2">(F67/0.5)/4</f>
        <v>3.5000000000000003E-2</v>
      </c>
      <c r="H67">
        <f t="shared" ref="H67:H130" si="3">G67*(13.09/95.73)</f>
        <v>4.7858560534837571E-3</v>
      </c>
    </row>
    <row r="68" spans="1:8" x14ac:dyDescent="0.25">
      <c r="A68" s="1">
        <v>1979</v>
      </c>
      <c r="B68" s="1" t="s">
        <v>98</v>
      </c>
      <c r="C68" t="s">
        <v>51</v>
      </c>
      <c r="D68">
        <v>1</v>
      </c>
      <c r="E68">
        <v>76</v>
      </c>
      <c r="F68">
        <v>0.01</v>
      </c>
      <c r="G68">
        <f t="shared" si="2"/>
        <v>5.0000000000000001E-3</v>
      </c>
      <c r="H68">
        <f t="shared" si="3"/>
        <v>6.8369372192625096E-4</v>
      </c>
    </row>
    <row r="69" spans="1:8" x14ac:dyDescent="0.25">
      <c r="A69" s="1">
        <v>1979</v>
      </c>
      <c r="B69" s="1" t="s">
        <v>98</v>
      </c>
      <c r="C69" t="s">
        <v>51</v>
      </c>
      <c r="D69">
        <v>1</v>
      </c>
      <c r="E69">
        <v>76</v>
      </c>
      <c r="F69">
        <v>0.01</v>
      </c>
      <c r="G69">
        <f t="shared" si="2"/>
        <v>5.0000000000000001E-3</v>
      </c>
      <c r="H69">
        <f t="shared" si="3"/>
        <v>6.8369372192625096E-4</v>
      </c>
    </row>
    <row r="70" spans="1:8" x14ac:dyDescent="0.25">
      <c r="A70" s="1">
        <v>1979</v>
      </c>
      <c r="B70" s="1" t="s">
        <v>98</v>
      </c>
      <c r="C70" t="s">
        <v>51</v>
      </c>
      <c r="D70">
        <v>1</v>
      </c>
      <c r="E70">
        <v>76</v>
      </c>
      <c r="F70">
        <v>0.21</v>
      </c>
      <c r="G70">
        <f t="shared" si="2"/>
        <v>0.105</v>
      </c>
      <c r="H70">
        <f t="shared" si="3"/>
        <v>1.435756816045127E-2</v>
      </c>
    </row>
    <row r="71" spans="1:8" x14ac:dyDescent="0.25">
      <c r="A71" s="1">
        <v>1979</v>
      </c>
      <c r="B71" s="1" t="s">
        <v>98</v>
      </c>
      <c r="C71" t="s">
        <v>51</v>
      </c>
      <c r="D71">
        <v>1</v>
      </c>
      <c r="E71">
        <v>76</v>
      </c>
      <c r="F71">
        <v>0.01</v>
      </c>
      <c r="G71">
        <f t="shared" si="2"/>
        <v>5.0000000000000001E-3</v>
      </c>
      <c r="H71">
        <f t="shared" si="3"/>
        <v>6.8369372192625096E-4</v>
      </c>
    </row>
    <row r="72" spans="1:8" x14ac:dyDescent="0.25">
      <c r="A72" s="1">
        <v>1979</v>
      </c>
      <c r="B72" s="1" t="s">
        <v>98</v>
      </c>
      <c r="C72" t="s">
        <v>51</v>
      </c>
      <c r="D72">
        <v>1</v>
      </c>
      <c r="E72">
        <v>76</v>
      </c>
      <c r="F72">
        <v>7.0000000000000007E-2</v>
      </c>
      <c r="G72">
        <f t="shared" si="2"/>
        <v>3.5000000000000003E-2</v>
      </c>
      <c r="H72">
        <f t="shared" si="3"/>
        <v>4.7858560534837571E-3</v>
      </c>
    </row>
    <row r="73" spans="1:8" x14ac:dyDescent="0.25">
      <c r="A73" s="1">
        <v>1979</v>
      </c>
      <c r="B73" s="1" t="s">
        <v>98</v>
      </c>
      <c r="C73" t="s">
        <v>51</v>
      </c>
      <c r="D73">
        <v>1</v>
      </c>
      <c r="E73">
        <v>76</v>
      </c>
      <c r="F73">
        <v>0.01</v>
      </c>
      <c r="G73">
        <f t="shared" si="2"/>
        <v>5.0000000000000001E-3</v>
      </c>
      <c r="H73">
        <f t="shared" si="3"/>
        <v>6.8369372192625096E-4</v>
      </c>
    </row>
    <row r="74" spans="1:8" x14ac:dyDescent="0.25">
      <c r="A74" s="1">
        <v>1979</v>
      </c>
      <c r="B74" s="1" t="s">
        <v>98</v>
      </c>
      <c r="C74" t="s">
        <v>51</v>
      </c>
      <c r="D74">
        <v>1</v>
      </c>
      <c r="E74">
        <v>76</v>
      </c>
      <c r="F74">
        <v>0.22</v>
      </c>
      <c r="G74">
        <f t="shared" si="2"/>
        <v>0.11</v>
      </c>
      <c r="H74">
        <f t="shared" si="3"/>
        <v>1.504126188237752E-2</v>
      </c>
    </row>
    <row r="75" spans="1:8" x14ac:dyDescent="0.25">
      <c r="A75" s="1">
        <v>1979</v>
      </c>
      <c r="B75" s="1" t="s">
        <v>98</v>
      </c>
      <c r="C75" t="s">
        <v>51</v>
      </c>
      <c r="D75">
        <v>1</v>
      </c>
      <c r="E75">
        <v>76</v>
      </c>
      <c r="F75">
        <v>0.01</v>
      </c>
      <c r="G75">
        <f t="shared" si="2"/>
        <v>5.0000000000000001E-3</v>
      </c>
      <c r="H75">
        <f t="shared" si="3"/>
        <v>6.8369372192625096E-4</v>
      </c>
    </row>
    <row r="76" spans="1:8" x14ac:dyDescent="0.25">
      <c r="A76" s="1">
        <v>1979</v>
      </c>
      <c r="B76" s="1" t="s">
        <v>98</v>
      </c>
      <c r="C76" t="s">
        <v>51</v>
      </c>
      <c r="D76">
        <v>1</v>
      </c>
      <c r="E76">
        <v>76</v>
      </c>
      <c r="F76">
        <v>0.05</v>
      </c>
      <c r="G76">
        <f t="shared" si="2"/>
        <v>2.5000000000000001E-2</v>
      </c>
      <c r="H76">
        <f t="shared" si="3"/>
        <v>3.4184686096312548E-3</v>
      </c>
    </row>
    <row r="77" spans="1:8" x14ac:dyDescent="0.25">
      <c r="A77" s="1">
        <v>1979</v>
      </c>
      <c r="B77" s="1" t="s">
        <v>98</v>
      </c>
      <c r="C77" t="s">
        <v>51</v>
      </c>
      <c r="D77">
        <v>1</v>
      </c>
      <c r="E77">
        <v>76</v>
      </c>
      <c r="F77">
        <v>0.08</v>
      </c>
      <c r="G77">
        <f t="shared" si="2"/>
        <v>0.04</v>
      </c>
      <c r="H77">
        <f t="shared" si="3"/>
        <v>5.4695497754100077E-3</v>
      </c>
    </row>
    <row r="78" spans="1:8" x14ac:dyDescent="0.25">
      <c r="A78" s="1">
        <v>1979</v>
      </c>
      <c r="B78" s="1" t="s">
        <v>98</v>
      </c>
      <c r="C78" t="s">
        <v>51</v>
      </c>
      <c r="D78">
        <v>1</v>
      </c>
      <c r="E78">
        <v>76</v>
      </c>
      <c r="F78">
        <v>0.01</v>
      </c>
      <c r="G78">
        <f t="shared" si="2"/>
        <v>5.0000000000000001E-3</v>
      </c>
      <c r="H78">
        <f t="shared" si="3"/>
        <v>6.8369372192625096E-4</v>
      </c>
    </row>
    <row r="79" spans="1:8" x14ac:dyDescent="0.25">
      <c r="A79" s="1">
        <v>1979</v>
      </c>
      <c r="B79" s="1" t="s">
        <v>98</v>
      </c>
      <c r="C79" t="s">
        <v>51</v>
      </c>
      <c r="D79">
        <v>1</v>
      </c>
      <c r="E79">
        <v>76</v>
      </c>
      <c r="F79">
        <v>0.03</v>
      </c>
      <c r="G79">
        <f t="shared" si="2"/>
        <v>1.4999999999999999E-2</v>
      </c>
      <c r="H79">
        <f t="shared" si="3"/>
        <v>2.0510811657787529E-3</v>
      </c>
    </row>
    <row r="80" spans="1:8" x14ac:dyDescent="0.25">
      <c r="A80" s="1">
        <v>1979</v>
      </c>
      <c r="B80" s="1" t="s">
        <v>98</v>
      </c>
      <c r="C80" t="s">
        <v>51</v>
      </c>
      <c r="D80">
        <v>1</v>
      </c>
      <c r="E80">
        <v>76</v>
      </c>
      <c r="F80">
        <v>0.19</v>
      </c>
      <c r="G80">
        <f t="shared" si="2"/>
        <v>9.5000000000000001E-2</v>
      </c>
      <c r="H80">
        <f t="shared" si="3"/>
        <v>1.2990180716598769E-2</v>
      </c>
    </row>
    <row r="81" spans="1:8" x14ac:dyDescent="0.25">
      <c r="A81" s="1">
        <v>1979</v>
      </c>
      <c r="B81" s="1" t="s">
        <v>98</v>
      </c>
      <c r="C81" t="s">
        <v>51</v>
      </c>
      <c r="D81">
        <v>1</v>
      </c>
      <c r="E81">
        <v>76</v>
      </c>
      <c r="F81">
        <v>0.02</v>
      </c>
      <c r="G81">
        <f t="shared" si="2"/>
        <v>0.01</v>
      </c>
      <c r="H81">
        <f t="shared" si="3"/>
        <v>1.3673874438525019E-3</v>
      </c>
    </row>
    <row r="82" spans="1:8" x14ac:dyDescent="0.25">
      <c r="A82" s="1">
        <v>1979</v>
      </c>
      <c r="B82" s="1" t="s">
        <v>98</v>
      </c>
      <c r="C82" t="s">
        <v>51</v>
      </c>
      <c r="D82">
        <v>1</v>
      </c>
      <c r="E82">
        <v>76</v>
      </c>
      <c r="F82">
        <v>0.02</v>
      </c>
      <c r="G82">
        <f t="shared" si="2"/>
        <v>0.01</v>
      </c>
      <c r="H82">
        <f t="shared" si="3"/>
        <v>1.3673874438525019E-3</v>
      </c>
    </row>
    <row r="83" spans="1:8" x14ac:dyDescent="0.25">
      <c r="A83" s="1">
        <v>1979</v>
      </c>
      <c r="B83" s="1" t="s">
        <v>98</v>
      </c>
      <c r="C83" t="s">
        <v>51</v>
      </c>
      <c r="D83">
        <v>1</v>
      </c>
      <c r="E83">
        <v>76</v>
      </c>
      <c r="F83">
        <v>0.03</v>
      </c>
      <c r="G83">
        <f t="shared" si="2"/>
        <v>1.4999999999999999E-2</v>
      </c>
      <c r="H83">
        <f t="shared" si="3"/>
        <v>2.0510811657787529E-3</v>
      </c>
    </row>
    <row r="84" spans="1:8" x14ac:dyDescent="0.25">
      <c r="A84" s="1">
        <v>1979</v>
      </c>
      <c r="B84" s="1" t="s">
        <v>98</v>
      </c>
      <c r="C84" t="s">
        <v>51</v>
      </c>
      <c r="D84">
        <v>1</v>
      </c>
      <c r="E84">
        <v>76</v>
      </c>
      <c r="F84">
        <v>0.17</v>
      </c>
      <c r="G84">
        <f t="shared" si="2"/>
        <v>8.5000000000000006E-2</v>
      </c>
      <c r="H84">
        <f t="shared" si="3"/>
        <v>1.1622793272746268E-2</v>
      </c>
    </row>
    <row r="85" spans="1:8" x14ac:dyDescent="0.25">
      <c r="A85" s="1">
        <v>1979</v>
      </c>
      <c r="B85" s="1" t="s">
        <v>98</v>
      </c>
      <c r="C85" t="s">
        <v>51</v>
      </c>
      <c r="D85">
        <v>1</v>
      </c>
      <c r="E85">
        <v>76</v>
      </c>
      <c r="F85">
        <v>0.26</v>
      </c>
      <c r="G85">
        <f t="shared" si="2"/>
        <v>0.13</v>
      </c>
      <c r="H85">
        <f t="shared" si="3"/>
        <v>1.7776036770082524E-2</v>
      </c>
    </row>
    <row r="86" spans="1:8" x14ac:dyDescent="0.25">
      <c r="A86" s="1">
        <v>1979</v>
      </c>
      <c r="B86" s="1" t="s">
        <v>98</v>
      </c>
      <c r="C86" t="s">
        <v>51</v>
      </c>
      <c r="D86">
        <v>1</v>
      </c>
      <c r="E86">
        <v>76</v>
      </c>
      <c r="F86">
        <v>0.1</v>
      </c>
      <c r="G86">
        <f t="shared" si="2"/>
        <v>0.05</v>
      </c>
      <c r="H86">
        <f t="shared" si="3"/>
        <v>6.8369372192625096E-3</v>
      </c>
    </row>
    <row r="87" spans="1:8" x14ac:dyDescent="0.25">
      <c r="A87" s="1">
        <v>1979</v>
      </c>
      <c r="B87" s="1" t="s">
        <v>98</v>
      </c>
      <c r="C87" t="s">
        <v>51</v>
      </c>
      <c r="D87">
        <v>1</v>
      </c>
      <c r="E87">
        <v>76</v>
      </c>
      <c r="F87">
        <v>0.01</v>
      </c>
      <c r="G87">
        <f t="shared" si="2"/>
        <v>5.0000000000000001E-3</v>
      </c>
      <c r="H87">
        <f t="shared" si="3"/>
        <v>6.8369372192625096E-4</v>
      </c>
    </row>
    <row r="88" spans="1:8" x14ac:dyDescent="0.25">
      <c r="A88" s="1">
        <v>1979</v>
      </c>
      <c r="B88" s="1" t="s">
        <v>98</v>
      </c>
      <c r="C88" t="s">
        <v>51</v>
      </c>
      <c r="D88">
        <v>1</v>
      </c>
      <c r="E88">
        <v>76</v>
      </c>
      <c r="F88">
        <v>0.04</v>
      </c>
      <c r="G88">
        <f t="shared" si="2"/>
        <v>0.02</v>
      </c>
      <c r="H88">
        <f t="shared" si="3"/>
        <v>2.7347748877050038E-3</v>
      </c>
    </row>
    <row r="89" spans="1:8" x14ac:dyDescent="0.25">
      <c r="A89" s="1">
        <v>1979</v>
      </c>
      <c r="B89" s="1" t="s">
        <v>98</v>
      </c>
      <c r="C89" t="s">
        <v>51</v>
      </c>
      <c r="D89">
        <v>1</v>
      </c>
      <c r="E89">
        <v>76</v>
      </c>
      <c r="F89">
        <v>0.04</v>
      </c>
      <c r="G89">
        <f t="shared" si="2"/>
        <v>0.02</v>
      </c>
      <c r="H89">
        <f t="shared" si="3"/>
        <v>2.7347748877050038E-3</v>
      </c>
    </row>
    <row r="90" spans="1:8" x14ac:dyDescent="0.25">
      <c r="A90" s="1">
        <v>1979</v>
      </c>
      <c r="B90" s="1" t="s">
        <v>98</v>
      </c>
      <c r="C90" t="s">
        <v>51</v>
      </c>
      <c r="D90">
        <v>1</v>
      </c>
      <c r="E90">
        <v>76</v>
      </c>
      <c r="F90">
        <v>0.06</v>
      </c>
      <c r="G90">
        <f t="shared" si="2"/>
        <v>0.03</v>
      </c>
      <c r="H90">
        <f t="shared" si="3"/>
        <v>4.1021623315575058E-3</v>
      </c>
    </row>
    <row r="91" spans="1:8" x14ac:dyDescent="0.25">
      <c r="A91" s="1">
        <v>1979</v>
      </c>
      <c r="B91" s="1" t="s">
        <v>98</v>
      </c>
      <c r="C91" t="s">
        <v>51</v>
      </c>
      <c r="D91">
        <v>1</v>
      </c>
      <c r="E91">
        <v>76</v>
      </c>
      <c r="F91">
        <v>0.12</v>
      </c>
      <c r="G91">
        <f t="shared" si="2"/>
        <v>0.06</v>
      </c>
      <c r="H91">
        <f t="shared" si="3"/>
        <v>8.2043246631150115E-3</v>
      </c>
    </row>
    <row r="92" spans="1:8" x14ac:dyDescent="0.25">
      <c r="A92" s="1">
        <v>1979</v>
      </c>
      <c r="B92" s="1" t="s">
        <v>98</v>
      </c>
      <c r="C92" t="s">
        <v>51</v>
      </c>
      <c r="D92">
        <v>1</v>
      </c>
      <c r="E92">
        <v>76</v>
      </c>
      <c r="F92">
        <v>0.05</v>
      </c>
      <c r="G92">
        <f t="shared" si="2"/>
        <v>2.5000000000000001E-2</v>
      </c>
      <c r="H92">
        <f t="shared" si="3"/>
        <v>3.4184686096312548E-3</v>
      </c>
    </row>
    <row r="93" spans="1:8" x14ac:dyDescent="0.25">
      <c r="A93" s="1">
        <v>1979</v>
      </c>
      <c r="B93" s="1" t="s">
        <v>98</v>
      </c>
      <c r="C93" t="s">
        <v>51</v>
      </c>
      <c r="D93">
        <v>1</v>
      </c>
      <c r="E93">
        <v>76</v>
      </c>
      <c r="F93">
        <v>0.04</v>
      </c>
      <c r="G93">
        <f t="shared" si="2"/>
        <v>0.02</v>
      </c>
      <c r="H93">
        <f t="shared" si="3"/>
        <v>2.7347748877050038E-3</v>
      </c>
    </row>
    <row r="94" spans="1:8" x14ac:dyDescent="0.25">
      <c r="A94" s="1">
        <v>1979</v>
      </c>
      <c r="B94" s="1" t="s">
        <v>98</v>
      </c>
      <c r="C94" t="s">
        <v>51</v>
      </c>
      <c r="D94">
        <v>1</v>
      </c>
      <c r="E94">
        <v>76</v>
      </c>
      <c r="F94">
        <v>0.02</v>
      </c>
      <c r="G94">
        <f t="shared" si="2"/>
        <v>0.01</v>
      </c>
      <c r="H94">
        <f t="shared" si="3"/>
        <v>1.3673874438525019E-3</v>
      </c>
    </row>
    <row r="95" spans="1:8" x14ac:dyDescent="0.25">
      <c r="A95" s="1">
        <v>1979</v>
      </c>
      <c r="B95" s="1" t="s">
        <v>98</v>
      </c>
      <c r="C95" t="s">
        <v>51</v>
      </c>
      <c r="D95">
        <v>1</v>
      </c>
      <c r="E95">
        <v>76</v>
      </c>
      <c r="F95">
        <v>0.04</v>
      </c>
      <c r="G95">
        <f t="shared" si="2"/>
        <v>0.02</v>
      </c>
      <c r="H95">
        <f t="shared" si="3"/>
        <v>2.7347748877050038E-3</v>
      </c>
    </row>
    <row r="96" spans="1:8" x14ac:dyDescent="0.25">
      <c r="A96" s="1">
        <v>1979</v>
      </c>
      <c r="B96" s="1" t="s">
        <v>98</v>
      </c>
      <c r="C96" t="s">
        <v>51</v>
      </c>
      <c r="D96">
        <v>1</v>
      </c>
      <c r="E96">
        <v>76</v>
      </c>
      <c r="F96">
        <v>0.03</v>
      </c>
      <c r="G96">
        <f t="shared" si="2"/>
        <v>1.4999999999999999E-2</v>
      </c>
      <c r="H96">
        <f t="shared" si="3"/>
        <v>2.0510811657787529E-3</v>
      </c>
    </row>
    <row r="97" spans="1:8" x14ac:dyDescent="0.25">
      <c r="A97" s="1">
        <v>1979</v>
      </c>
      <c r="B97" s="1" t="s">
        <v>98</v>
      </c>
      <c r="C97" t="s">
        <v>51</v>
      </c>
      <c r="D97">
        <v>1</v>
      </c>
      <c r="E97">
        <v>76</v>
      </c>
      <c r="F97">
        <v>0.01</v>
      </c>
      <c r="G97">
        <f t="shared" si="2"/>
        <v>5.0000000000000001E-3</v>
      </c>
      <c r="H97">
        <f t="shared" si="3"/>
        <v>6.8369372192625096E-4</v>
      </c>
    </row>
    <row r="98" spans="1:8" x14ac:dyDescent="0.25">
      <c r="A98" s="1">
        <v>1979</v>
      </c>
      <c r="B98" s="1" t="s">
        <v>98</v>
      </c>
      <c r="C98" t="s">
        <v>51</v>
      </c>
      <c r="D98">
        <v>1</v>
      </c>
      <c r="E98">
        <v>76</v>
      </c>
      <c r="F98">
        <v>0.01</v>
      </c>
      <c r="G98">
        <f t="shared" si="2"/>
        <v>5.0000000000000001E-3</v>
      </c>
      <c r="H98">
        <f t="shared" si="3"/>
        <v>6.8369372192625096E-4</v>
      </c>
    </row>
    <row r="99" spans="1:8" x14ac:dyDescent="0.25">
      <c r="A99" s="1">
        <v>1979</v>
      </c>
      <c r="B99" s="1" t="s">
        <v>98</v>
      </c>
      <c r="C99" t="s">
        <v>51</v>
      </c>
      <c r="D99">
        <v>1</v>
      </c>
      <c r="E99">
        <v>76</v>
      </c>
      <c r="F99">
        <v>0.02</v>
      </c>
      <c r="G99">
        <f t="shared" si="2"/>
        <v>0.01</v>
      </c>
      <c r="H99">
        <f t="shared" si="3"/>
        <v>1.3673874438525019E-3</v>
      </c>
    </row>
    <row r="100" spans="1:8" x14ac:dyDescent="0.25">
      <c r="A100" s="1">
        <v>1979</v>
      </c>
      <c r="B100" s="1" t="s">
        <v>98</v>
      </c>
      <c r="C100" t="s">
        <v>51</v>
      </c>
      <c r="D100">
        <v>1</v>
      </c>
      <c r="E100">
        <v>76</v>
      </c>
      <c r="F100">
        <v>0.05</v>
      </c>
      <c r="G100">
        <f t="shared" si="2"/>
        <v>2.5000000000000001E-2</v>
      </c>
      <c r="H100">
        <f t="shared" si="3"/>
        <v>3.4184686096312548E-3</v>
      </c>
    </row>
    <row r="101" spans="1:8" x14ac:dyDescent="0.25">
      <c r="A101" s="1">
        <v>1979</v>
      </c>
      <c r="B101" s="1" t="s">
        <v>98</v>
      </c>
      <c r="C101" t="s">
        <v>51</v>
      </c>
      <c r="D101">
        <v>1</v>
      </c>
      <c r="E101">
        <v>76</v>
      </c>
      <c r="F101">
        <v>0.04</v>
      </c>
      <c r="G101">
        <f t="shared" si="2"/>
        <v>0.02</v>
      </c>
      <c r="H101">
        <f t="shared" si="3"/>
        <v>2.7347748877050038E-3</v>
      </c>
    </row>
    <row r="102" spans="1:8" x14ac:dyDescent="0.25">
      <c r="A102" s="1">
        <v>1979</v>
      </c>
      <c r="B102" s="1" t="s">
        <v>98</v>
      </c>
      <c r="C102" t="s">
        <v>51</v>
      </c>
      <c r="D102">
        <v>1</v>
      </c>
      <c r="E102">
        <v>76</v>
      </c>
      <c r="F102">
        <v>0.01</v>
      </c>
      <c r="G102">
        <f t="shared" si="2"/>
        <v>5.0000000000000001E-3</v>
      </c>
      <c r="H102">
        <f t="shared" si="3"/>
        <v>6.8369372192625096E-4</v>
      </c>
    </row>
    <row r="103" spans="1:8" x14ac:dyDescent="0.25">
      <c r="A103" s="1">
        <v>1979</v>
      </c>
      <c r="B103" s="1" t="s">
        <v>98</v>
      </c>
      <c r="C103" t="s">
        <v>51</v>
      </c>
      <c r="D103">
        <v>1</v>
      </c>
      <c r="E103">
        <v>76</v>
      </c>
      <c r="F103">
        <v>0.01</v>
      </c>
      <c r="G103">
        <f t="shared" si="2"/>
        <v>5.0000000000000001E-3</v>
      </c>
      <c r="H103">
        <f t="shared" si="3"/>
        <v>6.8369372192625096E-4</v>
      </c>
    </row>
    <row r="104" spans="1:8" x14ac:dyDescent="0.25">
      <c r="A104" s="1">
        <v>1979</v>
      </c>
      <c r="B104" s="1" t="s">
        <v>98</v>
      </c>
      <c r="C104" t="s">
        <v>51</v>
      </c>
      <c r="D104">
        <v>1</v>
      </c>
      <c r="E104">
        <v>76</v>
      </c>
      <c r="F104">
        <v>0.1</v>
      </c>
      <c r="G104">
        <f t="shared" si="2"/>
        <v>0.05</v>
      </c>
      <c r="H104">
        <f t="shared" si="3"/>
        <v>6.8369372192625096E-3</v>
      </c>
    </row>
    <row r="105" spans="1:8" x14ac:dyDescent="0.25">
      <c r="A105" s="1">
        <v>1979</v>
      </c>
      <c r="B105" s="1" t="s">
        <v>98</v>
      </c>
      <c r="C105" t="s">
        <v>51</v>
      </c>
      <c r="D105">
        <v>1</v>
      </c>
      <c r="E105">
        <v>76</v>
      </c>
      <c r="F105">
        <v>0.04</v>
      </c>
      <c r="G105">
        <f t="shared" si="2"/>
        <v>0.02</v>
      </c>
      <c r="H105">
        <f t="shared" si="3"/>
        <v>2.7347748877050038E-3</v>
      </c>
    </row>
    <row r="106" spans="1:8" x14ac:dyDescent="0.25">
      <c r="A106" s="1">
        <v>1979</v>
      </c>
      <c r="B106" s="1" t="s">
        <v>98</v>
      </c>
      <c r="C106" t="s">
        <v>51</v>
      </c>
      <c r="D106">
        <v>1</v>
      </c>
      <c r="E106">
        <v>76</v>
      </c>
      <c r="F106">
        <v>0.56000000000000005</v>
      </c>
      <c r="G106">
        <f t="shared" si="2"/>
        <v>0.28000000000000003</v>
      </c>
      <c r="H106">
        <f t="shared" si="3"/>
        <v>3.8286848427870057E-2</v>
      </c>
    </row>
    <row r="107" spans="1:8" x14ac:dyDescent="0.25">
      <c r="A107" s="1">
        <v>1979</v>
      </c>
      <c r="B107" s="1" t="s">
        <v>98</v>
      </c>
      <c r="C107" t="s">
        <v>51</v>
      </c>
      <c r="D107">
        <v>1</v>
      </c>
      <c r="E107">
        <v>76</v>
      </c>
      <c r="F107">
        <v>0.05</v>
      </c>
      <c r="G107">
        <f t="shared" si="2"/>
        <v>2.5000000000000001E-2</v>
      </c>
      <c r="H107">
        <f t="shared" si="3"/>
        <v>3.4184686096312548E-3</v>
      </c>
    </row>
    <row r="108" spans="1:8" x14ac:dyDescent="0.25">
      <c r="A108" s="1">
        <v>1979</v>
      </c>
      <c r="B108" s="1" t="s">
        <v>98</v>
      </c>
      <c r="C108" t="s">
        <v>51</v>
      </c>
      <c r="D108">
        <v>1</v>
      </c>
      <c r="E108">
        <v>76</v>
      </c>
      <c r="F108">
        <v>0.14000000000000001</v>
      </c>
      <c r="G108">
        <f t="shared" si="2"/>
        <v>7.0000000000000007E-2</v>
      </c>
      <c r="H108">
        <f t="shared" si="3"/>
        <v>9.5717121069675143E-3</v>
      </c>
    </row>
    <row r="109" spans="1:8" x14ac:dyDescent="0.25">
      <c r="A109" s="1">
        <v>1979</v>
      </c>
      <c r="B109" s="1" t="s">
        <v>98</v>
      </c>
      <c r="C109" t="s">
        <v>51</v>
      </c>
      <c r="D109">
        <v>1</v>
      </c>
      <c r="E109">
        <v>76</v>
      </c>
      <c r="F109">
        <v>0.01</v>
      </c>
      <c r="G109">
        <f t="shared" si="2"/>
        <v>5.0000000000000001E-3</v>
      </c>
      <c r="H109">
        <f t="shared" si="3"/>
        <v>6.8369372192625096E-4</v>
      </c>
    </row>
    <row r="110" spans="1:8" x14ac:dyDescent="0.25">
      <c r="A110" s="1">
        <v>1979</v>
      </c>
      <c r="B110" s="1" t="s">
        <v>98</v>
      </c>
      <c r="C110" t="s">
        <v>51</v>
      </c>
      <c r="D110">
        <v>1</v>
      </c>
      <c r="E110">
        <v>76</v>
      </c>
      <c r="F110">
        <v>0.01</v>
      </c>
      <c r="G110">
        <f t="shared" si="2"/>
        <v>5.0000000000000001E-3</v>
      </c>
      <c r="H110">
        <f t="shared" si="3"/>
        <v>6.8369372192625096E-4</v>
      </c>
    </row>
    <row r="111" spans="1:8" x14ac:dyDescent="0.25">
      <c r="A111" s="1">
        <v>1979</v>
      </c>
      <c r="B111" s="1" t="s">
        <v>98</v>
      </c>
      <c r="C111" t="s">
        <v>51</v>
      </c>
      <c r="D111">
        <v>1</v>
      </c>
      <c r="E111">
        <v>76</v>
      </c>
      <c r="F111">
        <v>0.04</v>
      </c>
      <c r="G111">
        <f t="shared" si="2"/>
        <v>0.02</v>
      </c>
      <c r="H111">
        <f t="shared" si="3"/>
        <v>2.7347748877050038E-3</v>
      </c>
    </row>
    <row r="112" spans="1:8" x14ac:dyDescent="0.25">
      <c r="A112" s="1">
        <v>1979</v>
      </c>
      <c r="B112" s="1" t="s">
        <v>98</v>
      </c>
      <c r="C112" t="s">
        <v>51</v>
      </c>
      <c r="D112">
        <v>1</v>
      </c>
      <c r="E112">
        <v>76</v>
      </c>
      <c r="F112">
        <v>0.03</v>
      </c>
      <c r="G112">
        <f t="shared" si="2"/>
        <v>1.4999999999999999E-2</v>
      </c>
      <c r="H112">
        <f t="shared" si="3"/>
        <v>2.0510811657787529E-3</v>
      </c>
    </row>
    <row r="113" spans="1:8" x14ac:dyDescent="0.25">
      <c r="A113" s="1">
        <v>1979</v>
      </c>
      <c r="B113" s="1" t="s">
        <v>98</v>
      </c>
      <c r="C113" t="s">
        <v>51</v>
      </c>
      <c r="D113">
        <v>1</v>
      </c>
      <c r="E113">
        <v>76</v>
      </c>
      <c r="F113">
        <v>0.03</v>
      </c>
      <c r="G113">
        <f t="shared" si="2"/>
        <v>1.4999999999999999E-2</v>
      </c>
      <c r="H113">
        <f t="shared" si="3"/>
        <v>2.0510811657787529E-3</v>
      </c>
    </row>
    <row r="114" spans="1:8" x14ac:dyDescent="0.25">
      <c r="A114" s="1">
        <v>1979</v>
      </c>
      <c r="B114" s="1" t="s">
        <v>98</v>
      </c>
      <c r="C114" t="s">
        <v>51</v>
      </c>
      <c r="D114">
        <v>1</v>
      </c>
      <c r="E114">
        <v>76</v>
      </c>
      <c r="F114">
        <v>0.1</v>
      </c>
      <c r="G114">
        <f t="shared" si="2"/>
        <v>0.05</v>
      </c>
      <c r="H114">
        <f t="shared" si="3"/>
        <v>6.8369372192625096E-3</v>
      </c>
    </row>
    <row r="115" spans="1:8" x14ac:dyDescent="0.25">
      <c r="A115" s="1">
        <v>1979</v>
      </c>
      <c r="B115" s="1" t="s">
        <v>98</v>
      </c>
      <c r="C115" t="s">
        <v>51</v>
      </c>
      <c r="D115">
        <v>1</v>
      </c>
      <c r="E115">
        <v>76</v>
      </c>
      <c r="F115">
        <v>0.72</v>
      </c>
      <c r="G115">
        <f t="shared" si="2"/>
        <v>0.36</v>
      </c>
      <c r="H115">
        <f t="shared" si="3"/>
        <v>4.9225947978690066E-2</v>
      </c>
    </row>
    <row r="116" spans="1:8" x14ac:dyDescent="0.25">
      <c r="A116" s="1">
        <v>1979</v>
      </c>
      <c r="B116" s="1" t="s">
        <v>98</v>
      </c>
      <c r="C116" t="s">
        <v>51</v>
      </c>
      <c r="D116">
        <v>1</v>
      </c>
      <c r="E116">
        <v>76</v>
      </c>
      <c r="F116">
        <v>0.01</v>
      </c>
      <c r="G116">
        <f t="shared" si="2"/>
        <v>5.0000000000000001E-3</v>
      </c>
      <c r="H116">
        <f t="shared" si="3"/>
        <v>6.8369372192625096E-4</v>
      </c>
    </row>
    <row r="117" spans="1:8" x14ac:dyDescent="0.25">
      <c r="A117" s="1">
        <v>1979</v>
      </c>
      <c r="B117" s="1" t="s">
        <v>98</v>
      </c>
      <c r="C117" t="s">
        <v>51</v>
      </c>
      <c r="D117">
        <v>1</v>
      </c>
      <c r="E117">
        <v>76</v>
      </c>
      <c r="F117">
        <v>0.02</v>
      </c>
      <c r="G117">
        <f t="shared" si="2"/>
        <v>0.01</v>
      </c>
      <c r="H117">
        <f t="shared" si="3"/>
        <v>1.3673874438525019E-3</v>
      </c>
    </row>
    <row r="118" spans="1:8" x14ac:dyDescent="0.25">
      <c r="A118" s="1">
        <v>1979</v>
      </c>
      <c r="B118" s="1" t="s">
        <v>98</v>
      </c>
      <c r="C118" t="s">
        <v>51</v>
      </c>
      <c r="D118">
        <v>1</v>
      </c>
      <c r="E118">
        <v>76</v>
      </c>
      <c r="F118">
        <v>0.57999999999999996</v>
      </c>
      <c r="G118">
        <f t="shared" si="2"/>
        <v>0.28999999999999998</v>
      </c>
      <c r="H118">
        <f t="shared" si="3"/>
        <v>3.9654235871722551E-2</v>
      </c>
    </row>
    <row r="119" spans="1:8" x14ac:dyDescent="0.25">
      <c r="A119" s="1">
        <v>1979</v>
      </c>
      <c r="B119" s="1" t="s">
        <v>98</v>
      </c>
      <c r="C119" t="s">
        <v>51</v>
      </c>
      <c r="D119">
        <v>1</v>
      </c>
      <c r="E119">
        <v>76</v>
      </c>
      <c r="F119">
        <v>0.01</v>
      </c>
      <c r="G119">
        <f t="shared" si="2"/>
        <v>5.0000000000000001E-3</v>
      </c>
      <c r="H119">
        <f t="shared" si="3"/>
        <v>6.8369372192625096E-4</v>
      </c>
    </row>
    <row r="120" spans="1:8" x14ac:dyDescent="0.25">
      <c r="A120" s="1">
        <v>1979</v>
      </c>
      <c r="B120" s="1" t="s">
        <v>98</v>
      </c>
      <c r="C120" t="s">
        <v>51</v>
      </c>
      <c r="D120">
        <v>1</v>
      </c>
      <c r="E120">
        <v>76</v>
      </c>
      <c r="F120">
        <v>0.03</v>
      </c>
      <c r="G120">
        <f t="shared" si="2"/>
        <v>1.4999999999999999E-2</v>
      </c>
      <c r="H120">
        <f t="shared" si="3"/>
        <v>2.0510811657787529E-3</v>
      </c>
    </row>
    <row r="121" spans="1:8" x14ac:dyDescent="0.25">
      <c r="A121" s="1">
        <v>1979</v>
      </c>
      <c r="B121" s="1" t="s">
        <v>98</v>
      </c>
      <c r="C121" t="s">
        <v>51</v>
      </c>
      <c r="D121">
        <v>1</v>
      </c>
      <c r="E121">
        <v>76</v>
      </c>
      <c r="F121">
        <v>0.02</v>
      </c>
      <c r="G121">
        <f t="shared" si="2"/>
        <v>0.01</v>
      </c>
      <c r="H121">
        <f t="shared" si="3"/>
        <v>1.3673874438525019E-3</v>
      </c>
    </row>
    <row r="122" spans="1:8" x14ac:dyDescent="0.25">
      <c r="A122" s="1">
        <v>1979</v>
      </c>
      <c r="B122" s="1" t="s">
        <v>98</v>
      </c>
      <c r="C122" t="s">
        <v>51</v>
      </c>
      <c r="D122">
        <v>1</v>
      </c>
      <c r="E122">
        <v>76</v>
      </c>
      <c r="F122">
        <v>0.34</v>
      </c>
      <c r="G122">
        <f t="shared" si="2"/>
        <v>0.17</v>
      </c>
      <c r="H122">
        <f t="shared" si="3"/>
        <v>2.3245586545492535E-2</v>
      </c>
    </row>
    <row r="123" spans="1:8" x14ac:dyDescent="0.25">
      <c r="A123" s="1">
        <v>1979</v>
      </c>
      <c r="B123" s="1" t="s">
        <v>98</v>
      </c>
      <c r="C123" t="s">
        <v>51</v>
      </c>
      <c r="D123">
        <v>1</v>
      </c>
      <c r="E123">
        <v>76</v>
      </c>
      <c r="F123">
        <v>0.04</v>
      </c>
      <c r="G123">
        <f t="shared" si="2"/>
        <v>0.02</v>
      </c>
      <c r="H123">
        <f t="shared" si="3"/>
        <v>2.7347748877050038E-3</v>
      </c>
    </row>
    <row r="124" spans="1:8" x14ac:dyDescent="0.25">
      <c r="A124" s="1">
        <v>1979</v>
      </c>
      <c r="B124" s="1" t="s">
        <v>98</v>
      </c>
      <c r="C124" t="s">
        <v>51</v>
      </c>
      <c r="D124">
        <v>1</v>
      </c>
      <c r="E124">
        <v>76</v>
      </c>
      <c r="F124">
        <v>0.06</v>
      </c>
      <c r="G124">
        <f t="shared" si="2"/>
        <v>0.03</v>
      </c>
      <c r="H124">
        <f t="shared" si="3"/>
        <v>4.1021623315575058E-3</v>
      </c>
    </row>
    <row r="125" spans="1:8" x14ac:dyDescent="0.25">
      <c r="A125" s="1">
        <v>1979</v>
      </c>
      <c r="B125" s="1" t="s">
        <v>98</v>
      </c>
      <c r="C125" t="s">
        <v>51</v>
      </c>
      <c r="D125">
        <v>1</v>
      </c>
      <c r="E125">
        <v>76</v>
      </c>
      <c r="F125">
        <v>0.05</v>
      </c>
      <c r="G125">
        <f t="shared" si="2"/>
        <v>2.5000000000000001E-2</v>
      </c>
      <c r="H125">
        <f t="shared" si="3"/>
        <v>3.4184686096312548E-3</v>
      </c>
    </row>
    <row r="126" spans="1:8" x14ac:dyDescent="0.25">
      <c r="A126" s="1">
        <v>1979</v>
      </c>
      <c r="B126" s="1" t="s">
        <v>98</v>
      </c>
      <c r="C126" t="s">
        <v>51</v>
      </c>
      <c r="D126">
        <v>1</v>
      </c>
      <c r="E126">
        <v>76</v>
      </c>
      <c r="F126">
        <v>0.02</v>
      </c>
      <c r="G126">
        <f t="shared" si="2"/>
        <v>0.01</v>
      </c>
      <c r="H126">
        <f t="shared" si="3"/>
        <v>1.3673874438525019E-3</v>
      </c>
    </row>
    <row r="127" spans="1:8" x14ac:dyDescent="0.25">
      <c r="A127" s="1">
        <v>1979</v>
      </c>
      <c r="B127" s="1" t="s">
        <v>98</v>
      </c>
      <c r="C127" t="s">
        <v>51</v>
      </c>
      <c r="D127">
        <v>1</v>
      </c>
      <c r="E127">
        <v>76</v>
      </c>
      <c r="F127">
        <v>0.06</v>
      </c>
      <c r="G127">
        <f t="shared" si="2"/>
        <v>0.03</v>
      </c>
      <c r="H127">
        <f t="shared" si="3"/>
        <v>4.1021623315575058E-3</v>
      </c>
    </row>
    <row r="128" spans="1:8" x14ac:dyDescent="0.25">
      <c r="A128" s="1">
        <v>1979</v>
      </c>
      <c r="B128" s="1" t="s">
        <v>98</v>
      </c>
      <c r="C128" t="s">
        <v>51</v>
      </c>
      <c r="D128">
        <v>1</v>
      </c>
      <c r="E128">
        <v>76</v>
      </c>
      <c r="F128">
        <v>0.15</v>
      </c>
      <c r="G128">
        <f t="shared" si="2"/>
        <v>7.4999999999999997E-2</v>
      </c>
      <c r="H128">
        <f t="shared" si="3"/>
        <v>1.0255405828893763E-2</v>
      </c>
    </row>
    <row r="129" spans="1:8" x14ac:dyDescent="0.25">
      <c r="A129" s="1">
        <v>1979</v>
      </c>
      <c r="B129" s="1" t="s">
        <v>98</v>
      </c>
      <c r="C129" t="s">
        <v>51</v>
      </c>
      <c r="D129">
        <v>1</v>
      </c>
      <c r="E129">
        <v>76</v>
      </c>
      <c r="F129">
        <v>0.41</v>
      </c>
      <c r="G129">
        <f t="shared" si="2"/>
        <v>0.20499999999999999</v>
      </c>
      <c r="H129">
        <f t="shared" si="3"/>
        <v>2.8031442598976285E-2</v>
      </c>
    </row>
    <row r="130" spans="1:8" x14ac:dyDescent="0.25">
      <c r="A130" s="1">
        <v>1979</v>
      </c>
      <c r="B130" s="1" t="s">
        <v>98</v>
      </c>
      <c r="C130" t="s">
        <v>51</v>
      </c>
      <c r="D130">
        <v>1</v>
      </c>
      <c r="E130">
        <v>76</v>
      </c>
      <c r="F130">
        <v>7.0000000000000007E-2</v>
      </c>
      <c r="G130">
        <f t="shared" si="2"/>
        <v>3.5000000000000003E-2</v>
      </c>
      <c r="H130">
        <f t="shared" si="3"/>
        <v>4.7858560534837571E-3</v>
      </c>
    </row>
    <row r="131" spans="1:8" x14ac:dyDescent="0.25">
      <c r="A131" s="1">
        <v>1979</v>
      </c>
      <c r="B131" s="1" t="s">
        <v>98</v>
      </c>
      <c r="C131" t="s">
        <v>51</v>
      </c>
      <c r="D131">
        <v>1</v>
      </c>
      <c r="E131">
        <v>76</v>
      </c>
      <c r="F131">
        <v>0.33</v>
      </c>
      <c r="G131">
        <f t="shared" ref="G131:G194" si="4">(F131/0.5)/4</f>
        <v>0.16500000000000001</v>
      </c>
      <c r="H131">
        <f t="shared" ref="H131:H194" si="5">G131*(13.09/95.73)</f>
        <v>2.2561892823566281E-2</v>
      </c>
    </row>
    <row r="132" spans="1:8" x14ac:dyDescent="0.25">
      <c r="A132" s="1">
        <v>1979</v>
      </c>
      <c r="B132" s="1" t="s">
        <v>98</v>
      </c>
      <c r="C132" t="s">
        <v>51</v>
      </c>
      <c r="D132">
        <v>1</v>
      </c>
      <c r="E132">
        <v>76</v>
      </c>
      <c r="F132">
        <v>0.16</v>
      </c>
      <c r="G132">
        <f t="shared" si="4"/>
        <v>0.08</v>
      </c>
      <c r="H132">
        <f t="shared" si="5"/>
        <v>1.0939099550820015E-2</v>
      </c>
    </row>
    <row r="133" spans="1:8" x14ac:dyDescent="0.25">
      <c r="A133" s="1">
        <v>1979</v>
      </c>
      <c r="B133" s="1" t="s">
        <v>98</v>
      </c>
      <c r="C133" t="s">
        <v>51</v>
      </c>
      <c r="D133">
        <v>1</v>
      </c>
      <c r="E133">
        <v>76</v>
      </c>
      <c r="F133">
        <v>0.16</v>
      </c>
      <c r="G133">
        <f t="shared" si="4"/>
        <v>0.08</v>
      </c>
      <c r="H133">
        <f t="shared" si="5"/>
        <v>1.0939099550820015E-2</v>
      </c>
    </row>
    <row r="134" spans="1:8" x14ac:dyDescent="0.25">
      <c r="A134" s="1">
        <v>1979</v>
      </c>
      <c r="B134" s="1" t="s">
        <v>98</v>
      </c>
      <c r="C134" t="s">
        <v>51</v>
      </c>
      <c r="D134">
        <v>1</v>
      </c>
      <c r="E134">
        <v>76</v>
      </c>
      <c r="F134">
        <v>0.73</v>
      </c>
      <c r="G134">
        <f t="shared" si="4"/>
        <v>0.36499999999999999</v>
      </c>
      <c r="H134">
        <f t="shared" si="5"/>
        <v>4.990964170061632E-2</v>
      </c>
    </row>
    <row r="135" spans="1:8" x14ac:dyDescent="0.25">
      <c r="A135" s="1">
        <v>1979</v>
      </c>
      <c r="B135" s="1" t="s">
        <v>98</v>
      </c>
      <c r="C135" t="s">
        <v>51</v>
      </c>
      <c r="D135">
        <v>1</v>
      </c>
      <c r="E135">
        <v>76</v>
      </c>
      <c r="F135">
        <v>0.11</v>
      </c>
      <c r="G135">
        <f t="shared" si="4"/>
        <v>5.5E-2</v>
      </c>
      <c r="H135">
        <f t="shared" si="5"/>
        <v>7.5206309411887601E-3</v>
      </c>
    </row>
    <row r="136" spans="1:8" x14ac:dyDescent="0.25">
      <c r="A136" s="1">
        <v>1979</v>
      </c>
      <c r="B136" s="1" t="s">
        <v>98</v>
      </c>
      <c r="C136" t="s">
        <v>51</v>
      </c>
      <c r="D136">
        <v>1</v>
      </c>
      <c r="E136">
        <v>76</v>
      </c>
      <c r="F136">
        <v>0.04</v>
      </c>
      <c r="G136">
        <f t="shared" si="4"/>
        <v>0.02</v>
      </c>
      <c r="H136">
        <f t="shared" si="5"/>
        <v>2.7347748877050038E-3</v>
      </c>
    </row>
    <row r="137" spans="1:8" x14ac:dyDescent="0.25">
      <c r="A137" s="1">
        <v>1979</v>
      </c>
      <c r="B137" s="1" t="s">
        <v>98</v>
      </c>
      <c r="C137" t="s">
        <v>51</v>
      </c>
      <c r="D137">
        <v>1</v>
      </c>
      <c r="E137">
        <v>76</v>
      </c>
      <c r="F137">
        <v>0.13</v>
      </c>
      <c r="G137">
        <f t="shared" si="4"/>
        <v>6.5000000000000002E-2</v>
      </c>
      <c r="H137">
        <f t="shared" si="5"/>
        <v>8.888018385041262E-3</v>
      </c>
    </row>
    <row r="138" spans="1:8" x14ac:dyDescent="0.25">
      <c r="A138" s="1">
        <v>1979</v>
      </c>
      <c r="B138" s="1" t="s">
        <v>98</v>
      </c>
      <c r="C138" t="s">
        <v>51</v>
      </c>
      <c r="D138">
        <v>1</v>
      </c>
      <c r="E138">
        <v>76</v>
      </c>
      <c r="F138">
        <v>0.08</v>
      </c>
      <c r="G138">
        <f t="shared" si="4"/>
        <v>0.04</v>
      </c>
      <c r="H138">
        <f t="shared" si="5"/>
        <v>5.4695497754100077E-3</v>
      </c>
    </row>
    <row r="139" spans="1:8" x14ac:dyDescent="0.25">
      <c r="A139" s="1">
        <v>1979</v>
      </c>
      <c r="B139" s="1" t="s">
        <v>98</v>
      </c>
      <c r="C139" t="s">
        <v>51</v>
      </c>
      <c r="D139">
        <v>1</v>
      </c>
      <c r="E139">
        <v>76</v>
      </c>
      <c r="F139">
        <v>7.0000000000000007E-2</v>
      </c>
      <c r="G139">
        <f t="shared" si="4"/>
        <v>3.5000000000000003E-2</v>
      </c>
      <c r="H139">
        <f t="shared" si="5"/>
        <v>4.7858560534837571E-3</v>
      </c>
    </row>
    <row r="140" spans="1:8" x14ac:dyDescent="0.25">
      <c r="A140" s="1">
        <v>1979</v>
      </c>
      <c r="B140" s="1" t="s">
        <v>98</v>
      </c>
      <c r="C140" t="s">
        <v>51</v>
      </c>
      <c r="D140">
        <v>1</v>
      </c>
      <c r="E140">
        <v>76</v>
      </c>
      <c r="F140">
        <v>0.2</v>
      </c>
      <c r="G140">
        <f t="shared" si="4"/>
        <v>0.1</v>
      </c>
      <c r="H140">
        <f t="shared" si="5"/>
        <v>1.3673874438525019E-2</v>
      </c>
    </row>
    <row r="141" spans="1:8" x14ac:dyDescent="0.25">
      <c r="A141" s="1">
        <v>1979</v>
      </c>
      <c r="B141" s="1" t="s">
        <v>98</v>
      </c>
      <c r="C141" t="s">
        <v>51</v>
      </c>
      <c r="D141">
        <v>1</v>
      </c>
      <c r="E141">
        <v>76</v>
      </c>
      <c r="F141">
        <v>0.1</v>
      </c>
      <c r="G141">
        <f t="shared" si="4"/>
        <v>0.05</v>
      </c>
      <c r="H141">
        <f t="shared" si="5"/>
        <v>6.8369372192625096E-3</v>
      </c>
    </row>
    <row r="142" spans="1:8" x14ac:dyDescent="0.25">
      <c r="A142" s="1">
        <v>1979</v>
      </c>
      <c r="B142" s="1" t="s">
        <v>98</v>
      </c>
      <c r="C142" t="s">
        <v>51</v>
      </c>
      <c r="D142">
        <v>1</v>
      </c>
      <c r="E142">
        <v>76</v>
      </c>
      <c r="F142">
        <v>0.02</v>
      </c>
      <c r="G142">
        <f t="shared" si="4"/>
        <v>0.01</v>
      </c>
      <c r="H142">
        <f t="shared" si="5"/>
        <v>1.3673874438525019E-3</v>
      </c>
    </row>
    <row r="143" spans="1:8" x14ac:dyDescent="0.25">
      <c r="A143" s="1">
        <v>1979</v>
      </c>
      <c r="B143" s="1" t="s">
        <v>98</v>
      </c>
      <c r="C143" t="s">
        <v>51</v>
      </c>
      <c r="D143">
        <v>1</v>
      </c>
      <c r="E143">
        <v>76</v>
      </c>
      <c r="F143">
        <v>0.2</v>
      </c>
      <c r="G143">
        <f t="shared" si="4"/>
        <v>0.1</v>
      </c>
      <c r="H143">
        <f t="shared" si="5"/>
        <v>1.3673874438525019E-2</v>
      </c>
    </row>
    <row r="144" spans="1:8" x14ac:dyDescent="0.25">
      <c r="A144" s="1">
        <v>1979</v>
      </c>
      <c r="B144" s="1" t="s">
        <v>98</v>
      </c>
      <c r="C144" t="s">
        <v>51</v>
      </c>
      <c r="D144">
        <v>1</v>
      </c>
      <c r="E144">
        <v>76</v>
      </c>
      <c r="F144">
        <v>0.01</v>
      </c>
      <c r="G144">
        <f t="shared" si="4"/>
        <v>5.0000000000000001E-3</v>
      </c>
      <c r="H144">
        <f t="shared" si="5"/>
        <v>6.8369372192625096E-4</v>
      </c>
    </row>
    <row r="145" spans="1:8" x14ac:dyDescent="0.25">
      <c r="A145" s="1">
        <v>1979</v>
      </c>
      <c r="B145" s="1" t="s">
        <v>98</v>
      </c>
      <c r="C145" t="s">
        <v>51</v>
      </c>
      <c r="D145">
        <v>1</v>
      </c>
      <c r="E145">
        <v>76</v>
      </c>
      <c r="F145">
        <v>0.01</v>
      </c>
      <c r="G145">
        <f t="shared" si="4"/>
        <v>5.0000000000000001E-3</v>
      </c>
      <c r="H145">
        <f t="shared" si="5"/>
        <v>6.8369372192625096E-4</v>
      </c>
    </row>
    <row r="146" spans="1:8" x14ac:dyDescent="0.25">
      <c r="A146" s="1">
        <v>1979</v>
      </c>
      <c r="B146" s="1" t="s">
        <v>98</v>
      </c>
      <c r="C146" t="s">
        <v>51</v>
      </c>
      <c r="D146">
        <v>1</v>
      </c>
      <c r="E146">
        <v>76</v>
      </c>
      <c r="F146">
        <v>0.06</v>
      </c>
      <c r="G146">
        <f t="shared" si="4"/>
        <v>0.03</v>
      </c>
      <c r="H146">
        <f t="shared" si="5"/>
        <v>4.1021623315575058E-3</v>
      </c>
    </row>
    <row r="147" spans="1:8" x14ac:dyDescent="0.25">
      <c r="A147" s="1">
        <v>1979</v>
      </c>
      <c r="B147" s="1" t="s">
        <v>98</v>
      </c>
      <c r="C147" t="s">
        <v>51</v>
      </c>
      <c r="D147">
        <v>1</v>
      </c>
      <c r="E147">
        <v>76</v>
      </c>
      <c r="F147">
        <v>0.22</v>
      </c>
      <c r="G147">
        <f t="shared" si="4"/>
        <v>0.11</v>
      </c>
      <c r="H147">
        <f t="shared" si="5"/>
        <v>1.504126188237752E-2</v>
      </c>
    </row>
    <row r="148" spans="1:8" x14ac:dyDescent="0.25">
      <c r="A148" s="1">
        <v>1979</v>
      </c>
      <c r="B148" s="1" t="s">
        <v>98</v>
      </c>
      <c r="C148" t="s">
        <v>51</v>
      </c>
      <c r="D148">
        <v>1</v>
      </c>
      <c r="E148">
        <v>76</v>
      </c>
      <c r="F148">
        <v>0.05</v>
      </c>
      <c r="G148">
        <f t="shared" si="4"/>
        <v>2.5000000000000001E-2</v>
      </c>
      <c r="H148">
        <f t="shared" si="5"/>
        <v>3.4184686096312548E-3</v>
      </c>
    </row>
    <row r="149" spans="1:8" x14ac:dyDescent="0.25">
      <c r="A149" s="1">
        <v>1979</v>
      </c>
      <c r="B149" s="1" t="s">
        <v>98</v>
      </c>
      <c r="C149" t="s">
        <v>51</v>
      </c>
      <c r="D149">
        <v>1</v>
      </c>
      <c r="E149">
        <v>76</v>
      </c>
      <c r="F149">
        <v>0.02</v>
      </c>
      <c r="G149">
        <f t="shared" si="4"/>
        <v>0.01</v>
      </c>
      <c r="H149">
        <f t="shared" si="5"/>
        <v>1.3673874438525019E-3</v>
      </c>
    </row>
    <row r="150" spans="1:8" x14ac:dyDescent="0.25">
      <c r="A150" s="1">
        <v>1979</v>
      </c>
      <c r="B150" s="1" t="s">
        <v>98</v>
      </c>
      <c r="C150" t="s">
        <v>51</v>
      </c>
      <c r="D150">
        <v>1</v>
      </c>
      <c r="E150">
        <v>76</v>
      </c>
      <c r="F150">
        <v>0.1</v>
      </c>
      <c r="G150">
        <f t="shared" si="4"/>
        <v>0.05</v>
      </c>
      <c r="H150">
        <f t="shared" si="5"/>
        <v>6.8369372192625096E-3</v>
      </c>
    </row>
    <row r="151" spans="1:8" x14ac:dyDescent="0.25">
      <c r="A151" s="1">
        <v>1979</v>
      </c>
      <c r="B151" s="1" t="s">
        <v>98</v>
      </c>
      <c r="C151" t="s">
        <v>51</v>
      </c>
      <c r="D151">
        <v>1</v>
      </c>
      <c r="E151">
        <v>76</v>
      </c>
      <c r="F151">
        <v>0.11</v>
      </c>
      <c r="G151">
        <f t="shared" si="4"/>
        <v>5.5E-2</v>
      </c>
      <c r="H151">
        <f t="shared" si="5"/>
        <v>7.5206309411887601E-3</v>
      </c>
    </row>
    <row r="152" spans="1:8" x14ac:dyDescent="0.25">
      <c r="A152" s="1">
        <v>1979</v>
      </c>
      <c r="B152" s="1" t="s">
        <v>98</v>
      </c>
      <c r="C152" t="s">
        <v>51</v>
      </c>
      <c r="D152">
        <v>1</v>
      </c>
      <c r="E152">
        <v>76</v>
      </c>
      <c r="F152">
        <v>0.02</v>
      </c>
      <c r="G152">
        <f t="shared" si="4"/>
        <v>0.01</v>
      </c>
      <c r="H152">
        <f t="shared" si="5"/>
        <v>1.3673874438525019E-3</v>
      </c>
    </row>
    <row r="153" spans="1:8" x14ac:dyDescent="0.25">
      <c r="A153" s="1">
        <v>1979</v>
      </c>
      <c r="B153" s="1" t="s">
        <v>98</v>
      </c>
      <c r="C153" t="s">
        <v>51</v>
      </c>
      <c r="D153">
        <v>1</v>
      </c>
      <c r="E153">
        <v>76</v>
      </c>
      <c r="F153">
        <v>0.02</v>
      </c>
      <c r="G153">
        <f t="shared" si="4"/>
        <v>0.01</v>
      </c>
      <c r="H153">
        <f t="shared" si="5"/>
        <v>1.3673874438525019E-3</v>
      </c>
    </row>
    <row r="154" spans="1:8" x14ac:dyDescent="0.25">
      <c r="A154" s="1">
        <v>1979</v>
      </c>
      <c r="B154" s="1" t="s">
        <v>98</v>
      </c>
      <c r="C154" t="s">
        <v>51</v>
      </c>
      <c r="D154">
        <v>1</v>
      </c>
      <c r="E154">
        <v>76</v>
      </c>
      <c r="F154">
        <v>7.0000000000000007E-2</v>
      </c>
      <c r="G154">
        <f t="shared" si="4"/>
        <v>3.5000000000000003E-2</v>
      </c>
      <c r="H154">
        <f t="shared" si="5"/>
        <v>4.7858560534837571E-3</v>
      </c>
    </row>
    <row r="155" spans="1:8" x14ac:dyDescent="0.25">
      <c r="A155" s="1">
        <v>1979</v>
      </c>
      <c r="B155" s="1" t="s">
        <v>98</v>
      </c>
      <c r="C155" t="s">
        <v>51</v>
      </c>
      <c r="D155">
        <v>1</v>
      </c>
      <c r="E155">
        <v>76</v>
      </c>
      <c r="F155">
        <v>0.04</v>
      </c>
      <c r="G155">
        <f t="shared" si="4"/>
        <v>0.02</v>
      </c>
      <c r="H155">
        <f t="shared" si="5"/>
        <v>2.7347748877050038E-3</v>
      </c>
    </row>
    <row r="156" spans="1:8" x14ac:dyDescent="0.25">
      <c r="A156" s="1">
        <v>1979</v>
      </c>
      <c r="B156" s="1" t="s">
        <v>98</v>
      </c>
      <c r="C156" t="s">
        <v>51</v>
      </c>
      <c r="D156">
        <v>1</v>
      </c>
      <c r="E156">
        <v>76</v>
      </c>
      <c r="F156">
        <v>0.01</v>
      </c>
      <c r="G156">
        <f t="shared" si="4"/>
        <v>5.0000000000000001E-3</v>
      </c>
      <c r="H156">
        <f t="shared" si="5"/>
        <v>6.8369372192625096E-4</v>
      </c>
    </row>
    <row r="157" spans="1:8" x14ac:dyDescent="0.25">
      <c r="A157" s="1">
        <v>1979</v>
      </c>
      <c r="B157" s="1" t="s">
        <v>98</v>
      </c>
      <c r="C157" t="s">
        <v>51</v>
      </c>
      <c r="D157">
        <v>1</v>
      </c>
      <c r="E157">
        <v>76</v>
      </c>
      <c r="F157">
        <v>0.05</v>
      </c>
      <c r="G157">
        <f t="shared" si="4"/>
        <v>2.5000000000000001E-2</v>
      </c>
      <c r="H157">
        <f t="shared" si="5"/>
        <v>3.4184686096312548E-3</v>
      </c>
    </row>
    <row r="158" spans="1:8" x14ac:dyDescent="0.25">
      <c r="A158" s="1">
        <v>1979</v>
      </c>
      <c r="B158" s="1" t="s">
        <v>98</v>
      </c>
      <c r="C158" t="s">
        <v>51</v>
      </c>
      <c r="D158">
        <v>1</v>
      </c>
      <c r="E158">
        <v>79</v>
      </c>
      <c r="F158">
        <v>0.11</v>
      </c>
      <c r="G158">
        <f t="shared" si="4"/>
        <v>5.5E-2</v>
      </c>
      <c r="H158">
        <f t="shared" si="5"/>
        <v>7.5206309411887601E-3</v>
      </c>
    </row>
    <row r="159" spans="1:8" x14ac:dyDescent="0.25">
      <c r="A159" s="1">
        <v>1979</v>
      </c>
      <c r="B159" s="1" t="s">
        <v>98</v>
      </c>
      <c r="C159" t="s">
        <v>51</v>
      </c>
      <c r="D159">
        <v>1</v>
      </c>
      <c r="E159">
        <v>79</v>
      </c>
      <c r="F159">
        <v>0.01</v>
      </c>
      <c r="G159">
        <f t="shared" si="4"/>
        <v>5.0000000000000001E-3</v>
      </c>
      <c r="H159">
        <f t="shared" si="5"/>
        <v>6.8369372192625096E-4</v>
      </c>
    </row>
    <row r="160" spans="1:8" x14ac:dyDescent="0.25">
      <c r="A160" s="1">
        <v>1979</v>
      </c>
      <c r="B160" s="1" t="s">
        <v>98</v>
      </c>
      <c r="C160" t="s">
        <v>51</v>
      </c>
      <c r="D160">
        <v>1</v>
      </c>
      <c r="E160">
        <v>79</v>
      </c>
      <c r="F160">
        <v>0.08</v>
      </c>
      <c r="G160">
        <f t="shared" si="4"/>
        <v>0.04</v>
      </c>
      <c r="H160">
        <f t="shared" si="5"/>
        <v>5.4695497754100077E-3</v>
      </c>
    </row>
    <row r="161" spans="1:8" x14ac:dyDescent="0.25">
      <c r="A161" s="1">
        <v>1979</v>
      </c>
      <c r="B161" s="1" t="s">
        <v>98</v>
      </c>
      <c r="C161" t="s">
        <v>51</v>
      </c>
      <c r="D161">
        <v>1</v>
      </c>
      <c r="E161">
        <v>79</v>
      </c>
      <c r="F161">
        <v>0.03</v>
      </c>
      <c r="G161">
        <f t="shared" si="4"/>
        <v>1.4999999999999999E-2</v>
      </c>
      <c r="H161">
        <f t="shared" si="5"/>
        <v>2.0510811657787529E-3</v>
      </c>
    </row>
    <row r="162" spans="1:8" x14ac:dyDescent="0.25">
      <c r="A162" s="1">
        <v>1979</v>
      </c>
      <c r="B162" s="1" t="s">
        <v>98</v>
      </c>
      <c r="C162" t="s">
        <v>51</v>
      </c>
      <c r="D162">
        <v>1</v>
      </c>
      <c r="E162">
        <v>79</v>
      </c>
      <c r="F162">
        <v>0.11</v>
      </c>
      <c r="G162">
        <f t="shared" si="4"/>
        <v>5.5E-2</v>
      </c>
      <c r="H162">
        <f t="shared" si="5"/>
        <v>7.5206309411887601E-3</v>
      </c>
    </row>
    <row r="163" spans="1:8" x14ac:dyDescent="0.25">
      <c r="A163" s="1">
        <v>1979</v>
      </c>
      <c r="B163" s="1" t="s">
        <v>98</v>
      </c>
      <c r="C163" t="s">
        <v>51</v>
      </c>
      <c r="D163">
        <v>1</v>
      </c>
      <c r="E163">
        <v>79</v>
      </c>
      <c r="F163">
        <v>0.26</v>
      </c>
      <c r="G163">
        <f t="shared" si="4"/>
        <v>0.13</v>
      </c>
      <c r="H163">
        <f t="shared" si="5"/>
        <v>1.7776036770082524E-2</v>
      </c>
    </row>
    <row r="164" spans="1:8" x14ac:dyDescent="0.25">
      <c r="A164" s="1">
        <v>1979</v>
      </c>
      <c r="B164" s="1" t="s">
        <v>98</v>
      </c>
      <c r="C164" t="s">
        <v>51</v>
      </c>
      <c r="D164">
        <v>1</v>
      </c>
      <c r="E164">
        <v>79</v>
      </c>
      <c r="F164">
        <v>0.24</v>
      </c>
      <c r="G164">
        <f t="shared" si="4"/>
        <v>0.12</v>
      </c>
      <c r="H164">
        <f t="shared" si="5"/>
        <v>1.6408649326230023E-2</v>
      </c>
    </row>
    <row r="165" spans="1:8" x14ac:dyDescent="0.25">
      <c r="A165" s="1">
        <v>1979</v>
      </c>
      <c r="B165" s="1" t="s">
        <v>98</v>
      </c>
      <c r="C165" t="s">
        <v>51</v>
      </c>
      <c r="D165">
        <v>1</v>
      </c>
      <c r="E165">
        <v>79</v>
      </c>
      <c r="F165">
        <v>0.76</v>
      </c>
      <c r="G165">
        <f t="shared" si="4"/>
        <v>0.38</v>
      </c>
      <c r="H165">
        <f t="shared" si="5"/>
        <v>5.1960722866395075E-2</v>
      </c>
    </row>
    <row r="166" spans="1:8" x14ac:dyDescent="0.25">
      <c r="A166" s="1">
        <v>1979</v>
      </c>
      <c r="B166" s="1" t="s">
        <v>98</v>
      </c>
      <c r="C166" t="s">
        <v>51</v>
      </c>
      <c r="D166">
        <v>1</v>
      </c>
      <c r="E166">
        <v>79</v>
      </c>
      <c r="F166">
        <v>0.01</v>
      </c>
      <c r="G166">
        <f t="shared" si="4"/>
        <v>5.0000000000000001E-3</v>
      </c>
      <c r="H166">
        <f t="shared" si="5"/>
        <v>6.8369372192625096E-4</v>
      </c>
    </row>
    <row r="167" spans="1:8" x14ac:dyDescent="0.25">
      <c r="A167" s="1">
        <v>1979</v>
      </c>
      <c r="B167" s="1" t="s">
        <v>98</v>
      </c>
      <c r="C167" t="s">
        <v>51</v>
      </c>
      <c r="D167">
        <v>1</v>
      </c>
      <c r="E167">
        <v>79</v>
      </c>
      <c r="F167">
        <v>0.06</v>
      </c>
      <c r="G167">
        <f t="shared" si="4"/>
        <v>0.03</v>
      </c>
      <c r="H167">
        <f t="shared" si="5"/>
        <v>4.1021623315575058E-3</v>
      </c>
    </row>
    <row r="168" spans="1:8" x14ac:dyDescent="0.25">
      <c r="A168" s="1">
        <v>1979</v>
      </c>
      <c r="B168" s="1" t="s">
        <v>98</v>
      </c>
      <c r="C168" t="s">
        <v>51</v>
      </c>
      <c r="D168">
        <v>1</v>
      </c>
      <c r="E168">
        <v>79</v>
      </c>
      <c r="F168">
        <v>0.18</v>
      </c>
      <c r="G168">
        <f t="shared" si="4"/>
        <v>0.09</v>
      </c>
      <c r="H168">
        <f t="shared" si="5"/>
        <v>1.2306486994672516E-2</v>
      </c>
    </row>
    <row r="169" spans="1:8" x14ac:dyDescent="0.25">
      <c r="A169" s="1">
        <v>1979</v>
      </c>
      <c r="B169" s="1" t="s">
        <v>98</v>
      </c>
      <c r="C169" t="s">
        <v>51</v>
      </c>
      <c r="D169">
        <v>1</v>
      </c>
      <c r="E169">
        <v>79</v>
      </c>
      <c r="F169">
        <v>0.27</v>
      </c>
      <c r="G169">
        <f t="shared" si="4"/>
        <v>0.13500000000000001</v>
      </c>
      <c r="H169">
        <f t="shared" si="5"/>
        <v>1.8459730492008778E-2</v>
      </c>
    </row>
    <row r="170" spans="1:8" x14ac:dyDescent="0.25">
      <c r="A170" s="1">
        <v>1979</v>
      </c>
      <c r="B170" s="1" t="s">
        <v>98</v>
      </c>
      <c r="C170" t="s">
        <v>51</v>
      </c>
      <c r="D170">
        <v>1</v>
      </c>
      <c r="E170">
        <v>79</v>
      </c>
      <c r="F170">
        <v>7.0000000000000007E-2</v>
      </c>
      <c r="G170">
        <f t="shared" si="4"/>
        <v>3.5000000000000003E-2</v>
      </c>
      <c r="H170">
        <f t="shared" si="5"/>
        <v>4.7858560534837571E-3</v>
      </c>
    </row>
    <row r="171" spans="1:8" x14ac:dyDescent="0.25">
      <c r="A171" s="1">
        <v>1979</v>
      </c>
      <c r="B171" s="1" t="s">
        <v>98</v>
      </c>
      <c r="C171" t="s">
        <v>51</v>
      </c>
      <c r="D171">
        <v>1</v>
      </c>
      <c r="E171">
        <v>79</v>
      </c>
      <c r="F171">
        <v>0.05</v>
      </c>
      <c r="G171">
        <f t="shared" si="4"/>
        <v>2.5000000000000001E-2</v>
      </c>
      <c r="H171">
        <f t="shared" si="5"/>
        <v>3.4184686096312548E-3</v>
      </c>
    </row>
    <row r="172" spans="1:8" x14ac:dyDescent="0.25">
      <c r="A172" s="1">
        <v>1979</v>
      </c>
      <c r="B172" s="1" t="s">
        <v>98</v>
      </c>
      <c r="C172" t="s">
        <v>51</v>
      </c>
      <c r="D172">
        <v>1</v>
      </c>
      <c r="E172">
        <v>79</v>
      </c>
      <c r="F172">
        <v>0.35</v>
      </c>
      <c r="G172">
        <f t="shared" si="4"/>
        <v>0.17499999999999999</v>
      </c>
      <c r="H172">
        <f t="shared" si="5"/>
        <v>2.3929280267418782E-2</v>
      </c>
    </row>
    <row r="173" spans="1:8" x14ac:dyDescent="0.25">
      <c r="A173" s="1">
        <v>1979</v>
      </c>
      <c r="B173" s="1" t="s">
        <v>98</v>
      </c>
      <c r="C173" t="s">
        <v>51</v>
      </c>
      <c r="D173">
        <v>1</v>
      </c>
      <c r="E173">
        <v>79</v>
      </c>
      <c r="F173">
        <v>0.26</v>
      </c>
      <c r="G173">
        <f t="shared" si="4"/>
        <v>0.13</v>
      </c>
      <c r="H173">
        <f t="shared" si="5"/>
        <v>1.7776036770082524E-2</v>
      </c>
    </row>
    <row r="174" spans="1:8" x14ac:dyDescent="0.25">
      <c r="A174" s="1">
        <v>1979</v>
      </c>
      <c r="B174" s="1" t="s">
        <v>98</v>
      </c>
      <c r="C174" t="s">
        <v>51</v>
      </c>
      <c r="D174">
        <v>1</v>
      </c>
      <c r="E174">
        <v>79</v>
      </c>
      <c r="F174">
        <v>0.04</v>
      </c>
      <c r="G174">
        <f t="shared" si="4"/>
        <v>0.02</v>
      </c>
      <c r="H174">
        <f t="shared" si="5"/>
        <v>2.7347748877050038E-3</v>
      </c>
    </row>
    <row r="175" spans="1:8" x14ac:dyDescent="0.25">
      <c r="A175" s="1">
        <v>1979</v>
      </c>
      <c r="B175" s="1" t="s">
        <v>98</v>
      </c>
      <c r="C175" t="s">
        <v>51</v>
      </c>
      <c r="D175">
        <v>1</v>
      </c>
      <c r="E175">
        <v>79</v>
      </c>
      <c r="F175">
        <v>0.04</v>
      </c>
      <c r="G175">
        <f t="shared" si="4"/>
        <v>0.02</v>
      </c>
      <c r="H175">
        <f t="shared" si="5"/>
        <v>2.7347748877050038E-3</v>
      </c>
    </row>
    <row r="176" spans="1:8" x14ac:dyDescent="0.25">
      <c r="A176" s="1">
        <v>1979</v>
      </c>
      <c r="B176" s="1" t="s">
        <v>98</v>
      </c>
      <c r="C176" t="s">
        <v>51</v>
      </c>
      <c r="D176">
        <v>1</v>
      </c>
      <c r="E176">
        <v>79</v>
      </c>
      <c r="F176">
        <v>0.18</v>
      </c>
      <c r="G176">
        <f t="shared" si="4"/>
        <v>0.09</v>
      </c>
      <c r="H176">
        <f t="shared" si="5"/>
        <v>1.2306486994672516E-2</v>
      </c>
    </row>
    <row r="177" spans="1:8" x14ac:dyDescent="0.25">
      <c r="A177" s="1">
        <v>1979</v>
      </c>
      <c r="B177" s="1" t="s">
        <v>98</v>
      </c>
      <c r="C177" t="s">
        <v>51</v>
      </c>
      <c r="D177">
        <v>1</v>
      </c>
      <c r="E177">
        <v>79</v>
      </c>
      <c r="F177">
        <v>0.92</v>
      </c>
      <c r="G177">
        <f t="shared" si="4"/>
        <v>0.46</v>
      </c>
      <c r="H177">
        <f t="shared" si="5"/>
        <v>6.289982241721509E-2</v>
      </c>
    </row>
    <row r="178" spans="1:8" x14ac:dyDescent="0.25">
      <c r="A178" s="1">
        <v>1979</v>
      </c>
      <c r="B178" s="1" t="s">
        <v>98</v>
      </c>
      <c r="C178" t="s">
        <v>51</v>
      </c>
      <c r="D178">
        <v>1</v>
      </c>
      <c r="E178">
        <v>79</v>
      </c>
      <c r="F178">
        <v>0.66</v>
      </c>
      <c r="G178">
        <f t="shared" si="4"/>
        <v>0.33</v>
      </c>
      <c r="H178">
        <f t="shared" si="5"/>
        <v>4.5123785647132562E-2</v>
      </c>
    </row>
    <row r="179" spans="1:8" x14ac:dyDescent="0.25">
      <c r="A179" s="1">
        <v>1979</v>
      </c>
      <c r="B179" s="1" t="s">
        <v>98</v>
      </c>
      <c r="C179" t="s">
        <v>51</v>
      </c>
      <c r="D179">
        <v>1</v>
      </c>
      <c r="E179">
        <v>79</v>
      </c>
      <c r="F179">
        <v>0.32</v>
      </c>
      <c r="G179">
        <f t="shared" si="4"/>
        <v>0.16</v>
      </c>
      <c r="H179">
        <f t="shared" si="5"/>
        <v>2.1878199101640031E-2</v>
      </c>
    </row>
    <row r="180" spans="1:8" x14ac:dyDescent="0.25">
      <c r="A180" s="1">
        <v>1979</v>
      </c>
      <c r="B180" s="1" t="s">
        <v>98</v>
      </c>
      <c r="C180" t="s">
        <v>51</v>
      </c>
      <c r="D180">
        <v>1</v>
      </c>
      <c r="E180">
        <v>79</v>
      </c>
      <c r="F180">
        <v>0.04</v>
      </c>
      <c r="G180">
        <f t="shared" si="4"/>
        <v>0.02</v>
      </c>
      <c r="H180">
        <f t="shared" si="5"/>
        <v>2.7347748877050038E-3</v>
      </c>
    </row>
    <row r="181" spans="1:8" x14ac:dyDescent="0.25">
      <c r="A181" s="1">
        <v>1979</v>
      </c>
      <c r="B181" s="1" t="s">
        <v>98</v>
      </c>
      <c r="C181" t="s">
        <v>51</v>
      </c>
      <c r="D181">
        <v>1</v>
      </c>
      <c r="E181">
        <v>79</v>
      </c>
      <c r="F181">
        <v>0.06</v>
      </c>
      <c r="G181">
        <f t="shared" si="4"/>
        <v>0.03</v>
      </c>
      <c r="H181">
        <f t="shared" si="5"/>
        <v>4.1021623315575058E-3</v>
      </c>
    </row>
    <row r="182" spans="1:8" x14ac:dyDescent="0.25">
      <c r="A182" s="1">
        <v>1979</v>
      </c>
      <c r="B182" s="1" t="s">
        <v>98</v>
      </c>
      <c r="C182" t="s">
        <v>51</v>
      </c>
      <c r="D182">
        <v>1</v>
      </c>
      <c r="E182">
        <v>79</v>
      </c>
      <c r="F182">
        <v>0.67</v>
      </c>
      <c r="G182">
        <f t="shared" si="4"/>
        <v>0.33500000000000002</v>
      </c>
      <c r="H182">
        <f t="shared" si="5"/>
        <v>4.5807479369058816E-2</v>
      </c>
    </row>
    <row r="183" spans="1:8" x14ac:dyDescent="0.25">
      <c r="A183" s="1">
        <v>1979</v>
      </c>
      <c r="B183" s="1" t="s">
        <v>98</v>
      </c>
      <c r="C183" t="s">
        <v>51</v>
      </c>
      <c r="D183">
        <v>1</v>
      </c>
      <c r="E183">
        <v>79</v>
      </c>
      <c r="F183">
        <v>0.06</v>
      </c>
      <c r="G183">
        <f t="shared" si="4"/>
        <v>0.03</v>
      </c>
      <c r="H183">
        <f t="shared" si="5"/>
        <v>4.1021623315575058E-3</v>
      </c>
    </row>
    <row r="184" spans="1:8" x14ac:dyDescent="0.25">
      <c r="A184" s="1">
        <v>1979</v>
      </c>
      <c r="B184" s="1" t="s">
        <v>98</v>
      </c>
      <c r="C184" t="s">
        <v>51</v>
      </c>
      <c r="D184">
        <v>1</v>
      </c>
      <c r="E184">
        <v>79</v>
      </c>
      <c r="F184">
        <v>0.46</v>
      </c>
      <c r="G184">
        <f t="shared" si="4"/>
        <v>0.23</v>
      </c>
      <c r="H184">
        <f t="shared" si="5"/>
        <v>3.1449911208607545E-2</v>
      </c>
    </row>
    <row r="185" spans="1:8" x14ac:dyDescent="0.25">
      <c r="A185" s="1">
        <v>1979</v>
      </c>
      <c r="B185" s="1" t="s">
        <v>98</v>
      </c>
      <c r="C185" t="s">
        <v>51</v>
      </c>
      <c r="D185">
        <v>1</v>
      </c>
      <c r="E185">
        <v>79</v>
      </c>
      <c r="F185">
        <v>0.19</v>
      </c>
      <c r="G185">
        <f t="shared" si="4"/>
        <v>9.5000000000000001E-2</v>
      </c>
      <c r="H185">
        <f t="shared" si="5"/>
        <v>1.2990180716598769E-2</v>
      </c>
    </row>
    <row r="186" spans="1:8" x14ac:dyDescent="0.25">
      <c r="A186" s="1">
        <v>1979</v>
      </c>
      <c r="B186" s="1" t="s">
        <v>98</v>
      </c>
      <c r="C186" t="s">
        <v>51</v>
      </c>
      <c r="D186">
        <v>1</v>
      </c>
      <c r="E186">
        <v>79</v>
      </c>
      <c r="F186">
        <v>0.05</v>
      </c>
      <c r="G186">
        <f t="shared" si="4"/>
        <v>2.5000000000000001E-2</v>
      </c>
      <c r="H186">
        <f t="shared" si="5"/>
        <v>3.4184686096312548E-3</v>
      </c>
    </row>
    <row r="187" spans="1:8" x14ac:dyDescent="0.25">
      <c r="A187" s="1">
        <v>1979</v>
      </c>
      <c r="B187" s="1" t="s">
        <v>98</v>
      </c>
      <c r="C187" t="s">
        <v>51</v>
      </c>
      <c r="D187">
        <v>1</v>
      </c>
      <c r="E187">
        <v>79</v>
      </c>
      <c r="F187">
        <v>0.52</v>
      </c>
      <c r="G187">
        <f t="shared" si="4"/>
        <v>0.26</v>
      </c>
      <c r="H187">
        <f t="shared" si="5"/>
        <v>3.5552073540165048E-2</v>
      </c>
    </row>
    <row r="188" spans="1:8" x14ac:dyDescent="0.25">
      <c r="A188" s="1">
        <v>1979</v>
      </c>
      <c r="B188" s="1" t="s">
        <v>98</v>
      </c>
      <c r="C188" t="s">
        <v>51</v>
      </c>
      <c r="D188">
        <v>1</v>
      </c>
      <c r="E188">
        <v>86</v>
      </c>
      <c r="F188">
        <v>0.01</v>
      </c>
      <c r="G188">
        <f t="shared" si="4"/>
        <v>5.0000000000000001E-3</v>
      </c>
      <c r="H188">
        <f t="shared" si="5"/>
        <v>6.8369372192625096E-4</v>
      </c>
    </row>
    <row r="189" spans="1:8" x14ac:dyDescent="0.25">
      <c r="A189" s="1">
        <v>1979</v>
      </c>
      <c r="B189" s="1" t="s">
        <v>98</v>
      </c>
      <c r="C189" t="s">
        <v>51</v>
      </c>
      <c r="D189">
        <v>1</v>
      </c>
      <c r="E189">
        <v>86</v>
      </c>
      <c r="F189">
        <v>0.02</v>
      </c>
      <c r="G189">
        <f t="shared" si="4"/>
        <v>0.01</v>
      </c>
      <c r="H189">
        <f t="shared" si="5"/>
        <v>1.3673874438525019E-3</v>
      </c>
    </row>
    <row r="190" spans="1:8" x14ac:dyDescent="0.25">
      <c r="A190" s="1">
        <v>1979</v>
      </c>
      <c r="B190" s="1" t="s">
        <v>98</v>
      </c>
      <c r="C190" t="s">
        <v>51</v>
      </c>
      <c r="D190">
        <v>1</v>
      </c>
      <c r="E190">
        <v>91</v>
      </c>
      <c r="F190">
        <v>0.55000000000000004</v>
      </c>
      <c r="G190">
        <f t="shared" si="4"/>
        <v>0.27500000000000002</v>
      </c>
      <c r="H190">
        <f t="shared" si="5"/>
        <v>3.7603154705943803E-2</v>
      </c>
    </row>
    <row r="191" spans="1:8" x14ac:dyDescent="0.25">
      <c r="A191" s="1">
        <v>1979</v>
      </c>
      <c r="B191" s="1" t="s">
        <v>98</v>
      </c>
      <c r="C191" t="s">
        <v>51</v>
      </c>
      <c r="D191">
        <v>1</v>
      </c>
      <c r="E191">
        <v>91</v>
      </c>
      <c r="F191">
        <v>7.0000000000000007E-2</v>
      </c>
      <c r="G191">
        <f t="shared" si="4"/>
        <v>3.5000000000000003E-2</v>
      </c>
      <c r="H191">
        <f t="shared" si="5"/>
        <v>4.7858560534837571E-3</v>
      </c>
    </row>
    <row r="192" spans="1:8" x14ac:dyDescent="0.25">
      <c r="A192" s="1">
        <v>1979</v>
      </c>
      <c r="B192" s="1" t="s">
        <v>98</v>
      </c>
      <c r="C192" t="s">
        <v>51</v>
      </c>
      <c r="D192">
        <v>1</v>
      </c>
      <c r="E192">
        <v>91</v>
      </c>
      <c r="F192">
        <v>0.34</v>
      </c>
      <c r="G192">
        <f t="shared" si="4"/>
        <v>0.17</v>
      </c>
      <c r="H192">
        <f t="shared" si="5"/>
        <v>2.3245586545492535E-2</v>
      </c>
    </row>
    <row r="193" spans="1:8" x14ac:dyDescent="0.25">
      <c r="A193" s="1">
        <v>1979</v>
      </c>
      <c r="B193" s="1" t="s">
        <v>98</v>
      </c>
      <c r="C193" t="s">
        <v>51</v>
      </c>
      <c r="D193">
        <v>1</v>
      </c>
      <c r="E193">
        <v>91</v>
      </c>
      <c r="F193">
        <v>0.88</v>
      </c>
      <c r="G193">
        <f t="shared" si="4"/>
        <v>0.44</v>
      </c>
      <c r="H193">
        <f t="shared" si="5"/>
        <v>6.0165047529510081E-2</v>
      </c>
    </row>
    <row r="194" spans="1:8" x14ac:dyDescent="0.25">
      <c r="A194" s="1">
        <v>1979</v>
      </c>
      <c r="B194" s="1" t="s">
        <v>98</v>
      </c>
      <c r="C194" t="s">
        <v>51</v>
      </c>
      <c r="D194">
        <v>1</v>
      </c>
      <c r="E194">
        <v>91</v>
      </c>
      <c r="F194">
        <v>0.53</v>
      </c>
      <c r="G194">
        <f t="shared" si="4"/>
        <v>0.26500000000000001</v>
      </c>
      <c r="H194">
        <f t="shared" si="5"/>
        <v>3.6235767262091302E-2</v>
      </c>
    </row>
    <row r="195" spans="1:8" x14ac:dyDescent="0.25">
      <c r="A195" s="1">
        <v>1979</v>
      </c>
      <c r="B195" s="1" t="s">
        <v>98</v>
      </c>
      <c r="C195" t="s">
        <v>51</v>
      </c>
      <c r="D195">
        <v>1</v>
      </c>
      <c r="E195">
        <v>91</v>
      </c>
      <c r="F195">
        <v>0.14000000000000001</v>
      </c>
      <c r="G195">
        <f t="shared" ref="G195:G258" si="6">(F195/0.5)/4</f>
        <v>7.0000000000000007E-2</v>
      </c>
      <c r="H195">
        <f t="shared" ref="H195:H258" si="7">G195*(13.09/95.73)</f>
        <v>9.5717121069675143E-3</v>
      </c>
    </row>
    <row r="196" spans="1:8" x14ac:dyDescent="0.25">
      <c r="A196" s="1">
        <v>1979</v>
      </c>
      <c r="B196" s="1" t="s">
        <v>98</v>
      </c>
      <c r="C196" t="s">
        <v>51</v>
      </c>
      <c r="D196">
        <v>1</v>
      </c>
      <c r="E196">
        <v>91</v>
      </c>
      <c r="F196">
        <v>0.95</v>
      </c>
      <c r="G196">
        <f t="shared" si="6"/>
        <v>0.47499999999999998</v>
      </c>
      <c r="H196">
        <f t="shared" si="7"/>
        <v>6.4950903582993838E-2</v>
      </c>
    </row>
    <row r="197" spans="1:8" x14ac:dyDescent="0.25">
      <c r="A197" s="1">
        <v>1979</v>
      </c>
      <c r="B197" s="1" t="s">
        <v>98</v>
      </c>
      <c r="C197" t="s">
        <v>51</v>
      </c>
      <c r="D197">
        <v>2</v>
      </c>
      <c r="E197">
        <v>21</v>
      </c>
      <c r="F197">
        <v>0.98</v>
      </c>
      <c r="G197">
        <f t="shared" si="6"/>
        <v>0.49</v>
      </c>
      <c r="H197">
        <f t="shared" si="7"/>
        <v>6.7001984748772586E-2</v>
      </c>
    </row>
    <row r="198" spans="1:8" x14ac:dyDescent="0.25">
      <c r="A198" s="1">
        <v>1979</v>
      </c>
      <c r="B198" s="1" t="s">
        <v>98</v>
      </c>
      <c r="C198" t="s">
        <v>51</v>
      </c>
      <c r="D198">
        <v>2</v>
      </c>
      <c r="E198">
        <v>21</v>
      </c>
      <c r="F198">
        <v>0.12</v>
      </c>
      <c r="G198">
        <f t="shared" si="6"/>
        <v>0.06</v>
      </c>
      <c r="H198">
        <f t="shared" si="7"/>
        <v>8.2043246631150115E-3</v>
      </c>
    </row>
    <row r="199" spans="1:8" x14ac:dyDescent="0.25">
      <c r="A199" s="1">
        <v>1979</v>
      </c>
      <c r="B199" s="1" t="s">
        <v>98</v>
      </c>
      <c r="C199" t="s">
        <v>51</v>
      </c>
      <c r="D199">
        <v>2</v>
      </c>
      <c r="E199">
        <v>21</v>
      </c>
      <c r="F199">
        <v>0.94</v>
      </c>
      <c r="G199">
        <f t="shared" si="6"/>
        <v>0.47</v>
      </c>
      <c r="H199">
        <f t="shared" si="7"/>
        <v>6.4267209861067584E-2</v>
      </c>
    </row>
    <row r="200" spans="1:8" x14ac:dyDescent="0.25">
      <c r="A200" s="1">
        <v>1979</v>
      </c>
      <c r="B200" s="1" t="s">
        <v>98</v>
      </c>
      <c r="C200" t="s">
        <v>51</v>
      </c>
      <c r="D200">
        <v>2</v>
      </c>
      <c r="E200">
        <v>21</v>
      </c>
      <c r="F200">
        <v>0.14000000000000001</v>
      </c>
      <c r="G200">
        <f t="shared" si="6"/>
        <v>7.0000000000000007E-2</v>
      </c>
      <c r="H200">
        <f t="shared" si="7"/>
        <v>9.5717121069675143E-3</v>
      </c>
    </row>
    <row r="201" spans="1:8" x14ac:dyDescent="0.25">
      <c r="A201" s="1">
        <v>1979</v>
      </c>
      <c r="B201" s="1" t="s">
        <v>98</v>
      </c>
      <c r="C201" t="s">
        <v>51</v>
      </c>
      <c r="D201">
        <v>2</v>
      </c>
      <c r="E201">
        <v>21</v>
      </c>
      <c r="F201">
        <v>0.71</v>
      </c>
      <c r="G201">
        <f t="shared" si="6"/>
        <v>0.35499999999999998</v>
      </c>
      <c r="H201">
        <f t="shared" si="7"/>
        <v>4.8542254256763812E-2</v>
      </c>
    </row>
    <row r="202" spans="1:8" x14ac:dyDescent="0.25">
      <c r="A202" s="1">
        <v>1979</v>
      </c>
      <c r="B202" s="1" t="s">
        <v>98</v>
      </c>
      <c r="C202" t="s">
        <v>51</v>
      </c>
      <c r="D202">
        <v>2</v>
      </c>
      <c r="E202">
        <v>21</v>
      </c>
      <c r="F202">
        <v>1.31</v>
      </c>
      <c r="G202">
        <f t="shared" si="6"/>
        <v>0.65500000000000003</v>
      </c>
      <c r="H202">
        <f t="shared" si="7"/>
        <v>8.9563877572338871E-2</v>
      </c>
    </row>
    <row r="203" spans="1:8" x14ac:dyDescent="0.25">
      <c r="A203" s="1">
        <v>1979</v>
      </c>
      <c r="B203" s="1" t="s">
        <v>98</v>
      </c>
      <c r="C203" t="s">
        <v>51</v>
      </c>
      <c r="D203">
        <v>2</v>
      </c>
      <c r="E203">
        <v>21</v>
      </c>
      <c r="F203">
        <v>1.34</v>
      </c>
      <c r="G203">
        <f t="shared" si="6"/>
        <v>0.67</v>
      </c>
      <c r="H203">
        <f t="shared" si="7"/>
        <v>9.1614958738117633E-2</v>
      </c>
    </row>
    <row r="204" spans="1:8" x14ac:dyDescent="0.25">
      <c r="A204" s="1">
        <v>1979</v>
      </c>
      <c r="B204" s="1" t="s">
        <v>98</v>
      </c>
      <c r="C204" t="s">
        <v>51</v>
      </c>
      <c r="D204">
        <v>2</v>
      </c>
      <c r="E204">
        <v>21</v>
      </c>
      <c r="F204">
        <v>0.12</v>
      </c>
      <c r="G204">
        <f t="shared" si="6"/>
        <v>0.06</v>
      </c>
      <c r="H204">
        <f t="shared" si="7"/>
        <v>8.2043246631150115E-3</v>
      </c>
    </row>
    <row r="205" spans="1:8" x14ac:dyDescent="0.25">
      <c r="A205" s="1">
        <v>1979</v>
      </c>
      <c r="B205" s="1" t="s">
        <v>98</v>
      </c>
      <c r="C205" t="s">
        <v>51</v>
      </c>
      <c r="D205">
        <v>2</v>
      </c>
      <c r="E205">
        <v>29</v>
      </c>
      <c r="F205">
        <v>0.72</v>
      </c>
      <c r="G205">
        <f t="shared" si="6"/>
        <v>0.36</v>
      </c>
      <c r="H205">
        <f t="shared" si="7"/>
        <v>4.9225947978690066E-2</v>
      </c>
    </row>
    <row r="206" spans="1:8" x14ac:dyDescent="0.25">
      <c r="A206" s="1">
        <v>1979</v>
      </c>
      <c r="B206" s="1" t="s">
        <v>98</v>
      </c>
      <c r="C206" t="s">
        <v>51</v>
      </c>
      <c r="D206">
        <v>2</v>
      </c>
      <c r="E206">
        <v>29</v>
      </c>
      <c r="F206">
        <v>0.2</v>
      </c>
      <c r="G206">
        <f t="shared" si="6"/>
        <v>0.1</v>
      </c>
      <c r="H206">
        <f t="shared" si="7"/>
        <v>1.3673874438525019E-2</v>
      </c>
    </row>
    <row r="207" spans="1:8" x14ac:dyDescent="0.25">
      <c r="A207" s="1">
        <v>1979</v>
      </c>
      <c r="B207" s="1" t="s">
        <v>98</v>
      </c>
      <c r="C207" t="s">
        <v>51</v>
      </c>
      <c r="D207">
        <v>2</v>
      </c>
      <c r="E207">
        <v>29</v>
      </c>
      <c r="F207">
        <v>0.52</v>
      </c>
      <c r="G207">
        <f t="shared" si="6"/>
        <v>0.26</v>
      </c>
      <c r="H207">
        <f t="shared" si="7"/>
        <v>3.5552073540165048E-2</v>
      </c>
    </row>
    <row r="208" spans="1:8" x14ac:dyDescent="0.25">
      <c r="A208" s="1">
        <v>1979</v>
      </c>
      <c r="B208" s="1" t="s">
        <v>98</v>
      </c>
      <c r="C208" t="s">
        <v>51</v>
      </c>
      <c r="D208">
        <v>2</v>
      </c>
      <c r="E208">
        <v>29</v>
      </c>
      <c r="F208">
        <v>0.88</v>
      </c>
      <c r="G208">
        <f t="shared" si="6"/>
        <v>0.44</v>
      </c>
      <c r="H208">
        <f t="shared" si="7"/>
        <v>6.0165047529510081E-2</v>
      </c>
    </row>
    <row r="209" spans="1:8" x14ac:dyDescent="0.25">
      <c r="A209" s="1">
        <v>1979</v>
      </c>
      <c r="B209" s="1" t="s">
        <v>98</v>
      </c>
      <c r="C209" t="s">
        <v>51</v>
      </c>
      <c r="D209">
        <v>2</v>
      </c>
      <c r="E209">
        <v>29</v>
      </c>
      <c r="F209">
        <v>0.75</v>
      </c>
      <c r="G209">
        <f t="shared" si="6"/>
        <v>0.375</v>
      </c>
      <c r="H209">
        <f t="shared" si="7"/>
        <v>5.1277029144468821E-2</v>
      </c>
    </row>
    <row r="210" spans="1:8" x14ac:dyDescent="0.25">
      <c r="A210" s="1">
        <v>1979</v>
      </c>
      <c r="B210" s="1" t="s">
        <v>98</v>
      </c>
      <c r="C210" t="s">
        <v>51</v>
      </c>
      <c r="D210">
        <v>2</v>
      </c>
      <c r="E210">
        <v>29</v>
      </c>
      <c r="F210">
        <v>0.05</v>
      </c>
      <c r="G210">
        <f t="shared" si="6"/>
        <v>2.5000000000000001E-2</v>
      </c>
      <c r="H210">
        <f t="shared" si="7"/>
        <v>3.4184686096312548E-3</v>
      </c>
    </row>
    <row r="211" spans="1:8" x14ac:dyDescent="0.25">
      <c r="A211" s="1">
        <v>1979</v>
      </c>
      <c r="B211" s="1" t="s">
        <v>98</v>
      </c>
      <c r="C211" t="s">
        <v>51</v>
      </c>
      <c r="D211">
        <v>2</v>
      </c>
      <c r="E211">
        <v>29</v>
      </c>
      <c r="F211">
        <v>0.05</v>
      </c>
      <c r="G211">
        <f t="shared" si="6"/>
        <v>2.5000000000000001E-2</v>
      </c>
      <c r="H211">
        <f t="shared" si="7"/>
        <v>3.4184686096312548E-3</v>
      </c>
    </row>
    <row r="212" spans="1:8" x14ac:dyDescent="0.25">
      <c r="A212" s="1">
        <v>1979</v>
      </c>
      <c r="B212" s="1" t="s">
        <v>98</v>
      </c>
      <c r="C212" t="s">
        <v>51</v>
      </c>
      <c r="D212">
        <v>2</v>
      </c>
      <c r="E212">
        <v>29</v>
      </c>
      <c r="F212">
        <v>0.27</v>
      </c>
      <c r="G212">
        <f t="shared" si="6"/>
        <v>0.13500000000000001</v>
      </c>
      <c r="H212">
        <f t="shared" si="7"/>
        <v>1.8459730492008778E-2</v>
      </c>
    </row>
    <row r="213" spans="1:8" x14ac:dyDescent="0.25">
      <c r="A213" s="1">
        <v>1979</v>
      </c>
      <c r="B213" s="1" t="s">
        <v>98</v>
      </c>
      <c r="C213" t="s">
        <v>51</v>
      </c>
      <c r="D213">
        <v>2</v>
      </c>
      <c r="E213">
        <v>29</v>
      </c>
      <c r="F213">
        <v>0.61</v>
      </c>
      <c r="G213">
        <f t="shared" si="6"/>
        <v>0.30499999999999999</v>
      </c>
      <c r="H213">
        <f t="shared" si="7"/>
        <v>4.1705317037501306E-2</v>
      </c>
    </row>
    <row r="214" spans="1:8" x14ac:dyDescent="0.25">
      <c r="A214" s="1">
        <v>1979</v>
      </c>
      <c r="B214" s="1" t="s">
        <v>98</v>
      </c>
      <c r="C214" t="s">
        <v>51</v>
      </c>
      <c r="D214">
        <v>2</v>
      </c>
      <c r="E214">
        <v>29</v>
      </c>
      <c r="F214">
        <v>0.62</v>
      </c>
      <c r="G214">
        <f t="shared" si="6"/>
        <v>0.31</v>
      </c>
      <c r="H214">
        <f t="shared" si="7"/>
        <v>4.238901075942756E-2</v>
      </c>
    </row>
    <row r="215" spans="1:8" x14ac:dyDescent="0.25">
      <c r="A215" s="1">
        <v>1979</v>
      </c>
      <c r="B215" s="1" t="s">
        <v>98</v>
      </c>
      <c r="C215" t="s">
        <v>51</v>
      </c>
      <c r="D215">
        <v>2</v>
      </c>
      <c r="E215">
        <v>34</v>
      </c>
      <c r="F215">
        <v>2.31</v>
      </c>
      <c r="G215">
        <f t="shared" si="6"/>
        <v>1.155</v>
      </c>
      <c r="H215">
        <f t="shared" si="7"/>
        <v>0.15793324976496398</v>
      </c>
    </row>
    <row r="216" spans="1:8" x14ac:dyDescent="0.25">
      <c r="A216" s="1">
        <v>1979</v>
      </c>
      <c r="B216" s="1" t="s">
        <v>98</v>
      </c>
      <c r="C216" t="s">
        <v>51</v>
      </c>
      <c r="D216">
        <v>2</v>
      </c>
      <c r="E216">
        <v>38</v>
      </c>
      <c r="F216">
        <v>1.95</v>
      </c>
      <c r="G216">
        <f t="shared" si="6"/>
        <v>0.97499999999999998</v>
      </c>
      <c r="H216">
        <f t="shared" si="7"/>
        <v>0.13332027577561892</v>
      </c>
    </row>
    <row r="217" spans="1:8" x14ac:dyDescent="0.25">
      <c r="A217" s="1">
        <v>1979</v>
      </c>
      <c r="B217" s="1" t="s">
        <v>98</v>
      </c>
      <c r="C217" t="s">
        <v>51</v>
      </c>
      <c r="D217">
        <v>2</v>
      </c>
      <c r="E217">
        <v>38</v>
      </c>
      <c r="F217">
        <v>4.22</v>
      </c>
      <c r="G217">
        <f t="shared" si="6"/>
        <v>2.11</v>
      </c>
      <c r="H217">
        <f t="shared" si="7"/>
        <v>0.28851875065287785</v>
      </c>
    </row>
    <row r="218" spans="1:8" x14ac:dyDescent="0.25">
      <c r="A218" s="1">
        <v>1979</v>
      </c>
      <c r="B218" s="1" t="s">
        <v>98</v>
      </c>
      <c r="C218" t="s">
        <v>51</v>
      </c>
      <c r="D218">
        <v>2</v>
      </c>
      <c r="E218">
        <v>38</v>
      </c>
      <c r="F218">
        <v>1.07</v>
      </c>
      <c r="G218">
        <f t="shared" si="6"/>
        <v>0.53500000000000003</v>
      </c>
      <c r="H218">
        <f t="shared" si="7"/>
        <v>7.3155228246108858E-2</v>
      </c>
    </row>
    <row r="219" spans="1:8" x14ac:dyDescent="0.25">
      <c r="A219" s="1">
        <v>1979</v>
      </c>
      <c r="B219" s="1" t="s">
        <v>98</v>
      </c>
      <c r="C219" t="s">
        <v>51</v>
      </c>
      <c r="D219">
        <v>2</v>
      </c>
      <c r="E219">
        <v>38</v>
      </c>
      <c r="F219">
        <v>1.01</v>
      </c>
      <c r="G219">
        <f t="shared" si="6"/>
        <v>0.505</v>
      </c>
      <c r="H219">
        <f t="shared" si="7"/>
        <v>6.9053065914551348E-2</v>
      </c>
    </row>
    <row r="220" spans="1:8" x14ac:dyDescent="0.25">
      <c r="A220" s="1">
        <v>1979</v>
      </c>
      <c r="B220" s="1" t="s">
        <v>98</v>
      </c>
      <c r="C220" t="s">
        <v>51</v>
      </c>
      <c r="D220">
        <v>2</v>
      </c>
      <c r="E220">
        <v>40</v>
      </c>
      <c r="F220">
        <v>0.11</v>
      </c>
      <c r="G220">
        <f t="shared" si="6"/>
        <v>5.5E-2</v>
      </c>
      <c r="H220">
        <f t="shared" si="7"/>
        <v>7.5206309411887601E-3</v>
      </c>
    </row>
    <row r="221" spans="1:8" x14ac:dyDescent="0.25">
      <c r="A221" s="1">
        <v>1979</v>
      </c>
      <c r="B221" s="1" t="s">
        <v>98</v>
      </c>
      <c r="C221" t="s">
        <v>51</v>
      </c>
      <c r="D221">
        <v>2</v>
      </c>
      <c r="E221">
        <v>40</v>
      </c>
      <c r="F221">
        <v>3.46</v>
      </c>
      <c r="G221">
        <f t="shared" si="6"/>
        <v>1.73</v>
      </c>
      <c r="H221">
        <f t="shared" si="7"/>
        <v>0.23655802778648283</v>
      </c>
    </row>
    <row r="222" spans="1:8" x14ac:dyDescent="0.25">
      <c r="A222" s="1">
        <v>1979</v>
      </c>
      <c r="B222" s="1" t="s">
        <v>98</v>
      </c>
      <c r="C222" t="s">
        <v>51</v>
      </c>
      <c r="D222">
        <v>2</v>
      </c>
      <c r="E222">
        <v>40</v>
      </c>
      <c r="F222">
        <v>0.65</v>
      </c>
      <c r="G222">
        <f t="shared" si="6"/>
        <v>0.32500000000000001</v>
      </c>
      <c r="H222">
        <f t="shared" si="7"/>
        <v>4.4440091925206315E-2</v>
      </c>
    </row>
    <row r="223" spans="1:8" x14ac:dyDescent="0.25">
      <c r="A223" s="1">
        <v>1979</v>
      </c>
      <c r="B223" s="1" t="s">
        <v>98</v>
      </c>
      <c r="C223" t="s">
        <v>51</v>
      </c>
      <c r="D223">
        <v>2</v>
      </c>
      <c r="E223">
        <v>40</v>
      </c>
      <c r="F223">
        <v>0.99</v>
      </c>
      <c r="G223">
        <f t="shared" si="6"/>
        <v>0.495</v>
      </c>
      <c r="H223">
        <f t="shared" si="7"/>
        <v>6.768567847069884E-2</v>
      </c>
    </row>
    <row r="224" spans="1:8" x14ac:dyDescent="0.25">
      <c r="A224" s="1">
        <v>1979</v>
      </c>
      <c r="B224" s="1" t="s">
        <v>98</v>
      </c>
      <c r="C224" t="s">
        <v>51</v>
      </c>
      <c r="D224">
        <v>2</v>
      </c>
      <c r="E224">
        <v>40</v>
      </c>
      <c r="F224">
        <v>0.56999999999999995</v>
      </c>
      <c r="G224">
        <f t="shared" si="6"/>
        <v>0.28499999999999998</v>
      </c>
      <c r="H224">
        <f t="shared" si="7"/>
        <v>3.8970542149796297E-2</v>
      </c>
    </row>
    <row r="225" spans="1:8" x14ac:dyDescent="0.25">
      <c r="A225" s="1">
        <v>1979</v>
      </c>
      <c r="B225" s="1" t="s">
        <v>98</v>
      </c>
      <c r="C225" t="s">
        <v>51</v>
      </c>
      <c r="D225">
        <v>2</v>
      </c>
      <c r="E225">
        <v>40</v>
      </c>
      <c r="F225">
        <v>0.32</v>
      </c>
      <c r="G225">
        <f t="shared" si="6"/>
        <v>0.16</v>
      </c>
      <c r="H225">
        <f t="shared" si="7"/>
        <v>2.1878199101640031E-2</v>
      </c>
    </row>
    <row r="226" spans="1:8" x14ac:dyDescent="0.25">
      <c r="A226" s="1">
        <v>1979</v>
      </c>
      <c r="B226" s="1" t="s">
        <v>98</v>
      </c>
      <c r="C226" t="s">
        <v>51</v>
      </c>
      <c r="D226">
        <v>2</v>
      </c>
      <c r="E226">
        <v>40</v>
      </c>
      <c r="F226">
        <v>0.91</v>
      </c>
      <c r="G226">
        <f t="shared" si="6"/>
        <v>0.45500000000000002</v>
      </c>
      <c r="H226">
        <f t="shared" si="7"/>
        <v>6.2216128695288836E-2</v>
      </c>
    </row>
    <row r="227" spans="1:8" x14ac:dyDescent="0.25">
      <c r="A227" s="1">
        <v>1979</v>
      </c>
      <c r="B227" s="1" t="s">
        <v>98</v>
      </c>
      <c r="C227" t="s">
        <v>51</v>
      </c>
      <c r="D227">
        <v>2</v>
      </c>
      <c r="E227">
        <v>40</v>
      </c>
      <c r="F227">
        <v>0.57999999999999996</v>
      </c>
      <c r="G227">
        <f t="shared" si="6"/>
        <v>0.28999999999999998</v>
      </c>
      <c r="H227">
        <f t="shared" si="7"/>
        <v>3.9654235871722551E-2</v>
      </c>
    </row>
    <row r="228" spans="1:8" x14ac:dyDescent="0.25">
      <c r="A228" s="1">
        <v>1979</v>
      </c>
      <c r="B228" s="1" t="s">
        <v>98</v>
      </c>
      <c r="C228" t="s">
        <v>51</v>
      </c>
      <c r="D228">
        <v>2</v>
      </c>
      <c r="E228">
        <v>40</v>
      </c>
      <c r="F228">
        <v>6.01</v>
      </c>
      <c r="G228">
        <f t="shared" si="6"/>
        <v>3.0049999999999999</v>
      </c>
      <c r="H228">
        <f t="shared" si="7"/>
        <v>0.41089992687767679</v>
      </c>
    </row>
    <row r="229" spans="1:8" x14ac:dyDescent="0.25">
      <c r="A229" s="1">
        <v>1979</v>
      </c>
      <c r="B229" s="1" t="s">
        <v>98</v>
      </c>
      <c r="C229" t="s">
        <v>51</v>
      </c>
      <c r="D229">
        <v>2</v>
      </c>
      <c r="E229">
        <v>40</v>
      </c>
      <c r="F229">
        <v>0.84</v>
      </c>
      <c r="G229">
        <f t="shared" si="6"/>
        <v>0.42</v>
      </c>
      <c r="H229">
        <f t="shared" si="7"/>
        <v>5.7430272641805079E-2</v>
      </c>
    </row>
    <row r="230" spans="1:8" x14ac:dyDescent="0.25">
      <c r="A230" s="1">
        <v>1979</v>
      </c>
      <c r="B230" s="1" t="s">
        <v>98</v>
      </c>
      <c r="C230" t="s">
        <v>51</v>
      </c>
      <c r="D230">
        <v>2</v>
      </c>
      <c r="E230">
        <v>40</v>
      </c>
      <c r="F230">
        <v>0.3</v>
      </c>
      <c r="G230">
        <f t="shared" si="6"/>
        <v>0.15</v>
      </c>
      <c r="H230">
        <f t="shared" si="7"/>
        <v>2.0510811657787526E-2</v>
      </c>
    </row>
    <row r="231" spans="1:8" x14ac:dyDescent="0.25">
      <c r="A231" s="1">
        <v>1979</v>
      </c>
      <c r="B231" s="1" t="s">
        <v>98</v>
      </c>
      <c r="C231" t="s">
        <v>51</v>
      </c>
      <c r="D231">
        <v>2</v>
      </c>
      <c r="E231">
        <v>40</v>
      </c>
      <c r="F231">
        <v>1.02</v>
      </c>
      <c r="G231">
        <f t="shared" si="6"/>
        <v>0.51</v>
      </c>
      <c r="H231">
        <f t="shared" si="7"/>
        <v>6.9736759636477602E-2</v>
      </c>
    </row>
    <row r="232" spans="1:8" x14ac:dyDescent="0.25">
      <c r="A232" s="1">
        <v>1979</v>
      </c>
      <c r="B232" s="1" t="s">
        <v>98</v>
      </c>
      <c r="C232" t="s">
        <v>51</v>
      </c>
      <c r="D232">
        <v>2</v>
      </c>
      <c r="E232">
        <v>47</v>
      </c>
      <c r="F232">
        <v>2.76</v>
      </c>
      <c r="G232">
        <f t="shared" si="6"/>
        <v>1.38</v>
      </c>
      <c r="H232">
        <f t="shared" si="7"/>
        <v>0.18869946725164524</v>
      </c>
    </row>
    <row r="233" spans="1:8" x14ac:dyDescent="0.25">
      <c r="A233" s="1">
        <v>1979</v>
      </c>
      <c r="B233" s="1" t="s">
        <v>98</v>
      </c>
      <c r="C233" t="s">
        <v>51</v>
      </c>
      <c r="D233">
        <v>2</v>
      </c>
      <c r="E233">
        <v>53</v>
      </c>
      <c r="F233">
        <v>3.8</v>
      </c>
      <c r="G233">
        <f t="shared" si="6"/>
        <v>1.9</v>
      </c>
      <c r="H233">
        <f t="shared" si="7"/>
        <v>0.25980361433197535</v>
      </c>
    </row>
    <row r="234" spans="1:8" x14ac:dyDescent="0.25">
      <c r="A234" s="1">
        <v>1979</v>
      </c>
      <c r="B234" s="1" t="s">
        <v>98</v>
      </c>
      <c r="C234" t="s">
        <v>51</v>
      </c>
      <c r="D234">
        <v>2</v>
      </c>
      <c r="E234">
        <v>56</v>
      </c>
      <c r="F234">
        <v>1.87</v>
      </c>
      <c r="G234">
        <f t="shared" si="6"/>
        <v>0.93500000000000005</v>
      </c>
      <c r="H234">
        <f t="shared" si="7"/>
        <v>0.12785072600020894</v>
      </c>
    </row>
    <row r="235" spans="1:8" x14ac:dyDescent="0.25">
      <c r="A235" s="1">
        <v>1979</v>
      </c>
      <c r="B235" s="1" t="s">
        <v>98</v>
      </c>
      <c r="C235" t="s">
        <v>51</v>
      </c>
      <c r="D235">
        <v>2</v>
      </c>
      <c r="E235">
        <v>56</v>
      </c>
      <c r="F235">
        <v>1.1299999999999999</v>
      </c>
      <c r="G235">
        <f t="shared" si="6"/>
        <v>0.56499999999999995</v>
      </c>
      <c r="H235">
        <f t="shared" si="7"/>
        <v>7.7257390577666354E-2</v>
      </c>
    </row>
    <row r="236" spans="1:8" x14ac:dyDescent="0.25">
      <c r="A236" s="1">
        <v>1979</v>
      </c>
      <c r="B236" s="1" t="s">
        <v>98</v>
      </c>
      <c r="C236" t="s">
        <v>51</v>
      </c>
      <c r="D236">
        <v>2</v>
      </c>
      <c r="E236">
        <v>56</v>
      </c>
      <c r="F236">
        <v>0.37</v>
      </c>
      <c r="G236">
        <f t="shared" si="6"/>
        <v>0.185</v>
      </c>
      <c r="H236">
        <f t="shared" si="7"/>
        <v>2.5296667711271283E-2</v>
      </c>
    </row>
    <row r="237" spans="1:8" x14ac:dyDescent="0.25">
      <c r="A237" s="1">
        <v>1979</v>
      </c>
      <c r="B237" s="1" t="s">
        <v>98</v>
      </c>
      <c r="C237" t="s">
        <v>51</v>
      </c>
      <c r="D237">
        <v>2</v>
      </c>
      <c r="E237">
        <v>56</v>
      </c>
      <c r="F237">
        <v>0.21</v>
      </c>
      <c r="G237">
        <f t="shared" si="6"/>
        <v>0.105</v>
      </c>
      <c r="H237">
        <f t="shared" si="7"/>
        <v>1.435756816045127E-2</v>
      </c>
    </row>
    <row r="238" spans="1:8" x14ac:dyDescent="0.25">
      <c r="A238" s="1">
        <v>1979</v>
      </c>
      <c r="B238" s="1" t="s">
        <v>98</v>
      </c>
      <c r="C238" t="s">
        <v>51</v>
      </c>
      <c r="D238">
        <v>2</v>
      </c>
      <c r="E238">
        <v>63</v>
      </c>
      <c r="F238">
        <v>0.08</v>
      </c>
      <c r="G238">
        <f t="shared" si="6"/>
        <v>0.04</v>
      </c>
      <c r="H238">
        <f t="shared" si="7"/>
        <v>5.4695497754100077E-3</v>
      </c>
    </row>
    <row r="239" spans="1:8" x14ac:dyDescent="0.25">
      <c r="A239" s="1">
        <v>1979</v>
      </c>
      <c r="B239" s="1" t="s">
        <v>98</v>
      </c>
      <c r="C239" t="s">
        <v>51</v>
      </c>
      <c r="D239">
        <v>2</v>
      </c>
      <c r="E239">
        <v>63</v>
      </c>
      <c r="F239">
        <v>0.02</v>
      </c>
      <c r="G239">
        <f t="shared" si="6"/>
        <v>0.01</v>
      </c>
      <c r="H239">
        <f t="shared" si="7"/>
        <v>1.3673874438525019E-3</v>
      </c>
    </row>
    <row r="240" spans="1:8" x14ac:dyDescent="0.25">
      <c r="A240" s="1">
        <v>1979</v>
      </c>
      <c r="B240" s="1" t="s">
        <v>98</v>
      </c>
      <c r="C240" t="s">
        <v>51</v>
      </c>
      <c r="D240">
        <v>2</v>
      </c>
      <c r="E240">
        <v>63</v>
      </c>
      <c r="F240">
        <v>0.02</v>
      </c>
      <c r="G240">
        <f t="shared" si="6"/>
        <v>0.01</v>
      </c>
      <c r="H240">
        <f t="shared" si="7"/>
        <v>1.3673874438525019E-3</v>
      </c>
    </row>
    <row r="241" spans="1:8" x14ac:dyDescent="0.25">
      <c r="A241" s="1">
        <v>1979</v>
      </c>
      <c r="B241" s="1" t="s">
        <v>98</v>
      </c>
      <c r="C241" t="s">
        <v>51</v>
      </c>
      <c r="D241">
        <v>2</v>
      </c>
      <c r="E241">
        <v>63</v>
      </c>
      <c r="F241">
        <v>0.02</v>
      </c>
      <c r="G241">
        <f t="shared" si="6"/>
        <v>0.01</v>
      </c>
      <c r="H241">
        <f t="shared" si="7"/>
        <v>1.3673874438525019E-3</v>
      </c>
    </row>
    <row r="242" spans="1:8" x14ac:dyDescent="0.25">
      <c r="A242" s="1">
        <v>1979</v>
      </c>
      <c r="B242" s="1" t="s">
        <v>98</v>
      </c>
      <c r="C242" t="s">
        <v>51</v>
      </c>
      <c r="D242">
        <v>2</v>
      </c>
      <c r="E242">
        <v>63</v>
      </c>
      <c r="F242">
        <v>0.06</v>
      </c>
      <c r="G242">
        <f t="shared" si="6"/>
        <v>0.03</v>
      </c>
      <c r="H242">
        <f t="shared" si="7"/>
        <v>4.1021623315575058E-3</v>
      </c>
    </row>
    <row r="243" spans="1:8" x14ac:dyDescent="0.25">
      <c r="A243" s="1">
        <v>1979</v>
      </c>
      <c r="B243" s="1" t="s">
        <v>98</v>
      </c>
      <c r="C243" t="s">
        <v>51</v>
      </c>
      <c r="D243">
        <v>2</v>
      </c>
      <c r="E243">
        <v>66</v>
      </c>
      <c r="F243">
        <v>0.01</v>
      </c>
      <c r="G243">
        <f t="shared" si="6"/>
        <v>5.0000000000000001E-3</v>
      </c>
      <c r="H243">
        <f t="shared" si="7"/>
        <v>6.8369372192625096E-4</v>
      </c>
    </row>
    <row r="244" spans="1:8" x14ac:dyDescent="0.25">
      <c r="A244" s="1">
        <v>1979</v>
      </c>
      <c r="B244" s="1" t="s">
        <v>98</v>
      </c>
      <c r="C244" t="s">
        <v>51</v>
      </c>
      <c r="D244">
        <v>2</v>
      </c>
      <c r="E244">
        <v>71</v>
      </c>
      <c r="F244">
        <v>0.72</v>
      </c>
      <c r="G244">
        <f t="shared" si="6"/>
        <v>0.36</v>
      </c>
      <c r="H244">
        <f t="shared" si="7"/>
        <v>4.9225947978690066E-2</v>
      </c>
    </row>
    <row r="245" spans="1:8" x14ac:dyDescent="0.25">
      <c r="A245" s="1">
        <v>1979</v>
      </c>
      <c r="B245" s="1" t="s">
        <v>98</v>
      </c>
      <c r="C245" t="s">
        <v>51</v>
      </c>
      <c r="D245">
        <v>2</v>
      </c>
      <c r="E245">
        <v>71</v>
      </c>
      <c r="F245">
        <v>0.24</v>
      </c>
      <c r="G245">
        <f t="shared" si="6"/>
        <v>0.12</v>
      </c>
      <c r="H245">
        <f t="shared" si="7"/>
        <v>1.6408649326230023E-2</v>
      </c>
    </row>
    <row r="246" spans="1:8" x14ac:dyDescent="0.25">
      <c r="A246" s="1">
        <v>1979</v>
      </c>
      <c r="B246" s="1" t="s">
        <v>98</v>
      </c>
      <c r="C246" t="s">
        <v>51</v>
      </c>
      <c r="D246">
        <v>2</v>
      </c>
      <c r="E246">
        <v>71</v>
      </c>
      <c r="F246">
        <v>0.32</v>
      </c>
      <c r="G246">
        <f t="shared" si="6"/>
        <v>0.16</v>
      </c>
      <c r="H246">
        <f t="shared" si="7"/>
        <v>2.1878199101640031E-2</v>
      </c>
    </row>
    <row r="247" spans="1:8" x14ac:dyDescent="0.25">
      <c r="A247" s="1">
        <v>1979</v>
      </c>
      <c r="B247" s="1" t="s">
        <v>98</v>
      </c>
      <c r="C247" t="s">
        <v>51</v>
      </c>
      <c r="D247">
        <v>2</v>
      </c>
      <c r="E247">
        <v>71</v>
      </c>
      <c r="F247">
        <v>0.66</v>
      </c>
      <c r="G247">
        <f t="shared" si="6"/>
        <v>0.33</v>
      </c>
      <c r="H247">
        <f t="shared" si="7"/>
        <v>4.5123785647132562E-2</v>
      </c>
    </row>
    <row r="248" spans="1:8" x14ac:dyDescent="0.25">
      <c r="A248" s="1">
        <v>1979</v>
      </c>
      <c r="B248" s="1" t="s">
        <v>98</v>
      </c>
      <c r="C248" t="s">
        <v>51</v>
      </c>
      <c r="D248">
        <v>2</v>
      </c>
      <c r="E248">
        <v>76</v>
      </c>
      <c r="F248">
        <v>0.01</v>
      </c>
      <c r="G248">
        <f t="shared" si="6"/>
        <v>5.0000000000000001E-3</v>
      </c>
      <c r="H248">
        <f t="shared" si="7"/>
        <v>6.8369372192625096E-4</v>
      </c>
    </row>
    <row r="249" spans="1:8" x14ac:dyDescent="0.25">
      <c r="A249" s="1">
        <v>1979</v>
      </c>
      <c r="B249" s="1" t="s">
        <v>98</v>
      </c>
      <c r="C249" t="s">
        <v>51</v>
      </c>
      <c r="D249">
        <v>2</v>
      </c>
      <c r="E249">
        <v>76</v>
      </c>
      <c r="F249">
        <v>0.03</v>
      </c>
      <c r="G249">
        <f t="shared" si="6"/>
        <v>1.4999999999999999E-2</v>
      </c>
      <c r="H249">
        <f t="shared" si="7"/>
        <v>2.0510811657787529E-3</v>
      </c>
    </row>
    <row r="250" spans="1:8" x14ac:dyDescent="0.25">
      <c r="A250" s="1">
        <v>1979</v>
      </c>
      <c r="B250" s="1" t="s">
        <v>98</v>
      </c>
      <c r="C250" t="s">
        <v>51</v>
      </c>
      <c r="D250">
        <v>2</v>
      </c>
      <c r="E250">
        <v>76</v>
      </c>
      <c r="F250">
        <v>0.01</v>
      </c>
      <c r="G250">
        <f t="shared" si="6"/>
        <v>5.0000000000000001E-3</v>
      </c>
      <c r="H250">
        <f t="shared" si="7"/>
        <v>6.8369372192625096E-4</v>
      </c>
    </row>
    <row r="251" spans="1:8" x14ac:dyDescent="0.25">
      <c r="A251" s="1">
        <v>1979</v>
      </c>
      <c r="B251" s="1" t="s">
        <v>98</v>
      </c>
      <c r="C251" t="s">
        <v>51</v>
      </c>
      <c r="D251">
        <v>2</v>
      </c>
      <c r="E251">
        <v>76</v>
      </c>
      <c r="F251">
        <v>0.01</v>
      </c>
      <c r="G251">
        <f t="shared" si="6"/>
        <v>5.0000000000000001E-3</v>
      </c>
      <c r="H251">
        <f t="shared" si="7"/>
        <v>6.8369372192625096E-4</v>
      </c>
    </row>
    <row r="252" spans="1:8" x14ac:dyDescent="0.25">
      <c r="A252" s="1">
        <v>1979</v>
      </c>
      <c r="B252" s="1" t="s">
        <v>98</v>
      </c>
      <c r="C252" t="s">
        <v>51</v>
      </c>
      <c r="D252">
        <v>2</v>
      </c>
      <c r="E252">
        <v>76</v>
      </c>
      <c r="F252">
        <v>0.01</v>
      </c>
      <c r="G252">
        <f t="shared" si="6"/>
        <v>5.0000000000000001E-3</v>
      </c>
      <c r="H252">
        <f t="shared" si="7"/>
        <v>6.8369372192625096E-4</v>
      </c>
    </row>
    <row r="253" spans="1:8" x14ac:dyDescent="0.25">
      <c r="A253" s="1">
        <v>1979</v>
      </c>
      <c r="B253" s="1" t="s">
        <v>98</v>
      </c>
      <c r="C253" t="s">
        <v>51</v>
      </c>
      <c r="D253">
        <v>2</v>
      </c>
      <c r="E253">
        <v>76</v>
      </c>
      <c r="F253">
        <v>0.01</v>
      </c>
      <c r="G253">
        <f t="shared" si="6"/>
        <v>5.0000000000000001E-3</v>
      </c>
      <c r="H253">
        <f t="shared" si="7"/>
        <v>6.8369372192625096E-4</v>
      </c>
    </row>
    <row r="254" spans="1:8" x14ac:dyDescent="0.25">
      <c r="A254" s="1">
        <v>1979</v>
      </c>
      <c r="B254" s="1" t="s">
        <v>98</v>
      </c>
      <c r="C254" t="s">
        <v>51</v>
      </c>
      <c r="D254">
        <v>2</v>
      </c>
      <c r="E254">
        <v>76</v>
      </c>
      <c r="F254">
        <v>0.01</v>
      </c>
      <c r="G254">
        <f t="shared" si="6"/>
        <v>5.0000000000000001E-3</v>
      </c>
      <c r="H254">
        <f t="shared" si="7"/>
        <v>6.8369372192625096E-4</v>
      </c>
    </row>
    <row r="255" spans="1:8" x14ac:dyDescent="0.25">
      <c r="A255" s="1">
        <v>1979</v>
      </c>
      <c r="B255" s="1" t="s">
        <v>98</v>
      </c>
      <c r="C255" t="s">
        <v>51</v>
      </c>
      <c r="D255">
        <v>2</v>
      </c>
      <c r="E255">
        <v>76</v>
      </c>
      <c r="F255">
        <v>0.02</v>
      </c>
      <c r="G255">
        <f t="shared" si="6"/>
        <v>0.01</v>
      </c>
      <c r="H255">
        <f t="shared" si="7"/>
        <v>1.3673874438525019E-3</v>
      </c>
    </row>
    <row r="256" spans="1:8" x14ac:dyDescent="0.25">
      <c r="A256" s="1">
        <v>1979</v>
      </c>
      <c r="B256" s="1" t="s">
        <v>98</v>
      </c>
      <c r="C256" t="s">
        <v>51</v>
      </c>
      <c r="D256">
        <v>2</v>
      </c>
      <c r="E256">
        <v>76</v>
      </c>
      <c r="F256">
        <v>0.03</v>
      </c>
      <c r="G256">
        <f t="shared" si="6"/>
        <v>1.4999999999999999E-2</v>
      </c>
      <c r="H256">
        <f t="shared" si="7"/>
        <v>2.0510811657787529E-3</v>
      </c>
    </row>
    <row r="257" spans="1:8" x14ac:dyDescent="0.25">
      <c r="A257" s="1">
        <v>1979</v>
      </c>
      <c r="B257" s="1" t="s">
        <v>98</v>
      </c>
      <c r="C257" t="s">
        <v>51</v>
      </c>
      <c r="D257">
        <v>2</v>
      </c>
      <c r="E257">
        <v>76</v>
      </c>
      <c r="F257">
        <v>0.01</v>
      </c>
      <c r="G257">
        <f t="shared" si="6"/>
        <v>5.0000000000000001E-3</v>
      </c>
      <c r="H257">
        <f t="shared" si="7"/>
        <v>6.8369372192625096E-4</v>
      </c>
    </row>
    <row r="258" spans="1:8" x14ac:dyDescent="0.25">
      <c r="A258" s="1">
        <v>1979</v>
      </c>
      <c r="B258" s="1" t="s">
        <v>98</v>
      </c>
      <c r="C258" t="s">
        <v>51</v>
      </c>
      <c r="D258">
        <v>2</v>
      </c>
      <c r="E258">
        <v>76</v>
      </c>
      <c r="F258">
        <v>0.19</v>
      </c>
      <c r="G258">
        <f t="shared" si="6"/>
        <v>9.5000000000000001E-2</v>
      </c>
      <c r="H258">
        <f t="shared" si="7"/>
        <v>1.2990180716598769E-2</v>
      </c>
    </row>
    <row r="259" spans="1:8" x14ac:dyDescent="0.25">
      <c r="A259" s="1">
        <v>1979</v>
      </c>
      <c r="B259" s="1" t="s">
        <v>98</v>
      </c>
      <c r="C259" t="s">
        <v>51</v>
      </c>
      <c r="D259">
        <v>2</v>
      </c>
      <c r="E259">
        <v>76</v>
      </c>
      <c r="F259">
        <v>0.34</v>
      </c>
      <c r="G259">
        <f t="shared" ref="G259:G322" si="8">(F259/0.5)/4</f>
        <v>0.17</v>
      </c>
      <c r="H259">
        <f t="shared" ref="H259:H322" si="9">G259*(13.09/95.73)</f>
        <v>2.3245586545492535E-2</v>
      </c>
    </row>
    <row r="260" spans="1:8" x14ac:dyDescent="0.25">
      <c r="A260" s="1">
        <v>1979</v>
      </c>
      <c r="B260" s="1" t="s">
        <v>98</v>
      </c>
      <c r="C260" t="s">
        <v>51</v>
      </c>
      <c r="D260">
        <v>2</v>
      </c>
      <c r="E260">
        <v>76</v>
      </c>
      <c r="F260">
        <v>0.02</v>
      </c>
      <c r="G260">
        <f t="shared" si="8"/>
        <v>0.01</v>
      </c>
      <c r="H260">
        <f t="shared" si="9"/>
        <v>1.3673874438525019E-3</v>
      </c>
    </row>
    <row r="261" spans="1:8" x14ac:dyDescent="0.25">
      <c r="A261" s="1">
        <v>1979</v>
      </c>
      <c r="B261" s="1" t="s">
        <v>98</v>
      </c>
      <c r="C261" t="s">
        <v>51</v>
      </c>
      <c r="D261">
        <v>2</v>
      </c>
      <c r="E261">
        <v>76</v>
      </c>
      <c r="F261">
        <v>0.1</v>
      </c>
      <c r="G261">
        <f t="shared" si="8"/>
        <v>0.05</v>
      </c>
      <c r="H261">
        <f t="shared" si="9"/>
        <v>6.8369372192625096E-3</v>
      </c>
    </row>
    <row r="262" spans="1:8" x14ac:dyDescent="0.25">
      <c r="A262" s="1">
        <v>1979</v>
      </c>
      <c r="B262" s="1" t="s">
        <v>98</v>
      </c>
      <c r="C262" t="s">
        <v>51</v>
      </c>
      <c r="D262">
        <v>2</v>
      </c>
      <c r="E262">
        <v>76</v>
      </c>
      <c r="F262">
        <v>0.02</v>
      </c>
      <c r="G262">
        <f t="shared" si="8"/>
        <v>0.01</v>
      </c>
      <c r="H262">
        <f t="shared" si="9"/>
        <v>1.3673874438525019E-3</v>
      </c>
    </row>
    <row r="263" spans="1:8" x14ac:dyDescent="0.25">
      <c r="A263" s="1">
        <v>1979</v>
      </c>
      <c r="B263" s="1" t="s">
        <v>98</v>
      </c>
      <c r="C263" t="s">
        <v>51</v>
      </c>
      <c r="D263">
        <v>2</v>
      </c>
      <c r="E263">
        <v>76</v>
      </c>
      <c r="F263">
        <v>0.05</v>
      </c>
      <c r="G263">
        <f t="shared" si="8"/>
        <v>2.5000000000000001E-2</v>
      </c>
      <c r="H263">
        <f t="shared" si="9"/>
        <v>3.4184686096312548E-3</v>
      </c>
    </row>
    <row r="264" spans="1:8" x14ac:dyDescent="0.25">
      <c r="A264" s="1">
        <v>1979</v>
      </c>
      <c r="B264" s="1" t="s">
        <v>98</v>
      </c>
      <c r="C264" t="s">
        <v>51</v>
      </c>
      <c r="D264">
        <v>2</v>
      </c>
      <c r="E264">
        <v>76</v>
      </c>
      <c r="F264">
        <v>0.04</v>
      </c>
      <c r="G264">
        <f t="shared" si="8"/>
        <v>0.02</v>
      </c>
      <c r="H264">
        <f t="shared" si="9"/>
        <v>2.7347748877050038E-3</v>
      </c>
    </row>
    <row r="265" spans="1:8" x14ac:dyDescent="0.25">
      <c r="A265" s="1">
        <v>1979</v>
      </c>
      <c r="B265" s="1" t="s">
        <v>98</v>
      </c>
      <c r="C265" t="s">
        <v>51</v>
      </c>
      <c r="D265">
        <v>2</v>
      </c>
      <c r="E265">
        <v>76</v>
      </c>
      <c r="F265">
        <v>0.01</v>
      </c>
      <c r="G265">
        <f t="shared" si="8"/>
        <v>5.0000000000000001E-3</v>
      </c>
      <c r="H265">
        <f t="shared" si="9"/>
        <v>6.8369372192625096E-4</v>
      </c>
    </row>
    <row r="266" spans="1:8" x14ac:dyDescent="0.25">
      <c r="A266" s="1">
        <v>1979</v>
      </c>
      <c r="B266" s="1" t="s">
        <v>98</v>
      </c>
      <c r="C266" t="s">
        <v>51</v>
      </c>
      <c r="D266">
        <v>2</v>
      </c>
      <c r="E266">
        <v>76</v>
      </c>
      <c r="F266">
        <v>0.01</v>
      </c>
      <c r="G266">
        <f t="shared" si="8"/>
        <v>5.0000000000000001E-3</v>
      </c>
      <c r="H266">
        <f t="shared" si="9"/>
        <v>6.8369372192625096E-4</v>
      </c>
    </row>
    <row r="267" spans="1:8" x14ac:dyDescent="0.25">
      <c r="A267" s="1">
        <v>1979</v>
      </c>
      <c r="B267" s="1" t="s">
        <v>98</v>
      </c>
      <c r="C267" t="s">
        <v>51</v>
      </c>
      <c r="D267">
        <v>2</v>
      </c>
      <c r="E267">
        <v>76</v>
      </c>
      <c r="F267">
        <v>0.01</v>
      </c>
      <c r="G267">
        <f t="shared" si="8"/>
        <v>5.0000000000000001E-3</v>
      </c>
      <c r="H267">
        <f t="shared" si="9"/>
        <v>6.8369372192625096E-4</v>
      </c>
    </row>
    <row r="268" spans="1:8" x14ac:dyDescent="0.25">
      <c r="A268" s="1">
        <v>1979</v>
      </c>
      <c r="B268" s="1" t="s">
        <v>98</v>
      </c>
      <c r="C268" t="s">
        <v>51</v>
      </c>
      <c r="D268">
        <v>2</v>
      </c>
      <c r="E268">
        <v>76</v>
      </c>
      <c r="F268">
        <v>0.03</v>
      </c>
      <c r="G268">
        <f t="shared" si="8"/>
        <v>1.4999999999999999E-2</v>
      </c>
      <c r="H268">
        <f t="shared" si="9"/>
        <v>2.0510811657787529E-3</v>
      </c>
    </row>
    <row r="269" spans="1:8" x14ac:dyDescent="0.25">
      <c r="A269" s="1">
        <v>1979</v>
      </c>
      <c r="B269" s="1" t="s">
        <v>98</v>
      </c>
      <c r="C269" t="s">
        <v>51</v>
      </c>
      <c r="D269">
        <v>2</v>
      </c>
      <c r="E269">
        <v>76</v>
      </c>
      <c r="F269">
        <v>0.05</v>
      </c>
      <c r="G269">
        <f t="shared" si="8"/>
        <v>2.5000000000000001E-2</v>
      </c>
      <c r="H269">
        <f t="shared" si="9"/>
        <v>3.4184686096312548E-3</v>
      </c>
    </row>
    <row r="270" spans="1:8" x14ac:dyDescent="0.25">
      <c r="A270" s="1">
        <v>1979</v>
      </c>
      <c r="B270" s="1" t="s">
        <v>98</v>
      </c>
      <c r="C270" t="s">
        <v>51</v>
      </c>
      <c r="D270">
        <v>2</v>
      </c>
      <c r="E270">
        <v>76</v>
      </c>
      <c r="F270">
        <v>0.02</v>
      </c>
      <c r="G270">
        <f t="shared" si="8"/>
        <v>0.01</v>
      </c>
      <c r="H270">
        <f t="shared" si="9"/>
        <v>1.3673874438525019E-3</v>
      </c>
    </row>
    <row r="271" spans="1:8" x14ac:dyDescent="0.25">
      <c r="A271" s="1">
        <v>1979</v>
      </c>
      <c r="B271" s="1" t="s">
        <v>98</v>
      </c>
      <c r="C271" t="s">
        <v>51</v>
      </c>
      <c r="D271">
        <v>2</v>
      </c>
      <c r="E271">
        <v>76</v>
      </c>
      <c r="F271">
        <v>0.04</v>
      </c>
      <c r="G271">
        <f t="shared" si="8"/>
        <v>0.02</v>
      </c>
      <c r="H271">
        <f t="shared" si="9"/>
        <v>2.7347748877050038E-3</v>
      </c>
    </row>
    <row r="272" spans="1:8" x14ac:dyDescent="0.25">
      <c r="A272" s="1">
        <v>1979</v>
      </c>
      <c r="B272" s="1" t="s">
        <v>98</v>
      </c>
      <c r="C272" t="s">
        <v>51</v>
      </c>
      <c r="D272">
        <v>2</v>
      </c>
      <c r="E272">
        <v>76</v>
      </c>
      <c r="F272">
        <v>0.56999999999999995</v>
      </c>
      <c r="G272">
        <f t="shared" si="8"/>
        <v>0.28499999999999998</v>
      </c>
      <c r="H272">
        <f t="shared" si="9"/>
        <v>3.8970542149796297E-2</v>
      </c>
    </row>
    <row r="273" spans="1:8" x14ac:dyDescent="0.25">
      <c r="A273" s="1">
        <v>1979</v>
      </c>
      <c r="B273" s="1" t="s">
        <v>98</v>
      </c>
      <c r="C273" t="s">
        <v>51</v>
      </c>
      <c r="D273">
        <v>2</v>
      </c>
      <c r="E273">
        <v>76</v>
      </c>
      <c r="F273">
        <v>0.94</v>
      </c>
      <c r="G273">
        <f t="shared" si="8"/>
        <v>0.47</v>
      </c>
      <c r="H273">
        <f t="shared" si="9"/>
        <v>6.4267209861067584E-2</v>
      </c>
    </row>
    <row r="274" spans="1:8" x14ac:dyDescent="0.25">
      <c r="A274" s="1">
        <v>1979</v>
      </c>
      <c r="B274" s="1" t="s">
        <v>98</v>
      </c>
      <c r="C274" t="s">
        <v>51</v>
      </c>
      <c r="D274">
        <v>2</v>
      </c>
      <c r="E274">
        <v>76</v>
      </c>
      <c r="F274">
        <v>0.02</v>
      </c>
      <c r="G274">
        <f t="shared" si="8"/>
        <v>0.01</v>
      </c>
      <c r="H274">
        <f t="shared" si="9"/>
        <v>1.3673874438525019E-3</v>
      </c>
    </row>
    <row r="275" spans="1:8" x14ac:dyDescent="0.25">
      <c r="A275" s="1">
        <v>1979</v>
      </c>
      <c r="B275" s="1" t="s">
        <v>98</v>
      </c>
      <c r="C275" t="s">
        <v>51</v>
      </c>
      <c r="D275">
        <v>2</v>
      </c>
      <c r="E275">
        <v>76</v>
      </c>
      <c r="F275">
        <v>0.01</v>
      </c>
      <c r="G275">
        <f t="shared" si="8"/>
        <v>5.0000000000000001E-3</v>
      </c>
      <c r="H275">
        <f t="shared" si="9"/>
        <v>6.8369372192625096E-4</v>
      </c>
    </row>
    <row r="276" spans="1:8" x14ac:dyDescent="0.25">
      <c r="A276" s="1">
        <v>1979</v>
      </c>
      <c r="B276" s="1" t="s">
        <v>98</v>
      </c>
      <c r="C276" t="s">
        <v>51</v>
      </c>
      <c r="D276">
        <v>2</v>
      </c>
      <c r="E276">
        <v>76</v>
      </c>
      <c r="F276">
        <v>0.01</v>
      </c>
      <c r="G276">
        <f t="shared" si="8"/>
        <v>5.0000000000000001E-3</v>
      </c>
      <c r="H276">
        <f t="shared" si="9"/>
        <v>6.8369372192625096E-4</v>
      </c>
    </row>
    <row r="277" spans="1:8" x14ac:dyDescent="0.25">
      <c r="A277" s="1">
        <v>1979</v>
      </c>
      <c r="B277" s="1" t="s">
        <v>98</v>
      </c>
      <c r="C277" t="s">
        <v>51</v>
      </c>
      <c r="D277">
        <v>2</v>
      </c>
      <c r="E277">
        <v>76</v>
      </c>
      <c r="F277">
        <v>0.01</v>
      </c>
      <c r="G277">
        <f t="shared" si="8"/>
        <v>5.0000000000000001E-3</v>
      </c>
      <c r="H277">
        <f t="shared" si="9"/>
        <v>6.8369372192625096E-4</v>
      </c>
    </row>
    <row r="278" spans="1:8" x14ac:dyDescent="0.25">
      <c r="A278" s="1">
        <v>1979</v>
      </c>
      <c r="B278" s="1" t="s">
        <v>98</v>
      </c>
      <c r="C278" t="s">
        <v>51</v>
      </c>
      <c r="D278">
        <v>2</v>
      </c>
      <c r="E278">
        <v>76</v>
      </c>
      <c r="F278">
        <v>0.06</v>
      </c>
      <c r="G278">
        <f t="shared" si="8"/>
        <v>0.03</v>
      </c>
      <c r="H278">
        <f t="shared" si="9"/>
        <v>4.1021623315575058E-3</v>
      </c>
    </row>
    <row r="279" spans="1:8" x14ac:dyDescent="0.25">
      <c r="A279" s="1">
        <v>1979</v>
      </c>
      <c r="B279" s="1" t="s">
        <v>98</v>
      </c>
      <c r="C279" t="s">
        <v>51</v>
      </c>
      <c r="D279">
        <v>2</v>
      </c>
      <c r="E279">
        <v>76</v>
      </c>
      <c r="F279">
        <v>0.01</v>
      </c>
      <c r="G279">
        <f t="shared" si="8"/>
        <v>5.0000000000000001E-3</v>
      </c>
      <c r="H279">
        <f t="shared" si="9"/>
        <v>6.8369372192625096E-4</v>
      </c>
    </row>
    <row r="280" spans="1:8" x14ac:dyDescent="0.25">
      <c r="A280" s="1">
        <v>1979</v>
      </c>
      <c r="B280" s="1" t="s">
        <v>98</v>
      </c>
      <c r="C280" t="s">
        <v>51</v>
      </c>
      <c r="D280">
        <v>2</v>
      </c>
      <c r="E280">
        <v>76</v>
      </c>
      <c r="F280">
        <v>0.02</v>
      </c>
      <c r="G280">
        <f t="shared" si="8"/>
        <v>0.01</v>
      </c>
      <c r="H280">
        <f t="shared" si="9"/>
        <v>1.3673874438525019E-3</v>
      </c>
    </row>
    <row r="281" spans="1:8" x14ac:dyDescent="0.25">
      <c r="A281" s="1">
        <v>1979</v>
      </c>
      <c r="B281" s="1" t="s">
        <v>98</v>
      </c>
      <c r="C281" t="s">
        <v>51</v>
      </c>
      <c r="D281">
        <v>2</v>
      </c>
      <c r="E281">
        <v>76</v>
      </c>
      <c r="F281">
        <v>0.01</v>
      </c>
      <c r="G281">
        <f t="shared" si="8"/>
        <v>5.0000000000000001E-3</v>
      </c>
      <c r="H281">
        <f t="shared" si="9"/>
        <v>6.8369372192625096E-4</v>
      </c>
    </row>
    <row r="282" spans="1:8" x14ac:dyDescent="0.25">
      <c r="A282" s="1">
        <v>1979</v>
      </c>
      <c r="B282" s="1" t="s">
        <v>98</v>
      </c>
      <c r="C282" t="s">
        <v>51</v>
      </c>
      <c r="D282">
        <v>2</v>
      </c>
      <c r="E282">
        <v>76</v>
      </c>
      <c r="F282">
        <v>0.02</v>
      </c>
      <c r="G282">
        <f t="shared" si="8"/>
        <v>0.01</v>
      </c>
      <c r="H282">
        <f t="shared" si="9"/>
        <v>1.3673874438525019E-3</v>
      </c>
    </row>
    <row r="283" spans="1:8" x14ac:dyDescent="0.25">
      <c r="A283" s="1">
        <v>1979</v>
      </c>
      <c r="B283" s="1" t="s">
        <v>98</v>
      </c>
      <c r="C283" t="s">
        <v>51</v>
      </c>
      <c r="D283">
        <v>2</v>
      </c>
      <c r="E283">
        <v>76</v>
      </c>
      <c r="F283">
        <v>0.01</v>
      </c>
      <c r="G283">
        <f t="shared" si="8"/>
        <v>5.0000000000000001E-3</v>
      </c>
      <c r="H283">
        <f t="shared" si="9"/>
        <v>6.8369372192625096E-4</v>
      </c>
    </row>
    <row r="284" spans="1:8" x14ac:dyDescent="0.25">
      <c r="A284" s="1">
        <v>1979</v>
      </c>
      <c r="B284" s="1" t="s">
        <v>98</v>
      </c>
      <c r="C284" t="s">
        <v>51</v>
      </c>
      <c r="D284">
        <v>2</v>
      </c>
      <c r="E284">
        <v>76</v>
      </c>
      <c r="F284">
        <v>0.01</v>
      </c>
      <c r="G284">
        <f t="shared" si="8"/>
        <v>5.0000000000000001E-3</v>
      </c>
      <c r="H284">
        <f t="shared" si="9"/>
        <v>6.8369372192625096E-4</v>
      </c>
    </row>
    <row r="285" spans="1:8" x14ac:dyDescent="0.25">
      <c r="A285" s="1">
        <v>1979</v>
      </c>
      <c r="B285" s="1" t="s">
        <v>98</v>
      </c>
      <c r="C285" t="s">
        <v>51</v>
      </c>
      <c r="D285">
        <v>2</v>
      </c>
      <c r="E285">
        <v>76</v>
      </c>
      <c r="F285">
        <v>0.02</v>
      </c>
      <c r="G285">
        <f t="shared" si="8"/>
        <v>0.01</v>
      </c>
      <c r="H285">
        <f t="shared" si="9"/>
        <v>1.3673874438525019E-3</v>
      </c>
    </row>
    <row r="286" spans="1:8" x14ac:dyDescent="0.25">
      <c r="A286" s="1">
        <v>1979</v>
      </c>
      <c r="B286" s="1" t="s">
        <v>98</v>
      </c>
      <c r="C286" t="s">
        <v>51</v>
      </c>
      <c r="D286">
        <v>2</v>
      </c>
      <c r="E286">
        <v>76</v>
      </c>
      <c r="F286">
        <v>0.13</v>
      </c>
      <c r="G286">
        <f t="shared" si="8"/>
        <v>6.5000000000000002E-2</v>
      </c>
      <c r="H286">
        <f t="shared" si="9"/>
        <v>8.888018385041262E-3</v>
      </c>
    </row>
    <row r="287" spans="1:8" x14ac:dyDescent="0.25">
      <c r="A287" s="1">
        <v>1979</v>
      </c>
      <c r="B287" s="1" t="s">
        <v>98</v>
      </c>
      <c r="C287" t="s">
        <v>51</v>
      </c>
      <c r="D287">
        <v>2</v>
      </c>
      <c r="E287">
        <v>76</v>
      </c>
      <c r="F287">
        <v>0.01</v>
      </c>
      <c r="G287">
        <f t="shared" si="8"/>
        <v>5.0000000000000001E-3</v>
      </c>
      <c r="H287">
        <f t="shared" si="9"/>
        <v>6.8369372192625096E-4</v>
      </c>
    </row>
    <row r="288" spans="1:8" x14ac:dyDescent="0.25">
      <c r="A288" s="1">
        <v>1979</v>
      </c>
      <c r="B288" s="1" t="s">
        <v>98</v>
      </c>
      <c r="C288" t="s">
        <v>51</v>
      </c>
      <c r="D288">
        <v>2</v>
      </c>
      <c r="E288">
        <v>76</v>
      </c>
      <c r="F288">
        <v>0.01</v>
      </c>
      <c r="G288">
        <f t="shared" si="8"/>
        <v>5.0000000000000001E-3</v>
      </c>
      <c r="H288">
        <f t="shared" si="9"/>
        <v>6.8369372192625096E-4</v>
      </c>
    </row>
    <row r="289" spans="1:8" x14ac:dyDescent="0.25">
      <c r="A289" s="1">
        <v>1979</v>
      </c>
      <c r="B289" s="1" t="s">
        <v>98</v>
      </c>
      <c r="C289" t="s">
        <v>51</v>
      </c>
      <c r="D289">
        <v>2</v>
      </c>
      <c r="E289">
        <v>76</v>
      </c>
      <c r="F289">
        <v>0.08</v>
      </c>
      <c r="G289">
        <f t="shared" si="8"/>
        <v>0.04</v>
      </c>
      <c r="H289">
        <f t="shared" si="9"/>
        <v>5.4695497754100077E-3</v>
      </c>
    </row>
    <row r="290" spans="1:8" x14ac:dyDescent="0.25">
      <c r="A290" s="1">
        <v>1979</v>
      </c>
      <c r="B290" s="1" t="s">
        <v>98</v>
      </c>
      <c r="C290" t="s">
        <v>51</v>
      </c>
      <c r="D290">
        <v>2</v>
      </c>
      <c r="E290">
        <v>76</v>
      </c>
      <c r="F290">
        <v>0.06</v>
      </c>
      <c r="G290">
        <f t="shared" si="8"/>
        <v>0.03</v>
      </c>
      <c r="H290">
        <f t="shared" si="9"/>
        <v>4.1021623315575058E-3</v>
      </c>
    </row>
    <row r="291" spans="1:8" x14ac:dyDescent="0.25">
      <c r="A291" s="1">
        <v>1979</v>
      </c>
      <c r="B291" s="1" t="s">
        <v>98</v>
      </c>
      <c r="C291" t="s">
        <v>51</v>
      </c>
      <c r="D291">
        <v>2</v>
      </c>
      <c r="E291">
        <v>76</v>
      </c>
      <c r="F291">
        <v>0.02</v>
      </c>
      <c r="G291">
        <f t="shared" si="8"/>
        <v>0.01</v>
      </c>
      <c r="H291">
        <f t="shared" si="9"/>
        <v>1.3673874438525019E-3</v>
      </c>
    </row>
    <row r="292" spans="1:8" x14ac:dyDescent="0.25">
      <c r="A292" s="1">
        <v>1979</v>
      </c>
      <c r="B292" s="1" t="s">
        <v>98</v>
      </c>
      <c r="C292" t="s">
        <v>51</v>
      </c>
      <c r="D292">
        <v>2</v>
      </c>
      <c r="E292">
        <v>76</v>
      </c>
      <c r="F292">
        <v>0.04</v>
      </c>
      <c r="G292">
        <f t="shared" si="8"/>
        <v>0.02</v>
      </c>
      <c r="H292">
        <f t="shared" si="9"/>
        <v>2.7347748877050038E-3</v>
      </c>
    </row>
    <row r="293" spans="1:8" x14ac:dyDescent="0.25">
      <c r="A293" s="1">
        <v>1979</v>
      </c>
      <c r="B293" s="1" t="s">
        <v>98</v>
      </c>
      <c r="C293" t="s">
        <v>51</v>
      </c>
      <c r="D293">
        <v>2</v>
      </c>
      <c r="E293">
        <v>76</v>
      </c>
      <c r="F293">
        <v>0.01</v>
      </c>
      <c r="G293">
        <f t="shared" si="8"/>
        <v>5.0000000000000001E-3</v>
      </c>
      <c r="H293">
        <f t="shared" si="9"/>
        <v>6.8369372192625096E-4</v>
      </c>
    </row>
    <row r="294" spans="1:8" x14ac:dyDescent="0.25">
      <c r="A294" s="1">
        <v>1979</v>
      </c>
      <c r="B294" s="1" t="s">
        <v>98</v>
      </c>
      <c r="C294" t="s">
        <v>51</v>
      </c>
      <c r="D294">
        <v>2</v>
      </c>
      <c r="E294">
        <v>76</v>
      </c>
      <c r="F294">
        <v>0.02</v>
      </c>
      <c r="G294">
        <f t="shared" si="8"/>
        <v>0.01</v>
      </c>
      <c r="H294">
        <f t="shared" si="9"/>
        <v>1.3673874438525019E-3</v>
      </c>
    </row>
    <row r="295" spans="1:8" x14ac:dyDescent="0.25">
      <c r="A295" s="1">
        <v>1979</v>
      </c>
      <c r="B295" s="1" t="s">
        <v>98</v>
      </c>
      <c r="C295" t="s">
        <v>51</v>
      </c>
      <c r="D295">
        <v>2</v>
      </c>
      <c r="E295">
        <v>76</v>
      </c>
      <c r="F295">
        <v>0.04</v>
      </c>
      <c r="G295">
        <f t="shared" si="8"/>
        <v>0.02</v>
      </c>
      <c r="H295">
        <f t="shared" si="9"/>
        <v>2.7347748877050038E-3</v>
      </c>
    </row>
    <row r="296" spans="1:8" x14ac:dyDescent="0.25">
      <c r="A296" s="1">
        <v>1979</v>
      </c>
      <c r="B296" s="1" t="s">
        <v>98</v>
      </c>
      <c r="C296" t="s">
        <v>51</v>
      </c>
      <c r="D296">
        <v>2</v>
      </c>
      <c r="E296">
        <v>76</v>
      </c>
      <c r="F296">
        <v>0.02</v>
      </c>
      <c r="G296">
        <f t="shared" si="8"/>
        <v>0.01</v>
      </c>
      <c r="H296">
        <f t="shared" si="9"/>
        <v>1.3673874438525019E-3</v>
      </c>
    </row>
    <row r="297" spans="1:8" x14ac:dyDescent="0.25">
      <c r="A297" s="1">
        <v>1979</v>
      </c>
      <c r="B297" s="1" t="s">
        <v>98</v>
      </c>
      <c r="C297" t="s">
        <v>51</v>
      </c>
      <c r="D297">
        <v>2</v>
      </c>
      <c r="E297">
        <v>76</v>
      </c>
      <c r="F297">
        <v>0.02</v>
      </c>
      <c r="G297">
        <f t="shared" si="8"/>
        <v>0.01</v>
      </c>
      <c r="H297">
        <f t="shared" si="9"/>
        <v>1.3673874438525019E-3</v>
      </c>
    </row>
    <row r="298" spans="1:8" x14ac:dyDescent="0.25">
      <c r="A298" s="1">
        <v>1979</v>
      </c>
      <c r="B298" s="1" t="s">
        <v>98</v>
      </c>
      <c r="C298" t="s">
        <v>51</v>
      </c>
      <c r="D298">
        <v>2</v>
      </c>
      <c r="E298">
        <v>76</v>
      </c>
      <c r="F298">
        <v>0.01</v>
      </c>
      <c r="G298">
        <f t="shared" si="8"/>
        <v>5.0000000000000001E-3</v>
      </c>
      <c r="H298">
        <f t="shared" si="9"/>
        <v>6.8369372192625096E-4</v>
      </c>
    </row>
    <row r="299" spans="1:8" x14ac:dyDescent="0.25">
      <c r="A299" s="1">
        <v>1979</v>
      </c>
      <c r="B299" s="1" t="s">
        <v>98</v>
      </c>
      <c r="C299" t="s">
        <v>51</v>
      </c>
      <c r="D299">
        <v>2</v>
      </c>
      <c r="E299">
        <v>76</v>
      </c>
      <c r="F299">
        <v>0.01</v>
      </c>
      <c r="G299">
        <f t="shared" si="8"/>
        <v>5.0000000000000001E-3</v>
      </c>
      <c r="H299">
        <f t="shared" si="9"/>
        <v>6.8369372192625096E-4</v>
      </c>
    </row>
    <row r="300" spans="1:8" x14ac:dyDescent="0.25">
      <c r="A300" s="1">
        <v>1979</v>
      </c>
      <c r="B300" s="1" t="s">
        <v>98</v>
      </c>
      <c r="C300" t="s">
        <v>51</v>
      </c>
      <c r="D300">
        <v>2</v>
      </c>
      <c r="E300">
        <v>76</v>
      </c>
      <c r="F300">
        <v>0.01</v>
      </c>
      <c r="G300">
        <f t="shared" si="8"/>
        <v>5.0000000000000001E-3</v>
      </c>
      <c r="H300">
        <f t="shared" si="9"/>
        <v>6.8369372192625096E-4</v>
      </c>
    </row>
    <row r="301" spans="1:8" x14ac:dyDescent="0.25">
      <c r="A301" s="1">
        <v>1979</v>
      </c>
      <c r="B301" s="1" t="s">
        <v>98</v>
      </c>
      <c r="C301" t="s">
        <v>51</v>
      </c>
      <c r="D301">
        <v>2</v>
      </c>
      <c r="E301">
        <v>76</v>
      </c>
      <c r="F301">
        <v>0.02</v>
      </c>
      <c r="G301">
        <f t="shared" si="8"/>
        <v>0.01</v>
      </c>
      <c r="H301">
        <f t="shared" si="9"/>
        <v>1.3673874438525019E-3</v>
      </c>
    </row>
    <row r="302" spans="1:8" x14ac:dyDescent="0.25">
      <c r="A302" s="1">
        <v>1979</v>
      </c>
      <c r="B302" s="1" t="s">
        <v>98</v>
      </c>
      <c r="C302" t="s">
        <v>51</v>
      </c>
      <c r="D302">
        <v>2</v>
      </c>
      <c r="E302">
        <v>78</v>
      </c>
      <c r="F302">
        <v>0.02</v>
      </c>
      <c r="G302">
        <f t="shared" si="8"/>
        <v>0.01</v>
      </c>
      <c r="H302">
        <f t="shared" si="9"/>
        <v>1.3673874438525019E-3</v>
      </c>
    </row>
    <row r="303" spans="1:8" x14ac:dyDescent="0.25">
      <c r="A303" s="1">
        <v>1979</v>
      </c>
      <c r="B303" s="1" t="s">
        <v>98</v>
      </c>
      <c r="C303" t="s">
        <v>51</v>
      </c>
      <c r="D303">
        <v>2</v>
      </c>
      <c r="E303">
        <v>78</v>
      </c>
      <c r="F303">
        <v>0.11</v>
      </c>
      <c r="G303">
        <f t="shared" si="8"/>
        <v>5.5E-2</v>
      </c>
      <c r="H303">
        <f t="shared" si="9"/>
        <v>7.5206309411887601E-3</v>
      </c>
    </row>
    <row r="304" spans="1:8" x14ac:dyDescent="0.25">
      <c r="A304" s="1">
        <v>1979</v>
      </c>
      <c r="B304" s="1" t="s">
        <v>98</v>
      </c>
      <c r="C304" t="s">
        <v>51</v>
      </c>
      <c r="D304">
        <v>2</v>
      </c>
      <c r="E304">
        <v>78</v>
      </c>
      <c r="F304">
        <v>0.01</v>
      </c>
      <c r="G304">
        <f t="shared" si="8"/>
        <v>5.0000000000000001E-3</v>
      </c>
      <c r="H304">
        <f t="shared" si="9"/>
        <v>6.8369372192625096E-4</v>
      </c>
    </row>
    <row r="305" spans="1:8" x14ac:dyDescent="0.25">
      <c r="A305" s="1">
        <v>1979</v>
      </c>
      <c r="B305" s="1" t="s">
        <v>98</v>
      </c>
      <c r="C305" t="s">
        <v>51</v>
      </c>
      <c r="D305">
        <v>2</v>
      </c>
      <c r="E305">
        <v>78</v>
      </c>
      <c r="F305">
        <v>0.01</v>
      </c>
      <c r="G305">
        <f t="shared" si="8"/>
        <v>5.0000000000000001E-3</v>
      </c>
      <c r="H305">
        <f t="shared" si="9"/>
        <v>6.8369372192625096E-4</v>
      </c>
    </row>
    <row r="306" spans="1:8" x14ac:dyDescent="0.25">
      <c r="A306" s="1">
        <v>1979</v>
      </c>
      <c r="B306" s="1" t="s">
        <v>98</v>
      </c>
      <c r="C306" t="s">
        <v>51</v>
      </c>
      <c r="D306">
        <v>2</v>
      </c>
      <c r="E306">
        <v>79</v>
      </c>
      <c r="F306">
        <v>7.0000000000000007E-2</v>
      </c>
      <c r="G306">
        <f t="shared" si="8"/>
        <v>3.5000000000000003E-2</v>
      </c>
      <c r="H306">
        <f t="shared" si="9"/>
        <v>4.7858560534837571E-3</v>
      </c>
    </row>
    <row r="307" spans="1:8" x14ac:dyDescent="0.25">
      <c r="A307" s="1">
        <v>1979</v>
      </c>
      <c r="B307" s="1" t="s">
        <v>98</v>
      </c>
      <c r="C307" t="s">
        <v>51</v>
      </c>
      <c r="D307">
        <v>2</v>
      </c>
      <c r="E307">
        <v>79</v>
      </c>
      <c r="F307">
        <v>0.24</v>
      </c>
      <c r="G307">
        <f t="shared" si="8"/>
        <v>0.12</v>
      </c>
      <c r="H307">
        <f t="shared" si="9"/>
        <v>1.6408649326230023E-2</v>
      </c>
    </row>
    <row r="308" spans="1:8" x14ac:dyDescent="0.25">
      <c r="A308" s="1">
        <v>1979</v>
      </c>
      <c r="B308" s="1" t="s">
        <v>98</v>
      </c>
      <c r="C308" t="s">
        <v>51</v>
      </c>
      <c r="D308">
        <v>2</v>
      </c>
      <c r="E308">
        <v>79</v>
      </c>
      <c r="F308">
        <v>0.12</v>
      </c>
      <c r="G308">
        <f t="shared" si="8"/>
        <v>0.06</v>
      </c>
      <c r="H308">
        <f t="shared" si="9"/>
        <v>8.2043246631150115E-3</v>
      </c>
    </row>
    <row r="309" spans="1:8" x14ac:dyDescent="0.25">
      <c r="A309" s="1">
        <v>1979</v>
      </c>
      <c r="B309" s="1" t="s">
        <v>98</v>
      </c>
      <c r="C309" t="s">
        <v>51</v>
      </c>
      <c r="D309">
        <v>2</v>
      </c>
      <c r="E309">
        <v>79</v>
      </c>
      <c r="F309">
        <v>0.21</v>
      </c>
      <c r="G309">
        <f t="shared" si="8"/>
        <v>0.105</v>
      </c>
      <c r="H309">
        <f t="shared" si="9"/>
        <v>1.435756816045127E-2</v>
      </c>
    </row>
    <row r="310" spans="1:8" x14ac:dyDescent="0.25">
      <c r="A310" s="1">
        <v>1979</v>
      </c>
      <c r="B310" s="1" t="s">
        <v>98</v>
      </c>
      <c r="C310" t="s">
        <v>51</v>
      </c>
      <c r="D310">
        <v>2</v>
      </c>
      <c r="E310">
        <v>79</v>
      </c>
      <c r="F310">
        <v>0.06</v>
      </c>
      <c r="G310">
        <f t="shared" si="8"/>
        <v>0.03</v>
      </c>
      <c r="H310">
        <f t="shared" si="9"/>
        <v>4.1021623315575058E-3</v>
      </c>
    </row>
    <row r="311" spans="1:8" x14ac:dyDescent="0.25">
      <c r="A311" s="1">
        <v>1979</v>
      </c>
      <c r="B311" s="1" t="s">
        <v>98</v>
      </c>
      <c r="C311" t="s">
        <v>51</v>
      </c>
      <c r="D311">
        <v>2</v>
      </c>
      <c r="E311">
        <v>79</v>
      </c>
      <c r="F311">
        <v>7.0000000000000007E-2</v>
      </c>
      <c r="G311">
        <f t="shared" si="8"/>
        <v>3.5000000000000003E-2</v>
      </c>
      <c r="H311">
        <f t="shared" si="9"/>
        <v>4.7858560534837571E-3</v>
      </c>
    </row>
    <row r="312" spans="1:8" x14ac:dyDescent="0.25">
      <c r="A312" s="1">
        <v>1979</v>
      </c>
      <c r="B312" s="1" t="s">
        <v>98</v>
      </c>
      <c r="C312" t="s">
        <v>51</v>
      </c>
      <c r="D312">
        <v>2</v>
      </c>
      <c r="E312">
        <v>79</v>
      </c>
      <c r="F312">
        <v>0.08</v>
      </c>
      <c r="G312">
        <f t="shared" si="8"/>
        <v>0.04</v>
      </c>
      <c r="H312">
        <f t="shared" si="9"/>
        <v>5.4695497754100077E-3</v>
      </c>
    </row>
    <row r="313" spans="1:8" x14ac:dyDescent="0.25">
      <c r="A313" s="1">
        <v>1979</v>
      </c>
      <c r="B313" s="1" t="s">
        <v>98</v>
      </c>
      <c r="C313" t="s">
        <v>51</v>
      </c>
      <c r="D313">
        <v>2</v>
      </c>
      <c r="E313">
        <v>79</v>
      </c>
      <c r="F313">
        <v>0.18</v>
      </c>
      <c r="G313">
        <f t="shared" si="8"/>
        <v>0.09</v>
      </c>
      <c r="H313">
        <f t="shared" si="9"/>
        <v>1.2306486994672516E-2</v>
      </c>
    </row>
    <row r="314" spans="1:8" x14ac:dyDescent="0.25">
      <c r="A314" s="1">
        <v>1979</v>
      </c>
      <c r="B314" s="1" t="s">
        <v>98</v>
      </c>
      <c r="C314" t="s">
        <v>51</v>
      </c>
      <c r="D314">
        <v>2</v>
      </c>
      <c r="E314">
        <v>79</v>
      </c>
      <c r="F314">
        <v>0.03</v>
      </c>
      <c r="G314">
        <f t="shared" si="8"/>
        <v>1.4999999999999999E-2</v>
      </c>
      <c r="H314">
        <f t="shared" si="9"/>
        <v>2.0510811657787529E-3</v>
      </c>
    </row>
    <row r="315" spans="1:8" x14ac:dyDescent="0.25">
      <c r="A315" s="1">
        <v>1979</v>
      </c>
      <c r="B315" s="1" t="s">
        <v>98</v>
      </c>
      <c r="C315" t="s">
        <v>51</v>
      </c>
      <c r="D315">
        <v>2</v>
      </c>
      <c r="E315">
        <v>79</v>
      </c>
      <c r="F315">
        <v>0.12</v>
      </c>
      <c r="G315">
        <f t="shared" si="8"/>
        <v>0.06</v>
      </c>
      <c r="H315">
        <f t="shared" si="9"/>
        <v>8.2043246631150115E-3</v>
      </c>
    </row>
    <row r="316" spans="1:8" x14ac:dyDescent="0.25">
      <c r="A316" s="1">
        <v>1979</v>
      </c>
      <c r="B316" s="1" t="s">
        <v>98</v>
      </c>
      <c r="C316" t="s">
        <v>51</v>
      </c>
      <c r="D316">
        <v>2</v>
      </c>
      <c r="E316">
        <v>79</v>
      </c>
      <c r="F316">
        <v>0.06</v>
      </c>
      <c r="G316">
        <f t="shared" si="8"/>
        <v>0.03</v>
      </c>
      <c r="H316">
        <f t="shared" si="9"/>
        <v>4.1021623315575058E-3</v>
      </c>
    </row>
    <row r="317" spans="1:8" x14ac:dyDescent="0.25">
      <c r="A317" s="1">
        <v>1979</v>
      </c>
      <c r="B317" s="1" t="s">
        <v>98</v>
      </c>
      <c r="C317" t="s">
        <v>51</v>
      </c>
      <c r="D317">
        <v>2</v>
      </c>
      <c r="E317">
        <v>79</v>
      </c>
      <c r="F317">
        <v>0.04</v>
      </c>
      <c r="G317">
        <f t="shared" si="8"/>
        <v>0.02</v>
      </c>
      <c r="H317">
        <f t="shared" si="9"/>
        <v>2.7347748877050038E-3</v>
      </c>
    </row>
    <row r="318" spans="1:8" x14ac:dyDescent="0.25">
      <c r="A318" s="1">
        <v>1979</v>
      </c>
      <c r="B318" s="1" t="s">
        <v>98</v>
      </c>
      <c r="C318" t="s">
        <v>51</v>
      </c>
      <c r="D318">
        <v>2</v>
      </c>
      <c r="E318">
        <v>79</v>
      </c>
      <c r="F318">
        <v>0.02</v>
      </c>
      <c r="G318">
        <f t="shared" si="8"/>
        <v>0.01</v>
      </c>
      <c r="H318">
        <f t="shared" si="9"/>
        <v>1.3673874438525019E-3</v>
      </c>
    </row>
    <row r="319" spans="1:8" x14ac:dyDescent="0.25">
      <c r="A319" s="1">
        <v>1979</v>
      </c>
      <c r="B319" s="1" t="s">
        <v>98</v>
      </c>
      <c r="C319" t="s">
        <v>51</v>
      </c>
      <c r="D319">
        <v>2</v>
      </c>
      <c r="E319">
        <v>79</v>
      </c>
      <c r="F319">
        <v>0.09</v>
      </c>
      <c r="G319">
        <f t="shared" si="8"/>
        <v>4.4999999999999998E-2</v>
      </c>
      <c r="H319">
        <f t="shared" si="9"/>
        <v>6.1532434973362582E-3</v>
      </c>
    </row>
    <row r="320" spans="1:8" x14ac:dyDescent="0.25">
      <c r="A320" s="1">
        <v>1979</v>
      </c>
      <c r="B320" s="1" t="s">
        <v>98</v>
      </c>
      <c r="C320" t="s">
        <v>51</v>
      </c>
      <c r="D320">
        <v>2</v>
      </c>
      <c r="E320">
        <v>79</v>
      </c>
      <c r="F320">
        <v>0.18</v>
      </c>
      <c r="G320">
        <f t="shared" si="8"/>
        <v>0.09</v>
      </c>
      <c r="H320">
        <f t="shared" si="9"/>
        <v>1.2306486994672516E-2</v>
      </c>
    </row>
    <row r="321" spans="1:8" x14ac:dyDescent="0.25">
      <c r="A321" s="1">
        <v>1979</v>
      </c>
      <c r="B321" s="1" t="s">
        <v>98</v>
      </c>
      <c r="C321" t="s">
        <v>51</v>
      </c>
      <c r="D321">
        <v>2</v>
      </c>
      <c r="E321">
        <v>79</v>
      </c>
      <c r="F321">
        <v>0.09</v>
      </c>
      <c r="G321">
        <f t="shared" si="8"/>
        <v>4.4999999999999998E-2</v>
      </c>
      <c r="H321">
        <f t="shared" si="9"/>
        <v>6.1532434973362582E-3</v>
      </c>
    </row>
    <row r="322" spans="1:8" x14ac:dyDescent="0.25">
      <c r="A322" s="1">
        <v>1979</v>
      </c>
      <c r="B322" s="1" t="s">
        <v>98</v>
      </c>
      <c r="C322" t="s">
        <v>51</v>
      </c>
      <c r="D322">
        <v>2</v>
      </c>
      <c r="E322">
        <v>79</v>
      </c>
      <c r="F322">
        <v>0.01</v>
      </c>
      <c r="G322">
        <f t="shared" si="8"/>
        <v>5.0000000000000001E-3</v>
      </c>
      <c r="H322">
        <f t="shared" si="9"/>
        <v>6.8369372192625096E-4</v>
      </c>
    </row>
    <row r="323" spans="1:8" x14ac:dyDescent="0.25">
      <c r="A323" s="1">
        <v>1979</v>
      </c>
      <c r="B323" s="1" t="s">
        <v>98</v>
      </c>
      <c r="C323" t="s">
        <v>51</v>
      </c>
      <c r="D323">
        <v>2</v>
      </c>
      <c r="E323">
        <v>79</v>
      </c>
      <c r="F323">
        <v>0.09</v>
      </c>
      <c r="G323">
        <f t="shared" ref="G323:G386" si="10">(F323/0.5)/4</f>
        <v>4.4999999999999998E-2</v>
      </c>
      <c r="H323">
        <f t="shared" ref="H323:H386" si="11">G323*(13.09/95.73)</f>
        <v>6.1532434973362582E-3</v>
      </c>
    </row>
    <row r="324" spans="1:8" x14ac:dyDescent="0.25">
      <c r="A324" s="1">
        <v>1979</v>
      </c>
      <c r="B324" s="1" t="s">
        <v>98</v>
      </c>
      <c r="C324" t="s">
        <v>51</v>
      </c>
      <c r="D324">
        <v>2</v>
      </c>
      <c r="E324">
        <v>79</v>
      </c>
      <c r="F324">
        <v>0.06</v>
      </c>
      <c r="G324">
        <f t="shared" si="10"/>
        <v>0.03</v>
      </c>
      <c r="H324">
        <f t="shared" si="11"/>
        <v>4.1021623315575058E-3</v>
      </c>
    </row>
    <row r="325" spans="1:8" x14ac:dyDescent="0.25">
      <c r="A325" s="1">
        <v>1979</v>
      </c>
      <c r="B325" s="1" t="s">
        <v>98</v>
      </c>
      <c r="C325" t="s">
        <v>51</v>
      </c>
      <c r="D325">
        <v>2</v>
      </c>
      <c r="E325">
        <v>79</v>
      </c>
      <c r="F325">
        <v>0.1</v>
      </c>
      <c r="G325">
        <f t="shared" si="10"/>
        <v>0.05</v>
      </c>
      <c r="H325">
        <f t="shared" si="11"/>
        <v>6.8369372192625096E-3</v>
      </c>
    </row>
    <row r="326" spans="1:8" x14ac:dyDescent="0.25">
      <c r="A326" s="1">
        <v>1979</v>
      </c>
      <c r="B326" s="1" t="s">
        <v>98</v>
      </c>
      <c r="C326" t="s">
        <v>51</v>
      </c>
      <c r="D326">
        <v>2</v>
      </c>
      <c r="E326">
        <v>79</v>
      </c>
      <c r="F326">
        <v>0.19</v>
      </c>
      <c r="G326">
        <f t="shared" si="10"/>
        <v>9.5000000000000001E-2</v>
      </c>
      <c r="H326">
        <f t="shared" si="11"/>
        <v>1.2990180716598769E-2</v>
      </c>
    </row>
    <row r="327" spans="1:8" x14ac:dyDescent="0.25">
      <c r="A327" s="1">
        <v>1979</v>
      </c>
      <c r="B327" s="1" t="s">
        <v>98</v>
      </c>
      <c r="C327" t="s">
        <v>51</v>
      </c>
      <c r="D327">
        <v>2</v>
      </c>
      <c r="E327">
        <v>79</v>
      </c>
      <c r="F327">
        <v>0.26</v>
      </c>
      <c r="G327">
        <f t="shared" si="10"/>
        <v>0.13</v>
      </c>
      <c r="H327">
        <f t="shared" si="11"/>
        <v>1.7776036770082524E-2</v>
      </c>
    </row>
    <row r="328" spans="1:8" x14ac:dyDescent="0.25">
      <c r="A328" s="1">
        <v>1979</v>
      </c>
      <c r="B328" s="1" t="s">
        <v>98</v>
      </c>
      <c r="C328" t="s">
        <v>51</v>
      </c>
      <c r="D328">
        <v>2</v>
      </c>
      <c r="E328">
        <v>79</v>
      </c>
      <c r="F328">
        <v>0.03</v>
      </c>
      <c r="G328">
        <f t="shared" si="10"/>
        <v>1.4999999999999999E-2</v>
      </c>
      <c r="H328">
        <f t="shared" si="11"/>
        <v>2.0510811657787529E-3</v>
      </c>
    </row>
    <row r="329" spans="1:8" x14ac:dyDescent="0.25">
      <c r="A329" s="1">
        <v>1979</v>
      </c>
      <c r="B329" s="1" t="s">
        <v>98</v>
      </c>
      <c r="C329" t="s">
        <v>51</v>
      </c>
      <c r="D329">
        <v>2</v>
      </c>
      <c r="E329">
        <v>79</v>
      </c>
      <c r="F329">
        <v>0.1</v>
      </c>
      <c r="G329">
        <f t="shared" si="10"/>
        <v>0.05</v>
      </c>
      <c r="H329">
        <f t="shared" si="11"/>
        <v>6.8369372192625096E-3</v>
      </c>
    </row>
    <row r="330" spans="1:8" x14ac:dyDescent="0.25">
      <c r="A330" s="1">
        <v>1979</v>
      </c>
      <c r="B330" s="1" t="s">
        <v>98</v>
      </c>
      <c r="C330" t="s">
        <v>51</v>
      </c>
      <c r="D330">
        <v>2</v>
      </c>
      <c r="E330">
        <v>79</v>
      </c>
      <c r="F330">
        <v>0.11</v>
      </c>
      <c r="G330">
        <f t="shared" si="10"/>
        <v>5.5E-2</v>
      </c>
      <c r="H330">
        <f t="shared" si="11"/>
        <v>7.5206309411887601E-3</v>
      </c>
    </row>
    <row r="331" spans="1:8" x14ac:dyDescent="0.25">
      <c r="A331" s="1">
        <v>1979</v>
      </c>
      <c r="B331" s="1" t="s">
        <v>98</v>
      </c>
      <c r="C331" t="s">
        <v>51</v>
      </c>
      <c r="D331">
        <v>2</v>
      </c>
      <c r="E331">
        <v>79</v>
      </c>
      <c r="F331">
        <v>0.12</v>
      </c>
      <c r="G331">
        <f t="shared" si="10"/>
        <v>0.06</v>
      </c>
      <c r="H331">
        <f t="shared" si="11"/>
        <v>8.2043246631150115E-3</v>
      </c>
    </row>
    <row r="332" spans="1:8" x14ac:dyDescent="0.25">
      <c r="A332" s="1">
        <v>1979</v>
      </c>
      <c r="B332" s="1" t="s">
        <v>98</v>
      </c>
      <c r="C332" t="s">
        <v>51</v>
      </c>
      <c r="D332">
        <v>2</v>
      </c>
      <c r="E332">
        <v>79</v>
      </c>
      <c r="F332">
        <v>0.5</v>
      </c>
      <c r="G332">
        <f t="shared" si="10"/>
        <v>0.25</v>
      </c>
      <c r="H332">
        <f t="shared" si="11"/>
        <v>3.4184686096312547E-2</v>
      </c>
    </row>
    <row r="333" spans="1:8" x14ac:dyDescent="0.25">
      <c r="A333" s="1">
        <v>1979</v>
      </c>
      <c r="B333" s="1" t="s">
        <v>98</v>
      </c>
      <c r="C333" t="s">
        <v>51</v>
      </c>
      <c r="D333">
        <v>2</v>
      </c>
      <c r="E333">
        <v>79</v>
      </c>
      <c r="F333">
        <v>0.61</v>
      </c>
      <c r="G333">
        <f t="shared" si="10"/>
        <v>0.30499999999999999</v>
      </c>
      <c r="H333">
        <f t="shared" si="11"/>
        <v>4.1705317037501306E-2</v>
      </c>
    </row>
    <row r="334" spans="1:8" x14ac:dyDescent="0.25">
      <c r="A334" s="1">
        <v>1979</v>
      </c>
      <c r="B334" s="1" t="s">
        <v>98</v>
      </c>
      <c r="C334" t="s">
        <v>51</v>
      </c>
      <c r="D334">
        <v>2</v>
      </c>
      <c r="E334">
        <v>79</v>
      </c>
      <c r="F334">
        <v>0.09</v>
      </c>
      <c r="G334">
        <f t="shared" si="10"/>
        <v>4.4999999999999998E-2</v>
      </c>
      <c r="H334">
        <f t="shared" si="11"/>
        <v>6.1532434973362582E-3</v>
      </c>
    </row>
    <row r="335" spans="1:8" x14ac:dyDescent="0.25">
      <c r="A335" s="1">
        <v>1979</v>
      </c>
      <c r="B335" s="1" t="s">
        <v>98</v>
      </c>
      <c r="C335" t="s">
        <v>51</v>
      </c>
      <c r="D335">
        <v>2</v>
      </c>
      <c r="E335">
        <v>79</v>
      </c>
      <c r="F335">
        <v>0.01</v>
      </c>
      <c r="G335">
        <f t="shared" si="10"/>
        <v>5.0000000000000001E-3</v>
      </c>
      <c r="H335">
        <f t="shared" si="11"/>
        <v>6.8369372192625096E-4</v>
      </c>
    </row>
    <row r="336" spans="1:8" x14ac:dyDescent="0.25">
      <c r="A336" s="1">
        <v>1979</v>
      </c>
      <c r="B336" s="1" t="s">
        <v>98</v>
      </c>
      <c r="C336" t="s">
        <v>51</v>
      </c>
      <c r="D336">
        <v>2</v>
      </c>
      <c r="E336">
        <v>79</v>
      </c>
      <c r="F336">
        <v>0.01</v>
      </c>
      <c r="G336">
        <f t="shared" si="10"/>
        <v>5.0000000000000001E-3</v>
      </c>
      <c r="H336">
        <f t="shared" si="11"/>
        <v>6.8369372192625096E-4</v>
      </c>
    </row>
    <row r="337" spans="1:8" x14ac:dyDescent="0.25">
      <c r="A337" s="1">
        <v>1979</v>
      </c>
      <c r="B337" s="1" t="s">
        <v>98</v>
      </c>
      <c r="C337" t="s">
        <v>51</v>
      </c>
      <c r="D337">
        <v>2</v>
      </c>
      <c r="E337">
        <v>79</v>
      </c>
      <c r="F337">
        <v>1.01</v>
      </c>
      <c r="G337">
        <f t="shared" si="10"/>
        <v>0.505</v>
      </c>
      <c r="H337">
        <f t="shared" si="11"/>
        <v>6.9053065914551348E-2</v>
      </c>
    </row>
    <row r="338" spans="1:8" x14ac:dyDescent="0.25">
      <c r="A338" s="1">
        <v>1979</v>
      </c>
      <c r="B338" s="1" t="s">
        <v>98</v>
      </c>
      <c r="C338" t="s">
        <v>51</v>
      </c>
      <c r="D338">
        <v>2</v>
      </c>
      <c r="E338">
        <v>79</v>
      </c>
      <c r="F338">
        <v>0.11</v>
      </c>
      <c r="G338">
        <f t="shared" si="10"/>
        <v>5.5E-2</v>
      </c>
      <c r="H338">
        <f t="shared" si="11"/>
        <v>7.5206309411887601E-3</v>
      </c>
    </row>
    <row r="339" spans="1:8" x14ac:dyDescent="0.25">
      <c r="A339" s="1">
        <v>1979</v>
      </c>
      <c r="B339" s="1" t="s">
        <v>98</v>
      </c>
      <c r="C339" t="s">
        <v>51</v>
      </c>
      <c r="D339">
        <v>2</v>
      </c>
      <c r="E339">
        <v>79</v>
      </c>
      <c r="F339">
        <v>0.16</v>
      </c>
      <c r="G339">
        <f t="shared" si="10"/>
        <v>0.08</v>
      </c>
      <c r="H339">
        <f t="shared" si="11"/>
        <v>1.0939099550820015E-2</v>
      </c>
    </row>
    <row r="340" spans="1:8" x14ac:dyDescent="0.25">
      <c r="A340" s="1">
        <v>1979</v>
      </c>
      <c r="B340" s="1" t="s">
        <v>98</v>
      </c>
      <c r="C340" t="s">
        <v>51</v>
      </c>
      <c r="D340">
        <v>2</v>
      </c>
      <c r="E340">
        <v>79</v>
      </c>
      <c r="F340">
        <v>0.02</v>
      </c>
      <c r="G340">
        <f t="shared" si="10"/>
        <v>0.01</v>
      </c>
      <c r="H340">
        <f t="shared" si="11"/>
        <v>1.3673874438525019E-3</v>
      </c>
    </row>
    <row r="341" spans="1:8" x14ac:dyDescent="0.25">
      <c r="A341" s="1">
        <v>1979</v>
      </c>
      <c r="B341" s="1" t="s">
        <v>98</v>
      </c>
      <c r="C341" t="s">
        <v>51</v>
      </c>
      <c r="D341">
        <v>2</v>
      </c>
      <c r="E341">
        <v>79</v>
      </c>
      <c r="F341">
        <v>0.41</v>
      </c>
      <c r="G341">
        <f t="shared" si="10"/>
        <v>0.20499999999999999</v>
      </c>
      <c r="H341">
        <f t="shared" si="11"/>
        <v>2.8031442598976285E-2</v>
      </c>
    </row>
    <row r="342" spans="1:8" x14ac:dyDescent="0.25">
      <c r="A342" s="1">
        <v>1979</v>
      </c>
      <c r="B342" s="1" t="s">
        <v>98</v>
      </c>
      <c r="C342" t="s">
        <v>51</v>
      </c>
      <c r="D342">
        <v>2</v>
      </c>
      <c r="E342">
        <v>79</v>
      </c>
      <c r="F342">
        <v>0.27</v>
      </c>
      <c r="G342">
        <f t="shared" si="10"/>
        <v>0.13500000000000001</v>
      </c>
      <c r="H342">
        <f t="shared" si="11"/>
        <v>1.8459730492008778E-2</v>
      </c>
    </row>
    <row r="343" spans="1:8" x14ac:dyDescent="0.25">
      <c r="A343" s="1">
        <v>1979</v>
      </c>
      <c r="B343" s="1" t="s">
        <v>98</v>
      </c>
      <c r="C343" t="s">
        <v>51</v>
      </c>
      <c r="D343">
        <v>2</v>
      </c>
      <c r="E343">
        <v>79</v>
      </c>
      <c r="F343">
        <v>0.22</v>
      </c>
      <c r="G343">
        <f t="shared" si="10"/>
        <v>0.11</v>
      </c>
      <c r="H343">
        <f t="shared" si="11"/>
        <v>1.504126188237752E-2</v>
      </c>
    </row>
    <row r="344" spans="1:8" x14ac:dyDescent="0.25">
      <c r="A344" s="1">
        <v>1979</v>
      </c>
      <c r="B344" s="1" t="s">
        <v>98</v>
      </c>
      <c r="C344" t="s">
        <v>51</v>
      </c>
      <c r="D344">
        <v>2</v>
      </c>
      <c r="E344">
        <v>79</v>
      </c>
      <c r="F344">
        <v>0.09</v>
      </c>
      <c r="G344">
        <f t="shared" si="10"/>
        <v>4.4999999999999998E-2</v>
      </c>
      <c r="H344">
        <f t="shared" si="11"/>
        <v>6.1532434973362582E-3</v>
      </c>
    </row>
    <row r="345" spans="1:8" x14ac:dyDescent="0.25">
      <c r="A345" s="1">
        <v>1979</v>
      </c>
      <c r="B345" s="1" t="s">
        <v>98</v>
      </c>
      <c r="C345" t="s">
        <v>51</v>
      </c>
      <c r="D345">
        <v>2</v>
      </c>
      <c r="E345">
        <v>79</v>
      </c>
      <c r="F345">
        <v>7.0000000000000007E-2</v>
      </c>
      <c r="G345">
        <f t="shared" si="10"/>
        <v>3.5000000000000003E-2</v>
      </c>
      <c r="H345">
        <f t="shared" si="11"/>
        <v>4.7858560534837571E-3</v>
      </c>
    </row>
    <row r="346" spans="1:8" x14ac:dyDescent="0.25">
      <c r="A346" s="1">
        <v>1979</v>
      </c>
      <c r="B346" s="1" t="s">
        <v>98</v>
      </c>
      <c r="C346" t="s">
        <v>51</v>
      </c>
      <c r="D346">
        <v>2</v>
      </c>
      <c r="E346">
        <v>79</v>
      </c>
      <c r="F346">
        <v>0.02</v>
      </c>
      <c r="G346">
        <f t="shared" si="10"/>
        <v>0.01</v>
      </c>
      <c r="H346">
        <f t="shared" si="11"/>
        <v>1.3673874438525019E-3</v>
      </c>
    </row>
    <row r="347" spans="1:8" x14ac:dyDescent="0.25">
      <c r="A347" s="1">
        <v>1979</v>
      </c>
      <c r="B347" s="1" t="s">
        <v>98</v>
      </c>
      <c r="C347" t="s">
        <v>51</v>
      </c>
      <c r="D347">
        <v>2</v>
      </c>
      <c r="E347">
        <v>79</v>
      </c>
      <c r="F347">
        <v>0.22</v>
      </c>
      <c r="G347">
        <f t="shared" si="10"/>
        <v>0.11</v>
      </c>
      <c r="H347">
        <f t="shared" si="11"/>
        <v>1.504126188237752E-2</v>
      </c>
    </row>
    <row r="348" spans="1:8" x14ac:dyDescent="0.25">
      <c r="A348" s="1">
        <v>1979</v>
      </c>
      <c r="B348" s="1" t="s">
        <v>98</v>
      </c>
      <c r="C348" t="s">
        <v>51</v>
      </c>
      <c r="D348">
        <v>2</v>
      </c>
      <c r="E348">
        <v>79</v>
      </c>
      <c r="F348">
        <v>0.53</v>
      </c>
      <c r="G348">
        <f t="shared" si="10"/>
        <v>0.26500000000000001</v>
      </c>
      <c r="H348">
        <f t="shared" si="11"/>
        <v>3.6235767262091302E-2</v>
      </c>
    </row>
    <row r="349" spans="1:8" x14ac:dyDescent="0.25">
      <c r="A349" s="1">
        <v>1979</v>
      </c>
      <c r="B349" s="1" t="s">
        <v>98</v>
      </c>
      <c r="C349" t="s">
        <v>51</v>
      </c>
      <c r="D349">
        <v>2</v>
      </c>
      <c r="E349">
        <v>79</v>
      </c>
      <c r="F349">
        <v>0.06</v>
      </c>
      <c r="G349">
        <f t="shared" si="10"/>
        <v>0.03</v>
      </c>
      <c r="H349">
        <f t="shared" si="11"/>
        <v>4.1021623315575058E-3</v>
      </c>
    </row>
    <row r="350" spans="1:8" x14ac:dyDescent="0.25">
      <c r="A350" s="1">
        <v>1979</v>
      </c>
      <c r="B350" s="1" t="s">
        <v>98</v>
      </c>
      <c r="C350" t="s">
        <v>51</v>
      </c>
      <c r="D350">
        <v>2</v>
      </c>
      <c r="E350">
        <v>79</v>
      </c>
      <c r="F350">
        <v>0.1</v>
      </c>
      <c r="G350">
        <f t="shared" si="10"/>
        <v>0.05</v>
      </c>
      <c r="H350">
        <f t="shared" si="11"/>
        <v>6.8369372192625096E-3</v>
      </c>
    </row>
    <row r="351" spans="1:8" x14ac:dyDescent="0.25">
      <c r="A351" s="1">
        <v>1979</v>
      </c>
      <c r="B351" s="1" t="s">
        <v>98</v>
      </c>
      <c r="C351" t="s">
        <v>51</v>
      </c>
      <c r="D351">
        <v>2</v>
      </c>
      <c r="E351">
        <v>79</v>
      </c>
      <c r="F351">
        <v>0.02</v>
      </c>
      <c r="G351">
        <f t="shared" si="10"/>
        <v>0.01</v>
      </c>
      <c r="H351">
        <f t="shared" si="11"/>
        <v>1.3673874438525019E-3</v>
      </c>
    </row>
    <row r="352" spans="1:8" x14ac:dyDescent="0.25">
      <c r="A352" s="1">
        <v>1979</v>
      </c>
      <c r="B352" s="1" t="s">
        <v>98</v>
      </c>
      <c r="C352" t="s">
        <v>51</v>
      </c>
      <c r="D352">
        <v>2</v>
      </c>
      <c r="E352">
        <v>79</v>
      </c>
      <c r="F352">
        <v>0.16</v>
      </c>
      <c r="G352">
        <f t="shared" si="10"/>
        <v>0.08</v>
      </c>
      <c r="H352">
        <f t="shared" si="11"/>
        <v>1.0939099550820015E-2</v>
      </c>
    </row>
    <row r="353" spans="1:8" x14ac:dyDescent="0.25">
      <c r="A353" s="1">
        <v>1979</v>
      </c>
      <c r="B353" s="1" t="s">
        <v>98</v>
      </c>
      <c r="C353" t="s">
        <v>51</v>
      </c>
      <c r="D353">
        <v>2</v>
      </c>
      <c r="E353">
        <v>79</v>
      </c>
      <c r="F353">
        <v>0.5</v>
      </c>
      <c r="G353">
        <f t="shared" si="10"/>
        <v>0.25</v>
      </c>
      <c r="H353">
        <f t="shared" si="11"/>
        <v>3.4184686096312547E-2</v>
      </c>
    </row>
    <row r="354" spans="1:8" x14ac:dyDescent="0.25">
      <c r="A354" s="1">
        <v>1979</v>
      </c>
      <c r="B354" s="1" t="s">
        <v>98</v>
      </c>
      <c r="C354" t="s">
        <v>51</v>
      </c>
      <c r="D354">
        <v>2</v>
      </c>
      <c r="E354">
        <v>79</v>
      </c>
      <c r="F354">
        <v>0.76</v>
      </c>
      <c r="G354">
        <f t="shared" si="10"/>
        <v>0.38</v>
      </c>
      <c r="H354">
        <f t="shared" si="11"/>
        <v>5.1960722866395075E-2</v>
      </c>
    </row>
    <row r="355" spans="1:8" x14ac:dyDescent="0.25">
      <c r="A355" s="1">
        <v>1979</v>
      </c>
      <c r="B355" s="1" t="s">
        <v>98</v>
      </c>
      <c r="C355" t="s">
        <v>51</v>
      </c>
      <c r="D355">
        <v>2</v>
      </c>
      <c r="E355">
        <v>79</v>
      </c>
      <c r="F355">
        <v>0.18</v>
      </c>
      <c r="G355">
        <f t="shared" si="10"/>
        <v>0.09</v>
      </c>
      <c r="H355">
        <f t="shared" si="11"/>
        <v>1.2306486994672516E-2</v>
      </c>
    </row>
    <row r="356" spans="1:8" x14ac:dyDescent="0.25">
      <c r="A356" s="1">
        <v>1979</v>
      </c>
      <c r="B356" s="1" t="s">
        <v>98</v>
      </c>
      <c r="C356" t="s">
        <v>51</v>
      </c>
      <c r="D356">
        <v>2</v>
      </c>
      <c r="E356">
        <v>79</v>
      </c>
      <c r="F356">
        <v>0.02</v>
      </c>
      <c r="G356">
        <f t="shared" si="10"/>
        <v>0.01</v>
      </c>
      <c r="H356">
        <f t="shared" si="11"/>
        <v>1.3673874438525019E-3</v>
      </c>
    </row>
    <row r="357" spans="1:8" x14ac:dyDescent="0.25">
      <c r="A357" s="1">
        <v>1979</v>
      </c>
      <c r="B357" s="1" t="s">
        <v>98</v>
      </c>
      <c r="C357" t="s">
        <v>51</v>
      </c>
      <c r="D357">
        <v>2</v>
      </c>
      <c r="E357">
        <v>79</v>
      </c>
      <c r="F357">
        <v>0.03</v>
      </c>
      <c r="G357">
        <f t="shared" si="10"/>
        <v>1.4999999999999999E-2</v>
      </c>
      <c r="H357">
        <f t="shared" si="11"/>
        <v>2.0510811657787529E-3</v>
      </c>
    </row>
    <row r="358" spans="1:8" x14ac:dyDescent="0.25">
      <c r="A358" s="1">
        <v>1979</v>
      </c>
      <c r="B358" s="1" t="s">
        <v>98</v>
      </c>
      <c r="C358" t="s">
        <v>51</v>
      </c>
      <c r="D358">
        <v>2</v>
      </c>
      <c r="E358">
        <v>79</v>
      </c>
      <c r="F358">
        <v>0.16</v>
      </c>
      <c r="G358">
        <f t="shared" si="10"/>
        <v>0.08</v>
      </c>
      <c r="H358">
        <f t="shared" si="11"/>
        <v>1.0939099550820015E-2</v>
      </c>
    </row>
    <row r="359" spans="1:8" x14ac:dyDescent="0.25">
      <c r="A359" s="1">
        <v>1979</v>
      </c>
      <c r="B359" s="1" t="s">
        <v>98</v>
      </c>
      <c r="C359" t="s">
        <v>51</v>
      </c>
      <c r="D359">
        <v>2</v>
      </c>
      <c r="E359">
        <v>79</v>
      </c>
      <c r="F359">
        <v>0.03</v>
      </c>
      <c r="G359">
        <f t="shared" si="10"/>
        <v>1.4999999999999999E-2</v>
      </c>
      <c r="H359">
        <f t="shared" si="11"/>
        <v>2.0510811657787529E-3</v>
      </c>
    </row>
    <row r="360" spans="1:8" x14ac:dyDescent="0.25">
      <c r="A360" s="1">
        <v>1979</v>
      </c>
      <c r="B360" s="1" t="s">
        <v>98</v>
      </c>
      <c r="C360" t="s">
        <v>51</v>
      </c>
      <c r="D360">
        <v>2</v>
      </c>
      <c r="E360">
        <v>79</v>
      </c>
      <c r="F360">
        <v>0.44</v>
      </c>
      <c r="G360">
        <f t="shared" si="10"/>
        <v>0.22</v>
      </c>
      <c r="H360">
        <f t="shared" si="11"/>
        <v>3.008252376475504E-2</v>
      </c>
    </row>
    <row r="361" spans="1:8" x14ac:dyDescent="0.25">
      <c r="A361" s="1">
        <v>1979</v>
      </c>
      <c r="B361" s="1" t="s">
        <v>98</v>
      </c>
      <c r="C361" t="s">
        <v>51</v>
      </c>
      <c r="D361">
        <v>2</v>
      </c>
      <c r="E361">
        <v>79</v>
      </c>
      <c r="F361">
        <v>0.05</v>
      </c>
      <c r="G361">
        <f t="shared" si="10"/>
        <v>2.5000000000000001E-2</v>
      </c>
      <c r="H361">
        <f t="shared" si="11"/>
        <v>3.4184686096312548E-3</v>
      </c>
    </row>
    <row r="362" spans="1:8" x14ac:dyDescent="0.25">
      <c r="A362" s="1">
        <v>1979</v>
      </c>
      <c r="B362" s="1" t="s">
        <v>98</v>
      </c>
      <c r="C362" t="s">
        <v>51</v>
      </c>
      <c r="D362">
        <v>2</v>
      </c>
      <c r="E362">
        <v>79</v>
      </c>
      <c r="F362">
        <v>0.34</v>
      </c>
      <c r="G362">
        <f t="shared" si="10"/>
        <v>0.17</v>
      </c>
      <c r="H362">
        <f t="shared" si="11"/>
        <v>2.3245586545492535E-2</v>
      </c>
    </row>
    <row r="363" spans="1:8" x14ac:dyDescent="0.25">
      <c r="A363" s="1">
        <v>1979</v>
      </c>
      <c r="B363" s="1" t="s">
        <v>98</v>
      </c>
      <c r="C363" t="s">
        <v>51</v>
      </c>
      <c r="D363">
        <v>2</v>
      </c>
      <c r="E363">
        <v>79</v>
      </c>
      <c r="F363">
        <v>0.32</v>
      </c>
      <c r="G363">
        <f t="shared" si="10"/>
        <v>0.16</v>
      </c>
      <c r="H363">
        <f t="shared" si="11"/>
        <v>2.1878199101640031E-2</v>
      </c>
    </row>
    <row r="364" spans="1:8" x14ac:dyDescent="0.25">
      <c r="A364" s="1">
        <v>1979</v>
      </c>
      <c r="B364" s="1" t="s">
        <v>98</v>
      </c>
      <c r="C364" t="s">
        <v>51</v>
      </c>
      <c r="D364">
        <v>2</v>
      </c>
      <c r="E364">
        <v>79</v>
      </c>
      <c r="F364">
        <v>0.28999999999999998</v>
      </c>
      <c r="G364">
        <f t="shared" si="10"/>
        <v>0.14499999999999999</v>
      </c>
      <c r="H364">
        <f t="shared" si="11"/>
        <v>1.9827117935861276E-2</v>
      </c>
    </row>
    <row r="365" spans="1:8" x14ac:dyDescent="0.25">
      <c r="A365" s="1">
        <v>1979</v>
      </c>
      <c r="B365" s="1" t="s">
        <v>98</v>
      </c>
      <c r="C365" t="s">
        <v>51</v>
      </c>
      <c r="D365">
        <v>2</v>
      </c>
      <c r="E365">
        <v>79</v>
      </c>
      <c r="F365">
        <v>0.23</v>
      </c>
      <c r="G365">
        <f t="shared" si="10"/>
        <v>0.115</v>
      </c>
      <c r="H365">
        <f t="shared" si="11"/>
        <v>1.5724955604303772E-2</v>
      </c>
    </row>
    <row r="366" spans="1:8" x14ac:dyDescent="0.25">
      <c r="A366" s="1">
        <v>1979</v>
      </c>
      <c r="B366" s="1" t="s">
        <v>98</v>
      </c>
      <c r="C366" t="s">
        <v>51</v>
      </c>
      <c r="D366">
        <v>2</v>
      </c>
      <c r="E366">
        <v>79</v>
      </c>
      <c r="F366">
        <v>0.68</v>
      </c>
      <c r="G366">
        <f t="shared" si="10"/>
        <v>0.34</v>
      </c>
      <c r="H366">
        <f t="shared" si="11"/>
        <v>4.649117309098507E-2</v>
      </c>
    </row>
    <row r="367" spans="1:8" x14ac:dyDescent="0.25">
      <c r="A367" s="1">
        <v>1979</v>
      </c>
      <c r="B367" s="1" t="s">
        <v>98</v>
      </c>
      <c r="C367" t="s">
        <v>51</v>
      </c>
      <c r="D367">
        <v>2</v>
      </c>
      <c r="E367">
        <v>79</v>
      </c>
      <c r="F367">
        <v>0.01</v>
      </c>
      <c r="G367">
        <f t="shared" si="10"/>
        <v>5.0000000000000001E-3</v>
      </c>
      <c r="H367">
        <f t="shared" si="11"/>
        <v>6.8369372192625096E-4</v>
      </c>
    </row>
    <row r="368" spans="1:8" x14ac:dyDescent="0.25">
      <c r="A368" s="1">
        <v>1979</v>
      </c>
      <c r="B368" s="1" t="s">
        <v>98</v>
      </c>
      <c r="C368" t="s">
        <v>51</v>
      </c>
      <c r="D368">
        <v>2</v>
      </c>
      <c r="E368">
        <v>79</v>
      </c>
      <c r="F368">
        <v>1.05</v>
      </c>
      <c r="G368">
        <f t="shared" si="10"/>
        <v>0.52500000000000002</v>
      </c>
      <c r="H368">
        <f t="shared" si="11"/>
        <v>7.178784080225635E-2</v>
      </c>
    </row>
    <row r="369" spans="1:8" x14ac:dyDescent="0.25">
      <c r="A369" s="1">
        <v>1979</v>
      </c>
      <c r="B369" s="1" t="s">
        <v>98</v>
      </c>
      <c r="C369" t="s">
        <v>51</v>
      </c>
      <c r="D369">
        <v>2</v>
      </c>
      <c r="E369">
        <v>84</v>
      </c>
      <c r="F369">
        <v>0.16</v>
      </c>
      <c r="G369">
        <f t="shared" si="10"/>
        <v>0.08</v>
      </c>
      <c r="H369">
        <f t="shared" si="11"/>
        <v>1.0939099550820015E-2</v>
      </c>
    </row>
    <row r="370" spans="1:8" x14ac:dyDescent="0.25">
      <c r="A370" s="1">
        <v>1979</v>
      </c>
      <c r="B370" s="1" t="s">
        <v>98</v>
      </c>
      <c r="C370" t="s">
        <v>51</v>
      </c>
      <c r="D370">
        <v>2</v>
      </c>
      <c r="E370">
        <v>85</v>
      </c>
      <c r="F370">
        <v>0.01</v>
      </c>
      <c r="G370">
        <f t="shared" si="10"/>
        <v>5.0000000000000001E-3</v>
      </c>
      <c r="H370">
        <f t="shared" si="11"/>
        <v>6.8369372192625096E-4</v>
      </c>
    </row>
    <row r="371" spans="1:8" x14ac:dyDescent="0.25">
      <c r="A371" s="1">
        <v>1979</v>
      </c>
      <c r="B371" s="1" t="s">
        <v>98</v>
      </c>
      <c r="C371" t="s">
        <v>51</v>
      </c>
      <c r="D371">
        <v>2</v>
      </c>
      <c r="E371">
        <v>86</v>
      </c>
      <c r="F371">
        <v>0.01</v>
      </c>
      <c r="G371">
        <f t="shared" si="10"/>
        <v>5.0000000000000001E-3</v>
      </c>
      <c r="H371">
        <f t="shared" si="11"/>
        <v>6.8369372192625096E-4</v>
      </c>
    </row>
    <row r="372" spans="1:8" x14ac:dyDescent="0.25">
      <c r="A372" s="1">
        <v>1979</v>
      </c>
      <c r="B372" s="1" t="s">
        <v>98</v>
      </c>
      <c r="C372" t="s">
        <v>51</v>
      </c>
      <c r="D372">
        <v>2</v>
      </c>
      <c r="E372">
        <v>86</v>
      </c>
      <c r="F372">
        <v>0.02</v>
      </c>
      <c r="G372">
        <f t="shared" si="10"/>
        <v>0.01</v>
      </c>
      <c r="H372">
        <f t="shared" si="11"/>
        <v>1.3673874438525019E-3</v>
      </c>
    </row>
    <row r="373" spans="1:8" x14ac:dyDescent="0.25">
      <c r="A373" s="1">
        <v>1979</v>
      </c>
      <c r="B373" s="1" t="s">
        <v>98</v>
      </c>
      <c r="C373" t="s">
        <v>51</v>
      </c>
      <c r="D373">
        <v>2</v>
      </c>
      <c r="E373">
        <v>86</v>
      </c>
      <c r="F373">
        <v>0.01</v>
      </c>
      <c r="G373">
        <f t="shared" si="10"/>
        <v>5.0000000000000001E-3</v>
      </c>
      <c r="H373">
        <f t="shared" si="11"/>
        <v>6.8369372192625096E-4</v>
      </c>
    </row>
    <row r="374" spans="1:8" x14ac:dyDescent="0.25">
      <c r="A374" s="1">
        <v>1979</v>
      </c>
      <c r="B374" s="1" t="s">
        <v>98</v>
      </c>
      <c r="C374" t="s">
        <v>51</v>
      </c>
      <c r="D374">
        <v>2</v>
      </c>
      <c r="E374">
        <v>86</v>
      </c>
      <c r="F374">
        <v>0.01</v>
      </c>
      <c r="G374">
        <f t="shared" si="10"/>
        <v>5.0000000000000001E-3</v>
      </c>
      <c r="H374">
        <f t="shared" si="11"/>
        <v>6.8369372192625096E-4</v>
      </c>
    </row>
    <row r="375" spans="1:8" x14ac:dyDescent="0.25">
      <c r="A375" s="1">
        <v>1979</v>
      </c>
      <c r="B375" s="1" t="s">
        <v>98</v>
      </c>
      <c r="C375" t="s">
        <v>51</v>
      </c>
      <c r="D375">
        <v>2</v>
      </c>
      <c r="E375">
        <v>86</v>
      </c>
      <c r="F375">
        <v>0.01</v>
      </c>
      <c r="G375">
        <f t="shared" si="10"/>
        <v>5.0000000000000001E-3</v>
      </c>
      <c r="H375">
        <f t="shared" si="11"/>
        <v>6.8369372192625096E-4</v>
      </c>
    </row>
    <row r="376" spans="1:8" x14ac:dyDescent="0.25">
      <c r="A376" s="1">
        <v>1979</v>
      </c>
      <c r="B376" s="1" t="s">
        <v>98</v>
      </c>
      <c r="C376" t="s">
        <v>51</v>
      </c>
      <c r="D376">
        <v>2</v>
      </c>
      <c r="E376">
        <v>86</v>
      </c>
      <c r="F376">
        <v>0.03</v>
      </c>
      <c r="G376">
        <f t="shared" si="10"/>
        <v>1.4999999999999999E-2</v>
      </c>
      <c r="H376">
        <f t="shared" si="11"/>
        <v>2.0510811657787529E-3</v>
      </c>
    </row>
    <row r="377" spans="1:8" x14ac:dyDescent="0.25">
      <c r="A377" s="1">
        <v>1979</v>
      </c>
      <c r="B377" s="1" t="s">
        <v>98</v>
      </c>
      <c r="C377" t="s">
        <v>51</v>
      </c>
      <c r="D377">
        <v>2</v>
      </c>
      <c r="E377">
        <v>86</v>
      </c>
      <c r="F377">
        <v>0.03</v>
      </c>
      <c r="G377">
        <f t="shared" si="10"/>
        <v>1.4999999999999999E-2</v>
      </c>
      <c r="H377">
        <f t="shared" si="11"/>
        <v>2.0510811657787529E-3</v>
      </c>
    </row>
    <row r="378" spans="1:8" x14ac:dyDescent="0.25">
      <c r="A378" s="1">
        <v>1979</v>
      </c>
      <c r="B378" s="1" t="s">
        <v>98</v>
      </c>
      <c r="C378" t="s">
        <v>51</v>
      </c>
      <c r="D378">
        <v>2</v>
      </c>
      <c r="E378">
        <v>86</v>
      </c>
      <c r="F378">
        <v>0.04</v>
      </c>
      <c r="G378">
        <f t="shared" si="10"/>
        <v>0.02</v>
      </c>
      <c r="H378">
        <f t="shared" si="11"/>
        <v>2.7347748877050038E-3</v>
      </c>
    </row>
    <row r="379" spans="1:8" x14ac:dyDescent="0.25">
      <c r="A379" s="1">
        <v>1979</v>
      </c>
      <c r="B379" s="1" t="s">
        <v>98</v>
      </c>
      <c r="C379" t="s">
        <v>51</v>
      </c>
      <c r="D379">
        <v>2</v>
      </c>
      <c r="E379">
        <v>86</v>
      </c>
      <c r="F379">
        <v>0.02</v>
      </c>
      <c r="G379">
        <f t="shared" si="10"/>
        <v>0.01</v>
      </c>
      <c r="H379">
        <f t="shared" si="11"/>
        <v>1.3673874438525019E-3</v>
      </c>
    </row>
    <row r="380" spans="1:8" x14ac:dyDescent="0.25">
      <c r="A380" s="1">
        <v>1979</v>
      </c>
      <c r="B380" s="1" t="s">
        <v>98</v>
      </c>
      <c r="C380" t="s">
        <v>51</v>
      </c>
      <c r="D380">
        <v>2</v>
      </c>
      <c r="E380">
        <v>86</v>
      </c>
      <c r="F380">
        <v>0.02</v>
      </c>
      <c r="G380">
        <f t="shared" si="10"/>
        <v>0.01</v>
      </c>
      <c r="H380">
        <f t="shared" si="11"/>
        <v>1.3673874438525019E-3</v>
      </c>
    </row>
    <row r="381" spans="1:8" x14ac:dyDescent="0.25">
      <c r="A381" s="1">
        <v>1979</v>
      </c>
      <c r="B381" s="1" t="s">
        <v>98</v>
      </c>
      <c r="C381" t="s">
        <v>51</v>
      </c>
      <c r="D381">
        <v>2</v>
      </c>
      <c r="E381">
        <v>86</v>
      </c>
      <c r="F381">
        <v>0.02</v>
      </c>
      <c r="G381">
        <f t="shared" si="10"/>
        <v>0.01</v>
      </c>
      <c r="H381">
        <f t="shared" si="11"/>
        <v>1.3673874438525019E-3</v>
      </c>
    </row>
    <row r="382" spans="1:8" x14ac:dyDescent="0.25">
      <c r="A382" s="1">
        <v>1979</v>
      </c>
      <c r="B382" s="1" t="s">
        <v>98</v>
      </c>
      <c r="C382" t="s">
        <v>51</v>
      </c>
      <c r="D382">
        <v>2</v>
      </c>
      <c r="E382">
        <v>86</v>
      </c>
      <c r="F382">
        <v>0.05</v>
      </c>
      <c r="G382">
        <f t="shared" si="10"/>
        <v>2.5000000000000001E-2</v>
      </c>
      <c r="H382">
        <f t="shared" si="11"/>
        <v>3.4184686096312548E-3</v>
      </c>
    </row>
    <row r="383" spans="1:8" x14ac:dyDescent="0.25">
      <c r="A383" s="1">
        <v>1979</v>
      </c>
      <c r="B383" s="1" t="s">
        <v>98</v>
      </c>
      <c r="C383" t="s">
        <v>51</v>
      </c>
      <c r="D383">
        <v>2</v>
      </c>
      <c r="E383">
        <v>86</v>
      </c>
      <c r="F383">
        <v>0.11</v>
      </c>
      <c r="G383">
        <f t="shared" si="10"/>
        <v>5.5E-2</v>
      </c>
      <c r="H383">
        <f t="shared" si="11"/>
        <v>7.5206309411887601E-3</v>
      </c>
    </row>
    <row r="384" spans="1:8" x14ac:dyDescent="0.25">
      <c r="A384" s="1">
        <v>1979</v>
      </c>
      <c r="B384" s="1" t="s">
        <v>98</v>
      </c>
      <c r="C384" t="s">
        <v>51</v>
      </c>
      <c r="D384">
        <v>2</v>
      </c>
      <c r="E384">
        <v>86</v>
      </c>
      <c r="F384">
        <v>0.03</v>
      </c>
      <c r="G384">
        <f t="shared" si="10"/>
        <v>1.4999999999999999E-2</v>
      </c>
      <c r="H384">
        <f t="shared" si="11"/>
        <v>2.0510811657787529E-3</v>
      </c>
    </row>
    <row r="385" spans="1:8" x14ac:dyDescent="0.25">
      <c r="A385" s="1">
        <v>1979</v>
      </c>
      <c r="B385" s="1" t="s">
        <v>98</v>
      </c>
      <c r="C385" t="s">
        <v>51</v>
      </c>
      <c r="D385">
        <v>2</v>
      </c>
      <c r="E385">
        <v>86</v>
      </c>
      <c r="F385">
        <v>0.03</v>
      </c>
      <c r="G385">
        <f t="shared" si="10"/>
        <v>1.4999999999999999E-2</v>
      </c>
      <c r="H385">
        <f t="shared" si="11"/>
        <v>2.0510811657787529E-3</v>
      </c>
    </row>
    <row r="386" spans="1:8" x14ac:dyDescent="0.25">
      <c r="A386" s="1">
        <v>1979</v>
      </c>
      <c r="B386" s="1" t="s">
        <v>98</v>
      </c>
      <c r="C386" t="s">
        <v>51</v>
      </c>
      <c r="D386">
        <v>2</v>
      </c>
      <c r="E386">
        <v>86</v>
      </c>
      <c r="F386">
        <v>0.01</v>
      </c>
      <c r="G386">
        <f t="shared" si="10"/>
        <v>5.0000000000000001E-3</v>
      </c>
      <c r="H386">
        <f t="shared" si="11"/>
        <v>6.8369372192625096E-4</v>
      </c>
    </row>
    <row r="387" spans="1:8" x14ac:dyDescent="0.25">
      <c r="A387" s="1">
        <v>1979</v>
      </c>
      <c r="B387" s="1" t="s">
        <v>98</v>
      </c>
      <c r="C387" t="s">
        <v>51</v>
      </c>
      <c r="D387">
        <v>2</v>
      </c>
      <c r="E387">
        <v>86</v>
      </c>
      <c r="F387">
        <v>0.02</v>
      </c>
      <c r="G387">
        <f t="shared" ref="G387:G450" si="12">(F387/0.5)/4</f>
        <v>0.01</v>
      </c>
      <c r="H387">
        <f t="shared" ref="H387:H450" si="13">G387*(13.09/95.73)</f>
        <v>1.3673874438525019E-3</v>
      </c>
    </row>
    <row r="388" spans="1:8" x14ac:dyDescent="0.25">
      <c r="A388" s="1">
        <v>1979</v>
      </c>
      <c r="B388" s="1" t="s">
        <v>98</v>
      </c>
      <c r="C388" t="s">
        <v>51</v>
      </c>
      <c r="D388">
        <v>2</v>
      </c>
      <c r="E388">
        <v>86</v>
      </c>
      <c r="F388">
        <v>0.04</v>
      </c>
      <c r="G388">
        <f t="shared" si="12"/>
        <v>0.02</v>
      </c>
      <c r="H388">
        <f t="shared" si="13"/>
        <v>2.7347748877050038E-3</v>
      </c>
    </row>
    <row r="389" spans="1:8" x14ac:dyDescent="0.25">
      <c r="A389" s="1">
        <v>1979</v>
      </c>
      <c r="B389" s="1" t="s">
        <v>98</v>
      </c>
      <c r="C389" t="s">
        <v>51</v>
      </c>
      <c r="D389">
        <v>2</v>
      </c>
      <c r="E389">
        <v>86</v>
      </c>
      <c r="F389">
        <v>0.02</v>
      </c>
      <c r="G389">
        <f t="shared" si="12"/>
        <v>0.01</v>
      </c>
      <c r="H389">
        <f t="shared" si="13"/>
        <v>1.3673874438525019E-3</v>
      </c>
    </row>
    <row r="390" spans="1:8" x14ac:dyDescent="0.25">
      <c r="A390" s="1">
        <v>1979</v>
      </c>
      <c r="B390" s="1" t="s">
        <v>98</v>
      </c>
      <c r="C390" t="s">
        <v>51</v>
      </c>
      <c r="D390">
        <v>2</v>
      </c>
      <c r="E390">
        <v>86</v>
      </c>
      <c r="F390">
        <v>0.01</v>
      </c>
      <c r="G390">
        <f t="shared" si="12"/>
        <v>5.0000000000000001E-3</v>
      </c>
      <c r="H390">
        <f t="shared" si="13"/>
        <v>6.8369372192625096E-4</v>
      </c>
    </row>
    <row r="391" spans="1:8" x14ac:dyDescent="0.25">
      <c r="A391" s="1">
        <v>1979</v>
      </c>
      <c r="B391" s="1" t="s">
        <v>98</v>
      </c>
      <c r="C391" t="s">
        <v>51</v>
      </c>
      <c r="D391">
        <v>2</v>
      </c>
      <c r="E391">
        <v>86</v>
      </c>
      <c r="F391">
        <v>0.01</v>
      </c>
      <c r="G391">
        <f t="shared" si="12"/>
        <v>5.0000000000000001E-3</v>
      </c>
      <c r="H391">
        <f t="shared" si="13"/>
        <v>6.8369372192625096E-4</v>
      </c>
    </row>
    <row r="392" spans="1:8" x14ac:dyDescent="0.25">
      <c r="A392" s="1">
        <v>1979</v>
      </c>
      <c r="B392" s="1" t="s">
        <v>98</v>
      </c>
      <c r="C392" t="s">
        <v>51</v>
      </c>
      <c r="D392">
        <v>2</v>
      </c>
      <c r="E392">
        <v>86</v>
      </c>
      <c r="F392">
        <v>0.02</v>
      </c>
      <c r="G392">
        <f t="shared" si="12"/>
        <v>0.01</v>
      </c>
      <c r="H392">
        <f t="shared" si="13"/>
        <v>1.3673874438525019E-3</v>
      </c>
    </row>
    <row r="393" spans="1:8" x14ac:dyDescent="0.25">
      <c r="A393" s="1">
        <v>1979</v>
      </c>
      <c r="B393" s="1" t="s">
        <v>98</v>
      </c>
      <c r="C393" t="s">
        <v>51</v>
      </c>
      <c r="D393">
        <v>2</v>
      </c>
      <c r="E393">
        <v>86</v>
      </c>
      <c r="F393">
        <v>0.04</v>
      </c>
      <c r="G393">
        <f t="shared" si="12"/>
        <v>0.02</v>
      </c>
      <c r="H393">
        <f t="shared" si="13"/>
        <v>2.7347748877050038E-3</v>
      </c>
    </row>
    <row r="394" spans="1:8" x14ac:dyDescent="0.25">
      <c r="A394" s="1">
        <v>1979</v>
      </c>
      <c r="B394" s="1" t="s">
        <v>98</v>
      </c>
      <c r="C394" t="s">
        <v>51</v>
      </c>
      <c r="D394">
        <v>2</v>
      </c>
      <c r="E394">
        <v>86</v>
      </c>
      <c r="F394">
        <v>0.01</v>
      </c>
      <c r="G394">
        <f t="shared" si="12"/>
        <v>5.0000000000000001E-3</v>
      </c>
      <c r="H394">
        <f t="shared" si="13"/>
        <v>6.8369372192625096E-4</v>
      </c>
    </row>
    <row r="395" spans="1:8" x14ac:dyDescent="0.25">
      <c r="A395" s="1">
        <v>1979</v>
      </c>
      <c r="B395" s="1" t="s">
        <v>98</v>
      </c>
      <c r="C395" t="s">
        <v>51</v>
      </c>
      <c r="D395">
        <v>2</v>
      </c>
      <c r="E395">
        <v>86</v>
      </c>
      <c r="F395">
        <v>0.03</v>
      </c>
      <c r="G395">
        <f t="shared" si="12"/>
        <v>1.4999999999999999E-2</v>
      </c>
      <c r="H395">
        <f t="shared" si="13"/>
        <v>2.0510811657787529E-3</v>
      </c>
    </row>
    <row r="396" spans="1:8" x14ac:dyDescent="0.25">
      <c r="A396" s="1">
        <v>1979</v>
      </c>
      <c r="B396" s="1" t="s">
        <v>98</v>
      </c>
      <c r="C396" t="s">
        <v>51</v>
      </c>
      <c r="D396">
        <v>2</v>
      </c>
      <c r="E396">
        <v>86</v>
      </c>
      <c r="F396">
        <v>0.01</v>
      </c>
      <c r="G396">
        <f t="shared" si="12"/>
        <v>5.0000000000000001E-3</v>
      </c>
      <c r="H396">
        <f t="shared" si="13"/>
        <v>6.8369372192625096E-4</v>
      </c>
    </row>
    <row r="397" spans="1:8" x14ac:dyDescent="0.25">
      <c r="A397" s="1">
        <v>1979</v>
      </c>
      <c r="B397" s="1" t="s">
        <v>98</v>
      </c>
      <c r="C397" t="s">
        <v>51</v>
      </c>
      <c r="D397">
        <v>2</v>
      </c>
      <c r="E397">
        <v>86</v>
      </c>
      <c r="F397">
        <v>0.01</v>
      </c>
      <c r="G397">
        <f t="shared" si="12"/>
        <v>5.0000000000000001E-3</v>
      </c>
      <c r="H397">
        <f t="shared" si="13"/>
        <v>6.8369372192625096E-4</v>
      </c>
    </row>
    <row r="398" spans="1:8" x14ac:dyDescent="0.25">
      <c r="A398" s="1">
        <v>1979</v>
      </c>
      <c r="B398" s="1" t="s">
        <v>98</v>
      </c>
      <c r="C398" t="s">
        <v>51</v>
      </c>
      <c r="D398">
        <v>2</v>
      </c>
      <c r="E398">
        <v>86</v>
      </c>
      <c r="F398">
        <v>0.02</v>
      </c>
      <c r="G398">
        <f t="shared" si="12"/>
        <v>0.01</v>
      </c>
      <c r="H398">
        <f t="shared" si="13"/>
        <v>1.3673874438525019E-3</v>
      </c>
    </row>
    <row r="399" spans="1:8" x14ac:dyDescent="0.25">
      <c r="A399" s="1">
        <v>1979</v>
      </c>
      <c r="B399" s="1" t="s">
        <v>98</v>
      </c>
      <c r="C399" t="s">
        <v>51</v>
      </c>
      <c r="D399">
        <v>2</v>
      </c>
      <c r="E399">
        <v>86</v>
      </c>
      <c r="F399">
        <v>0.03</v>
      </c>
      <c r="G399">
        <f t="shared" si="12"/>
        <v>1.4999999999999999E-2</v>
      </c>
      <c r="H399">
        <f t="shared" si="13"/>
        <v>2.0510811657787529E-3</v>
      </c>
    </row>
    <row r="400" spans="1:8" x14ac:dyDescent="0.25">
      <c r="A400" s="1">
        <v>1979</v>
      </c>
      <c r="B400" s="1" t="s">
        <v>98</v>
      </c>
      <c r="C400" t="s">
        <v>51</v>
      </c>
      <c r="D400">
        <v>2</v>
      </c>
      <c r="E400">
        <v>86</v>
      </c>
      <c r="F400">
        <v>0.02</v>
      </c>
      <c r="G400">
        <f t="shared" si="12"/>
        <v>0.01</v>
      </c>
      <c r="H400">
        <f t="shared" si="13"/>
        <v>1.3673874438525019E-3</v>
      </c>
    </row>
    <row r="401" spans="1:8" x14ac:dyDescent="0.25">
      <c r="A401" s="1">
        <v>1979</v>
      </c>
      <c r="B401" s="1" t="s">
        <v>98</v>
      </c>
      <c r="C401" t="s">
        <v>51</v>
      </c>
      <c r="D401">
        <v>2</v>
      </c>
      <c r="E401">
        <v>91</v>
      </c>
      <c r="F401">
        <v>0.28999999999999998</v>
      </c>
      <c r="G401">
        <f t="shared" si="12"/>
        <v>0.14499999999999999</v>
      </c>
      <c r="H401">
        <f t="shared" si="13"/>
        <v>1.9827117935861276E-2</v>
      </c>
    </row>
    <row r="402" spans="1:8" x14ac:dyDescent="0.25">
      <c r="A402" s="1">
        <v>1979</v>
      </c>
      <c r="B402" s="1" t="s">
        <v>98</v>
      </c>
      <c r="C402" t="s">
        <v>51</v>
      </c>
      <c r="D402">
        <v>3</v>
      </c>
      <c r="E402">
        <v>21</v>
      </c>
      <c r="F402">
        <v>0.52</v>
      </c>
      <c r="G402">
        <f t="shared" si="12"/>
        <v>0.26</v>
      </c>
      <c r="H402">
        <f t="shared" si="13"/>
        <v>3.5552073540165048E-2</v>
      </c>
    </row>
    <row r="403" spans="1:8" x14ac:dyDescent="0.25">
      <c r="A403" s="1">
        <v>1979</v>
      </c>
      <c r="B403" s="1" t="s">
        <v>98</v>
      </c>
      <c r="C403" t="s">
        <v>51</v>
      </c>
      <c r="D403">
        <v>3</v>
      </c>
      <c r="E403">
        <v>21</v>
      </c>
      <c r="F403">
        <v>0.34</v>
      </c>
      <c r="G403">
        <f t="shared" si="12"/>
        <v>0.17</v>
      </c>
      <c r="H403">
        <f t="shared" si="13"/>
        <v>2.3245586545492535E-2</v>
      </c>
    </row>
    <row r="404" spans="1:8" x14ac:dyDescent="0.25">
      <c r="A404" s="1">
        <v>1979</v>
      </c>
      <c r="B404" s="1" t="s">
        <v>98</v>
      </c>
      <c r="C404" t="s">
        <v>51</v>
      </c>
      <c r="D404">
        <v>3</v>
      </c>
      <c r="E404">
        <v>21</v>
      </c>
      <c r="F404">
        <v>1.87</v>
      </c>
      <c r="G404">
        <f t="shared" si="12"/>
        <v>0.93500000000000005</v>
      </c>
      <c r="H404">
        <f t="shared" si="13"/>
        <v>0.12785072600020894</v>
      </c>
    </row>
    <row r="405" spans="1:8" x14ac:dyDescent="0.25">
      <c r="A405" s="1">
        <v>1979</v>
      </c>
      <c r="B405" s="1" t="s">
        <v>98</v>
      </c>
      <c r="C405" t="s">
        <v>51</v>
      </c>
      <c r="D405">
        <v>3</v>
      </c>
      <c r="E405">
        <v>21</v>
      </c>
      <c r="F405">
        <v>0.35</v>
      </c>
      <c r="G405">
        <f t="shared" si="12"/>
        <v>0.17499999999999999</v>
      </c>
      <c r="H405">
        <f t="shared" si="13"/>
        <v>2.3929280267418782E-2</v>
      </c>
    </row>
    <row r="406" spans="1:8" x14ac:dyDescent="0.25">
      <c r="A406" s="1">
        <v>1979</v>
      </c>
      <c r="B406" s="1" t="s">
        <v>98</v>
      </c>
      <c r="C406" t="s">
        <v>51</v>
      </c>
      <c r="D406">
        <v>3</v>
      </c>
      <c r="E406">
        <v>21</v>
      </c>
      <c r="F406">
        <v>0.42</v>
      </c>
      <c r="G406">
        <f t="shared" si="12"/>
        <v>0.21</v>
      </c>
      <c r="H406">
        <f t="shared" si="13"/>
        <v>2.8715136320902539E-2</v>
      </c>
    </row>
    <row r="407" spans="1:8" x14ac:dyDescent="0.25">
      <c r="A407" s="1">
        <v>1979</v>
      </c>
      <c r="B407" s="1" t="s">
        <v>98</v>
      </c>
      <c r="C407" t="s">
        <v>51</v>
      </c>
      <c r="D407">
        <v>3</v>
      </c>
      <c r="E407">
        <v>28</v>
      </c>
      <c r="F407">
        <v>0.04</v>
      </c>
      <c r="G407">
        <f t="shared" si="12"/>
        <v>0.02</v>
      </c>
      <c r="H407">
        <f t="shared" si="13"/>
        <v>2.7347748877050038E-3</v>
      </c>
    </row>
    <row r="408" spans="1:8" x14ac:dyDescent="0.25">
      <c r="A408" s="1">
        <v>1979</v>
      </c>
      <c r="B408" s="1" t="s">
        <v>98</v>
      </c>
      <c r="C408" t="s">
        <v>51</v>
      </c>
      <c r="D408">
        <v>3</v>
      </c>
      <c r="E408">
        <v>28</v>
      </c>
      <c r="F408">
        <v>0.01</v>
      </c>
      <c r="G408">
        <f t="shared" si="12"/>
        <v>5.0000000000000001E-3</v>
      </c>
      <c r="H408">
        <f t="shared" si="13"/>
        <v>6.8369372192625096E-4</v>
      </c>
    </row>
    <row r="409" spans="1:8" x14ac:dyDescent="0.25">
      <c r="A409" s="1">
        <v>1979</v>
      </c>
      <c r="B409" s="1" t="s">
        <v>98</v>
      </c>
      <c r="C409" t="s">
        <v>51</v>
      </c>
      <c r="D409">
        <v>3</v>
      </c>
      <c r="E409">
        <v>28</v>
      </c>
      <c r="F409">
        <v>0.01</v>
      </c>
      <c r="G409">
        <f t="shared" si="12"/>
        <v>5.0000000000000001E-3</v>
      </c>
      <c r="H409">
        <f t="shared" si="13"/>
        <v>6.8369372192625096E-4</v>
      </c>
    </row>
    <row r="410" spans="1:8" x14ac:dyDescent="0.25">
      <c r="A410" s="1">
        <v>1979</v>
      </c>
      <c r="B410" s="1" t="s">
        <v>98</v>
      </c>
      <c r="C410" t="s">
        <v>51</v>
      </c>
      <c r="D410">
        <v>3</v>
      </c>
      <c r="E410">
        <v>28</v>
      </c>
      <c r="F410">
        <v>0.01</v>
      </c>
      <c r="G410">
        <f t="shared" si="12"/>
        <v>5.0000000000000001E-3</v>
      </c>
      <c r="H410">
        <f t="shared" si="13"/>
        <v>6.8369372192625096E-4</v>
      </c>
    </row>
    <row r="411" spans="1:8" x14ac:dyDescent="0.25">
      <c r="A411" s="1">
        <v>1979</v>
      </c>
      <c r="B411" s="1" t="s">
        <v>98</v>
      </c>
      <c r="C411" t="s">
        <v>51</v>
      </c>
      <c r="D411">
        <v>3</v>
      </c>
      <c r="E411">
        <v>28</v>
      </c>
      <c r="F411">
        <v>0.01</v>
      </c>
      <c r="G411">
        <f t="shared" si="12"/>
        <v>5.0000000000000001E-3</v>
      </c>
      <c r="H411">
        <f t="shared" si="13"/>
        <v>6.8369372192625096E-4</v>
      </c>
    </row>
    <row r="412" spans="1:8" x14ac:dyDescent="0.25">
      <c r="A412" s="1">
        <v>1979</v>
      </c>
      <c r="B412" s="1" t="s">
        <v>98</v>
      </c>
      <c r="C412" t="s">
        <v>51</v>
      </c>
      <c r="D412">
        <v>3</v>
      </c>
      <c r="E412">
        <v>28</v>
      </c>
      <c r="F412">
        <v>0.01</v>
      </c>
      <c r="G412">
        <f t="shared" si="12"/>
        <v>5.0000000000000001E-3</v>
      </c>
      <c r="H412">
        <f t="shared" si="13"/>
        <v>6.8369372192625096E-4</v>
      </c>
    </row>
    <row r="413" spans="1:8" x14ac:dyDescent="0.25">
      <c r="A413" s="1">
        <v>1979</v>
      </c>
      <c r="B413" s="1" t="s">
        <v>98</v>
      </c>
      <c r="C413" t="s">
        <v>51</v>
      </c>
      <c r="D413">
        <v>3</v>
      </c>
      <c r="E413">
        <v>28</v>
      </c>
      <c r="F413">
        <v>0.11</v>
      </c>
      <c r="G413">
        <f t="shared" si="12"/>
        <v>5.5E-2</v>
      </c>
      <c r="H413">
        <f t="shared" si="13"/>
        <v>7.5206309411887601E-3</v>
      </c>
    </row>
    <row r="414" spans="1:8" x14ac:dyDescent="0.25">
      <c r="A414" s="1">
        <v>1979</v>
      </c>
      <c r="B414" s="1" t="s">
        <v>98</v>
      </c>
      <c r="C414" t="s">
        <v>51</v>
      </c>
      <c r="D414">
        <v>3</v>
      </c>
      <c r="E414">
        <v>28</v>
      </c>
      <c r="F414">
        <v>0.23</v>
      </c>
      <c r="G414">
        <f t="shared" si="12"/>
        <v>0.115</v>
      </c>
      <c r="H414">
        <f t="shared" si="13"/>
        <v>1.5724955604303772E-2</v>
      </c>
    </row>
    <row r="415" spans="1:8" x14ac:dyDescent="0.25">
      <c r="A415" s="1">
        <v>1979</v>
      </c>
      <c r="B415" s="1" t="s">
        <v>98</v>
      </c>
      <c r="C415" t="s">
        <v>51</v>
      </c>
      <c r="D415">
        <v>3</v>
      </c>
      <c r="E415">
        <v>28</v>
      </c>
      <c r="F415">
        <v>0.01</v>
      </c>
      <c r="G415">
        <f t="shared" si="12"/>
        <v>5.0000000000000001E-3</v>
      </c>
      <c r="H415">
        <f t="shared" si="13"/>
        <v>6.8369372192625096E-4</v>
      </c>
    </row>
    <row r="416" spans="1:8" x14ac:dyDescent="0.25">
      <c r="A416" s="1">
        <v>1979</v>
      </c>
      <c r="B416" s="1" t="s">
        <v>98</v>
      </c>
      <c r="C416" t="s">
        <v>51</v>
      </c>
      <c r="D416">
        <v>3</v>
      </c>
      <c r="E416">
        <v>28</v>
      </c>
      <c r="F416">
        <v>0.02</v>
      </c>
      <c r="G416">
        <f t="shared" si="12"/>
        <v>0.01</v>
      </c>
      <c r="H416">
        <f t="shared" si="13"/>
        <v>1.3673874438525019E-3</v>
      </c>
    </row>
    <row r="417" spans="1:8" x14ac:dyDescent="0.25">
      <c r="A417" s="1">
        <v>1979</v>
      </c>
      <c r="B417" s="1" t="s">
        <v>98</v>
      </c>
      <c r="C417" t="s">
        <v>51</v>
      </c>
      <c r="D417">
        <v>3</v>
      </c>
      <c r="E417">
        <v>28</v>
      </c>
      <c r="F417">
        <v>0.01</v>
      </c>
      <c r="G417">
        <f t="shared" si="12"/>
        <v>5.0000000000000001E-3</v>
      </c>
      <c r="H417">
        <f t="shared" si="13"/>
        <v>6.8369372192625096E-4</v>
      </c>
    </row>
    <row r="418" spans="1:8" x14ac:dyDescent="0.25">
      <c r="A418" s="1">
        <v>1979</v>
      </c>
      <c r="B418" s="1" t="s">
        <v>98</v>
      </c>
      <c r="C418" t="s">
        <v>51</v>
      </c>
      <c r="D418">
        <v>3</v>
      </c>
      <c r="E418">
        <v>28</v>
      </c>
      <c r="F418">
        <v>0.11</v>
      </c>
      <c r="G418">
        <f t="shared" si="12"/>
        <v>5.5E-2</v>
      </c>
      <c r="H418">
        <f t="shared" si="13"/>
        <v>7.5206309411887601E-3</v>
      </c>
    </row>
    <row r="419" spans="1:8" x14ac:dyDescent="0.25">
      <c r="A419" s="1">
        <v>1979</v>
      </c>
      <c r="B419" s="1" t="s">
        <v>98</v>
      </c>
      <c r="C419" t="s">
        <v>51</v>
      </c>
      <c r="D419">
        <v>3</v>
      </c>
      <c r="E419">
        <v>29</v>
      </c>
      <c r="F419">
        <v>0.19</v>
      </c>
      <c r="G419">
        <f t="shared" si="12"/>
        <v>9.5000000000000001E-2</v>
      </c>
      <c r="H419">
        <f t="shared" si="13"/>
        <v>1.2990180716598769E-2</v>
      </c>
    </row>
    <row r="420" spans="1:8" x14ac:dyDescent="0.25">
      <c r="A420" s="1">
        <v>1979</v>
      </c>
      <c r="B420" s="1" t="s">
        <v>98</v>
      </c>
      <c r="C420" t="s">
        <v>51</v>
      </c>
      <c r="D420">
        <v>3</v>
      </c>
      <c r="E420">
        <v>29</v>
      </c>
      <c r="F420">
        <v>0.05</v>
      </c>
      <c r="G420">
        <f t="shared" si="12"/>
        <v>2.5000000000000001E-2</v>
      </c>
      <c r="H420">
        <f t="shared" si="13"/>
        <v>3.4184686096312548E-3</v>
      </c>
    </row>
    <row r="421" spans="1:8" x14ac:dyDescent="0.25">
      <c r="A421" s="1">
        <v>1979</v>
      </c>
      <c r="B421" s="1" t="s">
        <v>98</v>
      </c>
      <c r="C421" t="s">
        <v>51</v>
      </c>
      <c r="D421">
        <v>3</v>
      </c>
      <c r="E421">
        <v>34</v>
      </c>
      <c r="F421">
        <v>3.52</v>
      </c>
      <c r="G421">
        <f t="shared" si="12"/>
        <v>1.76</v>
      </c>
      <c r="H421">
        <f t="shared" si="13"/>
        <v>0.24066019011804032</v>
      </c>
    </row>
    <row r="422" spans="1:8" x14ac:dyDescent="0.25">
      <c r="A422" s="1">
        <v>1979</v>
      </c>
      <c r="B422" s="1" t="s">
        <v>98</v>
      </c>
      <c r="C422" t="s">
        <v>51</v>
      </c>
      <c r="D422">
        <v>3</v>
      </c>
      <c r="E422">
        <v>40</v>
      </c>
      <c r="F422">
        <v>2.29</v>
      </c>
      <c r="G422">
        <f t="shared" si="12"/>
        <v>1.145</v>
      </c>
      <c r="H422">
        <f t="shared" si="13"/>
        <v>0.15656586232111147</v>
      </c>
    </row>
    <row r="423" spans="1:8" x14ac:dyDescent="0.25">
      <c r="A423" s="1">
        <v>1979</v>
      </c>
      <c r="B423" s="1" t="s">
        <v>98</v>
      </c>
      <c r="C423" t="s">
        <v>51</v>
      </c>
      <c r="D423">
        <v>3</v>
      </c>
      <c r="E423">
        <v>40</v>
      </c>
      <c r="F423">
        <v>3.35</v>
      </c>
      <c r="G423">
        <f t="shared" si="12"/>
        <v>1.675</v>
      </c>
      <c r="H423">
        <f t="shared" si="13"/>
        <v>0.22903739684529406</v>
      </c>
    </row>
    <row r="424" spans="1:8" x14ac:dyDescent="0.25">
      <c r="A424" s="1">
        <v>1979</v>
      </c>
      <c r="B424" s="1" t="s">
        <v>98</v>
      </c>
      <c r="C424" t="s">
        <v>51</v>
      </c>
      <c r="D424">
        <v>3</v>
      </c>
      <c r="E424">
        <v>40</v>
      </c>
      <c r="F424">
        <v>0.57999999999999996</v>
      </c>
      <c r="G424">
        <f t="shared" si="12"/>
        <v>0.28999999999999998</v>
      </c>
      <c r="H424">
        <f t="shared" si="13"/>
        <v>3.9654235871722551E-2</v>
      </c>
    </row>
    <row r="425" spans="1:8" x14ac:dyDescent="0.25">
      <c r="A425" s="1">
        <v>1979</v>
      </c>
      <c r="B425" s="1" t="s">
        <v>98</v>
      </c>
      <c r="C425" t="s">
        <v>51</v>
      </c>
      <c r="D425">
        <v>3</v>
      </c>
      <c r="E425">
        <v>40</v>
      </c>
      <c r="F425">
        <v>0.42</v>
      </c>
      <c r="G425">
        <f t="shared" si="12"/>
        <v>0.21</v>
      </c>
      <c r="H425">
        <f t="shared" si="13"/>
        <v>2.8715136320902539E-2</v>
      </c>
    </row>
    <row r="426" spans="1:8" x14ac:dyDescent="0.25">
      <c r="A426" s="1">
        <v>1979</v>
      </c>
      <c r="B426" s="1" t="s">
        <v>98</v>
      </c>
      <c r="C426" t="s">
        <v>51</v>
      </c>
      <c r="D426">
        <v>3</v>
      </c>
      <c r="E426">
        <v>40</v>
      </c>
      <c r="F426">
        <v>0.28000000000000003</v>
      </c>
      <c r="G426">
        <f t="shared" si="12"/>
        <v>0.14000000000000001</v>
      </c>
      <c r="H426">
        <f t="shared" si="13"/>
        <v>1.9143424213935029E-2</v>
      </c>
    </row>
    <row r="427" spans="1:8" x14ac:dyDescent="0.25">
      <c r="A427" s="1">
        <v>1979</v>
      </c>
      <c r="B427" s="1" t="s">
        <v>98</v>
      </c>
      <c r="C427" t="s">
        <v>51</v>
      </c>
      <c r="D427">
        <v>3</v>
      </c>
      <c r="E427">
        <v>40</v>
      </c>
      <c r="F427">
        <v>0.71</v>
      </c>
      <c r="G427">
        <f t="shared" si="12"/>
        <v>0.35499999999999998</v>
      </c>
      <c r="H427">
        <f t="shared" si="13"/>
        <v>4.8542254256763812E-2</v>
      </c>
    </row>
    <row r="428" spans="1:8" x14ac:dyDescent="0.25">
      <c r="A428" s="1">
        <v>1979</v>
      </c>
      <c r="B428" s="1" t="s">
        <v>98</v>
      </c>
      <c r="C428" t="s">
        <v>51</v>
      </c>
      <c r="D428">
        <v>3</v>
      </c>
      <c r="E428">
        <v>40</v>
      </c>
      <c r="F428">
        <v>4.37</v>
      </c>
      <c r="G428">
        <f t="shared" si="12"/>
        <v>2.1850000000000001</v>
      </c>
      <c r="H428">
        <f t="shared" si="13"/>
        <v>0.29877415648177169</v>
      </c>
    </row>
    <row r="429" spans="1:8" x14ac:dyDescent="0.25">
      <c r="A429" s="1">
        <v>1979</v>
      </c>
      <c r="B429" s="1" t="s">
        <v>98</v>
      </c>
      <c r="C429" t="s">
        <v>51</v>
      </c>
      <c r="D429">
        <v>3</v>
      </c>
      <c r="E429">
        <v>40</v>
      </c>
      <c r="F429">
        <v>3.04</v>
      </c>
      <c r="G429">
        <f t="shared" si="12"/>
        <v>1.52</v>
      </c>
      <c r="H429">
        <f t="shared" si="13"/>
        <v>0.2078428914655803</v>
      </c>
    </row>
    <row r="430" spans="1:8" x14ac:dyDescent="0.25">
      <c r="A430" s="1">
        <v>1979</v>
      </c>
      <c r="B430" s="1" t="s">
        <v>98</v>
      </c>
      <c r="C430" t="s">
        <v>51</v>
      </c>
      <c r="D430">
        <v>3</v>
      </c>
      <c r="E430">
        <v>40</v>
      </c>
      <c r="F430">
        <v>2.89</v>
      </c>
      <c r="G430">
        <f t="shared" si="12"/>
        <v>1.4450000000000001</v>
      </c>
      <c r="H430">
        <f t="shared" si="13"/>
        <v>0.19758748563668654</v>
      </c>
    </row>
    <row r="431" spans="1:8" x14ac:dyDescent="0.25">
      <c r="A431" s="1">
        <v>1979</v>
      </c>
      <c r="B431" s="1" t="s">
        <v>98</v>
      </c>
      <c r="C431" t="s">
        <v>51</v>
      </c>
      <c r="D431">
        <v>3</v>
      </c>
      <c r="E431">
        <v>40</v>
      </c>
      <c r="F431">
        <v>0.33</v>
      </c>
      <c r="G431">
        <f t="shared" si="12"/>
        <v>0.16500000000000001</v>
      </c>
      <c r="H431">
        <f t="shared" si="13"/>
        <v>2.2561892823566281E-2</v>
      </c>
    </row>
    <row r="432" spans="1:8" x14ac:dyDescent="0.25">
      <c r="A432" s="1">
        <v>1979</v>
      </c>
      <c r="B432" s="1" t="s">
        <v>98</v>
      </c>
      <c r="C432" t="s">
        <v>51</v>
      </c>
      <c r="D432">
        <v>3</v>
      </c>
      <c r="E432">
        <v>40</v>
      </c>
      <c r="F432">
        <v>4.1500000000000004</v>
      </c>
      <c r="G432">
        <f t="shared" si="12"/>
        <v>2.0750000000000002</v>
      </c>
      <c r="H432">
        <f t="shared" si="13"/>
        <v>0.28373289459939416</v>
      </c>
    </row>
    <row r="433" spans="1:8" x14ac:dyDescent="0.25">
      <c r="A433" s="1">
        <v>1979</v>
      </c>
      <c r="B433" s="1" t="s">
        <v>98</v>
      </c>
      <c r="C433" t="s">
        <v>51</v>
      </c>
      <c r="D433">
        <v>3</v>
      </c>
      <c r="E433">
        <v>49</v>
      </c>
      <c r="F433">
        <v>1.85</v>
      </c>
      <c r="G433">
        <f t="shared" si="12"/>
        <v>0.92500000000000004</v>
      </c>
      <c r="H433">
        <f t="shared" si="13"/>
        <v>0.12648333855635643</v>
      </c>
    </row>
    <row r="434" spans="1:8" x14ac:dyDescent="0.25">
      <c r="A434" s="1">
        <v>1979</v>
      </c>
      <c r="B434" s="1" t="s">
        <v>98</v>
      </c>
      <c r="C434" t="s">
        <v>51</v>
      </c>
      <c r="D434">
        <v>3</v>
      </c>
      <c r="E434">
        <v>49</v>
      </c>
      <c r="F434">
        <v>0.01</v>
      </c>
      <c r="G434">
        <f t="shared" si="12"/>
        <v>5.0000000000000001E-3</v>
      </c>
      <c r="H434">
        <f t="shared" si="13"/>
        <v>6.8369372192625096E-4</v>
      </c>
    </row>
    <row r="435" spans="1:8" x14ac:dyDescent="0.25">
      <c r="A435" s="1">
        <v>1979</v>
      </c>
      <c r="B435" s="1" t="s">
        <v>98</v>
      </c>
      <c r="C435" t="s">
        <v>51</v>
      </c>
      <c r="D435">
        <v>3</v>
      </c>
      <c r="E435">
        <v>49</v>
      </c>
      <c r="F435">
        <v>0.01</v>
      </c>
      <c r="G435">
        <f t="shared" si="12"/>
        <v>5.0000000000000001E-3</v>
      </c>
      <c r="H435">
        <f t="shared" si="13"/>
        <v>6.8369372192625096E-4</v>
      </c>
    </row>
    <row r="436" spans="1:8" x14ac:dyDescent="0.25">
      <c r="A436" s="1">
        <v>1979</v>
      </c>
      <c r="B436" s="1" t="s">
        <v>98</v>
      </c>
      <c r="C436" t="s">
        <v>51</v>
      </c>
      <c r="D436">
        <v>3</v>
      </c>
      <c r="E436">
        <v>66</v>
      </c>
      <c r="F436">
        <v>0.8</v>
      </c>
      <c r="G436">
        <f t="shared" si="12"/>
        <v>0.4</v>
      </c>
      <c r="H436">
        <f t="shared" si="13"/>
        <v>5.4695497754100077E-2</v>
      </c>
    </row>
    <row r="437" spans="1:8" x14ac:dyDescent="0.25">
      <c r="A437" s="1">
        <v>1979</v>
      </c>
      <c r="B437" s="1" t="s">
        <v>98</v>
      </c>
      <c r="C437" t="s">
        <v>51</v>
      </c>
      <c r="D437">
        <v>3</v>
      </c>
      <c r="E437">
        <v>66</v>
      </c>
      <c r="F437">
        <v>0.84</v>
      </c>
      <c r="G437">
        <f t="shared" si="12"/>
        <v>0.42</v>
      </c>
      <c r="H437">
        <f t="shared" si="13"/>
        <v>5.7430272641805079E-2</v>
      </c>
    </row>
    <row r="438" spans="1:8" x14ac:dyDescent="0.25">
      <c r="A438" s="1">
        <v>1979</v>
      </c>
      <c r="B438" s="1" t="s">
        <v>98</v>
      </c>
      <c r="C438" t="s">
        <v>51</v>
      </c>
      <c r="D438">
        <v>3</v>
      </c>
      <c r="E438">
        <v>66</v>
      </c>
      <c r="F438">
        <v>1.43</v>
      </c>
      <c r="G438">
        <f t="shared" si="12"/>
        <v>0.71499999999999997</v>
      </c>
      <c r="H438">
        <f t="shared" si="13"/>
        <v>9.7768202235453877E-2</v>
      </c>
    </row>
    <row r="439" spans="1:8" x14ac:dyDescent="0.25">
      <c r="A439" s="1">
        <v>1979</v>
      </c>
      <c r="B439" s="1" t="s">
        <v>98</v>
      </c>
      <c r="C439" t="s">
        <v>51</v>
      </c>
      <c r="D439">
        <v>3</v>
      </c>
      <c r="E439">
        <v>66</v>
      </c>
      <c r="F439">
        <v>1.24</v>
      </c>
      <c r="G439">
        <f t="shared" si="12"/>
        <v>0.62</v>
      </c>
      <c r="H439">
        <f t="shared" si="13"/>
        <v>8.4778021518855121E-2</v>
      </c>
    </row>
    <row r="440" spans="1:8" x14ac:dyDescent="0.25">
      <c r="A440" s="1">
        <v>1979</v>
      </c>
      <c r="B440" s="1" t="s">
        <v>98</v>
      </c>
      <c r="C440" t="s">
        <v>51</v>
      </c>
      <c r="D440">
        <v>3</v>
      </c>
      <c r="E440">
        <v>66</v>
      </c>
      <c r="F440">
        <v>0.38</v>
      </c>
      <c r="G440">
        <f t="shared" si="12"/>
        <v>0.19</v>
      </c>
      <c r="H440">
        <f t="shared" si="13"/>
        <v>2.5980361433197537E-2</v>
      </c>
    </row>
    <row r="441" spans="1:8" x14ac:dyDescent="0.25">
      <c r="A441" s="1">
        <v>1979</v>
      </c>
      <c r="B441" s="1" t="s">
        <v>98</v>
      </c>
      <c r="C441" t="s">
        <v>51</v>
      </c>
      <c r="D441">
        <v>3</v>
      </c>
      <c r="E441">
        <v>66</v>
      </c>
      <c r="F441">
        <v>1.1200000000000001</v>
      </c>
      <c r="G441">
        <f t="shared" si="12"/>
        <v>0.56000000000000005</v>
      </c>
      <c r="H441">
        <f t="shared" si="13"/>
        <v>7.6573696855740114E-2</v>
      </c>
    </row>
    <row r="442" spans="1:8" x14ac:dyDescent="0.25">
      <c r="A442" s="1">
        <v>1979</v>
      </c>
      <c r="B442" s="1" t="s">
        <v>98</v>
      </c>
      <c r="C442" t="s">
        <v>51</v>
      </c>
      <c r="D442">
        <v>3</v>
      </c>
      <c r="E442">
        <v>66</v>
      </c>
      <c r="F442">
        <v>2.38</v>
      </c>
      <c r="G442">
        <f t="shared" si="12"/>
        <v>1.19</v>
      </c>
      <c r="H442">
        <f t="shared" si="13"/>
        <v>0.16271910581844773</v>
      </c>
    </row>
    <row r="443" spans="1:8" x14ac:dyDescent="0.25">
      <c r="A443" s="1">
        <v>1979</v>
      </c>
      <c r="B443" s="1" t="s">
        <v>98</v>
      </c>
      <c r="C443" t="s">
        <v>51</v>
      </c>
      <c r="D443">
        <v>3</v>
      </c>
      <c r="E443">
        <v>66</v>
      </c>
      <c r="F443">
        <v>0.67</v>
      </c>
      <c r="G443">
        <f t="shared" si="12"/>
        <v>0.33500000000000002</v>
      </c>
      <c r="H443">
        <f t="shared" si="13"/>
        <v>4.5807479369058816E-2</v>
      </c>
    </row>
    <row r="444" spans="1:8" x14ac:dyDescent="0.25">
      <c r="A444" s="1">
        <v>1979</v>
      </c>
      <c r="B444" s="1" t="s">
        <v>98</v>
      </c>
      <c r="C444" t="s">
        <v>51</v>
      </c>
      <c r="D444">
        <v>3</v>
      </c>
      <c r="E444">
        <v>71</v>
      </c>
      <c r="F444">
        <v>0.84</v>
      </c>
      <c r="G444">
        <f t="shared" si="12"/>
        <v>0.42</v>
      </c>
      <c r="H444">
        <f t="shared" si="13"/>
        <v>5.7430272641805079E-2</v>
      </c>
    </row>
    <row r="445" spans="1:8" x14ac:dyDescent="0.25">
      <c r="A445" s="1">
        <v>1979</v>
      </c>
      <c r="B445" s="1" t="s">
        <v>98</v>
      </c>
      <c r="C445" t="s">
        <v>51</v>
      </c>
      <c r="D445">
        <v>3</v>
      </c>
      <c r="E445">
        <v>71</v>
      </c>
      <c r="F445">
        <v>0.46</v>
      </c>
      <c r="G445">
        <f t="shared" si="12"/>
        <v>0.23</v>
      </c>
      <c r="H445">
        <f t="shared" si="13"/>
        <v>3.1449911208607545E-2</v>
      </c>
    </row>
    <row r="446" spans="1:8" x14ac:dyDescent="0.25">
      <c r="A446" s="1">
        <v>1979</v>
      </c>
      <c r="B446" s="1" t="s">
        <v>98</v>
      </c>
      <c r="C446" t="s">
        <v>51</v>
      </c>
      <c r="D446">
        <v>3</v>
      </c>
      <c r="E446">
        <v>76</v>
      </c>
      <c r="F446">
        <v>0.02</v>
      </c>
      <c r="G446">
        <f t="shared" si="12"/>
        <v>0.01</v>
      </c>
      <c r="H446">
        <f t="shared" si="13"/>
        <v>1.3673874438525019E-3</v>
      </c>
    </row>
    <row r="447" spans="1:8" x14ac:dyDescent="0.25">
      <c r="A447" s="1">
        <v>1979</v>
      </c>
      <c r="B447" s="1" t="s">
        <v>98</v>
      </c>
      <c r="C447" t="s">
        <v>51</v>
      </c>
      <c r="D447">
        <v>3</v>
      </c>
      <c r="E447">
        <v>76</v>
      </c>
      <c r="F447">
        <v>7.0000000000000007E-2</v>
      </c>
      <c r="G447">
        <f t="shared" si="12"/>
        <v>3.5000000000000003E-2</v>
      </c>
      <c r="H447">
        <f t="shared" si="13"/>
        <v>4.7858560534837571E-3</v>
      </c>
    </row>
    <row r="448" spans="1:8" x14ac:dyDescent="0.25">
      <c r="A448" s="1">
        <v>1979</v>
      </c>
      <c r="B448" s="1" t="s">
        <v>98</v>
      </c>
      <c r="C448" t="s">
        <v>51</v>
      </c>
      <c r="D448">
        <v>3</v>
      </c>
      <c r="E448">
        <v>76</v>
      </c>
      <c r="F448">
        <v>0.01</v>
      </c>
      <c r="G448">
        <f t="shared" si="12"/>
        <v>5.0000000000000001E-3</v>
      </c>
      <c r="H448">
        <f t="shared" si="13"/>
        <v>6.8369372192625096E-4</v>
      </c>
    </row>
    <row r="449" spans="1:8" x14ac:dyDescent="0.25">
      <c r="A449" s="1">
        <v>1979</v>
      </c>
      <c r="B449" s="1" t="s">
        <v>98</v>
      </c>
      <c r="C449" t="s">
        <v>51</v>
      </c>
      <c r="D449">
        <v>3</v>
      </c>
      <c r="E449">
        <v>76</v>
      </c>
      <c r="F449">
        <v>0.08</v>
      </c>
      <c r="G449">
        <f t="shared" si="12"/>
        <v>0.04</v>
      </c>
      <c r="H449">
        <f t="shared" si="13"/>
        <v>5.4695497754100077E-3</v>
      </c>
    </row>
    <row r="450" spans="1:8" x14ac:dyDescent="0.25">
      <c r="A450" s="1">
        <v>1979</v>
      </c>
      <c r="B450" s="1" t="s">
        <v>98</v>
      </c>
      <c r="C450" t="s">
        <v>51</v>
      </c>
      <c r="D450">
        <v>3</v>
      </c>
      <c r="E450">
        <v>76</v>
      </c>
      <c r="F450">
        <v>0.03</v>
      </c>
      <c r="G450">
        <f t="shared" si="12"/>
        <v>1.4999999999999999E-2</v>
      </c>
      <c r="H450">
        <f t="shared" si="13"/>
        <v>2.0510811657787529E-3</v>
      </c>
    </row>
    <row r="451" spans="1:8" x14ac:dyDescent="0.25">
      <c r="A451" s="1">
        <v>1979</v>
      </c>
      <c r="B451" s="1" t="s">
        <v>98</v>
      </c>
      <c r="C451" t="s">
        <v>51</v>
      </c>
      <c r="D451">
        <v>3</v>
      </c>
      <c r="E451">
        <v>76</v>
      </c>
      <c r="F451">
        <v>0.01</v>
      </c>
      <c r="G451">
        <f t="shared" ref="G451:G514" si="14">(F451/0.5)/4</f>
        <v>5.0000000000000001E-3</v>
      </c>
      <c r="H451">
        <f t="shared" ref="H451:H514" si="15">G451*(13.09/95.73)</f>
        <v>6.8369372192625096E-4</v>
      </c>
    </row>
    <row r="452" spans="1:8" x14ac:dyDescent="0.25">
      <c r="A452" s="1">
        <v>1979</v>
      </c>
      <c r="B452" s="1" t="s">
        <v>98</v>
      </c>
      <c r="C452" t="s">
        <v>51</v>
      </c>
      <c r="D452">
        <v>3</v>
      </c>
      <c r="E452">
        <v>76</v>
      </c>
      <c r="F452">
        <v>0.06</v>
      </c>
      <c r="G452">
        <f t="shared" si="14"/>
        <v>0.03</v>
      </c>
      <c r="H452">
        <f t="shared" si="15"/>
        <v>4.1021623315575058E-3</v>
      </c>
    </row>
    <row r="453" spans="1:8" x14ac:dyDescent="0.25">
      <c r="A453" s="1">
        <v>1979</v>
      </c>
      <c r="B453" s="1" t="s">
        <v>98</v>
      </c>
      <c r="C453" t="s">
        <v>51</v>
      </c>
      <c r="D453">
        <v>3</v>
      </c>
      <c r="E453">
        <v>76</v>
      </c>
      <c r="F453">
        <v>0.01</v>
      </c>
      <c r="G453">
        <f t="shared" si="14"/>
        <v>5.0000000000000001E-3</v>
      </c>
      <c r="H453">
        <f t="shared" si="15"/>
        <v>6.8369372192625096E-4</v>
      </c>
    </row>
    <row r="454" spans="1:8" x14ac:dyDescent="0.25">
      <c r="A454" s="1">
        <v>1979</v>
      </c>
      <c r="B454" s="1" t="s">
        <v>98</v>
      </c>
      <c r="C454" t="s">
        <v>51</v>
      </c>
      <c r="D454">
        <v>3</v>
      </c>
      <c r="E454">
        <v>76</v>
      </c>
      <c r="F454">
        <v>0.03</v>
      </c>
      <c r="G454">
        <f t="shared" si="14"/>
        <v>1.4999999999999999E-2</v>
      </c>
      <c r="H454">
        <f t="shared" si="15"/>
        <v>2.0510811657787529E-3</v>
      </c>
    </row>
    <row r="455" spans="1:8" x14ac:dyDescent="0.25">
      <c r="A455" s="1">
        <v>1979</v>
      </c>
      <c r="B455" s="1" t="s">
        <v>98</v>
      </c>
      <c r="C455" t="s">
        <v>51</v>
      </c>
      <c r="D455">
        <v>3</v>
      </c>
      <c r="E455">
        <v>76</v>
      </c>
      <c r="F455">
        <v>0.03</v>
      </c>
      <c r="G455">
        <f t="shared" si="14"/>
        <v>1.4999999999999999E-2</v>
      </c>
      <c r="H455">
        <f t="shared" si="15"/>
        <v>2.0510811657787529E-3</v>
      </c>
    </row>
    <row r="456" spans="1:8" x14ac:dyDescent="0.25">
      <c r="A456" s="1">
        <v>1979</v>
      </c>
      <c r="B456" s="1" t="s">
        <v>98</v>
      </c>
      <c r="C456" t="s">
        <v>51</v>
      </c>
      <c r="D456">
        <v>3</v>
      </c>
      <c r="E456">
        <v>76</v>
      </c>
      <c r="F456">
        <v>0.02</v>
      </c>
      <c r="G456">
        <f t="shared" si="14"/>
        <v>0.01</v>
      </c>
      <c r="H456">
        <f t="shared" si="15"/>
        <v>1.3673874438525019E-3</v>
      </c>
    </row>
    <row r="457" spans="1:8" x14ac:dyDescent="0.25">
      <c r="A457" s="1">
        <v>1979</v>
      </c>
      <c r="B457" s="1" t="s">
        <v>98</v>
      </c>
      <c r="C457" t="s">
        <v>51</v>
      </c>
      <c r="D457">
        <v>3</v>
      </c>
      <c r="E457">
        <v>76</v>
      </c>
      <c r="F457">
        <v>0.05</v>
      </c>
      <c r="G457">
        <f t="shared" si="14"/>
        <v>2.5000000000000001E-2</v>
      </c>
      <c r="H457">
        <f t="shared" si="15"/>
        <v>3.4184686096312548E-3</v>
      </c>
    </row>
    <row r="458" spans="1:8" x14ac:dyDescent="0.25">
      <c r="A458" s="1">
        <v>1979</v>
      </c>
      <c r="B458" s="1" t="s">
        <v>98</v>
      </c>
      <c r="C458" t="s">
        <v>51</v>
      </c>
      <c r="D458">
        <v>3</v>
      </c>
      <c r="E458">
        <v>76</v>
      </c>
      <c r="F458">
        <v>0.14000000000000001</v>
      </c>
      <c r="G458">
        <f t="shared" si="14"/>
        <v>7.0000000000000007E-2</v>
      </c>
      <c r="H458">
        <f t="shared" si="15"/>
        <v>9.5717121069675143E-3</v>
      </c>
    </row>
    <row r="459" spans="1:8" x14ac:dyDescent="0.25">
      <c r="A459" s="1">
        <v>1979</v>
      </c>
      <c r="B459" s="1" t="s">
        <v>98</v>
      </c>
      <c r="C459" t="s">
        <v>51</v>
      </c>
      <c r="D459">
        <v>3</v>
      </c>
      <c r="E459">
        <v>76</v>
      </c>
      <c r="F459">
        <v>0.28999999999999998</v>
      </c>
      <c r="G459">
        <f t="shared" si="14"/>
        <v>0.14499999999999999</v>
      </c>
      <c r="H459">
        <f t="shared" si="15"/>
        <v>1.9827117935861276E-2</v>
      </c>
    </row>
    <row r="460" spans="1:8" x14ac:dyDescent="0.25">
      <c r="A460" s="1">
        <v>1979</v>
      </c>
      <c r="B460" s="1" t="s">
        <v>98</v>
      </c>
      <c r="C460" t="s">
        <v>51</v>
      </c>
      <c r="D460">
        <v>3</v>
      </c>
      <c r="E460">
        <v>76</v>
      </c>
      <c r="F460">
        <v>0.01</v>
      </c>
      <c r="G460">
        <f t="shared" si="14"/>
        <v>5.0000000000000001E-3</v>
      </c>
      <c r="H460">
        <f t="shared" si="15"/>
        <v>6.8369372192625096E-4</v>
      </c>
    </row>
    <row r="461" spans="1:8" x14ac:dyDescent="0.25">
      <c r="A461" s="1">
        <v>1979</v>
      </c>
      <c r="B461" s="1" t="s">
        <v>98</v>
      </c>
      <c r="C461" t="s">
        <v>51</v>
      </c>
      <c r="D461">
        <v>3</v>
      </c>
      <c r="E461">
        <v>76</v>
      </c>
      <c r="F461">
        <v>0.04</v>
      </c>
      <c r="G461">
        <f t="shared" si="14"/>
        <v>0.02</v>
      </c>
      <c r="H461">
        <f t="shared" si="15"/>
        <v>2.7347748877050038E-3</v>
      </c>
    </row>
    <row r="462" spans="1:8" x14ac:dyDescent="0.25">
      <c r="A462" s="1">
        <v>1979</v>
      </c>
      <c r="B462" s="1" t="s">
        <v>98</v>
      </c>
      <c r="C462" t="s">
        <v>51</v>
      </c>
      <c r="D462">
        <v>3</v>
      </c>
      <c r="E462">
        <v>76</v>
      </c>
      <c r="F462">
        <v>0.01</v>
      </c>
      <c r="G462">
        <f t="shared" si="14"/>
        <v>5.0000000000000001E-3</v>
      </c>
      <c r="H462">
        <f t="shared" si="15"/>
        <v>6.8369372192625096E-4</v>
      </c>
    </row>
    <row r="463" spans="1:8" x14ac:dyDescent="0.25">
      <c r="A463" s="1">
        <v>1979</v>
      </c>
      <c r="B463" s="1" t="s">
        <v>98</v>
      </c>
      <c r="C463" t="s">
        <v>51</v>
      </c>
      <c r="D463">
        <v>3</v>
      </c>
      <c r="E463">
        <v>76</v>
      </c>
      <c r="F463">
        <v>0.01</v>
      </c>
      <c r="G463">
        <f t="shared" si="14"/>
        <v>5.0000000000000001E-3</v>
      </c>
      <c r="H463">
        <f t="shared" si="15"/>
        <v>6.8369372192625096E-4</v>
      </c>
    </row>
    <row r="464" spans="1:8" x14ac:dyDescent="0.25">
      <c r="A464" s="1">
        <v>1979</v>
      </c>
      <c r="B464" s="1" t="s">
        <v>98</v>
      </c>
      <c r="C464" t="s">
        <v>51</v>
      </c>
      <c r="D464">
        <v>3</v>
      </c>
      <c r="E464">
        <v>76</v>
      </c>
      <c r="F464">
        <v>0.06</v>
      </c>
      <c r="G464">
        <f t="shared" si="14"/>
        <v>0.03</v>
      </c>
      <c r="H464">
        <f t="shared" si="15"/>
        <v>4.1021623315575058E-3</v>
      </c>
    </row>
    <row r="465" spans="1:8" x14ac:dyDescent="0.25">
      <c r="A465" s="1">
        <v>1979</v>
      </c>
      <c r="B465" s="1" t="s">
        <v>98</v>
      </c>
      <c r="C465" t="s">
        <v>51</v>
      </c>
      <c r="D465">
        <v>3</v>
      </c>
      <c r="E465">
        <v>76</v>
      </c>
      <c r="F465">
        <v>0.01</v>
      </c>
      <c r="G465">
        <f t="shared" si="14"/>
        <v>5.0000000000000001E-3</v>
      </c>
      <c r="H465">
        <f t="shared" si="15"/>
        <v>6.8369372192625096E-4</v>
      </c>
    </row>
    <row r="466" spans="1:8" x14ac:dyDescent="0.25">
      <c r="A466" s="1">
        <v>1979</v>
      </c>
      <c r="B466" s="1" t="s">
        <v>98</v>
      </c>
      <c r="C466" t="s">
        <v>51</v>
      </c>
      <c r="D466">
        <v>3</v>
      </c>
      <c r="E466">
        <v>76</v>
      </c>
      <c r="F466">
        <v>7.0000000000000007E-2</v>
      </c>
      <c r="G466">
        <f t="shared" si="14"/>
        <v>3.5000000000000003E-2</v>
      </c>
      <c r="H466">
        <f t="shared" si="15"/>
        <v>4.7858560534837571E-3</v>
      </c>
    </row>
    <row r="467" spans="1:8" x14ac:dyDescent="0.25">
      <c r="A467" s="1">
        <v>1979</v>
      </c>
      <c r="B467" s="1" t="s">
        <v>98</v>
      </c>
      <c r="C467" t="s">
        <v>51</v>
      </c>
      <c r="D467">
        <v>3</v>
      </c>
      <c r="E467">
        <v>76</v>
      </c>
      <c r="F467">
        <v>3.57</v>
      </c>
      <c r="G467">
        <f t="shared" si="14"/>
        <v>1.7849999999999999</v>
      </c>
      <c r="H467">
        <f t="shared" si="15"/>
        <v>0.24407865872767157</v>
      </c>
    </row>
    <row r="468" spans="1:8" x14ac:dyDescent="0.25">
      <c r="A468" s="1">
        <v>1979</v>
      </c>
      <c r="B468" s="1" t="s">
        <v>98</v>
      </c>
      <c r="C468" t="s">
        <v>51</v>
      </c>
      <c r="D468">
        <v>3</v>
      </c>
      <c r="E468">
        <v>76</v>
      </c>
      <c r="F468">
        <v>0.02</v>
      </c>
      <c r="G468">
        <f t="shared" si="14"/>
        <v>0.01</v>
      </c>
      <c r="H468">
        <f t="shared" si="15"/>
        <v>1.3673874438525019E-3</v>
      </c>
    </row>
    <row r="469" spans="1:8" x14ac:dyDescent="0.25">
      <c r="A469" s="1">
        <v>1979</v>
      </c>
      <c r="B469" s="1" t="s">
        <v>98</v>
      </c>
      <c r="C469" t="s">
        <v>51</v>
      </c>
      <c r="D469">
        <v>3</v>
      </c>
      <c r="E469">
        <v>76</v>
      </c>
      <c r="F469">
        <v>0.01</v>
      </c>
      <c r="G469">
        <f t="shared" si="14"/>
        <v>5.0000000000000001E-3</v>
      </c>
      <c r="H469">
        <f t="shared" si="15"/>
        <v>6.8369372192625096E-4</v>
      </c>
    </row>
    <row r="470" spans="1:8" x14ac:dyDescent="0.25">
      <c r="A470" s="1">
        <v>1979</v>
      </c>
      <c r="B470" s="1" t="s">
        <v>98</v>
      </c>
      <c r="C470" t="s">
        <v>51</v>
      </c>
      <c r="D470">
        <v>3</v>
      </c>
      <c r="E470">
        <v>76</v>
      </c>
      <c r="F470">
        <v>0.01</v>
      </c>
      <c r="G470">
        <f t="shared" si="14"/>
        <v>5.0000000000000001E-3</v>
      </c>
      <c r="H470">
        <f t="shared" si="15"/>
        <v>6.8369372192625096E-4</v>
      </c>
    </row>
    <row r="471" spans="1:8" x14ac:dyDescent="0.25">
      <c r="A471" s="1">
        <v>1979</v>
      </c>
      <c r="B471" s="1" t="s">
        <v>98</v>
      </c>
      <c r="C471" t="s">
        <v>51</v>
      </c>
      <c r="D471">
        <v>3</v>
      </c>
      <c r="E471">
        <v>76</v>
      </c>
      <c r="F471">
        <v>0.1</v>
      </c>
      <c r="G471">
        <f t="shared" si="14"/>
        <v>0.05</v>
      </c>
      <c r="H471">
        <f t="shared" si="15"/>
        <v>6.8369372192625096E-3</v>
      </c>
    </row>
    <row r="472" spans="1:8" x14ac:dyDescent="0.25">
      <c r="A472" s="1">
        <v>1979</v>
      </c>
      <c r="B472" s="1" t="s">
        <v>98</v>
      </c>
      <c r="C472" t="s">
        <v>51</v>
      </c>
      <c r="D472">
        <v>3</v>
      </c>
      <c r="E472">
        <v>76</v>
      </c>
      <c r="F472">
        <v>0.09</v>
      </c>
      <c r="G472">
        <f t="shared" si="14"/>
        <v>4.4999999999999998E-2</v>
      </c>
      <c r="H472">
        <f t="shared" si="15"/>
        <v>6.1532434973362582E-3</v>
      </c>
    </row>
    <row r="473" spans="1:8" x14ac:dyDescent="0.25">
      <c r="A473" s="1">
        <v>1979</v>
      </c>
      <c r="B473" s="1" t="s">
        <v>98</v>
      </c>
      <c r="C473" t="s">
        <v>51</v>
      </c>
      <c r="D473">
        <v>3</v>
      </c>
      <c r="E473">
        <v>76</v>
      </c>
      <c r="F473">
        <v>0.02</v>
      </c>
      <c r="G473">
        <f t="shared" si="14"/>
        <v>0.01</v>
      </c>
      <c r="H473">
        <f t="shared" si="15"/>
        <v>1.3673874438525019E-3</v>
      </c>
    </row>
    <row r="474" spans="1:8" x14ac:dyDescent="0.25">
      <c r="A474" s="1">
        <v>1979</v>
      </c>
      <c r="B474" s="1" t="s">
        <v>98</v>
      </c>
      <c r="C474" t="s">
        <v>51</v>
      </c>
      <c r="D474">
        <v>3</v>
      </c>
      <c r="E474">
        <v>76</v>
      </c>
      <c r="F474">
        <v>0.01</v>
      </c>
      <c r="G474">
        <f t="shared" si="14"/>
        <v>5.0000000000000001E-3</v>
      </c>
      <c r="H474">
        <f t="shared" si="15"/>
        <v>6.8369372192625096E-4</v>
      </c>
    </row>
    <row r="475" spans="1:8" x14ac:dyDescent="0.25">
      <c r="A475" s="1">
        <v>1979</v>
      </c>
      <c r="B475" s="1" t="s">
        <v>98</v>
      </c>
      <c r="C475" t="s">
        <v>51</v>
      </c>
      <c r="D475">
        <v>3</v>
      </c>
      <c r="E475">
        <v>76</v>
      </c>
      <c r="F475">
        <v>0.01</v>
      </c>
      <c r="G475">
        <f t="shared" si="14"/>
        <v>5.0000000000000001E-3</v>
      </c>
      <c r="H475">
        <f t="shared" si="15"/>
        <v>6.8369372192625096E-4</v>
      </c>
    </row>
    <row r="476" spans="1:8" x14ac:dyDescent="0.25">
      <c r="A476" s="1">
        <v>1979</v>
      </c>
      <c r="B476" s="1" t="s">
        <v>98</v>
      </c>
      <c r="C476" t="s">
        <v>51</v>
      </c>
      <c r="D476">
        <v>3</v>
      </c>
      <c r="E476">
        <v>76</v>
      </c>
      <c r="F476">
        <v>0.01</v>
      </c>
      <c r="G476">
        <f t="shared" si="14"/>
        <v>5.0000000000000001E-3</v>
      </c>
      <c r="H476">
        <f t="shared" si="15"/>
        <v>6.8369372192625096E-4</v>
      </c>
    </row>
    <row r="477" spans="1:8" x14ac:dyDescent="0.25">
      <c r="A477" s="1">
        <v>1979</v>
      </c>
      <c r="B477" s="1" t="s">
        <v>98</v>
      </c>
      <c r="C477" t="s">
        <v>51</v>
      </c>
      <c r="D477">
        <v>3</v>
      </c>
      <c r="E477">
        <v>76</v>
      </c>
      <c r="F477">
        <v>0.15</v>
      </c>
      <c r="G477">
        <f t="shared" si="14"/>
        <v>7.4999999999999997E-2</v>
      </c>
      <c r="H477">
        <f t="shared" si="15"/>
        <v>1.0255405828893763E-2</v>
      </c>
    </row>
    <row r="478" spans="1:8" x14ac:dyDescent="0.25">
      <c r="A478" s="1">
        <v>1979</v>
      </c>
      <c r="B478" s="1" t="s">
        <v>98</v>
      </c>
      <c r="C478" t="s">
        <v>51</v>
      </c>
      <c r="D478">
        <v>3</v>
      </c>
      <c r="E478">
        <v>76</v>
      </c>
      <c r="F478">
        <v>0.01</v>
      </c>
      <c r="G478">
        <f t="shared" si="14"/>
        <v>5.0000000000000001E-3</v>
      </c>
      <c r="H478">
        <f t="shared" si="15"/>
        <v>6.8369372192625096E-4</v>
      </c>
    </row>
    <row r="479" spans="1:8" x14ac:dyDescent="0.25">
      <c r="A479" s="1">
        <v>1979</v>
      </c>
      <c r="B479" s="1" t="s">
        <v>98</v>
      </c>
      <c r="C479" t="s">
        <v>51</v>
      </c>
      <c r="D479">
        <v>3</v>
      </c>
      <c r="E479">
        <v>76</v>
      </c>
      <c r="F479">
        <v>0.02</v>
      </c>
      <c r="G479">
        <f t="shared" si="14"/>
        <v>0.01</v>
      </c>
      <c r="H479">
        <f t="shared" si="15"/>
        <v>1.3673874438525019E-3</v>
      </c>
    </row>
    <row r="480" spans="1:8" x14ac:dyDescent="0.25">
      <c r="A480" s="1">
        <v>1979</v>
      </c>
      <c r="B480" s="1" t="s">
        <v>98</v>
      </c>
      <c r="C480" t="s">
        <v>51</v>
      </c>
      <c r="D480">
        <v>3</v>
      </c>
      <c r="E480">
        <v>76</v>
      </c>
      <c r="F480">
        <v>0.15</v>
      </c>
      <c r="G480">
        <f t="shared" si="14"/>
        <v>7.4999999999999997E-2</v>
      </c>
      <c r="H480">
        <f t="shared" si="15"/>
        <v>1.0255405828893763E-2</v>
      </c>
    </row>
    <row r="481" spans="1:8" x14ac:dyDescent="0.25">
      <c r="A481" s="1">
        <v>1979</v>
      </c>
      <c r="B481" s="1" t="s">
        <v>98</v>
      </c>
      <c r="C481" t="s">
        <v>51</v>
      </c>
      <c r="D481">
        <v>3</v>
      </c>
      <c r="E481">
        <v>76</v>
      </c>
      <c r="F481">
        <v>0.01</v>
      </c>
      <c r="G481">
        <f t="shared" si="14"/>
        <v>5.0000000000000001E-3</v>
      </c>
      <c r="H481">
        <f t="shared" si="15"/>
        <v>6.8369372192625096E-4</v>
      </c>
    </row>
    <row r="482" spans="1:8" x14ac:dyDescent="0.25">
      <c r="A482" s="1">
        <v>1979</v>
      </c>
      <c r="B482" s="1" t="s">
        <v>98</v>
      </c>
      <c r="C482" t="s">
        <v>51</v>
      </c>
      <c r="D482">
        <v>3</v>
      </c>
      <c r="E482">
        <v>76</v>
      </c>
      <c r="F482">
        <v>4.97</v>
      </c>
      <c r="G482">
        <f t="shared" si="14"/>
        <v>2.4849999999999999</v>
      </c>
      <c r="H482">
        <f t="shared" si="15"/>
        <v>0.33979577979734671</v>
      </c>
    </row>
    <row r="483" spans="1:8" x14ac:dyDescent="0.25">
      <c r="A483" s="1">
        <v>1979</v>
      </c>
      <c r="B483" s="1" t="s">
        <v>98</v>
      </c>
      <c r="C483" t="s">
        <v>51</v>
      </c>
      <c r="D483">
        <v>3</v>
      </c>
      <c r="E483">
        <v>76</v>
      </c>
      <c r="F483">
        <v>1.1000000000000001</v>
      </c>
      <c r="G483">
        <f t="shared" si="14"/>
        <v>0.55000000000000004</v>
      </c>
      <c r="H483">
        <f t="shared" si="15"/>
        <v>7.5206309411887606E-2</v>
      </c>
    </row>
    <row r="484" spans="1:8" x14ac:dyDescent="0.25">
      <c r="A484" s="1">
        <v>1979</v>
      </c>
      <c r="B484" s="1" t="s">
        <v>98</v>
      </c>
      <c r="C484" t="s">
        <v>51</v>
      </c>
      <c r="D484">
        <v>3</v>
      </c>
      <c r="E484">
        <v>76</v>
      </c>
      <c r="F484">
        <v>0.01</v>
      </c>
      <c r="G484">
        <f t="shared" si="14"/>
        <v>5.0000000000000001E-3</v>
      </c>
      <c r="H484">
        <f t="shared" si="15"/>
        <v>6.8369372192625096E-4</v>
      </c>
    </row>
    <row r="485" spans="1:8" x14ac:dyDescent="0.25">
      <c r="A485" s="1">
        <v>1979</v>
      </c>
      <c r="B485" s="1" t="s">
        <v>98</v>
      </c>
      <c r="C485" t="s">
        <v>51</v>
      </c>
      <c r="D485">
        <v>3</v>
      </c>
      <c r="E485">
        <v>76</v>
      </c>
      <c r="F485">
        <v>0.05</v>
      </c>
      <c r="G485">
        <f t="shared" si="14"/>
        <v>2.5000000000000001E-2</v>
      </c>
      <c r="H485">
        <f t="shared" si="15"/>
        <v>3.4184686096312548E-3</v>
      </c>
    </row>
    <row r="486" spans="1:8" x14ac:dyDescent="0.25">
      <c r="A486" s="1">
        <v>1979</v>
      </c>
      <c r="B486" s="1" t="s">
        <v>98</v>
      </c>
      <c r="C486" t="s">
        <v>51</v>
      </c>
      <c r="D486">
        <v>3</v>
      </c>
      <c r="E486">
        <v>76</v>
      </c>
      <c r="F486">
        <v>7.0000000000000007E-2</v>
      </c>
      <c r="G486">
        <f t="shared" si="14"/>
        <v>3.5000000000000003E-2</v>
      </c>
      <c r="H486">
        <f t="shared" si="15"/>
        <v>4.7858560534837571E-3</v>
      </c>
    </row>
    <row r="487" spans="1:8" x14ac:dyDescent="0.25">
      <c r="A487" s="1">
        <v>1979</v>
      </c>
      <c r="B487" s="1" t="s">
        <v>98</v>
      </c>
      <c r="C487" t="s">
        <v>51</v>
      </c>
      <c r="D487">
        <v>3</v>
      </c>
      <c r="E487">
        <v>76</v>
      </c>
      <c r="F487">
        <v>0.01</v>
      </c>
      <c r="G487">
        <f t="shared" si="14"/>
        <v>5.0000000000000001E-3</v>
      </c>
      <c r="H487">
        <f t="shared" si="15"/>
        <v>6.8369372192625096E-4</v>
      </c>
    </row>
    <row r="488" spans="1:8" x14ac:dyDescent="0.25">
      <c r="A488" s="1">
        <v>1979</v>
      </c>
      <c r="B488" s="1" t="s">
        <v>98</v>
      </c>
      <c r="C488" t="s">
        <v>51</v>
      </c>
      <c r="D488">
        <v>3</v>
      </c>
      <c r="E488">
        <v>76</v>
      </c>
      <c r="F488">
        <v>0.01</v>
      </c>
      <c r="G488">
        <f t="shared" si="14"/>
        <v>5.0000000000000001E-3</v>
      </c>
      <c r="H488">
        <f t="shared" si="15"/>
        <v>6.8369372192625096E-4</v>
      </c>
    </row>
    <row r="489" spans="1:8" x14ac:dyDescent="0.25">
      <c r="A489" s="1">
        <v>1979</v>
      </c>
      <c r="B489" s="1" t="s">
        <v>98</v>
      </c>
      <c r="C489" t="s">
        <v>51</v>
      </c>
      <c r="D489">
        <v>3</v>
      </c>
      <c r="E489">
        <v>76</v>
      </c>
      <c r="F489">
        <v>0.01</v>
      </c>
      <c r="G489">
        <f t="shared" si="14"/>
        <v>5.0000000000000001E-3</v>
      </c>
      <c r="H489">
        <f t="shared" si="15"/>
        <v>6.8369372192625096E-4</v>
      </c>
    </row>
    <row r="490" spans="1:8" x14ac:dyDescent="0.25">
      <c r="A490" s="1">
        <v>1979</v>
      </c>
      <c r="B490" s="1" t="s">
        <v>98</v>
      </c>
      <c r="C490" t="s">
        <v>51</v>
      </c>
      <c r="D490">
        <v>3</v>
      </c>
      <c r="E490">
        <v>76</v>
      </c>
      <c r="F490">
        <v>0.03</v>
      </c>
      <c r="G490">
        <f t="shared" si="14"/>
        <v>1.4999999999999999E-2</v>
      </c>
      <c r="H490">
        <f t="shared" si="15"/>
        <v>2.0510811657787529E-3</v>
      </c>
    </row>
    <row r="491" spans="1:8" x14ac:dyDescent="0.25">
      <c r="A491" s="1">
        <v>1979</v>
      </c>
      <c r="B491" s="1" t="s">
        <v>98</v>
      </c>
      <c r="C491" t="s">
        <v>51</v>
      </c>
      <c r="D491">
        <v>3</v>
      </c>
      <c r="E491">
        <v>76</v>
      </c>
      <c r="F491">
        <v>0.01</v>
      </c>
      <c r="G491">
        <f t="shared" si="14"/>
        <v>5.0000000000000001E-3</v>
      </c>
      <c r="H491">
        <f t="shared" si="15"/>
        <v>6.8369372192625096E-4</v>
      </c>
    </row>
    <row r="492" spans="1:8" x14ac:dyDescent="0.25">
      <c r="A492" s="1">
        <v>1979</v>
      </c>
      <c r="B492" s="1" t="s">
        <v>98</v>
      </c>
      <c r="C492" t="s">
        <v>51</v>
      </c>
      <c r="D492">
        <v>3</v>
      </c>
      <c r="E492">
        <v>76</v>
      </c>
      <c r="F492">
        <v>0.01</v>
      </c>
      <c r="G492">
        <f t="shared" si="14"/>
        <v>5.0000000000000001E-3</v>
      </c>
      <c r="H492">
        <f t="shared" si="15"/>
        <v>6.8369372192625096E-4</v>
      </c>
    </row>
    <row r="493" spans="1:8" x14ac:dyDescent="0.25">
      <c r="A493" s="1">
        <v>1979</v>
      </c>
      <c r="B493" s="1" t="s">
        <v>98</v>
      </c>
      <c r="C493" t="s">
        <v>51</v>
      </c>
      <c r="D493">
        <v>3</v>
      </c>
      <c r="E493">
        <v>76</v>
      </c>
      <c r="F493">
        <v>0.03</v>
      </c>
      <c r="G493">
        <f t="shared" si="14"/>
        <v>1.4999999999999999E-2</v>
      </c>
      <c r="H493">
        <f t="shared" si="15"/>
        <v>2.0510811657787529E-3</v>
      </c>
    </row>
    <row r="494" spans="1:8" x14ac:dyDescent="0.25">
      <c r="A494" s="1">
        <v>1979</v>
      </c>
      <c r="B494" s="1" t="s">
        <v>98</v>
      </c>
      <c r="C494" t="s">
        <v>51</v>
      </c>
      <c r="D494">
        <v>3</v>
      </c>
      <c r="E494">
        <v>76</v>
      </c>
      <c r="F494">
        <v>0.02</v>
      </c>
      <c r="G494">
        <f t="shared" si="14"/>
        <v>0.01</v>
      </c>
      <c r="H494">
        <f t="shared" si="15"/>
        <v>1.3673874438525019E-3</v>
      </c>
    </row>
    <row r="495" spans="1:8" x14ac:dyDescent="0.25">
      <c r="A495" s="1">
        <v>1979</v>
      </c>
      <c r="B495" s="1" t="s">
        <v>98</v>
      </c>
      <c r="C495" t="s">
        <v>51</v>
      </c>
      <c r="D495">
        <v>3</v>
      </c>
      <c r="E495">
        <v>76</v>
      </c>
      <c r="F495">
        <v>0.01</v>
      </c>
      <c r="G495">
        <f t="shared" si="14"/>
        <v>5.0000000000000001E-3</v>
      </c>
      <c r="H495">
        <f t="shared" si="15"/>
        <v>6.8369372192625096E-4</v>
      </c>
    </row>
    <row r="496" spans="1:8" x14ac:dyDescent="0.25">
      <c r="A496" s="1">
        <v>1979</v>
      </c>
      <c r="B496" s="1" t="s">
        <v>98</v>
      </c>
      <c r="C496" t="s">
        <v>51</v>
      </c>
      <c r="D496">
        <v>3</v>
      </c>
      <c r="E496">
        <v>76</v>
      </c>
      <c r="F496">
        <v>0.01</v>
      </c>
      <c r="G496">
        <f t="shared" si="14"/>
        <v>5.0000000000000001E-3</v>
      </c>
      <c r="H496">
        <f t="shared" si="15"/>
        <v>6.8369372192625096E-4</v>
      </c>
    </row>
    <row r="497" spans="1:8" x14ac:dyDescent="0.25">
      <c r="A497" s="1">
        <v>1979</v>
      </c>
      <c r="B497" s="1" t="s">
        <v>98</v>
      </c>
      <c r="C497" t="s">
        <v>51</v>
      </c>
      <c r="D497">
        <v>3</v>
      </c>
      <c r="E497">
        <v>76</v>
      </c>
      <c r="F497">
        <v>0.03</v>
      </c>
      <c r="G497">
        <f t="shared" si="14"/>
        <v>1.4999999999999999E-2</v>
      </c>
      <c r="H497">
        <f t="shared" si="15"/>
        <v>2.0510811657787529E-3</v>
      </c>
    </row>
    <row r="498" spans="1:8" x14ac:dyDescent="0.25">
      <c r="A498" s="1">
        <v>1979</v>
      </c>
      <c r="B498" s="1" t="s">
        <v>98</v>
      </c>
      <c r="C498" t="s">
        <v>51</v>
      </c>
      <c r="D498">
        <v>3</v>
      </c>
      <c r="E498">
        <v>76</v>
      </c>
      <c r="F498">
        <v>0.01</v>
      </c>
      <c r="G498">
        <f t="shared" si="14"/>
        <v>5.0000000000000001E-3</v>
      </c>
      <c r="H498">
        <f t="shared" si="15"/>
        <v>6.8369372192625096E-4</v>
      </c>
    </row>
    <row r="499" spans="1:8" x14ac:dyDescent="0.25">
      <c r="A499" s="1">
        <v>1979</v>
      </c>
      <c r="B499" s="1" t="s">
        <v>98</v>
      </c>
      <c r="C499" t="s">
        <v>51</v>
      </c>
      <c r="D499">
        <v>3</v>
      </c>
      <c r="E499">
        <v>76</v>
      </c>
      <c r="F499">
        <v>0.01</v>
      </c>
      <c r="G499">
        <f t="shared" si="14"/>
        <v>5.0000000000000001E-3</v>
      </c>
      <c r="H499">
        <f t="shared" si="15"/>
        <v>6.8369372192625096E-4</v>
      </c>
    </row>
    <row r="500" spans="1:8" x14ac:dyDescent="0.25">
      <c r="A500" s="1">
        <v>1979</v>
      </c>
      <c r="B500" s="1" t="s">
        <v>98</v>
      </c>
      <c r="C500" t="s">
        <v>51</v>
      </c>
      <c r="D500">
        <v>3</v>
      </c>
      <c r="E500">
        <v>76</v>
      </c>
      <c r="F500">
        <v>0.04</v>
      </c>
      <c r="G500">
        <f t="shared" si="14"/>
        <v>0.02</v>
      </c>
      <c r="H500">
        <f t="shared" si="15"/>
        <v>2.7347748877050038E-3</v>
      </c>
    </row>
    <row r="501" spans="1:8" x14ac:dyDescent="0.25">
      <c r="A501" s="1">
        <v>1979</v>
      </c>
      <c r="B501" s="1" t="s">
        <v>98</v>
      </c>
      <c r="C501" t="s">
        <v>51</v>
      </c>
      <c r="D501">
        <v>3</v>
      </c>
      <c r="E501">
        <v>76</v>
      </c>
      <c r="F501">
        <v>0.01</v>
      </c>
      <c r="G501">
        <f t="shared" si="14"/>
        <v>5.0000000000000001E-3</v>
      </c>
      <c r="H501">
        <f t="shared" si="15"/>
        <v>6.8369372192625096E-4</v>
      </c>
    </row>
    <row r="502" spans="1:8" x14ac:dyDescent="0.25">
      <c r="A502" s="1">
        <v>1979</v>
      </c>
      <c r="B502" s="1" t="s">
        <v>98</v>
      </c>
      <c r="C502" t="s">
        <v>51</v>
      </c>
      <c r="D502">
        <v>3</v>
      </c>
      <c r="E502">
        <v>76</v>
      </c>
      <c r="F502">
        <v>7.0000000000000007E-2</v>
      </c>
      <c r="G502">
        <f t="shared" si="14"/>
        <v>3.5000000000000003E-2</v>
      </c>
      <c r="H502">
        <f t="shared" si="15"/>
        <v>4.7858560534837571E-3</v>
      </c>
    </row>
    <row r="503" spans="1:8" x14ac:dyDescent="0.25">
      <c r="A503" s="1">
        <v>1979</v>
      </c>
      <c r="B503" s="1" t="s">
        <v>98</v>
      </c>
      <c r="C503" t="s">
        <v>51</v>
      </c>
      <c r="D503">
        <v>3</v>
      </c>
      <c r="E503">
        <v>76</v>
      </c>
      <c r="F503">
        <v>0.03</v>
      </c>
      <c r="G503">
        <f t="shared" si="14"/>
        <v>1.4999999999999999E-2</v>
      </c>
      <c r="H503">
        <f t="shared" si="15"/>
        <v>2.0510811657787529E-3</v>
      </c>
    </row>
    <row r="504" spans="1:8" x14ac:dyDescent="0.25">
      <c r="A504" s="1">
        <v>1979</v>
      </c>
      <c r="B504" s="1" t="s">
        <v>98</v>
      </c>
      <c r="C504" t="s">
        <v>51</v>
      </c>
      <c r="D504">
        <v>3</v>
      </c>
      <c r="E504">
        <v>76</v>
      </c>
      <c r="F504">
        <v>0.02</v>
      </c>
      <c r="G504">
        <f t="shared" si="14"/>
        <v>0.01</v>
      </c>
      <c r="H504">
        <f t="shared" si="15"/>
        <v>1.3673874438525019E-3</v>
      </c>
    </row>
    <row r="505" spans="1:8" x14ac:dyDescent="0.25">
      <c r="A505" s="1">
        <v>1979</v>
      </c>
      <c r="B505" s="1" t="s">
        <v>98</v>
      </c>
      <c r="C505" t="s">
        <v>51</v>
      </c>
      <c r="D505">
        <v>3</v>
      </c>
      <c r="E505">
        <v>76</v>
      </c>
      <c r="F505">
        <v>0.01</v>
      </c>
      <c r="G505">
        <f t="shared" si="14"/>
        <v>5.0000000000000001E-3</v>
      </c>
      <c r="H505">
        <f t="shared" si="15"/>
        <v>6.8369372192625096E-4</v>
      </c>
    </row>
    <row r="506" spans="1:8" x14ac:dyDescent="0.25">
      <c r="A506" s="1">
        <v>1979</v>
      </c>
      <c r="B506" s="1" t="s">
        <v>98</v>
      </c>
      <c r="C506" t="s">
        <v>51</v>
      </c>
      <c r="D506">
        <v>3</v>
      </c>
      <c r="E506">
        <v>76</v>
      </c>
      <c r="F506">
        <v>0.02</v>
      </c>
      <c r="G506">
        <f t="shared" si="14"/>
        <v>0.01</v>
      </c>
      <c r="H506">
        <f t="shared" si="15"/>
        <v>1.3673874438525019E-3</v>
      </c>
    </row>
    <row r="507" spans="1:8" x14ac:dyDescent="0.25">
      <c r="A507" s="1">
        <v>1979</v>
      </c>
      <c r="B507" s="1" t="s">
        <v>98</v>
      </c>
      <c r="C507" t="s">
        <v>51</v>
      </c>
      <c r="D507">
        <v>3</v>
      </c>
      <c r="E507">
        <v>76</v>
      </c>
      <c r="F507">
        <v>5.04</v>
      </c>
      <c r="G507">
        <f t="shared" si="14"/>
        <v>2.52</v>
      </c>
      <c r="H507">
        <f t="shared" si="15"/>
        <v>0.34458163585083046</v>
      </c>
    </row>
    <row r="508" spans="1:8" x14ac:dyDescent="0.25">
      <c r="A508" s="1">
        <v>1979</v>
      </c>
      <c r="B508" s="1" t="s">
        <v>98</v>
      </c>
      <c r="C508" t="s">
        <v>51</v>
      </c>
      <c r="D508">
        <v>3</v>
      </c>
      <c r="E508">
        <v>76</v>
      </c>
      <c r="F508">
        <v>0.04</v>
      </c>
      <c r="G508">
        <f t="shared" si="14"/>
        <v>0.02</v>
      </c>
      <c r="H508">
        <f t="shared" si="15"/>
        <v>2.7347748877050038E-3</v>
      </c>
    </row>
    <row r="509" spans="1:8" x14ac:dyDescent="0.25">
      <c r="A509" s="1">
        <v>1979</v>
      </c>
      <c r="B509" s="1" t="s">
        <v>98</v>
      </c>
      <c r="C509" t="s">
        <v>51</v>
      </c>
      <c r="D509">
        <v>3</v>
      </c>
      <c r="E509">
        <v>76</v>
      </c>
      <c r="F509">
        <v>0.05</v>
      </c>
      <c r="G509">
        <f t="shared" si="14"/>
        <v>2.5000000000000001E-2</v>
      </c>
      <c r="H509">
        <f t="shared" si="15"/>
        <v>3.4184686096312548E-3</v>
      </c>
    </row>
    <row r="510" spans="1:8" x14ac:dyDescent="0.25">
      <c r="A510" s="1">
        <v>1979</v>
      </c>
      <c r="B510" s="1" t="s">
        <v>98</v>
      </c>
      <c r="C510" t="s">
        <v>51</v>
      </c>
      <c r="D510">
        <v>3</v>
      </c>
      <c r="E510">
        <v>76</v>
      </c>
      <c r="F510">
        <v>0.02</v>
      </c>
      <c r="G510">
        <f t="shared" si="14"/>
        <v>0.01</v>
      </c>
      <c r="H510">
        <f t="shared" si="15"/>
        <v>1.3673874438525019E-3</v>
      </c>
    </row>
    <row r="511" spans="1:8" x14ac:dyDescent="0.25">
      <c r="A511" s="1">
        <v>1979</v>
      </c>
      <c r="B511" s="1" t="s">
        <v>98</v>
      </c>
      <c r="C511" t="s">
        <v>51</v>
      </c>
      <c r="D511">
        <v>3</v>
      </c>
      <c r="E511">
        <v>76</v>
      </c>
      <c r="F511">
        <v>0.01</v>
      </c>
      <c r="G511">
        <f t="shared" si="14"/>
        <v>5.0000000000000001E-3</v>
      </c>
      <c r="H511">
        <f t="shared" si="15"/>
        <v>6.8369372192625096E-4</v>
      </c>
    </row>
    <row r="512" spans="1:8" x14ac:dyDescent="0.25">
      <c r="A512" s="1">
        <v>1979</v>
      </c>
      <c r="B512" s="1" t="s">
        <v>98</v>
      </c>
      <c r="C512" t="s">
        <v>51</v>
      </c>
      <c r="D512">
        <v>3</v>
      </c>
      <c r="E512">
        <v>76</v>
      </c>
      <c r="F512">
        <v>0.11</v>
      </c>
      <c r="G512">
        <f t="shared" si="14"/>
        <v>5.5E-2</v>
      </c>
      <c r="H512">
        <f t="shared" si="15"/>
        <v>7.5206309411887601E-3</v>
      </c>
    </row>
    <row r="513" spans="1:8" x14ac:dyDescent="0.25">
      <c r="A513" s="1">
        <v>1979</v>
      </c>
      <c r="B513" s="1" t="s">
        <v>98</v>
      </c>
      <c r="C513" t="s">
        <v>51</v>
      </c>
      <c r="D513">
        <v>3</v>
      </c>
      <c r="E513">
        <v>76</v>
      </c>
      <c r="F513">
        <v>0.01</v>
      </c>
      <c r="G513">
        <f t="shared" si="14"/>
        <v>5.0000000000000001E-3</v>
      </c>
      <c r="H513">
        <f t="shared" si="15"/>
        <v>6.8369372192625096E-4</v>
      </c>
    </row>
    <row r="514" spans="1:8" x14ac:dyDescent="0.25">
      <c r="A514" s="1">
        <v>1979</v>
      </c>
      <c r="B514" s="1" t="s">
        <v>98</v>
      </c>
      <c r="C514" t="s">
        <v>51</v>
      </c>
      <c r="D514">
        <v>3</v>
      </c>
      <c r="E514">
        <v>76</v>
      </c>
      <c r="F514">
        <v>0.04</v>
      </c>
      <c r="G514">
        <f t="shared" si="14"/>
        <v>0.02</v>
      </c>
      <c r="H514">
        <f t="shared" si="15"/>
        <v>2.7347748877050038E-3</v>
      </c>
    </row>
    <row r="515" spans="1:8" x14ac:dyDescent="0.25">
      <c r="A515" s="1">
        <v>1979</v>
      </c>
      <c r="B515" s="1" t="s">
        <v>98</v>
      </c>
      <c r="C515" t="s">
        <v>51</v>
      </c>
      <c r="D515">
        <v>3</v>
      </c>
      <c r="E515">
        <v>76</v>
      </c>
      <c r="F515">
        <v>0.01</v>
      </c>
      <c r="G515">
        <f t="shared" ref="G515:G578" si="16">(F515/0.5)/4</f>
        <v>5.0000000000000001E-3</v>
      </c>
      <c r="H515">
        <f t="shared" ref="H515:H578" si="17">G515*(13.09/95.73)</f>
        <v>6.8369372192625096E-4</v>
      </c>
    </row>
    <row r="516" spans="1:8" x14ac:dyDescent="0.25">
      <c r="A516" s="1">
        <v>1979</v>
      </c>
      <c r="B516" s="1" t="s">
        <v>98</v>
      </c>
      <c r="C516" t="s">
        <v>51</v>
      </c>
      <c r="D516">
        <v>3</v>
      </c>
      <c r="E516">
        <v>76</v>
      </c>
      <c r="F516">
        <v>0.01</v>
      </c>
      <c r="G516">
        <f t="shared" si="16"/>
        <v>5.0000000000000001E-3</v>
      </c>
      <c r="H516">
        <f t="shared" si="17"/>
        <v>6.8369372192625096E-4</v>
      </c>
    </row>
    <row r="517" spans="1:8" x14ac:dyDescent="0.25">
      <c r="A517" s="1">
        <v>1979</v>
      </c>
      <c r="B517" s="1" t="s">
        <v>98</v>
      </c>
      <c r="C517" t="s">
        <v>51</v>
      </c>
      <c r="D517">
        <v>3</v>
      </c>
      <c r="E517">
        <v>76</v>
      </c>
      <c r="F517">
        <v>0.01</v>
      </c>
      <c r="G517">
        <f t="shared" si="16"/>
        <v>5.0000000000000001E-3</v>
      </c>
      <c r="H517">
        <f t="shared" si="17"/>
        <v>6.8369372192625096E-4</v>
      </c>
    </row>
    <row r="518" spans="1:8" x14ac:dyDescent="0.25">
      <c r="A518" s="1">
        <v>1979</v>
      </c>
      <c r="B518" s="1" t="s">
        <v>98</v>
      </c>
      <c r="C518" t="s">
        <v>51</v>
      </c>
      <c r="D518">
        <v>3</v>
      </c>
      <c r="E518">
        <v>76</v>
      </c>
      <c r="F518">
        <v>5.76</v>
      </c>
      <c r="G518">
        <f t="shared" si="16"/>
        <v>2.88</v>
      </c>
      <c r="H518">
        <f t="shared" si="17"/>
        <v>0.39380758382952052</v>
      </c>
    </row>
    <row r="519" spans="1:8" x14ac:dyDescent="0.25">
      <c r="A519" s="1">
        <v>1979</v>
      </c>
      <c r="B519" s="1" t="s">
        <v>98</v>
      </c>
      <c r="C519" t="s">
        <v>51</v>
      </c>
      <c r="D519">
        <v>3</v>
      </c>
      <c r="E519">
        <v>76</v>
      </c>
      <c r="F519">
        <v>0.04</v>
      </c>
      <c r="G519">
        <f t="shared" si="16"/>
        <v>0.02</v>
      </c>
      <c r="H519">
        <f t="shared" si="17"/>
        <v>2.7347748877050038E-3</v>
      </c>
    </row>
    <row r="520" spans="1:8" x14ac:dyDescent="0.25">
      <c r="A520" s="1">
        <v>1979</v>
      </c>
      <c r="B520" s="1" t="s">
        <v>98</v>
      </c>
      <c r="C520" t="s">
        <v>51</v>
      </c>
      <c r="D520">
        <v>3</v>
      </c>
      <c r="E520">
        <v>76</v>
      </c>
      <c r="F520">
        <v>0.01</v>
      </c>
      <c r="G520">
        <f t="shared" si="16"/>
        <v>5.0000000000000001E-3</v>
      </c>
      <c r="H520">
        <f t="shared" si="17"/>
        <v>6.8369372192625096E-4</v>
      </c>
    </row>
    <row r="521" spans="1:8" x14ac:dyDescent="0.25">
      <c r="A521" s="1">
        <v>1979</v>
      </c>
      <c r="B521" s="1" t="s">
        <v>98</v>
      </c>
      <c r="C521" t="s">
        <v>51</v>
      </c>
      <c r="D521">
        <v>3</v>
      </c>
      <c r="E521">
        <v>76</v>
      </c>
      <c r="F521">
        <v>0.01</v>
      </c>
      <c r="G521">
        <f t="shared" si="16"/>
        <v>5.0000000000000001E-3</v>
      </c>
      <c r="H521">
        <f t="shared" si="17"/>
        <v>6.8369372192625096E-4</v>
      </c>
    </row>
    <row r="522" spans="1:8" x14ac:dyDescent="0.25">
      <c r="A522" s="1">
        <v>1979</v>
      </c>
      <c r="B522" s="1" t="s">
        <v>98</v>
      </c>
      <c r="C522" t="s">
        <v>51</v>
      </c>
      <c r="D522">
        <v>3</v>
      </c>
      <c r="E522">
        <v>76</v>
      </c>
      <c r="F522">
        <v>0.01</v>
      </c>
      <c r="G522">
        <f t="shared" si="16"/>
        <v>5.0000000000000001E-3</v>
      </c>
      <c r="H522">
        <f t="shared" si="17"/>
        <v>6.8369372192625096E-4</v>
      </c>
    </row>
    <row r="523" spans="1:8" x14ac:dyDescent="0.25">
      <c r="A523" s="1">
        <v>1979</v>
      </c>
      <c r="B523" s="1" t="s">
        <v>98</v>
      </c>
      <c r="C523" t="s">
        <v>51</v>
      </c>
      <c r="D523">
        <v>3</v>
      </c>
      <c r="E523">
        <v>76</v>
      </c>
      <c r="F523">
        <v>0.01</v>
      </c>
      <c r="G523">
        <f t="shared" si="16"/>
        <v>5.0000000000000001E-3</v>
      </c>
      <c r="H523">
        <f t="shared" si="17"/>
        <v>6.8369372192625096E-4</v>
      </c>
    </row>
    <row r="524" spans="1:8" x14ac:dyDescent="0.25">
      <c r="A524" s="1">
        <v>1979</v>
      </c>
      <c r="B524" s="1" t="s">
        <v>98</v>
      </c>
      <c r="C524" t="s">
        <v>51</v>
      </c>
      <c r="D524">
        <v>3</v>
      </c>
      <c r="E524">
        <v>76</v>
      </c>
      <c r="F524">
        <v>0.05</v>
      </c>
      <c r="G524">
        <f t="shared" si="16"/>
        <v>2.5000000000000001E-2</v>
      </c>
      <c r="H524">
        <f t="shared" si="17"/>
        <v>3.4184686096312548E-3</v>
      </c>
    </row>
    <row r="525" spans="1:8" x14ac:dyDescent="0.25">
      <c r="A525" s="1">
        <v>1979</v>
      </c>
      <c r="B525" s="1" t="s">
        <v>98</v>
      </c>
      <c r="C525" t="s">
        <v>51</v>
      </c>
      <c r="D525">
        <v>3</v>
      </c>
      <c r="E525">
        <v>76</v>
      </c>
      <c r="F525">
        <v>0.01</v>
      </c>
      <c r="G525">
        <f t="shared" si="16"/>
        <v>5.0000000000000001E-3</v>
      </c>
      <c r="H525">
        <f t="shared" si="17"/>
        <v>6.8369372192625096E-4</v>
      </c>
    </row>
    <row r="526" spans="1:8" x14ac:dyDescent="0.25">
      <c r="A526" s="1">
        <v>1979</v>
      </c>
      <c r="B526" s="1" t="s">
        <v>98</v>
      </c>
      <c r="C526" t="s">
        <v>51</v>
      </c>
      <c r="D526">
        <v>3</v>
      </c>
      <c r="E526">
        <v>76</v>
      </c>
      <c r="F526">
        <v>0.01</v>
      </c>
      <c r="G526">
        <f t="shared" si="16"/>
        <v>5.0000000000000001E-3</v>
      </c>
      <c r="H526">
        <f t="shared" si="17"/>
        <v>6.8369372192625096E-4</v>
      </c>
    </row>
    <row r="527" spans="1:8" x14ac:dyDescent="0.25">
      <c r="A527" s="1">
        <v>1979</v>
      </c>
      <c r="B527" s="1" t="s">
        <v>98</v>
      </c>
      <c r="C527" t="s">
        <v>51</v>
      </c>
      <c r="D527">
        <v>3</v>
      </c>
      <c r="E527">
        <v>76</v>
      </c>
      <c r="F527">
        <v>0.01</v>
      </c>
      <c r="G527">
        <f t="shared" si="16"/>
        <v>5.0000000000000001E-3</v>
      </c>
      <c r="H527">
        <f t="shared" si="17"/>
        <v>6.8369372192625096E-4</v>
      </c>
    </row>
    <row r="528" spans="1:8" x14ac:dyDescent="0.25">
      <c r="A528" s="1">
        <v>1979</v>
      </c>
      <c r="B528" s="1" t="s">
        <v>98</v>
      </c>
      <c r="C528" t="s">
        <v>51</v>
      </c>
      <c r="D528">
        <v>3</v>
      </c>
      <c r="E528">
        <v>76</v>
      </c>
      <c r="F528">
        <v>0.01</v>
      </c>
      <c r="G528">
        <f t="shared" si="16"/>
        <v>5.0000000000000001E-3</v>
      </c>
      <c r="H528">
        <f t="shared" si="17"/>
        <v>6.8369372192625096E-4</v>
      </c>
    </row>
    <row r="529" spans="1:8" x14ac:dyDescent="0.25">
      <c r="A529" s="1">
        <v>1979</v>
      </c>
      <c r="B529" s="1" t="s">
        <v>98</v>
      </c>
      <c r="C529" t="s">
        <v>51</v>
      </c>
      <c r="D529">
        <v>3</v>
      </c>
      <c r="E529">
        <v>76</v>
      </c>
      <c r="F529">
        <v>0.08</v>
      </c>
      <c r="G529">
        <f t="shared" si="16"/>
        <v>0.04</v>
      </c>
      <c r="H529">
        <f t="shared" si="17"/>
        <v>5.4695497754100077E-3</v>
      </c>
    </row>
    <row r="530" spans="1:8" x14ac:dyDescent="0.25">
      <c r="A530" s="1">
        <v>1979</v>
      </c>
      <c r="B530" s="1" t="s">
        <v>98</v>
      </c>
      <c r="C530" t="s">
        <v>51</v>
      </c>
      <c r="D530">
        <v>3</v>
      </c>
      <c r="E530">
        <v>76</v>
      </c>
      <c r="F530">
        <v>0.04</v>
      </c>
      <c r="G530">
        <f t="shared" si="16"/>
        <v>0.02</v>
      </c>
      <c r="H530">
        <f t="shared" si="17"/>
        <v>2.7347748877050038E-3</v>
      </c>
    </row>
    <row r="531" spans="1:8" x14ac:dyDescent="0.25">
      <c r="A531" s="1">
        <v>1979</v>
      </c>
      <c r="B531" s="1" t="s">
        <v>98</v>
      </c>
      <c r="C531" t="s">
        <v>51</v>
      </c>
      <c r="D531">
        <v>3</v>
      </c>
      <c r="E531">
        <v>76</v>
      </c>
      <c r="F531">
        <v>0.01</v>
      </c>
      <c r="G531">
        <f t="shared" si="16"/>
        <v>5.0000000000000001E-3</v>
      </c>
      <c r="H531">
        <f t="shared" si="17"/>
        <v>6.8369372192625096E-4</v>
      </c>
    </row>
    <row r="532" spans="1:8" x14ac:dyDescent="0.25">
      <c r="A532" s="1">
        <v>1979</v>
      </c>
      <c r="B532" s="1" t="s">
        <v>98</v>
      </c>
      <c r="C532" t="s">
        <v>51</v>
      </c>
      <c r="D532">
        <v>3</v>
      </c>
      <c r="E532">
        <v>76</v>
      </c>
      <c r="F532">
        <v>7.0000000000000007E-2</v>
      </c>
      <c r="G532">
        <f t="shared" si="16"/>
        <v>3.5000000000000003E-2</v>
      </c>
      <c r="H532">
        <f t="shared" si="17"/>
        <v>4.7858560534837571E-3</v>
      </c>
    </row>
    <row r="533" spans="1:8" x14ac:dyDescent="0.25">
      <c r="A533" s="1">
        <v>1979</v>
      </c>
      <c r="B533" s="1" t="s">
        <v>98</v>
      </c>
      <c r="C533" t="s">
        <v>51</v>
      </c>
      <c r="D533">
        <v>3</v>
      </c>
      <c r="E533">
        <v>76</v>
      </c>
      <c r="F533">
        <v>0.01</v>
      </c>
      <c r="G533">
        <f t="shared" si="16"/>
        <v>5.0000000000000001E-3</v>
      </c>
      <c r="H533">
        <f t="shared" si="17"/>
        <v>6.8369372192625096E-4</v>
      </c>
    </row>
    <row r="534" spans="1:8" x14ac:dyDescent="0.25">
      <c r="A534" s="1">
        <v>1979</v>
      </c>
      <c r="B534" s="1" t="s">
        <v>98</v>
      </c>
      <c r="C534" t="s">
        <v>51</v>
      </c>
      <c r="D534">
        <v>3</v>
      </c>
      <c r="E534">
        <v>76</v>
      </c>
      <c r="F534">
        <v>0.01</v>
      </c>
      <c r="G534">
        <f t="shared" si="16"/>
        <v>5.0000000000000001E-3</v>
      </c>
      <c r="H534">
        <f t="shared" si="17"/>
        <v>6.8369372192625096E-4</v>
      </c>
    </row>
    <row r="535" spans="1:8" x14ac:dyDescent="0.25">
      <c r="A535" s="1">
        <v>1979</v>
      </c>
      <c r="B535" s="1" t="s">
        <v>98</v>
      </c>
      <c r="C535" t="s">
        <v>51</v>
      </c>
      <c r="D535">
        <v>3</v>
      </c>
      <c r="E535">
        <v>76</v>
      </c>
      <c r="F535">
        <v>0.04</v>
      </c>
      <c r="G535">
        <f t="shared" si="16"/>
        <v>0.02</v>
      </c>
      <c r="H535">
        <f t="shared" si="17"/>
        <v>2.7347748877050038E-3</v>
      </c>
    </row>
    <row r="536" spans="1:8" x14ac:dyDescent="0.25">
      <c r="A536" s="1">
        <v>1979</v>
      </c>
      <c r="B536" s="1" t="s">
        <v>98</v>
      </c>
      <c r="C536" t="s">
        <v>51</v>
      </c>
      <c r="D536">
        <v>3</v>
      </c>
      <c r="E536">
        <v>76</v>
      </c>
      <c r="F536">
        <v>0.01</v>
      </c>
      <c r="G536">
        <f t="shared" si="16"/>
        <v>5.0000000000000001E-3</v>
      </c>
      <c r="H536">
        <f t="shared" si="17"/>
        <v>6.8369372192625096E-4</v>
      </c>
    </row>
    <row r="537" spans="1:8" x14ac:dyDescent="0.25">
      <c r="A537" s="1">
        <v>1979</v>
      </c>
      <c r="B537" s="1" t="s">
        <v>98</v>
      </c>
      <c r="C537" t="s">
        <v>51</v>
      </c>
      <c r="D537">
        <v>3</v>
      </c>
      <c r="E537">
        <v>76</v>
      </c>
      <c r="F537">
        <v>0.2</v>
      </c>
      <c r="G537">
        <f t="shared" si="16"/>
        <v>0.1</v>
      </c>
      <c r="H537">
        <f t="shared" si="17"/>
        <v>1.3673874438525019E-2</v>
      </c>
    </row>
    <row r="538" spans="1:8" x14ac:dyDescent="0.25">
      <c r="A538" s="1">
        <v>1979</v>
      </c>
      <c r="B538" s="1" t="s">
        <v>98</v>
      </c>
      <c r="C538" t="s">
        <v>51</v>
      </c>
      <c r="D538">
        <v>3</v>
      </c>
      <c r="E538">
        <v>76</v>
      </c>
      <c r="F538">
        <v>2.94</v>
      </c>
      <c r="G538">
        <f t="shared" si="16"/>
        <v>1.47</v>
      </c>
      <c r="H538">
        <f t="shared" si="17"/>
        <v>0.20100595424631779</v>
      </c>
    </row>
    <row r="539" spans="1:8" x14ac:dyDescent="0.25">
      <c r="A539" s="1">
        <v>1979</v>
      </c>
      <c r="B539" s="1" t="s">
        <v>98</v>
      </c>
      <c r="C539" t="s">
        <v>51</v>
      </c>
      <c r="D539">
        <v>3</v>
      </c>
      <c r="E539">
        <v>76</v>
      </c>
      <c r="F539">
        <v>0.02</v>
      </c>
      <c r="G539">
        <f t="shared" si="16"/>
        <v>0.01</v>
      </c>
      <c r="H539">
        <f t="shared" si="17"/>
        <v>1.3673874438525019E-3</v>
      </c>
    </row>
    <row r="540" spans="1:8" x14ac:dyDescent="0.25">
      <c r="A540" s="1">
        <v>1979</v>
      </c>
      <c r="B540" s="1" t="s">
        <v>98</v>
      </c>
      <c r="C540" t="s">
        <v>51</v>
      </c>
      <c r="D540">
        <v>3</v>
      </c>
      <c r="E540">
        <v>76</v>
      </c>
      <c r="F540">
        <v>0.01</v>
      </c>
      <c r="G540">
        <f t="shared" si="16"/>
        <v>5.0000000000000001E-3</v>
      </c>
      <c r="H540">
        <f t="shared" si="17"/>
        <v>6.8369372192625096E-4</v>
      </c>
    </row>
    <row r="541" spans="1:8" x14ac:dyDescent="0.25">
      <c r="A541" s="1">
        <v>1979</v>
      </c>
      <c r="B541" s="1" t="s">
        <v>98</v>
      </c>
      <c r="C541" t="s">
        <v>51</v>
      </c>
      <c r="D541">
        <v>3</v>
      </c>
      <c r="E541">
        <v>76</v>
      </c>
      <c r="F541">
        <v>0.02</v>
      </c>
      <c r="G541">
        <f t="shared" si="16"/>
        <v>0.01</v>
      </c>
      <c r="H541">
        <f t="shared" si="17"/>
        <v>1.3673874438525019E-3</v>
      </c>
    </row>
    <row r="542" spans="1:8" x14ac:dyDescent="0.25">
      <c r="A542" s="1">
        <v>1979</v>
      </c>
      <c r="B542" s="1" t="s">
        <v>98</v>
      </c>
      <c r="C542" t="s">
        <v>51</v>
      </c>
      <c r="D542">
        <v>3</v>
      </c>
      <c r="E542">
        <v>76</v>
      </c>
      <c r="F542">
        <v>0.04</v>
      </c>
      <c r="G542">
        <f t="shared" si="16"/>
        <v>0.02</v>
      </c>
      <c r="H542">
        <f t="shared" si="17"/>
        <v>2.7347748877050038E-3</v>
      </c>
    </row>
    <row r="543" spans="1:8" x14ac:dyDescent="0.25">
      <c r="A543" s="1">
        <v>1979</v>
      </c>
      <c r="B543" s="1" t="s">
        <v>98</v>
      </c>
      <c r="C543" t="s">
        <v>51</v>
      </c>
      <c r="D543">
        <v>3</v>
      </c>
      <c r="E543">
        <v>76</v>
      </c>
      <c r="F543">
        <v>0.17</v>
      </c>
      <c r="G543">
        <f t="shared" si="16"/>
        <v>8.5000000000000006E-2</v>
      </c>
      <c r="H543">
        <f t="shared" si="17"/>
        <v>1.1622793272746268E-2</v>
      </c>
    </row>
    <row r="544" spans="1:8" x14ac:dyDescent="0.25">
      <c r="A544" s="1">
        <v>1979</v>
      </c>
      <c r="B544" s="1" t="s">
        <v>98</v>
      </c>
      <c r="C544" t="s">
        <v>51</v>
      </c>
      <c r="D544">
        <v>3</v>
      </c>
      <c r="E544">
        <v>76</v>
      </c>
      <c r="F544">
        <v>0.01</v>
      </c>
      <c r="G544">
        <f t="shared" si="16"/>
        <v>5.0000000000000001E-3</v>
      </c>
      <c r="H544">
        <f t="shared" si="17"/>
        <v>6.8369372192625096E-4</v>
      </c>
    </row>
    <row r="545" spans="1:8" x14ac:dyDescent="0.25">
      <c r="A545" s="1">
        <v>1979</v>
      </c>
      <c r="B545" s="1" t="s">
        <v>98</v>
      </c>
      <c r="C545" t="s">
        <v>51</v>
      </c>
      <c r="D545">
        <v>3</v>
      </c>
      <c r="E545">
        <v>76</v>
      </c>
      <c r="F545">
        <v>0.02</v>
      </c>
      <c r="G545">
        <f t="shared" si="16"/>
        <v>0.01</v>
      </c>
      <c r="H545">
        <f t="shared" si="17"/>
        <v>1.3673874438525019E-3</v>
      </c>
    </row>
    <row r="546" spans="1:8" x14ac:dyDescent="0.25">
      <c r="A546" s="1">
        <v>1979</v>
      </c>
      <c r="B546" s="1" t="s">
        <v>98</v>
      </c>
      <c r="C546" t="s">
        <v>51</v>
      </c>
      <c r="D546">
        <v>3</v>
      </c>
      <c r="E546">
        <v>76</v>
      </c>
      <c r="F546">
        <v>7.0000000000000007E-2</v>
      </c>
      <c r="G546">
        <f t="shared" si="16"/>
        <v>3.5000000000000003E-2</v>
      </c>
      <c r="H546">
        <f t="shared" si="17"/>
        <v>4.7858560534837571E-3</v>
      </c>
    </row>
    <row r="547" spans="1:8" x14ac:dyDescent="0.25">
      <c r="A547" s="1">
        <v>1979</v>
      </c>
      <c r="B547" s="1" t="s">
        <v>98</v>
      </c>
      <c r="C547" t="s">
        <v>51</v>
      </c>
      <c r="D547">
        <v>3</v>
      </c>
      <c r="E547">
        <v>76</v>
      </c>
      <c r="F547">
        <v>0.3</v>
      </c>
      <c r="G547">
        <f t="shared" si="16"/>
        <v>0.15</v>
      </c>
      <c r="H547">
        <f t="shared" si="17"/>
        <v>2.0510811657787526E-2</v>
      </c>
    </row>
    <row r="548" spans="1:8" x14ac:dyDescent="0.25">
      <c r="A548" s="1">
        <v>1979</v>
      </c>
      <c r="B548" s="1" t="s">
        <v>98</v>
      </c>
      <c r="C548" t="s">
        <v>51</v>
      </c>
      <c r="D548">
        <v>3</v>
      </c>
      <c r="E548">
        <v>76</v>
      </c>
      <c r="F548">
        <v>0.04</v>
      </c>
      <c r="G548">
        <f t="shared" si="16"/>
        <v>0.02</v>
      </c>
      <c r="H548">
        <f t="shared" si="17"/>
        <v>2.7347748877050038E-3</v>
      </c>
    </row>
    <row r="549" spans="1:8" x14ac:dyDescent="0.25">
      <c r="A549" s="1">
        <v>1979</v>
      </c>
      <c r="B549" s="1" t="s">
        <v>98</v>
      </c>
      <c r="C549" t="s">
        <v>51</v>
      </c>
      <c r="D549">
        <v>3</v>
      </c>
      <c r="E549">
        <v>76</v>
      </c>
      <c r="F549">
        <v>0.12</v>
      </c>
      <c r="G549">
        <f t="shared" si="16"/>
        <v>0.06</v>
      </c>
      <c r="H549">
        <f t="shared" si="17"/>
        <v>8.2043246631150115E-3</v>
      </c>
    </row>
    <row r="550" spans="1:8" x14ac:dyDescent="0.25">
      <c r="A550" s="1">
        <v>1979</v>
      </c>
      <c r="B550" s="1" t="s">
        <v>98</v>
      </c>
      <c r="C550" t="s">
        <v>51</v>
      </c>
      <c r="D550">
        <v>3</v>
      </c>
      <c r="E550">
        <v>76</v>
      </c>
      <c r="F550">
        <v>0.01</v>
      </c>
      <c r="G550">
        <f t="shared" si="16"/>
        <v>5.0000000000000001E-3</v>
      </c>
      <c r="H550">
        <f t="shared" si="17"/>
        <v>6.8369372192625096E-4</v>
      </c>
    </row>
    <row r="551" spans="1:8" x14ac:dyDescent="0.25">
      <c r="A551" s="1">
        <v>1979</v>
      </c>
      <c r="B551" s="1" t="s">
        <v>98</v>
      </c>
      <c r="C551" t="s">
        <v>51</v>
      </c>
      <c r="D551">
        <v>3</v>
      </c>
      <c r="E551">
        <v>76</v>
      </c>
      <c r="F551">
        <v>0.03</v>
      </c>
      <c r="G551">
        <f t="shared" si="16"/>
        <v>1.4999999999999999E-2</v>
      </c>
      <c r="H551">
        <f t="shared" si="17"/>
        <v>2.0510811657787529E-3</v>
      </c>
    </row>
    <row r="552" spans="1:8" x14ac:dyDescent="0.25">
      <c r="A552" s="1">
        <v>1979</v>
      </c>
      <c r="B552" s="1" t="s">
        <v>98</v>
      </c>
      <c r="C552" t="s">
        <v>51</v>
      </c>
      <c r="D552">
        <v>3</v>
      </c>
      <c r="E552">
        <v>76</v>
      </c>
      <c r="F552">
        <v>0.01</v>
      </c>
      <c r="G552">
        <f t="shared" si="16"/>
        <v>5.0000000000000001E-3</v>
      </c>
      <c r="H552">
        <f t="shared" si="17"/>
        <v>6.8369372192625096E-4</v>
      </c>
    </row>
    <row r="553" spans="1:8" x14ac:dyDescent="0.25">
      <c r="A553" s="1">
        <v>1979</v>
      </c>
      <c r="B553" s="1" t="s">
        <v>98</v>
      </c>
      <c r="C553" t="s">
        <v>51</v>
      </c>
      <c r="D553">
        <v>3</v>
      </c>
      <c r="E553">
        <v>76</v>
      </c>
      <c r="F553">
        <v>0.22</v>
      </c>
      <c r="G553">
        <f t="shared" si="16"/>
        <v>0.11</v>
      </c>
      <c r="H553">
        <f t="shared" si="17"/>
        <v>1.504126188237752E-2</v>
      </c>
    </row>
    <row r="554" spans="1:8" x14ac:dyDescent="0.25">
      <c r="A554" s="1">
        <v>1979</v>
      </c>
      <c r="B554" s="1" t="s">
        <v>98</v>
      </c>
      <c r="C554" t="s">
        <v>51</v>
      </c>
      <c r="D554">
        <v>3</v>
      </c>
      <c r="E554">
        <v>76</v>
      </c>
      <c r="F554">
        <v>0.01</v>
      </c>
      <c r="G554">
        <f t="shared" si="16"/>
        <v>5.0000000000000001E-3</v>
      </c>
      <c r="H554">
        <f t="shared" si="17"/>
        <v>6.8369372192625096E-4</v>
      </c>
    </row>
    <row r="555" spans="1:8" x14ac:dyDescent="0.25">
      <c r="A555" s="1">
        <v>1979</v>
      </c>
      <c r="B555" s="1" t="s">
        <v>98</v>
      </c>
      <c r="C555" t="s">
        <v>51</v>
      </c>
      <c r="D555">
        <v>3</v>
      </c>
      <c r="E555">
        <v>76</v>
      </c>
      <c r="F555">
        <v>0.25</v>
      </c>
      <c r="G555">
        <f t="shared" si="16"/>
        <v>0.125</v>
      </c>
      <c r="H555">
        <f t="shared" si="17"/>
        <v>1.7092343048156274E-2</v>
      </c>
    </row>
    <row r="556" spans="1:8" x14ac:dyDescent="0.25">
      <c r="A556" s="1">
        <v>1979</v>
      </c>
      <c r="B556" s="1" t="s">
        <v>98</v>
      </c>
      <c r="C556" t="s">
        <v>51</v>
      </c>
      <c r="D556">
        <v>3</v>
      </c>
      <c r="E556">
        <v>76</v>
      </c>
      <c r="F556">
        <v>7.0000000000000007E-2</v>
      </c>
      <c r="G556">
        <f t="shared" si="16"/>
        <v>3.5000000000000003E-2</v>
      </c>
      <c r="H556">
        <f t="shared" si="17"/>
        <v>4.7858560534837571E-3</v>
      </c>
    </row>
    <row r="557" spans="1:8" x14ac:dyDescent="0.25">
      <c r="A557" s="1">
        <v>1979</v>
      </c>
      <c r="B557" s="1" t="s">
        <v>98</v>
      </c>
      <c r="C557" t="s">
        <v>51</v>
      </c>
      <c r="D557">
        <v>3</v>
      </c>
      <c r="E557">
        <v>76</v>
      </c>
      <c r="F557">
        <v>0.06</v>
      </c>
      <c r="G557">
        <f t="shared" si="16"/>
        <v>0.03</v>
      </c>
      <c r="H557">
        <f t="shared" si="17"/>
        <v>4.1021623315575058E-3</v>
      </c>
    </row>
    <row r="558" spans="1:8" x14ac:dyDescent="0.25">
      <c r="A558" s="1">
        <v>1979</v>
      </c>
      <c r="B558" s="1" t="s">
        <v>98</v>
      </c>
      <c r="C558" t="s">
        <v>51</v>
      </c>
      <c r="D558">
        <v>3</v>
      </c>
      <c r="E558">
        <v>76</v>
      </c>
      <c r="F558">
        <v>0.13</v>
      </c>
      <c r="G558">
        <f t="shared" si="16"/>
        <v>6.5000000000000002E-2</v>
      </c>
      <c r="H558">
        <f t="shared" si="17"/>
        <v>8.888018385041262E-3</v>
      </c>
    </row>
    <row r="559" spans="1:8" x14ac:dyDescent="0.25">
      <c r="A559" s="1">
        <v>1979</v>
      </c>
      <c r="B559" s="1" t="s">
        <v>98</v>
      </c>
      <c r="C559" t="s">
        <v>51</v>
      </c>
      <c r="D559">
        <v>3</v>
      </c>
      <c r="E559">
        <v>76</v>
      </c>
      <c r="F559">
        <v>0.06</v>
      </c>
      <c r="G559">
        <f t="shared" si="16"/>
        <v>0.03</v>
      </c>
      <c r="H559">
        <f t="shared" si="17"/>
        <v>4.1021623315575058E-3</v>
      </c>
    </row>
    <row r="560" spans="1:8" x14ac:dyDescent="0.25">
      <c r="A560" s="1">
        <v>1979</v>
      </c>
      <c r="B560" s="1" t="s">
        <v>98</v>
      </c>
      <c r="C560" t="s">
        <v>51</v>
      </c>
      <c r="D560">
        <v>3</v>
      </c>
      <c r="E560">
        <v>76</v>
      </c>
      <c r="F560">
        <v>0.15</v>
      </c>
      <c r="G560">
        <f t="shared" si="16"/>
        <v>7.4999999999999997E-2</v>
      </c>
      <c r="H560">
        <f t="shared" si="17"/>
        <v>1.0255405828893763E-2</v>
      </c>
    </row>
    <row r="561" spans="1:8" x14ac:dyDescent="0.25">
      <c r="A561" s="1">
        <v>1979</v>
      </c>
      <c r="B561" s="1" t="s">
        <v>98</v>
      </c>
      <c r="C561" t="s">
        <v>51</v>
      </c>
      <c r="D561">
        <v>3</v>
      </c>
      <c r="E561">
        <v>76</v>
      </c>
      <c r="F561">
        <v>0.01</v>
      </c>
      <c r="G561">
        <f t="shared" si="16"/>
        <v>5.0000000000000001E-3</v>
      </c>
      <c r="H561">
        <f t="shared" si="17"/>
        <v>6.8369372192625096E-4</v>
      </c>
    </row>
    <row r="562" spans="1:8" x14ac:dyDescent="0.25">
      <c r="A562" s="1">
        <v>1979</v>
      </c>
      <c r="B562" s="1" t="s">
        <v>98</v>
      </c>
      <c r="C562" t="s">
        <v>51</v>
      </c>
      <c r="D562">
        <v>3</v>
      </c>
      <c r="E562">
        <v>76</v>
      </c>
      <c r="F562">
        <v>0.03</v>
      </c>
      <c r="G562">
        <f t="shared" si="16"/>
        <v>1.4999999999999999E-2</v>
      </c>
      <c r="H562">
        <f t="shared" si="17"/>
        <v>2.0510811657787529E-3</v>
      </c>
    </row>
    <row r="563" spans="1:8" x14ac:dyDescent="0.25">
      <c r="A563" s="1">
        <v>1979</v>
      </c>
      <c r="B563" s="1" t="s">
        <v>98</v>
      </c>
      <c r="C563" t="s">
        <v>51</v>
      </c>
      <c r="D563">
        <v>3</v>
      </c>
      <c r="E563">
        <v>76</v>
      </c>
      <c r="F563">
        <v>0.05</v>
      </c>
      <c r="G563">
        <f t="shared" si="16"/>
        <v>2.5000000000000001E-2</v>
      </c>
      <c r="H563">
        <f t="shared" si="17"/>
        <v>3.4184686096312548E-3</v>
      </c>
    </row>
    <row r="564" spans="1:8" x14ac:dyDescent="0.25">
      <c r="A564" s="1">
        <v>1979</v>
      </c>
      <c r="B564" s="1" t="s">
        <v>98</v>
      </c>
      <c r="C564" t="s">
        <v>51</v>
      </c>
      <c r="D564">
        <v>3</v>
      </c>
      <c r="E564">
        <v>76</v>
      </c>
      <c r="F564">
        <v>0.72</v>
      </c>
      <c r="G564">
        <f t="shared" si="16"/>
        <v>0.36</v>
      </c>
      <c r="H564">
        <f t="shared" si="17"/>
        <v>4.9225947978690066E-2</v>
      </c>
    </row>
    <row r="565" spans="1:8" x14ac:dyDescent="0.25">
      <c r="A565" s="1">
        <v>1979</v>
      </c>
      <c r="B565" s="1" t="s">
        <v>98</v>
      </c>
      <c r="C565" t="s">
        <v>51</v>
      </c>
      <c r="D565">
        <v>3</v>
      </c>
      <c r="E565">
        <v>76</v>
      </c>
      <c r="F565">
        <v>0.67</v>
      </c>
      <c r="G565">
        <f t="shared" si="16"/>
        <v>0.33500000000000002</v>
      </c>
      <c r="H565">
        <f t="shared" si="17"/>
        <v>4.5807479369058816E-2</v>
      </c>
    </row>
    <row r="566" spans="1:8" x14ac:dyDescent="0.25">
      <c r="A566" s="1">
        <v>1979</v>
      </c>
      <c r="B566" s="1" t="s">
        <v>98</v>
      </c>
      <c r="C566" t="s">
        <v>51</v>
      </c>
      <c r="D566">
        <v>3</v>
      </c>
      <c r="E566">
        <v>76</v>
      </c>
      <c r="F566">
        <v>0.15</v>
      </c>
      <c r="G566">
        <f t="shared" si="16"/>
        <v>7.4999999999999997E-2</v>
      </c>
      <c r="H566">
        <f t="shared" si="17"/>
        <v>1.0255405828893763E-2</v>
      </c>
    </row>
    <row r="567" spans="1:8" x14ac:dyDescent="0.25">
      <c r="A567" s="1">
        <v>1979</v>
      </c>
      <c r="B567" s="1" t="s">
        <v>98</v>
      </c>
      <c r="C567" t="s">
        <v>51</v>
      </c>
      <c r="D567">
        <v>3</v>
      </c>
      <c r="E567">
        <v>76</v>
      </c>
      <c r="F567">
        <v>0.67</v>
      </c>
      <c r="G567">
        <f t="shared" si="16"/>
        <v>0.33500000000000002</v>
      </c>
      <c r="H567">
        <f t="shared" si="17"/>
        <v>4.5807479369058816E-2</v>
      </c>
    </row>
    <row r="568" spans="1:8" x14ac:dyDescent="0.25">
      <c r="A568" s="1">
        <v>1979</v>
      </c>
      <c r="B568" s="1" t="s">
        <v>98</v>
      </c>
      <c r="C568" t="s">
        <v>51</v>
      </c>
      <c r="D568">
        <v>3</v>
      </c>
      <c r="E568">
        <v>76</v>
      </c>
      <c r="F568">
        <v>0.01</v>
      </c>
      <c r="G568">
        <f t="shared" si="16"/>
        <v>5.0000000000000001E-3</v>
      </c>
      <c r="H568">
        <f t="shared" si="17"/>
        <v>6.8369372192625096E-4</v>
      </c>
    </row>
    <row r="569" spans="1:8" x14ac:dyDescent="0.25">
      <c r="A569" s="1">
        <v>1979</v>
      </c>
      <c r="B569" s="1" t="s">
        <v>98</v>
      </c>
      <c r="C569" t="s">
        <v>51</v>
      </c>
      <c r="D569">
        <v>3</v>
      </c>
      <c r="E569">
        <v>76</v>
      </c>
      <c r="F569">
        <v>0.04</v>
      </c>
      <c r="G569">
        <f t="shared" si="16"/>
        <v>0.02</v>
      </c>
      <c r="H569">
        <f t="shared" si="17"/>
        <v>2.7347748877050038E-3</v>
      </c>
    </row>
    <row r="570" spans="1:8" x14ac:dyDescent="0.25">
      <c r="A570" s="1">
        <v>1979</v>
      </c>
      <c r="B570" s="1" t="s">
        <v>98</v>
      </c>
      <c r="C570" t="s">
        <v>51</v>
      </c>
      <c r="D570">
        <v>3</v>
      </c>
      <c r="E570">
        <v>76</v>
      </c>
      <c r="F570">
        <v>0.01</v>
      </c>
      <c r="G570">
        <f t="shared" si="16"/>
        <v>5.0000000000000001E-3</v>
      </c>
      <c r="H570">
        <f t="shared" si="17"/>
        <v>6.8369372192625096E-4</v>
      </c>
    </row>
    <row r="571" spans="1:8" x14ac:dyDescent="0.25">
      <c r="A571" s="1">
        <v>1979</v>
      </c>
      <c r="B571" s="1" t="s">
        <v>98</v>
      </c>
      <c r="C571" t="s">
        <v>51</v>
      </c>
      <c r="D571">
        <v>3</v>
      </c>
      <c r="E571">
        <v>76</v>
      </c>
      <c r="F571">
        <v>0.24</v>
      </c>
      <c r="G571">
        <f t="shared" si="16"/>
        <v>0.12</v>
      </c>
      <c r="H571">
        <f t="shared" si="17"/>
        <v>1.6408649326230023E-2</v>
      </c>
    </row>
    <row r="572" spans="1:8" x14ac:dyDescent="0.25">
      <c r="A572" s="1">
        <v>1979</v>
      </c>
      <c r="B572" s="1" t="s">
        <v>98</v>
      </c>
      <c r="C572" t="s">
        <v>51</v>
      </c>
      <c r="D572">
        <v>3</v>
      </c>
      <c r="E572">
        <v>76</v>
      </c>
      <c r="F572">
        <v>0.11</v>
      </c>
      <c r="G572">
        <f t="shared" si="16"/>
        <v>5.5E-2</v>
      </c>
      <c r="H572">
        <f t="shared" si="17"/>
        <v>7.5206309411887601E-3</v>
      </c>
    </row>
    <row r="573" spans="1:8" x14ac:dyDescent="0.25">
      <c r="A573" s="1">
        <v>1979</v>
      </c>
      <c r="B573" s="1" t="s">
        <v>98</v>
      </c>
      <c r="C573" t="s">
        <v>51</v>
      </c>
      <c r="D573">
        <v>3</v>
      </c>
      <c r="E573">
        <v>76</v>
      </c>
      <c r="F573">
        <v>0.14000000000000001</v>
      </c>
      <c r="G573">
        <f t="shared" si="16"/>
        <v>7.0000000000000007E-2</v>
      </c>
      <c r="H573">
        <f t="shared" si="17"/>
        <v>9.5717121069675143E-3</v>
      </c>
    </row>
    <row r="574" spans="1:8" x14ac:dyDescent="0.25">
      <c r="A574" s="1">
        <v>1979</v>
      </c>
      <c r="B574" s="1" t="s">
        <v>98</v>
      </c>
      <c r="C574" t="s">
        <v>51</v>
      </c>
      <c r="D574">
        <v>3</v>
      </c>
      <c r="E574">
        <v>76</v>
      </c>
      <c r="F574">
        <v>0.24</v>
      </c>
      <c r="G574">
        <f t="shared" si="16"/>
        <v>0.12</v>
      </c>
      <c r="H574">
        <f t="shared" si="17"/>
        <v>1.6408649326230023E-2</v>
      </c>
    </row>
    <row r="575" spans="1:8" x14ac:dyDescent="0.25">
      <c r="A575" s="1">
        <v>1979</v>
      </c>
      <c r="B575" s="1" t="s">
        <v>98</v>
      </c>
      <c r="C575" t="s">
        <v>51</v>
      </c>
      <c r="D575">
        <v>3</v>
      </c>
      <c r="E575">
        <v>79</v>
      </c>
      <c r="F575">
        <v>7.0000000000000007E-2</v>
      </c>
      <c r="G575">
        <f t="shared" si="16"/>
        <v>3.5000000000000003E-2</v>
      </c>
      <c r="H575">
        <f t="shared" si="17"/>
        <v>4.7858560534837571E-3</v>
      </c>
    </row>
    <row r="576" spans="1:8" x14ac:dyDescent="0.25">
      <c r="A576" s="1">
        <v>1979</v>
      </c>
      <c r="B576" s="1" t="s">
        <v>98</v>
      </c>
      <c r="C576" t="s">
        <v>51</v>
      </c>
      <c r="D576">
        <v>3</v>
      </c>
      <c r="E576">
        <v>79</v>
      </c>
      <c r="F576">
        <v>0.21</v>
      </c>
      <c r="G576">
        <f t="shared" si="16"/>
        <v>0.105</v>
      </c>
      <c r="H576">
        <f t="shared" si="17"/>
        <v>1.435756816045127E-2</v>
      </c>
    </row>
    <row r="577" spans="1:8" x14ac:dyDescent="0.25">
      <c r="A577" s="1">
        <v>1979</v>
      </c>
      <c r="B577" s="1" t="s">
        <v>98</v>
      </c>
      <c r="C577" t="s">
        <v>51</v>
      </c>
      <c r="D577">
        <v>3</v>
      </c>
      <c r="E577">
        <v>79</v>
      </c>
      <c r="F577">
        <v>0.01</v>
      </c>
      <c r="G577">
        <f t="shared" si="16"/>
        <v>5.0000000000000001E-3</v>
      </c>
      <c r="H577">
        <f t="shared" si="17"/>
        <v>6.8369372192625096E-4</v>
      </c>
    </row>
    <row r="578" spans="1:8" x14ac:dyDescent="0.25">
      <c r="A578" s="1">
        <v>1979</v>
      </c>
      <c r="B578" s="1" t="s">
        <v>98</v>
      </c>
      <c r="C578" t="s">
        <v>51</v>
      </c>
      <c r="D578">
        <v>3</v>
      </c>
      <c r="E578">
        <v>79</v>
      </c>
      <c r="F578">
        <v>0.03</v>
      </c>
      <c r="G578">
        <f t="shared" si="16"/>
        <v>1.4999999999999999E-2</v>
      </c>
      <c r="H578">
        <f t="shared" si="17"/>
        <v>2.0510811657787529E-3</v>
      </c>
    </row>
    <row r="579" spans="1:8" x14ac:dyDescent="0.25">
      <c r="A579" s="1">
        <v>1979</v>
      </c>
      <c r="B579" s="1" t="s">
        <v>98</v>
      </c>
      <c r="C579" t="s">
        <v>51</v>
      </c>
      <c r="D579">
        <v>3</v>
      </c>
      <c r="E579">
        <v>79</v>
      </c>
      <c r="F579">
        <v>0.01</v>
      </c>
      <c r="G579">
        <f t="shared" ref="G579:G642" si="18">(F579/0.5)/4</f>
        <v>5.0000000000000001E-3</v>
      </c>
      <c r="H579">
        <f t="shared" ref="H579:H642" si="19">G579*(13.09/95.73)</f>
        <v>6.8369372192625096E-4</v>
      </c>
    </row>
    <row r="580" spans="1:8" x14ac:dyDescent="0.25">
      <c r="A580" s="1">
        <v>1979</v>
      </c>
      <c r="B580" s="1" t="s">
        <v>98</v>
      </c>
      <c r="C580" t="s">
        <v>51</v>
      </c>
      <c r="D580">
        <v>3</v>
      </c>
      <c r="E580">
        <v>79</v>
      </c>
      <c r="F580">
        <v>0.01</v>
      </c>
      <c r="G580">
        <f t="shared" si="18"/>
        <v>5.0000000000000001E-3</v>
      </c>
      <c r="H580">
        <f t="shared" si="19"/>
        <v>6.8369372192625096E-4</v>
      </c>
    </row>
    <row r="581" spans="1:8" x14ac:dyDescent="0.25">
      <c r="A581" s="1">
        <v>1979</v>
      </c>
      <c r="B581" s="1" t="s">
        <v>98</v>
      </c>
      <c r="C581" t="s">
        <v>51</v>
      </c>
      <c r="D581">
        <v>3</v>
      </c>
      <c r="E581">
        <v>79</v>
      </c>
      <c r="F581">
        <v>0.03</v>
      </c>
      <c r="G581">
        <f t="shared" si="18"/>
        <v>1.4999999999999999E-2</v>
      </c>
      <c r="H581">
        <f t="shared" si="19"/>
        <v>2.0510811657787529E-3</v>
      </c>
    </row>
    <row r="582" spans="1:8" x14ac:dyDescent="0.25">
      <c r="A582" s="1">
        <v>1979</v>
      </c>
      <c r="B582" s="1" t="s">
        <v>98</v>
      </c>
      <c r="C582" t="s">
        <v>51</v>
      </c>
      <c r="D582">
        <v>3</v>
      </c>
      <c r="E582">
        <v>79</v>
      </c>
      <c r="F582">
        <v>0.05</v>
      </c>
      <c r="G582">
        <f t="shared" si="18"/>
        <v>2.5000000000000001E-2</v>
      </c>
      <c r="H582">
        <f t="shared" si="19"/>
        <v>3.4184686096312548E-3</v>
      </c>
    </row>
    <row r="583" spans="1:8" x14ac:dyDescent="0.25">
      <c r="A583" s="1">
        <v>1979</v>
      </c>
      <c r="B583" s="1" t="s">
        <v>98</v>
      </c>
      <c r="C583" t="s">
        <v>51</v>
      </c>
      <c r="D583">
        <v>3</v>
      </c>
      <c r="E583">
        <v>79</v>
      </c>
      <c r="F583">
        <v>0.84</v>
      </c>
      <c r="G583">
        <f t="shared" si="18"/>
        <v>0.42</v>
      </c>
      <c r="H583">
        <f t="shared" si="19"/>
        <v>5.7430272641805079E-2</v>
      </c>
    </row>
    <row r="584" spans="1:8" x14ac:dyDescent="0.25">
      <c r="A584" s="1">
        <v>1979</v>
      </c>
      <c r="B584" s="1" t="s">
        <v>98</v>
      </c>
      <c r="C584" t="s">
        <v>51</v>
      </c>
      <c r="D584">
        <v>3</v>
      </c>
      <c r="E584">
        <v>79</v>
      </c>
      <c r="F584">
        <v>0.06</v>
      </c>
      <c r="G584">
        <f t="shared" si="18"/>
        <v>0.03</v>
      </c>
      <c r="H584">
        <f t="shared" si="19"/>
        <v>4.1021623315575058E-3</v>
      </c>
    </row>
    <row r="585" spans="1:8" x14ac:dyDescent="0.25">
      <c r="A585" s="1">
        <v>1979</v>
      </c>
      <c r="B585" s="1" t="s">
        <v>98</v>
      </c>
      <c r="C585" t="s">
        <v>51</v>
      </c>
      <c r="D585">
        <v>3</v>
      </c>
      <c r="E585">
        <v>79</v>
      </c>
      <c r="F585">
        <v>0.02</v>
      </c>
      <c r="G585">
        <f t="shared" si="18"/>
        <v>0.01</v>
      </c>
      <c r="H585">
        <f t="shared" si="19"/>
        <v>1.3673874438525019E-3</v>
      </c>
    </row>
    <row r="586" spans="1:8" x14ac:dyDescent="0.25">
      <c r="A586" s="1">
        <v>1979</v>
      </c>
      <c r="B586" s="1" t="s">
        <v>98</v>
      </c>
      <c r="C586" t="s">
        <v>51</v>
      </c>
      <c r="D586">
        <v>3</v>
      </c>
      <c r="E586">
        <v>79</v>
      </c>
      <c r="F586">
        <v>0.09</v>
      </c>
      <c r="G586">
        <f t="shared" si="18"/>
        <v>4.4999999999999998E-2</v>
      </c>
      <c r="H586">
        <f t="shared" si="19"/>
        <v>6.1532434973362582E-3</v>
      </c>
    </row>
    <row r="587" spans="1:8" x14ac:dyDescent="0.25">
      <c r="A587" s="1">
        <v>1979</v>
      </c>
      <c r="B587" s="1" t="s">
        <v>98</v>
      </c>
      <c r="C587" t="s">
        <v>51</v>
      </c>
      <c r="D587">
        <v>3</v>
      </c>
      <c r="E587">
        <v>84</v>
      </c>
      <c r="F587">
        <v>0.21</v>
      </c>
      <c r="G587">
        <f t="shared" si="18"/>
        <v>0.105</v>
      </c>
      <c r="H587">
        <f t="shared" si="19"/>
        <v>1.435756816045127E-2</v>
      </c>
    </row>
    <row r="588" spans="1:8" x14ac:dyDescent="0.25">
      <c r="A588" s="1">
        <v>1979</v>
      </c>
      <c r="B588" s="1" t="s">
        <v>98</v>
      </c>
      <c r="C588" t="s">
        <v>51</v>
      </c>
      <c r="D588">
        <v>3</v>
      </c>
      <c r="E588">
        <v>84</v>
      </c>
      <c r="F588">
        <v>0.08</v>
      </c>
      <c r="G588">
        <f t="shared" si="18"/>
        <v>0.04</v>
      </c>
      <c r="H588">
        <f t="shared" si="19"/>
        <v>5.4695497754100077E-3</v>
      </c>
    </row>
    <row r="589" spans="1:8" x14ac:dyDescent="0.25">
      <c r="A589" s="1">
        <v>1979</v>
      </c>
      <c r="B589" s="1" t="s">
        <v>98</v>
      </c>
      <c r="C589" t="s">
        <v>51</v>
      </c>
      <c r="D589">
        <v>3</v>
      </c>
      <c r="E589">
        <v>84</v>
      </c>
      <c r="F589">
        <v>0.01</v>
      </c>
      <c r="G589">
        <f t="shared" si="18"/>
        <v>5.0000000000000001E-3</v>
      </c>
      <c r="H589">
        <f t="shared" si="19"/>
        <v>6.8369372192625096E-4</v>
      </c>
    </row>
    <row r="590" spans="1:8" x14ac:dyDescent="0.25">
      <c r="A590" s="1">
        <v>1979</v>
      </c>
      <c r="B590" s="1" t="s">
        <v>98</v>
      </c>
      <c r="C590" t="s">
        <v>51</v>
      </c>
      <c r="D590">
        <v>3</v>
      </c>
      <c r="E590">
        <v>84</v>
      </c>
      <c r="F590">
        <v>0.04</v>
      </c>
      <c r="G590">
        <f t="shared" si="18"/>
        <v>0.02</v>
      </c>
      <c r="H590">
        <f t="shared" si="19"/>
        <v>2.7347748877050038E-3</v>
      </c>
    </row>
    <row r="591" spans="1:8" x14ac:dyDescent="0.25">
      <c r="A591" s="1">
        <v>1979</v>
      </c>
      <c r="B591" s="1" t="s">
        <v>98</v>
      </c>
      <c r="C591" t="s">
        <v>51</v>
      </c>
      <c r="D591">
        <v>3</v>
      </c>
      <c r="E591">
        <v>84</v>
      </c>
      <c r="F591">
        <v>0.01</v>
      </c>
      <c r="G591">
        <f t="shared" si="18"/>
        <v>5.0000000000000001E-3</v>
      </c>
      <c r="H591">
        <f t="shared" si="19"/>
        <v>6.8369372192625096E-4</v>
      </c>
    </row>
    <row r="592" spans="1:8" x14ac:dyDescent="0.25">
      <c r="A592" s="1">
        <v>1979</v>
      </c>
      <c r="B592" s="1" t="s">
        <v>98</v>
      </c>
      <c r="C592" t="s">
        <v>51</v>
      </c>
      <c r="D592">
        <v>3</v>
      </c>
      <c r="E592">
        <v>84</v>
      </c>
      <c r="F592">
        <v>0.92</v>
      </c>
      <c r="G592">
        <f t="shared" si="18"/>
        <v>0.46</v>
      </c>
      <c r="H592">
        <f t="shared" si="19"/>
        <v>6.289982241721509E-2</v>
      </c>
    </row>
    <row r="593" spans="1:8" x14ac:dyDescent="0.25">
      <c r="A593" s="1">
        <v>1979</v>
      </c>
      <c r="B593" s="1" t="s">
        <v>98</v>
      </c>
      <c r="C593" t="s">
        <v>51</v>
      </c>
      <c r="D593">
        <v>3</v>
      </c>
      <c r="E593">
        <v>91</v>
      </c>
      <c r="F593">
        <v>0.05</v>
      </c>
      <c r="G593">
        <f t="shared" si="18"/>
        <v>2.5000000000000001E-2</v>
      </c>
      <c r="H593">
        <f t="shared" si="19"/>
        <v>3.4184686096312548E-3</v>
      </c>
    </row>
    <row r="594" spans="1:8" x14ac:dyDescent="0.25">
      <c r="A594" s="1">
        <v>1979</v>
      </c>
      <c r="B594" s="1" t="s">
        <v>98</v>
      </c>
      <c r="C594" t="s">
        <v>51</v>
      </c>
      <c r="D594">
        <v>3</v>
      </c>
      <c r="E594">
        <v>91</v>
      </c>
      <c r="F594">
        <v>0.7</v>
      </c>
      <c r="G594">
        <f t="shared" si="18"/>
        <v>0.35</v>
      </c>
      <c r="H594">
        <f t="shared" si="19"/>
        <v>4.7858560534837565E-2</v>
      </c>
    </row>
    <row r="595" spans="1:8" x14ac:dyDescent="0.25">
      <c r="A595" s="1">
        <v>1979</v>
      </c>
      <c r="B595" s="1" t="s">
        <v>98</v>
      </c>
      <c r="C595" t="s">
        <v>51</v>
      </c>
      <c r="D595">
        <v>3</v>
      </c>
      <c r="E595">
        <v>91</v>
      </c>
      <c r="F595">
        <v>1.34</v>
      </c>
      <c r="G595">
        <f t="shared" si="18"/>
        <v>0.67</v>
      </c>
      <c r="H595">
        <f t="shared" si="19"/>
        <v>9.1614958738117633E-2</v>
      </c>
    </row>
    <row r="596" spans="1:8" x14ac:dyDescent="0.25">
      <c r="A596" s="1">
        <v>1979</v>
      </c>
      <c r="B596" s="1" t="s">
        <v>98</v>
      </c>
      <c r="C596" t="s">
        <v>51</v>
      </c>
      <c r="D596">
        <v>4</v>
      </c>
      <c r="E596">
        <v>25</v>
      </c>
      <c r="F596">
        <v>1.07</v>
      </c>
      <c r="G596">
        <f t="shared" si="18"/>
        <v>0.53500000000000003</v>
      </c>
      <c r="H596">
        <f t="shared" si="19"/>
        <v>7.3155228246108858E-2</v>
      </c>
    </row>
    <row r="597" spans="1:8" x14ac:dyDescent="0.25">
      <c r="A597" s="1">
        <v>1979</v>
      </c>
      <c r="B597" s="1" t="s">
        <v>98</v>
      </c>
      <c r="C597" t="s">
        <v>51</v>
      </c>
      <c r="D597">
        <v>4</v>
      </c>
      <c r="E597">
        <v>25</v>
      </c>
      <c r="F597">
        <v>0.67</v>
      </c>
      <c r="G597">
        <f t="shared" si="18"/>
        <v>0.33500000000000002</v>
      </c>
      <c r="H597">
        <f t="shared" si="19"/>
        <v>4.5807479369058816E-2</v>
      </c>
    </row>
    <row r="598" spans="1:8" x14ac:dyDescent="0.25">
      <c r="A598" s="1">
        <v>1979</v>
      </c>
      <c r="B598" s="1" t="s">
        <v>98</v>
      </c>
      <c r="C598" t="s">
        <v>51</v>
      </c>
      <c r="D598">
        <v>4</v>
      </c>
      <c r="E598">
        <v>28</v>
      </c>
      <c r="F598">
        <v>0.01</v>
      </c>
      <c r="G598">
        <f t="shared" si="18"/>
        <v>5.0000000000000001E-3</v>
      </c>
      <c r="H598">
        <f t="shared" si="19"/>
        <v>6.8369372192625096E-4</v>
      </c>
    </row>
    <row r="599" spans="1:8" x14ac:dyDescent="0.25">
      <c r="A599" s="1">
        <v>1979</v>
      </c>
      <c r="B599" s="1" t="s">
        <v>98</v>
      </c>
      <c r="C599" t="s">
        <v>51</v>
      </c>
      <c r="D599">
        <v>4</v>
      </c>
      <c r="E599">
        <v>28</v>
      </c>
      <c r="F599">
        <v>0.02</v>
      </c>
      <c r="G599">
        <f t="shared" si="18"/>
        <v>0.01</v>
      </c>
      <c r="H599">
        <f t="shared" si="19"/>
        <v>1.3673874438525019E-3</v>
      </c>
    </row>
    <row r="600" spans="1:8" x14ac:dyDescent="0.25">
      <c r="A600" s="1">
        <v>1979</v>
      </c>
      <c r="B600" s="1" t="s">
        <v>98</v>
      </c>
      <c r="C600" t="s">
        <v>51</v>
      </c>
      <c r="D600">
        <v>4</v>
      </c>
      <c r="E600">
        <v>28</v>
      </c>
      <c r="F600">
        <v>0.02</v>
      </c>
      <c r="G600">
        <f t="shared" si="18"/>
        <v>0.01</v>
      </c>
      <c r="H600">
        <f t="shared" si="19"/>
        <v>1.3673874438525019E-3</v>
      </c>
    </row>
    <row r="601" spans="1:8" x14ac:dyDescent="0.25">
      <c r="A601" s="1">
        <v>1979</v>
      </c>
      <c r="B601" s="1" t="s">
        <v>98</v>
      </c>
      <c r="C601" t="s">
        <v>51</v>
      </c>
      <c r="D601">
        <v>4</v>
      </c>
      <c r="E601">
        <v>28</v>
      </c>
      <c r="F601">
        <v>0.01</v>
      </c>
      <c r="G601">
        <f t="shared" si="18"/>
        <v>5.0000000000000001E-3</v>
      </c>
      <c r="H601">
        <f t="shared" si="19"/>
        <v>6.8369372192625096E-4</v>
      </c>
    </row>
    <row r="602" spans="1:8" x14ac:dyDescent="0.25">
      <c r="A602" s="1">
        <v>1979</v>
      </c>
      <c r="B602" s="1" t="s">
        <v>98</v>
      </c>
      <c r="C602" t="s">
        <v>51</v>
      </c>
      <c r="D602">
        <v>4</v>
      </c>
      <c r="E602">
        <v>29</v>
      </c>
      <c r="F602">
        <v>0.56000000000000005</v>
      </c>
      <c r="G602">
        <f t="shared" si="18"/>
        <v>0.28000000000000003</v>
      </c>
      <c r="H602">
        <f t="shared" si="19"/>
        <v>3.8286848427870057E-2</v>
      </c>
    </row>
    <row r="603" spans="1:8" x14ac:dyDescent="0.25">
      <c r="A603" s="1">
        <v>1979</v>
      </c>
      <c r="B603" s="1" t="s">
        <v>98</v>
      </c>
      <c r="C603" t="s">
        <v>51</v>
      </c>
      <c r="D603">
        <v>4</v>
      </c>
      <c r="E603">
        <v>40</v>
      </c>
      <c r="F603">
        <v>6.87</v>
      </c>
      <c r="G603">
        <f t="shared" si="18"/>
        <v>3.4350000000000001</v>
      </c>
      <c r="H603">
        <f t="shared" si="19"/>
        <v>0.46969758696333441</v>
      </c>
    </row>
    <row r="604" spans="1:8" x14ac:dyDescent="0.25">
      <c r="A604" s="1">
        <v>1979</v>
      </c>
      <c r="B604" s="1" t="s">
        <v>98</v>
      </c>
      <c r="C604" t="s">
        <v>51</v>
      </c>
      <c r="D604">
        <v>4</v>
      </c>
      <c r="E604">
        <v>40</v>
      </c>
      <c r="F604">
        <v>2.76</v>
      </c>
      <c r="G604">
        <f t="shared" si="18"/>
        <v>1.38</v>
      </c>
      <c r="H604">
        <f t="shared" si="19"/>
        <v>0.18869946725164524</v>
      </c>
    </row>
    <row r="605" spans="1:8" x14ac:dyDescent="0.25">
      <c r="A605" s="1">
        <v>1979</v>
      </c>
      <c r="B605" s="1" t="s">
        <v>98</v>
      </c>
      <c r="C605" t="s">
        <v>51</v>
      </c>
      <c r="D605">
        <v>4</v>
      </c>
      <c r="E605">
        <v>40</v>
      </c>
      <c r="F605">
        <v>0.44</v>
      </c>
      <c r="G605">
        <f t="shared" si="18"/>
        <v>0.22</v>
      </c>
      <c r="H605">
        <f t="shared" si="19"/>
        <v>3.008252376475504E-2</v>
      </c>
    </row>
    <row r="606" spans="1:8" x14ac:dyDescent="0.25">
      <c r="A606" s="1">
        <v>1979</v>
      </c>
      <c r="B606" s="1" t="s">
        <v>98</v>
      </c>
      <c r="C606" t="s">
        <v>51</v>
      </c>
      <c r="D606">
        <v>4</v>
      </c>
      <c r="E606">
        <v>40</v>
      </c>
      <c r="F606">
        <v>2.1800000000000002</v>
      </c>
      <c r="G606">
        <f t="shared" si="18"/>
        <v>1.0900000000000001</v>
      </c>
      <c r="H606">
        <f t="shared" si="19"/>
        <v>0.1490452313799227</v>
      </c>
    </row>
    <row r="607" spans="1:8" x14ac:dyDescent="0.25">
      <c r="A607" s="1">
        <v>1979</v>
      </c>
      <c r="B607" s="1" t="s">
        <v>98</v>
      </c>
      <c r="C607" t="s">
        <v>51</v>
      </c>
      <c r="D607">
        <v>4</v>
      </c>
      <c r="E607">
        <v>40</v>
      </c>
      <c r="F607">
        <v>3.52</v>
      </c>
      <c r="G607">
        <f t="shared" si="18"/>
        <v>1.76</v>
      </c>
      <c r="H607">
        <f t="shared" si="19"/>
        <v>0.24066019011804032</v>
      </c>
    </row>
    <row r="608" spans="1:8" x14ac:dyDescent="0.25">
      <c r="A608" s="1">
        <v>1979</v>
      </c>
      <c r="B608" s="1" t="s">
        <v>98</v>
      </c>
      <c r="C608" t="s">
        <v>51</v>
      </c>
      <c r="D608">
        <v>4</v>
      </c>
      <c r="E608">
        <v>40</v>
      </c>
      <c r="F608">
        <v>0.6</v>
      </c>
      <c r="G608">
        <f t="shared" si="18"/>
        <v>0.3</v>
      </c>
      <c r="H608">
        <f t="shared" si="19"/>
        <v>4.1021623315575052E-2</v>
      </c>
    </row>
    <row r="609" spans="1:8" x14ac:dyDescent="0.25">
      <c r="A609" s="1">
        <v>1979</v>
      </c>
      <c r="B609" s="1" t="s">
        <v>98</v>
      </c>
      <c r="C609" t="s">
        <v>51</v>
      </c>
      <c r="D609">
        <v>4</v>
      </c>
      <c r="E609">
        <v>40</v>
      </c>
      <c r="F609">
        <v>0.94</v>
      </c>
      <c r="G609">
        <f t="shared" si="18"/>
        <v>0.47</v>
      </c>
      <c r="H609">
        <f t="shared" si="19"/>
        <v>6.4267209861067584E-2</v>
      </c>
    </row>
    <row r="610" spans="1:8" x14ac:dyDescent="0.25">
      <c r="A610" s="1">
        <v>1979</v>
      </c>
      <c r="B610" s="1" t="s">
        <v>98</v>
      </c>
      <c r="C610" t="s">
        <v>51</v>
      </c>
      <c r="D610">
        <v>4</v>
      </c>
      <c r="E610">
        <v>40</v>
      </c>
      <c r="F610">
        <v>2.66</v>
      </c>
      <c r="G610">
        <f t="shared" si="18"/>
        <v>1.33</v>
      </c>
      <c r="H610">
        <f t="shared" si="19"/>
        <v>0.18186253003238276</v>
      </c>
    </row>
    <row r="611" spans="1:8" x14ac:dyDescent="0.25">
      <c r="A611" s="1">
        <v>1979</v>
      </c>
      <c r="B611" s="1" t="s">
        <v>98</v>
      </c>
      <c r="C611" t="s">
        <v>51</v>
      </c>
      <c r="D611">
        <v>4</v>
      </c>
      <c r="E611">
        <v>40</v>
      </c>
      <c r="F611">
        <v>1.23</v>
      </c>
      <c r="G611">
        <f t="shared" si="18"/>
        <v>0.61499999999999999</v>
      </c>
      <c r="H611">
        <f t="shared" si="19"/>
        <v>8.4094327796928867E-2</v>
      </c>
    </row>
    <row r="612" spans="1:8" x14ac:dyDescent="0.25">
      <c r="A612" s="1">
        <v>1979</v>
      </c>
      <c r="B612" s="1" t="s">
        <v>98</v>
      </c>
      <c r="C612" t="s">
        <v>51</v>
      </c>
      <c r="D612">
        <v>4</v>
      </c>
      <c r="E612">
        <v>40</v>
      </c>
      <c r="F612">
        <v>0.26</v>
      </c>
      <c r="G612">
        <f t="shared" si="18"/>
        <v>0.13</v>
      </c>
      <c r="H612">
        <f t="shared" si="19"/>
        <v>1.7776036770082524E-2</v>
      </c>
    </row>
    <row r="613" spans="1:8" x14ac:dyDescent="0.25">
      <c r="A613" s="1">
        <v>1979</v>
      </c>
      <c r="B613" s="1" t="s">
        <v>98</v>
      </c>
      <c r="C613" t="s">
        <v>51</v>
      </c>
      <c r="D613">
        <v>4</v>
      </c>
      <c r="E613">
        <v>40</v>
      </c>
      <c r="F613">
        <v>1.5</v>
      </c>
      <c r="G613">
        <f t="shared" si="18"/>
        <v>0.75</v>
      </c>
      <c r="H613">
        <f t="shared" si="19"/>
        <v>0.10255405828893764</v>
      </c>
    </row>
    <row r="614" spans="1:8" x14ac:dyDescent="0.25">
      <c r="A614" s="1">
        <v>1979</v>
      </c>
      <c r="B614" s="1" t="s">
        <v>98</v>
      </c>
      <c r="C614" t="s">
        <v>51</v>
      </c>
      <c r="D614">
        <v>4</v>
      </c>
      <c r="E614">
        <v>40</v>
      </c>
      <c r="F614">
        <v>0.71</v>
      </c>
      <c r="G614">
        <f t="shared" si="18"/>
        <v>0.35499999999999998</v>
      </c>
      <c r="H614">
        <f t="shared" si="19"/>
        <v>4.8542254256763812E-2</v>
      </c>
    </row>
    <row r="615" spans="1:8" x14ac:dyDescent="0.25">
      <c r="A615" s="1">
        <v>1979</v>
      </c>
      <c r="B615" s="1" t="s">
        <v>98</v>
      </c>
      <c r="C615" t="s">
        <v>51</v>
      </c>
      <c r="D615">
        <v>4</v>
      </c>
      <c r="E615">
        <v>40</v>
      </c>
      <c r="F615">
        <v>2.74</v>
      </c>
      <c r="G615">
        <f t="shared" si="18"/>
        <v>1.37</v>
      </c>
      <c r="H615">
        <f t="shared" si="19"/>
        <v>0.18733207980779276</v>
      </c>
    </row>
    <row r="616" spans="1:8" x14ac:dyDescent="0.25">
      <c r="A616" s="1">
        <v>1979</v>
      </c>
      <c r="B616" s="1" t="s">
        <v>98</v>
      </c>
      <c r="C616" t="s">
        <v>51</v>
      </c>
      <c r="D616">
        <v>4</v>
      </c>
      <c r="E616">
        <v>40</v>
      </c>
      <c r="F616">
        <v>2.59</v>
      </c>
      <c r="G616">
        <f t="shared" si="18"/>
        <v>1.2949999999999999</v>
      </c>
      <c r="H616">
        <f t="shared" si="19"/>
        <v>0.17707667397889898</v>
      </c>
    </row>
    <row r="617" spans="1:8" x14ac:dyDescent="0.25">
      <c r="A617" s="1">
        <v>1979</v>
      </c>
      <c r="B617" s="1" t="s">
        <v>98</v>
      </c>
      <c r="C617" t="s">
        <v>51</v>
      </c>
      <c r="D617">
        <v>4</v>
      </c>
      <c r="E617">
        <v>40</v>
      </c>
      <c r="F617">
        <v>0.22</v>
      </c>
      <c r="G617">
        <f t="shared" si="18"/>
        <v>0.11</v>
      </c>
      <c r="H617">
        <f t="shared" si="19"/>
        <v>1.504126188237752E-2</v>
      </c>
    </row>
    <row r="618" spans="1:8" x14ac:dyDescent="0.25">
      <c r="A618" s="1">
        <v>1979</v>
      </c>
      <c r="B618" s="1" t="s">
        <v>98</v>
      </c>
      <c r="C618" t="s">
        <v>51</v>
      </c>
      <c r="D618">
        <v>4</v>
      </c>
      <c r="E618">
        <v>40</v>
      </c>
      <c r="F618">
        <v>2.16</v>
      </c>
      <c r="G618">
        <f t="shared" si="18"/>
        <v>1.08</v>
      </c>
      <c r="H618">
        <f t="shared" si="19"/>
        <v>0.14767784393607022</v>
      </c>
    </row>
    <row r="619" spans="1:8" x14ac:dyDescent="0.25">
      <c r="A619" s="1">
        <v>1979</v>
      </c>
      <c r="B619" s="1" t="s">
        <v>98</v>
      </c>
      <c r="C619" t="s">
        <v>51</v>
      </c>
      <c r="D619">
        <v>4</v>
      </c>
      <c r="E619">
        <v>40</v>
      </c>
      <c r="F619">
        <v>1.93</v>
      </c>
      <c r="G619">
        <f t="shared" si="18"/>
        <v>0.96499999999999997</v>
      </c>
      <c r="H619">
        <f t="shared" si="19"/>
        <v>0.13195288833176644</v>
      </c>
    </row>
    <row r="620" spans="1:8" x14ac:dyDescent="0.25">
      <c r="A620" s="1">
        <v>1979</v>
      </c>
      <c r="B620" s="1" t="s">
        <v>98</v>
      </c>
      <c r="C620" t="s">
        <v>51</v>
      </c>
      <c r="D620">
        <v>4</v>
      </c>
      <c r="E620">
        <v>56</v>
      </c>
      <c r="F620">
        <v>2.4300000000000002</v>
      </c>
      <c r="G620">
        <f t="shared" si="18"/>
        <v>1.2150000000000001</v>
      </c>
      <c r="H620">
        <f t="shared" si="19"/>
        <v>0.166137574428079</v>
      </c>
    </row>
    <row r="621" spans="1:8" x14ac:dyDescent="0.25">
      <c r="A621" s="1">
        <v>1979</v>
      </c>
      <c r="B621" s="1" t="s">
        <v>98</v>
      </c>
      <c r="C621" t="s">
        <v>51</v>
      </c>
      <c r="D621">
        <v>4</v>
      </c>
      <c r="E621">
        <v>56</v>
      </c>
      <c r="F621">
        <v>2.31</v>
      </c>
      <c r="G621">
        <f t="shared" si="18"/>
        <v>1.155</v>
      </c>
      <c r="H621">
        <f t="shared" si="19"/>
        <v>0.15793324976496398</v>
      </c>
    </row>
    <row r="622" spans="1:8" x14ac:dyDescent="0.25">
      <c r="A622" s="1">
        <v>1979</v>
      </c>
      <c r="B622" s="1" t="s">
        <v>98</v>
      </c>
      <c r="C622" t="s">
        <v>51</v>
      </c>
      <c r="D622">
        <v>4</v>
      </c>
      <c r="E622">
        <v>66</v>
      </c>
      <c r="F622">
        <v>0.47</v>
      </c>
      <c r="G622">
        <f t="shared" si="18"/>
        <v>0.23499999999999999</v>
      </c>
      <c r="H622">
        <f t="shared" si="19"/>
        <v>3.2133604930533792E-2</v>
      </c>
    </row>
    <row r="623" spans="1:8" x14ac:dyDescent="0.25">
      <c r="A623" s="1">
        <v>1979</v>
      </c>
      <c r="B623" s="1" t="s">
        <v>98</v>
      </c>
      <c r="C623" t="s">
        <v>51</v>
      </c>
      <c r="D623">
        <v>4</v>
      </c>
      <c r="E623">
        <v>66</v>
      </c>
      <c r="F623">
        <v>0.98</v>
      </c>
      <c r="G623">
        <f t="shared" si="18"/>
        <v>0.49</v>
      </c>
      <c r="H623">
        <f t="shared" si="19"/>
        <v>6.7001984748772586E-2</v>
      </c>
    </row>
    <row r="624" spans="1:8" x14ac:dyDescent="0.25">
      <c r="A624" s="1">
        <v>1979</v>
      </c>
      <c r="B624" s="1" t="s">
        <v>98</v>
      </c>
      <c r="C624" t="s">
        <v>51</v>
      </c>
      <c r="D624">
        <v>4</v>
      </c>
      <c r="E624">
        <v>66</v>
      </c>
      <c r="F624">
        <v>0.72</v>
      </c>
      <c r="G624">
        <f t="shared" si="18"/>
        <v>0.36</v>
      </c>
      <c r="H624">
        <f t="shared" si="19"/>
        <v>4.9225947978690066E-2</v>
      </c>
    </row>
    <row r="625" spans="1:8" x14ac:dyDescent="0.25">
      <c r="A625" s="1">
        <v>1979</v>
      </c>
      <c r="B625" s="1" t="s">
        <v>98</v>
      </c>
      <c r="C625" t="s">
        <v>51</v>
      </c>
      <c r="D625">
        <v>4</v>
      </c>
      <c r="E625">
        <v>66</v>
      </c>
      <c r="F625">
        <v>1.47</v>
      </c>
      <c r="G625">
        <f t="shared" si="18"/>
        <v>0.73499999999999999</v>
      </c>
      <c r="H625">
        <f t="shared" si="19"/>
        <v>0.10050297712315889</v>
      </c>
    </row>
    <row r="626" spans="1:8" x14ac:dyDescent="0.25">
      <c r="A626" s="1">
        <v>1979</v>
      </c>
      <c r="B626" s="1" t="s">
        <v>98</v>
      </c>
      <c r="C626" t="s">
        <v>51</v>
      </c>
      <c r="D626">
        <v>4</v>
      </c>
      <c r="E626">
        <v>66</v>
      </c>
      <c r="F626">
        <v>0.5</v>
      </c>
      <c r="G626">
        <f t="shared" si="18"/>
        <v>0.25</v>
      </c>
      <c r="H626">
        <f t="shared" si="19"/>
        <v>3.4184686096312547E-2</v>
      </c>
    </row>
    <row r="627" spans="1:8" x14ac:dyDescent="0.25">
      <c r="A627" s="1">
        <v>1979</v>
      </c>
      <c r="B627" s="1" t="s">
        <v>98</v>
      </c>
      <c r="C627" t="s">
        <v>51</v>
      </c>
      <c r="D627">
        <v>4</v>
      </c>
      <c r="E627">
        <v>76</v>
      </c>
      <c r="F627">
        <v>0.01</v>
      </c>
      <c r="G627">
        <f t="shared" si="18"/>
        <v>5.0000000000000001E-3</v>
      </c>
      <c r="H627">
        <f t="shared" si="19"/>
        <v>6.8369372192625096E-4</v>
      </c>
    </row>
    <row r="628" spans="1:8" x14ac:dyDescent="0.25">
      <c r="A628" s="1">
        <v>1979</v>
      </c>
      <c r="B628" s="1" t="s">
        <v>98</v>
      </c>
      <c r="C628" t="s">
        <v>51</v>
      </c>
      <c r="D628">
        <v>4</v>
      </c>
      <c r="E628">
        <v>76</v>
      </c>
      <c r="F628">
        <v>0.04</v>
      </c>
      <c r="G628">
        <f t="shared" si="18"/>
        <v>0.02</v>
      </c>
      <c r="H628">
        <f t="shared" si="19"/>
        <v>2.7347748877050038E-3</v>
      </c>
    </row>
    <row r="629" spans="1:8" x14ac:dyDescent="0.25">
      <c r="A629" s="1">
        <v>1979</v>
      </c>
      <c r="B629" s="1" t="s">
        <v>98</v>
      </c>
      <c r="C629" t="s">
        <v>51</v>
      </c>
      <c r="D629">
        <v>4</v>
      </c>
      <c r="E629">
        <v>76</v>
      </c>
      <c r="F629">
        <v>0.02</v>
      </c>
      <c r="G629">
        <f t="shared" si="18"/>
        <v>0.01</v>
      </c>
      <c r="H629">
        <f t="shared" si="19"/>
        <v>1.3673874438525019E-3</v>
      </c>
    </row>
    <row r="630" spans="1:8" x14ac:dyDescent="0.25">
      <c r="A630" s="1">
        <v>1979</v>
      </c>
      <c r="B630" s="1" t="s">
        <v>98</v>
      </c>
      <c r="C630" t="s">
        <v>51</v>
      </c>
      <c r="D630">
        <v>4</v>
      </c>
      <c r="E630">
        <v>76</v>
      </c>
      <c r="F630">
        <v>0.12</v>
      </c>
      <c r="G630">
        <f t="shared" si="18"/>
        <v>0.06</v>
      </c>
      <c r="H630">
        <f t="shared" si="19"/>
        <v>8.2043246631150115E-3</v>
      </c>
    </row>
    <row r="631" spans="1:8" x14ac:dyDescent="0.25">
      <c r="A631" s="1">
        <v>1979</v>
      </c>
      <c r="B631" s="1" t="s">
        <v>98</v>
      </c>
      <c r="C631" t="s">
        <v>51</v>
      </c>
      <c r="D631">
        <v>4</v>
      </c>
      <c r="E631">
        <v>76</v>
      </c>
      <c r="F631">
        <v>0.02</v>
      </c>
      <c r="G631">
        <f t="shared" si="18"/>
        <v>0.01</v>
      </c>
      <c r="H631">
        <f t="shared" si="19"/>
        <v>1.3673874438525019E-3</v>
      </c>
    </row>
    <row r="632" spans="1:8" x14ac:dyDescent="0.25">
      <c r="A632" s="1">
        <v>1979</v>
      </c>
      <c r="B632" s="1" t="s">
        <v>98</v>
      </c>
      <c r="C632" t="s">
        <v>51</v>
      </c>
      <c r="D632">
        <v>4</v>
      </c>
      <c r="E632">
        <v>76</v>
      </c>
      <c r="F632">
        <v>0.02</v>
      </c>
      <c r="G632">
        <f t="shared" si="18"/>
        <v>0.01</v>
      </c>
      <c r="H632">
        <f t="shared" si="19"/>
        <v>1.3673874438525019E-3</v>
      </c>
    </row>
    <row r="633" spans="1:8" x14ac:dyDescent="0.25">
      <c r="A633" s="1">
        <v>1979</v>
      </c>
      <c r="B633" s="1" t="s">
        <v>98</v>
      </c>
      <c r="C633" t="s">
        <v>51</v>
      </c>
      <c r="D633">
        <v>4</v>
      </c>
      <c r="E633">
        <v>76</v>
      </c>
      <c r="F633">
        <v>0.01</v>
      </c>
      <c r="G633">
        <f t="shared" si="18"/>
        <v>5.0000000000000001E-3</v>
      </c>
      <c r="H633">
        <f t="shared" si="19"/>
        <v>6.8369372192625096E-4</v>
      </c>
    </row>
    <row r="634" spans="1:8" x14ac:dyDescent="0.25">
      <c r="A634" s="1">
        <v>1979</v>
      </c>
      <c r="B634" s="1" t="s">
        <v>98</v>
      </c>
      <c r="C634" t="s">
        <v>51</v>
      </c>
      <c r="D634">
        <v>4</v>
      </c>
      <c r="E634">
        <v>76</v>
      </c>
      <c r="F634">
        <v>0.04</v>
      </c>
      <c r="G634">
        <f t="shared" si="18"/>
        <v>0.02</v>
      </c>
      <c r="H634">
        <f t="shared" si="19"/>
        <v>2.7347748877050038E-3</v>
      </c>
    </row>
    <row r="635" spans="1:8" x14ac:dyDescent="0.25">
      <c r="A635" s="1">
        <v>1979</v>
      </c>
      <c r="B635" s="1" t="s">
        <v>98</v>
      </c>
      <c r="C635" t="s">
        <v>51</v>
      </c>
      <c r="D635">
        <v>4</v>
      </c>
      <c r="E635">
        <v>76</v>
      </c>
      <c r="F635">
        <v>0.1</v>
      </c>
      <c r="G635">
        <f t="shared" si="18"/>
        <v>0.05</v>
      </c>
      <c r="H635">
        <f t="shared" si="19"/>
        <v>6.8369372192625096E-3</v>
      </c>
    </row>
    <row r="636" spans="1:8" x14ac:dyDescent="0.25">
      <c r="A636" s="1">
        <v>1979</v>
      </c>
      <c r="B636" s="1" t="s">
        <v>98</v>
      </c>
      <c r="C636" t="s">
        <v>51</v>
      </c>
      <c r="D636">
        <v>4</v>
      </c>
      <c r="E636">
        <v>76</v>
      </c>
      <c r="F636">
        <v>0.16</v>
      </c>
      <c r="G636">
        <f t="shared" si="18"/>
        <v>0.08</v>
      </c>
      <c r="H636">
        <f t="shared" si="19"/>
        <v>1.0939099550820015E-2</v>
      </c>
    </row>
    <row r="637" spans="1:8" x14ac:dyDescent="0.25">
      <c r="A637" s="1">
        <v>1979</v>
      </c>
      <c r="B637" s="1" t="s">
        <v>98</v>
      </c>
      <c r="C637" t="s">
        <v>51</v>
      </c>
      <c r="D637">
        <v>4</v>
      </c>
      <c r="E637">
        <v>76</v>
      </c>
      <c r="F637">
        <v>7.0000000000000007E-2</v>
      </c>
      <c r="G637">
        <f t="shared" si="18"/>
        <v>3.5000000000000003E-2</v>
      </c>
      <c r="H637">
        <f t="shared" si="19"/>
        <v>4.7858560534837571E-3</v>
      </c>
    </row>
    <row r="638" spans="1:8" x14ac:dyDescent="0.25">
      <c r="A638" s="1">
        <v>1979</v>
      </c>
      <c r="B638" s="1" t="s">
        <v>98</v>
      </c>
      <c r="C638" t="s">
        <v>51</v>
      </c>
      <c r="D638">
        <v>4</v>
      </c>
      <c r="E638">
        <v>76</v>
      </c>
      <c r="F638">
        <v>0.01</v>
      </c>
      <c r="G638">
        <f t="shared" si="18"/>
        <v>5.0000000000000001E-3</v>
      </c>
      <c r="H638">
        <f t="shared" si="19"/>
        <v>6.8369372192625096E-4</v>
      </c>
    </row>
    <row r="639" spans="1:8" x14ac:dyDescent="0.25">
      <c r="A639" s="1">
        <v>1979</v>
      </c>
      <c r="B639" s="1" t="s">
        <v>98</v>
      </c>
      <c r="C639" t="s">
        <v>51</v>
      </c>
      <c r="D639">
        <v>4</v>
      </c>
      <c r="E639">
        <v>76</v>
      </c>
      <c r="F639">
        <v>0.01</v>
      </c>
      <c r="G639">
        <f t="shared" si="18"/>
        <v>5.0000000000000001E-3</v>
      </c>
      <c r="H639">
        <f t="shared" si="19"/>
        <v>6.8369372192625096E-4</v>
      </c>
    </row>
    <row r="640" spans="1:8" x14ac:dyDescent="0.25">
      <c r="A640" s="1">
        <v>1979</v>
      </c>
      <c r="B640" s="1" t="s">
        <v>98</v>
      </c>
      <c r="C640" t="s">
        <v>51</v>
      </c>
      <c r="D640">
        <v>4</v>
      </c>
      <c r="E640">
        <v>76</v>
      </c>
      <c r="F640">
        <v>0.03</v>
      </c>
      <c r="G640">
        <f t="shared" si="18"/>
        <v>1.4999999999999999E-2</v>
      </c>
      <c r="H640">
        <f t="shared" si="19"/>
        <v>2.0510811657787529E-3</v>
      </c>
    </row>
    <row r="641" spans="1:8" x14ac:dyDescent="0.25">
      <c r="A641" s="1">
        <v>1979</v>
      </c>
      <c r="B641" s="1" t="s">
        <v>98</v>
      </c>
      <c r="C641" t="s">
        <v>51</v>
      </c>
      <c r="D641">
        <v>4</v>
      </c>
      <c r="E641">
        <v>76</v>
      </c>
      <c r="F641">
        <v>0.01</v>
      </c>
      <c r="G641">
        <f t="shared" si="18"/>
        <v>5.0000000000000001E-3</v>
      </c>
      <c r="H641">
        <f t="shared" si="19"/>
        <v>6.8369372192625096E-4</v>
      </c>
    </row>
    <row r="642" spans="1:8" x14ac:dyDescent="0.25">
      <c r="A642" s="1">
        <v>1979</v>
      </c>
      <c r="B642" s="1" t="s">
        <v>98</v>
      </c>
      <c r="C642" t="s">
        <v>51</v>
      </c>
      <c r="D642">
        <v>4</v>
      </c>
      <c r="E642">
        <v>76</v>
      </c>
      <c r="F642">
        <v>0.06</v>
      </c>
      <c r="G642">
        <f t="shared" si="18"/>
        <v>0.03</v>
      </c>
      <c r="H642">
        <f t="shared" si="19"/>
        <v>4.1021623315575058E-3</v>
      </c>
    </row>
    <row r="643" spans="1:8" x14ac:dyDescent="0.25">
      <c r="A643" s="1">
        <v>1979</v>
      </c>
      <c r="B643" s="1" t="s">
        <v>98</v>
      </c>
      <c r="C643" t="s">
        <v>51</v>
      </c>
      <c r="D643">
        <v>4</v>
      </c>
      <c r="E643">
        <v>76</v>
      </c>
      <c r="F643">
        <v>0.05</v>
      </c>
      <c r="G643">
        <f t="shared" ref="G643:G706" si="20">(F643/0.5)/4</f>
        <v>2.5000000000000001E-2</v>
      </c>
      <c r="H643">
        <f t="shared" ref="H643:H706" si="21">G643*(13.09/95.73)</f>
        <v>3.4184686096312548E-3</v>
      </c>
    </row>
    <row r="644" spans="1:8" x14ac:dyDescent="0.25">
      <c r="A644" s="1">
        <v>1979</v>
      </c>
      <c r="B644" s="1" t="s">
        <v>98</v>
      </c>
      <c r="C644" t="s">
        <v>51</v>
      </c>
      <c r="D644">
        <v>4</v>
      </c>
      <c r="E644">
        <v>76</v>
      </c>
      <c r="F644">
        <v>0.2</v>
      </c>
      <c r="G644">
        <f t="shared" si="20"/>
        <v>0.1</v>
      </c>
      <c r="H644">
        <f t="shared" si="21"/>
        <v>1.3673874438525019E-2</v>
      </c>
    </row>
    <row r="645" spans="1:8" x14ac:dyDescent="0.25">
      <c r="A645" s="1">
        <v>1979</v>
      </c>
      <c r="B645" s="1" t="s">
        <v>98</v>
      </c>
      <c r="C645" t="s">
        <v>51</v>
      </c>
      <c r="D645">
        <v>4</v>
      </c>
      <c r="E645">
        <v>76</v>
      </c>
      <c r="F645">
        <v>0.23</v>
      </c>
      <c r="G645">
        <f t="shared" si="20"/>
        <v>0.115</v>
      </c>
      <c r="H645">
        <f t="shared" si="21"/>
        <v>1.5724955604303772E-2</v>
      </c>
    </row>
    <row r="646" spans="1:8" x14ac:dyDescent="0.25">
      <c r="A646" s="1">
        <v>1979</v>
      </c>
      <c r="B646" s="1" t="s">
        <v>98</v>
      </c>
      <c r="C646" t="s">
        <v>51</v>
      </c>
      <c r="D646">
        <v>4</v>
      </c>
      <c r="E646">
        <v>76</v>
      </c>
      <c r="F646">
        <v>7.0000000000000007E-2</v>
      </c>
      <c r="G646">
        <f t="shared" si="20"/>
        <v>3.5000000000000003E-2</v>
      </c>
      <c r="H646">
        <f t="shared" si="21"/>
        <v>4.7858560534837571E-3</v>
      </c>
    </row>
    <row r="647" spans="1:8" x14ac:dyDescent="0.25">
      <c r="A647" s="1">
        <v>1979</v>
      </c>
      <c r="B647" s="1" t="s">
        <v>98</v>
      </c>
      <c r="C647" t="s">
        <v>51</v>
      </c>
      <c r="D647">
        <v>4</v>
      </c>
      <c r="E647">
        <v>76</v>
      </c>
      <c r="F647">
        <v>0.01</v>
      </c>
      <c r="G647">
        <f t="shared" si="20"/>
        <v>5.0000000000000001E-3</v>
      </c>
      <c r="H647">
        <f t="shared" si="21"/>
        <v>6.8369372192625096E-4</v>
      </c>
    </row>
    <row r="648" spans="1:8" x14ac:dyDescent="0.25">
      <c r="A648" s="1">
        <v>1979</v>
      </c>
      <c r="B648" s="1" t="s">
        <v>98</v>
      </c>
      <c r="C648" t="s">
        <v>51</v>
      </c>
      <c r="D648">
        <v>4</v>
      </c>
      <c r="E648">
        <v>76</v>
      </c>
      <c r="F648">
        <v>0.32</v>
      </c>
      <c r="G648">
        <f t="shared" si="20"/>
        <v>0.16</v>
      </c>
      <c r="H648">
        <f t="shared" si="21"/>
        <v>2.1878199101640031E-2</v>
      </c>
    </row>
    <row r="649" spans="1:8" x14ac:dyDescent="0.25">
      <c r="A649" s="1">
        <v>1979</v>
      </c>
      <c r="B649" s="1" t="s">
        <v>98</v>
      </c>
      <c r="C649" t="s">
        <v>51</v>
      </c>
      <c r="D649">
        <v>4</v>
      </c>
      <c r="E649">
        <v>76</v>
      </c>
      <c r="F649">
        <v>0.09</v>
      </c>
      <c r="G649">
        <f t="shared" si="20"/>
        <v>4.4999999999999998E-2</v>
      </c>
      <c r="H649">
        <f t="shared" si="21"/>
        <v>6.1532434973362582E-3</v>
      </c>
    </row>
    <row r="650" spans="1:8" x14ac:dyDescent="0.25">
      <c r="A650" s="1">
        <v>1979</v>
      </c>
      <c r="B650" s="1" t="s">
        <v>98</v>
      </c>
      <c r="C650" t="s">
        <v>51</v>
      </c>
      <c r="D650">
        <v>4</v>
      </c>
      <c r="E650">
        <v>76</v>
      </c>
      <c r="F650">
        <v>0.02</v>
      </c>
      <c r="G650">
        <f t="shared" si="20"/>
        <v>0.01</v>
      </c>
      <c r="H650">
        <f t="shared" si="21"/>
        <v>1.3673874438525019E-3</v>
      </c>
    </row>
    <row r="651" spans="1:8" x14ac:dyDescent="0.25">
      <c r="A651" s="1">
        <v>1979</v>
      </c>
      <c r="B651" s="1" t="s">
        <v>98</v>
      </c>
      <c r="C651" t="s">
        <v>51</v>
      </c>
      <c r="D651">
        <v>4</v>
      </c>
      <c r="E651">
        <v>76</v>
      </c>
      <c r="F651">
        <v>6.72</v>
      </c>
      <c r="G651">
        <f t="shared" si="20"/>
        <v>3.36</v>
      </c>
      <c r="H651">
        <f t="shared" si="21"/>
        <v>0.45944218113444063</v>
      </c>
    </row>
    <row r="652" spans="1:8" x14ac:dyDescent="0.25">
      <c r="A652" s="1">
        <v>1979</v>
      </c>
      <c r="B652" s="1" t="s">
        <v>98</v>
      </c>
      <c r="C652" t="s">
        <v>51</v>
      </c>
      <c r="D652">
        <v>4</v>
      </c>
      <c r="E652">
        <v>76</v>
      </c>
      <c r="F652">
        <v>0.02</v>
      </c>
      <c r="G652">
        <f t="shared" si="20"/>
        <v>0.01</v>
      </c>
      <c r="H652">
        <f t="shared" si="21"/>
        <v>1.3673874438525019E-3</v>
      </c>
    </row>
    <row r="653" spans="1:8" x14ac:dyDescent="0.25">
      <c r="A653" s="1">
        <v>1979</v>
      </c>
      <c r="B653" s="1" t="s">
        <v>98</v>
      </c>
      <c r="C653" t="s">
        <v>51</v>
      </c>
      <c r="D653">
        <v>4</v>
      </c>
      <c r="E653">
        <v>76</v>
      </c>
      <c r="F653">
        <v>0.45</v>
      </c>
      <c r="G653">
        <f t="shared" si="20"/>
        <v>0.22500000000000001</v>
      </c>
      <c r="H653">
        <f t="shared" si="21"/>
        <v>3.0766217486681294E-2</v>
      </c>
    </row>
    <row r="654" spans="1:8" x14ac:dyDescent="0.25">
      <c r="A654" s="1">
        <v>1979</v>
      </c>
      <c r="B654" s="1" t="s">
        <v>98</v>
      </c>
      <c r="C654" t="s">
        <v>51</v>
      </c>
      <c r="D654">
        <v>4</v>
      </c>
      <c r="E654">
        <v>76</v>
      </c>
      <c r="F654">
        <v>0.01</v>
      </c>
      <c r="G654">
        <f t="shared" si="20"/>
        <v>5.0000000000000001E-3</v>
      </c>
      <c r="H654">
        <f t="shared" si="21"/>
        <v>6.8369372192625096E-4</v>
      </c>
    </row>
    <row r="655" spans="1:8" x14ac:dyDescent="0.25">
      <c r="A655" s="1">
        <v>1979</v>
      </c>
      <c r="B655" s="1" t="s">
        <v>98</v>
      </c>
      <c r="C655" t="s">
        <v>51</v>
      </c>
      <c r="D655">
        <v>4</v>
      </c>
      <c r="E655">
        <v>76</v>
      </c>
      <c r="F655">
        <v>0.01</v>
      </c>
      <c r="G655">
        <f t="shared" si="20"/>
        <v>5.0000000000000001E-3</v>
      </c>
      <c r="H655">
        <f t="shared" si="21"/>
        <v>6.8369372192625096E-4</v>
      </c>
    </row>
    <row r="656" spans="1:8" x14ac:dyDescent="0.25">
      <c r="A656" s="1">
        <v>1979</v>
      </c>
      <c r="B656" s="1" t="s">
        <v>98</v>
      </c>
      <c r="C656" t="s">
        <v>51</v>
      </c>
      <c r="D656">
        <v>4</v>
      </c>
      <c r="E656">
        <v>76</v>
      </c>
      <c r="F656">
        <v>0.46</v>
      </c>
      <c r="G656">
        <f t="shared" si="20"/>
        <v>0.23</v>
      </c>
      <c r="H656">
        <f t="shared" si="21"/>
        <v>3.1449911208607545E-2</v>
      </c>
    </row>
    <row r="657" spans="1:8" x14ac:dyDescent="0.25">
      <c r="A657" s="1">
        <v>1979</v>
      </c>
      <c r="B657" s="1" t="s">
        <v>98</v>
      </c>
      <c r="C657" t="s">
        <v>51</v>
      </c>
      <c r="D657">
        <v>4</v>
      </c>
      <c r="E657">
        <v>76</v>
      </c>
      <c r="F657">
        <v>0.06</v>
      </c>
      <c r="G657">
        <f t="shared" si="20"/>
        <v>0.03</v>
      </c>
      <c r="H657">
        <f t="shared" si="21"/>
        <v>4.1021623315575058E-3</v>
      </c>
    </row>
    <row r="658" spans="1:8" x14ac:dyDescent="0.25">
      <c r="A658" s="1">
        <v>1979</v>
      </c>
      <c r="B658" s="1" t="s">
        <v>98</v>
      </c>
      <c r="C658" t="s">
        <v>51</v>
      </c>
      <c r="D658">
        <v>4</v>
      </c>
      <c r="E658">
        <v>76</v>
      </c>
      <c r="F658">
        <v>0.02</v>
      </c>
      <c r="G658">
        <f t="shared" si="20"/>
        <v>0.01</v>
      </c>
      <c r="H658">
        <f t="shared" si="21"/>
        <v>1.3673874438525019E-3</v>
      </c>
    </row>
    <row r="659" spans="1:8" x14ac:dyDescent="0.25">
      <c r="A659" s="1">
        <v>1979</v>
      </c>
      <c r="B659" s="1" t="s">
        <v>98</v>
      </c>
      <c r="C659" t="s">
        <v>51</v>
      </c>
      <c r="D659">
        <v>4</v>
      </c>
      <c r="E659">
        <v>76</v>
      </c>
      <c r="F659">
        <v>0.03</v>
      </c>
      <c r="G659">
        <f t="shared" si="20"/>
        <v>1.4999999999999999E-2</v>
      </c>
      <c r="H659">
        <f t="shared" si="21"/>
        <v>2.0510811657787529E-3</v>
      </c>
    </row>
    <row r="660" spans="1:8" x14ac:dyDescent="0.25">
      <c r="A660" s="1">
        <v>1979</v>
      </c>
      <c r="B660" s="1" t="s">
        <v>98</v>
      </c>
      <c r="C660" t="s">
        <v>51</v>
      </c>
      <c r="D660">
        <v>4</v>
      </c>
      <c r="E660">
        <v>76</v>
      </c>
      <c r="F660">
        <v>0.1</v>
      </c>
      <c r="G660">
        <f t="shared" si="20"/>
        <v>0.05</v>
      </c>
      <c r="H660">
        <f t="shared" si="21"/>
        <v>6.8369372192625096E-3</v>
      </c>
    </row>
    <row r="661" spans="1:8" x14ac:dyDescent="0.25">
      <c r="A661" s="1">
        <v>1979</v>
      </c>
      <c r="B661" s="1" t="s">
        <v>98</v>
      </c>
      <c r="C661" t="s">
        <v>51</v>
      </c>
      <c r="D661">
        <v>4</v>
      </c>
      <c r="E661">
        <v>76</v>
      </c>
      <c r="F661">
        <v>0.04</v>
      </c>
      <c r="G661">
        <f t="shared" si="20"/>
        <v>0.02</v>
      </c>
      <c r="H661">
        <f t="shared" si="21"/>
        <v>2.7347748877050038E-3</v>
      </c>
    </row>
    <row r="662" spans="1:8" x14ac:dyDescent="0.25">
      <c r="A662" s="1">
        <v>1979</v>
      </c>
      <c r="B662" s="1" t="s">
        <v>98</v>
      </c>
      <c r="C662" t="s">
        <v>51</v>
      </c>
      <c r="D662">
        <v>4</v>
      </c>
      <c r="E662">
        <v>76</v>
      </c>
      <c r="F662">
        <v>0.02</v>
      </c>
      <c r="G662">
        <f t="shared" si="20"/>
        <v>0.01</v>
      </c>
      <c r="H662">
        <f t="shared" si="21"/>
        <v>1.3673874438525019E-3</v>
      </c>
    </row>
    <row r="663" spans="1:8" x14ac:dyDescent="0.25">
      <c r="A663" s="1">
        <v>1979</v>
      </c>
      <c r="B663" s="1" t="s">
        <v>98</v>
      </c>
      <c r="C663" t="s">
        <v>51</v>
      </c>
      <c r="D663">
        <v>4</v>
      </c>
      <c r="E663">
        <v>76</v>
      </c>
      <c r="F663">
        <v>0.03</v>
      </c>
      <c r="G663">
        <f t="shared" si="20"/>
        <v>1.4999999999999999E-2</v>
      </c>
      <c r="H663">
        <f t="shared" si="21"/>
        <v>2.0510811657787529E-3</v>
      </c>
    </row>
    <row r="664" spans="1:8" x14ac:dyDescent="0.25">
      <c r="A664" s="1">
        <v>1979</v>
      </c>
      <c r="B664" s="1" t="s">
        <v>98</v>
      </c>
      <c r="C664" t="s">
        <v>51</v>
      </c>
      <c r="D664">
        <v>4</v>
      </c>
      <c r="E664">
        <v>76</v>
      </c>
      <c r="F664">
        <v>0.04</v>
      </c>
      <c r="G664">
        <f t="shared" si="20"/>
        <v>0.02</v>
      </c>
      <c r="H664">
        <f t="shared" si="21"/>
        <v>2.7347748877050038E-3</v>
      </c>
    </row>
    <row r="665" spans="1:8" x14ac:dyDescent="0.25">
      <c r="A665" s="1">
        <v>1979</v>
      </c>
      <c r="B665" s="1" t="s">
        <v>98</v>
      </c>
      <c r="C665" t="s">
        <v>51</v>
      </c>
      <c r="D665">
        <v>4</v>
      </c>
      <c r="E665">
        <v>76</v>
      </c>
      <c r="F665">
        <v>5.21</v>
      </c>
      <c r="G665">
        <f t="shared" si="20"/>
        <v>2.605</v>
      </c>
      <c r="H665">
        <f t="shared" si="21"/>
        <v>0.35620442912357675</v>
      </c>
    </row>
    <row r="666" spans="1:8" x14ac:dyDescent="0.25">
      <c r="A666" s="1">
        <v>1979</v>
      </c>
      <c r="B666" s="1" t="s">
        <v>98</v>
      </c>
      <c r="C666" t="s">
        <v>51</v>
      </c>
      <c r="D666">
        <v>4</v>
      </c>
      <c r="E666">
        <v>76</v>
      </c>
      <c r="F666">
        <v>0.01</v>
      </c>
      <c r="G666">
        <f t="shared" si="20"/>
        <v>5.0000000000000001E-3</v>
      </c>
      <c r="H666">
        <f t="shared" si="21"/>
        <v>6.8369372192625096E-4</v>
      </c>
    </row>
    <row r="667" spans="1:8" x14ac:dyDescent="0.25">
      <c r="A667" s="1">
        <v>1979</v>
      </c>
      <c r="B667" s="1" t="s">
        <v>98</v>
      </c>
      <c r="C667" t="s">
        <v>51</v>
      </c>
      <c r="D667">
        <v>4</v>
      </c>
      <c r="E667">
        <v>76</v>
      </c>
      <c r="F667">
        <v>0.06</v>
      </c>
      <c r="G667">
        <f t="shared" si="20"/>
        <v>0.03</v>
      </c>
      <c r="H667">
        <f t="shared" si="21"/>
        <v>4.1021623315575058E-3</v>
      </c>
    </row>
    <row r="668" spans="1:8" x14ac:dyDescent="0.25">
      <c r="A668" s="1">
        <v>1979</v>
      </c>
      <c r="B668" s="1" t="s">
        <v>98</v>
      </c>
      <c r="C668" t="s">
        <v>51</v>
      </c>
      <c r="D668">
        <v>4</v>
      </c>
      <c r="E668">
        <v>76</v>
      </c>
      <c r="F668">
        <v>0.01</v>
      </c>
      <c r="G668">
        <f t="shared" si="20"/>
        <v>5.0000000000000001E-3</v>
      </c>
      <c r="H668">
        <f t="shared" si="21"/>
        <v>6.8369372192625096E-4</v>
      </c>
    </row>
    <row r="669" spans="1:8" x14ac:dyDescent="0.25">
      <c r="A669" s="1">
        <v>1979</v>
      </c>
      <c r="B669" s="1" t="s">
        <v>98</v>
      </c>
      <c r="C669" t="s">
        <v>51</v>
      </c>
      <c r="D669">
        <v>4</v>
      </c>
      <c r="E669">
        <v>76</v>
      </c>
      <c r="F669">
        <v>0.02</v>
      </c>
      <c r="G669">
        <f t="shared" si="20"/>
        <v>0.01</v>
      </c>
      <c r="H669">
        <f t="shared" si="21"/>
        <v>1.3673874438525019E-3</v>
      </c>
    </row>
    <row r="670" spans="1:8" x14ac:dyDescent="0.25">
      <c r="A670" s="1">
        <v>1979</v>
      </c>
      <c r="B670" s="1" t="s">
        <v>98</v>
      </c>
      <c r="C670" t="s">
        <v>51</v>
      </c>
      <c r="D670">
        <v>4</v>
      </c>
      <c r="E670">
        <v>76</v>
      </c>
      <c r="F670">
        <v>0.01</v>
      </c>
      <c r="G670">
        <f t="shared" si="20"/>
        <v>5.0000000000000001E-3</v>
      </c>
      <c r="H670">
        <f t="shared" si="21"/>
        <v>6.8369372192625096E-4</v>
      </c>
    </row>
    <row r="671" spans="1:8" x14ac:dyDescent="0.25">
      <c r="A671" s="1">
        <v>1979</v>
      </c>
      <c r="B671" s="1" t="s">
        <v>98</v>
      </c>
      <c r="C671" t="s">
        <v>51</v>
      </c>
      <c r="D671">
        <v>4</v>
      </c>
      <c r="E671">
        <v>76</v>
      </c>
      <c r="F671">
        <v>0.02</v>
      </c>
      <c r="G671">
        <f t="shared" si="20"/>
        <v>0.01</v>
      </c>
      <c r="H671">
        <f t="shared" si="21"/>
        <v>1.3673874438525019E-3</v>
      </c>
    </row>
    <row r="672" spans="1:8" x14ac:dyDescent="0.25">
      <c r="A672" s="1">
        <v>1979</v>
      </c>
      <c r="B672" s="1" t="s">
        <v>98</v>
      </c>
      <c r="C672" t="s">
        <v>51</v>
      </c>
      <c r="D672">
        <v>4</v>
      </c>
      <c r="E672">
        <v>76</v>
      </c>
      <c r="F672">
        <v>0.15</v>
      </c>
      <c r="G672">
        <f t="shared" si="20"/>
        <v>7.4999999999999997E-2</v>
      </c>
      <c r="H672">
        <f t="shared" si="21"/>
        <v>1.0255405828893763E-2</v>
      </c>
    </row>
    <row r="673" spans="1:8" x14ac:dyDescent="0.25">
      <c r="A673" s="1">
        <v>1979</v>
      </c>
      <c r="B673" s="1" t="s">
        <v>98</v>
      </c>
      <c r="C673" t="s">
        <v>51</v>
      </c>
      <c r="D673">
        <v>4</v>
      </c>
      <c r="E673">
        <v>76</v>
      </c>
      <c r="F673">
        <v>0.11</v>
      </c>
      <c r="G673">
        <f t="shared" si="20"/>
        <v>5.5E-2</v>
      </c>
      <c r="H673">
        <f t="shared" si="21"/>
        <v>7.5206309411887601E-3</v>
      </c>
    </row>
    <row r="674" spans="1:8" x14ac:dyDescent="0.25">
      <c r="A674" s="1">
        <v>1979</v>
      </c>
      <c r="B674" s="1" t="s">
        <v>98</v>
      </c>
      <c r="C674" t="s">
        <v>51</v>
      </c>
      <c r="D674">
        <v>4</v>
      </c>
      <c r="E674">
        <v>76</v>
      </c>
      <c r="F674">
        <v>0.01</v>
      </c>
      <c r="G674">
        <f t="shared" si="20"/>
        <v>5.0000000000000001E-3</v>
      </c>
      <c r="H674">
        <f t="shared" si="21"/>
        <v>6.8369372192625096E-4</v>
      </c>
    </row>
    <row r="675" spans="1:8" x14ac:dyDescent="0.25">
      <c r="A675" s="1">
        <v>1979</v>
      </c>
      <c r="B675" s="1" t="s">
        <v>98</v>
      </c>
      <c r="C675" t="s">
        <v>51</v>
      </c>
      <c r="D675">
        <v>4</v>
      </c>
      <c r="E675">
        <v>76</v>
      </c>
      <c r="F675">
        <v>0.02</v>
      </c>
      <c r="G675">
        <f t="shared" si="20"/>
        <v>0.01</v>
      </c>
      <c r="H675">
        <f t="shared" si="21"/>
        <v>1.3673874438525019E-3</v>
      </c>
    </row>
    <row r="676" spans="1:8" x14ac:dyDescent="0.25">
      <c r="A676" s="1">
        <v>1979</v>
      </c>
      <c r="B676" s="1" t="s">
        <v>98</v>
      </c>
      <c r="C676" t="s">
        <v>51</v>
      </c>
      <c r="D676">
        <v>4</v>
      </c>
      <c r="E676">
        <v>76</v>
      </c>
      <c r="F676">
        <v>0.37</v>
      </c>
      <c r="G676">
        <f t="shared" si="20"/>
        <v>0.185</v>
      </c>
      <c r="H676">
        <f t="shared" si="21"/>
        <v>2.5296667711271283E-2</v>
      </c>
    </row>
    <row r="677" spans="1:8" x14ac:dyDescent="0.25">
      <c r="A677" s="1">
        <v>1979</v>
      </c>
      <c r="B677" s="1" t="s">
        <v>98</v>
      </c>
      <c r="C677" t="s">
        <v>51</v>
      </c>
      <c r="D677">
        <v>4</v>
      </c>
      <c r="E677">
        <v>76</v>
      </c>
      <c r="F677">
        <v>0.17</v>
      </c>
      <c r="G677">
        <f t="shared" si="20"/>
        <v>8.5000000000000006E-2</v>
      </c>
      <c r="H677">
        <f t="shared" si="21"/>
        <v>1.1622793272746268E-2</v>
      </c>
    </row>
    <row r="678" spans="1:8" x14ac:dyDescent="0.25">
      <c r="A678" s="1">
        <v>1979</v>
      </c>
      <c r="B678" s="1" t="s">
        <v>98</v>
      </c>
      <c r="C678" t="s">
        <v>51</v>
      </c>
      <c r="D678">
        <v>4</v>
      </c>
      <c r="E678">
        <v>76</v>
      </c>
      <c r="F678">
        <v>0.39</v>
      </c>
      <c r="G678">
        <f t="shared" si="20"/>
        <v>0.19500000000000001</v>
      </c>
      <c r="H678">
        <f t="shared" si="21"/>
        <v>2.6664055155123788E-2</v>
      </c>
    </row>
    <row r="679" spans="1:8" x14ac:dyDescent="0.25">
      <c r="A679" s="1">
        <v>1979</v>
      </c>
      <c r="B679" s="1" t="s">
        <v>98</v>
      </c>
      <c r="C679" t="s">
        <v>51</v>
      </c>
      <c r="D679">
        <v>4</v>
      </c>
      <c r="E679">
        <v>76</v>
      </c>
      <c r="F679">
        <v>0.1</v>
      </c>
      <c r="G679">
        <f t="shared" si="20"/>
        <v>0.05</v>
      </c>
      <c r="H679">
        <f t="shared" si="21"/>
        <v>6.8369372192625096E-3</v>
      </c>
    </row>
    <row r="680" spans="1:8" x14ac:dyDescent="0.25">
      <c r="A680" s="1">
        <v>1979</v>
      </c>
      <c r="B680" s="1" t="s">
        <v>98</v>
      </c>
      <c r="C680" t="s">
        <v>51</v>
      </c>
      <c r="D680">
        <v>4</v>
      </c>
      <c r="E680">
        <v>76</v>
      </c>
      <c r="F680">
        <v>0.05</v>
      </c>
      <c r="G680">
        <f t="shared" si="20"/>
        <v>2.5000000000000001E-2</v>
      </c>
      <c r="H680">
        <f t="shared" si="21"/>
        <v>3.4184686096312548E-3</v>
      </c>
    </row>
    <row r="681" spans="1:8" x14ac:dyDescent="0.25">
      <c r="A681" s="1">
        <v>1979</v>
      </c>
      <c r="B681" s="1" t="s">
        <v>98</v>
      </c>
      <c r="C681" t="s">
        <v>51</v>
      </c>
      <c r="D681">
        <v>4</v>
      </c>
      <c r="E681">
        <v>76</v>
      </c>
      <c r="F681">
        <v>0.06</v>
      </c>
      <c r="G681">
        <f t="shared" si="20"/>
        <v>0.03</v>
      </c>
      <c r="H681">
        <f t="shared" si="21"/>
        <v>4.1021623315575058E-3</v>
      </c>
    </row>
    <row r="682" spans="1:8" x14ac:dyDescent="0.25">
      <c r="A682" s="1">
        <v>1979</v>
      </c>
      <c r="B682" s="1" t="s">
        <v>98</v>
      </c>
      <c r="C682" t="s">
        <v>51</v>
      </c>
      <c r="D682">
        <v>4</v>
      </c>
      <c r="E682">
        <v>76</v>
      </c>
      <c r="F682">
        <v>0.12</v>
      </c>
      <c r="G682">
        <f t="shared" si="20"/>
        <v>0.06</v>
      </c>
      <c r="H682">
        <f t="shared" si="21"/>
        <v>8.2043246631150115E-3</v>
      </c>
    </row>
    <row r="683" spans="1:8" x14ac:dyDescent="0.25">
      <c r="A683" s="1">
        <v>1979</v>
      </c>
      <c r="B683" s="1" t="s">
        <v>98</v>
      </c>
      <c r="C683" t="s">
        <v>51</v>
      </c>
      <c r="D683">
        <v>4</v>
      </c>
      <c r="E683">
        <v>76</v>
      </c>
      <c r="F683">
        <v>0.02</v>
      </c>
      <c r="G683">
        <f t="shared" si="20"/>
        <v>0.01</v>
      </c>
      <c r="H683">
        <f t="shared" si="21"/>
        <v>1.3673874438525019E-3</v>
      </c>
    </row>
    <row r="684" spans="1:8" x14ac:dyDescent="0.25">
      <c r="A684" s="1">
        <v>1979</v>
      </c>
      <c r="B684" s="1" t="s">
        <v>98</v>
      </c>
      <c r="C684" t="s">
        <v>51</v>
      </c>
      <c r="D684">
        <v>4</v>
      </c>
      <c r="E684">
        <v>76</v>
      </c>
      <c r="F684">
        <v>0.05</v>
      </c>
      <c r="G684">
        <f t="shared" si="20"/>
        <v>2.5000000000000001E-2</v>
      </c>
      <c r="H684">
        <f t="shared" si="21"/>
        <v>3.4184686096312548E-3</v>
      </c>
    </row>
    <row r="685" spans="1:8" x14ac:dyDescent="0.25">
      <c r="A685" s="1">
        <v>1979</v>
      </c>
      <c r="B685" s="1" t="s">
        <v>98</v>
      </c>
      <c r="C685" t="s">
        <v>51</v>
      </c>
      <c r="D685">
        <v>4</v>
      </c>
      <c r="E685">
        <v>76</v>
      </c>
      <c r="F685">
        <v>0.12</v>
      </c>
      <c r="G685">
        <f t="shared" si="20"/>
        <v>0.06</v>
      </c>
      <c r="H685">
        <f t="shared" si="21"/>
        <v>8.2043246631150115E-3</v>
      </c>
    </row>
    <row r="686" spans="1:8" x14ac:dyDescent="0.25">
      <c r="A686" s="1">
        <v>1979</v>
      </c>
      <c r="B686" s="1" t="s">
        <v>98</v>
      </c>
      <c r="C686" t="s">
        <v>51</v>
      </c>
      <c r="D686">
        <v>4</v>
      </c>
      <c r="E686">
        <v>76</v>
      </c>
      <c r="F686">
        <v>0.72</v>
      </c>
      <c r="G686">
        <f t="shared" si="20"/>
        <v>0.36</v>
      </c>
      <c r="H686">
        <f t="shared" si="21"/>
        <v>4.9225947978690066E-2</v>
      </c>
    </row>
    <row r="687" spans="1:8" x14ac:dyDescent="0.25">
      <c r="A687" s="1">
        <v>1979</v>
      </c>
      <c r="B687" s="1" t="s">
        <v>98</v>
      </c>
      <c r="C687" t="s">
        <v>51</v>
      </c>
      <c r="D687">
        <v>4</v>
      </c>
      <c r="E687">
        <v>76</v>
      </c>
      <c r="F687">
        <v>0.45</v>
      </c>
      <c r="G687">
        <f t="shared" si="20"/>
        <v>0.22500000000000001</v>
      </c>
      <c r="H687">
        <f t="shared" si="21"/>
        <v>3.0766217486681294E-2</v>
      </c>
    </row>
    <row r="688" spans="1:8" x14ac:dyDescent="0.25">
      <c r="A688" s="1">
        <v>1979</v>
      </c>
      <c r="B688" s="1" t="s">
        <v>98</v>
      </c>
      <c r="C688" t="s">
        <v>51</v>
      </c>
      <c r="D688">
        <v>4</v>
      </c>
      <c r="E688">
        <v>76</v>
      </c>
      <c r="F688">
        <v>0.88</v>
      </c>
      <c r="G688">
        <f t="shared" si="20"/>
        <v>0.44</v>
      </c>
      <c r="H688">
        <f t="shared" si="21"/>
        <v>6.0165047529510081E-2</v>
      </c>
    </row>
    <row r="689" spans="1:8" x14ac:dyDescent="0.25">
      <c r="A689" s="1">
        <v>1979</v>
      </c>
      <c r="B689" s="1" t="s">
        <v>98</v>
      </c>
      <c r="C689" t="s">
        <v>51</v>
      </c>
      <c r="D689">
        <v>4</v>
      </c>
      <c r="E689">
        <v>76</v>
      </c>
      <c r="F689">
        <v>0.45</v>
      </c>
      <c r="G689">
        <f t="shared" si="20"/>
        <v>0.22500000000000001</v>
      </c>
      <c r="H689">
        <f t="shared" si="21"/>
        <v>3.0766217486681294E-2</v>
      </c>
    </row>
    <row r="690" spans="1:8" x14ac:dyDescent="0.25">
      <c r="A690" s="1">
        <v>1979</v>
      </c>
      <c r="B690" s="1" t="s">
        <v>98</v>
      </c>
      <c r="C690" t="s">
        <v>51</v>
      </c>
      <c r="D690">
        <v>4</v>
      </c>
      <c r="E690">
        <v>76</v>
      </c>
      <c r="F690">
        <v>0.14000000000000001</v>
      </c>
      <c r="G690">
        <f t="shared" si="20"/>
        <v>7.0000000000000007E-2</v>
      </c>
      <c r="H690">
        <f t="shared" si="21"/>
        <v>9.5717121069675143E-3</v>
      </c>
    </row>
    <row r="691" spans="1:8" x14ac:dyDescent="0.25">
      <c r="A691" s="1">
        <v>1979</v>
      </c>
      <c r="B691" s="1" t="s">
        <v>98</v>
      </c>
      <c r="C691" t="s">
        <v>51</v>
      </c>
      <c r="D691">
        <v>4</v>
      </c>
      <c r="E691">
        <v>76</v>
      </c>
      <c r="F691">
        <v>0.02</v>
      </c>
      <c r="G691">
        <f t="shared" si="20"/>
        <v>0.01</v>
      </c>
      <c r="H691">
        <f t="shared" si="21"/>
        <v>1.3673874438525019E-3</v>
      </c>
    </row>
    <row r="692" spans="1:8" x14ac:dyDescent="0.25">
      <c r="A692" s="1">
        <v>1979</v>
      </c>
      <c r="B692" s="1" t="s">
        <v>98</v>
      </c>
      <c r="C692" t="s">
        <v>51</v>
      </c>
      <c r="D692">
        <v>4</v>
      </c>
      <c r="E692">
        <v>76</v>
      </c>
      <c r="F692">
        <v>0.01</v>
      </c>
      <c r="G692">
        <f t="shared" si="20"/>
        <v>5.0000000000000001E-3</v>
      </c>
      <c r="H692">
        <f t="shared" si="21"/>
        <v>6.8369372192625096E-4</v>
      </c>
    </row>
    <row r="693" spans="1:8" x14ac:dyDescent="0.25">
      <c r="A693" s="1">
        <v>1979</v>
      </c>
      <c r="B693" s="1" t="s">
        <v>98</v>
      </c>
      <c r="C693" t="s">
        <v>51</v>
      </c>
      <c r="D693">
        <v>4</v>
      </c>
      <c r="E693">
        <v>76</v>
      </c>
      <c r="F693">
        <v>0.02</v>
      </c>
      <c r="G693">
        <f t="shared" si="20"/>
        <v>0.01</v>
      </c>
      <c r="H693">
        <f t="shared" si="21"/>
        <v>1.3673874438525019E-3</v>
      </c>
    </row>
    <row r="694" spans="1:8" x14ac:dyDescent="0.25">
      <c r="A694" s="1">
        <v>1979</v>
      </c>
      <c r="B694" s="1" t="s">
        <v>98</v>
      </c>
      <c r="C694" t="s">
        <v>51</v>
      </c>
      <c r="D694">
        <v>4</v>
      </c>
      <c r="E694">
        <v>76</v>
      </c>
      <c r="F694">
        <v>0.03</v>
      </c>
      <c r="G694">
        <f t="shared" si="20"/>
        <v>1.4999999999999999E-2</v>
      </c>
      <c r="H694">
        <f t="shared" si="21"/>
        <v>2.0510811657787529E-3</v>
      </c>
    </row>
    <row r="695" spans="1:8" x14ac:dyDescent="0.25">
      <c r="A695" s="1">
        <v>1979</v>
      </c>
      <c r="B695" s="1" t="s">
        <v>98</v>
      </c>
      <c r="C695" t="s">
        <v>51</v>
      </c>
      <c r="D695">
        <v>4</v>
      </c>
      <c r="E695">
        <v>76</v>
      </c>
      <c r="F695">
        <v>0.02</v>
      </c>
      <c r="G695">
        <f t="shared" si="20"/>
        <v>0.01</v>
      </c>
      <c r="H695">
        <f t="shared" si="21"/>
        <v>1.3673874438525019E-3</v>
      </c>
    </row>
    <row r="696" spans="1:8" x14ac:dyDescent="0.25">
      <c r="A696" s="1">
        <v>1979</v>
      </c>
      <c r="B696" s="1" t="s">
        <v>98</v>
      </c>
      <c r="C696" t="s">
        <v>51</v>
      </c>
      <c r="D696">
        <v>4</v>
      </c>
      <c r="E696">
        <v>76</v>
      </c>
      <c r="F696">
        <v>0.03</v>
      </c>
      <c r="G696">
        <f t="shared" si="20"/>
        <v>1.4999999999999999E-2</v>
      </c>
      <c r="H696">
        <f t="shared" si="21"/>
        <v>2.0510811657787529E-3</v>
      </c>
    </row>
    <row r="697" spans="1:8" x14ac:dyDescent="0.25">
      <c r="A697" s="1">
        <v>1979</v>
      </c>
      <c r="B697" s="1" t="s">
        <v>98</v>
      </c>
      <c r="C697" t="s">
        <v>51</v>
      </c>
      <c r="D697">
        <v>4</v>
      </c>
      <c r="E697">
        <v>76</v>
      </c>
      <c r="F697">
        <v>0.05</v>
      </c>
      <c r="G697">
        <f t="shared" si="20"/>
        <v>2.5000000000000001E-2</v>
      </c>
      <c r="H697">
        <f t="shared" si="21"/>
        <v>3.4184686096312548E-3</v>
      </c>
    </row>
    <row r="698" spans="1:8" x14ac:dyDescent="0.25">
      <c r="A698" s="1">
        <v>1979</v>
      </c>
      <c r="B698" s="1" t="s">
        <v>98</v>
      </c>
      <c r="C698" t="s">
        <v>51</v>
      </c>
      <c r="D698">
        <v>4</v>
      </c>
      <c r="E698">
        <v>76</v>
      </c>
      <c r="F698">
        <v>0.14000000000000001</v>
      </c>
      <c r="G698">
        <f t="shared" si="20"/>
        <v>7.0000000000000007E-2</v>
      </c>
      <c r="H698">
        <f t="shared" si="21"/>
        <v>9.5717121069675143E-3</v>
      </c>
    </row>
    <row r="699" spans="1:8" x14ac:dyDescent="0.25">
      <c r="A699" s="1">
        <v>1979</v>
      </c>
      <c r="B699" s="1" t="s">
        <v>98</v>
      </c>
      <c r="C699" t="s">
        <v>51</v>
      </c>
      <c r="D699">
        <v>4</v>
      </c>
      <c r="E699">
        <v>76</v>
      </c>
      <c r="F699">
        <v>0.1</v>
      </c>
      <c r="G699">
        <f t="shared" si="20"/>
        <v>0.05</v>
      </c>
      <c r="H699">
        <f t="shared" si="21"/>
        <v>6.8369372192625096E-3</v>
      </c>
    </row>
    <row r="700" spans="1:8" x14ac:dyDescent="0.25">
      <c r="A700" s="1">
        <v>1979</v>
      </c>
      <c r="B700" s="1" t="s">
        <v>98</v>
      </c>
      <c r="C700" t="s">
        <v>51</v>
      </c>
      <c r="D700">
        <v>4</v>
      </c>
      <c r="E700">
        <v>76</v>
      </c>
      <c r="F700">
        <v>0.03</v>
      </c>
      <c r="G700">
        <f t="shared" si="20"/>
        <v>1.4999999999999999E-2</v>
      </c>
      <c r="H700">
        <f t="shared" si="21"/>
        <v>2.0510811657787529E-3</v>
      </c>
    </row>
    <row r="701" spans="1:8" x14ac:dyDescent="0.25">
      <c r="A701" s="1">
        <v>1979</v>
      </c>
      <c r="B701" s="1" t="s">
        <v>98</v>
      </c>
      <c r="C701" t="s">
        <v>51</v>
      </c>
      <c r="D701">
        <v>4</v>
      </c>
      <c r="E701">
        <v>76</v>
      </c>
      <c r="F701">
        <v>0.06</v>
      </c>
      <c r="G701">
        <f t="shared" si="20"/>
        <v>0.03</v>
      </c>
      <c r="H701">
        <f t="shared" si="21"/>
        <v>4.1021623315575058E-3</v>
      </c>
    </row>
    <row r="702" spans="1:8" x14ac:dyDescent="0.25">
      <c r="A702" s="1">
        <v>1979</v>
      </c>
      <c r="B702" s="1" t="s">
        <v>98</v>
      </c>
      <c r="C702" t="s">
        <v>51</v>
      </c>
      <c r="D702">
        <v>4</v>
      </c>
      <c r="E702">
        <v>76</v>
      </c>
      <c r="F702">
        <v>0.02</v>
      </c>
      <c r="G702">
        <f t="shared" si="20"/>
        <v>0.01</v>
      </c>
      <c r="H702">
        <f t="shared" si="21"/>
        <v>1.3673874438525019E-3</v>
      </c>
    </row>
    <row r="703" spans="1:8" x14ac:dyDescent="0.25">
      <c r="A703" s="1">
        <v>1979</v>
      </c>
      <c r="B703" s="1" t="s">
        <v>98</v>
      </c>
      <c r="C703" t="s">
        <v>51</v>
      </c>
      <c r="D703">
        <v>4</v>
      </c>
      <c r="E703">
        <v>76</v>
      </c>
      <c r="F703">
        <v>3.22</v>
      </c>
      <c r="G703">
        <f t="shared" si="20"/>
        <v>1.61</v>
      </c>
      <c r="H703">
        <f t="shared" si="21"/>
        <v>0.22014937846025281</v>
      </c>
    </row>
    <row r="704" spans="1:8" x14ac:dyDescent="0.25">
      <c r="A704" s="1">
        <v>1979</v>
      </c>
      <c r="B704" s="1" t="s">
        <v>98</v>
      </c>
      <c r="C704" t="s">
        <v>51</v>
      </c>
      <c r="D704">
        <v>4</v>
      </c>
      <c r="E704">
        <v>76</v>
      </c>
      <c r="F704">
        <v>3.63</v>
      </c>
      <c r="G704">
        <f t="shared" si="20"/>
        <v>1.8149999999999999</v>
      </c>
      <c r="H704">
        <f t="shared" si="21"/>
        <v>0.24818082105922909</v>
      </c>
    </row>
    <row r="705" spans="1:8" x14ac:dyDescent="0.25">
      <c r="A705" s="1">
        <v>1979</v>
      </c>
      <c r="B705" s="1" t="s">
        <v>98</v>
      </c>
      <c r="C705" t="s">
        <v>51</v>
      </c>
      <c r="D705">
        <v>4</v>
      </c>
      <c r="E705">
        <v>76</v>
      </c>
      <c r="F705">
        <v>0.01</v>
      </c>
      <c r="G705">
        <f t="shared" si="20"/>
        <v>5.0000000000000001E-3</v>
      </c>
      <c r="H705">
        <f t="shared" si="21"/>
        <v>6.8369372192625096E-4</v>
      </c>
    </row>
    <row r="706" spans="1:8" x14ac:dyDescent="0.25">
      <c r="A706" s="1">
        <v>1979</v>
      </c>
      <c r="B706" s="1" t="s">
        <v>98</v>
      </c>
      <c r="C706" t="s">
        <v>51</v>
      </c>
      <c r="D706">
        <v>4</v>
      </c>
      <c r="E706">
        <v>76</v>
      </c>
      <c r="F706">
        <v>0.01</v>
      </c>
      <c r="G706">
        <f t="shared" si="20"/>
        <v>5.0000000000000001E-3</v>
      </c>
      <c r="H706">
        <f t="shared" si="21"/>
        <v>6.8369372192625096E-4</v>
      </c>
    </row>
    <row r="707" spans="1:8" x14ac:dyDescent="0.25">
      <c r="A707" s="1">
        <v>1979</v>
      </c>
      <c r="B707" s="1" t="s">
        <v>98</v>
      </c>
      <c r="C707" t="s">
        <v>51</v>
      </c>
      <c r="D707">
        <v>4</v>
      </c>
      <c r="E707">
        <v>76</v>
      </c>
      <c r="F707">
        <v>0.13</v>
      </c>
      <c r="G707">
        <f t="shared" ref="G707:G770" si="22">(F707/0.5)/4</f>
        <v>6.5000000000000002E-2</v>
      </c>
      <c r="H707">
        <f t="shared" ref="H707:H770" si="23">G707*(13.09/95.73)</f>
        <v>8.888018385041262E-3</v>
      </c>
    </row>
    <row r="708" spans="1:8" x14ac:dyDescent="0.25">
      <c r="A708" s="1">
        <v>1979</v>
      </c>
      <c r="B708" s="1" t="s">
        <v>98</v>
      </c>
      <c r="C708" t="s">
        <v>51</v>
      </c>
      <c r="D708">
        <v>4</v>
      </c>
      <c r="E708">
        <v>76</v>
      </c>
      <c r="F708">
        <v>0.03</v>
      </c>
      <c r="G708">
        <f t="shared" si="22"/>
        <v>1.4999999999999999E-2</v>
      </c>
      <c r="H708">
        <f t="shared" si="23"/>
        <v>2.0510811657787529E-3</v>
      </c>
    </row>
    <row r="709" spans="1:8" x14ac:dyDescent="0.25">
      <c r="A709" s="1">
        <v>1979</v>
      </c>
      <c r="B709" s="1" t="s">
        <v>98</v>
      </c>
      <c r="C709" t="s">
        <v>51</v>
      </c>
      <c r="D709">
        <v>4</v>
      </c>
      <c r="E709">
        <v>76</v>
      </c>
      <c r="F709">
        <v>0.01</v>
      </c>
      <c r="G709">
        <f t="shared" si="22"/>
        <v>5.0000000000000001E-3</v>
      </c>
      <c r="H709">
        <f t="shared" si="23"/>
        <v>6.8369372192625096E-4</v>
      </c>
    </row>
    <row r="710" spans="1:8" x14ac:dyDescent="0.25">
      <c r="A710" s="1">
        <v>1979</v>
      </c>
      <c r="B710" s="1" t="s">
        <v>98</v>
      </c>
      <c r="C710" t="s">
        <v>51</v>
      </c>
      <c r="D710">
        <v>4</v>
      </c>
      <c r="E710">
        <v>76</v>
      </c>
      <c r="F710">
        <v>0.01</v>
      </c>
      <c r="G710">
        <f t="shared" si="22"/>
        <v>5.0000000000000001E-3</v>
      </c>
      <c r="H710">
        <f t="shared" si="23"/>
        <v>6.8369372192625096E-4</v>
      </c>
    </row>
    <row r="711" spans="1:8" x14ac:dyDescent="0.25">
      <c r="A711" s="1">
        <v>1979</v>
      </c>
      <c r="B711" s="1" t="s">
        <v>98</v>
      </c>
      <c r="C711" t="s">
        <v>51</v>
      </c>
      <c r="D711">
        <v>4</v>
      </c>
      <c r="E711">
        <v>76</v>
      </c>
      <c r="F711">
        <v>0.02</v>
      </c>
      <c r="G711">
        <f t="shared" si="22"/>
        <v>0.01</v>
      </c>
      <c r="H711">
        <f t="shared" si="23"/>
        <v>1.3673874438525019E-3</v>
      </c>
    </row>
    <row r="712" spans="1:8" x14ac:dyDescent="0.25">
      <c r="A712" s="1">
        <v>1979</v>
      </c>
      <c r="B712" s="1" t="s">
        <v>98</v>
      </c>
      <c r="C712" t="s">
        <v>51</v>
      </c>
      <c r="D712">
        <v>4</v>
      </c>
      <c r="E712">
        <v>76</v>
      </c>
      <c r="F712">
        <v>0.13</v>
      </c>
      <c r="G712">
        <f t="shared" si="22"/>
        <v>6.5000000000000002E-2</v>
      </c>
      <c r="H712">
        <f t="shared" si="23"/>
        <v>8.888018385041262E-3</v>
      </c>
    </row>
    <row r="713" spans="1:8" x14ac:dyDescent="0.25">
      <c r="A713" s="1">
        <v>1979</v>
      </c>
      <c r="B713" s="1" t="s">
        <v>98</v>
      </c>
      <c r="C713" t="s">
        <v>51</v>
      </c>
      <c r="D713">
        <v>4</v>
      </c>
      <c r="E713">
        <v>76</v>
      </c>
      <c r="F713">
        <v>0.02</v>
      </c>
      <c r="G713">
        <f t="shared" si="22"/>
        <v>0.01</v>
      </c>
      <c r="H713">
        <f t="shared" si="23"/>
        <v>1.3673874438525019E-3</v>
      </c>
    </row>
    <row r="714" spans="1:8" x14ac:dyDescent="0.25">
      <c r="A714" s="1">
        <v>1979</v>
      </c>
      <c r="B714" s="1" t="s">
        <v>98</v>
      </c>
      <c r="C714" t="s">
        <v>51</v>
      </c>
      <c r="D714">
        <v>4</v>
      </c>
      <c r="E714">
        <v>76</v>
      </c>
      <c r="F714">
        <v>0.01</v>
      </c>
      <c r="G714">
        <f t="shared" si="22"/>
        <v>5.0000000000000001E-3</v>
      </c>
      <c r="H714">
        <f t="shared" si="23"/>
        <v>6.8369372192625096E-4</v>
      </c>
    </row>
    <row r="715" spans="1:8" x14ac:dyDescent="0.25">
      <c r="A715" s="1">
        <v>1979</v>
      </c>
      <c r="B715" s="1" t="s">
        <v>98</v>
      </c>
      <c r="C715" t="s">
        <v>51</v>
      </c>
      <c r="D715">
        <v>4</v>
      </c>
      <c r="E715">
        <v>76</v>
      </c>
      <c r="F715">
        <v>0.02</v>
      </c>
      <c r="G715">
        <f t="shared" si="22"/>
        <v>0.01</v>
      </c>
      <c r="H715">
        <f t="shared" si="23"/>
        <v>1.3673874438525019E-3</v>
      </c>
    </row>
    <row r="716" spans="1:8" x14ac:dyDescent="0.25">
      <c r="A716" s="1">
        <v>1979</v>
      </c>
      <c r="B716" s="1" t="s">
        <v>98</v>
      </c>
      <c r="C716" t="s">
        <v>51</v>
      </c>
      <c r="D716">
        <v>4</v>
      </c>
      <c r="E716">
        <v>76</v>
      </c>
      <c r="F716">
        <v>0.13</v>
      </c>
      <c r="G716">
        <f t="shared" si="22"/>
        <v>6.5000000000000002E-2</v>
      </c>
      <c r="H716">
        <f t="shared" si="23"/>
        <v>8.888018385041262E-3</v>
      </c>
    </row>
    <row r="717" spans="1:8" x14ac:dyDescent="0.25">
      <c r="A717" s="1">
        <v>1979</v>
      </c>
      <c r="B717" s="1" t="s">
        <v>98</v>
      </c>
      <c r="C717" t="s">
        <v>51</v>
      </c>
      <c r="D717">
        <v>4</v>
      </c>
      <c r="E717">
        <v>76</v>
      </c>
      <c r="F717">
        <v>0.01</v>
      </c>
      <c r="G717">
        <f t="shared" si="22"/>
        <v>5.0000000000000001E-3</v>
      </c>
      <c r="H717">
        <f t="shared" si="23"/>
        <v>6.8369372192625096E-4</v>
      </c>
    </row>
    <row r="718" spans="1:8" x14ac:dyDescent="0.25">
      <c r="A718" s="1">
        <v>1979</v>
      </c>
      <c r="B718" s="1" t="s">
        <v>98</v>
      </c>
      <c r="C718" t="s">
        <v>51</v>
      </c>
      <c r="D718">
        <v>4</v>
      </c>
      <c r="E718">
        <v>76</v>
      </c>
      <c r="F718">
        <v>0.09</v>
      </c>
      <c r="G718">
        <f t="shared" si="22"/>
        <v>4.4999999999999998E-2</v>
      </c>
      <c r="H718">
        <f t="shared" si="23"/>
        <v>6.1532434973362582E-3</v>
      </c>
    </row>
    <row r="719" spans="1:8" x14ac:dyDescent="0.25">
      <c r="A719" s="1">
        <v>1979</v>
      </c>
      <c r="B719" s="1" t="s">
        <v>98</v>
      </c>
      <c r="C719" t="s">
        <v>51</v>
      </c>
      <c r="D719">
        <v>4</v>
      </c>
      <c r="E719">
        <v>76</v>
      </c>
      <c r="F719">
        <v>7.0000000000000007E-2</v>
      </c>
      <c r="G719">
        <f t="shared" si="22"/>
        <v>3.5000000000000003E-2</v>
      </c>
      <c r="H719">
        <f t="shared" si="23"/>
        <v>4.7858560534837571E-3</v>
      </c>
    </row>
    <row r="720" spans="1:8" x14ac:dyDescent="0.25">
      <c r="A720" s="1">
        <v>1979</v>
      </c>
      <c r="B720" s="1" t="s">
        <v>98</v>
      </c>
      <c r="C720" t="s">
        <v>51</v>
      </c>
      <c r="D720">
        <v>4</v>
      </c>
      <c r="E720">
        <v>76</v>
      </c>
      <c r="F720">
        <v>0.01</v>
      </c>
      <c r="G720">
        <f t="shared" si="22"/>
        <v>5.0000000000000001E-3</v>
      </c>
      <c r="H720">
        <f t="shared" si="23"/>
        <v>6.8369372192625096E-4</v>
      </c>
    </row>
    <row r="721" spans="1:8" x14ac:dyDescent="0.25">
      <c r="A721" s="1">
        <v>1979</v>
      </c>
      <c r="B721" s="1" t="s">
        <v>98</v>
      </c>
      <c r="C721" t="s">
        <v>51</v>
      </c>
      <c r="D721">
        <v>4</v>
      </c>
      <c r="E721">
        <v>76</v>
      </c>
      <c r="F721">
        <v>0.02</v>
      </c>
      <c r="G721">
        <f t="shared" si="22"/>
        <v>0.01</v>
      </c>
      <c r="H721">
        <f t="shared" si="23"/>
        <v>1.3673874438525019E-3</v>
      </c>
    </row>
    <row r="722" spans="1:8" x14ac:dyDescent="0.25">
      <c r="A722" s="1">
        <v>1979</v>
      </c>
      <c r="B722" s="1" t="s">
        <v>98</v>
      </c>
      <c r="C722" t="s">
        <v>51</v>
      </c>
      <c r="D722">
        <v>4</v>
      </c>
      <c r="E722">
        <v>76</v>
      </c>
      <c r="F722">
        <v>0.12</v>
      </c>
      <c r="G722">
        <f t="shared" si="22"/>
        <v>0.06</v>
      </c>
      <c r="H722">
        <f t="shared" si="23"/>
        <v>8.2043246631150115E-3</v>
      </c>
    </row>
    <row r="723" spans="1:8" x14ac:dyDescent="0.25">
      <c r="A723" s="1">
        <v>1979</v>
      </c>
      <c r="B723" s="1" t="s">
        <v>98</v>
      </c>
      <c r="C723" t="s">
        <v>51</v>
      </c>
      <c r="D723">
        <v>4</v>
      </c>
      <c r="E723">
        <v>76</v>
      </c>
      <c r="F723">
        <v>0.01</v>
      </c>
      <c r="G723">
        <f t="shared" si="22"/>
        <v>5.0000000000000001E-3</v>
      </c>
      <c r="H723">
        <f t="shared" si="23"/>
        <v>6.8369372192625096E-4</v>
      </c>
    </row>
    <row r="724" spans="1:8" x14ac:dyDescent="0.25">
      <c r="A724" s="1">
        <v>1979</v>
      </c>
      <c r="B724" s="1" t="s">
        <v>98</v>
      </c>
      <c r="C724" t="s">
        <v>51</v>
      </c>
      <c r="D724">
        <v>4</v>
      </c>
      <c r="E724">
        <v>76</v>
      </c>
      <c r="F724">
        <v>0.03</v>
      </c>
      <c r="G724">
        <f t="shared" si="22"/>
        <v>1.4999999999999999E-2</v>
      </c>
      <c r="H724">
        <f t="shared" si="23"/>
        <v>2.0510811657787529E-3</v>
      </c>
    </row>
    <row r="725" spans="1:8" x14ac:dyDescent="0.25">
      <c r="A725" s="1">
        <v>1979</v>
      </c>
      <c r="B725" s="1" t="s">
        <v>98</v>
      </c>
      <c r="C725" t="s">
        <v>51</v>
      </c>
      <c r="D725">
        <v>4</v>
      </c>
      <c r="E725">
        <v>76</v>
      </c>
      <c r="F725">
        <v>0.06</v>
      </c>
      <c r="G725">
        <f t="shared" si="22"/>
        <v>0.03</v>
      </c>
      <c r="H725">
        <f t="shared" si="23"/>
        <v>4.1021623315575058E-3</v>
      </c>
    </row>
    <row r="726" spans="1:8" x14ac:dyDescent="0.25">
      <c r="A726" s="1">
        <v>1979</v>
      </c>
      <c r="B726" s="1" t="s">
        <v>98</v>
      </c>
      <c r="C726" t="s">
        <v>51</v>
      </c>
      <c r="D726">
        <v>4</v>
      </c>
      <c r="E726">
        <v>76</v>
      </c>
      <c r="F726">
        <v>0.02</v>
      </c>
      <c r="G726">
        <f t="shared" si="22"/>
        <v>0.01</v>
      </c>
      <c r="H726">
        <f t="shared" si="23"/>
        <v>1.3673874438525019E-3</v>
      </c>
    </row>
    <row r="727" spans="1:8" x14ac:dyDescent="0.25">
      <c r="A727" s="1">
        <v>1979</v>
      </c>
      <c r="B727" s="1" t="s">
        <v>98</v>
      </c>
      <c r="C727" t="s">
        <v>51</v>
      </c>
      <c r="D727">
        <v>4</v>
      </c>
      <c r="E727">
        <v>76</v>
      </c>
      <c r="F727">
        <v>0.04</v>
      </c>
      <c r="G727">
        <f t="shared" si="22"/>
        <v>0.02</v>
      </c>
      <c r="H727">
        <f t="shared" si="23"/>
        <v>2.7347748877050038E-3</v>
      </c>
    </row>
    <row r="728" spans="1:8" x14ac:dyDescent="0.25">
      <c r="A728" s="1">
        <v>1979</v>
      </c>
      <c r="B728" s="1" t="s">
        <v>98</v>
      </c>
      <c r="C728" t="s">
        <v>51</v>
      </c>
      <c r="D728">
        <v>4</v>
      </c>
      <c r="E728">
        <v>76</v>
      </c>
      <c r="F728">
        <v>0.52</v>
      </c>
      <c r="G728">
        <f t="shared" si="22"/>
        <v>0.26</v>
      </c>
      <c r="H728">
        <f t="shared" si="23"/>
        <v>3.5552073540165048E-2</v>
      </c>
    </row>
    <row r="729" spans="1:8" x14ac:dyDescent="0.25">
      <c r="A729" s="1">
        <v>1979</v>
      </c>
      <c r="B729" s="1" t="s">
        <v>98</v>
      </c>
      <c r="C729" t="s">
        <v>51</v>
      </c>
      <c r="D729">
        <v>4</v>
      </c>
      <c r="E729">
        <v>76</v>
      </c>
      <c r="F729">
        <v>0.1</v>
      </c>
      <c r="G729">
        <f t="shared" si="22"/>
        <v>0.05</v>
      </c>
      <c r="H729">
        <f t="shared" si="23"/>
        <v>6.8369372192625096E-3</v>
      </c>
    </row>
    <row r="730" spans="1:8" x14ac:dyDescent="0.25">
      <c r="A730" s="1">
        <v>1979</v>
      </c>
      <c r="B730" s="1" t="s">
        <v>98</v>
      </c>
      <c r="C730" t="s">
        <v>51</v>
      </c>
      <c r="D730">
        <v>4</v>
      </c>
      <c r="E730">
        <v>76</v>
      </c>
      <c r="F730">
        <v>0.01</v>
      </c>
      <c r="G730">
        <f t="shared" si="22"/>
        <v>5.0000000000000001E-3</v>
      </c>
      <c r="H730">
        <f t="shared" si="23"/>
        <v>6.8369372192625096E-4</v>
      </c>
    </row>
    <row r="731" spans="1:8" x14ac:dyDescent="0.25">
      <c r="A731" s="1">
        <v>1979</v>
      </c>
      <c r="B731" s="1" t="s">
        <v>98</v>
      </c>
      <c r="C731" t="s">
        <v>51</v>
      </c>
      <c r="D731">
        <v>4</v>
      </c>
      <c r="E731">
        <v>76</v>
      </c>
      <c r="F731">
        <v>0.04</v>
      </c>
      <c r="G731">
        <f t="shared" si="22"/>
        <v>0.02</v>
      </c>
      <c r="H731">
        <f t="shared" si="23"/>
        <v>2.7347748877050038E-3</v>
      </c>
    </row>
    <row r="732" spans="1:8" x14ac:dyDescent="0.25">
      <c r="A732" s="1">
        <v>1979</v>
      </c>
      <c r="B732" s="1" t="s">
        <v>98</v>
      </c>
      <c r="C732" t="s">
        <v>51</v>
      </c>
      <c r="D732">
        <v>4</v>
      </c>
      <c r="E732">
        <v>76</v>
      </c>
      <c r="F732">
        <v>0.09</v>
      </c>
      <c r="G732">
        <f t="shared" si="22"/>
        <v>4.4999999999999998E-2</v>
      </c>
      <c r="H732">
        <f t="shared" si="23"/>
        <v>6.1532434973362582E-3</v>
      </c>
    </row>
    <row r="733" spans="1:8" x14ac:dyDescent="0.25">
      <c r="A733" s="1">
        <v>1979</v>
      </c>
      <c r="B733" s="1" t="s">
        <v>98</v>
      </c>
      <c r="C733" t="s">
        <v>51</v>
      </c>
      <c r="D733">
        <v>4</v>
      </c>
      <c r="E733">
        <v>76</v>
      </c>
      <c r="F733">
        <v>0.09</v>
      </c>
      <c r="G733">
        <f t="shared" si="22"/>
        <v>4.4999999999999998E-2</v>
      </c>
      <c r="H733">
        <f t="shared" si="23"/>
        <v>6.1532434973362582E-3</v>
      </c>
    </row>
    <row r="734" spans="1:8" x14ac:dyDescent="0.25">
      <c r="A734" s="1">
        <v>1979</v>
      </c>
      <c r="B734" s="1" t="s">
        <v>98</v>
      </c>
      <c r="C734" t="s">
        <v>51</v>
      </c>
      <c r="D734">
        <v>4</v>
      </c>
      <c r="E734">
        <v>76</v>
      </c>
      <c r="F734">
        <v>0.15</v>
      </c>
      <c r="G734">
        <f t="shared" si="22"/>
        <v>7.4999999999999997E-2</v>
      </c>
      <c r="H734">
        <f t="shared" si="23"/>
        <v>1.0255405828893763E-2</v>
      </c>
    </row>
    <row r="735" spans="1:8" x14ac:dyDescent="0.25">
      <c r="A735" s="1">
        <v>1979</v>
      </c>
      <c r="B735" s="1" t="s">
        <v>98</v>
      </c>
      <c r="C735" t="s">
        <v>51</v>
      </c>
      <c r="D735">
        <v>4</v>
      </c>
      <c r="E735">
        <v>76</v>
      </c>
      <c r="F735">
        <v>0.05</v>
      </c>
      <c r="G735">
        <f t="shared" si="22"/>
        <v>2.5000000000000001E-2</v>
      </c>
      <c r="H735">
        <f t="shared" si="23"/>
        <v>3.4184686096312548E-3</v>
      </c>
    </row>
    <row r="736" spans="1:8" x14ac:dyDescent="0.25">
      <c r="A736" s="1">
        <v>1979</v>
      </c>
      <c r="B736" s="1" t="s">
        <v>98</v>
      </c>
      <c r="C736" t="s">
        <v>51</v>
      </c>
      <c r="D736">
        <v>4</v>
      </c>
      <c r="E736">
        <v>76</v>
      </c>
      <c r="F736">
        <v>0.11</v>
      </c>
      <c r="G736">
        <f t="shared" si="22"/>
        <v>5.5E-2</v>
      </c>
      <c r="H736">
        <f t="shared" si="23"/>
        <v>7.5206309411887601E-3</v>
      </c>
    </row>
    <row r="737" spans="1:8" x14ac:dyDescent="0.25">
      <c r="A737" s="1">
        <v>1979</v>
      </c>
      <c r="B737" s="1" t="s">
        <v>98</v>
      </c>
      <c r="C737" t="s">
        <v>51</v>
      </c>
      <c r="D737">
        <v>4</v>
      </c>
      <c r="E737">
        <v>76</v>
      </c>
      <c r="F737">
        <v>7.0000000000000007E-2</v>
      </c>
      <c r="G737">
        <f t="shared" si="22"/>
        <v>3.5000000000000003E-2</v>
      </c>
      <c r="H737">
        <f t="shared" si="23"/>
        <v>4.7858560534837571E-3</v>
      </c>
    </row>
    <row r="738" spans="1:8" x14ac:dyDescent="0.25">
      <c r="A738" s="1">
        <v>1979</v>
      </c>
      <c r="B738" s="1" t="s">
        <v>98</v>
      </c>
      <c r="C738" t="s">
        <v>51</v>
      </c>
      <c r="D738">
        <v>4</v>
      </c>
      <c r="E738">
        <v>76</v>
      </c>
      <c r="F738">
        <v>0.02</v>
      </c>
      <c r="G738">
        <f t="shared" si="22"/>
        <v>0.01</v>
      </c>
      <c r="H738">
        <f t="shared" si="23"/>
        <v>1.3673874438525019E-3</v>
      </c>
    </row>
    <row r="739" spans="1:8" x14ac:dyDescent="0.25">
      <c r="A739" s="1">
        <v>1979</v>
      </c>
      <c r="B739" s="1" t="s">
        <v>98</v>
      </c>
      <c r="C739" t="s">
        <v>51</v>
      </c>
      <c r="D739">
        <v>4</v>
      </c>
      <c r="E739">
        <v>76</v>
      </c>
      <c r="F739">
        <v>0.01</v>
      </c>
      <c r="G739">
        <f t="shared" si="22"/>
        <v>5.0000000000000001E-3</v>
      </c>
      <c r="H739">
        <f t="shared" si="23"/>
        <v>6.8369372192625096E-4</v>
      </c>
    </row>
    <row r="740" spans="1:8" x14ac:dyDescent="0.25">
      <c r="A740" s="1">
        <v>1979</v>
      </c>
      <c r="B740" s="1" t="s">
        <v>98</v>
      </c>
      <c r="C740" t="s">
        <v>51</v>
      </c>
      <c r="D740">
        <v>4</v>
      </c>
      <c r="E740">
        <v>76</v>
      </c>
      <c r="F740">
        <v>0.08</v>
      </c>
      <c r="G740">
        <f t="shared" si="22"/>
        <v>0.04</v>
      </c>
      <c r="H740">
        <f t="shared" si="23"/>
        <v>5.4695497754100077E-3</v>
      </c>
    </row>
    <row r="741" spans="1:8" x14ac:dyDescent="0.25">
      <c r="A741" s="1">
        <v>1979</v>
      </c>
      <c r="B741" s="1" t="s">
        <v>98</v>
      </c>
      <c r="C741" t="s">
        <v>51</v>
      </c>
      <c r="D741">
        <v>4</v>
      </c>
      <c r="E741">
        <v>76</v>
      </c>
      <c r="F741">
        <v>0.02</v>
      </c>
      <c r="G741">
        <f t="shared" si="22"/>
        <v>0.01</v>
      </c>
      <c r="H741">
        <f t="shared" si="23"/>
        <v>1.3673874438525019E-3</v>
      </c>
    </row>
    <row r="742" spans="1:8" x14ac:dyDescent="0.25">
      <c r="A742" s="1">
        <v>1979</v>
      </c>
      <c r="B742" s="1" t="s">
        <v>98</v>
      </c>
      <c r="C742" t="s">
        <v>51</v>
      </c>
      <c r="D742">
        <v>4</v>
      </c>
      <c r="E742">
        <v>76</v>
      </c>
      <c r="F742">
        <v>0.02</v>
      </c>
      <c r="G742">
        <f t="shared" si="22"/>
        <v>0.01</v>
      </c>
      <c r="H742">
        <f t="shared" si="23"/>
        <v>1.3673874438525019E-3</v>
      </c>
    </row>
    <row r="743" spans="1:8" x14ac:dyDescent="0.25">
      <c r="A743" s="1">
        <v>1979</v>
      </c>
      <c r="B743" s="1" t="s">
        <v>98</v>
      </c>
      <c r="C743" t="s">
        <v>51</v>
      </c>
      <c r="D743">
        <v>4</v>
      </c>
      <c r="E743">
        <v>76</v>
      </c>
      <c r="F743">
        <v>0.02</v>
      </c>
      <c r="G743">
        <f t="shared" si="22"/>
        <v>0.01</v>
      </c>
      <c r="H743">
        <f t="shared" si="23"/>
        <v>1.3673874438525019E-3</v>
      </c>
    </row>
    <row r="744" spans="1:8" x14ac:dyDescent="0.25">
      <c r="A744" s="1">
        <v>1979</v>
      </c>
      <c r="B744" s="1" t="s">
        <v>98</v>
      </c>
      <c r="C744" t="s">
        <v>51</v>
      </c>
      <c r="D744">
        <v>4</v>
      </c>
      <c r="E744">
        <v>76</v>
      </c>
      <c r="F744">
        <v>0.04</v>
      </c>
      <c r="G744">
        <f t="shared" si="22"/>
        <v>0.02</v>
      </c>
      <c r="H744">
        <f t="shared" si="23"/>
        <v>2.7347748877050038E-3</v>
      </c>
    </row>
    <row r="745" spans="1:8" x14ac:dyDescent="0.25">
      <c r="A745" s="1">
        <v>1979</v>
      </c>
      <c r="B745" s="1" t="s">
        <v>98</v>
      </c>
      <c r="C745" t="s">
        <v>51</v>
      </c>
      <c r="D745">
        <v>4</v>
      </c>
      <c r="E745">
        <v>76</v>
      </c>
      <c r="F745">
        <v>0.02</v>
      </c>
      <c r="G745">
        <f t="shared" si="22"/>
        <v>0.01</v>
      </c>
      <c r="H745">
        <f t="shared" si="23"/>
        <v>1.3673874438525019E-3</v>
      </c>
    </row>
    <row r="746" spans="1:8" x14ac:dyDescent="0.25">
      <c r="A746" s="1">
        <v>1979</v>
      </c>
      <c r="B746" s="1" t="s">
        <v>98</v>
      </c>
      <c r="C746" t="s">
        <v>51</v>
      </c>
      <c r="D746">
        <v>4</v>
      </c>
      <c r="E746">
        <v>76</v>
      </c>
      <c r="F746">
        <v>0.39</v>
      </c>
      <c r="G746">
        <f t="shared" si="22"/>
        <v>0.19500000000000001</v>
      </c>
      <c r="H746">
        <f t="shared" si="23"/>
        <v>2.6664055155123788E-2</v>
      </c>
    </row>
    <row r="747" spans="1:8" x14ac:dyDescent="0.25">
      <c r="A747" s="1">
        <v>1979</v>
      </c>
      <c r="B747" s="1" t="s">
        <v>98</v>
      </c>
      <c r="C747" t="s">
        <v>51</v>
      </c>
      <c r="D747">
        <v>4</v>
      </c>
      <c r="E747">
        <v>76</v>
      </c>
      <c r="F747">
        <v>0.38</v>
      </c>
      <c r="G747">
        <f t="shared" si="22"/>
        <v>0.19</v>
      </c>
      <c r="H747">
        <f t="shared" si="23"/>
        <v>2.5980361433197537E-2</v>
      </c>
    </row>
    <row r="748" spans="1:8" x14ac:dyDescent="0.25">
      <c r="A748" s="1">
        <v>1979</v>
      </c>
      <c r="B748" s="1" t="s">
        <v>98</v>
      </c>
      <c r="C748" t="s">
        <v>51</v>
      </c>
      <c r="D748">
        <v>4</v>
      </c>
      <c r="E748">
        <v>76</v>
      </c>
      <c r="F748">
        <v>0.01</v>
      </c>
      <c r="G748">
        <f t="shared" si="22"/>
        <v>5.0000000000000001E-3</v>
      </c>
      <c r="H748">
        <f t="shared" si="23"/>
        <v>6.8369372192625096E-4</v>
      </c>
    </row>
    <row r="749" spans="1:8" x14ac:dyDescent="0.25">
      <c r="A749" s="1">
        <v>1979</v>
      </c>
      <c r="B749" s="1" t="s">
        <v>98</v>
      </c>
      <c r="C749" t="s">
        <v>51</v>
      </c>
      <c r="D749">
        <v>4</v>
      </c>
      <c r="E749">
        <v>76</v>
      </c>
      <c r="F749">
        <v>0.04</v>
      </c>
      <c r="G749">
        <f t="shared" si="22"/>
        <v>0.02</v>
      </c>
      <c r="H749">
        <f t="shared" si="23"/>
        <v>2.7347748877050038E-3</v>
      </c>
    </row>
    <row r="750" spans="1:8" x14ac:dyDescent="0.25">
      <c r="A750" s="1">
        <v>1979</v>
      </c>
      <c r="B750" s="1" t="s">
        <v>98</v>
      </c>
      <c r="C750" t="s">
        <v>51</v>
      </c>
      <c r="D750">
        <v>4</v>
      </c>
      <c r="E750">
        <v>79</v>
      </c>
      <c r="F750">
        <v>0.02</v>
      </c>
      <c r="G750">
        <f t="shared" si="22"/>
        <v>0.01</v>
      </c>
      <c r="H750">
        <f t="shared" si="23"/>
        <v>1.3673874438525019E-3</v>
      </c>
    </row>
    <row r="751" spans="1:8" x14ac:dyDescent="0.25">
      <c r="A751" s="1">
        <v>1979</v>
      </c>
      <c r="B751" s="1" t="s">
        <v>98</v>
      </c>
      <c r="C751" t="s">
        <v>51</v>
      </c>
      <c r="D751">
        <v>4</v>
      </c>
      <c r="E751">
        <v>79</v>
      </c>
      <c r="F751">
        <v>0.39</v>
      </c>
      <c r="G751">
        <f t="shared" si="22"/>
        <v>0.19500000000000001</v>
      </c>
      <c r="H751">
        <f t="shared" si="23"/>
        <v>2.6664055155123788E-2</v>
      </c>
    </row>
    <row r="752" spans="1:8" x14ac:dyDescent="0.25">
      <c r="A752" s="1">
        <v>1979</v>
      </c>
      <c r="B752" s="1" t="s">
        <v>98</v>
      </c>
      <c r="C752" t="s">
        <v>51</v>
      </c>
      <c r="D752">
        <v>4</v>
      </c>
      <c r="E752">
        <v>79</v>
      </c>
      <c r="F752">
        <v>0.88</v>
      </c>
      <c r="G752">
        <f t="shared" si="22"/>
        <v>0.44</v>
      </c>
      <c r="H752">
        <f t="shared" si="23"/>
        <v>6.0165047529510081E-2</v>
      </c>
    </row>
    <row r="753" spans="1:8" x14ac:dyDescent="0.25">
      <c r="A753" s="1">
        <v>1979</v>
      </c>
      <c r="B753" s="1" t="s">
        <v>98</v>
      </c>
      <c r="C753" t="s">
        <v>51</v>
      </c>
      <c r="D753">
        <v>4</v>
      </c>
      <c r="E753">
        <v>79</v>
      </c>
      <c r="F753">
        <v>0.16</v>
      </c>
      <c r="G753">
        <f t="shared" si="22"/>
        <v>0.08</v>
      </c>
      <c r="H753">
        <f t="shared" si="23"/>
        <v>1.0939099550820015E-2</v>
      </c>
    </row>
    <row r="754" spans="1:8" x14ac:dyDescent="0.25">
      <c r="A754" s="1">
        <v>1979</v>
      </c>
      <c r="B754" s="1" t="s">
        <v>98</v>
      </c>
      <c r="C754" t="s">
        <v>51</v>
      </c>
      <c r="D754">
        <v>4</v>
      </c>
      <c r="E754">
        <v>79</v>
      </c>
      <c r="F754">
        <v>0.1</v>
      </c>
      <c r="G754">
        <f t="shared" si="22"/>
        <v>0.05</v>
      </c>
      <c r="H754">
        <f t="shared" si="23"/>
        <v>6.8369372192625096E-3</v>
      </c>
    </row>
    <row r="755" spans="1:8" x14ac:dyDescent="0.25">
      <c r="A755" s="1">
        <v>1979</v>
      </c>
      <c r="B755" s="1" t="s">
        <v>98</v>
      </c>
      <c r="C755" t="s">
        <v>51</v>
      </c>
      <c r="D755">
        <v>4</v>
      </c>
      <c r="E755">
        <v>79</v>
      </c>
      <c r="F755">
        <v>0.04</v>
      </c>
      <c r="G755">
        <f t="shared" si="22"/>
        <v>0.02</v>
      </c>
      <c r="H755">
        <f t="shared" si="23"/>
        <v>2.7347748877050038E-3</v>
      </c>
    </row>
    <row r="756" spans="1:8" x14ac:dyDescent="0.25">
      <c r="A756" s="1">
        <v>1979</v>
      </c>
      <c r="B756" s="1" t="s">
        <v>98</v>
      </c>
      <c r="C756" t="s">
        <v>51</v>
      </c>
      <c r="D756">
        <v>4</v>
      </c>
      <c r="E756">
        <v>79</v>
      </c>
      <c r="F756">
        <v>0.09</v>
      </c>
      <c r="G756">
        <f t="shared" si="22"/>
        <v>4.4999999999999998E-2</v>
      </c>
      <c r="H756">
        <f t="shared" si="23"/>
        <v>6.1532434973362582E-3</v>
      </c>
    </row>
    <row r="757" spans="1:8" x14ac:dyDescent="0.25">
      <c r="A757" s="1">
        <v>1979</v>
      </c>
      <c r="B757" s="1" t="s">
        <v>98</v>
      </c>
      <c r="C757" t="s">
        <v>51</v>
      </c>
      <c r="D757">
        <v>4</v>
      </c>
      <c r="E757">
        <v>86</v>
      </c>
      <c r="F757">
        <v>0.01</v>
      </c>
      <c r="G757">
        <f t="shared" si="22"/>
        <v>5.0000000000000001E-3</v>
      </c>
      <c r="H757">
        <f t="shared" si="23"/>
        <v>6.8369372192625096E-4</v>
      </c>
    </row>
    <row r="758" spans="1:8" x14ac:dyDescent="0.25">
      <c r="A758" s="1">
        <v>1979</v>
      </c>
      <c r="B758" s="1" t="s">
        <v>98</v>
      </c>
      <c r="C758" t="s">
        <v>51</v>
      </c>
      <c r="D758">
        <v>4</v>
      </c>
      <c r="E758">
        <v>91</v>
      </c>
      <c r="F758">
        <v>1.4</v>
      </c>
      <c r="G758">
        <f t="shared" si="22"/>
        <v>0.7</v>
      </c>
      <c r="H758">
        <f t="shared" si="23"/>
        <v>9.5717121069675129E-2</v>
      </c>
    </row>
    <row r="759" spans="1:8" x14ac:dyDescent="0.25">
      <c r="A759" s="1">
        <v>1979</v>
      </c>
      <c r="B759" s="1" t="s">
        <v>98</v>
      </c>
      <c r="C759" t="s">
        <v>51</v>
      </c>
      <c r="D759">
        <v>4</v>
      </c>
      <c r="E759">
        <v>91</v>
      </c>
      <c r="F759">
        <v>1.33</v>
      </c>
      <c r="G759">
        <f t="shared" si="22"/>
        <v>0.66500000000000004</v>
      </c>
      <c r="H759">
        <f t="shared" si="23"/>
        <v>9.0931265016191379E-2</v>
      </c>
    </row>
    <row r="760" spans="1:8" x14ac:dyDescent="0.25">
      <c r="A760" s="1">
        <v>1979</v>
      </c>
      <c r="B760" s="1" t="s">
        <v>98</v>
      </c>
      <c r="C760" t="s">
        <v>51</v>
      </c>
      <c r="D760">
        <v>4</v>
      </c>
      <c r="E760">
        <v>91</v>
      </c>
      <c r="F760">
        <v>0.22</v>
      </c>
      <c r="G760">
        <f t="shared" si="22"/>
        <v>0.11</v>
      </c>
      <c r="H760">
        <f t="shared" si="23"/>
        <v>1.504126188237752E-2</v>
      </c>
    </row>
    <row r="761" spans="1:8" x14ac:dyDescent="0.25">
      <c r="A761" s="1">
        <v>1979</v>
      </c>
      <c r="B761" s="1" t="s">
        <v>98</v>
      </c>
      <c r="C761" t="s">
        <v>51</v>
      </c>
      <c r="D761">
        <v>4</v>
      </c>
      <c r="E761">
        <v>91</v>
      </c>
      <c r="F761">
        <v>0.44</v>
      </c>
      <c r="G761">
        <f t="shared" si="22"/>
        <v>0.22</v>
      </c>
      <c r="H761">
        <f t="shared" si="23"/>
        <v>3.008252376475504E-2</v>
      </c>
    </row>
    <row r="762" spans="1:8" x14ac:dyDescent="0.25">
      <c r="A762" s="1">
        <v>1979</v>
      </c>
      <c r="B762" s="1" t="s">
        <v>98</v>
      </c>
      <c r="C762" t="s">
        <v>51</v>
      </c>
      <c r="D762">
        <v>4</v>
      </c>
      <c r="E762">
        <v>91</v>
      </c>
      <c r="F762">
        <v>0.24</v>
      </c>
      <c r="G762">
        <f t="shared" si="22"/>
        <v>0.12</v>
      </c>
      <c r="H762">
        <f t="shared" si="23"/>
        <v>1.6408649326230023E-2</v>
      </c>
    </row>
    <row r="763" spans="1:8" x14ac:dyDescent="0.25">
      <c r="A763" s="1">
        <v>1984</v>
      </c>
      <c r="B763" s="1" t="s">
        <v>98</v>
      </c>
      <c r="C763" t="s">
        <v>52</v>
      </c>
      <c r="D763">
        <v>2</v>
      </c>
      <c r="E763">
        <v>76</v>
      </c>
      <c r="F763">
        <v>0.06</v>
      </c>
      <c r="G763">
        <f t="shared" si="22"/>
        <v>0.03</v>
      </c>
      <c r="H763">
        <f t="shared" si="23"/>
        <v>4.1021623315575058E-3</v>
      </c>
    </row>
    <row r="764" spans="1:8" x14ac:dyDescent="0.25">
      <c r="A764" s="1">
        <v>1984</v>
      </c>
      <c r="B764" s="1" t="s">
        <v>98</v>
      </c>
      <c r="C764" t="s">
        <v>52</v>
      </c>
      <c r="D764">
        <v>2</v>
      </c>
      <c r="E764">
        <v>76</v>
      </c>
      <c r="F764">
        <v>0.02</v>
      </c>
      <c r="G764">
        <f t="shared" si="22"/>
        <v>0.01</v>
      </c>
      <c r="H764">
        <f t="shared" si="23"/>
        <v>1.3673874438525019E-3</v>
      </c>
    </row>
    <row r="765" spans="1:8" x14ac:dyDescent="0.25">
      <c r="A765" s="1">
        <v>1984</v>
      </c>
      <c r="B765" s="1" t="s">
        <v>98</v>
      </c>
      <c r="C765" t="s">
        <v>52</v>
      </c>
      <c r="D765">
        <v>3</v>
      </c>
      <c r="E765">
        <v>76</v>
      </c>
      <c r="F765">
        <v>7.0000000000000007E-2</v>
      </c>
      <c r="G765">
        <f t="shared" si="22"/>
        <v>3.5000000000000003E-2</v>
      </c>
      <c r="H765">
        <f t="shared" si="23"/>
        <v>4.7858560534837571E-3</v>
      </c>
    </row>
    <row r="766" spans="1:8" x14ac:dyDescent="0.25">
      <c r="A766" s="1">
        <v>1984</v>
      </c>
      <c r="B766" s="1" t="s">
        <v>98</v>
      </c>
      <c r="C766" t="s">
        <v>52</v>
      </c>
      <c r="D766">
        <v>3</v>
      </c>
      <c r="E766">
        <v>76</v>
      </c>
      <c r="F766">
        <v>0.01</v>
      </c>
      <c r="G766">
        <f t="shared" si="22"/>
        <v>5.0000000000000001E-3</v>
      </c>
      <c r="H766">
        <f t="shared" si="23"/>
        <v>6.8369372192625096E-4</v>
      </c>
    </row>
    <row r="767" spans="1:8" x14ac:dyDescent="0.25">
      <c r="A767" s="1">
        <v>1984</v>
      </c>
      <c r="B767" s="1" t="s">
        <v>98</v>
      </c>
      <c r="C767" t="s">
        <v>52</v>
      </c>
      <c r="D767">
        <v>4</v>
      </c>
      <c r="E767">
        <v>21</v>
      </c>
      <c r="F767">
        <v>0.13</v>
      </c>
      <c r="G767">
        <f t="shared" si="22"/>
        <v>6.5000000000000002E-2</v>
      </c>
      <c r="H767">
        <f t="shared" si="23"/>
        <v>8.888018385041262E-3</v>
      </c>
    </row>
    <row r="768" spans="1:8" x14ac:dyDescent="0.25">
      <c r="A768" s="1">
        <v>1984</v>
      </c>
      <c r="B768" s="1" t="s">
        <v>98</v>
      </c>
      <c r="C768" t="s">
        <v>52</v>
      </c>
      <c r="D768">
        <v>4</v>
      </c>
      <c r="E768">
        <v>76</v>
      </c>
      <c r="F768">
        <v>0.05</v>
      </c>
      <c r="G768">
        <f t="shared" si="22"/>
        <v>2.5000000000000001E-2</v>
      </c>
      <c r="H768">
        <f t="shared" si="23"/>
        <v>3.4184686096312548E-3</v>
      </c>
    </row>
    <row r="769" spans="1:8" x14ac:dyDescent="0.25">
      <c r="A769" s="1">
        <v>1984</v>
      </c>
      <c r="B769" s="1" t="s">
        <v>98</v>
      </c>
      <c r="C769" t="s">
        <v>52</v>
      </c>
      <c r="D769">
        <v>4</v>
      </c>
      <c r="E769">
        <v>76</v>
      </c>
      <c r="F769">
        <v>0.01</v>
      </c>
      <c r="G769">
        <f t="shared" si="22"/>
        <v>5.0000000000000001E-3</v>
      </c>
      <c r="H769">
        <f t="shared" si="23"/>
        <v>6.8369372192625096E-4</v>
      </c>
    </row>
    <row r="770" spans="1:8" x14ac:dyDescent="0.25">
      <c r="A770" s="1">
        <v>1984</v>
      </c>
      <c r="B770" s="1" t="s">
        <v>98</v>
      </c>
      <c r="C770" t="s">
        <v>52</v>
      </c>
      <c r="D770">
        <v>5</v>
      </c>
      <c r="E770">
        <v>28</v>
      </c>
      <c r="F770">
        <v>0.03</v>
      </c>
      <c r="G770">
        <f t="shared" si="22"/>
        <v>1.4999999999999999E-2</v>
      </c>
      <c r="H770">
        <f t="shared" si="23"/>
        <v>2.0510811657787529E-3</v>
      </c>
    </row>
    <row r="771" spans="1:8" x14ac:dyDescent="0.25">
      <c r="A771" s="1">
        <v>1984</v>
      </c>
      <c r="B771" s="1" t="s">
        <v>98</v>
      </c>
      <c r="C771" t="s">
        <v>52</v>
      </c>
      <c r="D771">
        <v>5</v>
      </c>
      <c r="E771">
        <v>76</v>
      </c>
      <c r="F771">
        <v>0.03</v>
      </c>
      <c r="G771">
        <f t="shared" ref="G771:G834" si="24">(F771/0.5)/4</f>
        <v>1.4999999999999999E-2</v>
      </c>
      <c r="H771">
        <f t="shared" ref="H771:H834" si="25">G771*(13.09/95.73)</f>
        <v>2.0510811657787529E-3</v>
      </c>
    </row>
    <row r="772" spans="1:8" x14ac:dyDescent="0.25">
      <c r="A772" s="1">
        <v>1984</v>
      </c>
      <c r="B772" s="1" t="s">
        <v>98</v>
      </c>
      <c r="C772" t="s">
        <v>52</v>
      </c>
      <c r="D772">
        <v>5</v>
      </c>
      <c r="E772">
        <v>76</v>
      </c>
      <c r="F772">
        <v>0.02</v>
      </c>
      <c r="G772">
        <f t="shared" si="24"/>
        <v>0.01</v>
      </c>
      <c r="H772">
        <f t="shared" si="25"/>
        <v>1.3673874438525019E-3</v>
      </c>
    </row>
    <row r="773" spans="1:8" x14ac:dyDescent="0.25">
      <c r="A773" s="1">
        <v>1984</v>
      </c>
      <c r="B773" s="1" t="s">
        <v>98</v>
      </c>
      <c r="C773" t="s">
        <v>52</v>
      </c>
      <c r="D773">
        <v>5</v>
      </c>
      <c r="E773">
        <v>78</v>
      </c>
      <c r="F773">
        <v>0.01</v>
      </c>
      <c r="G773">
        <f t="shared" si="24"/>
        <v>5.0000000000000001E-3</v>
      </c>
      <c r="H773">
        <f t="shared" si="25"/>
        <v>6.8369372192625096E-4</v>
      </c>
    </row>
    <row r="774" spans="1:8" x14ac:dyDescent="0.25">
      <c r="A774" s="1">
        <v>1984</v>
      </c>
      <c r="B774" s="1" t="s">
        <v>98</v>
      </c>
      <c r="C774" t="s">
        <v>52</v>
      </c>
      <c r="D774">
        <v>5</v>
      </c>
      <c r="E774">
        <v>78</v>
      </c>
      <c r="F774">
        <v>0.01</v>
      </c>
      <c r="G774">
        <f t="shared" si="24"/>
        <v>5.0000000000000001E-3</v>
      </c>
      <c r="H774">
        <f t="shared" si="25"/>
        <v>6.8369372192625096E-4</v>
      </c>
    </row>
    <row r="775" spans="1:8" x14ac:dyDescent="0.25">
      <c r="A775" s="1">
        <v>1984</v>
      </c>
      <c r="B775" s="1" t="s">
        <v>98</v>
      </c>
      <c r="C775" t="s">
        <v>52</v>
      </c>
      <c r="D775">
        <v>5</v>
      </c>
      <c r="E775">
        <v>78</v>
      </c>
      <c r="F775">
        <v>0.01</v>
      </c>
      <c r="G775">
        <f t="shared" si="24"/>
        <v>5.0000000000000001E-3</v>
      </c>
      <c r="H775">
        <f t="shared" si="25"/>
        <v>6.8369372192625096E-4</v>
      </c>
    </row>
    <row r="776" spans="1:8" x14ac:dyDescent="0.25">
      <c r="A776" s="1">
        <v>1984</v>
      </c>
      <c r="B776" s="1" t="s">
        <v>98</v>
      </c>
      <c r="C776" t="s">
        <v>52</v>
      </c>
      <c r="D776">
        <v>5</v>
      </c>
      <c r="E776">
        <v>78</v>
      </c>
      <c r="F776">
        <v>0.01</v>
      </c>
      <c r="G776">
        <f t="shared" si="24"/>
        <v>5.0000000000000001E-3</v>
      </c>
      <c r="H776">
        <f t="shared" si="25"/>
        <v>6.8369372192625096E-4</v>
      </c>
    </row>
    <row r="777" spans="1:8" x14ac:dyDescent="0.25">
      <c r="A777" s="1">
        <v>1984</v>
      </c>
      <c r="B777" s="1" t="s">
        <v>98</v>
      </c>
      <c r="C777" t="s">
        <v>52</v>
      </c>
      <c r="D777">
        <v>6</v>
      </c>
      <c r="E777">
        <v>76</v>
      </c>
      <c r="F777">
        <v>0.01</v>
      </c>
      <c r="G777">
        <f t="shared" si="24"/>
        <v>5.0000000000000001E-3</v>
      </c>
      <c r="H777">
        <f t="shared" si="25"/>
        <v>6.8369372192625096E-4</v>
      </c>
    </row>
    <row r="778" spans="1:8" x14ac:dyDescent="0.25">
      <c r="A778" s="1">
        <v>1984</v>
      </c>
      <c r="B778" s="1" t="s">
        <v>98</v>
      </c>
      <c r="C778" t="s">
        <v>52</v>
      </c>
      <c r="D778">
        <v>6</v>
      </c>
      <c r="E778">
        <v>76</v>
      </c>
      <c r="F778">
        <v>0.08</v>
      </c>
      <c r="G778">
        <f t="shared" si="24"/>
        <v>0.04</v>
      </c>
      <c r="H778">
        <f t="shared" si="25"/>
        <v>5.4695497754100077E-3</v>
      </c>
    </row>
    <row r="779" spans="1:8" x14ac:dyDescent="0.25">
      <c r="A779" s="1">
        <v>1984</v>
      </c>
      <c r="B779" s="1" t="s">
        <v>98</v>
      </c>
      <c r="C779" t="s">
        <v>52</v>
      </c>
      <c r="D779">
        <v>7</v>
      </c>
      <c r="E779">
        <v>76</v>
      </c>
      <c r="F779">
        <v>7.0000000000000007E-2</v>
      </c>
      <c r="G779">
        <f t="shared" si="24"/>
        <v>3.5000000000000003E-2</v>
      </c>
      <c r="H779">
        <f t="shared" si="25"/>
        <v>4.7858560534837571E-3</v>
      </c>
    </row>
    <row r="780" spans="1:8" x14ac:dyDescent="0.25">
      <c r="A780" s="1">
        <v>1984</v>
      </c>
      <c r="B780" s="1" t="s">
        <v>98</v>
      </c>
      <c r="C780" t="s">
        <v>52</v>
      </c>
      <c r="D780">
        <v>8</v>
      </c>
      <c r="E780">
        <v>76</v>
      </c>
      <c r="F780">
        <v>7.0000000000000007E-2</v>
      </c>
      <c r="G780">
        <f t="shared" si="24"/>
        <v>3.5000000000000003E-2</v>
      </c>
      <c r="H780">
        <f t="shared" si="25"/>
        <v>4.7858560534837571E-3</v>
      </c>
    </row>
    <row r="781" spans="1:8" x14ac:dyDescent="0.25">
      <c r="A781" s="1">
        <v>1984</v>
      </c>
      <c r="B781" s="1" t="s">
        <v>98</v>
      </c>
      <c r="C781" t="s">
        <v>52</v>
      </c>
      <c r="D781">
        <v>8</v>
      </c>
      <c r="E781">
        <v>76</v>
      </c>
      <c r="F781">
        <v>0.02</v>
      </c>
      <c r="G781">
        <f t="shared" si="24"/>
        <v>0.01</v>
      </c>
      <c r="H781">
        <f t="shared" si="25"/>
        <v>1.3673874438525019E-3</v>
      </c>
    </row>
    <row r="782" spans="1:8" x14ac:dyDescent="0.25">
      <c r="A782" s="1">
        <v>1984</v>
      </c>
      <c r="B782" s="1" t="s">
        <v>98</v>
      </c>
      <c r="C782" t="s">
        <v>52</v>
      </c>
      <c r="D782">
        <v>8</v>
      </c>
      <c r="E782">
        <v>76</v>
      </c>
      <c r="F782">
        <v>7.0000000000000007E-2</v>
      </c>
      <c r="G782">
        <f t="shared" si="24"/>
        <v>3.5000000000000003E-2</v>
      </c>
      <c r="H782">
        <f t="shared" si="25"/>
        <v>4.7858560534837571E-3</v>
      </c>
    </row>
    <row r="783" spans="1:8" x14ac:dyDescent="0.25">
      <c r="A783" s="1">
        <v>1984</v>
      </c>
      <c r="B783" s="1" t="s">
        <v>98</v>
      </c>
      <c r="C783" t="s">
        <v>52</v>
      </c>
      <c r="D783">
        <v>9</v>
      </c>
      <c r="E783">
        <v>76</v>
      </c>
      <c r="F783">
        <v>0.01</v>
      </c>
      <c r="G783">
        <f t="shared" si="24"/>
        <v>5.0000000000000001E-3</v>
      </c>
      <c r="H783">
        <f t="shared" si="25"/>
        <v>6.8369372192625096E-4</v>
      </c>
    </row>
    <row r="784" spans="1:8" x14ac:dyDescent="0.25">
      <c r="A784" s="1">
        <v>1984</v>
      </c>
      <c r="B784" s="1" t="s">
        <v>98</v>
      </c>
      <c r="C784" t="s">
        <v>52</v>
      </c>
      <c r="D784">
        <v>9</v>
      </c>
      <c r="E784">
        <v>76</v>
      </c>
      <c r="F784">
        <v>0.03</v>
      </c>
      <c r="G784">
        <f t="shared" si="24"/>
        <v>1.4999999999999999E-2</v>
      </c>
      <c r="H784">
        <f t="shared" si="25"/>
        <v>2.0510811657787529E-3</v>
      </c>
    </row>
    <row r="785" spans="1:8" x14ac:dyDescent="0.25">
      <c r="A785" s="1">
        <v>1984</v>
      </c>
      <c r="B785" s="1" t="s">
        <v>98</v>
      </c>
      <c r="C785" t="s">
        <v>52</v>
      </c>
      <c r="D785">
        <v>9</v>
      </c>
      <c r="E785">
        <v>76</v>
      </c>
      <c r="F785">
        <v>0.01</v>
      </c>
      <c r="G785">
        <f t="shared" si="24"/>
        <v>5.0000000000000001E-3</v>
      </c>
      <c r="H785">
        <f t="shared" si="25"/>
        <v>6.8369372192625096E-4</v>
      </c>
    </row>
    <row r="786" spans="1:8" x14ac:dyDescent="0.25">
      <c r="A786" s="1">
        <v>1984</v>
      </c>
      <c r="B786" s="1" t="s">
        <v>98</v>
      </c>
      <c r="C786" t="s">
        <v>52</v>
      </c>
      <c r="D786">
        <v>9</v>
      </c>
      <c r="E786">
        <v>76</v>
      </c>
      <c r="F786">
        <v>0.02</v>
      </c>
      <c r="G786">
        <f t="shared" si="24"/>
        <v>0.01</v>
      </c>
      <c r="H786">
        <f t="shared" si="25"/>
        <v>1.3673874438525019E-3</v>
      </c>
    </row>
    <row r="787" spans="1:8" x14ac:dyDescent="0.25">
      <c r="A787" s="1">
        <v>1984</v>
      </c>
      <c r="B787" s="1" t="s">
        <v>98</v>
      </c>
      <c r="C787" t="s">
        <v>52</v>
      </c>
      <c r="D787">
        <v>10</v>
      </c>
      <c r="E787">
        <v>76</v>
      </c>
      <c r="F787">
        <v>0.03</v>
      </c>
      <c r="G787">
        <f t="shared" si="24"/>
        <v>1.4999999999999999E-2</v>
      </c>
      <c r="H787">
        <f t="shared" si="25"/>
        <v>2.0510811657787529E-3</v>
      </c>
    </row>
    <row r="788" spans="1:8" x14ac:dyDescent="0.25">
      <c r="A788" s="1">
        <v>1984</v>
      </c>
      <c r="B788" s="1" t="s">
        <v>98</v>
      </c>
      <c r="C788" t="s">
        <v>52</v>
      </c>
      <c r="D788">
        <v>10</v>
      </c>
      <c r="E788">
        <v>76</v>
      </c>
      <c r="F788">
        <v>0.03</v>
      </c>
      <c r="G788">
        <f t="shared" si="24"/>
        <v>1.4999999999999999E-2</v>
      </c>
      <c r="H788">
        <f t="shared" si="25"/>
        <v>2.0510811657787529E-3</v>
      </c>
    </row>
    <row r="789" spans="1:8" x14ac:dyDescent="0.25">
      <c r="A789" s="1">
        <v>1984</v>
      </c>
      <c r="B789" s="1" t="s">
        <v>98</v>
      </c>
      <c r="C789" t="s">
        <v>52</v>
      </c>
      <c r="D789">
        <v>11</v>
      </c>
      <c r="E789">
        <v>76</v>
      </c>
      <c r="F789">
        <v>0.03</v>
      </c>
      <c r="G789">
        <f t="shared" si="24"/>
        <v>1.4999999999999999E-2</v>
      </c>
      <c r="H789">
        <f t="shared" si="25"/>
        <v>2.0510811657787529E-3</v>
      </c>
    </row>
    <row r="790" spans="1:8" x14ac:dyDescent="0.25">
      <c r="A790" s="1">
        <v>1984</v>
      </c>
      <c r="B790" s="1" t="s">
        <v>98</v>
      </c>
      <c r="C790" t="s">
        <v>52</v>
      </c>
      <c r="D790">
        <v>11</v>
      </c>
      <c r="E790">
        <v>76</v>
      </c>
      <c r="F790">
        <v>0.04</v>
      </c>
      <c r="G790">
        <f t="shared" si="24"/>
        <v>0.02</v>
      </c>
      <c r="H790">
        <f t="shared" si="25"/>
        <v>2.7347748877050038E-3</v>
      </c>
    </row>
    <row r="791" spans="1:8" x14ac:dyDescent="0.25">
      <c r="A791" s="1">
        <v>1984</v>
      </c>
      <c r="B791" s="1" t="s">
        <v>98</v>
      </c>
      <c r="C791" t="s">
        <v>52</v>
      </c>
      <c r="D791">
        <v>12</v>
      </c>
      <c r="E791">
        <v>76</v>
      </c>
      <c r="F791">
        <v>0.06</v>
      </c>
      <c r="G791">
        <f t="shared" si="24"/>
        <v>0.03</v>
      </c>
      <c r="H791">
        <f t="shared" si="25"/>
        <v>4.1021623315575058E-3</v>
      </c>
    </row>
    <row r="792" spans="1:8" x14ac:dyDescent="0.25">
      <c r="A792" s="1">
        <v>1984</v>
      </c>
      <c r="B792" s="1" t="s">
        <v>98</v>
      </c>
      <c r="C792" t="s">
        <v>52</v>
      </c>
      <c r="D792">
        <v>12</v>
      </c>
      <c r="E792">
        <v>84</v>
      </c>
      <c r="F792">
        <v>0.01</v>
      </c>
      <c r="G792">
        <f t="shared" si="24"/>
        <v>5.0000000000000001E-3</v>
      </c>
      <c r="H792">
        <f t="shared" si="25"/>
        <v>6.8369372192625096E-4</v>
      </c>
    </row>
    <row r="793" spans="1:8" x14ac:dyDescent="0.25">
      <c r="A793" s="1">
        <v>1984</v>
      </c>
      <c r="B793" s="1" t="s">
        <v>98</v>
      </c>
      <c r="C793" t="s">
        <v>52</v>
      </c>
      <c r="D793">
        <v>14</v>
      </c>
      <c r="E793">
        <v>79</v>
      </c>
      <c r="F793">
        <v>0.04</v>
      </c>
      <c r="G793">
        <f t="shared" si="24"/>
        <v>0.02</v>
      </c>
      <c r="H793">
        <f t="shared" si="25"/>
        <v>2.7347748877050038E-3</v>
      </c>
    </row>
    <row r="794" spans="1:8" x14ac:dyDescent="0.25">
      <c r="A794" s="1">
        <v>1984</v>
      </c>
      <c r="B794" s="1" t="s">
        <v>98</v>
      </c>
      <c r="C794" t="s">
        <v>52</v>
      </c>
      <c r="D794">
        <v>14</v>
      </c>
      <c r="E794">
        <v>79</v>
      </c>
      <c r="F794">
        <v>0.03</v>
      </c>
      <c r="G794">
        <f t="shared" si="24"/>
        <v>1.4999999999999999E-2</v>
      </c>
      <c r="H794">
        <f t="shared" si="25"/>
        <v>2.0510811657787529E-3</v>
      </c>
    </row>
    <row r="795" spans="1:8" x14ac:dyDescent="0.25">
      <c r="A795" s="1">
        <v>1984</v>
      </c>
      <c r="B795" s="1" t="s">
        <v>98</v>
      </c>
      <c r="C795" t="s">
        <v>52</v>
      </c>
      <c r="D795">
        <v>15</v>
      </c>
      <c r="E795">
        <v>66</v>
      </c>
      <c r="F795">
        <v>0.01</v>
      </c>
      <c r="G795">
        <f t="shared" si="24"/>
        <v>5.0000000000000001E-3</v>
      </c>
      <c r="H795">
        <f t="shared" si="25"/>
        <v>6.8369372192625096E-4</v>
      </c>
    </row>
    <row r="796" spans="1:8" x14ac:dyDescent="0.25">
      <c r="A796" s="1">
        <v>1984</v>
      </c>
      <c r="B796" s="1" t="s">
        <v>98</v>
      </c>
      <c r="C796" t="s">
        <v>52</v>
      </c>
      <c r="D796">
        <v>15</v>
      </c>
      <c r="E796">
        <v>76</v>
      </c>
      <c r="F796">
        <v>0.01</v>
      </c>
      <c r="G796">
        <f t="shared" si="24"/>
        <v>5.0000000000000001E-3</v>
      </c>
      <c r="H796">
        <f t="shared" si="25"/>
        <v>6.8369372192625096E-4</v>
      </c>
    </row>
    <row r="797" spans="1:8" x14ac:dyDescent="0.25">
      <c r="A797" s="1">
        <v>1984</v>
      </c>
      <c r="B797" s="1" t="s">
        <v>98</v>
      </c>
      <c r="C797" t="s">
        <v>52</v>
      </c>
      <c r="D797">
        <v>18</v>
      </c>
      <c r="E797">
        <v>76</v>
      </c>
      <c r="F797">
        <v>0.01</v>
      </c>
      <c r="G797">
        <f t="shared" si="24"/>
        <v>5.0000000000000001E-3</v>
      </c>
      <c r="H797">
        <f t="shared" si="25"/>
        <v>6.8369372192625096E-4</v>
      </c>
    </row>
    <row r="798" spans="1:8" x14ac:dyDescent="0.25">
      <c r="A798" s="1">
        <v>1984</v>
      </c>
      <c r="B798" s="1" t="s">
        <v>98</v>
      </c>
      <c r="C798" t="s">
        <v>52</v>
      </c>
      <c r="D798">
        <v>18</v>
      </c>
      <c r="E798">
        <v>76</v>
      </c>
      <c r="F798">
        <v>0.01</v>
      </c>
      <c r="G798">
        <f t="shared" si="24"/>
        <v>5.0000000000000001E-3</v>
      </c>
      <c r="H798">
        <f t="shared" si="25"/>
        <v>6.8369372192625096E-4</v>
      </c>
    </row>
    <row r="799" spans="1:8" x14ac:dyDescent="0.25">
      <c r="A799" s="1">
        <v>1984</v>
      </c>
      <c r="B799" s="1" t="s">
        <v>98</v>
      </c>
      <c r="C799" t="s">
        <v>52</v>
      </c>
      <c r="D799">
        <v>18</v>
      </c>
      <c r="E799">
        <v>76</v>
      </c>
      <c r="F799">
        <v>0.01</v>
      </c>
      <c r="G799">
        <f t="shared" si="24"/>
        <v>5.0000000000000001E-3</v>
      </c>
      <c r="H799">
        <f t="shared" si="25"/>
        <v>6.8369372192625096E-4</v>
      </c>
    </row>
    <row r="800" spans="1:8" x14ac:dyDescent="0.25">
      <c r="A800" s="1">
        <v>1984</v>
      </c>
      <c r="B800" s="1" t="s">
        <v>98</v>
      </c>
      <c r="C800" t="s">
        <v>52</v>
      </c>
      <c r="D800">
        <v>18</v>
      </c>
      <c r="E800">
        <v>86</v>
      </c>
      <c r="F800">
        <v>0.03</v>
      </c>
      <c r="G800">
        <f t="shared" si="24"/>
        <v>1.4999999999999999E-2</v>
      </c>
      <c r="H800">
        <f t="shared" si="25"/>
        <v>2.0510811657787529E-3</v>
      </c>
    </row>
    <row r="801" spans="1:8" x14ac:dyDescent="0.25">
      <c r="A801" s="1">
        <v>1984</v>
      </c>
      <c r="B801" s="1" t="s">
        <v>98</v>
      </c>
      <c r="C801" t="s">
        <v>52</v>
      </c>
      <c r="D801">
        <v>19</v>
      </c>
      <c r="E801">
        <v>29</v>
      </c>
      <c r="F801">
        <v>7.0000000000000007E-2</v>
      </c>
      <c r="G801">
        <f t="shared" si="24"/>
        <v>3.5000000000000003E-2</v>
      </c>
      <c r="H801">
        <f t="shared" si="25"/>
        <v>4.7858560534837571E-3</v>
      </c>
    </row>
    <row r="802" spans="1:8" x14ac:dyDescent="0.25">
      <c r="A802" s="1">
        <v>1984</v>
      </c>
      <c r="B802" s="1" t="s">
        <v>98</v>
      </c>
      <c r="C802" t="s">
        <v>52</v>
      </c>
      <c r="D802">
        <v>19</v>
      </c>
      <c r="E802">
        <v>76</v>
      </c>
      <c r="F802">
        <v>0.01</v>
      </c>
      <c r="G802">
        <f t="shared" si="24"/>
        <v>5.0000000000000001E-3</v>
      </c>
      <c r="H802">
        <f t="shared" si="25"/>
        <v>6.8369372192625096E-4</v>
      </c>
    </row>
    <row r="803" spans="1:8" x14ac:dyDescent="0.25">
      <c r="A803" s="1">
        <v>1984</v>
      </c>
      <c r="B803" s="1" t="s">
        <v>98</v>
      </c>
      <c r="C803" t="s">
        <v>52</v>
      </c>
      <c r="D803">
        <v>19</v>
      </c>
      <c r="E803">
        <v>86</v>
      </c>
      <c r="F803">
        <v>0.13</v>
      </c>
      <c r="G803">
        <f t="shared" si="24"/>
        <v>6.5000000000000002E-2</v>
      </c>
      <c r="H803">
        <f t="shared" si="25"/>
        <v>8.888018385041262E-3</v>
      </c>
    </row>
    <row r="804" spans="1:8" x14ac:dyDescent="0.25">
      <c r="A804" s="1">
        <v>1984</v>
      </c>
      <c r="B804" s="1" t="s">
        <v>98</v>
      </c>
      <c r="C804" t="s">
        <v>52</v>
      </c>
      <c r="D804">
        <v>19</v>
      </c>
      <c r="E804">
        <v>91</v>
      </c>
      <c r="F804">
        <v>0.06</v>
      </c>
      <c r="G804">
        <f t="shared" si="24"/>
        <v>0.03</v>
      </c>
      <c r="H804">
        <f t="shared" si="25"/>
        <v>4.1021623315575058E-3</v>
      </c>
    </row>
    <row r="805" spans="1:8" x14ac:dyDescent="0.25">
      <c r="A805" s="1">
        <v>1984</v>
      </c>
      <c r="B805" s="1" t="s">
        <v>98</v>
      </c>
      <c r="C805" t="s">
        <v>52</v>
      </c>
      <c r="D805">
        <v>20</v>
      </c>
      <c r="E805">
        <v>76</v>
      </c>
      <c r="F805">
        <v>0.01</v>
      </c>
      <c r="G805">
        <f t="shared" si="24"/>
        <v>5.0000000000000001E-3</v>
      </c>
      <c r="H805">
        <f t="shared" si="25"/>
        <v>6.8369372192625096E-4</v>
      </c>
    </row>
    <row r="806" spans="1:8" x14ac:dyDescent="0.25">
      <c r="A806" s="1">
        <v>1984</v>
      </c>
      <c r="B806" s="1" t="s">
        <v>98</v>
      </c>
      <c r="C806" t="s">
        <v>52</v>
      </c>
      <c r="D806">
        <v>20</v>
      </c>
      <c r="E806">
        <v>76</v>
      </c>
      <c r="F806">
        <v>0.01</v>
      </c>
      <c r="G806">
        <f t="shared" si="24"/>
        <v>5.0000000000000001E-3</v>
      </c>
      <c r="H806">
        <f t="shared" si="25"/>
        <v>6.8369372192625096E-4</v>
      </c>
    </row>
    <row r="807" spans="1:8" x14ac:dyDescent="0.25">
      <c r="A807" s="1">
        <v>1984</v>
      </c>
      <c r="B807" s="1" t="s">
        <v>98</v>
      </c>
      <c r="C807" t="s">
        <v>52</v>
      </c>
      <c r="D807">
        <v>20</v>
      </c>
      <c r="E807">
        <v>79</v>
      </c>
      <c r="F807">
        <v>0.09</v>
      </c>
      <c r="G807">
        <f t="shared" si="24"/>
        <v>4.4999999999999998E-2</v>
      </c>
      <c r="H807">
        <f t="shared" si="25"/>
        <v>6.1532434973362582E-3</v>
      </c>
    </row>
    <row r="808" spans="1:8" x14ac:dyDescent="0.25">
      <c r="A808" s="1">
        <v>1984</v>
      </c>
      <c r="B808" s="1" t="s">
        <v>98</v>
      </c>
      <c r="C808" t="s">
        <v>52</v>
      </c>
      <c r="D808">
        <v>20</v>
      </c>
      <c r="E808">
        <v>86</v>
      </c>
      <c r="F808">
        <v>0.04</v>
      </c>
      <c r="G808">
        <f t="shared" si="24"/>
        <v>0.02</v>
      </c>
      <c r="H808">
        <f t="shared" si="25"/>
        <v>2.7347748877050038E-3</v>
      </c>
    </row>
    <row r="809" spans="1:8" x14ac:dyDescent="0.25">
      <c r="A809" s="1">
        <v>1984</v>
      </c>
      <c r="B809" s="1" t="s">
        <v>98</v>
      </c>
      <c r="C809" t="s">
        <v>52</v>
      </c>
      <c r="D809">
        <v>20</v>
      </c>
      <c r="E809">
        <v>86</v>
      </c>
      <c r="F809">
        <v>0.04</v>
      </c>
      <c r="G809">
        <f t="shared" si="24"/>
        <v>0.02</v>
      </c>
      <c r="H809">
        <f t="shared" si="25"/>
        <v>2.7347748877050038E-3</v>
      </c>
    </row>
    <row r="810" spans="1:8" x14ac:dyDescent="0.25">
      <c r="A810" s="1">
        <v>1984</v>
      </c>
      <c r="B810" s="1" t="s">
        <v>98</v>
      </c>
      <c r="C810" t="s">
        <v>52</v>
      </c>
      <c r="D810">
        <v>21</v>
      </c>
      <c r="E810">
        <v>76</v>
      </c>
      <c r="F810">
        <v>0.01</v>
      </c>
      <c r="G810">
        <f t="shared" si="24"/>
        <v>5.0000000000000001E-3</v>
      </c>
      <c r="H810">
        <f t="shared" si="25"/>
        <v>6.8369372192625096E-4</v>
      </c>
    </row>
    <row r="811" spans="1:8" x14ac:dyDescent="0.25">
      <c r="A811" s="1">
        <v>1984</v>
      </c>
      <c r="B811" s="1" t="s">
        <v>98</v>
      </c>
      <c r="C811" t="s">
        <v>52</v>
      </c>
      <c r="D811">
        <v>21</v>
      </c>
      <c r="E811">
        <v>76</v>
      </c>
      <c r="F811">
        <v>0.01</v>
      </c>
      <c r="G811">
        <f t="shared" si="24"/>
        <v>5.0000000000000001E-3</v>
      </c>
      <c r="H811">
        <f t="shared" si="25"/>
        <v>6.8369372192625096E-4</v>
      </c>
    </row>
    <row r="812" spans="1:8" x14ac:dyDescent="0.25">
      <c r="A812" s="1">
        <v>1984</v>
      </c>
      <c r="B812" s="1" t="s">
        <v>98</v>
      </c>
      <c r="C812" t="s">
        <v>52</v>
      </c>
      <c r="D812">
        <v>21</v>
      </c>
      <c r="E812">
        <v>76</v>
      </c>
      <c r="F812">
        <v>0.01</v>
      </c>
      <c r="G812">
        <f t="shared" si="24"/>
        <v>5.0000000000000001E-3</v>
      </c>
      <c r="H812">
        <f t="shared" si="25"/>
        <v>6.8369372192625096E-4</v>
      </c>
    </row>
    <row r="813" spans="1:8" x14ac:dyDescent="0.25">
      <c r="A813" s="1">
        <v>1984</v>
      </c>
      <c r="B813" s="1" t="s">
        <v>98</v>
      </c>
      <c r="C813" t="s">
        <v>52</v>
      </c>
      <c r="D813">
        <v>21</v>
      </c>
      <c r="E813">
        <v>76</v>
      </c>
      <c r="F813">
        <v>0.02</v>
      </c>
      <c r="G813">
        <f t="shared" si="24"/>
        <v>0.01</v>
      </c>
      <c r="H813">
        <f t="shared" si="25"/>
        <v>1.3673874438525019E-3</v>
      </c>
    </row>
    <row r="814" spans="1:8" x14ac:dyDescent="0.25">
      <c r="A814" s="1">
        <v>1984</v>
      </c>
      <c r="B814" s="1" t="s">
        <v>98</v>
      </c>
      <c r="C814" t="s">
        <v>52</v>
      </c>
      <c r="D814">
        <v>21</v>
      </c>
      <c r="E814">
        <v>76</v>
      </c>
      <c r="F814">
        <v>0.03</v>
      </c>
      <c r="G814">
        <f t="shared" si="24"/>
        <v>1.4999999999999999E-2</v>
      </c>
      <c r="H814">
        <f t="shared" si="25"/>
        <v>2.0510811657787529E-3</v>
      </c>
    </row>
    <row r="815" spans="1:8" x14ac:dyDescent="0.25">
      <c r="A815" s="1">
        <v>1984</v>
      </c>
      <c r="B815" s="1" t="s">
        <v>98</v>
      </c>
      <c r="C815" t="s">
        <v>52</v>
      </c>
      <c r="D815">
        <v>21</v>
      </c>
      <c r="E815">
        <v>76</v>
      </c>
      <c r="F815">
        <v>0.03</v>
      </c>
      <c r="G815">
        <f t="shared" si="24"/>
        <v>1.4999999999999999E-2</v>
      </c>
      <c r="H815">
        <f t="shared" si="25"/>
        <v>2.0510811657787529E-3</v>
      </c>
    </row>
    <row r="816" spans="1:8" x14ac:dyDescent="0.25">
      <c r="A816" s="1">
        <v>1984</v>
      </c>
      <c r="B816" s="1" t="s">
        <v>98</v>
      </c>
      <c r="C816" t="s">
        <v>52</v>
      </c>
      <c r="D816">
        <v>23</v>
      </c>
      <c r="E816">
        <v>76</v>
      </c>
      <c r="F816">
        <v>0.03</v>
      </c>
      <c r="G816">
        <f t="shared" si="24"/>
        <v>1.4999999999999999E-2</v>
      </c>
      <c r="H816">
        <f t="shared" si="25"/>
        <v>2.0510811657787529E-3</v>
      </c>
    </row>
    <row r="817" spans="1:8" x14ac:dyDescent="0.25">
      <c r="A817" s="1">
        <v>1984</v>
      </c>
      <c r="B817" s="1" t="s">
        <v>98</v>
      </c>
      <c r="C817" t="s">
        <v>52</v>
      </c>
      <c r="D817">
        <v>23</v>
      </c>
      <c r="E817">
        <v>76</v>
      </c>
      <c r="F817">
        <v>0.1</v>
      </c>
      <c r="G817">
        <f t="shared" si="24"/>
        <v>0.05</v>
      </c>
      <c r="H817">
        <f t="shared" si="25"/>
        <v>6.8369372192625096E-3</v>
      </c>
    </row>
    <row r="818" spans="1:8" x14ac:dyDescent="0.25">
      <c r="A818" s="1">
        <v>1984</v>
      </c>
      <c r="B818" s="1" t="s">
        <v>98</v>
      </c>
      <c r="C818" t="s">
        <v>52</v>
      </c>
      <c r="D818">
        <v>24</v>
      </c>
      <c r="E818">
        <v>76</v>
      </c>
      <c r="F818">
        <v>0.02</v>
      </c>
      <c r="G818">
        <f t="shared" si="24"/>
        <v>0.01</v>
      </c>
      <c r="H818">
        <f t="shared" si="25"/>
        <v>1.3673874438525019E-3</v>
      </c>
    </row>
    <row r="819" spans="1:8" x14ac:dyDescent="0.25">
      <c r="A819" s="1">
        <v>1984</v>
      </c>
      <c r="B819" s="1" t="s">
        <v>98</v>
      </c>
      <c r="C819" t="s">
        <v>52</v>
      </c>
      <c r="D819">
        <v>24</v>
      </c>
      <c r="E819">
        <v>76</v>
      </c>
      <c r="F819">
        <v>7.0000000000000007E-2</v>
      </c>
      <c r="G819">
        <f t="shared" si="24"/>
        <v>3.5000000000000003E-2</v>
      </c>
      <c r="H819">
        <f t="shared" si="25"/>
        <v>4.7858560534837571E-3</v>
      </c>
    </row>
    <row r="820" spans="1:8" x14ac:dyDescent="0.25">
      <c r="A820" s="1">
        <v>1984</v>
      </c>
      <c r="B820" s="1" t="s">
        <v>98</v>
      </c>
      <c r="C820" t="s">
        <v>52</v>
      </c>
      <c r="D820">
        <v>24</v>
      </c>
      <c r="E820">
        <v>76</v>
      </c>
      <c r="F820">
        <v>0.03</v>
      </c>
      <c r="G820">
        <f t="shared" si="24"/>
        <v>1.4999999999999999E-2</v>
      </c>
      <c r="H820">
        <f t="shared" si="25"/>
        <v>2.0510811657787529E-3</v>
      </c>
    </row>
    <row r="821" spans="1:8" x14ac:dyDescent="0.25">
      <c r="A821" s="1">
        <v>1984</v>
      </c>
      <c r="B821" s="1" t="s">
        <v>98</v>
      </c>
      <c r="C821" t="s">
        <v>52</v>
      </c>
      <c r="D821">
        <v>25</v>
      </c>
      <c r="E821">
        <v>76</v>
      </c>
      <c r="F821">
        <v>0.02</v>
      </c>
      <c r="G821">
        <f t="shared" si="24"/>
        <v>0.01</v>
      </c>
      <c r="H821">
        <f t="shared" si="25"/>
        <v>1.3673874438525019E-3</v>
      </c>
    </row>
    <row r="822" spans="1:8" x14ac:dyDescent="0.25">
      <c r="A822" s="1">
        <v>1984</v>
      </c>
      <c r="B822" s="1" t="s">
        <v>98</v>
      </c>
      <c r="C822" t="s">
        <v>52</v>
      </c>
      <c r="D822">
        <v>25</v>
      </c>
      <c r="E822">
        <v>76</v>
      </c>
      <c r="F822">
        <v>0.02</v>
      </c>
      <c r="G822">
        <f t="shared" si="24"/>
        <v>0.01</v>
      </c>
      <c r="H822">
        <f t="shared" si="25"/>
        <v>1.3673874438525019E-3</v>
      </c>
    </row>
    <row r="823" spans="1:8" x14ac:dyDescent="0.25">
      <c r="A823" s="1">
        <v>1984</v>
      </c>
      <c r="B823" s="1" t="s">
        <v>98</v>
      </c>
      <c r="C823" t="s">
        <v>52</v>
      </c>
      <c r="D823">
        <v>25</v>
      </c>
      <c r="E823">
        <v>76</v>
      </c>
      <c r="F823">
        <v>0.01</v>
      </c>
      <c r="G823">
        <f t="shared" si="24"/>
        <v>5.0000000000000001E-3</v>
      </c>
      <c r="H823">
        <f t="shared" si="25"/>
        <v>6.8369372192625096E-4</v>
      </c>
    </row>
    <row r="824" spans="1:8" x14ac:dyDescent="0.25">
      <c r="A824" s="1">
        <v>1984</v>
      </c>
      <c r="B824" s="1" t="s">
        <v>98</v>
      </c>
      <c r="C824" t="s">
        <v>52</v>
      </c>
      <c r="D824">
        <v>25</v>
      </c>
      <c r="E824">
        <v>76</v>
      </c>
      <c r="F824">
        <v>0.01</v>
      </c>
      <c r="G824">
        <f t="shared" si="24"/>
        <v>5.0000000000000001E-3</v>
      </c>
      <c r="H824">
        <f t="shared" si="25"/>
        <v>6.8369372192625096E-4</v>
      </c>
    </row>
    <row r="825" spans="1:8" x14ac:dyDescent="0.25">
      <c r="A825" s="1">
        <v>1984</v>
      </c>
      <c r="B825" s="1" t="s">
        <v>98</v>
      </c>
      <c r="C825" t="s">
        <v>52</v>
      </c>
      <c r="D825">
        <v>26</v>
      </c>
      <c r="E825">
        <v>76</v>
      </c>
      <c r="F825">
        <v>0.02</v>
      </c>
      <c r="G825">
        <f t="shared" si="24"/>
        <v>0.01</v>
      </c>
      <c r="H825">
        <f t="shared" si="25"/>
        <v>1.3673874438525019E-3</v>
      </c>
    </row>
    <row r="826" spans="1:8" x14ac:dyDescent="0.25">
      <c r="A826" s="1">
        <v>1984</v>
      </c>
      <c r="B826" s="1" t="s">
        <v>98</v>
      </c>
      <c r="C826" t="s">
        <v>52</v>
      </c>
      <c r="D826">
        <v>26</v>
      </c>
      <c r="E826">
        <v>76</v>
      </c>
      <c r="F826">
        <v>0.01</v>
      </c>
      <c r="G826">
        <f t="shared" si="24"/>
        <v>5.0000000000000001E-3</v>
      </c>
      <c r="H826">
        <f t="shared" si="25"/>
        <v>6.8369372192625096E-4</v>
      </c>
    </row>
    <row r="827" spans="1:8" x14ac:dyDescent="0.25">
      <c r="A827" s="1">
        <v>1984</v>
      </c>
      <c r="B827" s="1" t="s">
        <v>98</v>
      </c>
      <c r="C827" t="s">
        <v>52</v>
      </c>
      <c r="D827">
        <v>26</v>
      </c>
      <c r="E827">
        <v>76</v>
      </c>
      <c r="F827">
        <v>0.01</v>
      </c>
      <c r="G827">
        <f t="shared" si="24"/>
        <v>5.0000000000000001E-3</v>
      </c>
      <c r="H827">
        <f t="shared" si="25"/>
        <v>6.8369372192625096E-4</v>
      </c>
    </row>
    <row r="828" spans="1:8" x14ac:dyDescent="0.25">
      <c r="A828" s="1">
        <v>1984</v>
      </c>
      <c r="B828" s="1" t="s">
        <v>98</v>
      </c>
      <c r="C828" t="s">
        <v>52</v>
      </c>
      <c r="D828">
        <v>26</v>
      </c>
      <c r="E828">
        <v>79</v>
      </c>
      <c r="F828">
        <v>0.02</v>
      </c>
      <c r="G828">
        <f t="shared" si="24"/>
        <v>0.01</v>
      </c>
      <c r="H828">
        <f t="shared" si="25"/>
        <v>1.3673874438525019E-3</v>
      </c>
    </row>
    <row r="829" spans="1:8" x14ac:dyDescent="0.25">
      <c r="A829" s="1">
        <v>1984</v>
      </c>
      <c r="B829" s="1" t="s">
        <v>98</v>
      </c>
      <c r="C829" t="s">
        <v>52</v>
      </c>
      <c r="D829">
        <v>26</v>
      </c>
      <c r="E829">
        <v>84</v>
      </c>
      <c r="F829">
        <v>0.02</v>
      </c>
      <c r="G829">
        <f t="shared" si="24"/>
        <v>0.01</v>
      </c>
      <c r="H829">
        <f t="shared" si="25"/>
        <v>1.3673874438525019E-3</v>
      </c>
    </row>
    <row r="830" spans="1:8" x14ac:dyDescent="0.25">
      <c r="A830" s="1">
        <v>1984</v>
      </c>
      <c r="B830" s="1" t="s">
        <v>98</v>
      </c>
      <c r="C830" t="s">
        <v>52</v>
      </c>
      <c r="D830">
        <v>27</v>
      </c>
      <c r="E830">
        <v>76</v>
      </c>
      <c r="F830">
        <v>0.01</v>
      </c>
      <c r="G830">
        <f t="shared" si="24"/>
        <v>5.0000000000000001E-3</v>
      </c>
      <c r="H830">
        <f t="shared" si="25"/>
        <v>6.8369372192625096E-4</v>
      </c>
    </row>
    <row r="831" spans="1:8" x14ac:dyDescent="0.25">
      <c r="A831" s="1">
        <v>1984</v>
      </c>
      <c r="B831" s="1" t="s">
        <v>98</v>
      </c>
      <c r="C831" t="s">
        <v>52</v>
      </c>
      <c r="D831">
        <v>27</v>
      </c>
      <c r="E831">
        <v>76</v>
      </c>
      <c r="F831">
        <v>0.02</v>
      </c>
      <c r="G831">
        <f t="shared" si="24"/>
        <v>0.01</v>
      </c>
      <c r="H831">
        <f t="shared" si="25"/>
        <v>1.3673874438525019E-3</v>
      </c>
    </row>
    <row r="832" spans="1:8" x14ac:dyDescent="0.25">
      <c r="A832" s="1">
        <v>1984</v>
      </c>
      <c r="B832" s="1" t="s">
        <v>98</v>
      </c>
      <c r="C832" t="s">
        <v>52</v>
      </c>
      <c r="D832">
        <v>28</v>
      </c>
      <c r="E832">
        <v>76</v>
      </c>
      <c r="F832">
        <v>0.02</v>
      </c>
      <c r="G832">
        <f t="shared" si="24"/>
        <v>0.01</v>
      </c>
      <c r="H832">
        <f t="shared" si="25"/>
        <v>1.3673874438525019E-3</v>
      </c>
    </row>
    <row r="833" spans="1:8" x14ac:dyDescent="0.25">
      <c r="A833" s="1">
        <v>1984</v>
      </c>
      <c r="B833" s="1" t="s">
        <v>98</v>
      </c>
      <c r="C833" t="s">
        <v>52</v>
      </c>
      <c r="D833">
        <v>28</v>
      </c>
      <c r="E833">
        <v>76</v>
      </c>
      <c r="F833">
        <v>0.01</v>
      </c>
      <c r="G833">
        <f t="shared" si="24"/>
        <v>5.0000000000000001E-3</v>
      </c>
      <c r="H833">
        <f t="shared" si="25"/>
        <v>6.8369372192625096E-4</v>
      </c>
    </row>
    <row r="834" spans="1:8" x14ac:dyDescent="0.25">
      <c r="A834" s="1">
        <v>1984</v>
      </c>
      <c r="B834" s="1" t="s">
        <v>98</v>
      </c>
      <c r="C834" t="s">
        <v>52</v>
      </c>
      <c r="D834">
        <v>28</v>
      </c>
      <c r="E834">
        <v>76</v>
      </c>
      <c r="F834">
        <v>0.01</v>
      </c>
      <c r="G834">
        <f t="shared" si="24"/>
        <v>5.0000000000000001E-3</v>
      </c>
      <c r="H834">
        <f t="shared" si="25"/>
        <v>6.8369372192625096E-4</v>
      </c>
    </row>
    <row r="835" spans="1:8" x14ac:dyDescent="0.25">
      <c r="A835" s="1">
        <v>1984</v>
      </c>
      <c r="B835" s="1" t="s">
        <v>98</v>
      </c>
      <c r="C835" t="s">
        <v>52</v>
      </c>
      <c r="D835">
        <v>28</v>
      </c>
      <c r="E835">
        <v>76</v>
      </c>
      <c r="F835">
        <v>0.01</v>
      </c>
      <c r="G835">
        <f t="shared" ref="G835:G898" si="26">(F835/0.5)/4</f>
        <v>5.0000000000000001E-3</v>
      </c>
      <c r="H835">
        <f t="shared" ref="H835:H898" si="27">G835*(13.09/95.73)</f>
        <v>6.8369372192625096E-4</v>
      </c>
    </row>
    <row r="836" spans="1:8" x14ac:dyDescent="0.25">
      <c r="A836" s="1">
        <v>1984</v>
      </c>
      <c r="B836" s="1" t="s">
        <v>98</v>
      </c>
      <c r="C836" t="s">
        <v>52</v>
      </c>
      <c r="D836">
        <v>29</v>
      </c>
      <c r="E836">
        <v>76</v>
      </c>
      <c r="F836">
        <v>0.02</v>
      </c>
      <c r="G836">
        <f t="shared" si="26"/>
        <v>0.01</v>
      </c>
      <c r="H836">
        <f t="shared" si="27"/>
        <v>1.3673874438525019E-3</v>
      </c>
    </row>
    <row r="837" spans="1:8" x14ac:dyDescent="0.25">
      <c r="A837" s="1">
        <v>1984</v>
      </c>
      <c r="B837" s="1" t="s">
        <v>98</v>
      </c>
      <c r="C837" t="s">
        <v>52</v>
      </c>
      <c r="D837">
        <v>29</v>
      </c>
      <c r="E837">
        <v>76</v>
      </c>
      <c r="F837">
        <v>0.04</v>
      </c>
      <c r="G837">
        <f t="shared" si="26"/>
        <v>0.02</v>
      </c>
      <c r="H837">
        <f t="shared" si="27"/>
        <v>2.7347748877050038E-3</v>
      </c>
    </row>
    <row r="838" spans="1:8" x14ac:dyDescent="0.25">
      <c r="A838" s="1">
        <v>1984</v>
      </c>
      <c r="B838" s="1" t="s">
        <v>98</v>
      </c>
      <c r="C838" t="s">
        <v>52</v>
      </c>
      <c r="D838">
        <v>29</v>
      </c>
      <c r="E838">
        <v>76</v>
      </c>
      <c r="F838">
        <v>0.02</v>
      </c>
      <c r="G838">
        <f t="shared" si="26"/>
        <v>0.01</v>
      </c>
      <c r="H838">
        <f t="shared" si="27"/>
        <v>1.3673874438525019E-3</v>
      </c>
    </row>
    <row r="839" spans="1:8" x14ac:dyDescent="0.25">
      <c r="A839" s="1">
        <v>1984</v>
      </c>
      <c r="B839" s="1" t="s">
        <v>98</v>
      </c>
      <c r="C839" t="s">
        <v>52</v>
      </c>
      <c r="D839">
        <v>31</v>
      </c>
      <c r="E839">
        <v>76</v>
      </c>
      <c r="F839">
        <v>0.02</v>
      </c>
      <c r="G839">
        <f t="shared" si="26"/>
        <v>0.01</v>
      </c>
      <c r="H839">
        <f t="shared" si="27"/>
        <v>1.3673874438525019E-3</v>
      </c>
    </row>
    <row r="840" spans="1:8" x14ac:dyDescent="0.25">
      <c r="A840" s="1">
        <v>1984</v>
      </c>
      <c r="B840" s="1" t="s">
        <v>98</v>
      </c>
      <c r="C840" t="s">
        <v>52</v>
      </c>
      <c r="D840">
        <v>31</v>
      </c>
      <c r="E840">
        <v>76</v>
      </c>
      <c r="F840">
        <v>0.08</v>
      </c>
      <c r="G840">
        <f t="shared" si="26"/>
        <v>0.04</v>
      </c>
      <c r="H840">
        <f t="shared" si="27"/>
        <v>5.4695497754100077E-3</v>
      </c>
    </row>
    <row r="841" spans="1:8" x14ac:dyDescent="0.25">
      <c r="A841" s="1">
        <v>1984</v>
      </c>
      <c r="B841" s="1" t="s">
        <v>98</v>
      </c>
      <c r="C841" t="s">
        <v>52</v>
      </c>
      <c r="D841">
        <v>31</v>
      </c>
      <c r="E841">
        <v>76</v>
      </c>
      <c r="F841">
        <v>0.09</v>
      </c>
      <c r="G841">
        <f t="shared" si="26"/>
        <v>4.4999999999999998E-2</v>
      </c>
      <c r="H841">
        <f t="shared" si="27"/>
        <v>6.1532434973362582E-3</v>
      </c>
    </row>
    <row r="842" spans="1:8" x14ac:dyDescent="0.25">
      <c r="A842" s="1">
        <v>1984</v>
      </c>
      <c r="B842" s="1" t="s">
        <v>98</v>
      </c>
      <c r="C842" t="s">
        <v>52</v>
      </c>
      <c r="D842">
        <v>32</v>
      </c>
      <c r="E842">
        <v>76</v>
      </c>
      <c r="F842">
        <v>0.02</v>
      </c>
      <c r="G842">
        <f t="shared" si="26"/>
        <v>0.01</v>
      </c>
      <c r="H842">
        <f t="shared" si="27"/>
        <v>1.3673874438525019E-3</v>
      </c>
    </row>
    <row r="843" spans="1:8" x14ac:dyDescent="0.25">
      <c r="A843" s="1">
        <v>1984</v>
      </c>
      <c r="B843" s="1" t="s">
        <v>98</v>
      </c>
      <c r="C843" t="s">
        <v>52</v>
      </c>
      <c r="D843">
        <v>32</v>
      </c>
      <c r="E843">
        <v>76</v>
      </c>
      <c r="F843">
        <v>0.02</v>
      </c>
      <c r="G843">
        <f t="shared" si="26"/>
        <v>0.01</v>
      </c>
      <c r="H843">
        <f t="shared" si="27"/>
        <v>1.3673874438525019E-3</v>
      </c>
    </row>
    <row r="844" spans="1:8" x14ac:dyDescent="0.25">
      <c r="A844" s="1">
        <v>1984</v>
      </c>
      <c r="B844" s="1" t="s">
        <v>98</v>
      </c>
      <c r="C844" t="s">
        <v>52</v>
      </c>
      <c r="D844">
        <v>33</v>
      </c>
      <c r="E844">
        <v>76</v>
      </c>
      <c r="F844">
        <v>0.06</v>
      </c>
      <c r="G844">
        <f t="shared" si="26"/>
        <v>0.03</v>
      </c>
      <c r="H844">
        <f t="shared" si="27"/>
        <v>4.1021623315575058E-3</v>
      </c>
    </row>
    <row r="845" spans="1:8" x14ac:dyDescent="0.25">
      <c r="A845" s="1">
        <v>1984</v>
      </c>
      <c r="B845" s="1" t="s">
        <v>98</v>
      </c>
      <c r="C845" t="s">
        <v>52</v>
      </c>
      <c r="D845">
        <v>33</v>
      </c>
      <c r="E845">
        <v>76</v>
      </c>
      <c r="F845">
        <v>0.11</v>
      </c>
      <c r="G845">
        <f t="shared" si="26"/>
        <v>5.5E-2</v>
      </c>
      <c r="H845">
        <f t="shared" si="27"/>
        <v>7.5206309411887601E-3</v>
      </c>
    </row>
    <row r="846" spans="1:8" x14ac:dyDescent="0.25">
      <c r="A846" s="1">
        <v>1984</v>
      </c>
      <c r="B846" s="1" t="s">
        <v>98</v>
      </c>
      <c r="C846" t="s">
        <v>52</v>
      </c>
      <c r="D846">
        <v>33</v>
      </c>
      <c r="E846">
        <v>76</v>
      </c>
      <c r="F846">
        <v>0.02</v>
      </c>
      <c r="G846">
        <f t="shared" si="26"/>
        <v>0.01</v>
      </c>
      <c r="H846">
        <f t="shared" si="27"/>
        <v>1.3673874438525019E-3</v>
      </c>
    </row>
    <row r="847" spans="1:8" x14ac:dyDescent="0.25">
      <c r="A847" s="1">
        <v>1984</v>
      </c>
      <c r="B847" s="1" t="s">
        <v>98</v>
      </c>
      <c r="C847" t="s">
        <v>52</v>
      </c>
      <c r="D847">
        <v>34</v>
      </c>
      <c r="E847">
        <v>76</v>
      </c>
      <c r="F847">
        <v>0.01</v>
      </c>
      <c r="G847">
        <f t="shared" si="26"/>
        <v>5.0000000000000001E-3</v>
      </c>
      <c r="H847">
        <f t="shared" si="27"/>
        <v>6.8369372192625096E-4</v>
      </c>
    </row>
    <row r="848" spans="1:8" x14ac:dyDescent="0.25">
      <c r="A848" s="1">
        <v>1984</v>
      </c>
      <c r="B848" s="1" t="s">
        <v>98</v>
      </c>
      <c r="C848" t="s">
        <v>52</v>
      </c>
      <c r="D848">
        <v>34</v>
      </c>
      <c r="E848">
        <v>91</v>
      </c>
      <c r="F848">
        <v>0.1</v>
      </c>
      <c r="G848">
        <f t="shared" si="26"/>
        <v>0.05</v>
      </c>
      <c r="H848">
        <f t="shared" si="27"/>
        <v>6.8369372192625096E-3</v>
      </c>
    </row>
    <row r="849" spans="1:8" x14ac:dyDescent="0.25">
      <c r="A849" s="1">
        <v>1984</v>
      </c>
      <c r="B849" s="1" t="s">
        <v>98</v>
      </c>
      <c r="C849" t="s">
        <v>52</v>
      </c>
      <c r="D849">
        <v>35</v>
      </c>
      <c r="E849">
        <v>76</v>
      </c>
      <c r="F849">
        <v>0.03</v>
      </c>
      <c r="G849">
        <f t="shared" si="26"/>
        <v>1.4999999999999999E-2</v>
      </c>
      <c r="H849">
        <f t="shared" si="27"/>
        <v>2.0510811657787529E-3</v>
      </c>
    </row>
    <row r="850" spans="1:8" x14ac:dyDescent="0.25">
      <c r="A850" s="1">
        <v>1984</v>
      </c>
      <c r="B850" s="1" t="s">
        <v>98</v>
      </c>
      <c r="C850" t="s">
        <v>52</v>
      </c>
      <c r="D850">
        <v>35</v>
      </c>
      <c r="E850">
        <v>76</v>
      </c>
      <c r="F850">
        <v>0.04</v>
      </c>
      <c r="G850">
        <f t="shared" si="26"/>
        <v>0.02</v>
      </c>
      <c r="H850">
        <f t="shared" si="27"/>
        <v>2.7347748877050038E-3</v>
      </c>
    </row>
    <row r="851" spans="1:8" x14ac:dyDescent="0.25">
      <c r="A851" s="1">
        <v>1984</v>
      </c>
      <c r="B851" s="1" t="s">
        <v>98</v>
      </c>
      <c r="C851" t="s">
        <v>52</v>
      </c>
      <c r="D851">
        <v>36</v>
      </c>
      <c r="E851">
        <v>76</v>
      </c>
      <c r="F851">
        <v>0.06</v>
      </c>
      <c r="G851">
        <f t="shared" si="26"/>
        <v>0.03</v>
      </c>
      <c r="H851">
        <f t="shared" si="27"/>
        <v>4.1021623315575058E-3</v>
      </c>
    </row>
    <row r="852" spans="1:8" x14ac:dyDescent="0.25">
      <c r="A852" s="1">
        <v>1984</v>
      </c>
      <c r="B852" s="1" t="s">
        <v>98</v>
      </c>
      <c r="C852" t="s">
        <v>52</v>
      </c>
      <c r="D852">
        <v>36</v>
      </c>
      <c r="E852">
        <v>76</v>
      </c>
      <c r="F852">
        <v>0.04</v>
      </c>
      <c r="G852">
        <f t="shared" si="26"/>
        <v>0.02</v>
      </c>
      <c r="H852">
        <f t="shared" si="27"/>
        <v>2.7347748877050038E-3</v>
      </c>
    </row>
    <row r="853" spans="1:8" x14ac:dyDescent="0.25">
      <c r="A853" s="1">
        <v>1984</v>
      </c>
      <c r="B853" s="1" t="s">
        <v>98</v>
      </c>
      <c r="C853" t="s">
        <v>52</v>
      </c>
      <c r="D853">
        <v>36</v>
      </c>
      <c r="E853">
        <v>76</v>
      </c>
      <c r="F853">
        <v>0.05</v>
      </c>
      <c r="G853">
        <f t="shared" si="26"/>
        <v>2.5000000000000001E-2</v>
      </c>
      <c r="H853">
        <f t="shared" si="27"/>
        <v>3.4184686096312548E-3</v>
      </c>
    </row>
    <row r="854" spans="1:8" x14ac:dyDescent="0.25">
      <c r="A854" s="1">
        <v>1984</v>
      </c>
      <c r="B854" s="1" t="s">
        <v>98</v>
      </c>
      <c r="C854" t="s">
        <v>52</v>
      </c>
      <c r="D854">
        <v>37</v>
      </c>
      <c r="E854">
        <v>27</v>
      </c>
      <c r="F854">
        <v>0.04</v>
      </c>
      <c r="G854">
        <f t="shared" si="26"/>
        <v>0.02</v>
      </c>
      <c r="H854">
        <f t="shared" si="27"/>
        <v>2.7347748877050038E-3</v>
      </c>
    </row>
    <row r="855" spans="1:8" x14ac:dyDescent="0.25">
      <c r="A855" s="1">
        <v>1984</v>
      </c>
      <c r="B855" s="1" t="s">
        <v>98</v>
      </c>
      <c r="C855" t="s">
        <v>52</v>
      </c>
      <c r="D855">
        <v>37</v>
      </c>
      <c r="E855">
        <v>27</v>
      </c>
      <c r="F855">
        <v>0.09</v>
      </c>
      <c r="G855">
        <f t="shared" si="26"/>
        <v>4.4999999999999998E-2</v>
      </c>
      <c r="H855">
        <f t="shared" si="27"/>
        <v>6.1532434973362582E-3</v>
      </c>
    </row>
    <row r="856" spans="1:8" x14ac:dyDescent="0.25">
      <c r="A856" s="1">
        <v>1984</v>
      </c>
      <c r="B856" s="1" t="s">
        <v>98</v>
      </c>
      <c r="C856" t="s">
        <v>52</v>
      </c>
      <c r="D856">
        <v>37</v>
      </c>
      <c r="E856">
        <v>76</v>
      </c>
      <c r="F856">
        <v>0.01</v>
      </c>
      <c r="G856">
        <f t="shared" si="26"/>
        <v>5.0000000000000001E-3</v>
      </c>
      <c r="H856">
        <f t="shared" si="27"/>
        <v>6.8369372192625096E-4</v>
      </c>
    </row>
    <row r="857" spans="1:8" x14ac:dyDescent="0.25">
      <c r="A857" s="1">
        <v>1984</v>
      </c>
      <c r="B857" s="1" t="s">
        <v>98</v>
      </c>
      <c r="C857" t="s">
        <v>52</v>
      </c>
      <c r="D857">
        <v>37</v>
      </c>
      <c r="E857">
        <v>76</v>
      </c>
      <c r="F857">
        <v>0.01</v>
      </c>
      <c r="G857">
        <f t="shared" si="26"/>
        <v>5.0000000000000001E-3</v>
      </c>
      <c r="H857">
        <f t="shared" si="27"/>
        <v>6.8369372192625096E-4</v>
      </c>
    </row>
    <row r="858" spans="1:8" x14ac:dyDescent="0.25">
      <c r="A858" s="1">
        <v>1984</v>
      </c>
      <c r="B858" s="1" t="s">
        <v>98</v>
      </c>
      <c r="C858" t="s">
        <v>52</v>
      </c>
      <c r="D858">
        <v>38</v>
      </c>
      <c r="E858">
        <v>76</v>
      </c>
      <c r="F858">
        <v>0.01</v>
      </c>
      <c r="G858">
        <f t="shared" si="26"/>
        <v>5.0000000000000001E-3</v>
      </c>
      <c r="H858">
        <f t="shared" si="27"/>
        <v>6.8369372192625096E-4</v>
      </c>
    </row>
    <row r="859" spans="1:8" x14ac:dyDescent="0.25">
      <c r="A859" s="1">
        <v>1984</v>
      </c>
      <c r="B859" s="1" t="s">
        <v>98</v>
      </c>
      <c r="C859" t="s">
        <v>52</v>
      </c>
      <c r="D859">
        <v>38</v>
      </c>
      <c r="E859">
        <v>76</v>
      </c>
      <c r="F859">
        <v>0.04</v>
      </c>
      <c r="G859">
        <f t="shared" si="26"/>
        <v>0.02</v>
      </c>
      <c r="H859">
        <f t="shared" si="27"/>
        <v>2.7347748877050038E-3</v>
      </c>
    </row>
    <row r="860" spans="1:8" x14ac:dyDescent="0.25">
      <c r="A860" s="1">
        <v>1984</v>
      </c>
      <c r="B860" s="1" t="s">
        <v>98</v>
      </c>
      <c r="C860" t="s">
        <v>52</v>
      </c>
      <c r="D860">
        <v>38</v>
      </c>
      <c r="E860">
        <v>76</v>
      </c>
      <c r="F860">
        <v>0.02</v>
      </c>
      <c r="G860">
        <f t="shared" si="26"/>
        <v>0.01</v>
      </c>
      <c r="H860">
        <f t="shared" si="27"/>
        <v>1.3673874438525019E-3</v>
      </c>
    </row>
    <row r="861" spans="1:8" x14ac:dyDescent="0.25">
      <c r="A861" s="1">
        <v>1984</v>
      </c>
      <c r="B861" s="1" t="s">
        <v>98</v>
      </c>
      <c r="C861" t="s">
        <v>52</v>
      </c>
      <c r="D861">
        <v>38</v>
      </c>
      <c r="E861">
        <v>76</v>
      </c>
      <c r="F861">
        <v>0.01</v>
      </c>
      <c r="G861">
        <f t="shared" si="26"/>
        <v>5.0000000000000001E-3</v>
      </c>
      <c r="H861">
        <f t="shared" si="27"/>
        <v>6.8369372192625096E-4</v>
      </c>
    </row>
    <row r="862" spans="1:8" x14ac:dyDescent="0.25">
      <c r="A862" s="1">
        <v>1984</v>
      </c>
      <c r="B862" s="1" t="s">
        <v>98</v>
      </c>
      <c r="C862" t="s">
        <v>52</v>
      </c>
      <c r="D862">
        <v>38</v>
      </c>
      <c r="E862">
        <v>76</v>
      </c>
      <c r="F862">
        <v>0.03</v>
      </c>
      <c r="G862">
        <f t="shared" si="26"/>
        <v>1.4999999999999999E-2</v>
      </c>
      <c r="H862">
        <f t="shared" si="27"/>
        <v>2.0510811657787529E-3</v>
      </c>
    </row>
    <row r="863" spans="1:8" x14ac:dyDescent="0.25">
      <c r="A863" s="1">
        <v>1984</v>
      </c>
      <c r="B863" s="1" t="s">
        <v>98</v>
      </c>
      <c r="C863" t="s">
        <v>52</v>
      </c>
      <c r="D863">
        <v>38</v>
      </c>
      <c r="E863">
        <v>76</v>
      </c>
      <c r="F863">
        <v>0.05</v>
      </c>
      <c r="G863">
        <f t="shared" si="26"/>
        <v>2.5000000000000001E-2</v>
      </c>
      <c r="H863">
        <f t="shared" si="27"/>
        <v>3.4184686096312548E-3</v>
      </c>
    </row>
    <row r="864" spans="1:8" x14ac:dyDescent="0.25">
      <c r="A864" s="1">
        <v>1984</v>
      </c>
      <c r="B864" s="1" t="s">
        <v>98</v>
      </c>
      <c r="C864" t="s">
        <v>52</v>
      </c>
      <c r="D864">
        <v>39</v>
      </c>
      <c r="E864">
        <v>76</v>
      </c>
      <c r="F864">
        <v>0.01</v>
      </c>
      <c r="G864">
        <f t="shared" si="26"/>
        <v>5.0000000000000001E-3</v>
      </c>
      <c r="H864">
        <f t="shared" si="27"/>
        <v>6.8369372192625096E-4</v>
      </c>
    </row>
    <row r="865" spans="1:8" x14ac:dyDescent="0.25">
      <c r="A865" s="1">
        <v>1984</v>
      </c>
      <c r="B865" s="1" t="s">
        <v>98</v>
      </c>
      <c r="C865" t="s">
        <v>52</v>
      </c>
      <c r="D865">
        <v>40</v>
      </c>
      <c r="E865">
        <v>79</v>
      </c>
      <c r="F865">
        <v>0.1</v>
      </c>
      <c r="G865">
        <f t="shared" si="26"/>
        <v>0.05</v>
      </c>
      <c r="H865">
        <f t="shared" si="27"/>
        <v>6.8369372192625096E-3</v>
      </c>
    </row>
    <row r="866" spans="1:8" x14ac:dyDescent="0.25">
      <c r="A866" s="1">
        <v>1984</v>
      </c>
      <c r="B866" s="1" t="s">
        <v>98</v>
      </c>
      <c r="C866" t="s">
        <v>52</v>
      </c>
      <c r="D866">
        <v>40</v>
      </c>
      <c r="E866">
        <v>86</v>
      </c>
      <c r="F866">
        <v>0.05</v>
      </c>
      <c r="G866">
        <f t="shared" si="26"/>
        <v>2.5000000000000001E-2</v>
      </c>
      <c r="H866">
        <f t="shared" si="27"/>
        <v>3.4184686096312548E-3</v>
      </c>
    </row>
    <row r="867" spans="1:8" x14ac:dyDescent="0.25">
      <c r="A867" s="1">
        <v>1984</v>
      </c>
      <c r="B867" s="1" t="s">
        <v>98</v>
      </c>
      <c r="C867" t="s">
        <v>52</v>
      </c>
      <c r="D867">
        <v>40</v>
      </c>
      <c r="E867">
        <v>86</v>
      </c>
      <c r="F867">
        <v>0.05</v>
      </c>
      <c r="G867">
        <f t="shared" si="26"/>
        <v>2.5000000000000001E-2</v>
      </c>
      <c r="H867">
        <f t="shared" si="27"/>
        <v>3.4184686096312548E-3</v>
      </c>
    </row>
    <row r="868" spans="1:8" x14ac:dyDescent="0.25">
      <c r="A868" s="1">
        <v>1984</v>
      </c>
      <c r="B868" s="1" t="s">
        <v>98</v>
      </c>
      <c r="C868" t="s">
        <v>52</v>
      </c>
      <c r="D868">
        <v>41</v>
      </c>
      <c r="E868">
        <v>76</v>
      </c>
      <c r="F868">
        <v>0.01</v>
      </c>
      <c r="G868">
        <f t="shared" si="26"/>
        <v>5.0000000000000001E-3</v>
      </c>
      <c r="H868">
        <f t="shared" si="27"/>
        <v>6.8369372192625096E-4</v>
      </c>
    </row>
    <row r="869" spans="1:8" x14ac:dyDescent="0.25">
      <c r="A869" s="1">
        <v>1984</v>
      </c>
      <c r="B869" s="1" t="s">
        <v>98</v>
      </c>
      <c r="C869" t="s">
        <v>52</v>
      </c>
      <c r="D869">
        <v>41</v>
      </c>
      <c r="E869">
        <v>76</v>
      </c>
      <c r="F869">
        <v>0.01</v>
      </c>
      <c r="G869">
        <f t="shared" si="26"/>
        <v>5.0000000000000001E-3</v>
      </c>
      <c r="H869">
        <f t="shared" si="27"/>
        <v>6.8369372192625096E-4</v>
      </c>
    </row>
    <row r="870" spans="1:8" x14ac:dyDescent="0.25">
      <c r="A870" s="1">
        <v>1984</v>
      </c>
      <c r="B870" s="1" t="s">
        <v>98</v>
      </c>
      <c r="C870" t="s">
        <v>52</v>
      </c>
      <c r="D870">
        <v>41</v>
      </c>
      <c r="E870">
        <v>76</v>
      </c>
      <c r="F870">
        <v>0.01</v>
      </c>
      <c r="G870">
        <f t="shared" si="26"/>
        <v>5.0000000000000001E-3</v>
      </c>
      <c r="H870">
        <f t="shared" si="27"/>
        <v>6.8369372192625096E-4</v>
      </c>
    </row>
    <row r="871" spans="1:8" x14ac:dyDescent="0.25">
      <c r="A871" s="1">
        <v>1984</v>
      </c>
      <c r="B871" s="1" t="s">
        <v>98</v>
      </c>
      <c r="C871" t="s">
        <v>52</v>
      </c>
      <c r="D871">
        <v>41</v>
      </c>
      <c r="E871">
        <v>76</v>
      </c>
      <c r="F871">
        <v>0.01</v>
      </c>
      <c r="G871">
        <f t="shared" si="26"/>
        <v>5.0000000000000001E-3</v>
      </c>
      <c r="H871">
        <f t="shared" si="27"/>
        <v>6.8369372192625096E-4</v>
      </c>
    </row>
    <row r="872" spans="1:8" x14ac:dyDescent="0.25">
      <c r="A872" s="1">
        <v>1984</v>
      </c>
      <c r="B872" s="1" t="s">
        <v>98</v>
      </c>
      <c r="C872" t="s">
        <v>52</v>
      </c>
      <c r="D872">
        <v>41</v>
      </c>
      <c r="E872">
        <v>76</v>
      </c>
      <c r="F872">
        <v>0.01</v>
      </c>
      <c r="G872">
        <f t="shared" si="26"/>
        <v>5.0000000000000001E-3</v>
      </c>
      <c r="H872">
        <f t="shared" si="27"/>
        <v>6.8369372192625096E-4</v>
      </c>
    </row>
    <row r="873" spans="1:8" x14ac:dyDescent="0.25">
      <c r="A873" s="1">
        <v>1984</v>
      </c>
      <c r="B873" s="1" t="s">
        <v>98</v>
      </c>
      <c r="C873" t="s">
        <v>52</v>
      </c>
      <c r="D873">
        <v>41</v>
      </c>
      <c r="E873">
        <v>76</v>
      </c>
      <c r="F873">
        <v>0.02</v>
      </c>
      <c r="G873">
        <f t="shared" si="26"/>
        <v>0.01</v>
      </c>
      <c r="H873">
        <f t="shared" si="27"/>
        <v>1.3673874438525019E-3</v>
      </c>
    </row>
    <row r="874" spans="1:8" x14ac:dyDescent="0.25">
      <c r="A874" s="1">
        <v>1984</v>
      </c>
      <c r="B874" s="1" t="s">
        <v>98</v>
      </c>
      <c r="C874" t="s">
        <v>52</v>
      </c>
      <c r="D874">
        <v>41</v>
      </c>
      <c r="E874">
        <v>86</v>
      </c>
      <c r="F874">
        <v>0.01</v>
      </c>
      <c r="G874">
        <f t="shared" si="26"/>
        <v>5.0000000000000001E-3</v>
      </c>
      <c r="H874">
        <f t="shared" si="27"/>
        <v>6.8369372192625096E-4</v>
      </c>
    </row>
    <row r="875" spans="1:8" x14ac:dyDescent="0.25">
      <c r="A875" s="1">
        <v>1984</v>
      </c>
      <c r="B875" s="1" t="s">
        <v>98</v>
      </c>
      <c r="C875" t="s">
        <v>52</v>
      </c>
      <c r="D875">
        <v>42</v>
      </c>
      <c r="E875">
        <v>86</v>
      </c>
      <c r="F875">
        <v>0.01</v>
      </c>
      <c r="G875">
        <f t="shared" si="26"/>
        <v>5.0000000000000001E-3</v>
      </c>
      <c r="H875">
        <f t="shared" si="27"/>
        <v>6.8369372192625096E-4</v>
      </c>
    </row>
    <row r="876" spans="1:8" x14ac:dyDescent="0.25">
      <c r="A876" s="1">
        <v>1984</v>
      </c>
      <c r="B876" s="1" t="s">
        <v>98</v>
      </c>
      <c r="C876" t="s">
        <v>52</v>
      </c>
      <c r="D876">
        <v>43</v>
      </c>
      <c r="E876">
        <v>76</v>
      </c>
      <c r="F876">
        <v>0.06</v>
      </c>
      <c r="G876">
        <f t="shared" si="26"/>
        <v>0.03</v>
      </c>
      <c r="H876">
        <f t="shared" si="27"/>
        <v>4.1021623315575058E-3</v>
      </c>
    </row>
    <row r="877" spans="1:8" x14ac:dyDescent="0.25">
      <c r="A877" s="1">
        <v>1984</v>
      </c>
      <c r="B877" s="1" t="s">
        <v>98</v>
      </c>
      <c r="C877" t="s">
        <v>52</v>
      </c>
      <c r="D877">
        <v>44</v>
      </c>
      <c r="E877">
        <v>76</v>
      </c>
      <c r="F877">
        <v>0.01</v>
      </c>
      <c r="G877">
        <f t="shared" si="26"/>
        <v>5.0000000000000001E-3</v>
      </c>
      <c r="H877">
        <f t="shared" si="27"/>
        <v>6.8369372192625096E-4</v>
      </c>
    </row>
    <row r="878" spans="1:8" x14ac:dyDescent="0.25">
      <c r="A878" s="1">
        <v>1984</v>
      </c>
      <c r="B878" s="1" t="s">
        <v>98</v>
      </c>
      <c r="C878" t="s">
        <v>52</v>
      </c>
      <c r="D878">
        <v>44</v>
      </c>
      <c r="E878">
        <v>76</v>
      </c>
      <c r="F878">
        <v>7.0000000000000007E-2</v>
      </c>
      <c r="G878">
        <f t="shared" si="26"/>
        <v>3.5000000000000003E-2</v>
      </c>
      <c r="H878">
        <f t="shared" si="27"/>
        <v>4.7858560534837571E-3</v>
      </c>
    </row>
    <row r="879" spans="1:8" x14ac:dyDescent="0.25">
      <c r="A879" s="1">
        <v>1984</v>
      </c>
      <c r="B879" s="1" t="s">
        <v>98</v>
      </c>
      <c r="C879" t="s">
        <v>52</v>
      </c>
      <c r="D879">
        <v>45</v>
      </c>
      <c r="E879">
        <v>86</v>
      </c>
      <c r="F879">
        <v>0.02</v>
      </c>
      <c r="G879">
        <f t="shared" si="26"/>
        <v>0.01</v>
      </c>
      <c r="H879">
        <f t="shared" si="27"/>
        <v>1.3673874438525019E-3</v>
      </c>
    </row>
    <row r="880" spans="1:8" x14ac:dyDescent="0.25">
      <c r="A880" s="1">
        <v>1984</v>
      </c>
      <c r="B880" s="1" t="s">
        <v>98</v>
      </c>
      <c r="C880" t="s">
        <v>52</v>
      </c>
      <c r="D880">
        <v>46</v>
      </c>
      <c r="E880">
        <v>28</v>
      </c>
      <c r="F880">
        <v>0.06</v>
      </c>
      <c r="G880">
        <f t="shared" si="26"/>
        <v>0.03</v>
      </c>
      <c r="H880">
        <f t="shared" si="27"/>
        <v>4.1021623315575058E-3</v>
      </c>
    </row>
    <row r="881" spans="1:8" x14ac:dyDescent="0.25">
      <c r="A881" s="1">
        <v>1984</v>
      </c>
      <c r="B881" s="1" t="s">
        <v>98</v>
      </c>
      <c r="C881" t="s">
        <v>52</v>
      </c>
      <c r="D881">
        <v>46</v>
      </c>
      <c r="E881">
        <v>28</v>
      </c>
      <c r="F881">
        <v>0.01</v>
      </c>
      <c r="G881">
        <f t="shared" si="26"/>
        <v>5.0000000000000001E-3</v>
      </c>
      <c r="H881">
        <f t="shared" si="27"/>
        <v>6.8369372192625096E-4</v>
      </c>
    </row>
    <row r="882" spans="1:8" x14ac:dyDescent="0.25">
      <c r="A882" s="1">
        <v>1984</v>
      </c>
      <c r="B882" s="1" t="s">
        <v>98</v>
      </c>
      <c r="C882" t="s">
        <v>52</v>
      </c>
      <c r="D882">
        <v>46</v>
      </c>
      <c r="E882">
        <v>76</v>
      </c>
      <c r="F882">
        <v>0.01</v>
      </c>
      <c r="G882">
        <f t="shared" si="26"/>
        <v>5.0000000000000001E-3</v>
      </c>
      <c r="H882">
        <f t="shared" si="27"/>
        <v>6.8369372192625096E-4</v>
      </c>
    </row>
    <row r="883" spans="1:8" x14ac:dyDescent="0.25">
      <c r="A883" s="1">
        <v>1984</v>
      </c>
      <c r="B883" s="1" t="s">
        <v>98</v>
      </c>
      <c r="C883" t="s">
        <v>52</v>
      </c>
      <c r="D883">
        <v>46</v>
      </c>
      <c r="E883">
        <v>79</v>
      </c>
      <c r="F883">
        <v>0.12</v>
      </c>
      <c r="G883">
        <f t="shared" si="26"/>
        <v>0.06</v>
      </c>
      <c r="H883">
        <f t="shared" si="27"/>
        <v>8.2043246631150115E-3</v>
      </c>
    </row>
    <row r="884" spans="1:8" x14ac:dyDescent="0.25">
      <c r="A884" s="1">
        <v>1984</v>
      </c>
      <c r="B884" s="1" t="s">
        <v>98</v>
      </c>
      <c r="C884" t="s">
        <v>52</v>
      </c>
      <c r="D884">
        <v>46</v>
      </c>
      <c r="E884">
        <v>79</v>
      </c>
      <c r="F884">
        <v>0.02</v>
      </c>
      <c r="G884">
        <f t="shared" si="26"/>
        <v>0.01</v>
      </c>
      <c r="H884">
        <f t="shared" si="27"/>
        <v>1.3673874438525019E-3</v>
      </c>
    </row>
    <row r="885" spans="1:8" x14ac:dyDescent="0.25">
      <c r="A885" s="1">
        <v>1984</v>
      </c>
      <c r="B885" s="1" t="s">
        <v>98</v>
      </c>
      <c r="C885" t="s">
        <v>52</v>
      </c>
      <c r="D885">
        <v>47</v>
      </c>
      <c r="E885">
        <v>76</v>
      </c>
      <c r="F885">
        <v>0.02</v>
      </c>
      <c r="G885">
        <f t="shared" si="26"/>
        <v>0.01</v>
      </c>
      <c r="H885">
        <f t="shared" si="27"/>
        <v>1.3673874438525019E-3</v>
      </c>
    </row>
    <row r="886" spans="1:8" x14ac:dyDescent="0.25">
      <c r="A886" s="1">
        <v>1984</v>
      </c>
      <c r="B886" s="1" t="s">
        <v>98</v>
      </c>
      <c r="C886" t="s">
        <v>52</v>
      </c>
      <c r="D886">
        <v>47</v>
      </c>
      <c r="E886">
        <v>76</v>
      </c>
      <c r="F886">
        <v>0.01</v>
      </c>
      <c r="G886">
        <f t="shared" si="26"/>
        <v>5.0000000000000001E-3</v>
      </c>
      <c r="H886">
        <f t="shared" si="27"/>
        <v>6.8369372192625096E-4</v>
      </c>
    </row>
    <row r="887" spans="1:8" x14ac:dyDescent="0.25">
      <c r="A887" s="1">
        <v>1984</v>
      </c>
      <c r="B887" s="1" t="s">
        <v>98</v>
      </c>
      <c r="C887" t="s">
        <v>52</v>
      </c>
      <c r="D887">
        <v>47</v>
      </c>
      <c r="E887">
        <v>76</v>
      </c>
      <c r="F887">
        <v>0.01</v>
      </c>
      <c r="G887">
        <f t="shared" si="26"/>
        <v>5.0000000000000001E-3</v>
      </c>
      <c r="H887">
        <f t="shared" si="27"/>
        <v>6.8369372192625096E-4</v>
      </c>
    </row>
    <row r="888" spans="1:8" x14ac:dyDescent="0.25">
      <c r="A888" s="1">
        <v>1984</v>
      </c>
      <c r="B888" s="1" t="s">
        <v>98</v>
      </c>
      <c r="C888" t="s">
        <v>52</v>
      </c>
      <c r="D888">
        <v>48</v>
      </c>
      <c r="E888">
        <v>76</v>
      </c>
      <c r="F888">
        <v>0.1</v>
      </c>
      <c r="G888">
        <f t="shared" si="26"/>
        <v>0.05</v>
      </c>
      <c r="H888">
        <f t="shared" si="27"/>
        <v>6.8369372192625096E-3</v>
      </c>
    </row>
    <row r="889" spans="1:8" x14ac:dyDescent="0.25">
      <c r="A889" s="1">
        <v>1984</v>
      </c>
      <c r="B889" s="1" t="s">
        <v>98</v>
      </c>
      <c r="C889" t="s">
        <v>52</v>
      </c>
      <c r="D889">
        <v>49</v>
      </c>
      <c r="E889">
        <v>76</v>
      </c>
      <c r="F889">
        <v>0.01</v>
      </c>
      <c r="G889">
        <f t="shared" si="26"/>
        <v>5.0000000000000001E-3</v>
      </c>
      <c r="H889">
        <f t="shared" si="27"/>
        <v>6.8369372192625096E-4</v>
      </c>
    </row>
    <row r="890" spans="1:8" x14ac:dyDescent="0.25">
      <c r="A890" s="1">
        <v>1984</v>
      </c>
      <c r="B890" s="1" t="s">
        <v>98</v>
      </c>
      <c r="C890" t="s">
        <v>52</v>
      </c>
      <c r="D890">
        <v>49</v>
      </c>
      <c r="E890">
        <v>76</v>
      </c>
      <c r="F890">
        <v>0.02</v>
      </c>
      <c r="G890">
        <f t="shared" si="26"/>
        <v>0.01</v>
      </c>
      <c r="H890">
        <f t="shared" si="27"/>
        <v>1.3673874438525019E-3</v>
      </c>
    </row>
    <row r="891" spans="1:8" x14ac:dyDescent="0.25">
      <c r="A891" s="1">
        <v>1984</v>
      </c>
      <c r="B891" s="1" t="s">
        <v>98</v>
      </c>
      <c r="C891" t="s">
        <v>52</v>
      </c>
      <c r="D891">
        <v>49</v>
      </c>
      <c r="E891">
        <v>76</v>
      </c>
      <c r="F891">
        <v>0.02</v>
      </c>
      <c r="G891">
        <f t="shared" si="26"/>
        <v>0.01</v>
      </c>
      <c r="H891">
        <f t="shared" si="27"/>
        <v>1.3673874438525019E-3</v>
      </c>
    </row>
    <row r="892" spans="1:8" x14ac:dyDescent="0.25">
      <c r="A892" s="1">
        <v>1989</v>
      </c>
      <c r="B892" s="1" t="s">
        <v>98</v>
      </c>
      <c r="C892" t="s">
        <v>51</v>
      </c>
      <c r="D892">
        <v>1</v>
      </c>
      <c r="E892">
        <v>28</v>
      </c>
      <c r="F892">
        <v>0.02</v>
      </c>
      <c r="G892">
        <f t="shared" si="26"/>
        <v>0.01</v>
      </c>
      <c r="H892">
        <f t="shared" si="27"/>
        <v>1.3673874438525019E-3</v>
      </c>
    </row>
    <row r="893" spans="1:8" x14ac:dyDescent="0.25">
      <c r="A893" s="1">
        <v>1989</v>
      </c>
      <c r="B893" s="1" t="s">
        <v>98</v>
      </c>
      <c r="C893" t="s">
        <v>51</v>
      </c>
      <c r="D893">
        <v>1</v>
      </c>
      <c r="E893">
        <v>28</v>
      </c>
      <c r="F893">
        <v>0.01</v>
      </c>
      <c r="G893">
        <f t="shared" si="26"/>
        <v>5.0000000000000001E-3</v>
      </c>
      <c r="H893">
        <f t="shared" si="27"/>
        <v>6.8369372192625096E-4</v>
      </c>
    </row>
    <row r="894" spans="1:8" x14ac:dyDescent="0.25">
      <c r="A894" s="1">
        <v>1989</v>
      </c>
      <c r="B894" s="1" t="s">
        <v>98</v>
      </c>
      <c r="C894" t="s">
        <v>51</v>
      </c>
      <c r="D894">
        <v>1</v>
      </c>
      <c r="E894">
        <v>40</v>
      </c>
      <c r="F894">
        <v>1.02</v>
      </c>
      <c r="G894">
        <f t="shared" si="26"/>
        <v>0.51</v>
      </c>
      <c r="H894">
        <f t="shared" si="27"/>
        <v>6.9736759636477602E-2</v>
      </c>
    </row>
    <row r="895" spans="1:8" x14ac:dyDescent="0.25">
      <c r="A895" s="1">
        <v>1989</v>
      </c>
      <c r="B895" s="1" t="s">
        <v>98</v>
      </c>
      <c r="C895" t="s">
        <v>51</v>
      </c>
      <c r="D895">
        <v>1</v>
      </c>
      <c r="E895">
        <v>40</v>
      </c>
      <c r="F895">
        <v>3.98</v>
      </c>
      <c r="G895">
        <f t="shared" si="26"/>
        <v>1.99</v>
      </c>
      <c r="H895">
        <f t="shared" si="27"/>
        <v>0.27211010132664787</v>
      </c>
    </row>
    <row r="896" spans="1:8" x14ac:dyDescent="0.25">
      <c r="A896" s="1">
        <v>1989</v>
      </c>
      <c r="B896" s="1" t="s">
        <v>98</v>
      </c>
      <c r="C896" t="s">
        <v>51</v>
      </c>
      <c r="D896">
        <v>1</v>
      </c>
      <c r="E896">
        <v>40</v>
      </c>
      <c r="F896">
        <v>2.69</v>
      </c>
      <c r="G896">
        <f t="shared" si="26"/>
        <v>1.345</v>
      </c>
      <c r="H896">
        <f t="shared" si="27"/>
        <v>0.18391361119816149</v>
      </c>
    </row>
    <row r="897" spans="1:8" x14ac:dyDescent="0.25">
      <c r="A897" s="1">
        <v>1989</v>
      </c>
      <c r="B897" s="1" t="s">
        <v>98</v>
      </c>
      <c r="C897" t="s">
        <v>51</v>
      </c>
      <c r="D897">
        <v>1</v>
      </c>
      <c r="E897">
        <v>40</v>
      </c>
      <c r="F897">
        <v>1.29</v>
      </c>
      <c r="G897">
        <f t="shared" si="26"/>
        <v>0.64500000000000002</v>
      </c>
      <c r="H897">
        <f t="shared" si="27"/>
        <v>8.8196490128486377E-2</v>
      </c>
    </row>
    <row r="898" spans="1:8" x14ac:dyDescent="0.25">
      <c r="A898" s="1">
        <v>1989</v>
      </c>
      <c r="B898" s="1" t="s">
        <v>98</v>
      </c>
      <c r="C898" t="s">
        <v>51</v>
      </c>
      <c r="D898">
        <v>1</v>
      </c>
      <c r="E898">
        <v>40</v>
      </c>
      <c r="F898">
        <v>2.76</v>
      </c>
      <c r="G898">
        <f t="shared" si="26"/>
        <v>1.38</v>
      </c>
      <c r="H898">
        <f t="shared" si="27"/>
        <v>0.18869946725164524</v>
      </c>
    </row>
    <row r="899" spans="1:8" x14ac:dyDescent="0.25">
      <c r="A899" s="1">
        <v>1989</v>
      </c>
      <c r="B899" s="1" t="s">
        <v>98</v>
      </c>
      <c r="C899" t="s">
        <v>51</v>
      </c>
      <c r="D899">
        <v>1</v>
      </c>
      <c r="E899">
        <v>40</v>
      </c>
      <c r="F899">
        <v>6.72</v>
      </c>
      <c r="G899">
        <f t="shared" ref="G899:G962" si="28">(F899/0.5)/4</f>
        <v>3.36</v>
      </c>
      <c r="H899">
        <f t="shared" ref="H899:H962" si="29">G899*(13.09/95.73)</f>
        <v>0.45944218113444063</v>
      </c>
    </row>
    <row r="900" spans="1:8" x14ac:dyDescent="0.25">
      <c r="A900" s="1">
        <v>1989</v>
      </c>
      <c r="B900" s="1" t="s">
        <v>98</v>
      </c>
      <c r="C900" t="s">
        <v>51</v>
      </c>
      <c r="D900">
        <v>1</v>
      </c>
      <c r="E900">
        <v>40</v>
      </c>
      <c r="F900">
        <v>2.79</v>
      </c>
      <c r="G900">
        <f t="shared" si="28"/>
        <v>1.395</v>
      </c>
      <c r="H900">
        <f t="shared" si="29"/>
        <v>0.190750548417424</v>
      </c>
    </row>
    <row r="901" spans="1:8" x14ac:dyDescent="0.25">
      <c r="A901" s="1">
        <v>1989</v>
      </c>
      <c r="B901" s="1" t="s">
        <v>98</v>
      </c>
      <c r="C901" t="s">
        <v>51</v>
      </c>
      <c r="D901">
        <v>1</v>
      </c>
      <c r="E901">
        <v>56</v>
      </c>
      <c r="F901">
        <v>1.91</v>
      </c>
      <c r="G901">
        <f t="shared" si="28"/>
        <v>0.95499999999999996</v>
      </c>
      <c r="H901">
        <f t="shared" si="29"/>
        <v>0.13058550088791393</v>
      </c>
    </row>
    <row r="902" spans="1:8" x14ac:dyDescent="0.25">
      <c r="A902" s="1">
        <v>1989</v>
      </c>
      <c r="B902" s="1" t="s">
        <v>98</v>
      </c>
      <c r="C902" t="s">
        <v>51</v>
      </c>
      <c r="D902">
        <v>1</v>
      </c>
      <c r="E902">
        <v>66</v>
      </c>
      <c r="F902">
        <v>1.24</v>
      </c>
      <c r="G902">
        <f t="shared" si="28"/>
        <v>0.62</v>
      </c>
      <c r="H902">
        <f t="shared" si="29"/>
        <v>8.4778021518855121E-2</v>
      </c>
    </row>
    <row r="903" spans="1:8" x14ac:dyDescent="0.25">
      <c r="A903" s="1">
        <v>1989</v>
      </c>
      <c r="B903" s="1" t="s">
        <v>98</v>
      </c>
      <c r="C903" t="s">
        <v>51</v>
      </c>
      <c r="D903">
        <v>1</v>
      </c>
      <c r="E903">
        <v>66</v>
      </c>
      <c r="F903">
        <v>1.45</v>
      </c>
      <c r="G903">
        <f t="shared" si="28"/>
        <v>0.72499999999999998</v>
      </c>
      <c r="H903">
        <f t="shared" si="29"/>
        <v>9.9135589679306385E-2</v>
      </c>
    </row>
    <row r="904" spans="1:8" x14ac:dyDescent="0.25">
      <c r="A904" s="1">
        <v>1989</v>
      </c>
      <c r="B904" s="1" t="s">
        <v>98</v>
      </c>
      <c r="C904" t="s">
        <v>51</v>
      </c>
      <c r="D904">
        <v>1</v>
      </c>
      <c r="E904">
        <v>66</v>
      </c>
      <c r="F904">
        <v>1.52</v>
      </c>
      <c r="G904">
        <f t="shared" si="28"/>
        <v>0.76</v>
      </c>
      <c r="H904">
        <f t="shared" si="29"/>
        <v>0.10392144573279015</v>
      </c>
    </row>
    <row r="905" spans="1:8" x14ac:dyDescent="0.25">
      <c r="A905" s="1">
        <v>1989</v>
      </c>
      <c r="B905" s="1" t="s">
        <v>98</v>
      </c>
      <c r="C905" t="s">
        <v>51</v>
      </c>
      <c r="D905">
        <v>1</v>
      </c>
      <c r="E905">
        <v>66</v>
      </c>
      <c r="F905">
        <v>0.68</v>
      </c>
      <c r="G905">
        <f t="shared" si="28"/>
        <v>0.34</v>
      </c>
      <c r="H905">
        <f t="shared" si="29"/>
        <v>4.649117309098507E-2</v>
      </c>
    </row>
    <row r="906" spans="1:8" x14ac:dyDescent="0.25">
      <c r="A906" s="1">
        <v>1989</v>
      </c>
      <c r="B906" s="1" t="s">
        <v>98</v>
      </c>
      <c r="C906" t="s">
        <v>51</v>
      </c>
      <c r="D906">
        <v>1</v>
      </c>
      <c r="E906">
        <v>66</v>
      </c>
      <c r="F906">
        <v>1.28</v>
      </c>
      <c r="G906">
        <f t="shared" si="28"/>
        <v>0.64</v>
      </c>
      <c r="H906">
        <f t="shared" si="29"/>
        <v>8.7512796406560123E-2</v>
      </c>
    </row>
    <row r="907" spans="1:8" x14ac:dyDescent="0.25">
      <c r="A907" s="1">
        <v>1989</v>
      </c>
      <c r="B907" s="1" t="s">
        <v>98</v>
      </c>
      <c r="C907" t="s">
        <v>51</v>
      </c>
      <c r="D907">
        <v>1</v>
      </c>
      <c r="E907">
        <v>66</v>
      </c>
      <c r="F907">
        <v>1.01</v>
      </c>
      <c r="G907">
        <f t="shared" si="28"/>
        <v>0.505</v>
      </c>
      <c r="H907">
        <f t="shared" si="29"/>
        <v>6.9053065914551348E-2</v>
      </c>
    </row>
    <row r="908" spans="1:8" x14ac:dyDescent="0.25">
      <c r="A908" s="1">
        <v>1989</v>
      </c>
      <c r="B908" s="1" t="s">
        <v>98</v>
      </c>
      <c r="C908" t="s">
        <v>51</v>
      </c>
      <c r="D908">
        <v>1</v>
      </c>
      <c r="E908">
        <v>66</v>
      </c>
      <c r="F908">
        <v>1.28</v>
      </c>
      <c r="G908">
        <f t="shared" si="28"/>
        <v>0.64</v>
      </c>
      <c r="H908">
        <f t="shared" si="29"/>
        <v>8.7512796406560123E-2</v>
      </c>
    </row>
    <row r="909" spans="1:8" x14ac:dyDescent="0.25">
      <c r="A909" s="1">
        <v>1989</v>
      </c>
      <c r="B909" s="1" t="s">
        <v>98</v>
      </c>
      <c r="C909" t="s">
        <v>51</v>
      </c>
      <c r="D909">
        <v>1</v>
      </c>
      <c r="E909">
        <v>66</v>
      </c>
      <c r="F909">
        <v>3.95</v>
      </c>
      <c r="G909">
        <f t="shared" si="28"/>
        <v>1.9750000000000001</v>
      </c>
      <c r="H909">
        <f t="shared" si="29"/>
        <v>0.27005902016086913</v>
      </c>
    </row>
    <row r="910" spans="1:8" x14ac:dyDescent="0.25">
      <c r="A910" s="1">
        <v>1989</v>
      </c>
      <c r="B910" s="1" t="s">
        <v>98</v>
      </c>
      <c r="C910" t="s">
        <v>51</v>
      </c>
      <c r="D910">
        <v>1</v>
      </c>
      <c r="E910">
        <v>66</v>
      </c>
      <c r="F910">
        <v>0.88</v>
      </c>
      <c r="G910">
        <f t="shared" si="28"/>
        <v>0.44</v>
      </c>
      <c r="H910">
        <f t="shared" si="29"/>
        <v>6.0165047529510081E-2</v>
      </c>
    </row>
    <row r="911" spans="1:8" x14ac:dyDescent="0.25">
      <c r="A911" s="1">
        <v>1989</v>
      </c>
      <c r="B911" s="1" t="s">
        <v>98</v>
      </c>
      <c r="C911" t="s">
        <v>51</v>
      </c>
      <c r="D911">
        <v>1</v>
      </c>
      <c r="E911">
        <v>66</v>
      </c>
      <c r="F911">
        <v>1.61</v>
      </c>
      <c r="G911">
        <f t="shared" si="28"/>
        <v>0.80500000000000005</v>
      </c>
      <c r="H911">
        <f t="shared" si="29"/>
        <v>0.11007468923012641</v>
      </c>
    </row>
    <row r="912" spans="1:8" x14ac:dyDescent="0.25">
      <c r="A912" s="1">
        <v>1989</v>
      </c>
      <c r="B912" s="1" t="s">
        <v>98</v>
      </c>
      <c r="C912" t="s">
        <v>51</v>
      </c>
      <c r="D912">
        <v>1</v>
      </c>
      <c r="E912">
        <v>66</v>
      </c>
      <c r="F912">
        <v>0.79</v>
      </c>
      <c r="G912">
        <f t="shared" si="28"/>
        <v>0.39500000000000002</v>
      </c>
      <c r="H912">
        <f t="shared" si="29"/>
        <v>5.401180403217383E-2</v>
      </c>
    </row>
    <row r="913" spans="1:8" x14ac:dyDescent="0.25">
      <c r="A913" s="1">
        <v>1989</v>
      </c>
      <c r="B913" s="1" t="s">
        <v>98</v>
      </c>
      <c r="C913" t="s">
        <v>51</v>
      </c>
      <c r="D913">
        <v>1</v>
      </c>
      <c r="E913">
        <v>66</v>
      </c>
      <c r="F913">
        <v>0.66</v>
      </c>
      <c r="G913">
        <f t="shared" si="28"/>
        <v>0.33</v>
      </c>
      <c r="H913">
        <f t="shared" si="29"/>
        <v>4.5123785647132562E-2</v>
      </c>
    </row>
    <row r="914" spans="1:8" x14ac:dyDescent="0.25">
      <c r="A914" s="1">
        <v>1989</v>
      </c>
      <c r="B914" s="1" t="s">
        <v>98</v>
      </c>
      <c r="C914" t="s">
        <v>51</v>
      </c>
      <c r="D914">
        <v>1</v>
      </c>
      <c r="E914">
        <v>66</v>
      </c>
      <c r="F914">
        <v>0.79</v>
      </c>
      <c r="G914">
        <f t="shared" si="28"/>
        <v>0.39500000000000002</v>
      </c>
      <c r="H914">
        <f t="shared" si="29"/>
        <v>5.401180403217383E-2</v>
      </c>
    </row>
    <row r="915" spans="1:8" x14ac:dyDescent="0.25">
      <c r="A915" s="1">
        <v>1989</v>
      </c>
      <c r="B915" s="1" t="s">
        <v>98</v>
      </c>
      <c r="C915" t="s">
        <v>51</v>
      </c>
      <c r="D915">
        <v>1</v>
      </c>
      <c r="E915">
        <v>66</v>
      </c>
      <c r="F915">
        <v>3.46</v>
      </c>
      <c r="G915">
        <f t="shared" si="28"/>
        <v>1.73</v>
      </c>
      <c r="H915">
        <f t="shared" si="29"/>
        <v>0.23655802778648283</v>
      </c>
    </row>
    <row r="916" spans="1:8" x14ac:dyDescent="0.25">
      <c r="A916" s="1">
        <v>1989</v>
      </c>
      <c r="B916" s="1" t="s">
        <v>98</v>
      </c>
      <c r="C916" t="s">
        <v>51</v>
      </c>
      <c r="D916">
        <v>1</v>
      </c>
      <c r="E916">
        <v>66</v>
      </c>
      <c r="F916">
        <v>0.43</v>
      </c>
      <c r="G916">
        <f t="shared" si="28"/>
        <v>0.215</v>
      </c>
      <c r="H916">
        <f t="shared" si="29"/>
        <v>2.939883004282879E-2</v>
      </c>
    </row>
    <row r="917" spans="1:8" x14ac:dyDescent="0.25">
      <c r="A917" s="1">
        <v>1989</v>
      </c>
      <c r="B917" s="1" t="s">
        <v>98</v>
      </c>
      <c r="C917" t="s">
        <v>51</v>
      </c>
      <c r="D917">
        <v>1</v>
      </c>
      <c r="E917">
        <v>66</v>
      </c>
      <c r="F917">
        <v>1.18</v>
      </c>
      <c r="G917">
        <f t="shared" si="28"/>
        <v>0.59</v>
      </c>
      <c r="H917">
        <f t="shared" si="29"/>
        <v>8.0675859187297611E-2</v>
      </c>
    </row>
    <row r="918" spans="1:8" x14ac:dyDescent="0.25">
      <c r="A918" s="1">
        <v>1989</v>
      </c>
      <c r="B918" s="1" t="s">
        <v>98</v>
      </c>
      <c r="C918" t="s">
        <v>51</v>
      </c>
      <c r="D918">
        <v>1</v>
      </c>
      <c r="E918">
        <v>66</v>
      </c>
      <c r="F918">
        <v>1.28</v>
      </c>
      <c r="G918">
        <f t="shared" si="28"/>
        <v>0.64</v>
      </c>
      <c r="H918">
        <f t="shared" si="29"/>
        <v>8.7512796406560123E-2</v>
      </c>
    </row>
    <row r="919" spans="1:8" x14ac:dyDescent="0.25">
      <c r="A919" s="1">
        <v>1989</v>
      </c>
      <c r="B919" s="1" t="s">
        <v>98</v>
      </c>
      <c r="C919" t="s">
        <v>51</v>
      </c>
      <c r="D919">
        <v>1</v>
      </c>
      <c r="E919">
        <v>66</v>
      </c>
      <c r="F919">
        <v>2.69</v>
      </c>
      <c r="G919">
        <f t="shared" si="28"/>
        <v>1.345</v>
      </c>
      <c r="H919">
        <f t="shared" si="29"/>
        <v>0.18391361119816149</v>
      </c>
    </row>
    <row r="920" spans="1:8" x14ac:dyDescent="0.25">
      <c r="A920" s="1">
        <v>1989</v>
      </c>
      <c r="B920" s="1" t="s">
        <v>98</v>
      </c>
      <c r="C920" t="s">
        <v>51</v>
      </c>
      <c r="D920">
        <v>1</v>
      </c>
      <c r="E920">
        <v>66</v>
      </c>
      <c r="F920">
        <v>2.12</v>
      </c>
      <c r="G920">
        <f t="shared" si="28"/>
        <v>1.06</v>
      </c>
      <c r="H920">
        <f t="shared" si="29"/>
        <v>0.14494306904836521</v>
      </c>
    </row>
    <row r="921" spans="1:8" x14ac:dyDescent="0.25">
      <c r="A921" s="1">
        <v>1989</v>
      </c>
      <c r="B921" s="1" t="s">
        <v>98</v>
      </c>
      <c r="C921" t="s">
        <v>51</v>
      </c>
      <c r="D921">
        <v>1</v>
      </c>
      <c r="E921">
        <v>66</v>
      </c>
      <c r="F921">
        <v>1.24</v>
      </c>
      <c r="G921">
        <f t="shared" si="28"/>
        <v>0.62</v>
      </c>
      <c r="H921">
        <f t="shared" si="29"/>
        <v>8.4778021518855121E-2</v>
      </c>
    </row>
    <row r="922" spans="1:8" x14ac:dyDescent="0.25">
      <c r="A922" s="1">
        <v>1989</v>
      </c>
      <c r="B922" s="1" t="s">
        <v>98</v>
      </c>
      <c r="C922" t="s">
        <v>51</v>
      </c>
      <c r="D922">
        <v>1</v>
      </c>
      <c r="E922">
        <v>66</v>
      </c>
      <c r="F922">
        <v>3.98</v>
      </c>
      <c r="G922">
        <f t="shared" si="28"/>
        <v>1.99</v>
      </c>
      <c r="H922">
        <f t="shared" si="29"/>
        <v>0.27211010132664787</v>
      </c>
    </row>
    <row r="923" spans="1:8" x14ac:dyDescent="0.25">
      <c r="A923" s="1">
        <v>1989</v>
      </c>
      <c r="B923" s="1" t="s">
        <v>98</v>
      </c>
      <c r="C923" t="s">
        <v>51</v>
      </c>
      <c r="D923">
        <v>1</v>
      </c>
      <c r="E923">
        <v>66</v>
      </c>
      <c r="F923">
        <v>2.64</v>
      </c>
      <c r="G923">
        <f t="shared" si="28"/>
        <v>1.32</v>
      </c>
      <c r="H923">
        <f t="shared" si="29"/>
        <v>0.18049514258853025</v>
      </c>
    </row>
    <row r="924" spans="1:8" x14ac:dyDescent="0.25">
      <c r="A924" s="1">
        <v>1989</v>
      </c>
      <c r="B924" s="1" t="s">
        <v>98</v>
      </c>
      <c r="C924" t="s">
        <v>51</v>
      </c>
      <c r="D924">
        <v>1</v>
      </c>
      <c r="E924">
        <v>66</v>
      </c>
      <c r="F924">
        <v>0.01</v>
      </c>
      <c r="G924">
        <f t="shared" si="28"/>
        <v>5.0000000000000001E-3</v>
      </c>
      <c r="H924">
        <f t="shared" si="29"/>
        <v>6.8369372192625096E-4</v>
      </c>
    </row>
    <row r="925" spans="1:8" x14ac:dyDescent="0.25">
      <c r="A925" s="1">
        <v>1989</v>
      </c>
      <c r="B925" s="1" t="s">
        <v>98</v>
      </c>
      <c r="C925" t="s">
        <v>51</v>
      </c>
      <c r="D925">
        <v>1</v>
      </c>
      <c r="E925">
        <v>66</v>
      </c>
      <c r="F925">
        <v>0.01</v>
      </c>
      <c r="G925">
        <f t="shared" si="28"/>
        <v>5.0000000000000001E-3</v>
      </c>
      <c r="H925">
        <f t="shared" si="29"/>
        <v>6.8369372192625096E-4</v>
      </c>
    </row>
    <row r="926" spans="1:8" x14ac:dyDescent="0.25">
      <c r="A926" s="1">
        <v>1989</v>
      </c>
      <c r="B926" s="1" t="s">
        <v>98</v>
      </c>
      <c r="C926" t="s">
        <v>51</v>
      </c>
      <c r="D926">
        <v>1</v>
      </c>
      <c r="E926">
        <v>66</v>
      </c>
      <c r="F926">
        <v>0.01</v>
      </c>
      <c r="G926">
        <f t="shared" si="28"/>
        <v>5.0000000000000001E-3</v>
      </c>
      <c r="H926">
        <f t="shared" si="29"/>
        <v>6.8369372192625096E-4</v>
      </c>
    </row>
    <row r="927" spans="1:8" x14ac:dyDescent="0.25">
      <c r="A927" s="1">
        <v>1989</v>
      </c>
      <c r="B927" s="1" t="s">
        <v>98</v>
      </c>
      <c r="C927" t="s">
        <v>51</v>
      </c>
      <c r="D927">
        <v>1</v>
      </c>
      <c r="E927">
        <v>66</v>
      </c>
      <c r="F927">
        <v>0.01</v>
      </c>
      <c r="G927">
        <f t="shared" si="28"/>
        <v>5.0000000000000001E-3</v>
      </c>
      <c r="H927">
        <f t="shared" si="29"/>
        <v>6.8369372192625096E-4</v>
      </c>
    </row>
    <row r="928" spans="1:8" x14ac:dyDescent="0.25">
      <c r="A928" s="1">
        <v>1989</v>
      </c>
      <c r="B928" s="1" t="s">
        <v>98</v>
      </c>
      <c r="C928" t="s">
        <v>51</v>
      </c>
      <c r="D928">
        <v>1</v>
      </c>
      <c r="E928">
        <v>66</v>
      </c>
      <c r="F928">
        <v>0.01</v>
      </c>
      <c r="G928">
        <f t="shared" si="28"/>
        <v>5.0000000000000001E-3</v>
      </c>
      <c r="H928">
        <f t="shared" si="29"/>
        <v>6.8369372192625096E-4</v>
      </c>
    </row>
    <row r="929" spans="1:8" x14ac:dyDescent="0.25">
      <c r="A929" s="1">
        <v>1989</v>
      </c>
      <c r="B929" s="1" t="s">
        <v>98</v>
      </c>
      <c r="C929" t="s">
        <v>51</v>
      </c>
      <c r="D929">
        <v>1</v>
      </c>
      <c r="E929">
        <v>66</v>
      </c>
      <c r="F929">
        <v>0.01</v>
      </c>
      <c r="G929">
        <f t="shared" si="28"/>
        <v>5.0000000000000001E-3</v>
      </c>
      <c r="H929">
        <f t="shared" si="29"/>
        <v>6.8369372192625096E-4</v>
      </c>
    </row>
    <row r="930" spans="1:8" x14ac:dyDescent="0.25">
      <c r="A930" s="1">
        <v>1989</v>
      </c>
      <c r="B930" s="1" t="s">
        <v>98</v>
      </c>
      <c r="C930" t="s">
        <v>51</v>
      </c>
      <c r="D930">
        <v>1</v>
      </c>
      <c r="E930">
        <v>66</v>
      </c>
      <c r="F930">
        <v>0.59</v>
      </c>
      <c r="G930">
        <f t="shared" si="28"/>
        <v>0.29499999999999998</v>
      </c>
      <c r="H930">
        <f t="shared" si="29"/>
        <v>4.0337929593648805E-2</v>
      </c>
    </row>
    <row r="931" spans="1:8" x14ac:dyDescent="0.25">
      <c r="A931" s="1">
        <v>1989</v>
      </c>
      <c r="B931" s="1" t="s">
        <v>98</v>
      </c>
      <c r="C931" t="s">
        <v>51</v>
      </c>
      <c r="D931">
        <v>1</v>
      </c>
      <c r="E931">
        <v>66</v>
      </c>
      <c r="F931">
        <v>0.84</v>
      </c>
      <c r="G931">
        <f t="shared" si="28"/>
        <v>0.42</v>
      </c>
      <c r="H931">
        <f t="shared" si="29"/>
        <v>5.7430272641805079E-2</v>
      </c>
    </row>
    <row r="932" spans="1:8" x14ac:dyDescent="0.25">
      <c r="A932" s="1">
        <v>1989</v>
      </c>
      <c r="B932" s="1" t="s">
        <v>98</v>
      </c>
      <c r="C932" t="s">
        <v>51</v>
      </c>
      <c r="D932">
        <v>1</v>
      </c>
      <c r="E932">
        <v>66</v>
      </c>
      <c r="F932">
        <v>0.94</v>
      </c>
      <c r="G932">
        <f t="shared" si="28"/>
        <v>0.47</v>
      </c>
      <c r="H932">
        <f t="shared" si="29"/>
        <v>6.4267209861067584E-2</v>
      </c>
    </row>
    <row r="933" spans="1:8" x14ac:dyDescent="0.25">
      <c r="A933" s="1">
        <v>1989</v>
      </c>
      <c r="B933" s="1" t="s">
        <v>98</v>
      </c>
      <c r="C933" t="s">
        <v>51</v>
      </c>
      <c r="D933">
        <v>1</v>
      </c>
      <c r="E933">
        <v>66</v>
      </c>
      <c r="F933">
        <v>0.96</v>
      </c>
      <c r="G933">
        <f t="shared" si="28"/>
        <v>0.48</v>
      </c>
      <c r="H933">
        <f t="shared" si="29"/>
        <v>6.5634597304920092E-2</v>
      </c>
    </row>
    <row r="934" spans="1:8" x14ac:dyDescent="0.25">
      <c r="A934" s="1">
        <v>1989</v>
      </c>
      <c r="B934" s="1" t="s">
        <v>98</v>
      </c>
      <c r="C934" t="s">
        <v>51</v>
      </c>
      <c r="D934">
        <v>1</v>
      </c>
      <c r="E934">
        <v>66</v>
      </c>
      <c r="F934">
        <v>1.28</v>
      </c>
      <c r="G934">
        <f t="shared" si="28"/>
        <v>0.64</v>
      </c>
      <c r="H934">
        <f t="shared" si="29"/>
        <v>8.7512796406560123E-2</v>
      </c>
    </row>
    <row r="935" spans="1:8" x14ac:dyDescent="0.25">
      <c r="A935" s="1">
        <v>1989</v>
      </c>
      <c r="B935" s="1" t="s">
        <v>98</v>
      </c>
      <c r="C935" t="s">
        <v>51</v>
      </c>
      <c r="D935">
        <v>1</v>
      </c>
      <c r="E935">
        <v>71</v>
      </c>
      <c r="F935">
        <v>0.55000000000000004</v>
      </c>
      <c r="G935">
        <f t="shared" si="28"/>
        <v>0.27500000000000002</v>
      </c>
      <c r="H935">
        <f t="shared" si="29"/>
        <v>3.7603154705943803E-2</v>
      </c>
    </row>
    <row r="936" spans="1:8" x14ac:dyDescent="0.25">
      <c r="A936" s="1">
        <v>1989</v>
      </c>
      <c r="B936" s="1" t="s">
        <v>98</v>
      </c>
      <c r="C936" t="s">
        <v>51</v>
      </c>
      <c r="D936">
        <v>1</v>
      </c>
      <c r="E936">
        <v>71</v>
      </c>
      <c r="F936">
        <v>1.18</v>
      </c>
      <c r="G936">
        <f t="shared" si="28"/>
        <v>0.59</v>
      </c>
      <c r="H936">
        <f t="shared" si="29"/>
        <v>8.0675859187297611E-2</v>
      </c>
    </row>
    <row r="937" spans="1:8" x14ac:dyDescent="0.25">
      <c r="A937" s="1">
        <v>1989</v>
      </c>
      <c r="B937" s="1" t="s">
        <v>98</v>
      </c>
      <c r="C937" t="s">
        <v>51</v>
      </c>
      <c r="D937">
        <v>1</v>
      </c>
      <c r="E937">
        <v>76</v>
      </c>
      <c r="F937">
        <v>0.13</v>
      </c>
      <c r="G937">
        <f t="shared" si="28"/>
        <v>6.5000000000000002E-2</v>
      </c>
      <c r="H937">
        <f t="shared" si="29"/>
        <v>8.888018385041262E-3</v>
      </c>
    </row>
    <row r="938" spans="1:8" x14ac:dyDescent="0.25">
      <c r="A938" s="1">
        <v>1989</v>
      </c>
      <c r="B938" s="1" t="s">
        <v>98</v>
      </c>
      <c r="C938" t="s">
        <v>51</v>
      </c>
      <c r="D938">
        <v>1</v>
      </c>
      <c r="E938">
        <v>76</v>
      </c>
      <c r="F938">
        <v>0.15</v>
      </c>
      <c r="G938">
        <f t="shared" si="28"/>
        <v>7.4999999999999997E-2</v>
      </c>
      <c r="H938">
        <f t="shared" si="29"/>
        <v>1.0255405828893763E-2</v>
      </c>
    </row>
    <row r="939" spans="1:8" x14ac:dyDescent="0.25">
      <c r="A939" s="1">
        <v>1989</v>
      </c>
      <c r="B939" s="1" t="s">
        <v>98</v>
      </c>
      <c r="C939" t="s">
        <v>51</v>
      </c>
      <c r="D939">
        <v>1</v>
      </c>
      <c r="E939">
        <v>76</v>
      </c>
      <c r="F939">
        <v>0.06</v>
      </c>
      <c r="G939">
        <f t="shared" si="28"/>
        <v>0.03</v>
      </c>
      <c r="H939">
        <f t="shared" si="29"/>
        <v>4.1021623315575058E-3</v>
      </c>
    </row>
    <row r="940" spans="1:8" x14ac:dyDescent="0.25">
      <c r="A940" s="1">
        <v>1989</v>
      </c>
      <c r="B940" s="1" t="s">
        <v>98</v>
      </c>
      <c r="C940" t="s">
        <v>51</v>
      </c>
      <c r="D940">
        <v>1</v>
      </c>
      <c r="E940">
        <v>76</v>
      </c>
      <c r="F940">
        <v>0.51</v>
      </c>
      <c r="G940">
        <f t="shared" si="28"/>
        <v>0.255</v>
      </c>
      <c r="H940">
        <f t="shared" si="29"/>
        <v>3.4868379818238801E-2</v>
      </c>
    </row>
    <row r="941" spans="1:8" x14ac:dyDescent="0.25">
      <c r="A941" s="1">
        <v>1989</v>
      </c>
      <c r="B941" s="1" t="s">
        <v>98</v>
      </c>
      <c r="C941" t="s">
        <v>51</v>
      </c>
      <c r="D941">
        <v>1</v>
      </c>
      <c r="E941">
        <v>76</v>
      </c>
      <c r="F941">
        <v>0.02</v>
      </c>
      <c r="G941">
        <f t="shared" si="28"/>
        <v>0.01</v>
      </c>
      <c r="H941">
        <f t="shared" si="29"/>
        <v>1.3673874438525019E-3</v>
      </c>
    </row>
    <row r="942" spans="1:8" x14ac:dyDescent="0.25">
      <c r="A942" s="1">
        <v>1989</v>
      </c>
      <c r="B942" s="1" t="s">
        <v>98</v>
      </c>
      <c r="C942" t="s">
        <v>51</v>
      </c>
      <c r="D942">
        <v>1</v>
      </c>
      <c r="E942">
        <v>76</v>
      </c>
      <c r="F942">
        <v>0.05</v>
      </c>
      <c r="G942">
        <f t="shared" si="28"/>
        <v>2.5000000000000001E-2</v>
      </c>
      <c r="H942">
        <f t="shared" si="29"/>
        <v>3.4184686096312548E-3</v>
      </c>
    </row>
    <row r="943" spans="1:8" x14ac:dyDescent="0.25">
      <c r="A943" s="1">
        <v>1989</v>
      </c>
      <c r="B943" s="1" t="s">
        <v>98</v>
      </c>
      <c r="C943" t="s">
        <v>51</v>
      </c>
      <c r="D943">
        <v>1</v>
      </c>
      <c r="E943">
        <v>76</v>
      </c>
      <c r="F943">
        <v>0.11</v>
      </c>
      <c r="G943">
        <f t="shared" si="28"/>
        <v>5.5E-2</v>
      </c>
      <c r="H943">
        <f t="shared" si="29"/>
        <v>7.5206309411887601E-3</v>
      </c>
    </row>
    <row r="944" spans="1:8" x14ac:dyDescent="0.25">
      <c r="A944" s="1">
        <v>1989</v>
      </c>
      <c r="B944" s="1" t="s">
        <v>98</v>
      </c>
      <c r="C944" t="s">
        <v>51</v>
      </c>
      <c r="D944">
        <v>1</v>
      </c>
      <c r="E944">
        <v>76</v>
      </c>
      <c r="F944">
        <v>0.15</v>
      </c>
      <c r="G944">
        <f t="shared" si="28"/>
        <v>7.4999999999999997E-2</v>
      </c>
      <c r="H944">
        <f t="shared" si="29"/>
        <v>1.0255405828893763E-2</v>
      </c>
    </row>
    <row r="945" spans="1:8" x14ac:dyDescent="0.25">
      <c r="A945" s="1">
        <v>1989</v>
      </c>
      <c r="B945" s="1" t="s">
        <v>98</v>
      </c>
      <c r="C945" t="s">
        <v>51</v>
      </c>
      <c r="D945">
        <v>1</v>
      </c>
      <c r="E945">
        <v>76</v>
      </c>
      <c r="F945">
        <v>0.02</v>
      </c>
      <c r="G945">
        <f t="shared" si="28"/>
        <v>0.01</v>
      </c>
      <c r="H945">
        <f t="shared" si="29"/>
        <v>1.3673874438525019E-3</v>
      </c>
    </row>
    <row r="946" spans="1:8" x14ac:dyDescent="0.25">
      <c r="A946" s="1">
        <v>1989</v>
      </c>
      <c r="B946" s="1" t="s">
        <v>98</v>
      </c>
      <c r="C946" t="s">
        <v>51</v>
      </c>
      <c r="D946">
        <v>1</v>
      </c>
      <c r="E946">
        <v>76</v>
      </c>
      <c r="F946">
        <v>0.03</v>
      </c>
      <c r="G946">
        <f t="shared" si="28"/>
        <v>1.4999999999999999E-2</v>
      </c>
      <c r="H946">
        <f t="shared" si="29"/>
        <v>2.0510811657787529E-3</v>
      </c>
    </row>
    <row r="947" spans="1:8" x14ac:dyDescent="0.25">
      <c r="A947" s="1">
        <v>1989</v>
      </c>
      <c r="B947" s="1" t="s">
        <v>98</v>
      </c>
      <c r="C947" t="s">
        <v>51</v>
      </c>
      <c r="D947">
        <v>1</v>
      </c>
      <c r="E947">
        <v>76</v>
      </c>
      <c r="F947">
        <v>0.03</v>
      </c>
      <c r="G947">
        <f t="shared" si="28"/>
        <v>1.4999999999999999E-2</v>
      </c>
      <c r="H947">
        <f t="shared" si="29"/>
        <v>2.0510811657787529E-3</v>
      </c>
    </row>
    <row r="948" spans="1:8" x14ac:dyDescent="0.25">
      <c r="A948" s="1">
        <v>1989</v>
      </c>
      <c r="B948" s="1" t="s">
        <v>98</v>
      </c>
      <c r="C948" t="s">
        <v>51</v>
      </c>
      <c r="D948">
        <v>1</v>
      </c>
      <c r="E948">
        <v>76</v>
      </c>
      <c r="F948">
        <v>0.03</v>
      </c>
      <c r="G948">
        <f t="shared" si="28"/>
        <v>1.4999999999999999E-2</v>
      </c>
      <c r="H948">
        <f t="shared" si="29"/>
        <v>2.0510811657787529E-3</v>
      </c>
    </row>
    <row r="949" spans="1:8" x14ac:dyDescent="0.25">
      <c r="A949" s="1">
        <v>1989</v>
      </c>
      <c r="B949" s="1" t="s">
        <v>98</v>
      </c>
      <c r="C949" t="s">
        <v>51</v>
      </c>
      <c r="D949">
        <v>1</v>
      </c>
      <c r="E949">
        <v>76</v>
      </c>
      <c r="F949">
        <v>0.01</v>
      </c>
      <c r="G949">
        <f t="shared" si="28"/>
        <v>5.0000000000000001E-3</v>
      </c>
      <c r="H949">
        <f t="shared" si="29"/>
        <v>6.8369372192625096E-4</v>
      </c>
    </row>
    <row r="950" spans="1:8" x14ac:dyDescent="0.25">
      <c r="A950" s="1">
        <v>1989</v>
      </c>
      <c r="B950" s="1" t="s">
        <v>98</v>
      </c>
      <c r="C950" t="s">
        <v>51</v>
      </c>
      <c r="D950">
        <v>1</v>
      </c>
      <c r="E950">
        <v>76</v>
      </c>
      <c r="F950">
        <v>0.08</v>
      </c>
      <c r="G950">
        <f t="shared" si="28"/>
        <v>0.04</v>
      </c>
      <c r="H950">
        <f t="shared" si="29"/>
        <v>5.4695497754100077E-3</v>
      </c>
    </row>
    <row r="951" spans="1:8" x14ac:dyDescent="0.25">
      <c r="A951" s="1">
        <v>1989</v>
      </c>
      <c r="B951" s="1" t="s">
        <v>98</v>
      </c>
      <c r="C951" t="s">
        <v>51</v>
      </c>
      <c r="D951">
        <v>1</v>
      </c>
      <c r="E951">
        <v>76</v>
      </c>
      <c r="F951">
        <v>0.01</v>
      </c>
      <c r="G951">
        <f t="shared" si="28"/>
        <v>5.0000000000000001E-3</v>
      </c>
      <c r="H951">
        <f t="shared" si="29"/>
        <v>6.8369372192625096E-4</v>
      </c>
    </row>
    <row r="952" spans="1:8" x14ac:dyDescent="0.25">
      <c r="A952" s="1">
        <v>1989</v>
      </c>
      <c r="B952" s="1" t="s">
        <v>98</v>
      </c>
      <c r="C952" t="s">
        <v>51</v>
      </c>
      <c r="D952">
        <v>1</v>
      </c>
      <c r="E952">
        <v>76</v>
      </c>
      <c r="F952">
        <v>0.02</v>
      </c>
      <c r="G952">
        <f t="shared" si="28"/>
        <v>0.01</v>
      </c>
      <c r="H952">
        <f t="shared" si="29"/>
        <v>1.3673874438525019E-3</v>
      </c>
    </row>
    <row r="953" spans="1:8" x14ac:dyDescent="0.25">
      <c r="A953" s="1">
        <v>1989</v>
      </c>
      <c r="B953" s="1" t="s">
        <v>98</v>
      </c>
      <c r="C953" t="s">
        <v>51</v>
      </c>
      <c r="D953">
        <v>1</v>
      </c>
      <c r="E953">
        <v>76</v>
      </c>
      <c r="F953">
        <v>0.02</v>
      </c>
      <c r="G953">
        <f t="shared" si="28"/>
        <v>0.01</v>
      </c>
      <c r="H953">
        <f t="shared" si="29"/>
        <v>1.3673874438525019E-3</v>
      </c>
    </row>
    <row r="954" spans="1:8" x14ac:dyDescent="0.25">
      <c r="A954" s="1">
        <v>1989</v>
      </c>
      <c r="B954" s="1" t="s">
        <v>98</v>
      </c>
      <c r="C954" t="s">
        <v>51</v>
      </c>
      <c r="D954">
        <v>1</v>
      </c>
      <c r="E954">
        <v>76</v>
      </c>
      <c r="F954">
        <v>0.09</v>
      </c>
      <c r="G954">
        <f t="shared" si="28"/>
        <v>4.4999999999999998E-2</v>
      </c>
      <c r="H954">
        <f t="shared" si="29"/>
        <v>6.1532434973362582E-3</v>
      </c>
    </row>
    <row r="955" spans="1:8" x14ac:dyDescent="0.25">
      <c r="A955" s="1">
        <v>1989</v>
      </c>
      <c r="B955" s="1" t="s">
        <v>98</v>
      </c>
      <c r="C955" t="s">
        <v>51</v>
      </c>
      <c r="D955">
        <v>1</v>
      </c>
      <c r="E955">
        <v>76</v>
      </c>
      <c r="F955">
        <v>0.01</v>
      </c>
      <c r="G955">
        <f t="shared" si="28"/>
        <v>5.0000000000000001E-3</v>
      </c>
      <c r="H955">
        <f t="shared" si="29"/>
        <v>6.8369372192625096E-4</v>
      </c>
    </row>
    <row r="956" spans="1:8" x14ac:dyDescent="0.25">
      <c r="A956" s="1">
        <v>1989</v>
      </c>
      <c r="B956" s="1" t="s">
        <v>98</v>
      </c>
      <c r="C956" t="s">
        <v>51</v>
      </c>
      <c r="D956">
        <v>1</v>
      </c>
      <c r="E956">
        <v>76</v>
      </c>
      <c r="F956">
        <v>0.01</v>
      </c>
      <c r="G956">
        <f t="shared" si="28"/>
        <v>5.0000000000000001E-3</v>
      </c>
      <c r="H956">
        <f t="shared" si="29"/>
        <v>6.8369372192625096E-4</v>
      </c>
    </row>
    <row r="957" spans="1:8" x14ac:dyDescent="0.25">
      <c r="A957" s="1">
        <v>1989</v>
      </c>
      <c r="B957" s="1" t="s">
        <v>98</v>
      </c>
      <c r="C957" t="s">
        <v>51</v>
      </c>
      <c r="D957">
        <v>1</v>
      </c>
      <c r="E957">
        <v>76</v>
      </c>
      <c r="F957">
        <v>0.24</v>
      </c>
      <c r="G957">
        <f t="shared" si="28"/>
        <v>0.12</v>
      </c>
      <c r="H957">
        <f t="shared" si="29"/>
        <v>1.6408649326230023E-2</v>
      </c>
    </row>
    <row r="958" spans="1:8" x14ac:dyDescent="0.25">
      <c r="A958" s="1">
        <v>1989</v>
      </c>
      <c r="B958" s="1" t="s">
        <v>98</v>
      </c>
      <c r="C958" t="s">
        <v>51</v>
      </c>
      <c r="D958">
        <v>1</v>
      </c>
      <c r="E958">
        <v>76</v>
      </c>
      <c r="F958">
        <v>0.02</v>
      </c>
      <c r="G958">
        <f t="shared" si="28"/>
        <v>0.01</v>
      </c>
      <c r="H958">
        <f t="shared" si="29"/>
        <v>1.3673874438525019E-3</v>
      </c>
    </row>
    <row r="959" spans="1:8" x14ac:dyDescent="0.25">
      <c r="A959" s="1">
        <v>1989</v>
      </c>
      <c r="B959" s="1" t="s">
        <v>98</v>
      </c>
      <c r="C959" t="s">
        <v>51</v>
      </c>
      <c r="D959">
        <v>1</v>
      </c>
      <c r="E959">
        <v>76</v>
      </c>
      <c r="F959">
        <v>0.08</v>
      </c>
      <c r="G959">
        <f t="shared" si="28"/>
        <v>0.04</v>
      </c>
      <c r="H959">
        <f t="shared" si="29"/>
        <v>5.4695497754100077E-3</v>
      </c>
    </row>
    <row r="960" spans="1:8" x14ac:dyDescent="0.25">
      <c r="A960" s="1">
        <v>1989</v>
      </c>
      <c r="B960" s="1" t="s">
        <v>98</v>
      </c>
      <c r="C960" t="s">
        <v>51</v>
      </c>
      <c r="D960">
        <v>1</v>
      </c>
      <c r="E960">
        <v>76</v>
      </c>
      <c r="F960">
        <v>0.02</v>
      </c>
      <c r="G960">
        <f t="shared" si="28"/>
        <v>0.01</v>
      </c>
      <c r="H960">
        <f t="shared" si="29"/>
        <v>1.3673874438525019E-3</v>
      </c>
    </row>
    <row r="961" spans="1:8" x14ac:dyDescent="0.25">
      <c r="A961" s="1">
        <v>1989</v>
      </c>
      <c r="B961" s="1" t="s">
        <v>98</v>
      </c>
      <c r="C961" t="s">
        <v>51</v>
      </c>
      <c r="D961">
        <v>1</v>
      </c>
      <c r="E961">
        <v>76</v>
      </c>
      <c r="F961">
        <v>0.01</v>
      </c>
      <c r="G961">
        <f t="shared" si="28"/>
        <v>5.0000000000000001E-3</v>
      </c>
      <c r="H961">
        <f t="shared" si="29"/>
        <v>6.8369372192625096E-4</v>
      </c>
    </row>
    <row r="962" spans="1:8" x14ac:dyDescent="0.25">
      <c r="A962" s="1">
        <v>1989</v>
      </c>
      <c r="B962" s="1" t="s">
        <v>98</v>
      </c>
      <c r="C962" t="s">
        <v>51</v>
      </c>
      <c r="D962">
        <v>1</v>
      </c>
      <c r="E962">
        <v>76</v>
      </c>
      <c r="F962">
        <v>0.28999999999999998</v>
      </c>
      <c r="G962">
        <f t="shared" si="28"/>
        <v>0.14499999999999999</v>
      </c>
      <c r="H962">
        <f t="shared" si="29"/>
        <v>1.9827117935861276E-2</v>
      </c>
    </row>
    <row r="963" spans="1:8" x14ac:dyDescent="0.25">
      <c r="A963" s="1">
        <v>1989</v>
      </c>
      <c r="B963" s="1" t="s">
        <v>98</v>
      </c>
      <c r="C963" t="s">
        <v>51</v>
      </c>
      <c r="D963">
        <v>1</v>
      </c>
      <c r="E963">
        <v>76</v>
      </c>
      <c r="F963">
        <v>0.01</v>
      </c>
      <c r="G963">
        <f t="shared" ref="G963:G1026" si="30">(F963/0.5)/4</f>
        <v>5.0000000000000001E-3</v>
      </c>
      <c r="H963">
        <f t="shared" ref="H963:H1026" si="31">G963*(13.09/95.73)</f>
        <v>6.8369372192625096E-4</v>
      </c>
    </row>
    <row r="964" spans="1:8" x14ac:dyDescent="0.25">
      <c r="A964" s="1">
        <v>1989</v>
      </c>
      <c r="B964" s="1" t="s">
        <v>98</v>
      </c>
      <c r="C964" t="s">
        <v>51</v>
      </c>
      <c r="D964">
        <v>1</v>
      </c>
      <c r="E964">
        <v>76</v>
      </c>
      <c r="F964">
        <v>0.08</v>
      </c>
      <c r="G964">
        <f t="shared" si="30"/>
        <v>0.04</v>
      </c>
      <c r="H964">
        <f t="shared" si="31"/>
        <v>5.4695497754100077E-3</v>
      </c>
    </row>
    <row r="965" spans="1:8" x14ac:dyDescent="0.25">
      <c r="A965" s="1">
        <v>1989</v>
      </c>
      <c r="B965" s="1" t="s">
        <v>98</v>
      </c>
      <c r="C965" t="s">
        <v>51</v>
      </c>
      <c r="D965">
        <v>1</v>
      </c>
      <c r="E965">
        <v>76</v>
      </c>
      <c r="F965">
        <v>0.23</v>
      </c>
      <c r="G965">
        <f t="shared" si="30"/>
        <v>0.115</v>
      </c>
      <c r="H965">
        <f t="shared" si="31"/>
        <v>1.5724955604303772E-2</v>
      </c>
    </row>
    <row r="966" spans="1:8" x14ac:dyDescent="0.25">
      <c r="A966" s="1">
        <v>1989</v>
      </c>
      <c r="B966" s="1" t="s">
        <v>98</v>
      </c>
      <c r="C966" t="s">
        <v>51</v>
      </c>
      <c r="D966">
        <v>1</v>
      </c>
      <c r="E966">
        <v>76</v>
      </c>
      <c r="F966">
        <v>0.02</v>
      </c>
      <c r="G966">
        <f t="shared" si="30"/>
        <v>0.01</v>
      </c>
      <c r="H966">
        <f t="shared" si="31"/>
        <v>1.3673874438525019E-3</v>
      </c>
    </row>
    <row r="967" spans="1:8" x14ac:dyDescent="0.25">
      <c r="A967" s="1">
        <v>1989</v>
      </c>
      <c r="B967" s="1" t="s">
        <v>98</v>
      </c>
      <c r="C967" t="s">
        <v>51</v>
      </c>
      <c r="D967">
        <v>1</v>
      </c>
      <c r="E967">
        <v>76</v>
      </c>
      <c r="F967">
        <v>0.02</v>
      </c>
      <c r="G967">
        <f t="shared" si="30"/>
        <v>0.01</v>
      </c>
      <c r="H967">
        <f t="shared" si="31"/>
        <v>1.3673874438525019E-3</v>
      </c>
    </row>
    <row r="968" spans="1:8" x14ac:dyDescent="0.25">
      <c r="A968" s="1">
        <v>1989</v>
      </c>
      <c r="B968" s="1" t="s">
        <v>98</v>
      </c>
      <c r="C968" t="s">
        <v>51</v>
      </c>
      <c r="D968">
        <v>1</v>
      </c>
      <c r="E968">
        <v>76</v>
      </c>
      <c r="F968">
        <v>0.03</v>
      </c>
      <c r="G968">
        <f t="shared" si="30"/>
        <v>1.4999999999999999E-2</v>
      </c>
      <c r="H968">
        <f t="shared" si="31"/>
        <v>2.0510811657787529E-3</v>
      </c>
    </row>
    <row r="969" spans="1:8" x14ac:dyDescent="0.25">
      <c r="A969" s="1">
        <v>1989</v>
      </c>
      <c r="B969" s="1" t="s">
        <v>98</v>
      </c>
      <c r="C969" t="s">
        <v>51</v>
      </c>
      <c r="D969">
        <v>1</v>
      </c>
      <c r="E969">
        <v>76</v>
      </c>
      <c r="F969">
        <v>0.19</v>
      </c>
      <c r="G969">
        <f t="shared" si="30"/>
        <v>9.5000000000000001E-2</v>
      </c>
      <c r="H969">
        <f t="shared" si="31"/>
        <v>1.2990180716598769E-2</v>
      </c>
    </row>
    <row r="970" spans="1:8" x14ac:dyDescent="0.25">
      <c r="A970" s="1">
        <v>1989</v>
      </c>
      <c r="B970" s="1" t="s">
        <v>98</v>
      </c>
      <c r="C970" t="s">
        <v>51</v>
      </c>
      <c r="D970">
        <v>1</v>
      </c>
      <c r="E970">
        <v>76</v>
      </c>
      <c r="F970">
        <v>0.27</v>
      </c>
      <c r="G970">
        <f t="shared" si="30"/>
        <v>0.13500000000000001</v>
      </c>
      <c r="H970">
        <f t="shared" si="31"/>
        <v>1.8459730492008778E-2</v>
      </c>
    </row>
    <row r="971" spans="1:8" x14ac:dyDescent="0.25">
      <c r="A971" s="1">
        <v>1989</v>
      </c>
      <c r="B971" s="1" t="s">
        <v>98</v>
      </c>
      <c r="C971" t="s">
        <v>51</v>
      </c>
      <c r="D971">
        <v>1</v>
      </c>
      <c r="E971">
        <v>76</v>
      </c>
      <c r="F971">
        <v>0.11</v>
      </c>
      <c r="G971">
        <f t="shared" si="30"/>
        <v>5.5E-2</v>
      </c>
      <c r="H971">
        <f t="shared" si="31"/>
        <v>7.5206309411887601E-3</v>
      </c>
    </row>
    <row r="972" spans="1:8" x14ac:dyDescent="0.25">
      <c r="A972" s="1">
        <v>1989</v>
      </c>
      <c r="B972" s="1" t="s">
        <v>98</v>
      </c>
      <c r="C972" t="s">
        <v>51</v>
      </c>
      <c r="D972">
        <v>1</v>
      </c>
      <c r="E972">
        <v>76</v>
      </c>
      <c r="F972">
        <v>0.01</v>
      </c>
      <c r="G972">
        <f t="shared" si="30"/>
        <v>5.0000000000000001E-3</v>
      </c>
      <c r="H972">
        <f t="shared" si="31"/>
        <v>6.8369372192625096E-4</v>
      </c>
    </row>
    <row r="973" spans="1:8" x14ac:dyDescent="0.25">
      <c r="A973" s="1">
        <v>1989</v>
      </c>
      <c r="B973" s="1" t="s">
        <v>98</v>
      </c>
      <c r="C973" t="s">
        <v>51</v>
      </c>
      <c r="D973">
        <v>1</v>
      </c>
      <c r="E973">
        <v>76</v>
      </c>
      <c r="F973">
        <v>0.01</v>
      </c>
      <c r="G973">
        <f t="shared" si="30"/>
        <v>5.0000000000000001E-3</v>
      </c>
      <c r="H973">
        <f t="shared" si="31"/>
        <v>6.8369372192625096E-4</v>
      </c>
    </row>
    <row r="974" spans="1:8" x14ac:dyDescent="0.25">
      <c r="A974" s="1">
        <v>1989</v>
      </c>
      <c r="B974" s="1" t="s">
        <v>98</v>
      </c>
      <c r="C974" t="s">
        <v>51</v>
      </c>
      <c r="D974">
        <v>1</v>
      </c>
      <c r="E974">
        <v>76</v>
      </c>
      <c r="F974">
        <v>0.02</v>
      </c>
      <c r="G974">
        <f t="shared" si="30"/>
        <v>0.01</v>
      </c>
      <c r="H974">
        <f t="shared" si="31"/>
        <v>1.3673874438525019E-3</v>
      </c>
    </row>
    <row r="975" spans="1:8" x14ac:dyDescent="0.25">
      <c r="A975" s="1">
        <v>1989</v>
      </c>
      <c r="B975" s="1" t="s">
        <v>98</v>
      </c>
      <c r="C975" t="s">
        <v>51</v>
      </c>
      <c r="D975">
        <v>1</v>
      </c>
      <c r="E975">
        <v>76</v>
      </c>
      <c r="F975">
        <v>0.05</v>
      </c>
      <c r="G975">
        <f t="shared" si="30"/>
        <v>2.5000000000000001E-2</v>
      </c>
      <c r="H975">
        <f t="shared" si="31"/>
        <v>3.4184686096312548E-3</v>
      </c>
    </row>
    <row r="976" spans="1:8" x14ac:dyDescent="0.25">
      <c r="A976" s="1">
        <v>1989</v>
      </c>
      <c r="B976" s="1" t="s">
        <v>98</v>
      </c>
      <c r="C976" t="s">
        <v>51</v>
      </c>
      <c r="D976">
        <v>1</v>
      </c>
      <c r="E976">
        <v>76</v>
      </c>
      <c r="F976">
        <v>0.01</v>
      </c>
      <c r="G976">
        <f t="shared" si="30"/>
        <v>5.0000000000000001E-3</v>
      </c>
      <c r="H976">
        <f t="shared" si="31"/>
        <v>6.8369372192625096E-4</v>
      </c>
    </row>
    <row r="977" spans="1:8" x14ac:dyDescent="0.25">
      <c r="A977" s="1">
        <v>1989</v>
      </c>
      <c r="B977" s="1" t="s">
        <v>98</v>
      </c>
      <c r="C977" t="s">
        <v>51</v>
      </c>
      <c r="D977">
        <v>1</v>
      </c>
      <c r="E977">
        <v>76</v>
      </c>
      <c r="F977">
        <v>0.12</v>
      </c>
      <c r="G977">
        <f t="shared" si="30"/>
        <v>0.06</v>
      </c>
      <c r="H977">
        <f t="shared" si="31"/>
        <v>8.2043246631150115E-3</v>
      </c>
    </row>
    <row r="978" spans="1:8" x14ac:dyDescent="0.25">
      <c r="A978" s="1">
        <v>1989</v>
      </c>
      <c r="B978" s="1" t="s">
        <v>98</v>
      </c>
      <c r="C978" t="s">
        <v>51</v>
      </c>
      <c r="D978">
        <v>1</v>
      </c>
      <c r="E978">
        <v>76</v>
      </c>
      <c r="F978">
        <v>0.06</v>
      </c>
      <c r="G978">
        <f t="shared" si="30"/>
        <v>0.03</v>
      </c>
      <c r="H978">
        <f t="shared" si="31"/>
        <v>4.1021623315575058E-3</v>
      </c>
    </row>
    <row r="979" spans="1:8" x14ac:dyDescent="0.25">
      <c r="A979" s="1">
        <v>1989</v>
      </c>
      <c r="B979" s="1" t="s">
        <v>98</v>
      </c>
      <c r="C979" t="s">
        <v>51</v>
      </c>
      <c r="D979">
        <v>1</v>
      </c>
      <c r="E979">
        <v>76</v>
      </c>
      <c r="F979">
        <v>0.04</v>
      </c>
      <c r="G979">
        <f t="shared" si="30"/>
        <v>0.02</v>
      </c>
      <c r="H979">
        <f t="shared" si="31"/>
        <v>2.7347748877050038E-3</v>
      </c>
    </row>
    <row r="980" spans="1:8" x14ac:dyDescent="0.25">
      <c r="A980" s="1">
        <v>1989</v>
      </c>
      <c r="B980" s="1" t="s">
        <v>98</v>
      </c>
      <c r="C980" t="s">
        <v>51</v>
      </c>
      <c r="D980">
        <v>1</v>
      </c>
      <c r="E980">
        <v>76</v>
      </c>
      <c r="F980">
        <v>0.02</v>
      </c>
      <c r="G980">
        <f t="shared" si="30"/>
        <v>0.01</v>
      </c>
      <c r="H980">
        <f t="shared" si="31"/>
        <v>1.3673874438525019E-3</v>
      </c>
    </row>
    <row r="981" spans="1:8" x14ac:dyDescent="0.25">
      <c r="A981" s="1">
        <v>1989</v>
      </c>
      <c r="B981" s="1" t="s">
        <v>98</v>
      </c>
      <c r="C981" t="s">
        <v>51</v>
      </c>
      <c r="D981">
        <v>1</v>
      </c>
      <c r="E981">
        <v>76</v>
      </c>
      <c r="F981">
        <v>0.05</v>
      </c>
      <c r="G981">
        <f t="shared" si="30"/>
        <v>2.5000000000000001E-2</v>
      </c>
      <c r="H981">
        <f t="shared" si="31"/>
        <v>3.4184686096312548E-3</v>
      </c>
    </row>
    <row r="982" spans="1:8" x14ac:dyDescent="0.25">
      <c r="A982" s="1">
        <v>1989</v>
      </c>
      <c r="B982" s="1" t="s">
        <v>98</v>
      </c>
      <c r="C982" t="s">
        <v>51</v>
      </c>
      <c r="D982">
        <v>1</v>
      </c>
      <c r="E982">
        <v>76</v>
      </c>
      <c r="F982">
        <v>0.02</v>
      </c>
      <c r="G982">
        <f t="shared" si="30"/>
        <v>0.01</v>
      </c>
      <c r="H982">
        <f t="shared" si="31"/>
        <v>1.3673874438525019E-3</v>
      </c>
    </row>
    <row r="983" spans="1:8" x14ac:dyDescent="0.25">
      <c r="A983" s="1">
        <v>1989</v>
      </c>
      <c r="B983" s="1" t="s">
        <v>98</v>
      </c>
      <c r="C983" t="s">
        <v>51</v>
      </c>
      <c r="D983">
        <v>1</v>
      </c>
      <c r="E983">
        <v>76</v>
      </c>
      <c r="F983">
        <v>0.01</v>
      </c>
      <c r="G983">
        <f t="shared" si="30"/>
        <v>5.0000000000000001E-3</v>
      </c>
      <c r="H983">
        <f t="shared" si="31"/>
        <v>6.8369372192625096E-4</v>
      </c>
    </row>
    <row r="984" spans="1:8" x14ac:dyDescent="0.25">
      <c r="A984" s="1">
        <v>1989</v>
      </c>
      <c r="B984" s="1" t="s">
        <v>98</v>
      </c>
      <c r="C984" t="s">
        <v>51</v>
      </c>
      <c r="D984">
        <v>1</v>
      </c>
      <c r="E984">
        <v>76</v>
      </c>
      <c r="F984">
        <v>0.01</v>
      </c>
      <c r="G984">
        <f t="shared" si="30"/>
        <v>5.0000000000000001E-3</v>
      </c>
      <c r="H984">
        <f t="shared" si="31"/>
        <v>6.8369372192625096E-4</v>
      </c>
    </row>
    <row r="985" spans="1:8" x14ac:dyDescent="0.25">
      <c r="A985" s="1">
        <v>1989</v>
      </c>
      <c r="B985" s="1" t="s">
        <v>98</v>
      </c>
      <c r="C985" t="s">
        <v>51</v>
      </c>
      <c r="D985">
        <v>1</v>
      </c>
      <c r="E985">
        <v>76</v>
      </c>
      <c r="F985">
        <v>0.01</v>
      </c>
      <c r="G985">
        <f t="shared" si="30"/>
        <v>5.0000000000000001E-3</v>
      </c>
      <c r="H985">
        <f t="shared" si="31"/>
        <v>6.8369372192625096E-4</v>
      </c>
    </row>
    <row r="986" spans="1:8" x14ac:dyDescent="0.25">
      <c r="A986" s="1">
        <v>1989</v>
      </c>
      <c r="B986" s="1" t="s">
        <v>98</v>
      </c>
      <c r="C986" t="s">
        <v>51</v>
      </c>
      <c r="D986">
        <v>1</v>
      </c>
      <c r="E986">
        <v>76</v>
      </c>
      <c r="F986">
        <v>0.01</v>
      </c>
      <c r="G986">
        <f t="shared" si="30"/>
        <v>5.0000000000000001E-3</v>
      </c>
      <c r="H986">
        <f t="shared" si="31"/>
        <v>6.8369372192625096E-4</v>
      </c>
    </row>
    <row r="987" spans="1:8" x14ac:dyDescent="0.25">
      <c r="A987" s="1">
        <v>1989</v>
      </c>
      <c r="B987" s="1" t="s">
        <v>98</v>
      </c>
      <c r="C987" t="s">
        <v>51</v>
      </c>
      <c r="D987">
        <v>1</v>
      </c>
      <c r="E987">
        <v>76</v>
      </c>
      <c r="F987">
        <v>0.01</v>
      </c>
      <c r="G987">
        <f t="shared" si="30"/>
        <v>5.0000000000000001E-3</v>
      </c>
      <c r="H987">
        <f t="shared" si="31"/>
        <v>6.8369372192625096E-4</v>
      </c>
    </row>
    <row r="988" spans="1:8" x14ac:dyDescent="0.25">
      <c r="A988" s="1">
        <v>1989</v>
      </c>
      <c r="B988" s="1" t="s">
        <v>98</v>
      </c>
      <c r="C988" t="s">
        <v>51</v>
      </c>
      <c r="D988">
        <v>1</v>
      </c>
      <c r="E988">
        <v>76</v>
      </c>
      <c r="F988">
        <v>0.03</v>
      </c>
      <c r="G988">
        <f t="shared" si="30"/>
        <v>1.4999999999999999E-2</v>
      </c>
      <c r="H988">
        <f t="shared" si="31"/>
        <v>2.0510811657787529E-3</v>
      </c>
    </row>
    <row r="989" spans="1:8" x14ac:dyDescent="0.25">
      <c r="A989" s="1">
        <v>1989</v>
      </c>
      <c r="B989" s="1" t="s">
        <v>98</v>
      </c>
      <c r="C989" t="s">
        <v>51</v>
      </c>
      <c r="D989">
        <v>1</v>
      </c>
      <c r="E989">
        <v>76</v>
      </c>
      <c r="F989">
        <v>7.0000000000000007E-2</v>
      </c>
      <c r="G989">
        <f t="shared" si="30"/>
        <v>3.5000000000000003E-2</v>
      </c>
      <c r="H989">
        <f t="shared" si="31"/>
        <v>4.7858560534837571E-3</v>
      </c>
    </row>
    <row r="990" spans="1:8" x14ac:dyDescent="0.25">
      <c r="A990" s="1">
        <v>1989</v>
      </c>
      <c r="B990" s="1" t="s">
        <v>98</v>
      </c>
      <c r="C990" t="s">
        <v>51</v>
      </c>
      <c r="D990">
        <v>1</v>
      </c>
      <c r="E990">
        <v>76</v>
      </c>
      <c r="F990">
        <v>0.01</v>
      </c>
      <c r="G990">
        <f t="shared" si="30"/>
        <v>5.0000000000000001E-3</v>
      </c>
      <c r="H990">
        <f t="shared" si="31"/>
        <v>6.8369372192625096E-4</v>
      </c>
    </row>
    <row r="991" spans="1:8" x14ac:dyDescent="0.25">
      <c r="A991" s="1">
        <v>1989</v>
      </c>
      <c r="B991" s="1" t="s">
        <v>98</v>
      </c>
      <c r="C991" t="s">
        <v>51</v>
      </c>
      <c r="D991">
        <v>1</v>
      </c>
      <c r="E991">
        <v>76</v>
      </c>
      <c r="F991">
        <v>0.02</v>
      </c>
      <c r="G991">
        <f t="shared" si="30"/>
        <v>0.01</v>
      </c>
      <c r="H991">
        <f t="shared" si="31"/>
        <v>1.3673874438525019E-3</v>
      </c>
    </row>
    <row r="992" spans="1:8" x14ac:dyDescent="0.25">
      <c r="A992" s="1">
        <v>1989</v>
      </c>
      <c r="B992" s="1" t="s">
        <v>98</v>
      </c>
      <c r="C992" t="s">
        <v>51</v>
      </c>
      <c r="D992">
        <v>1</v>
      </c>
      <c r="E992">
        <v>76</v>
      </c>
      <c r="F992">
        <v>0.12</v>
      </c>
      <c r="G992">
        <f t="shared" si="30"/>
        <v>0.06</v>
      </c>
      <c r="H992">
        <f t="shared" si="31"/>
        <v>8.2043246631150115E-3</v>
      </c>
    </row>
    <row r="993" spans="1:8" x14ac:dyDescent="0.25">
      <c r="A993" s="1">
        <v>1989</v>
      </c>
      <c r="B993" s="1" t="s">
        <v>98</v>
      </c>
      <c r="C993" t="s">
        <v>51</v>
      </c>
      <c r="D993">
        <v>1</v>
      </c>
      <c r="E993">
        <v>76</v>
      </c>
      <c r="F993">
        <v>0.06</v>
      </c>
      <c r="G993">
        <f t="shared" si="30"/>
        <v>0.03</v>
      </c>
      <c r="H993">
        <f t="shared" si="31"/>
        <v>4.1021623315575058E-3</v>
      </c>
    </row>
    <row r="994" spans="1:8" x14ac:dyDescent="0.25">
      <c r="A994" s="1">
        <v>1989</v>
      </c>
      <c r="B994" s="1" t="s">
        <v>98</v>
      </c>
      <c r="C994" t="s">
        <v>51</v>
      </c>
      <c r="D994">
        <v>1</v>
      </c>
      <c r="E994">
        <v>76</v>
      </c>
      <c r="F994">
        <v>0.77</v>
      </c>
      <c r="G994">
        <f t="shared" si="30"/>
        <v>0.38500000000000001</v>
      </c>
      <c r="H994">
        <f t="shared" si="31"/>
        <v>5.2644416588321322E-2</v>
      </c>
    </row>
    <row r="995" spans="1:8" x14ac:dyDescent="0.25">
      <c r="A995" s="1">
        <v>1989</v>
      </c>
      <c r="B995" s="1" t="s">
        <v>98</v>
      </c>
      <c r="C995" t="s">
        <v>51</v>
      </c>
      <c r="D995">
        <v>1</v>
      </c>
      <c r="E995">
        <v>76</v>
      </c>
      <c r="F995">
        <v>0.01</v>
      </c>
      <c r="G995">
        <f t="shared" si="30"/>
        <v>5.0000000000000001E-3</v>
      </c>
      <c r="H995">
        <f t="shared" si="31"/>
        <v>6.8369372192625096E-4</v>
      </c>
    </row>
    <row r="996" spans="1:8" x14ac:dyDescent="0.25">
      <c r="A996" s="1">
        <v>1989</v>
      </c>
      <c r="B996" s="1" t="s">
        <v>98</v>
      </c>
      <c r="C996" t="s">
        <v>51</v>
      </c>
      <c r="D996">
        <v>1</v>
      </c>
      <c r="E996">
        <v>76</v>
      </c>
      <c r="F996">
        <v>0.01</v>
      </c>
      <c r="G996">
        <f t="shared" si="30"/>
        <v>5.0000000000000001E-3</v>
      </c>
      <c r="H996">
        <f t="shared" si="31"/>
        <v>6.8369372192625096E-4</v>
      </c>
    </row>
    <row r="997" spans="1:8" x14ac:dyDescent="0.25">
      <c r="A997" s="1">
        <v>1989</v>
      </c>
      <c r="B997" s="1" t="s">
        <v>98</v>
      </c>
      <c r="C997" t="s">
        <v>51</v>
      </c>
      <c r="D997">
        <v>1</v>
      </c>
      <c r="E997">
        <v>76</v>
      </c>
      <c r="F997">
        <v>0.01</v>
      </c>
      <c r="G997">
        <f t="shared" si="30"/>
        <v>5.0000000000000001E-3</v>
      </c>
      <c r="H997">
        <f t="shared" si="31"/>
        <v>6.8369372192625096E-4</v>
      </c>
    </row>
    <row r="998" spans="1:8" x14ac:dyDescent="0.25">
      <c r="A998" s="1">
        <v>1989</v>
      </c>
      <c r="B998" s="1" t="s">
        <v>98</v>
      </c>
      <c r="C998" t="s">
        <v>51</v>
      </c>
      <c r="D998">
        <v>1</v>
      </c>
      <c r="E998">
        <v>76</v>
      </c>
      <c r="F998">
        <v>0.06</v>
      </c>
      <c r="G998">
        <f t="shared" si="30"/>
        <v>0.03</v>
      </c>
      <c r="H998">
        <f t="shared" si="31"/>
        <v>4.1021623315575058E-3</v>
      </c>
    </row>
    <row r="999" spans="1:8" x14ac:dyDescent="0.25">
      <c r="A999" s="1">
        <v>1989</v>
      </c>
      <c r="B999" s="1" t="s">
        <v>98</v>
      </c>
      <c r="C999" t="s">
        <v>51</v>
      </c>
      <c r="D999">
        <v>1</v>
      </c>
      <c r="E999">
        <v>76</v>
      </c>
      <c r="F999">
        <v>0.15</v>
      </c>
      <c r="G999">
        <f t="shared" si="30"/>
        <v>7.4999999999999997E-2</v>
      </c>
      <c r="H999">
        <f t="shared" si="31"/>
        <v>1.0255405828893763E-2</v>
      </c>
    </row>
    <row r="1000" spans="1:8" x14ac:dyDescent="0.25">
      <c r="A1000" s="1">
        <v>1989</v>
      </c>
      <c r="B1000" s="1" t="s">
        <v>98</v>
      </c>
      <c r="C1000" t="s">
        <v>51</v>
      </c>
      <c r="D1000">
        <v>1</v>
      </c>
      <c r="E1000">
        <v>76</v>
      </c>
      <c r="F1000">
        <v>0.01</v>
      </c>
      <c r="G1000">
        <f t="shared" si="30"/>
        <v>5.0000000000000001E-3</v>
      </c>
      <c r="H1000">
        <f t="shared" si="31"/>
        <v>6.8369372192625096E-4</v>
      </c>
    </row>
    <row r="1001" spans="1:8" x14ac:dyDescent="0.25">
      <c r="A1001" s="1">
        <v>1989</v>
      </c>
      <c r="B1001" s="1" t="s">
        <v>98</v>
      </c>
      <c r="C1001" t="s">
        <v>51</v>
      </c>
      <c r="D1001">
        <v>1</v>
      </c>
      <c r="E1001">
        <v>76</v>
      </c>
      <c r="F1001">
        <v>0.01</v>
      </c>
      <c r="G1001">
        <f t="shared" si="30"/>
        <v>5.0000000000000001E-3</v>
      </c>
      <c r="H1001">
        <f t="shared" si="31"/>
        <v>6.8369372192625096E-4</v>
      </c>
    </row>
    <row r="1002" spans="1:8" x14ac:dyDescent="0.25">
      <c r="A1002" s="1">
        <v>1989</v>
      </c>
      <c r="B1002" s="1" t="s">
        <v>98</v>
      </c>
      <c r="C1002" t="s">
        <v>51</v>
      </c>
      <c r="D1002">
        <v>1</v>
      </c>
      <c r="E1002">
        <v>76</v>
      </c>
      <c r="F1002">
        <v>0.04</v>
      </c>
      <c r="G1002">
        <f t="shared" si="30"/>
        <v>0.02</v>
      </c>
      <c r="H1002">
        <f t="shared" si="31"/>
        <v>2.7347748877050038E-3</v>
      </c>
    </row>
    <row r="1003" spans="1:8" x14ac:dyDescent="0.25">
      <c r="A1003" s="1">
        <v>1989</v>
      </c>
      <c r="B1003" s="1" t="s">
        <v>98</v>
      </c>
      <c r="C1003" t="s">
        <v>51</v>
      </c>
      <c r="D1003">
        <v>1</v>
      </c>
      <c r="E1003">
        <v>76</v>
      </c>
      <c r="F1003">
        <v>0.04</v>
      </c>
      <c r="G1003">
        <f t="shared" si="30"/>
        <v>0.02</v>
      </c>
      <c r="H1003">
        <f t="shared" si="31"/>
        <v>2.7347748877050038E-3</v>
      </c>
    </row>
    <row r="1004" spans="1:8" x14ac:dyDescent="0.25">
      <c r="A1004" s="1">
        <v>1989</v>
      </c>
      <c r="B1004" s="1" t="s">
        <v>98</v>
      </c>
      <c r="C1004" t="s">
        <v>51</v>
      </c>
      <c r="D1004">
        <v>1</v>
      </c>
      <c r="E1004">
        <v>76</v>
      </c>
      <c r="F1004">
        <v>0.03</v>
      </c>
      <c r="G1004">
        <f t="shared" si="30"/>
        <v>1.4999999999999999E-2</v>
      </c>
      <c r="H1004">
        <f t="shared" si="31"/>
        <v>2.0510811657787529E-3</v>
      </c>
    </row>
    <row r="1005" spans="1:8" x14ac:dyDescent="0.25">
      <c r="A1005" s="1">
        <v>1989</v>
      </c>
      <c r="B1005" s="1" t="s">
        <v>98</v>
      </c>
      <c r="C1005" t="s">
        <v>51</v>
      </c>
      <c r="D1005">
        <v>1</v>
      </c>
      <c r="E1005">
        <v>76</v>
      </c>
      <c r="F1005">
        <v>0.15</v>
      </c>
      <c r="G1005">
        <f t="shared" si="30"/>
        <v>7.4999999999999997E-2</v>
      </c>
      <c r="H1005">
        <f t="shared" si="31"/>
        <v>1.0255405828893763E-2</v>
      </c>
    </row>
    <row r="1006" spans="1:8" x14ac:dyDescent="0.25">
      <c r="A1006" s="1">
        <v>1989</v>
      </c>
      <c r="B1006" s="1" t="s">
        <v>98</v>
      </c>
      <c r="C1006" t="s">
        <v>51</v>
      </c>
      <c r="D1006">
        <v>1</v>
      </c>
      <c r="E1006">
        <v>76</v>
      </c>
      <c r="F1006">
        <v>0.91</v>
      </c>
      <c r="G1006">
        <f t="shared" si="30"/>
        <v>0.45500000000000002</v>
      </c>
      <c r="H1006">
        <f t="shared" si="31"/>
        <v>6.2216128695288836E-2</v>
      </c>
    </row>
    <row r="1007" spans="1:8" x14ac:dyDescent="0.25">
      <c r="A1007" s="1">
        <v>1989</v>
      </c>
      <c r="B1007" s="1" t="s">
        <v>98</v>
      </c>
      <c r="C1007" t="s">
        <v>51</v>
      </c>
      <c r="D1007">
        <v>1</v>
      </c>
      <c r="E1007">
        <v>76</v>
      </c>
      <c r="F1007">
        <v>0.01</v>
      </c>
      <c r="G1007">
        <f t="shared" si="30"/>
        <v>5.0000000000000001E-3</v>
      </c>
      <c r="H1007">
        <f t="shared" si="31"/>
        <v>6.8369372192625096E-4</v>
      </c>
    </row>
    <row r="1008" spans="1:8" x14ac:dyDescent="0.25">
      <c r="A1008" s="1">
        <v>1989</v>
      </c>
      <c r="B1008" s="1" t="s">
        <v>98</v>
      </c>
      <c r="C1008" t="s">
        <v>51</v>
      </c>
      <c r="D1008">
        <v>1</v>
      </c>
      <c r="E1008">
        <v>76</v>
      </c>
      <c r="F1008">
        <v>0.77</v>
      </c>
      <c r="G1008">
        <f t="shared" si="30"/>
        <v>0.38500000000000001</v>
      </c>
      <c r="H1008">
        <f t="shared" si="31"/>
        <v>5.2644416588321322E-2</v>
      </c>
    </row>
    <row r="1009" spans="1:8" x14ac:dyDescent="0.25">
      <c r="A1009" s="1">
        <v>1989</v>
      </c>
      <c r="B1009" s="1" t="s">
        <v>98</v>
      </c>
      <c r="C1009" t="s">
        <v>51</v>
      </c>
      <c r="D1009">
        <v>1</v>
      </c>
      <c r="E1009">
        <v>76</v>
      </c>
      <c r="F1009">
        <v>0.04</v>
      </c>
      <c r="G1009">
        <f t="shared" si="30"/>
        <v>0.02</v>
      </c>
      <c r="H1009">
        <f t="shared" si="31"/>
        <v>2.7347748877050038E-3</v>
      </c>
    </row>
    <row r="1010" spans="1:8" x14ac:dyDescent="0.25">
      <c r="A1010" s="1">
        <v>1989</v>
      </c>
      <c r="B1010" s="1" t="s">
        <v>98</v>
      </c>
      <c r="C1010" t="s">
        <v>51</v>
      </c>
      <c r="D1010">
        <v>1</v>
      </c>
      <c r="E1010">
        <v>76</v>
      </c>
      <c r="F1010">
        <v>0.02</v>
      </c>
      <c r="G1010">
        <f t="shared" si="30"/>
        <v>0.01</v>
      </c>
      <c r="H1010">
        <f t="shared" si="31"/>
        <v>1.3673874438525019E-3</v>
      </c>
    </row>
    <row r="1011" spans="1:8" x14ac:dyDescent="0.25">
      <c r="A1011" s="1">
        <v>1989</v>
      </c>
      <c r="B1011" s="1" t="s">
        <v>98</v>
      </c>
      <c r="C1011" t="s">
        <v>51</v>
      </c>
      <c r="D1011">
        <v>1</v>
      </c>
      <c r="E1011">
        <v>76</v>
      </c>
      <c r="F1011">
        <v>0.48</v>
      </c>
      <c r="G1011">
        <f t="shared" si="30"/>
        <v>0.24</v>
      </c>
      <c r="H1011">
        <f t="shared" si="31"/>
        <v>3.2817298652460046E-2</v>
      </c>
    </row>
    <row r="1012" spans="1:8" x14ac:dyDescent="0.25">
      <c r="A1012" s="1">
        <v>1989</v>
      </c>
      <c r="B1012" s="1" t="s">
        <v>98</v>
      </c>
      <c r="C1012" t="s">
        <v>51</v>
      </c>
      <c r="D1012">
        <v>1</v>
      </c>
      <c r="E1012">
        <v>76</v>
      </c>
      <c r="F1012">
        <v>0.01</v>
      </c>
      <c r="G1012">
        <f t="shared" si="30"/>
        <v>5.0000000000000001E-3</v>
      </c>
      <c r="H1012">
        <f t="shared" si="31"/>
        <v>6.8369372192625096E-4</v>
      </c>
    </row>
    <row r="1013" spans="1:8" x14ac:dyDescent="0.25">
      <c r="A1013" s="1">
        <v>1989</v>
      </c>
      <c r="B1013" s="1" t="s">
        <v>98</v>
      </c>
      <c r="C1013" t="s">
        <v>51</v>
      </c>
      <c r="D1013">
        <v>1</v>
      </c>
      <c r="E1013">
        <v>76</v>
      </c>
      <c r="F1013">
        <v>7.0000000000000007E-2</v>
      </c>
      <c r="G1013">
        <f t="shared" si="30"/>
        <v>3.5000000000000003E-2</v>
      </c>
      <c r="H1013">
        <f t="shared" si="31"/>
        <v>4.7858560534837571E-3</v>
      </c>
    </row>
    <row r="1014" spans="1:8" x14ac:dyDescent="0.25">
      <c r="A1014" s="1">
        <v>1989</v>
      </c>
      <c r="B1014" s="1" t="s">
        <v>98</v>
      </c>
      <c r="C1014" t="s">
        <v>51</v>
      </c>
      <c r="D1014">
        <v>1</v>
      </c>
      <c r="E1014">
        <v>76</v>
      </c>
      <c r="F1014">
        <v>0.05</v>
      </c>
      <c r="G1014">
        <f t="shared" si="30"/>
        <v>2.5000000000000001E-2</v>
      </c>
      <c r="H1014">
        <f t="shared" si="31"/>
        <v>3.4184686096312548E-3</v>
      </c>
    </row>
    <row r="1015" spans="1:8" x14ac:dyDescent="0.25">
      <c r="A1015" s="1">
        <v>1989</v>
      </c>
      <c r="B1015" s="1" t="s">
        <v>98</v>
      </c>
      <c r="C1015" t="s">
        <v>51</v>
      </c>
      <c r="D1015">
        <v>1</v>
      </c>
      <c r="E1015">
        <v>76</v>
      </c>
      <c r="F1015">
        <v>0.02</v>
      </c>
      <c r="G1015">
        <f t="shared" si="30"/>
        <v>0.01</v>
      </c>
      <c r="H1015">
        <f t="shared" si="31"/>
        <v>1.3673874438525019E-3</v>
      </c>
    </row>
    <row r="1016" spans="1:8" x14ac:dyDescent="0.25">
      <c r="A1016" s="1">
        <v>1989</v>
      </c>
      <c r="B1016" s="1" t="s">
        <v>98</v>
      </c>
      <c r="C1016" t="s">
        <v>51</v>
      </c>
      <c r="D1016">
        <v>1</v>
      </c>
      <c r="E1016">
        <v>76</v>
      </c>
      <c r="F1016">
        <v>0.22</v>
      </c>
      <c r="G1016">
        <f t="shared" si="30"/>
        <v>0.11</v>
      </c>
      <c r="H1016">
        <f t="shared" si="31"/>
        <v>1.504126188237752E-2</v>
      </c>
    </row>
    <row r="1017" spans="1:8" x14ac:dyDescent="0.25">
      <c r="A1017" s="1">
        <v>1989</v>
      </c>
      <c r="B1017" s="1" t="s">
        <v>98</v>
      </c>
      <c r="C1017" t="s">
        <v>51</v>
      </c>
      <c r="D1017">
        <v>1</v>
      </c>
      <c r="E1017">
        <v>76</v>
      </c>
      <c r="F1017">
        <v>0.43</v>
      </c>
      <c r="G1017">
        <f t="shared" si="30"/>
        <v>0.215</v>
      </c>
      <c r="H1017">
        <f t="shared" si="31"/>
        <v>2.939883004282879E-2</v>
      </c>
    </row>
    <row r="1018" spans="1:8" x14ac:dyDescent="0.25">
      <c r="A1018" s="1">
        <v>1989</v>
      </c>
      <c r="B1018" s="1" t="s">
        <v>98</v>
      </c>
      <c r="C1018" t="s">
        <v>51</v>
      </c>
      <c r="D1018">
        <v>1</v>
      </c>
      <c r="E1018">
        <v>76</v>
      </c>
      <c r="F1018">
        <v>7.0000000000000007E-2</v>
      </c>
      <c r="G1018">
        <f t="shared" si="30"/>
        <v>3.5000000000000003E-2</v>
      </c>
      <c r="H1018">
        <f t="shared" si="31"/>
        <v>4.7858560534837571E-3</v>
      </c>
    </row>
    <row r="1019" spans="1:8" x14ac:dyDescent="0.25">
      <c r="A1019" s="1">
        <v>1989</v>
      </c>
      <c r="B1019" s="1" t="s">
        <v>98</v>
      </c>
      <c r="C1019" t="s">
        <v>51</v>
      </c>
      <c r="D1019">
        <v>1</v>
      </c>
      <c r="E1019">
        <v>76</v>
      </c>
      <c r="F1019">
        <v>0.37</v>
      </c>
      <c r="G1019">
        <f t="shared" si="30"/>
        <v>0.185</v>
      </c>
      <c r="H1019">
        <f t="shared" si="31"/>
        <v>2.5296667711271283E-2</v>
      </c>
    </row>
    <row r="1020" spans="1:8" x14ac:dyDescent="0.25">
      <c r="A1020" s="1">
        <v>1989</v>
      </c>
      <c r="B1020" s="1" t="s">
        <v>98</v>
      </c>
      <c r="C1020" t="s">
        <v>51</v>
      </c>
      <c r="D1020">
        <v>1</v>
      </c>
      <c r="E1020">
        <v>76</v>
      </c>
      <c r="F1020">
        <v>0.23</v>
      </c>
      <c r="G1020">
        <f t="shared" si="30"/>
        <v>0.115</v>
      </c>
      <c r="H1020">
        <f t="shared" si="31"/>
        <v>1.5724955604303772E-2</v>
      </c>
    </row>
    <row r="1021" spans="1:8" x14ac:dyDescent="0.25">
      <c r="A1021" s="1">
        <v>1989</v>
      </c>
      <c r="B1021" s="1" t="s">
        <v>98</v>
      </c>
      <c r="C1021" t="s">
        <v>51</v>
      </c>
      <c r="D1021">
        <v>1</v>
      </c>
      <c r="E1021">
        <v>76</v>
      </c>
      <c r="F1021">
        <v>0.94</v>
      </c>
      <c r="G1021">
        <f t="shared" si="30"/>
        <v>0.47</v>
      </c>
      <c r="H1021">
        <f t="shared" si="31"/>
        <v>6.4267209861067584E-2</v>
      </c>
    </row>
    <row r="1022" spans="1:8" x14ac:dyDescent="0.25">
      <c r="A1022" s="1">
        <v>1989</v>
      </c>
      <c r="B1022" s="1" t="s">
        <v>98</v>
      </c>
      <c r="C1022" t="s">
        <v>51</v>
      </c>
      <c r="D1022">
        <v>1</v>
      </c>
      <c r="E1022">
        <v>76</v>
      </c>
      <c r="F1022">
        <v>0.13</v>
      </c>
      <c r="G1022">
        <f t="shared" si="30"/>
        <v>6.5000000000000002E-2</v>
      </c>
      <c r="H1022">
        <f t="shared" si="31"/>
        <v>8.888018385041262E-3</v>
      </c>
    </row>
    <row r="1023" spans="1:8" x14ac:dyDescent="0.25">
      <c r="A1023" s="1">
        <v>1989</v>
      </c>
      <c r="B1023" s="1" t="s">
        <v>98</v>
      </c>
      <c r="C1023" t="s">
        <v>51</v>
      </c>
      <c r="D1023">
        <v>1</v>
      </c>
      <c r="E1023">
        <v>76</v>
      </c>
      <c r="F1023">
        <v>0.04</v>
      </c>
      <c r="G1023">
        <f t="shared" si="30"/>
        <v>0.02</v>
      </c>
      <c r="H1023">
        <f t="shared" si="31"/>
        <v>2.7347748877050038E-3</v>
      </c>
    </row>
    <row r="1024" spans="1:8" x14ac:dyDescent="0.25">
      <c r="A1024" s="1">
        <v>1989</v>
      </c>
      <c r="B1024" s="1" t="s">
        <v>98</v>
      </c>
      <c r="C1024" t="s">
        <v>51</v>
      </c>
      <c r="D1024">
        <v>1</v>
      </c>
      <c r="E1024">
        <v>76</v>
      </c>
      <c r="F1024">
        <v>0.15</v>
      </c>
      <c r="G1024">
        <f t="shared" si="30"/>
        <v>7.4999999999999997E-2</v>
      </c>
      <c r="H1024">
        <f t="shared" si="31"/>
        <v>1.0255405828893763E-2</v>
      </c>
    </row>
    <row r="1025" spans="1:8" x14ac:dyDescent="0.25">
      <c r="A1025" s="1">
        <v>1989</v>
      </c>
      <c r="B1025" s="1" t="s">
        <v>98</v>
      </c>
      <c r="C1025" t="s">
        <v>51</v>
      </c>
      <c r="D1025">
        <v>1</v>
      </c>
      <c r="E1025">
        <v>76</v>
      </c>
      <c r="F1025">
        <v>0.13</v>
      </c>
      <c r="G1025">
        <f t="shared" si="30"/>
        <v>6.5000000000000002E-2</v>
      </c>
      <c r="H1025">
        <f t="shared" si="31"/>
        <v>8.888018385041262E-3</v>
      </c>
    </row>
    <row r="1026" spans="1:8" x14ac:dyDescent="0.25">
      <c r="A1026" s="1">
        <v>1989</v>
      </c>
      <c r="B1026" s="1" t="s">
        <v>98</v>
      </c>
      <c r="C1026" t="s">
        <v>51</v>
      </c>
      <c r="D1026">
        <v>1</v>
      </c>
      <c r="E1026">
        <v>76</v>
      </c>
      <c r="F1026">
        <v>0.32</v>
      </c>
      <c r="G1026">
        <f t="shared" si="30"/>
        <v>0.16</v>
      </c>
      <c r="H1026">
        <f t="shared" si="31"/>
        <v>2.1878199101640031E-2</v>
      </c>
    </row>
    <row r="1027" spans="1:8" x14ac:dyDescent="0.25">
      <c r="A1027" s="1">
        <v>1989</v>
      </c>
      <c r="B1027" s="1" t="s">
        <v>98</v>
      </c>
      <c r="C1027" t="s">
        <v>51</v>
      </c>
      <c r="D1027">
        <v>1</v>
      </c>
      <c r="E1027">
        <v>76</v>
      </c>
      <c r="F1027">
        <v>0.13</v>
      </c>
      <c r="G1027">
        <f t="shared" ref="G1027:G1090" si="32">(F1027/0.5)/4</f>
        <v>6.5000000000000002E-2</v>
      </c>
      <c r="H1027">
        <f t="shared" ref="H1027:H1090" si="33">G1027*(13.09/95.73)</f>
        <v>8.888018385041262E-3</v>
      </c>
    </row>
    <row r="1028" spans="1:8" x14ac:dyDescent="0.25">
      <c r="A1028" s="1">
        <v>1989</v>
      </c>
      <c r="B1028" s="1" t="s">
        <v>98</v>
      </c>
      <c r="C1028" t="s">
        <v>51</v>
      </c>
      <c r="D1028">
        <v>1</v>
      </c>
      <c r="E1028">
        <v>76</v>
      </c>
      <c r="F1028">
        <v>0.02</v>
      </c>
      <c r="G1028">
        <f t="shared" si="32"/>
        <v>0.01</v>
      </c>
      <c r="H1028">
        <f t="shared" si="33"/>
        <v>1.3673874438525019E-3</v>
      </c>
    </row>
    <row r="1029" spans="1:8" x14ac:dyDescent="0.25">
      <c r="A1029" s="1">
        <v>1989</v>
      </c>
      <c r="B1029" s="1" t="s">
        <v>98</v>
      </c>
      <c r="C1029" t="s">
        <v>51</v>
      </c>
      <c r="D1029">
        <v>1</v>
      </c>
      <c r="E1029">
        <v>76</v>
      </c>
      <c r="F1029">
        <v>0.22</v>
      </c>
      <c r="G1029">
        <f t="shared" si="32"/>
        <v>0.11</v>
      </c>
      <c r="H1029">
        <f t="shared" si="33"/>
        <v>1.504126188237752E-2</v>
      </c>
    </row>
    <row r="1030" spans="1:8" x14ac:dyDescent="0.25">
      <c r="A1030" s="1">
        <v>1989</v>
      </c>
      <c r="B1030" s="1" t="s">
        <v>98</v>
      </c>
      <c r="C1030" t="s">
        <v>51</v>
      </c>
      <c r="D1030">
        <v>1</v>
      </c>
      <c r="E1030">
        <v>76</v>
      </c>
      <c r="F1030">
        <v>0.01</v>
      </c>
      <c r="G1030">
        <f t="shared" si="32"/>
        <v>5.0000000000000001E-3</v>
      </c>
      <c r="H1030">
        <f t="shared" si="33"/>
        <v>6.8369372192625096E-4</v>
      </c>
    </row>
    <row r="1031" spans="1:8" x14ac:dyDescent="0.25">
      <c r="A1031" s="1">
        <v>1989</v>
      </c>
      <c r="B1031" s="1" t="s">
        <v>98</v>
      </c>
      <c r="C1031" t="s">
        <v>51</v>
      </c>
      <c r="D1031">
        <v>1</v>
      </c>
      <c r="E1031">
        <v>76</v>
      </c>
      <c r="F1031">
        <v>0.01</v>
      </c>
      <c r="G1031">
        <f t="shared" si="32"/>
        <v>5.0000000000000001E-3</v>
      </c>
      <c r="H1031">
        <f t="shared" si="33"/>
        <v>6.8369372192625096E-4</v>
      </c>
    </row>
    <row r="1032" spans="1:8" x14ac:dyDescent="0.25">
      <c r="A1032" s="1">
        <v>1989</v>
      </c>
      <c r="B1032" s="1" t="s">
        <v>98</v>
      </c>
      <c r="C1032" t="s">
        <v>51</v>
      </c>
      <c r="D1032">
        <v>1</v>
      </c>
      <c r="E1032">
        <v>76</v>
      </c>
      <c r="F1032">
        <v>0.06</v>
      </c>
      <c r="G1032">
        <f t="shared" si="32"/>
        <v>0.03</v>
      </c>
      <c r="H1032">
        <f t="shared" si="33"/>
        <v>4.1021623315575058E-3</v>
      </c>
    </row>
    <row r="1033" spans="1:8" x14ac:dyDescent="0.25">
      <c r="A1033" s="1">
        <v>1989</v>
      </c>
      <c r="B1033" s="1" t="s">
        <v>98</v>
      </c>
      <c r="C1033" t="s">
        <v>51</v>
      </c>
      <c r="D1033">
        <v>1</v>
      </c>
      <c r="E1033">
        <v>76</v>
      </c>
      <c r="F1033">
        <v>0.38</v>
      </c>
      <c r="G1033">
        <f t="shared" si="32"/>
        <v>0.19</v>
      </c>
      <c r="H1033">
        <f t="shared" si="33"/>
        <v>2.5980361433197537E-2</v>
      </c>
    </row>
    <row r="1034" spans="1:8" x14ac:dyDescent="0.25">
      <c r="A1034" s="1">
        <v>1989</v>
      </c>
      <c r="B1034" s="1" t="s">
        <v>98</v>
      </c>
      <c r="C1034" t="s">
        <v>51</v>
      </c>
      <c r="D1034">
        <v>1</v>
      </c>
      <c r="E1034">
        <v>76</v>
      </c>
      <c r="F1034">
        <v>0.16</v>
      </c>
      <c r="G1034">
        <f t="shared" si="32"/>
        <v>0.08</v>
      </c>
      <c r="H1034">
        <f t="shared" si="33"/>
        <v>1.0939099550820015E-2</v>
      </c>
    </row>
    <row r="1035" spans="1:8" x14ac:dyDescent="0.25">
      <c r="A1035" s="1">
        <v>1989</v>
      </c>
      <c r="B1035" s="1" t="s">
        <v>98</v>
      </c>
      <c r="C1035" t="s">
        <v>51</v>
      </c>
      <c r="D1035">
        <v>1</v>
      </c>
      <c r="E1035">
        <v>76</v>
      </c>
      <c r="F1035">
        <v>0.15</v>
      </c>
      <c r="G1035">
        <f t="shared" si="32"/>
        <v>7.4999999999999997E-2</v>
      </c>
      <c r="H1035">
        <f t="shared" si="33"/>
        <v>1.0255405828893763E-2</v>
      </c>
    </row>
    <row r="1036" spans="1:8" x14ac:dyDescent="0.25">
      <c r="A1036" s="1">
        <v>1989</v>
      </c>
      <c r="B1036" s="1" t="s">
        <v>98</v>
      </c>
      <c r="C1036" t="s">
        <v>51</v>
      </c>
      <c r="D1036">
        <v>1</v>
      </c>
      <c r="E1036">
        <v>76</v>
      </c>
      <c r="F1036">
        <v>0.02</v>
      </c>
      <c r="G1036">
        <f t="shared" si="32"/>
        <v>0.01</v>
      </c>
      <c r="H1036">
        <f t="shared" si="33"/>
        <v>1.3673874438525019E-3</v>
      </c>
    </row>
    <row r="1037" spans="1:8" x14ac:dyDescent="0.25">
      <c r="A1037" s="1">
        <v>1989</v>
      </c>
      <c r="B1037" s="1" t="s">
        <v>98</v>
      </c>
      <c r="C1037" t="s">
        <v>51</v>
      </c>
      <c r="D1037">
        <v>1</v>
      </c>
      <c r="E1037">
        <v>76</v>
      </c>
      <c r="F1037">
        <v>0.09</v>
      </c>
      <c r="G1037">
        <f t="shared" si="32"/>
        <v>4.4999999999999998E-2</v>
      </c>
      <c r="H1037">
        <f t="shared" si="33"/>
        <v>6.1532434973362582E-3</v>
      </c>
    </row>
    <row r="1038" spans="1:8" x14ac:dyDescent="0.25">
      <c r="A1038" s="1">
        <v>1989</v>
      </c>
      <c r="B1038" s="1" t="s">
        <v>98</v>
      </c>
      <c r="C1038" t="s">
        <v>51</v>
      </c>
      <c r="D1038">
        <v>1</v>
      </c>
      <c r="E1038">
        <v>76</v>
      </c>
      <c r="F1038">
        <v>0.04</v>
      </c>
      <c r="G1038">
        <f t="shared" si="32"/>
        <v>0.02</v>
      </c>
      <c r="H1038">
        <f t="shared" si="33"/>
        <v>2.7347748877050038E-3</v>
      </c>
    </row>
    <row r="1039" spans="1:8" x14ac:dyDescent="0.25">
      <c r="A1039" s="1">
        <v>1989</v>
      </c>
      <c r="B1039" s="1" t="s">
        <v>98</v>
      </c>
      <c r="C1039" t="s">
        <v>51</v>
      </c>
      <c r="D1039">
        <v>1</v>
      </c>
      <c r="E1039">
        <v>76</v>
      </c>
      <c r="F1039">
        <v>0.01</v>
      </c>
      <c r="G1039">
        <f t="shared" si="32"/>
        <v>5.0000000000000001E-3</v>
      </c>
      <c r="H1039">
        <f t="shared" si="33"/>
        <v>6.8369372192625096E-4</v>
      </c>
    </row>
    <row r="1040" spans="1:8" x14ac:dyDescent="0.25">
      <c r="A1040" s="1">
        <v>1989</v>
      </c>
      <c r="B1040" s="1" t="s">
        <v>98</v>
      </c>
      <c r="C1040" t="s">
        <v>51</v>
      </c>
      <c r="D1040">
        <v>1</v>
      </c>
      <c r="E1040">
        <v>76</v>
      </c>
      <c r="F1040">
        <v>7.0000000000000007E-2</v>
      </c>
      <c r="G1040">
        <f t="shared" si="32"/>
        <v>3.5000000000000003E-2</v>
      </c>
      <c r="H1040">
        <f t="shared" si="33"/>
        <v>4.7858560534837571E-3</v>
      </c>
    </row>
    <row r="1041" spans="1:8" x14ac:dyDescent="0.25">
      <c r="A1041" s="1">
        <v>1989</v>
      </c>
      <c r="B1041" s="1" t="s">
        <v>98</v>
      </c>
      <c r="C1041" t="s">
        <v>51</v>
      </c>
      <c r="D1041">
        <v>1</v>
      </c>
      <c r="E1041">
        <v>78</v>
      </c>
      <c r="F1041">
        <v>0.01</v>
      </c>
      <c r="G1041">
        <f t="shared" si="32"/>
        <v>5.0000000000000001E-3</v>
      </c>
      <c r="H1041">
        <f t="shared" si="33"/>
        <v>6.8369372192625096E-4</v>
      </c>
    </row>
    <row r="1042" spans="1:8" x14ac:dyDescent="0.25">
      <c r="A1042" s="1">
        <v>1989</v>
      </c>
      <c r="B1042" s="1" t="s">
        <v>98</v>
      </c>
      <c r="C1042" t="s">
        <v>51</v>
      </c>
      <c r="D1042">
        <v>1</v>
      </c>
      <c r="E1042">
        <v>78</v>
      </c>
      <c r="F1042">
        <v>0.01</v>
      </c>
      <c r="G1042">
        <f t="shared" si="32"/>
        <v>5.0000000000000001E-3</v>
      </c>
      <c r="H1042">
        <f t="shared" si="33"/>
        <v>6.8369372192625096E-4</v>
      </c>
    </row>
    <row r="1043" spans="1:8" x14ac:dyDescent="0.25">
      <c r="A1043" s="1">
        <v>1989</v>
      </c>
      <c r="B1043" s="1" t="s">
        <v>98</v>
      </c>
      <c r="C1043" t="s">
        <v>51</v>
      </c>
      <c r="D1043">
        <v>1</v>
      </c>
      <c r="E1043">
        <v>79</v>
      </c>
      <c r="F1043">
        <v>0.15</v>
      </c>
      <c r="G1043">
        <f t="shared" si="32"/>
        <v>7.4999999999999997E-2</v>
      </c>
      <c r="H1043">
        <f t="shared" si="33"/>
        <v>1.0255405828893763E-2</v>
      </c>
    </row>
    <row r="1044" spans="1:8" x14ac:dyDescent="0.25">
      <c r="A1044" s="1">
        <v>1989</v>
      </c>
      <c r="B1044" s="1" t="s">
        <v>98</v>
      </c>
      <c r="C1044" t="s">
        <v>51</v>
      </c>
      <c r="D1044">
        <v>1</v>
      </c>
      <c r="E1044">
        <v>79</v>
      </c>
      <c r="F1044">
        <v>0.02</v>
      </c>
      <c r="G1044">
        <f t="shared" si="32"/>
        <v>0.01</v>
      </c>
      <c r="H1044">
        <f t="shared" si="33"/>
        <v>1.3673874438525019E-3</v>
      </c>
    </row>
    <row r="1045" spans="1:8" x14ac:dyDescent="0.25">
      <c r="A1045" s="1">
        <v>1989</v>
      </c>
      <c r="B1045" s="1" t="s">
        <v>98</v>
      </c>
      <c r="C1045" t="s">
        <v>51</v>
      </c>
      <c r="D1045">
        <v>1</v>
      </c>
      <c r="E1045">
        <v>79</v>
      </c>
      <c r="F1045">
        <v>0.11</v>
      </c>
      <c r="G1045">
        <f t="shared" si="32"/>
        <v>5.5E-2</v>
      </c>
      <c r="H1045">
        <f t="shared" si="33"/>
        <v>7.5206309411887601E-3</v>
      </c>
    </row>
    <row r="1046" spans="1:8" x14ac:dyDescent="0.25">
      <c r="A1046" s="1">
        <v>1989</v>
      </c>
      <c r="B1046" s="1" t="s">
        <v>98</v>
      </c>
      <c r="C1046" t="s">
        <v>51</v>
      </c>
      <c r="D1046">
        <v>1</v>
      </c>
      <c r="E1046">
        <v>79</v>
      </c>
      <c r="F1046">
        <v>0.11</v>
      </c>
      <c r="G1046">
        <f t="shared" si="32"/>
        <v>5.5E-2</v>
      </c>
      <c r="H1046">
        <f t="shared" si="33"/>
        <v>7.5206309411887601E-3</v>
      </c>
    </row>
    <row r="1047" spans="1:8" x14ac:dyDescent="0.25">
      <c r="A1047" s="1">
        <v>1989</v>
      </c>
      <c r="B1047" s="1" t="s">
        <v>98</v>
      </c>
      <c r="C1047" t="s">
        <v>51</v>
      </c>
      <c r="D1047">
        <v>1</v>
      </c>
      <c r="E1047">
        <v>79</v>
      </c>
      <c r="F1047">
        <v>0.3</v>
      </c>
      <c r="G1047">
        <f t="shared" si="32"/>
        <v>0.15</v>
      </c>
      <c r="H1047">
        <f t="shared" si="33"/>
        <v>2.0510811657787526E-2</v>
      </c>
    </row>
    <row r="1048" spans="1:8" x14ac:dyDescent="0.25">
      <c r="A1048" s="1">
        <v>1989</v>
      </c>
      <c r="B1048" s="1" t="s">
        <v>98</v>
      </c>
      <c r="C1048" t="s">
        <v>51</v>
      </c>
      <c r="D1048">
        <v>1</v>
      </c>
      <c r="E1048">
        <v>79</v>
      </c>
      <c r="F1048">
        <v>0.94</v>
      </c>
      <c r="G1048">
        <f t="shared" si="32"/>
        <v>0.47</v>
      </c>
      <c r="H1048">
        <f t="shared" si="33"/>
        <v>6.4267209861067584E-2</v>
      </c>
    </row>
    <row r="1049" spans="1:8" x14ac:dyDescent="0.25">
      <c r="A1049" s="1">
        <v>1989</v>
      </c>
      <c r="B1049" s="1" t="s">
        <v>98</v>
      </c>
      <c r="C1049" t="s">
        <v>51</v>
      </c>
      <c r="D1049">
        <v>1</v>
      </c>
      <c r="E1049">
        <v>79</v>
      </c>
      <c r="F1049">
        <v>0.22</v>
      </c>
      <c r="G1049">
        <f t="shared" si="32"/>
        <v>0.11</v>
      </c>
      <c r="H1049">
        <f t="shared" si="33"/>
        <v>1.504126188237752E-2</v>
      </c>
    </row>
    <row r="1050" spans="1:8" x14ac:dyDescent="0.25">
      <c r="A1050" s="1">
        <v>1989</v>
      </c>
      <c r="B1050" s="1" t="s">
        <v>98</v>
      </c>
      <c r="C1050" t="s">
        <v>51</v>
      </c>
      <c r="D1050">
        <v>1</v>
      </c>
      <c r="E1050">
        <v>79</v>
      </c>
      <c r="F1050">
        <v>0.32</v>
      </c>
      <c r="G1050">
        <f t="shared" si="32"/>
        <v>0.16</v>
      </c>
      <c r="H1050">
        <f t="shared" si="33"/>
        <v>2.1878199101640031E-2</v>
      </c>
    </row>
    <row r="1051" spans="1:8" x14ac:dyDescent="0.25">
      <c r="A1051" s="1">
        <v>1989</v>
      </c>
      <c r="B1051" s="1" t="s">
        <v>98</v>
      </c>
      <c r="C1051" t="s">
        <v>51</v>
      </c>
      <c r="D1051">
        <v>1</v>
      </c>
      <c r="E1051">
        <v>79</v>
      </c>
      <c r="F1051">
        <v>0.1</v>
      </c>
      <c r="G1051">
        <f t="shared" si="32"/>
        <v>0.05</v>
      </c>
      <c r="H1051">
        <f t="shared" si="33"/>
        <v>6.8369372192625096E-3</v>
      </c>
    </row>
    <row r="1052" spans="1:8" x14ac:dyDescent="0.25">
      <c r="A1052" s="1">
        <v>1989</v>
      </c>
      <c r="B1052" s="1" t="s">
        <v>98</v>
      </c>
      <c r="C1052" t="s">
        <v>51</v>
      </c>
      <c r="D1052">
        <v>1</v>
      </c>
      <c r="E1052">
        <v>79</v>
      </c>
      <c r="F1052">
        <v>0.05</v>
      </c>
      <c r="G1052">
        <f t="shared" si="32"/>
        <v>2.5000000000000001E-2</v>
      </c>
      <c r="H1052">
        <f t="shared" si="33"/>
        <v>3.4184686096312548E-3</v>
      </c>
    </row>
    <row r="1053" spans="1:8" x14ac:dyDescent="0.25">
      <c r="A1053" s="1">
        <v>1989</v>
      </c>
      <c r="B1053" s="1" t="s">
        <v>98</v>
      </c>
      <c r="C1053" t="s">
        <v>51</v>
      </c>
      <c r="D1053">
        <v>1</v>
      </c>
      <c r="E1053">
        <v>79</v>
      </c>
      <c r="F1053">
        <v>0.04</v>
      </c>
      <c r="G1053">
        <f t="shared" si="32"/>
        <v>0.02</v>
      </c>
      <c r="H1053">
        <f t="shared" si="33"/>
        <v>2.7347748877050038E-3</v>
      </c>
    </row>
    <row r="1054" spans="1:8" x14ac:dyDescent="0.25">
      <c r="A1054" s="1">
        <v>1989</v>
      </c>
      <c r="B1054" s="1" t="s">
        <v>98</v>
      </c>
      <c r="C1054" t="s">
        <v>51</v>
      </c>
      <c r="D1054">
        <v>1</v>
      </c>
      <c r="E1054">
        <v>79</v>
      </c>
      <c r="F1054">
        <v>1.21</v>
      </c>
      <c r="G1054">
        <f t="shared" si="32"/>
        <v>0.60499999999999998</v>
      </c>
      <c r="H1054">
        <f t="shared" si="33"/>
        <v>8.2726940353076359E-2</v>
      </c>
    </row>
    <row r="1055" spans="1:8" x14ac:dyDescent="0.25">
      <c r="A1055" s="1">
        <v>1989</v>
      </c>
      <c r="B1055" s="1" t="s">
        <v>98</v>
      </c>
      <c r="C1055" t="s">
        <v>51</v>
      </c>
      <c r="D1055">
        <v>1</v>
      </c>
      <c r="E1055">
        <v>79</v>
      </c>
      <c r="F1055">
        <v>0.76</v>
      </c>
      <c r="G1055">
        <f t="shared" si="32"/>
        <v>0.38</v>
      </c>
      <c r="H1055">
        <f t="shared" si="33"/>
        <v>5.1960722866395075E-2</v>
      </c>
    </row>
    <row r="1056" spans="1:8" x14ac:dyDescent="0.25">
      <c r="A1056" s="1">
        <v>1989</v>
      </c>
      <c r="B1056" s="1" t="s">
        <v>98</v>
      </c>
      <c r="C1056" t="s">
        <v>51</v>
      </c>
      <c r="D1056">
        <v>1</v>
      </c>
      <c r="E1056">
        <v>79</v>
      </c>
      <c r="F1056">
        <v>0.41</v>
      </c>
      <c r="G1056">
        <f t="shared" si="32"/>
        <v>0.20499999999999999</v>
      </c>
      <c r="H1056">
        <f t="shared" si="33"/>
        <v>2.8031442598976285E-2</v>
      </c>
    </row>
    <row r="1057" spans="1:8" x14ac:dyDescent="0.25">
      <c r="A1057" s="1">
        <v>1989</v>
      </c>
      <c r="B1057" s="1" t="s">
        <v>98</v>
      </c>
      <c r="C1057" t="s">
        <v>51</v>
      </c>
      <c r="D1057">
        <v>1</v>
      </c>
      <c r="E1057">
        <v>79</v>
      </c>
      <c r="F1057">
        <v>0.75</v>
      </c>
      <c r="G1057">
        <f t="shared" si="32"/>
        <v>0.375</v>
      </c>
      <c r="H1057">
        <f t="shared" si="33"/>
        <v>5.1277029144468821E-2</v>
      </c>
    </row>
    <row r="1058" spans="1:8" x14ac:dyDescent="0.25">
      <c r="A1058" s="1">
        <v>1989</v>
      </c>
      <c r="B1058" s="1" t="s">
        <v>98</v>
      </c>
      <c r="C1058" t="s">
        <v>51</v>
      </c>
      <c r="D1058">
        <v>1</v>
      </c>
      <c r="E1058">
        <v>79</v>
      </c>
      <c r="F1058">
        <v>7.0000000000000007E-2</v>
      </c>
      <c r="G1058">
        <f t="shared" si="32"/>
        <v>3.5000000000000003E-2</v>
      </c>
      <c r="H1058">
        <f t="shared" si="33"/>
        <v>4.7858560534837571E-3</v>
      </c>
    </row>
    <row r="1059" spans="1:8" x14ac:dyDescent="0.25">
      <c r="A1059" s="1">
        <v>1989</v>
      </c>
      <c r="B1059" s="1" t="s">
        <v>98</v>
      </c>
      <c r="C1059" t="s">
        <v>51</v>
      </c>
      <c r="D1059">
        <v>1</v>
      </c>
      <c r="E1059">
        <v>79</v>
      </c>
      <c r="F1059">
        <v>0.61</v>
      </c>
      <c r="G1059">
        <f t="shared" si="32"/>
        <v>0.30499999999999999</v>
      </c>
      <c r="H1059">
        <f t="shared" si="33"/>
        <v>4.1705317037501306E-2</v>
      </c>
    </row>
    <row r="1060" spans="1:8" x14ac:dyDescent="0.25">
      <c r="A1060" s="1">
        <v>1989</v>
      </c>
      <c r="B1060" s="1" t="s">
        <v>98</v>
      </c>
      <c r="C1060" t="s">
        <v>51</v>
      </c>
      <c r="D1060">
        <v>1</v>
      </c>
      <c r="E1060">
        <v>79</v>
      </c>
      <c r="F1060">
        <v>0.25</v>
      </c>
      <c r="G1060">
        <f t="shared" si="32"/>
        <v>0.125</v>
      </c>
      <c r="H1060">
        <f t="shared" si="33"/>
        <v>1.7092343048156274E-2</v>
      </c>
    </row>
    <row r="1061" spans="1:8" x14ac:dyDescent="0.25">
      <c r="A1061" s="1">
        <v>1989</v>
      </c>
      <c r="B1061" s="1" t="s">
        <v>98</v>
      </c>
      <c r="C1061" t="s">
        <v>51</v>
      </c>
      <c r="D1061">
        <v>1</v>
      </c>
      <c r="E1061">
        <v>79</v>
      </c>
      <c r="F1061">
        <v>0.66</v>
      </c>
      <c r="G1061">
        <f t="shared" si="32"/>
        <v>0.33</v>
      </c>
      <c r="H1061">
        <f t="shared" si="33"/>
        <v>4.5123785647132562E-2</v>
      </c>
    </row>
    <row r="1062" spans="1:8" x14ac:dyDescent="0.25">
      <c r="A1062" s="1">
        <v>1989</v>
      </c>
      <c r="B1062" s="1" t="s">
        <v>98</v>
      </c>
      <c r="C1062" t="s">
        <v>51</v>
      </c>
      <c r="D1062">
        <v>1</v>
      </c>
      <c r="E1062">
        <v>86</v>
      </c>
      <c r="F1062">
        <v>0.01</v>
      </c>
      <c r="G1062">
        <f t="shared" si="32"/>
        <v>5.0000000000000001E-3</v>
      </c>
      <c r="H1062">
        <f t="shared" si="33"/>
        <v>6.8369372192625096E-4</v>
      </c>
    </row>
    <row r="1063" spans="1:8" x14ac:dyDescent="0.25">
      <c r="A1063" s="1">
        <v>1989</v>
      </c>
      <c r="B1063" s="1" t="s">
        <v>98</v>
      </c>
      <c r="C1063" t="s">
        <v>51</v>
      </c>
      <c r="D1063">
        <v>1</v>
      </c>
      <c r="E1063">
        <v>91</v>
      </c>
      <c r="F1063">
        <v>0.62</v>
      </c>
      <c r="G1063">
        <f t="shared" si="32"/>
        <v>0.31</v>
      </c>
      <c r="H1063">
        <f t="shared" si="33"/>
        <v>4.238901075942756E-2</v>
      </c>
    </row>
    <row r="1064" spans="1:8" x14ac:dyDescent="0.25">
      <c r="A1064" s="1">
        <v>1989</v>
      </c>
      <c r="B1064" s="1" t="s">
        <v>98</v>
      </c>
      <c r="C1064" t="s">
        <v>51</v>
      </c>
      <c r="D1064">
        <v>1</v>
      </c>
      <c r="E1064">
        <v>91</v>
      </c>
      <c r="F1064">
        <v>7.0000000000000007E-2</v>
      </c>
      <c r="G1064">
        <f t="shared" si="32"/>
        <v>3.5000000000000003E-2</v>
      </c>
      <c r="H1064">
        <f t="shared" si="33"/>
        <v>4.7858560534837571E-3</v>
      </c>
    </row>
    <row r="1065" spans="1:8" x14ac:dyDescent="0.25">
      <c r="A1065" s="1">
        <v>1989</v>
      </c>
      <c r="B1065" s="1" t="s">
        <v>98</v>
      </c>
      <c r="C1065" t="s">
        <v>51</v>
      </c>
      <c r="D1065">
        <v>1</v>
      </c>
      <c r="E1065">
        <v>91</v>
      </c>
      <c r="F1065">
        <v>0.38</v>
      </c>
      <c r="G1065">
        <f t="shared" si="32"/>
        <v>0.19</v>
      </c>
      <c r="H1065">
        <f t="shared" si="33"/>
        <v>2.5980361433197537E-2</v>
      </c>
    </row>
    <row r="1066" spans="1:8" x14ac:dyDescent="0.25">
      <c r="A1066" s="1">
        <v>1989</v>
      </c>
      <c r="B1066" s="1" t="s">
        <v>98</v>
      </c>
      <c r="C1066" t="s">
        <v>51</v>
      </c>
      <c r="D1066">
        <v>1</v>
      </c>
      <c r="E1066">
        <v>91</v>
      </c>
      <c r="F1066">
        <v>1.07</v>
      </c>
      <c r="G1066">
        <f t="shared" si="32"/>
        <v>0.53500000000000003</v>
      </c>
      <c r="H1066">
        <f t="shared" si="33"/>
        <v>7.3155228246108858E-2</v>
      </c>
    </row>
    <row r="1067" spans="1:8" x14ac:dyDescent="0.25">
      <c r="A1067" s="1">
        <v>1989</v>
      </c>
      <c r="B1067" s="1" t="s">
        <v>98</v>
      </c>
      <c r="C1067" t="s">
        <v>51</v>
      </c>
      <c r="D1067">
        <v>1</v>
      </c>
      <c r="E1067">
        <v>91</v>
      </c>
      <c r="F1067">
        <v>0.6</v>
      </c>
      <c r="G1067">
        <f t="shared" si="32"/>
        <v>0.3</v>
      </c>
      <c r="H1067">
        <f t="shared" si="33"/>
        <v>4.1021623315575052E-2</v>
      </c>
    </row>
    <row r="1068" spans="1:8" x14ac:dyDescent="0.25">
      <c r="A1068" s="1">
        <v>1989</v>
      </c>
      <c r="B1068" s="1" t="s">
        <v>98</v>
      </c>
      <c r="C1068" t="s">
        <v>51</v>
      </c>
      <c r="D1068">
        <v>1</v>
      </c>
      <c r="E1068">
        <v>91</v>
      </c>
      <c r="F1068">
        <v>1.29</v>
      </c>
      <c r="G1068">
        <f t="shared" si="32"/>
        <v>0.64500000000000002</v>
      </c>
      <c r="H1068">
        <f t="shared" si="33"/>
        <v>8.8196490128486377E-2</v>
      </c>
    </row>
    <row r="1069" spans="1:8" x14ac:dyDescent="0.25">
      <c r="A1069" s="1">
        <v>1989</v>
      </c>
      <c r="B1069" s="1" t="s">
        <v>98</v>
      </c>
      <c r="C1069" t="s">
        <v>51</v>
      </c>
      <c r="D1069">
        <v>2</v>
      </c>
      <c r="E1069">
        <v>21</v>
      </c>
      <c r="F1069">
        <v>0.99</v>
      </c>
      <c r="G1069">
        <f t="shared" si="32"/>
        <v>0.495</v>
      </c>
      <c r="H1069">
        <f t="shared" si="33"/>
        <v>6.768567847069884E-2</v>
      </c>
    </row>
    <row r="1070" spans="1:8" x14ac:dyDescent="0.25">
      <c r="A1070" s="1">
        <v>1989</v>
      </c>
      <c r="B1070" s="1" t="s">
        <v>98</v>
      </c>
      <c r="C1070" t="s">
        <v>51</v>
      </c>
      <c r="D1070">
        <v>2</v>
      </c>
      <c r="E1070">
        <v>21</v>
      </c>
      <c r="F1070">
        <v>0.17</v>
      </c>
      <c r="G1070">
        <f t="shared" si="32"/>
        <v>8.5000000000000006E-2</v>
      </c>
      <c r="H1070">
        <f t="shared" si="33"/>
        <v>1.1622793272746268E-2</v>
      </c>
    </row>
    <row r="1071" spans="1:8" x14ac:dyDescent="0.25">
      <c r="A1071" s="1">
        <v>1989</v>
      </c>
      <c r="B1071" s="1" t="s">
        <v>98</v>
      </c>
      <c r="C1071" t="s">
        <v>51</v>
      </c>
      <c r="D1071">
        <v>2</v>
      </c>
      <c r="E1071">
        <v>21</v>
      </c>
      <c r="F1071">
        <v>1.48</v>
      </c>
      <c r="G1071">
        <f t="shared" si="32"/>
        <v>0.74</v>
      </c>
      <c r="H1071">
        <f t="shared" si="33"/>
        <v>0.10118667084508513</v>
      </c>
    </row>
    <row r="1072" spans="1:8" x14ac:dyDescent="0.25">
      <c r="A1072" s="1">
        <v>1989</v>
      </c>
      <c r="B1072" s="1" t="s">
        <v>98</v>
      </c>
      <c r="C1072" t="s">
        <v>51</v>
      </c>
      <c r="D1072">
        <v>2</v>
      </c>
      <c r="E1072">
        <v>21</v>
      </c>
      <c r="F1072">
        <v>0.15</v>
      </c>
      <c r="G1072">
        <f t="shared" si="32"/>
        <v>7.4999999999999997E-2</v>
      </c>
      <c r="H1072">
        <f t="shared" si="33"/>
        <v>1.0255405828893763E-2</v>
      </c>
    </row>
    <row r="1073" spans="1:8" x14ac:dyDescent="0.25">
      <c r="A1073" s="1">
        <v>1989</v>
      </c>
      <c r="B1073" s="1" t="s">
        <v>98</v>
      </c>
      <c r="C1073" t="s">
        <v>51</v>
      </c>
      <c r="D1073">
        <v>2</v>
      </c>
      <c r="E1073">
        <v>29</v>
      </c>
      <c r="F1073">
        <v>0.88</v>
      </c>
      <c r="G1073">
        <f t="shared" si="32"/>
        <v>0.44</v>
      </c>
      <c r="H1073">
        <f t="shared" si="33"/>
        <v>6.0165047529510081E-2</v>
      </c>
    </row>
    <row r="1074" spans="1:8" x14ac:dyDescent="0.25">
      <c r="A1074" s="1">
        <v>1989</v>
      </c>
      <c r="B1074" s="1" t="s">
        <v>98</v>
      </c>
      <c r="C1074" t="s">
        <v>51</v>
      </c>
      <c r="D1074">
        <v>2</v>
      </c>
      <c r="E1074">
        <v>29</v>
      </c>
      <c r="F1074">
        <v>0.8</v>
      </c>
      <c r="G1074">
        <f t="shared" si="32"/>
        <v>0.4</v>
      </c>
      <c r="H1074">
        <f t="shared" si="33"/>
        <v>5.4695497754100077E-2</v>
      </c>
    </row>
    <row r="1075" spans="1:8" x14ac:dyDescent="0.25">
      <c r="A1075" s="1">
        <v>1989</v>
      </c>
      <c r="B1075" s="1" t="s">
        <v>98</v>
      </c>
      <c r="C1075" t="s">
        <v>51</v>
      </c>
      <c r="D1075">
        <v>2</v>
      </c>
      <c r="E1075">
        <v>29</v>
      </c>
      <c r="F1075">
        <v>1.04</v>
      </c>
      <c r="G1075">
        <f t="shared" si="32"/>
        <v>0.52</v>
      </c>
      <c r="H1075">
        <f t="shared" si="33"/>
        <v>7.1104147080330096E-2</v>
      </c>
    </row>
    <row r="1076" spans="1:8" x14ac:dyDescent="0.25">
      <c r="A1076" s="1">
        <v>1989</v>
      </c>
      <c r="B1076" s="1" t="s">
        <v>98</v>
      </c>
      <c r="C1076" t="s">
        <v>51</v>
      </c>
      <c r="D1076">
        <v>2</v>
      </c>
      <c r="E1076">
        <v>34</v>
      </c>
      <c r="F1076">
        <v>2.74</v>
      </c>
      <c r="G1076">
        <f t="shared" si="32"/>
        <v>1.37</v>
      </c>
      <c r="H1076">
        <f t="shared" si="33"/>
        <v>0.18733207980779276</v>
      </c>
    </row>
    <row r="1077" spans="1:8" x14ac:dyDescent="0.25">
      <c r="A1077" s="1">
        <v>1989</v>
      </c>
      <c r="B1077" s="1" t="s">
        <v>98</v>
      </c>
      <c r="C1077" t="s">
        <v>51</v>
      </c>
      <c r="D1077">
        <v>2</v>
      </c>
      <c r="E1077">
        <v>38</v>
      </c>
      <c r="F1077">
        <v>2.4500000000000002</v>
      </c>
      <c r="G1077">
        <f t="shared" si="32"/>
        <v>1.2250000000000001</v>
      </c>
      <c r="H1077">
        <f t="shared" si="33"/>
        <v>0.16750496187193148</v>
      </c>
    </row>
    <row r="1078" spans="1:8" x14ac:dyDescent="0.25">
      <c r="A1078" s="1">
        <v>1989</v>
      </c>
      <c r="B1078" s="1" t="s">
        <v>98</v>
      </c>
      <c r="C1078" t="s">
        <v>51</v>
      </c>
      <c r="D1078">
        <v>2</v>
      </c>
      <c r="E1078">
        <v>38</v>
      </c>
      <c r="F1078">
        <v>1.28</v>
      </c>
      <c r="G1078">
        <f t="shared" si="32"/>
        <v>0.64</v>
      </c>
      <c r="H1078">
        <f t="shared" si="33"/>
        <v>8.7512796406560123E-2</v>
      </c>
    </row>
    <row r="1079" spans="1:8" x14ac:dyDescent="0.25">
      <c r="A1079" s="1">
        <v>1989</v>
      </c>
      <c r="B1079" s="1" t="s">
        <v>98</v>
      </c>
      <c r="C1079" t="s">
        <v>51</v>
      </c>
      <c r="D1079">
        <v>2</v>
      </c>
      <c r="E1079">
        <v>40</v>
      </c>
      <c r="F1079">
        <v>3.8</v>
      </c>
      <c r="G1079">
        <f t="shared" si="32"/>
        <v>1.9</v>
      </c>
      <c r="H1079">
        <f t="shared" si="33"/>
        <v>0.25980361433197535</v>
      </c>
    </row>
    <row r="1080" spans="1:8" x14ac:dyDescent="0.25">
      <c r="A1080" s="1">
        <v>1989</v>
      </c>
      <c r="B1080" s="1" t="s">
        <v>98</v>
      </c>
      <c r="C1080" t="s">
        <v>51</v>
      </c>
      <c r="D1080">
        <v>2</v>
      </c>
      <c r="E1080">
        <v>40</v>
      </c>
      <c r="F1080">
        <v>0.99</v>
      </c>
      <c r="G1080">
        <f t="shared" si="32"/>
        <v>0.495</v>
      </c>
      <c r="H1080">
        <f t="shared" si="33"/>
        <v>6.768567847069884E-2</v>
      </c>
    </row>
    <row r="1081" spans="1:8" x14ac:dyDescent="0.25">
      <c r="A1081" s="1">
        <v>1989</v>
      </c>
      <c r="B1081" s="1" t="s">
        <v>98</v>
      </c>
      <c r="C1081" t="s">
        <v>51</v>
      </c>
      <c r="D1081">
        <v>2</v>
      </c>
      <c r="E1081">
        <v>40</v>
      </c>
      <c r="F1081">
        <v>1.47</v>
      </c>
      <c r="G1081">
        <f t="shared" si="32"/>
        <v>0.73499999999999999</v>
      </c>
      <c r="H1081">
        <f t="shared" si="33"/>
        <v>0.10050297712315889</v>
      </c>
    </row>
    <row r="1082" spans="1:8" x14ac:dyDescent="0.25">
      <c r="A1082" s="1">
        <v>1989</v>
      </c>
      <c r="B1082" s="1" t="s">
        <v>98</v>
      </c>
      <c r="C1082" t="s">
        <v>51</v>
      </c>
      <c r="D1082">
        <v>2</v>
      </c>
      <c r="E1082">
        <v>40</v>
      </c>
      <c r="F1082">
        <v>0.38</v>
      </c>
      <c r="G1082">
        <f t="shared" si="32"/>
        <v>0.19</v>
      </c>
      <c r="H1082">
        <f t="shared" si="33"/>
        <v>2.5980361433197537E-2</v>
      </c>
    </row>
    <row r="1083" spans="1:8" x14ac:dyDescent="0.25">
      <c r="A1083" s="1">
        <v>1989</v>
      </c>
      <c r="B1083" s="1" t="s">
        <v>98</v>
      </c>
      <c r="C1083" t="s">
        <v>51</v>
      </c>
      <c r="D1083">
        <v>2</v>
      </c>
      <c r="E1083">
        <v>40</v>
      </c>
      <c r="F1083">
        <v>1.21</v>
      </c>
      <c r="G1083">
        <f t="shared" si="32"/>
        <v>0.60499999999999998</v>
      </c>
      <c r="H1083">
        <f t="shared" si="33"/>
        <v>8.2726940353076359E-2</v>
      </c>
    </row>
    <row r="1084" spans="1:8" x14ac:dyDescent="0.25">
      <c r="A1084" s="1">
        <v>1989</v>
      </c>
      <c r="B1084" s="1" t="s">
        <v>98</v>
      </c>
      <c r="C1084" t="s">
        <v>51</v>
      </c>
      <c r="D1084">
        <v>2</v>
      </c>
      <c r="E1084">
        <v>40</v>
      </c>
      <c r="F1084">
        <v>0.67</v>
      </c>
      <c r="G1084">
        <f t="shared" si="32"/>
        <v>0.33500000000000002</v>
      </c>
      <c r="H1084">
        <f t="shared" si="33"/>
        <v>4.5807479369058816E-2</v>
      </c>
    </row>
    <row r="1085" spans="1:8" x14ac:dyDescent="0.25">
      <c r="A1085" s="1">
        <v>1989</v>
      </c>
      <c r="B1085" s="1" t="s">
        <v>98</v>
      </c>
      <c r="C1085" t="s">
        <v>51</v>
      </c>
      <c r="D1085">
        <v>2</v>
      </c>
      <c r="E1085">
        <v>40</v>
      </c>
      <c r="F1085">
        <v>7.07</v>
      </c>
      <c r="G1085">
        <f t="shared" si="32"/>
        <v>3.5350000000000001</v>
      </c>
      <c r="H1085">
        <f t="shared" si="33"/>
        <v>0.48337146140185944</v>
      </c>
    </row>
    <row r="1086" spans="1:8" x14ac:dyDescent="0.25">
      <c r="A1086" s="1">
        <v>1989</v>
      </c>
      <c r="B1086" s="1" t="s">
        <v>98</v>
      </c>
      <c r="C1086" t="s">
        <v>51</v>
      </c>
      <c r="D1086">
        <v>2</v>
      </c>
      <c r="E1086">
        <v>40</v>
      </c>
      <c r="F1086">
        <v>1.08</v>
      </c>
      <c r="G1086">
        <f t="shared" si="32"/>
        <v>0.54</v>
      </c>
      <c r="H1086">
        <f t="shared" si="33"/>
        <v>7.3838921968035112E-2</v>
      </c>
    </row>
    <row r="1087" spans="1:8" x14ac:dyDescent="0.25">
      <c r="A1087" s="1">
        <v>1989</v>
      </c>
      <c r="B1087" s="1" t="s">
        <v>98</v>
      </c>
      <c r="C1087" t="s">
        <v>51</v>
      </c>
      <c r="D1087">
        <v>2</v>
      </c>
      <c r="E1087">
        <v>40</v>
      </c>
      <c r="F1087">
        <v>1.48</v>
      </c>
      <c r="G1087">
        <f t="shared" si="32"/>
        <v>0.74</v>
      </c>
      <c r="H1087">
        <f t="shared" si="33"/>
        <v>0.10118667084508513</v>
      </c>
    </row>
    <row r="1088" spans="1:8" x14ac:dyDescent="0.25">
      <c r="A1088" s="1">
        <v>1989</v>
      </c>
      <c r="B1088" s="1" t="s">
        <v>98</v>
      </c>
      <c r="C1088" t="s">
        <v>51</v>
      </c>
      <c r="D1088">
        <v>2</v>
      </c>
      <c r="E1088">
        <v>53</v>
      </c>
      <c r="F1088">
        <v>3.92</v>
      </c>
      <c r="G1088">
        <f t="shared" si="32"/>
        <v>1.96</v>
      </c>
      <c r="H1088">
        <f t="shared" si="33"/>
        <v>0.26800793899509034</v>
      </c>
    </row>
    <row r="1089" spans="1:8" x14ac:dyDescent="0.25">
      <c r="A1089" s="1">
        <v>1989</v>
      </c>
      <c r="B1089" s="1" t="s">
        <v>98</v>
      </c>
      <c r="C1089" t="s">
        <v>51</v>
      </c>
      <c r="D1089">
        <v>2</v>
      </c>
      <c r="E1089">
        <v>56</v>
      </c>
      <c r="F1089">
        <v>2.57</v>
      </c>
      <c r="G1089">
        <f t="shared" si="32"/>
        <v>1.2849999999999999</v>
      </c>
      <c r="H1089">
        <f t="shared" si="33"/>
        <v>0.17570928653504647</v>
      </c>
    </row>
    <row r="1090" spans="1:8" x14ac:dyDescent="0.25">
      <c r="A1090" s="1">
        <v>1989</v>
      </c>
      <c r="B1090" s="1" t="s">
        <v>98</v>
      </c>
      <c r="C1090" t="s">
        <v>51</v>
      </c>
      <c r="D1090">
        <v>2</v>
      </c>
      <c r="E1090">
        <v>56</v>
      </c>
      <c r="F1090">
        <v>1.73</v>
      </c>
      <c r="G1090">
        <f t="shared" si="32"/>
        <v>0.86499999999999999</v>
      </c>
      <c r="H1090">
        <f t="shared" si="33"/>
        <v>0.11827901389324141</v>
      </c>
    </row>
    <row r="1091" spans="1:8" x14ac:dyDescent="0.25">
      <c r="A1091" s="1">
        <v>1989</v>
      </c>
      <c r="B1091" s="1" t="s">
        <v>98</v>
      </c>
      <c r="C1091" t="s">
        <v>51</v>
      </c>
      <c r="D1091">
        <v>2</v>
      </c>
      <c r="E1091">
        <v>56</v>
      </c>
      <c r="F1091">
        <v>0.61</v>
      </c>
      <c r="G1091">
        <f t="shared" ref="G1091:G1154" si="34">(F1091/0.5)/4</f>
        <v>0.30499999999999999</v>
      </c>
      <c r="H1091">
        <f t="shared" ref="H1091:H1154" si="35">G1091*(13.09/95.73)</f>
        <v>4.1705317037501306E-2</v>
      </c>
    </row>
    <row r="1092" spans="1:8" x14ac:dyDescent="0.25">
      <c r="A1092" s="1">
        <v>1989</v>
      </c>
      <c r="B1092" s="1" t="s">
        <v>98</v>
      </c>
      <c r="C1092" t="s">
        <v>51</v>
      </c>
      <c r="D1092">
        <v>2</v>
      </c>
      <c r="E1092">
        <v>56</v>
      </c>
      <c r="F1092">
        <v>0.39</v>
      </c>
      <c r="G1092">
        <f t="shared" si="34"/>
        <v>0.19500000000000001</v>
      </c>
      <c r="H1092">
        <f t="shared" si="35"/>
        <v>2.6664055155123788E-2</v>
      </c>
    </row>
    <row r="1093" spans="1:8" x14ac:dyDescent="0.25">
      <c r="A1093" s="1">
        <v>1989</v>
      </c>
      <c r="B1093" s="1" t="s">
        <v>98</v>
      </c>
      <c r="C1093" t="s">
        <v>51</v>
      </c>
      <c r="D1093">
        <v>2</v>
      </c>
      <c r="E1093">
        <v>63</v>
      </c>
      <c r="F1093">
        <v>0.12</v>
      </c>
      <c r="G1093">
        <f t="shared" si="34"/>
        <v>0.06</v>
      </c>
      <c r="H1093">
        <f t="shared" si="35"/>
        <v>8.2043246631150115E-3</v>
      </c>
    </row>
    <row r="1094" spans="1:8" x14ac:dyDescent="0.25">
      <c r="A1094" s="1">
        <v>1989</v>
      </c>
      <c r="B1094" s="1" t="s">
        <v>98</v>
      </c>
      <c r="C1094" t="s">
        <v>51</v>
      </c>
      <c r="D1094">
        <v>2</v>
      </c>
      <c r="E1094">
        <v>63</v>
      </c>
      <c r="F1094">
        <v>0.02</v>
      </c>
      <c r="G1094">
        <f t="shared" si="34"/>
        <v>0.01</v>
      </c>
      <c r="H1094">
        <f t="shared" si="35"/>
        <v>1.3673874438525019E-3</v>
      </c>
    </row>
    <row r="1095" spans="1:8" x14ac:dyDescent="0.25">
      <c r="A1095" s="1">
        <v>1989</v>
      </c>
      <c r="B1095" s="1" t="s">
        <v>98</v>
      </c>
      <c r="C1095" t="s">
        <v>51</v>
      </c>
      <c r="D1095">
        <v>2</v>
      </c>
      <c r="E1095">
        <v>63</v>
      </c>
      <c r="F1095">
        <v>0.02</v>
      </c>
      <c r="G1095">
        <f t="shared" si="34"/>
        <v>0.01</v>
      </c>
      <c r="H1095">
        <f t="shared" si="35"/>
        <v>1.3673874438525019E-3</v>
      </c>
    </row>
    <row r="1096" spans="1:8" x14ac:dyDescent="0.25">
      <c r="A1096" s="1">
        <v>1989</v>
      </c>
      <c r="B1096" s="1" t="s">
        <v>98</v>
      </c>
      <c r="C1096" t="s">
        <v>51</v>
      </c>
      <c r="D1096">
        <v>2</v>
      </c>
      <c r="E1096">
        <v>66</v>
      </c>
      <c r="F1096">
        <v>0.02</v>
      </c>
      <c r="G1096">
        <f t="shared" si="34"/>
        <v>0.01</v>
      </c>
      <c r="H1096">
        <f t="shared" si="35"/>
        <v>1.3673874438525019E-3</v>
      </c>
    </row>
    <row r="1097" spans="1:8" x14ac:dyDescent="0.25">
      <c r="A1097" s="1">
        <v>1989</v>
      </c>
      <c r="B1097" s="1" t="s">
        <v>98</v>
      </c>
      <c r="C1097" t="s">
        <v>51</v>
      </c>
      <c r="D1097">
        <v>2</v>
      </c>
      <c r="E1097">
        <v>66</v>
      </c>
      <c r="F1097">
        <v>0.01</v>
      </c>
      <c r="G1097">
        <f t="shared" si="34"/>
        <v>5.0000000000000001E-3</v>
      </c>
      <c r="H1097">
        <f t="shared" si="35"/>
        <v>6.8369372192625096E-4</v>
      </c>
    </row>
    <row r="1098" spans="1:8" x14ac:dyDescent="0.25">
      <c r="A1098" s="1">
        <v>1989</v>
      </c>
      <c r="B1098" s="1" t="s">
        <v>98</v>
      </c>
      <c r="C1098" t="s">
        <v>51</v>
      </c>
      <c r="D1098">
        <v>2</v>
      </c>
      <c r="E1098">
        <v>66</v>
      </c>
      <c r="F1098">
        <v>0.01</v>
      </c>
      <c r="G1098">
        <f t="shared" si="34"/>
        <v>5.0000000000000001E-3</v>
      </c>
      <c r="H1098">
        <f t="shared" si="35"/>
        <v>6.8369372192625096E-4</v>
      </c>
    </row>
    <row r="1099" spans="1:8" x14ac:dyDescent="0.25">
      <c r="A1099" s="1">
        <v>1989</v>
      </c>
      <c r="B1099" s="1" t="s">
        <v>98</v>
      </c>
      <c r="C1099" t="s">
        <v>51</v>
      </c>
      <c r="D1099">
        <v>2</v>
      </c>
      <c r="E1099">
        <v>66</v>
      </c>
      <c r="F1099">
        <v>0.01</v>
      </c>
      <c r="G1099">
        <f t="shared" si="34"/>
        <v>5.0000000000000001E-3</v>
      </c>
      <c r="H1099">
        <f t="shared" si="35"/>
        <v>6.8369372192625096E-4</v>
      </c>
    </row>
    <row r="1100" spans="1:8" x14ac:dyDescent="0.25">
      <c r="A1100" s="1">
        <v>1989</v>
      </c>
      <c r="B1100" s="1" t="s">
        <v>98</v>
      </c>
      <c r="C1100" t="s">
        <v>51</v>
      </c>
      <c r="D1100">
        <v>2</v>
      </c>
      <c r="E1100">
        <v>66</v>
      </c>
      <c r="F1100">
        <v>0.01</v>
      </c>
      <c r="G1100">
        <f t="shared" si="34"/>
        <v>5.0000000000000001E-3</v>
      </c>
      <c r="H1100">
        <f t="shared" si="35"/>
        <v>6.8369372192625096E-4</v>
      </c>
    </row>
    <row r="1101" spans="1:8" x14ac:dyDescent="0.25">
      <c r="A1101" s="1">
        <v>1989</v>
      </c>
      <c r="B1101" s="1" t="s">
        <v>98</v>
      </c>
      <c r="C1101" t="s">
        <v>51</v>
      </c>
      <c r="D1101">
        <v>2</v>
      </c>
      <c r="E1101">
        <v>66</v>
      </c>
      <c r="F1101">
        <v>0.01</v>
      </c>
      <c r="G1101">
        <f t="shared" si="34"/>
        <v>5.0000000000000001E-3</v>
      </c>
      <c r="H1101">
        <f t="shared" si="35"/>
        <v>6.8369372192625096E-4</v>
      </c>
    </row>
    <row r="1102" spans="1:8" x14ac:dyDescent="0.25">
      <c r="A1102" s="1">
        <v>1989</v>
      </c>
      <c r="B1102" s="1" t="s">
        <v>98</v>
      </c>
      <c r="C1102" t="s">
        <v>51</v>
      </c>
      <c r="D1102">
        <v>2</v>
      </c>
      <c r="E1102">
        <v>66</v>
      </c>
      <c r="F1102">
        <v>0.01</v>
      </c>
      <c r="G1102">
        <f t="shared" si="34"/>
        <v>5.0000000000000001E-3</v>
      </c>
      <c r="H1102">
        <f t="shared" si="35"/>
        <v>6.8369372192625096E-4</v>
      </c>
    </row>
    <row r="1103" spans="1:8" x14ac:dyDescent="0.25">
      <c r="A1103" s="1">
        <v>1989</v>
      </c>
      <c r="B1103" s="1" t="s">
        <v>98</v>
      </c>
      <c r="C1103" t="s">
        <v>51</v>
      </c>
      <c r="D1103">
        <v>2</v>
      </c>
      <c r="E1103">
        <v>66</v>
      </c>
      <c r="F1103">
        <v>0.01</v>
      </c>
      <c r="G1103">
        <f t="shared" si="34"/>
        <v>5.0000000000000001E-3</v>
      </c>
      <c r="H1103">
        <f t="shared" si="35"/>
        <v>6.8369372192625096E-4</v>
      </c>
    </row>
    <row r="1104" spans="1:8" x14ac:dyDescent="0.25">
      <c r="A1104" s="1">
        <v>1989</v>
      </c>
      <c r="B1104" s="1" t="s">
        <v>98</v>
      </c>
      <c r="C1104" t="s">
        <v>51</v>
      </c>
      <c r="D1104">
        <v>2</v>
      </c>
      <c r="E1104">
        <v>66</v>
      </c>
      <c r="F1104">
        <v>0.01</v>
      </c>
      <c r="G1104">
        <f t="shared" si="34"/>
        <v>5.0000000000000001E-3</v>
      </c>
      <c r="H1104">
        <f t="shared" si="35"/>
        <v>6.8369372192625096E-4</v>
      </c>
    </row>
    <row r="1105" spans="1:8" x14ac:dyDescent="0.25">
      <c r="A1105" s="1">
        <v>1989</v>
      </c>
      <c r="B1105" s="1" t="s">
        <v>98</v>
      </c>
      <c r="C1105" t="s">
        <v>51</v>
      </c>
      <c r="D1105">
        <v>2</v>
      </c>
      <c r="E1105">
        <v>66</v>
      </c>
      <c r="F1105">
        <v>0.02</v>
      </c>
      <c r="G1105">
        <f t="shared" si="34"/>
        <v>0.01</v>
      </c>
      <c r="H1105">
        <f t="shared" si="35"/>
        <v>1.3673874438525019E-3</v>
      </c>
    </row>
    <row r="1106" spans="1:8" x14ac:dyDescent="0.25">
      <c r="A1106" s="1">
        <v>1989</v>
      </c>
      <c r="B1106" s="1" t="s">
        <v>98</v>
      </c>
      <c r="C1106" t="s">
        <v>51</v>
      </c>
      <c r="D1106">
        <v>2</v>
      </c>
      <c r="E1106">
        <v>66</v>
      </c>
      <c r="F1106">
        <v>0.01</v>
      </c>
      <c r="G1106">
        <f t="shared" si="34"/>
        <v>5.0000000000000001E-3</v>
      </c>
      <c r="H1106">
        <f t="shared" si="35"/>
        <v>6.8369372192625096E-4</v>
      </c>
    </row>
    <row r="1107" spans="1:8" x14ac:dyDescent="0.25">
      <c r="A1107" s="1">
        <v>1989</v>
      </c>
      <c r="B1107" s="1" t="s">
        <v>98</v>
      </c>
      <c r="C1107" t="s">
        <v>51</v>
      </c>
      <c r="D1107">
        <v>2</v>
      </c>
      <c r="E1107">
        <v>66</v>
      </c>
      <c r="F1107">
        <v>0.01</v>
      </c>
      <c r="G1107">
        <f t="shared" si="34"/>
        <v>5.0000000000000001E-3</v>
      </c>
      <c r="H1107">
        <f t="shared" si="35"/>
        <v>6.8369372192625096E-4</v>
      </c>
    </row>
    <row r="1108" spans="1:8" x14ac:dyDescent="0.25">
      <c r="A1108" s="1">
        <v>1989</v>
      </c>
      <c r="B1108" s="1" t="s">
        <v>98</v>
      </c>
      <c r="C1108" t="s">
        <v>51</v>
      </c>
      <c r="D1108">
        <v>2</v>
      </c>
      <c r="E1108">
        <v>66</v>
      </c>
      <c r="F1108">
        <v>0.01</v>
      </c>
      <c r="G1108">
        <f t="shared" si="34"/>
        <v>5.0000000000000001E-3</v>
      </c>
      <c r="H1108">
        <f t="shared" si="35"/>
        <v>6.8369372192625096E-4</v>
      </c>
    </row>
    <row r="1109" spans="1:8" x14ac:dyDescent="0.25">
      <c r="A1109" s="1">
        <v>1989</v>
      </c>
      <c r="B1109" s="1" t="s">
        <v>98</v>
      </c>
      <c r="C1109" t="s">
        <v>51</v>
      </c>
      <c r="D1109">
        <v>2</v>
      </c>
      <c r="E1109">
        <v>66</v>
      </c>
      <c r="F1109">
        <v>0.01</v>
      </c>
      <c r="G1109">
        <f t="shared" si="34"/>
        <v>5.0000000000000001E-3</v>
      </c>
      <c r="H1109">
        <f t="shared" si="35"/>
        <v>6.8369372192625096E-4</v>
      </c>
    </row>
    <row r="1110" spans="1:8" x14ac:dyDescent="0.25">
      <c r="A1110" s="1">
        <v>1989</v>
      </c>
      <c r="B1110" s="1" t="s">
        <v>98</v>
      </c>
      <c r="C1110" t="s">
        <v>51</v>
      </c>
      <c r="D1110">
        <v>2</v>
      </c>
      <c r="E1110">
        <v>66</v>
      </c>
      <c r="F1110">
        <v>0.01</v>
      </c>
      <c r="G1110">
        <f t="shared" si="34"/>
        <v>5.0000000000000001E-3</v>
      </c>
      <c r="H1110">
        <f t="shared" si="35"/>
        <v>6.8369372192625096E-4</v>
      </c>
    </row>
    <row r="1111" spans="1:8" x14ac:dyDescent="0.25">
      <c r="A1111" s="1">
        <v>1989</v>
      </c>
      <c r="B1111" s="1" t="s">
        <v>98</v>
      </c>
      <c r="C1111" t="s">
        <v>51</v>
      </c>
      <c r="D1111">
        <v>2</v>
      </c>
      <c r="E1111">
        <v>66</v>
      </c>
      <c r="F1111">
        <v>0.01</v>
      </c>
      <c r="G1111">
        <f t="shared" si="34"/>
        <v>5.0000000000000001E-3</v>
      </c>
      <c r="H1111">
        <f t="shared" si="35"/>
        <v>6.8369372192625096E-4</v>
      </c>
    </row>
    <row r="1112" spans="1:8" x14ac:dyDescent="0.25">
      <c r="A1112" s="1">
        <v>1989</v>
      </c>
      <c r="B1112" s="1" t="s">
        <v>98</v>
      </c>
      <c r="C1112" t="s">
        <v>51</v>
      </c>
      <c r="D1112">
        <v>2</v>
      </c>
      <c r="E1112">
        <v>66</v>
      </c>
      <c r="F1112">
        <v>0.01</v>
      </c>
      <c r="G1112">
        <f t="shared" si="34"/>
        <v>5.0000000000000001E-3</v>
      </c>
      <c r="H1112">
        <f t="shared" si="35"/>
        <v>6.8369372192625096E-4</v>
      </c>
    </row>
    <row r="1113" spans="1:8" x14ac:dyDescent="0.25">
      <c r="A1113" s="1">
        <v>1989</v>
      </c>
      <c r="B1113" s="1" t="s">
        <v>98</v>
      </c>
      <c r="C1113" t="s">
        <v>51</v>
      </c>
      <c r="D1113">
        <v>2</v>
      </c>
      <c r="E1113">
        <v>66</v>
      </c>
      <c r="F1113">
        <v>0.01</v>
      </c>
      <c r="G1113">
        <f t="shared" si="34"/>
        <v>5.0000000000000001E-3</v>
      </c>
      <c r="H1113">
        <f t="shared" si="35"/>
        <v>6.8369372192625096E-4</v>
      </c>
    </row>
    <row r="1114" spans="1:8" x14ac:dyDescent="0.25">
      <c r="A1114" s="1">
        <v>1989</v>
      </c>
      <c r="B1114" s="1" t="s">
        <v>98</v>
      </c>
      <c r="C1114" t="s">
        <v>51</v>
      </c>
      <c r="D1114">
        <v>2</v>
      </c>
      <c r="E1114">
        <v>66</v>
      </c>
      <c r="F1114">
        <v>0.01</v>
      </c>
      <c r="G1114">
        <f t="shared" si="34"/>
        <v>5.0000000000000001E-3</v>
      </c>
      <c r="H1114">
        <f t="shared" si="35"/>
        <v>6.8369372192625096E-4</v>
      </c>
    </row>
    <row r="1115" spans="1:8" x14ac:dyDescent="0.25">
      <c r="A1115" s="1">
        <v>1989</v>
      </c>
      <c r="B1115" s="1" t="s">
        <v>98</v>
      </c>
      <c r="C1115" t="s">
        <v>51</v>
      </c>
      <c r="D1115">
        <v>2</v>
      </c>
      <c r="E1115">
        <v>66</v>
      </c>
      <c r="F1115">
        <v>0.01</v>
      </c>
      <c r="G1115">
        <f t="shared" si="34"/>
        <v>5.0000000000000001E-3</v>
      </c>
      <c r="H1115">
        <f t="shared" si="35"/>
        <v>6.8369372192625096E-4</v>
      </c>
    </row>
    <row r="1116" spans="1:8" x14ac:dyDescent="0.25">
      <c r="A1116" s="1">
        <v>1989</v>
      </c>
      <c r="B1116" s="1" t="s">
        <v>98</v>
      </c>
      <c r="C1116" t="s">
        <v>51</v>
      </c>
      <c r="D1116">
        <v>2</v>
      </c>
      <c r="E1116">
        <v>66</v>
      </c>
      <c r="F1116">
        <v>0.01</v>
      </c>
      <c r="G1116">
        <f t="shared" si="34"/>
        <v>5.0000000000000001E-3</v>
      </c>
      <c r="H1116">
        <f t="shared" si="35"/>
        <v>6.8369372192625096E-4</v>
      </c>
    </row>
    <row r="1117" spans="1:8" x14ac:dyDescent="0.25">
      <c r="A1117" s="1">
        <v>1989</v>
      </c>
      <c r="B1117" s="1" t="s">
        <v>98</v>
      </c>
      <c r="C1117" t="s">
        <v>51</v>
      </c>
      <c r="D1117">
        <v>2</v>
      </c>
      <c r="E1117">
        <v>66</v>
      </c>
      <c r="F1117">
        <v>0.01</v>
      </c>
      <c r="G1117">
        <f t="shared" si="34"/>
        <v>5.0000000000000001E-3</v>
      </c>
      <c r="H1117">
        <f t="shared" si="35"/>
        <v>6.8369372192625096E-4</v>
      </c>
    </row>
    <row r="1118" spans="1:8" x14ac:dyDescent="0.25">
      <c r="A1118" s="1">
        <v>1989</v>
      </c>
      <c r="B1118" s="1" t="s">
        <v>98</v>
      </c>
      <c r="C1118" t="s">
        <v>51</v>
      </c>
      <c r="D1118">
        <v>2</v>
      </c>
      <c r="E1118">
        <v>66</v>
      </c>
      <c r="F1118">
        <v>0.01</v>
      </c>
      <c r="G1118">
        <f t="shared" si="34"/>
        <v>5.0000000000000001E-3</v>
      </c>
      <c r="H1118">
        <f t="shared" si="35"/>
        <v>6.8369372192625096E-4</v>
      </c>
    </row>
    <row r="1119" spans="1:8" x14ac:dyDescent="0.25">
      <c r="A1119" s="1">
        <v>1989</v>
      </c>
      <c r="B1119" s="1" t="s">
        <v>98</v>
      </c>
      <c r="C1119" t="s">
        <v>51</v>
      </c>
      <c r="D1119">
        <v>2</v>
      </c>
      <c r="E1119">
        <v>66</v>
      </c>
      <c r="F1119">
        <v>0.01</v>
      </c>
      <c r="G1119">
        <f t="shared" si="34"/>
        <v>5.0000000000000001E-3</v>
      </c>
      <c r="H1119">
        <f t="shared" si="35"/>
        <v>6.8369372192625096E-4</v>
      </c>
    </row>
    <row r="1120" spans="1:8" x14ac:dyDescent="0.25">
      <c r="A1120" s="1">
        <v>1989</v>
      </c>
      <c r="B1120" s="1" t="s">
        <v>98</v>
      </c>
      <c r="C1120" t="s">
        <v>51</v>
      </c>
      <c r="D1120">
        <v>2</v>
      </c>
      <c r="E1120">
        <v>66</v>
      </c>
      <c r="F1120">
        <v>0.01</v>
      </c>
      <c r="G1120">
        <f t="shared" si="34"/>
        <v>5.0000000000000001E-3</v>
      </c>
      <c r="H1120">
        <f t="shared" si="35"/>
        <v>6.8369372192625096E-4</v>
      </c>
    </row>
    <row r="1121" spans="1:8" x14ac:dyDescent="0.25">
      <c r="A1121" s="1">
        <v>1989</v>
      </c>
      <c r="B1121" s="1" t="s">
        <v>98</v>
      </c>
      <c r="C1121" t="s">
        <v>51</v>
      </c>
      <c r="D1121">
        <v>2</v>
      </c>
      <c r="E1121">
        <v>66</v>
      </c>
      <c r="F1121">
        <v>0.01</v>
      </c>
      <c r="G1121">
        <f t="shared" si="34"/>
        <v>5.0000000000000001E-3</v>
      </c>
      <c r="H1121">
        <f t="shared" si="35"/>
        <v>6.8369372192625096E-4</v>
      </c>
    </row>
    <row r="1122" spans="1:8" x14ac:dyDescent="0.25">
      <c r="A1122" s="1">
        <v>1989</v>
      </c>
      <c r="B1122" s="1" t="s">
        <v>98</v>
      </c>
      <c r="C1122" t="s">
        <v>51</v>
      </c>
      <c r="D1122">
        <v>2</v>
      </c>
      <c r="E1122">
        <v>66</v>
      </c>
      <c r="F1122">
        <v>0.01</v>
      </c>
      <c r="G1122">
        <f t="shared" si="34"/>
        <v>5.0000000000000001E-3</v>
      </c>
      <c r="H1122">
        <f t="shared" si="35"/>
        <v>6.8369372192625096E-4</v>
      </c>
    </row>
    <row r="1123" spans="1:8" x14ac:dyDescent="0.25">
      <c r="A1123" s="1">
        <v>1989</v>
      </c>
      <c r="B1123" s="1" t="s">
        <v>98</v>
      </c>
      <c r="C1123" t="s">
        <v>51</v>
      </c>
      <c r="D1123">
        <v>2</v>
      </c>
      <c r="E1123">
        <v>66</v>
      </c>
      <c r="F1123">
        <v>0.01</v>
      </c>
      <c r="G1123">
        <f t="shared" si="34"/>
        <v>5.0000000000000001E-3</v>
      </c>
      <c r="H1123">
        <f t="shared" si="35"/>
        <v>6.8369372192625096E-4</v>
      </c>
    </row>
    <row r="1124" spans="1:8" x14ac:dyDescent="0.25">
      <c r="A1124" s="1">
        <v>1989</v>
      </c>
      <c r="B1124" s="1" t="s">
        <v>98</v>
      </c>
      <c r="C1124" t="s">
        <v>51</v>
      </c>
      <c r="D1124">
        <v>2</v>
      </c>
      <c r="E1124">
        <v>66</v>
      </c>
      <c r="F1124">
        <v>0.01</v>
      </c>
      <c r="G1124">
        <f t="shared" si="34"/>
        <v>5.0000000000000001E-3</v>
      </c>
      <c r="H1124">
        <f t="shared" si="35"/>
        <v>6.8369372192625096E-4</v>
      </c>
    </row>
    <row r="1125" spans="1:8" x14ac:dyDescent="0.25">
      <c r="A1125" s="1">
        <v>1989</v>
      </c>
      <c r="B1125" s="1" t="s">
        <v>98</v>
      </c>
      <c r="C1125" t="s">
        <v>51</v>
      </c>
      <c r="D1125">
        <v>2</v>
      </c>
      <c r="E1125">
        <v>66</v>
      </c>
      <c r="F1125">
        <v>0.02</v>
      </c>
      <c r="G1125">
        <f t="shared" si="34"/>
        <v>0.01</v>
      </c>
      <c r="H1125">
        <f t="shared" si="35"/>
        <v>1.3673874438525019E-3</v>
      </c>
    </row>
    <row r="1126" spans="1:8" x14ac:dyDescent="0.25">
      <c r="A1126" s="1">
        <v>1989</v>
      </c>
      <c r="B1126" s="1" t="s">
        <v>98</v>
      </c>
      <c r="C1126" t="s">
        <v>51</v>
      </c>
      <c r="D1126">
        <v>2</v>
      </c>
      <c r="E1126">
        <v>66</v>
      </c>
      <c r="F1126">
        <v>0.01</v>
      </c>
      <c r="G1126">
        <f t="shared" si="34"/>
        <v>5.0000000000000001E-3</v>
      </c>
      <c r="H1126">
        <f t="shared" si="35"/>
        <v>6.8369372192625096E-4</v>
      </c>
    </row>
    <row r="1127" spans="1:8" x14ac:dyDescent="0.25">
      <c r="A1127" s="1">
        <v>1989</v>
      </c>
      <c r="B1127" s="1" t="s">
        <v>98</v>
      </c>
      <c r="C1127" t="s">
        <v>51</v>
      </c>
      <c r="D1127">
        <v>2</v>
      </c>
      <c r="E1127">
        <v>66</v>
      </c>
      <c r="F1127">
        <v>0.01</v>
      </c>
      <c r="G1127">
        <f t="shared" si="34"/>
        <v>5.0000000000000001E-3</v>
      </c>
      <c r="H1127">
        <f t="shared" si="35"/>
        <v>6.8369372192625096E-4</v>
      </c>
    </row>
    <row r="1128" spans="1:8" x14ac:dyDescent="0.25">
      <c r="A1128" s="1">
        <v>1989</v>
      </c>
      <c r="B1128" s="1" t="s">
        <v>98</v>
      </c>
      <c r="C1128" t="s">
        <v>51</v>
      </c>
      <c r="D1128">
        <v>2</v>
      </c>
      <c r="E1128">
        <v>66</v>
      </c>
      <c r="F1128">
        <v>0.01</v>
      </c>
      <c r="G1128">
        <f t="shared" si="34"/>
        <v>5.0000000000000001E-3</v>
      </c>
      <c r="H1128">
        <f t="shared" si="35"/>
        <v>6.8369372192625096E-4</v>
      </c>
    </row>
    <row r="1129" spans="1:8" x14ac:dyDescent="0.25">
      <c r="A1129" s="1">
        <v>1989</v>
      </c>
      <c r="B1129" s="1" t="s">
        <v>98</v>
      </c>
      <c r="C1129" t="s">
        <v>51</v>
      </c>
      <c r="D1129">
        <v>2</v>
      </c>
      <c r="E1129">
        <v>66</v>
      </c>
      <c r="F1129">
        <v>0.01</v>
      </c>
      <c r="G1129">
        <f t="shared" si="34"/>
        <v>5.0000000000000001E-3</v>
      </c>
      <c r="H1129">
        <f t="shared" si="35"/>
        <v>6.8369372192625096E-4</v>
      </c>
    </row>
    <row r="1130" spans="1:8" x14ac:dyDescent="0.25">
      <c r="A1130" s="1">
        <v>1989</v>
      </c>
      <c r="B1130" s="1" t="s">
        <v>98</v>
      </c>
      <c r="C1130" t="s">
        <v>51</v>
      </c>
      <c r="D1130">
        <v>2</v>
      </c>
      <c r="E1130">
        <v>66</v>
      </c>
      <c r="F1130">
        <v>0.01</v>
      </c>
      <c r="G1130">
        <f t="shared" si="34"/>
        <v>5.0000000000000001E-3</v>
      </c>
      <c r="H1130">
        <f t="shared" si="35"/>
        <v>6.8369372192625096E-4</v>
      </c>
    </row>
    <row r="1131" spans="1:8" x14ac:dyDescent="0.25">
      <c r="A1131" s="1">
        <v>1989</v>
      </c>
      <c r="B1131" s="1" t="s">
        <v>98</v>
      </c>
      <c r="C1131" t="s">
        <v>51</v>
      </c>
      <c r="D1131">
        <v>2</v>
      </c>
      <c r="E1131">
        <v>66</v>
      </c>
      <c r="F1131">
        <v>0.01</v>
      </c>
      <c r="G1131">
        <f t="shared" si="34"/>
        <v>5.0000000000000001E-3</v>
      </c>
      <c r="H1131">
        <f t="shared" si="35"/>
        <v>6.8369372192625096E-4</v>
      </c>
    </row>
    <row r="1132" spans="1:8" x14ac:dyDescent="0.25">
      <c r="A1132" s="1">
        <v>1989</v>
      </c>
      <c r="B1132" s="1" t="s">
        <v>98</v>
      </c>
      <c r="C1132" t="s">
        <v>51</v>
      </c>
      <c r="D1132">
        <v>2</v>
      </c>
      <c r="E1132">
        <v>66</v>
      </c>
      <c r="F1132">
        <v>0.01</v>
      </c>
      <c r="G1132">
        <f t="shared" si="34"/>
        <v>5.0000000000000001E-3</v>
      </c>
      <c r="H1132">
        <f t="shared" si="35"/>
        <v>6.8369372192625096E-4</v>
      </c>
    </row>
    <row r="1133" spans="1:8" x14ac:dyDescent="0.25">
      <c r="A1133" s="1">
        <v>1989</v>
      </c>
      <c r="B1133" s="1" t="s">
        <v>98</v>
      </c>
      <c r="C1133" t="s">
        <v>51</v>
      </c>
      <c r="D1133">
        <v>2</v>
      </c>
      <c r="E1133">
        <v>66</v>
      </c>
      <c r="F1133">
        <v>0.01</v>
      </c>
      <c r="G1133">
        <f t="shared" si="34"/>
        <v>5.0000000000000001E-3</v>
      </c>
      <c r="H1133">
        <f t="shared" si="35"/>
        <v>6.8369372192625096E-4</v>
      </c>
    </row>
    <row r="1134" spans="1:8" x14ac:dyDescent="0.25">
      <c r="A1134" s="1">
        <v>1989</v>
      </c>
      <c r="B1134" s="1" t="s">
        <v>98</v>
      </c>
      <c r="C1134" t="s">
        <v>51</v>
      </c>
      <c r="D1134">
        <v>2</v>
      </c>
      <c r="E1134">
        <v>66</v>
      </c>
      <c r="F1134">
        <v>0.01</v>
      </c>
      <c r="G1134">
        <f t="shared" si="34"/>
        <v>5.0000000000000001E-3</v>
      </c>
      <c r="H1134">
        <f t="shared" si="35"/>
        <v>6.8369372192625096E-4</v>
      </c>
    </row>
    <row r="1135" spans="1:8" x14ac:dyDescent="0.25">
      <c r="A1135" s="1">
        <v>1989</v>
      </c>
      <c r="B1135" s="1" t="s">
        <v>98</v>
      </c>
      <c r="C1135" t="s">
        <v>51</v>
      </c>
      <c r="D1135">
        <v>2</v>
      </c>
      <c r="E1135">
        <v>66</v>
      </c>
      <c r="F1135">
        <v>0.01</v>
      </c>
      <c r="G1135">
        <f t="shared" si="34"/>
        <v>5.0000000000000001E-3</v>
      </c>
      <c r="H1135">
        <f t="shared" si="35"/>
        <v>6.8369372192625096E-4</v>
      </c>
    </row>
    <row r="1136" spans="1:8" x14ac:dyDescent="0.25">
      <c r="A1136" s="1">
        <v>1989</v>
      </c>
      <c r="B1136" s="1" t="s">
        <v>98</v>
      </c>
      <c r="C1136" t="s">
        <v>51</v>
      </c>
      <c r="D1136">
        <v>2</v>
      </c>
      <c r="E1136">
        <v>66</v>
      </c>
      <c r="F1136">
        <v>0.01</v>
      </c>
      <c r="G1136">
        <f t="shared" si="34"/>
        <v>5.0000000000000001E-3</v>
      </c>
      <c r="H1136">
        <f t="shared" si="35"/>
        <v>6.8369372192625096E-4</v>
      </c>
    </row>
    <row r="1137" spans="1:8" x14ac:dyDescent="0.25">
      <c r="A1137" s="1">
        <v>1989</v>
      </c>
      <c r="B1137" s="1" t="s">
        <v>98</v>
      </c>
      <c r="C1137" t="s">
        <v>51</v>
      </c>
      <c r="D1137">
        <v>2</v>
      </c>
      <c r="E1137">
        <v>66</v>
      </c>
      <c r="F1137">
        <v>0.01</v>
      </c>
      <c r="G1137">
        <f t="shared" si="34"/>
        <v>5.0000000000000001E-3</v>
      </c>
      <c r="H1137">
        <f t="shared" si="35"/>
        <v>6.8369372192625096E-4</v>
      </c>
    </row>
    <row r="1138" spans="1:8" x14ac:dyDescent="0.25">
      <c r="A1138" s="1">
        <v>1989</v>
      </c>
      <c r="B1138" s="1" t="s">
        <v>98</v>
      </c>
      <c r="C1138" t="s">
        <v>51</v>
      </c>
      <c r="D1138">
        <v>2</v>
      </c>
      <c r="E1138">
        <v>66</v>
      </c>
      <c r="F1138">
        <v>0.01</v>
      </c>
      <c r="G1138">
        <f t="shared" si="34"/>
        <v>5.0000000000000001E-3</v>
      </c>
      <c r="H1138">
        <f t="shared" si="35"/>
        <v>6.8369372192625096E-4</v>
      </c>
    </row>
    <row r="1139" spans="1:8" x14ac:dyDescent="0.25">
      <c r="A1139" s="1">
        <v>1989</v>
      </c>
      <c r="B1139" s="1" t="s">
        <v>98</v>
      </c>
      <c r="C1139" t="s">
        <v>51</v>
      </c>
      <c r="D1139">
        <v>2</v>
      </c>
      <c r="E1139">
        <v>66</v>
      </c>
      <c r="F1139">
        <v>0.01</v>
      </c>
      <c r="G1139">
        <f t="shared" si="34"/>
        <v>5.0000000000000001E-3</v>
      </c>
      <c r="H1139">
        <f t="shared" si="35"/>
        <v>6.8369372192625096E-4</v>
      </c>
    </row>
    <row r="1140" spans="1:8" x14ac:dyDescent="0.25">
      <c r="A1140" s="1">
        <v>1989</v>
      </c>
      <c r="B1140" s="1" t="s">
        <v>98</v>
      </c>
      <c r="C1140" t="s">
        <v>51</v>
      </c>
      <c r="D1140">
        <v>2</v>
      </c>
      <c r="E1140">
        <v>66</v>
      </c>
      <c r="F1140">
        <v>0.01</v>
      </c>
      <c r="G1140">
        <f t="shared" si="34"/>
        <v>5.0000000000000001E-3</v>
      </c>
      <c r="H1140">
        <f t="shared" si="35"/>
        <v>6.8369372192625096E-4</v>
      </c>
    </row>
    <row r="1141" spans="1:8" x14ac:dyDescent="0.25">
      <c r="A1141" s="1">
        <v>1989</v>
      </c>
      <c r="B1141" s="1" t="s">
        <v>98</v>
      </c>
      <c r="C1141" t="s">
        <v>51</v>
      </c>
      <c r="D1141">
        <v>2</v>
      </c>
      <c r="E1141">
        <v>71</v>
      </c>
      <c r="F1141">
        <v>0.75</v>
      </c>
      <c r="G1141">
        <f t="shared" si="34"/>
        <v>0.375</v>
      </c>
      <c r="H1141">
        <f t="shared" si="35"/>
        <v>5.1277029144468821E-2</v>
      </c>
    </row>
    <row r="1142" spans="1:8" x14ac:dyDescent="0.25">
      <c r="A1142" s="1">
        <v>1989</v>
      </c>
      <c r="B1142" s="1" t="s">
        <v>98</v>
      </c>
      <c r="C1142" t="s">
        <v>51</v>
      </c>
      <c r="D1142">
        <v>2</v>
      </c>
      <c r="E1142">
        <v>76</v>
      </c>
      <c r="F1142">
        <v>0.01</v>
      </c>
      <c r="G1142">
        <f t="shared" si="34"/>
        <v>5.0000000000000001E-3</v>
      </c>
      <c r="H1142">
        <f t="shared" si="35"/>
        <v>6.8369372192625096E-4</v>
      </c>
    </row>
    <row r="1143" spans="1:8" x14ac:dyDescent="0.25">
      <c r="A1143" s="1">
        <v>1989</v>
      </c>
      <c r="B1143" s="1" t="s">
        <v>98</v>
      </c>
      <c r="C1143" t="s">
        <v>51</v>
      </c>
      <c r="D1143">
        <v>2</v>
      </c>
      <c r="E1143">
        <v>76</v>
      </c>
      <c r="F1143">
        <v>0.01</v>
      </c>
      <c r="G1143">
        <f t="shared" si="34"/>
        <v>5.0000000000000001E-3</v>
      </c>
      <c r="H1143">
        <f t="shared" si="35"/>
        <v>6.8369372192625096E-4</v>
      </c>
    </row>
    <row r="1144" spans="1:8" x14ac:dyDescent="0.25">
      <c r="A1144" s="1">
        <v>1989</v>
      </c>
      <c r="B1144" s="1" t="s">
        <v>98</v>
      </c>
      <c r="C1144" t="s">
        <v>51</v>
      </c>
      <c r="D1144">
        <v>2</v>
      </c>
      <c r="E1144">
        <v>76</v>
      </c>
      <c r="F1144">
        <v>0.05</v>
      </c>
      <c r="G1144">
        <f t="shared" si="34"/>
        <v>2.5000000000000001E-2</v>
      </c>
      <c r="H1144">
        <f t="shared" si="35"/>
        <v>3.4184686096312548E-3</v>
      </c>
    </row>
    <row r="1145" spans="1:8" x14ac:dyDescent="0.25">
      <c r="A1145" s="1">
        <v>1989</v>
      </c>
      <c r="B1145" s="1" t="s">
        <v>98</v>
      </c>
      <c r="C1145" t="s">
        <v>51</v>
      </c>
      <c r="D1145">
        <v>2</v>
      </c>
      <c r="E1145">
        <v>76</v>
      </c>
      <c r="F1145">
        <v>0.01</v>
      </c>
      <c r="G1145">
        <f t="shared" si="34"/>
        <v>5.0000000000000001E-3</v>
      </c>
      <c r="H1145">
        <f t="shared" si="35"/>
        <v>6.8369372192625096E-4</v>
      </c>
    </row>
    <row r="1146" spans="1:8" x14ac:dyDescent="0.25">
      <c r="A1146" s="1">
        <v>1989</v>
      </c>
      <c r="B1146" s="1" t="s">
        <v>98</v>
      </c>
      <c r="C1146" t="s">
        <v>51</v>
      </c>
      <c r="D1146">
        <v>2</v>
      </c>
      <c r="E1146">
        <v>76</v>
      </c>
      <c r="F1146">
        <v>0.01</v>
      </c>
      <c r="G1146">
        <f t="shared" si="34"/>
        <v>5.0000000000000001E-3</v>
      </c>
      <c r="H1146">
        <f t="shared" si="35"/>
        <v>6.8369372192625096E-4</v>
      </c>
    </row>
    <row r="1147" spans="1:8" x14ac:dyDescent="0.25">
      <c r="A1147" s="1">
        <v>1989</v>
      </c>
      <c r="B1147" s="1" t="s">
        <v>98</v>
      </c>
      <c r="C1147" t="s">
        <v>51</v>
      </c>
      <c r="D1147">
        <v>2</v>
      </c>
      <c r="E1147">
        <v>76</v>
      </c>
      <c r="F1147">
        <v>0.01</v>
      </c>
      <c r="G1147">
        <f t="shared" si="34"/>
        <v>5.0000000000000001E-3</v>
      </c>
      <c r="H1147">
        <f t="shared" si="35"/>
        <v>6.8369372192625096E-4</v>
      </c>
    </row>
    <row r="1148" spans="1:8" x14ac:dyDescent="0.25">
      <c r="A1148" s="1">
        <v>1989</v>
      </c>
      <c r="B1148" s="1" t="s">
        <v>98</v>
      </c>
      <c r="C1148" t="s">
        <v>51</v>
      </c>
      <c r="D1148">
        <v>2</v>
      </c>
      <c r="E1148">
        <v>76</v>
      </c>
      <c r="F1148">
        <v>0.02</v>
      </c>
      <c r="G1148">
        <f t="shared" si="34"/>
        <v>0.01</v>
      </c>
      <c r="H1148">
        <f t="shared" si="35"/>
        <v>1.3673874438525019E-3</v>
      </c>
    </row>
    <row r="1149" spans="1:8" x14ac:dyDescent="0.25">
      <c r="A1149" s="1">
        <v>1989</v>
      </c>
      <c r="B1149" s="1" t="s">
        <v>98</v>
      </c>
      <c r="C1149" t="s">
        <v>51</v>
      </c>
      <c r="D1149">
        <v>2</v>
      </c>
      <c r="E1149">
        <v>76</v>
      </c>
      <c r="F1149">
        <v>0.01</v>
      </c>
      <c r="G1149">
        <f t="shared" si="34"/>
        <v>5.0000000000000001E-3</v>
      </c>
      <c r="H1149">
        <f t="shared" si="35"/>
        <v>6.8369372192625096E-4</v>
      </c>
    </row>
    <row r="1150" spans="1:8" x14ac:dyDescent="0.25">
      <c r="A1150" s="1">
        <v>1989</v>
      </c>
      <c r="B1150" s="1" t="s">
        <v>98</v>
      </c>
      <c r="C1150" t="s">
        <v>51</v>
      </c>
      <c r="D1150">
        <v>2</v>
      </c>
      <c r="E1150">
        <v>76</v>
      </c>
      <c r="F1150">
        <v>0.01</v>
      </c>
      <c r="G1150">
        <f t="shared" si="34"/>
        <v>5.0000000000000001E-3</v>
      </c>
      <c r="H1150">
        <f t="shared" si="35"/>
        <v>6.8369372192625096E-4</v>
      </c>
    </row>
    <row r="1151" spans="1:8" x14ac:dyDescent="0.25">
      <c r="A1151" s="1">
        <v>1989</v>
      </c>
      <c r="B1151" s="1" t="s">
        <v>98</v>
      </c>
      <c r="C1151" t="s">
        <v>51</v>
      </c>
      <c r="D1151">
        <v>2</v>
      </c>
      <c r="E1151">
        <v>76</v>
      </c>
      <c r="F1151">
        <v>0.01</v>
      </c>
      <c r="G1151">
        <f t="shared" si="34"/>
        <v>5.0000000000000001E-3</v>
      </c>
      <c r="H1151">
        <f t="shared" si="35"/>
        <v>6.8369372192625096E-4</v>
      </c>
    </row>
    <row r="1152" spans="1:8" x14ac:dyDescent="0.25">
      <c r="A1152" s="1">
        <v>1989</v>
      </c>
      <c r="B1152" s="1" t="s">
        <v>98</v>
      </c>
      <c r="C1152" t="s">
        <v>51</v>
      </c>
      <c r="D1152">
        <v>2</v>
      </c>
      <c r="E1152">
        <v>76</v>
      </c>
      <c r="F1152">
        <v>0.03</v>
      </c>
      <c r="G1152">
        <f t="shared" si="34"/>
        <v>1.4999999999999999E-2</v>
      </c>
      <c r="H1152">
        <f t="shared" si="35"/>
        <v>2.0510811657787529E-3</v>
      </c>
    </row>
    <row r="1153" spans="1:8" x14ac:dyDescent="0.25">
      <c r="A1153" s="1">
        <v>1989</v>
      </c>
      <c r="B1153" s="1" t="s">
        <v>98</v>
      </c>
      <c r="C1153" t="s">
        <v>51</v>
      </c>
      <c r="D1153">
        <v>2</v>
      </c>
      <c r="E1153">
        <v>76</v>
      </c>
      <c r="F1153">
        <v>0.01</v>
      </c>
      <c r="G1153">
        <f t="shared" si="34"/>
        <v>5.0000000000000001E-3</v>
      </c>
      <c r="H1153">
        <f t="shared" si="35"/>
        <v>6.8369372192625096E-4</v>
      </c>
    </row>
    <row r="1154" spans="1:8" x14ac:dyDescent="0.25">
      <c r="A1154" s="1">
        <v>1989</v>
      </c>
      <c r="B1154" s="1" t="s">
        <v>98</v>
      </c>
      <c r="C1154" t="s">
        <v>51</v>
      </c>
      <c r="D1154">
        <v>2</v>
      </c>
      <c r="E1154">
        <v>76</v>
      </c>
      <c r="F1154">
        <v>0.02</v>
      </c>
      <c r="G1154">
        <f t="shared" si="34"/>
        <v>0.01</v>
      </c>
      <c r="H1154">
        <f t="shared" si="35"/>
        <v>1.3673874438525019E-3</v>
      </c>
    </row>
    <row r="1155" spans="1:8" x14ac:dyDescent="0.25">
      <c r="A1155" s="1">
        <v>1989</v>
      </c>
      <c r="B1155" s="1" t="s">
        <v>98</v>
      </c>
      <c r="C1155" t="s">
        <v>51</v>
      </c>
      <c r="D1155">
        <v>2</v>
      </c>
      <c r="E1155">
        <v>76</v>
      </c>
      <c r="F1155">
        <v>0.01</v>
      </c>
      <c r="G1155">
        <f t="shared" ref="G1155:G1218" si="36">(F1155/0.5)/4</f>
        <v>5.0000000000000001E-3</v>
      </c>
      <c r="H1155">
        <f t="shared" ref="H1155:H1218" si="37">G1155*(13.09/95.73)</f>
        <v>6.8369372192625096E-4</v>
      </c>
    </row>
    <row r="1156" spans="1:8" x14ac:dyDescent="0.25">
      <c r="A1156" s="1">
        <v>1989</v>
      </c>
      <c r="B1156" s="1" t="s">
        <v>98</v>
      </c>
      <c r="C1156" t="s">
        <v>51</v>
      </c>
      <c r="D1156">
        <v>2</v>
      </c>
      <c r="E1156">
        <v>76</v>
      </c>
      <c r="F1156">
        <v>0.01</v>
      </c>
      <c r="G1156">
        <f t="shared" si="36"/>
        <v>5.0000000000000001E-3</v>
      </c>
      <c r="H1156">
        <f t="shared" si="37"/>
        <v>6.8369372192625096E-4</v>
      </c>
    </row>
    <row r="1157" spans="1:8" x14ac:dyDescent="0.25">
      <c r="A1157" s="1">
        <v>1989</v>
      </c>
      <c r="B1157" s="1" t="s">
        <v>98</v>
      </c>
      <c r="C1157" t="s">
        <v>51</v>
      </c>
      <c r="D1157">
        <v>2</v>
      </c>
      <c r="E1157">
        <v>76</v>
      </c>
      <c r="F1157">
        <v>0.01</v>
      </c>
      <c r="G1157">
        <f t="shared" si="36"/>
        <v>5.0000000000000001E-3</v>
      </c>
      <c r="H1157">
        <f t="shared" si="37"/>
        <v>6.8369372192625096E-4</v>
      </c>
    </row>
    <row r="1158" spans="1:8" x14ac:dyDescent="0.25">
      <c r="A1158" s="1">
        <v>1989</v>
      </c>
      <c r="B1158" s="1" t="s">
        <v>98</v>
      </c>
      <c r="C1158" t="s">
        <v>51</v>
      </c>
      <c r="D1158">
        <v>2</v>
      </c>
      <c r="E1158">
        <v>76</v>
      </c>
      <c r="F1158">
        <v>0.01</v>
      </c>
      <c r="G1158">
        <f t="shared" si="36"/>
        <v>5.0000000000000001E-3</v>
      </c>
      <c r="H1158">
        <f t="shared" si="37"/>
        <v>6.8369372192625096E-4</v>
      </c>
    </row>
    <row r="1159" spans="1:8" x14ac:dyDescent="0.25">
      <c r="A1159" s="1">
        <v>1989</v>
      </c>
      <c r="B1159" s="1" t="s">
        <v>98</v>
      </c>
      <c r="C1159" t="s">
        <v>51</v>
      </c>
      <c r="D1159">
        <v>2</v>
      </c>
      <c r="E1159">
        <v>76</v>
      </c>
      <c r="F1159">
        <v>0.01</v>
      </c>
      <c r="G1159">
        <f t="shared" si="36"/>
        <v>5.0000000000000001E-3</v>
      </c>
      <c r="H1159">
        <f t="shared" si="37"/>
        <v>6.8369372192625096E-4</v>
      </c>
    </row>
    <row r="1160" spans="1:8" x14ac:dyDescent="0.25">
      <c r="A1160" s="1">
        <v>1989</v>
      </c>
      <c r="B1160" s="1" t="s">
        <v>98</v>
      </c>
      <c r="C1160" t="s">
        <v>51</v>
      </c>
      <c r="D1160">
        <v>2</v>
      </c>
      <c r="E1160">
        <v>76</v>
      </c>
      <c r="F1160">
        <v>0.01</v>
      </c>
      <c r="G1160">
        <f t="shared" si="36"/>
        <v>5.0000000000000001E-3</v>
      </c>
      <c r="H1160">
        <f t="shared" si="37"/>
        <v>6.8369372192625096E-4</v>
      </c>
    </row>
    <row r="1161" spans="1:8" x14ac:dyDescent="0.25">
      <c r="A1161" s="1">
        <v>1989</v>
      </c>
      <c r="B1161" s="1" t="s">
        <v>98</v>
      </c>
      <c r="C1161" t="s">
        <v>51</v>
      </c>
      <c r="D1161">
        <v>2</v>
      </c>
      <c r="E1161">
        <v>76</v>
      </c>
      <c r="F1161">
        <v>0.04</v>
      </c>
      <c r="G1161">
        <f t="shared" si="36"/>
        <v>0.02</v>
      </c>
      <c r="H1161">
        <f t="shared" si="37"/>
        <v>2.7347748877050038E-3</v>
      </c>
    </row>
    <row r="1162" spans="1:8" x14ac:dyDescent="0.25">
      <c r="A1162" s="1">
        <v>1989</v>
      </c>
      <c r="B1162" s="1" t="s">
        <v>98</v>
      </c>
      <c r="C1162" t="s">
        <v>51</v>
      </c>
      <c r="D1162">
        <v>2</v>
      </c>
      <c r="E1162">
        <v>76</v>
      </c>
      <c r="F1162">
        <v>0.04</v>
      </c>
      <c r="G1162">
        <f t="shared" si="36"/>
        <v>0.02</v>
      </c>
      <c r="H1162">
        <f t="shared" si="37"/>
        <v>2.7347748877050038E-3</v>
      </c>
    </row>
    <row r="1163" spans="1:8" x14ac:dyDescent="0.25">
      <c r="A1163" s="1">
        <v>1989</v>
      </c>
      <c r="B1163" s="1" t="s">
        <v>98</v>
      </c>
      <c r="C1163" t="s">
        <v>51</v>
      </c>
      <c r="D1163">
        <v>2</v>
      </c>
      <c r="E1163">
        <v>76</v>
      </c>
      <c r="F1163">
        <v>0.01</v>
      </c>
      <c r="G1163">
        <f t="shared" si="36"/>
        <v>5.0000000000000001E-3</v>
      </c>
      <c r="H1163">
        <f t="shared" si="37"/>
        <v>6.8369372192625096E-4</v>
      </c>
    </row>
    <row r="1164" spans="1:8" x14ac:dyDescent="0.25">
      <c r="A1164" s="1">
        <v>1989</v>
      </c>
      <c r="B1164" s="1" t="s">
        <v>98</v>
      </c>
      <c r="C1164" t="s">
        <v>51</v>
      </c>
      <c r="D1164">
        <v>2</v>
      </c>
      <c r="E1164">
        <v>76</v>
      </c>
      <c r="F1164">
        <v>0.01</v>
      </c>
      <c r="G1164">
        <f t="shared" si="36"/>
        <v>5.0000000000000001E-3</v>
      </c>
      <c r="H1164">
        <f t="shared" si="37"/>
        <v>6.8369372192625096E-4</v>
      </c>
    </row>
    <row r="1165" spans="1:8" x14ac:dyDescent="0.25">
      <c r="A1165" s="1">
        <v>1989</v>
      </c>
      <c r="B1165" s="1" t="s">
        <v>98</v>
      </c>
      <c r="C1165" t="s">
        <v>51</v>
      </c>
      <c r="D1165">
        <v>2</v>
      </c>
      <c r="E1165">
        <v>76</v>
      </c>
      <c r="F1165">
        <v>0.22</v>
      </c>
      <c r="G1165">
        <f t="shared" si="36"/>
        <v>0.11</v>
      </c>
      <c r="H1165">
        <f t="shared" si="37"/>
        <v>1.504126188237752E-2</v>
      </c>
    </row>
    <row r="1166" spans="1:8" x14ac:dyDescent="0.25">
      <c r="A1166" s="1">
        <v>1989</v>
      </c>
      <c r="B1166" s="1" t="s">
        <v>98</v>
      </c>
      <c r="C1166" t="s">
        <v>51</v>
      </c>
      <c r="D1166">
        <v>2</v>
      </c>
      <c r="E1166">
        <v>76</v>
      </c>
      <c r="F1166">
        <v>0.48</v>
      </c>
      <c r="G1166">
        <f t="shared" si="36"/>
        <v>0.24</v>
      </c>
      <c r="H1166">
        <f t="shared" si="37"/>
        <v>3.2817298652460046E-2</v>
      </c>
    </row>
    <row r="1167" spans="1:8" x14ac:dyDescent="0.25">
      <c r="A1167" s="1">
        <v>1989</v>
      </c>
      <c r="B1167" s="1" t="s">
        <v>98</v>
      </c>
      <c r="C1167" t="s">
        <v>51</v>
      </c>
      <c r="D1167">
        <v>2</v>
      </c>
      <c r="E1167">
        <v>76</v>
      </c>
      <c r="F1167">
        <v>0.01</v>
      </c>
      <c r="G1167">
        <f t="shared" si="36"/>
        <v>5.0000000000000001E-3</v>
      </c>
      <c r="H1167">
        <f t="shared" si="37"/>
        <v>6.8369372192625096E-4</v>
      </c>
    </row>
    <row r="1168" spans="1:8" x14ac:dyDescent="0.25">
      <c r="A1168" s="1">
        <v>1989</v>
      </c>
      <c r="B1168" s="1" t="s">
        <v>98</v>
      </c>
      <c r="C1168" t="s">
        <v>51</v>
      </c>
      <c r="D1168">
        <v>2</v>
      </c>
      <c r="E1168">
        <v>76</v>
      </c>
      <c r="F1168">
        <v>0.11</v>
      </c>
      <c r="G1168">
        <f t="shared" si="36"/>
        <v>5.5E-2</v>
      </c>
      <c r="H1168">
        <f t="shared" si="37"/>
        <v>7.5206309411887601E-3</v>
      </c>
    </row>
    <row r="1169" spans="1:8" x14ac:dyDescent="0.25">
      <c r="A1169" s="1">
        <v>1989</v>
      </c>
      <c r="B1169" s="1" t="s">
        <v>98</v>
      </c>
      <c r="C1169" t="s">
        <v>51</v>
      </c>
      <c r="D1169">
        <v>2</v>
      </c>
      <c r="E1169">
        <v>76</v>
      </c>
      <c r="F1169">
        <v>0.1</v>
      </c>
      <c r="G1169">
        <f t="shared" si="36"/>
        <v>0.05</v>
      </c>
      <c r="H1169">
        <f t="shared" si="37"/>
        <v>6.8369372192625096E-3</v>
      </c>
    </row>
    <row r="1170" spans="1:8" x14ac:dyDescent="0.25">
      <c r="A1170" s="1">
        <v>1989</v>
      </c>
      <c r="B1170" s="1" t="s">
        <v>98</v>
      </c>
      <c r="C1170" t="s">
        <v>51</v>
      </c>
      <c r="D1170">
        <v>2</v>
      </c>
      <c r="E1170">
        <v>76</v>
      </c>
      <c r="F1170">
        <v>7.0000000000000007E-2</v>
      </c>
      <c r="G1170">
        <f t="shared" si="36"/>
        <v>3.5000000000000003E-2</v>
      </c>
      <c r="H1170">
        <f t="shared" si="37"/>
        <v>4.7858560534837571E-3</v>
      </c>
    </row>
    <row r="1171" spans="1:8" x14ac:dyDescent="0.25">
      <c r="A1171" s="1">
        <v>1989</v>
      </c>
      <c r="B1171" s="1" t="s">
        <v>98</v>
      </c>
      <c r="C1171" t="s">
        <v>51</v>
      </c>
      <c r="D1171">
        <v>2</v>
      </c>
      <c r="E1171">
        <v>76</v>
      </c>
      <c r="F1171">
        <v>0.02</v>
      </c>
      <c r="G1171">
        <f t="shared" si="36"/>
        <v>0.01</v>
      </c>
      <c r="H1171">
        <f t="shared" si="37"/>
        <v>1.3673874438525019E-3</v>
      </c>
    </row>
    <row r="1172" spans="1:8" x14ac:dyDescent="0.25">
      <c r="A1172" s="1">
        <v>1989</v>
      </c>
      <c r="B1172" s="1" t="s">
        <v>98</v>
      </c>
      <c r="C1172" t="s">
        <v>51</v>
      </c>
      <c r="D1172">
        <v>2</v>
      </c>
      <c r="E1172">
        <v>76</v>
      </c>
      <c r="F1172">
        <v>0.01</v>
      </c>
      <c r="G1172">
        <f t="shared" si="36"/>
        <v>5.0000000000000001E-3</v>
      </c>
      <c r="H1172">
        <f t="shared" si="37"/>
        <v>6.8369372192625096E-4</v>
      </c>
    </row>
    <row r="1173" spans="1:8" x14ac:dyDescent="0.25">
      <c r="A1173" s="1">
        <v>1989</v>
      </c>
      <c r="B1173" s="1" t="s">
        <v>98</v>
      </c>
      <c r="C1173" t="s">
        <v>51</v>
      </c>
      <c r="D1173">
        <v>2</v>
      </c>
      <c r="E1173">
        <v>76</v>
      </c>
      <c r="F1173">
        <v>0.01</v>
      </c>
      <c r="G1173">
        <f t="shared" si="36"/>
        <v>5.0000000000000001E-3</v>
      </c>
      <c r="H1173">
        <f t="shared" si="37"/>
        <v>6.8369372192625096E-4</v>
      </c>
    </row>
    <row r="1174" spans="1:8" x14ac:dyDescent="0.25">
      <c r="A1174" s="1">
        <v>1989</v>
      </c>
      <c r="B1174" s="1" t="s">
        <v>98</v>
      </c>
      <c r="C1174" t="s">
        <v>51</v>
      </c>
      <c r="D1174">
        <v>2</v>
      </c>
      <c r="E1174">
        <v>76</v>
      </c>
      <c r="F1174">
        <v>0.01</v>
      </c>
      <c r="G1174">
        <f t="shared" si="36"/>
        <v>5.0000000000000001E-3</v>
      </c>
      <c r="H1174">
        <f t="shared" si="37"/>
        <v>6.8369372192625096E-4</v>
      </c>
    </row>
    <row r="1175" spans="1:8" x14ac:dyDescent="0.25">
      <c r="A1175" s="1">
        <v>1989</v>
      </c>
      <c r="B1175" s="1" t="s">
        <v>98</v>
      </c>
      <c r="C1175" t="s">
        <v>51</v>
      </c>
      <c r="D1175">
        <v>2</v>
      </c>
      <c r="E1175">
        <v>76</v>
      </c>
      <c r="F1175">
        <v>0.02</v>
      </c>
      <c r="G1175">
        <f t="shared" si="36"/>
        <v>0.01</v>
      </c>
      <c r="H1175">
        <f t="shared" si="37"/>
        <v>1.3673874438525019E-3</v>
      </c>
    </row>
    <row r="1176" spans="1:8" x14ac:dyDescent="0.25">
      <c r="A1176" s="1">
        <v>1989</v>
      </c>
      <c r="B1176" s="1" t="s">
        <v>98</v>
      </c>
      <c r="C1176" t="s">
        <v>51</v>
      </c>
      <c r="D1176">
        <v>2</v>
      </c>
      <c r="E1176">
        <v>76</v>
      </c>
      <c r="F1176">
        <v>0.01</v>
      </c>
      <c r="G1176">
        <f t="shared" si="36"/>
        <v>5.0000000000000001E-3</v>
      </c>
      <c r="H1176">
        <f t="shared" si="37"/>
        <v>6.8369372192625096E-4</v>
      </c>
    </row>
    <row r="1177" spans="1:8" x14ac:dyDescent="0.25">
      <c r="A1177" s="1">
        <v>1989</v>
      </c>
      <c r="B1177" s="1" t="s">
        <v>98</v>
      </c>
      <c r="C1177" t="s">
        <v>51</v>
      </c>
      <c r="D1177">
        <v>2</v>
      </c>
      <c r="E1177">
        <v>76</v>
      </c>
      <c r="F1177">
        <v>0.04</v>
      </c>
      <c r="G1177">
        <f t="shared" si="36"/>
        <v>0.02</v>
      </c>
      <c r="H1177">
        <f t="shared" si="37"/>
        <v>2.7347748877050038E-3</v>
      </c>
    </row>
    <row r="1178" spans="1:8" x14ac:dyDescent="0.25">
      <c r="A1178" s="1">
        <v>1989</v>
      </c>
      <c r="B1178" s="1" t="s">
        <v>98</v>
      </c>
      <c r="C1178" t="s">
        <v>51</v>
      </c>
      <c r="D1178">
        <v>2</v>
      </c>
      <c r="E1178">
        <v>76</v>
      </c>
      <c r="F1178">
        <v>7.0000000000000007E-2</v>
      </c>
      <c r="G1178">
        <f t="shared" si="36"/>
        <v>3.5000000000000003E-2</v>
      </c>
      <c r="H1178">
        <f t="shared" si="37"/>
        <v>4.7858560534837571E-3</v>
      </c>
    </row>
    <row r="1179" spans="1:8" x14ac:dyDescent="0.25">
      <c r="A1179" s="1">
        <v>1989</v>
      </c>
      <c r="B1179" s="1" t="s">
        <v>98</v>
      </c>
      <c r="C1179" t="s">
        <v>51</v>
      </c>
      <c r="D1179">
        <v>2</v>
      </c>
      <c r="E1179">
        <v>76</v>
      </c>
      <c r="F1179">
        <v>0.06</v>
      </c>
      <c r="G1179">
        <f t="shared" si="36"/>
        <v>0.03</v>
      </c>
      <c r="H1179">
        <f t="shared" si="37"/>
        <v>4.1021623315575058E-3</v>
      </c>
    </row>
    <row r="1180" spans="1:8" x14ac:dyDescent="0.25">
      <c r="A1180" s="1">
        <v>1989</v>
      </c>
      <c r="B1180" s="1" t="s">
        <v>98</v>
      </c>
      <c r="C1180" t="s">
        <v>51</v>
      </c>
      <c r="D1180">
        <v>2</v>
      </c>
      <c r="E1180">
        <v>76</v>
      </c>
      <c r="F1180">
        <v>0.02</v>
      </c>
      <c r="G1180">
        <f t="shared" si="36"/>
        <v>0.01</v>
      </c>
      <c r="H1180">
        <f t="shared" si="37"/>
        <v>1.3673874438525019E-3</v>
      </c>
    </row>
    <row r="1181" spans="1:8" x14ac:dyDescent="0.25">
      <c r="A1181" s="1">
        <v>1989</v>
      </c>
      <c r="B1181" s="1" t="s">
        <v>98</v>
      </c>
      <c r="C1181" t="s">
        <v>51</v>
      </c>
      <c r="D1181">
        <v>2</v>
      </c>
      <c r="E1181">
        <v>76</v>
      </c>
      <c r="F1181">
        <v>0.01</v>
      </c>
      <c r="G1181">
        <f t="shared" si="36"/>
        <v>5.0000000000000001E-3</v>
      </c>
      <c r="H1181">
        <f t="shared" si="37"/>
        <v>6.8369372192625096E-4</v>
      </c>
    </row>
    <row r="1182" spans="1:8" x14ac:dyDescent="0.25">
      <c r="A1182" s="1">
        <v>1989</v>
      </c>
      <c r="B1182" s="1" t="s">
        <v>98</v>
      </c>
      <c r="C1182" t="s">
        <v>51</v>
      </c>
      <c r="D1182">
        <v>2</v>
      </c>
      <c r="E1182">
        <v>76</v>
      </c>
      <c r="F1182">
        <v>0.84</v>
      </c>
      <c r="G1182">
        <f t="shared" si="36"/>
        <v>0.42</v>
      </c>
      <c r="H1182">
        <f t="shared" si="37"/>
        <v>5.7430272641805079E-2</v>
      </c>
    </row>
    <row r="1183" spans="1:8" x14ac:dyDescent="0.25">
      <c r="A1183" s="1">
        <v>1989</v>
      </c>
      <c r="B1183" s="1" t="s">
        <v>98</v>
      </c>
      <c r="C1183" t="s">
        <v>51</v>
      </c>
      <c r="D1183">
        <v>2</v>
      </c>
      <c r="E1183">
        <v>76</v>
      </c>
      <c r="F1183">
        <v>1.1200000000000001</v>
      </c>
      <c r="G1183">
        <f t="shared" si="36"/>
        <v>0.56000000000000005</v>
      </c>
      <c r="H1183">
        <f t="shared" si="37"/>
        <v>7.6573696855740114E-2</v>
      </c>
    </row>
    <row r="1184" spans="1:8" x14ac:dyDescent="0.25">
      <c r="A1184" s="1">
        <v>1989</v>
      </c>
      <c r="B1184" s="1" t="s">
        <v>98</v>
      </c>
      <c r="C1184" t="s">
        <v>51</v>
      </c>
      <c r="D1184">
        <v>2</v>
      </c>
      <c r="E1184">
        <v>76</v>
      </c>
      <c r="F1184">
        <v>0.03</v>
      </c>
      <c r="G1184">
        <f t="shared" si="36"/>
        <v>1.4999999999999999E-2</v>
      </c>
      <c r="H1184">
        <f t="shared" si="37"/>
        <v>2.0510811657787529E-3</v>
      </c>
    </row>
    <row r="1185" spans="1:8" x14ac:dyDescent="0.25">
      <c r="A1185" s="1">
        <v>1989</v>
      </c>
      <c r="B1185" s="1" t="s">
        <v>98</v>
      </c>
      <c r="C1185" t="s">
        <v>51</v>
      </c>
      <c r="D1185">
        <v>2</v>
      </c>
      <c r="E1185">
        <v>76</v>
      </c>
      <c r="F1185">
        <v>0.01</v>
      </c>
      <c r="G1185">
        <f t="shared" si="36"/>
        <v>5.0000000000000001E-3</v>
      </c>
      <c r="H1185">
        <f t="shared" si="37"/>
        <v>6.8369372192625096E-4</v>
      </c>
    </row>
    <row r="1186" spans="1:8" x14ac:dyDescent="0.25">
      <c r="A1186" s="1">
        <v>1989</v>
      </c>
      <c r="B1186" s="1" t="s">
        <v>98</v>
      </c>
      <c r="C1186" t="s">
        <v>51</v>
      </c>
      <c r="D1186">
        <v>2</v>
      </c>
      <c r="E1186">
        <v>76</v>
      </c>
      <c r="F1186">
        <v>0.01</v>
      </c>
      <c r="G1186">
        <f t="shared" si="36"/>
        <v>5.0000000000000001E-3</v>
      </c>
      <c r="H1186">
        <f t="shared" si="37"/>
        <v>6.8369372192625096E-4</v>
      </c>
    </row>
    <row r="1187" spans="1:8" x14ac:dyDescent="0.25">
      <c r="A1187" s="1">
        <v>1989</v>
      </c>
      <c r="B1187" s="1" t="s">
        <v>98</v>
      </c>
      <c r="C1187" t="s">
        <v>51</v>
      </c>
      <c r="D1187">
        <v>2</v>
      </c>
      <c r="E1187">
        <v>76</v>
      </c>
      <c r="F1187">
        <v>0.08</v>
      </c>
      <c r="G1187">
        <f t="shared" si="36"/>
        <v>0.04</v>
      </c>
      <c r="H1187">
        <f t="shared" si="37"/>
        <v>5.4695497754100077E-3</v>
      </c>
    </row>
    <row r="1188" spans="1:8" x14ac:dyDescent="0.25">
      <c r="A1188" s="1">
        <v>1989</v>
      </c>
      <c r="B1188" s="1" t="s">
        <v>98</v>
      </c>
      <c r="C1188" t="s">
        <v>51</v>
      </c>
      <c r="D1188">
        <v>2</v>
      </c>
      <c r="E1188">
        <v>76</v>
      </c>
      <c r="F1188">
        <v>0.01</v>
      </c>
      <c r="G1188">
        <f t="shared" si="36"/>
        <v>5.0000000000000001E-3</v>
      </c>
      <c r="H1188">
        <f t="shared" si="37"/>
        <v>6.8369372192625096E-4</v>
      </c>
    </row>
    <row r="1189" spans="1:8" x14ac:dyDescent="0.25">
      <c r="A1189" s="1">
        <v>1989</v>
      </c>
      <c r="B1189" s="1" t="s">
        <v>98</v>
      </c>
      <c r="C1189" t="s">
        <v>51</v>
      </c>
      <c r="D1189">
        <v>2</v>
      </c>
      <c r="E1189">
        <v>76</v>
      </c>
      <c r="F1189">
        <v>0.02</v>
      </c>
      <c r="G1189">
        <f t="shared" si="36"/>
        <v>0.01</v>
      </c>
      <c r="H1189">
        <f t="shared" si="37"/>
        <v>1.3673874438525019E-3</v>
      </c>
    </row>
    <row r="1190" spans="1:8" x14ac:dyDescent="0.25">
      <c r="A1190" s="1">
        <v>1989</v>
      </c>
      <c r="B1190" s="1" t="s">
        <v>98</v>
      </c>
      <c r="C1190" t="s">
        <v>51</v>
      </c>
      <c r="D1190">
        <v>2</v>
      </c>
      <c r="E1190">
        <v>76</v>
      </c>
      <c r="F1190">
        <v>0.03</v>
      </c>
      <c r="G1190">
        <f t="shared" si="36"/>
        <v>1.4999999999999999E-2</v>
      </c>
      <c r="H1190">
        <f t="shared" si="37"/>
        <v>2.0510811657787529E-3</v>
      </c>
    </row>
    <row r="1191" spans="1:8" x14ac:dyDescent="0.25">
      <c r="A1191" s="1">
        <v>1989</v>
      </c>
      <c r="B1191" s="1" t="s">
        <v>98</v>
      </c>
      <c r="C1191" t="s">
        <v>51</v>
      </c>
      <c r="D1191">
        <v>2</v>
      </c>
      <c r="E1191">
        <v>76</v>
      </c>
      <c r="F1191">
        <v>0.04</v>
      </c>
      <c r="G1191">
        <f t="shared" si="36"/>
        <v>0.02</v>
      </c>
      <c r="H1191">
        <f t="shared" si="37"/>
        <v>2.7347748877050038E-3</v>
      </c>
    </row>
    <row r="1192" spans="1:8" x14ac:dyDescent="0.25">
      <c r="A1192" s="1">
        <v>1989</v>
      </c>
      <c r="B1192" s="1" t="s">
        <v>98</v>
      </c>
      <c r="C1192" t="s">
        <v>51</v>
      </c>
      <c r="D1192">
        <v>2</v>
      </c>
      <c r="E1192">
        <v>76</v>
      </c>
      <c r="F1192">
        <v>0.01</v>
      </c>
      <c r="G1192">
        <f t="shared" si="36"/>
        <v>5.0000000000000001E-3</v>
      </c>
      <c r="H1192">
        <f t="shared" si="37"/>
        <v>6.8369372192625096E-4</v>
      </c>
    </row>
    <row r="1193" spans="1:8" x14ac:dyDescent="0.25">
      <c r="A1193" s="1">
        <v>1989</v>
      </c>
      <c r="B1193" s="1" t="s">
        <v>98</v>
      </c>
      <c r="C1193" t="s">
        <v>51</v>
      </c>
      <c r="D1193">
        <v>2</v>
      </c>
      <c r="E1193">
        <v>76</v>
      </c>
      <c r="F1193">
        <v>0.02</v>
      </c>
      <c r="G1193">
        <f t="shared" si="36"/>
        <v>0.01</v>
      </c>
      <c r="H1193">
        <f t="shared" si="37"/>
        <v>1.3673874438525019E-3</v>
      </c>
    </row>
    <row r="1194" spans="1:8" x14ac:dyDescent="0.25">
      <c r="A1194" s="1">
        <v>1989</v>
      </c>
      <c r="B1194" s="1" t="s">
        <v>98</v>
      </c>
      <c r="C1194" t="s">
        <v>51</v>
      </c>
      <c r="D1194">
        <v>2</v>
      </c>
      <c r="E1194">
        <v>76</v>
      </c>
      <c r="F1194">
        <v>0.02</v>
      </c>
      <c r="G1194">
        <f t="shared" si="36"/>
        <v>0.01</v>
      </c>
      <c r="H1194">
        <f t="shared" si="37"/>
        <v>1.3673874438525019E-3</v>
      </c>
    </row>
    <row r="1195" spans="1:8" x14ac:dyDescent="0.25">
      <c r="A1195" s="1">
        <v>1989</v>
      </c>
      <c r="B1195" s="1" t="s">
        <v>98</v>
      </c>
      <c r="C1195" t="s">
        <v>51</v>
      </c>
      <c r="D1195">
        <v>2</v>
      </c>
      <c r="E1195">
        <v>76</v>
      </c>
      <c r="F1195">
        <v>0.02</v>
      </c>
      <c r="G1195">
        <f t="shared" si="36"/>
        <v>0.01</v>
      </c>
      <c r="H1195">
        <f t="shared" si="37"/>
        <v>1.3673874438525019E-3</v>
      </c>
    </row>
    <row r="1196" spans="1:8" x14ac:dyDescent="0.25">
      <c r="A1196" s="1">
        <v>1989</v>
      </c>
      <c r="B1196" s="1" t="s">
        <v>98</v>
      </c>
      <c r="C1196" t="s">
        <v>51</v>
      </c>
      <c r="D1196">
        <v>2</v>
      </c>
      <c r="E1196">
        <v>76</v>
      </c>
      <c r="F1196">
        <v>0.01</v>
      </c>
      <c r="G1196">
        <f t="shared" si="36"/>
        <v>5.0000000000000001E-3</v>
      </c>
      <c r="H1196">
        <f t="shared" si="37"/>
        <v>6.8369372192625096E-4</v>
      </c>
    </row>
    <row r="1197" spans="1:8" x14ac:dyDescent="0.25">
      <c r="A1197" s="1">
        <v>1989</v>
      </c>
      <c r="B1197" s="1" t="s">
        <v>98</v>
      </c>
      <c r="C1197" t="s">
        <v>51</v>
      </c>
      <c r="D1197">
        <v>2</v>
      </c>
      <c r="E1197">
        <v>76</v>
      </c>
      <c r="F1197">
        <v>0.01</v>
      </c>
      <c r="G1197">
        <f t="shared" si="36"/>
        <v>5.0000000000000001E-3</v>
      </c>
      <c r="H1197">
        <f t="shared" si="37"/>
        <v>6.8369372192625096E-4</v>
      </c>
    </row>
    <row r="1198" spans="1:8" x14ac:dyDescent="0.25">
      <c r="A1198" s="1">
        <v>1989</v>
      </c>
      <c r="B1198" s="1" t="s">
        <v>98</v>
      </c>
      <c r="C1198" t="s">
        <v>51</v>
      </c>
      <c r="D1198">
        <v>2</v>
      </c>
      <c r="E1198">
        <v>76</v>
      </c>
      <c r="F1198">
        <v>0.01</v>
      </c>
      <c r="G1198">
        <f t="shared" si="36"/>
        <v>5.0000000000000001E-3</v>
      </c>
      <c r="H1198">
        <f t="shared" si="37"/>
        <v>6.8369372192625096E-4</v>
      </c>
    </row>
    <row r="1199" spans="1:8" x14ac:dyDescent="0.25">
      <c r="A1199" s="1">
        <v>1989</v>
      </c>
      <c r="B1199" s="1" t="s">
        <v>98</v>
      </c>
      <c r="C1199" t="s">
        <v>51</v>
      </c>
      <c r="D1199">
        <v>2</v>
      </c>
      <c r="E1199">
        <v>76</v>
      </c>
      <c r="F1199">
        <v>0.16</v>
      </c>
      <c r="G1199">
        <f t="shared" si="36"/>
        <v>0.08</v>
      </c>
      <c r="H1199">
        <f t="shared" si="37"/>
        <v>1.0939099550820015E-2</v>
      </c>
    </row>
    <row r="1200" spans="1:8" x14ac:dyDescent="0.25">
      <c r="A1200" s="1">
        <v>1989</v>
      </c>
      <c r="B1200" s="1" t="s">
        <v>98</v>
      </c>
      <c r="C1200" t="s">
        <v>51</v>
      </c>
      <c r="D1200">
        <v>2</v>
      </c>
      <c r="E1200">
        <v>76</v>
      </c>
      <c r="F1200">
        <v>0.01</v>
      </c>
      <c r="G1200">
        <f t="shared" si="36"/>
        <v>5.0000000000000001E-3</v>
      </c>
      <c r="H1200">
        <f t="shared" si="37"/>
        <v>6.8369372192625096E-4</v>
      </c>
    </row>
    <row r="1201" spans="1:8" x14ac:dyDescent="0.25">
      <c r="A1201" s="1">
        <v>1989</v>
      </c>
      <c r="B1201" s="1" t="s">
        <v>98</v>
      </c>
      <c r="C1201" t="s">
        <v>51</v>
      </c>
      <c r="D1201">
        <v>2</v>
      </c>
      <c r="E1201">
        <v>76</v>
      </c>
      <c r="F1201">
        <v>0.01</v>
      </c>
      <c r="G1201">
        <f t="shared" si="36"/>
        <v>5.0000000000000001E-3</v>
      </c>
      <c r="H1201">
        <f t="shared" si="37"/>
        <v>6.8369372192625096E-4</v>
      </c>
    </row>
    <row r="1202" spans="1:8" x14ac:dyDescent="0.25">
      <c r="A1202" s="1">
        <v>1989</v>
      </c>
      <c r="B1202" s="1" t="s">
        <v>98</v>
      </c>
      <c r="C1202" t="s">
        <v>51</v>
      </c>
      <c r="D1202">
        <v>2</v>
      </c>
      <c r="E1202">
        <v>76</v>
      </c>
      <c r="F1202">
        <v>0.01</v>
      </c>
      <c r="G1202">
        <f t="shared" si="36"/>
        <v>5.0000000000000001E-3</v>
      </c>
      <c r="H1202">
        <f t="shared" si="37"/>
        <v>6.8369372192625096E-4</v>
      </c>
    </row>
    <row r="1203" spans="1:8" x14ac:dyDescent="0.25">
      <c r="A1203" s="1">
        <v>1989</v>
      </c>
      <c r="B1203" s="1" t="s">
        <v>98</v>
      </c>
      <c r="C1203" t="s">
        <v>51</v>
      </c>
      <c r="D1203">
        <v>2</v>
      </c>
      <c r="E1203">
        <v>76</v>
      </c>
      <c r="F1203">
        <v>0.1</v>
      </c>
      <c r="G1203">
        <f t="shared" si="36"/>
        <v>0.05</v>
      </c>
      <c r="H1203">
        <f t="shared" si="37"/>
        <v>6.8369372192625096E-3</v>
      </c>
    </row>
    <row r="1204" spans="1:8" x14ac:dyDescent="0.25">
      <c r="A1204" s="1">
        <v>1989</v>
      </c>
      <c r="B1204" s="1" t="s">
        <v>98</v>
      </c>
      <c r="C1204" t="s">
        <v>51</v>
      </c>
      <c r="D1204">
        <v>2</v>
      </c>
      <c r="E1204">
        <v>76</v>
      </c>
      <c r="F1204">
        <v>0.01</v>
      </c>
      <c r="G1204">
        <f t="shared" si="36"/>
        <v>5.0000000000000001E-3</v>
      </c>
      <c r="H1204">
        <f t="shared" si="37"/>
        <v>6.8369372192625096E-4</v>
      </c>
    </row>
    <row r="1205" spans="1:8" x14ac:dyDescent="0.25">
      <c r="A1205" s="1">
        <v>1989</v>
      </c>
      <c r="B1205" s="1" t="s">
        <v>98</v>
      </c>
      <c r="C1205" t="s">
        <v>51</v>
      </c>
      <c r="D1205">
        <v>2</v>
      </c>
      <c r="E1205">
        <v>76</v>
      </c>
      <c r="F1205">
        <v>0.01</v>
      </c>
      <c r="G1205">
        <f t="shared" si="36"/>
        <v>5.0000000000000001E-3</v>
      </c>
      <c r="H1205">
        <f t="shared" si="37"/>
        <v>6.8369372192625096E-4</v>
      </c>
    </row>
    <row r="1206" spans="1:8" x14ac:dyDescent="0.25">
      <c r="A1206" s="1">
        <v>1989</v>
      </c>
      <c r="B1206" s="1" t="s">
        <v>98</v>
      </c>
      <c r="C1206" t="s">
        <v>51</v>
      </c>
      <c r="D1206">
        <v>2</v>
      </c>
      <c r="E1206">
        <v>76</v>
      </c>
      <c r="F1206">
        <v>0.09</v>
      </c>
      <c r="G1206">
        <f t="shared" si="36"/>
        <v>4.4999999999999998E-2</v>
      </c>
      <c r="H1206">
        <f t="shared" si="37"/>
        <v>6.1532434973362582E-3</v>
      </c>
    </row>
    <row r="1207" spans="1:8" x14ac:dyDescent="0.25">
      <c r="A1207" s="1">
        <v>1989</v>
      </c>
      <c r="B1207" s="1" t="s">
        <v>98</v>
      </c>
      <c r="C1207" t="s">
        <v>51</v>
      </c>
      <c r="D1207">
        <v>2</v>
      </c>
      <c r="E1207">
        <v>76</v>
      </c>
      <c r="F1207">
        <v>0.04</v>
      </c>
      <c r="G1207">
        <f t="shared" si="36"/>
        <v>0.02</v>
      </c>
      <c r="H1207">
        <f t="shared" si="37"/>
        <v>2.7347748877050038E-3</v>
      </c>
    </row>
    <row r="1208" spans="1:8" x14ac:dyDescent="0.25">
      <c r="A1208" s="1">
        <v>1989</v>
      </c>
      <c r="B1208" s="1" t="s">
        <v>98</v>
      </c>
      <c r="C1208" t="s">
        <v>51</v>
      </c>
      <c r="D1208">
        <v>2</v>
      </c>
      <c r="E1208">
        <v>76</v>
      </c>
      <c r="F1208">
        <v>0.06</v>
      </c>
      <c r="G1208">
        <f t="shared" si="36"/>
        <v>0.03</v>
      </c>
      <c r="H1208">
        <f t="shared" si="37"/>
        <v>4.1021623315575058E-3</v>
      </c>
    </row>
    <row r="1209" spans="1:8" x14ac:dyDescent="0.25">
      <c r="A1209" s="1">
        <v>1989</v>
      </c>
      <c r="B1209" s="1" t="s">
        <v>98</v>
      </c>
      <c r="C1209" t="s">
        <v>51</v>
      </c>
      <c r="D1209">
        <v>2</v>
      </c>
      <c r="E1209">
        <v>76</v>
      </c>
      <c r="F1209">
        <v>0.01</v>
      </c>
      <c r="G1209">
        <f t="shared" si="36"/>
        <v>5.0000000000000001E-3</v>
      </c>
      <c r="H1209">
        <f t="shared" si="37"/>
        <v>6.8369372192625096E-4</v>
      </c>
    </row>
    <row r="1210" spans="1:8" x14ac:dyDescent="0.25">
      <c r="A1210" s="1">
        <v>1989</v>
      </c>
      <c r="B1210" s="1" t="s">
        <v>98</v>
      </c>
      <c r="C1210" t="s">
        <v>51</v>
      </c>
      <c r="D1210">
        <v>2</v>
      </c>
      <c r="E1210">
        <v>76</v>
      </c>
      <c r="F1210">
        <v>0.01</v>
      </c>
      <c r="G1210">
        <f t="shared" si="36"/>
        <v>5.0000000000000001E-3</v>
      </c>
      <c r="H1210">
        <f t="shared" si="37"/>
        <v>6.8369372192625096E-4</v>
      </c>
    </row>
    <row r="1211" spans="1:8" x14ac:dyDescent="0.25">
      <c r="A1211" s="1">
        <v>1989</v>
      </c>
      <c r="B1211" s="1" t="s">
        <v>98</v>
      </c>
      <c r="C1211" t="s">
        <v>51</v>
      </c>
      <c r="D1211">
        <v>2</v>
      </c>
      <c r="E1211">
        <v>76</v>
      </c>
      <c r="F1211">
        <v>0.02</v>
      </c>
      <c r="G1211">
        <f t="shared" si="36"/>
        <v>0.01</v>
      </c>
      <c r="H1211">
        <f t="shared" si="37"/>
        <v>1.3673874438525019E-3</v>
      </c>
    </row>
    <row r="1212" spans="1:8" x14ac:dyDescent="0.25">
      <c r="A1212" s="1">
        <v>1989</v>
      </c>
      <c r="B1212" s="1" t="s">
        <v>98</v>
      </c>
      <c r="C1212" t="s">
        <v>51</v>
      </c>
      <c r="D1212">
        <v>2</v>
      </c>
      <c r="E1212">
        <v>76</v>
      </c>
      <c r="F1212">
        <v>0.05</v>
      </c>
      <c r="G1212">
        <f t="shared" si="36"/>
        <v>2.5000000000000001E-2</v>
      </c>
      <c r="H1212">
        <f t="shared" si="37"/>
        <v>3.4184686096312548E-3</v>
      </c>
    </row>
    <row r="1213" spans="1:8" x14ac:dyDescent="0.25">
      <c r="A1213" s="1">
        <v>1989</v>
      </c>
      <c r="B1213" s="1" t="s">
        <v>98</v>
      </c>
      <c r="C1213" t="s">
        <v>51</v>
      </c>
      <c r="D1213">
        <v>2</v>
      </c>
      <c r="E1213">
        <v>76</v>
      </c>
      <c r="F1213">
        <v>0.02</v>
      </c>
      <c r="G1213">
        <f t="shared" si="36"/>
        <v>0.01</v>
      </c>
      <c r="H1213">
        <f t="shared" si="37"/>
        <v>1.3673874438525019E-3</v>
      </c>
    </row>
    <row r="1214" spans="1:8" x14ac:dyDescent="0.25">
      <c r="A1214" s="1">
        <v>1989</v>
      </c>
      <c r="B1214" s="1" t="s">
        <v>98</v>
      </c>
      <c r="C1214" t="s">
        <v>51</v>
      </c>
      <c r="D1214">
        <v>2</v>
      </c>
      <c r="E1214">
        <v>76</v>
      </c>
      <c r="F1214">
        <v>0.01</v>
      </c>
      <c r="G1214">
        <f t="shared" si="36"/>
        <v>5.0000000000000001E-3</v>
      </c>
      <c r="H1214">
        <f t="shared" si="37"/>
        <v>6.8369372192625096E-4</v>
      </c>
    </row>
    <row r="1215" spans="1:8" x14ac:dyDescent="0.25">
      <c r="A1215" s="1">
        <v>1989</v>
      </c>
      <c r="B1215" s="1" t="s">
        <v>98</v>
      </c>
      <c r="C1215" t="s">
        <v>51</v>
      </c>
      <c r="D1215">
        <v>2</v>
      </c>
      <c r="E1215">
        <v>76</v>
      </c>
      <c r="F1215">
        <v>0.01</v>
      </c>
      <c r="G1215">
        <f t="shared" si="36"/>
        <v>5.0000000000000001E-3</v>
      </c>
      <c r="H1215">
        <f t="shared" si="37"/>
        <v>6.8369372192625096E-4</v>
      </c>
    </row>
    <row r="1216" spans="1:8" x14ac:dyDescent="0.25">
      <c r="A1216" s="1">
        <v>1989</v>
      </c>
      <c r="B1216" s="1" t="s">
        <v>98</v>
      </c>
      <c r="C1216" t="s">
        <v>51</v>
      </c>
      <c r="D1216">
        <v>2</v>
      </c>
      <c r="E1216">
        <v>76</v>
      </c>
      <c r="F1216">
        <v>0.03</v>
      </c>
      <c r="G1216">
        <f t="shared" si="36"/>
        <v>1.4999999999999999E-2</v>
      </c>
      <c r="H1216">
        <f t="shared" si="37"/>
        <v>2.0510811657787529E-3</v>
      </c>
    </row>
    <row r="1217" spans="1:8" x14ac:dyDescent="0.25">
      <c r="A1217" s="1">
        <v>1989</v>
      </c>
      <c r="B1217" s="1" t="s">
        <v>98</v>
      </c>
      <c r="C1217" t="s">
        <v>51</v>
      </c>
      <c r="D1217">
        <v>2</v>
      </c>
      <c r="E1217">
        <v>76</v>
      </c>
      <c r="F1217">
        <v>0.03</v>
      </c>
      <c r="G1217">
        <f t="shared" si="36"/>
        <v>1.4999999999999999E-2</v>
      </c>
      <c r="H1217">
        <f t="shared" si="37"/>
        <v>2.0510811657787529E-3</v>
      </c>
    </row>
    <row r="1218" spans="1:8" x14ac:dyDescent="0.25">
      <c r="A1218" s="1">
        <v>1989</v>
      </c>
      <c r="B1218" s="1" t="s">
        <v>98</v>
      </c>
      <c r="C1218" t="s">
        <v>51</v>
      </c>
      <c r="D1218">
        <v>2</v>
      </c>
      <c r="E1218">
        <v>76</v>
      </c>
      <c r="F1218">
        <v>0.02</v>
      </c>
      <c r="G1218">
        <f t="shared" si="36"/>
        <v>0.01</v>
      </c>
      <c r="H1218">
        <f t="shared" si="37"/>
        <v>1.3673874438525019E-3</v>
      </c>
    </row>
    <row r="1219" spans="1:8" x14ac:dyDescent="0.25">
      <c r="A1219" s="1">
        <v>1989</v>
      </c>
      <c r="B1219" s="1" t="s">
        <v>98</v>
      </c>
      <c r="C1219" t="s">
        <v>51</v>
      </c>
      <c r="D1219">
        <v>2</v>
      </c>
      <c r="E1219">
        <v>76</v>
      </c>
      <c r="F1219">
        <v>0.02</v>
      </c>
      <c r="G1219">
        <f t="shared" ref="G1219:G1282" si="38">(F1219/0.5)/4</f>
        <v>0.01</v>
      </c>
      <c r="H1219">
        <f t="shared" ref="H1219:H1282" si="39">G1219*(13.09/95.73)</f>
        <v>1.3673874438525019E-3</v>
      </c>
    </row>
    <row r="1220" spans="1:8" x14ac:dyDescent="0.25">
      <c r="A1220" s="1">
        <v>1989</v>
      </c>
      <c r="B1220" s="1" t="s">
        <v>98</v>
      </c>
      <c r="C1220" t="s">
        <v>51</v>
      </c>
      <c r="D1220">
        <v>2</v>
      </c>
      <c r="E1220">
        <v>76</v>
      </c>
      <c r="F1220">
        <v>0.03</v>
      </c>
      <c r="G1220">
        <f t="shared" si="38"/>
        <v>1.4999999999999999E-2</v>
      </c>
      <c r="H1220">
        <f t="shared" si="39"/>
        <v>2.0510811657787529E-3</v>
      </c>
    </row>
    <row r="1221" spans="1:8" x14ac:dyDescent="0.25">
      <c r="A1221" s="1">
        <v>1989</v>
      </c>
      <c r="B1221" s="1" t="s">
        <v>98</v>
      </c>
      <c r="C1221" t="s">
        <v>51</v>
      </c>
      <c r="D1221">
        <v>2</v>
      </c>
      <c r="E1221">
        <v>76</v>
      </c>
      <c r="F1221">
        <v>0.02</v>
      </c>
      <c r="G1221">
        <f t="shared" si="38"/>
        <v>0.01</v>
      </c>
      <c r="H1221">
        <f t="shared" si="39"/>
        <v>1.3673874438525019E-3</v>
      </c>
    </row>
    <row r="1222" spans="1:8" x14ac:dyDescent="0.25">
      <c r="A1222" s="1">
        <v>1989</v>
      </c>
      <c r="B1222" s="1" t="s">
        <v>98</v>
      </c>
      <c r="C1222" t="s">
        <v>51</v>
      </c>
      <c r="D1222">
        <v>2</v>
      </c>
      <c r="E1222">
        <v>78</v>
      </c>
      <c r="F1222">
        <v>0.01</v>
      </c>
      <c r="G1222">
        <f t="shared" si="38"/>
        <v>5.0000000000000001E-3</v>
      </c>
      <c r="H1222">
        <f t="shared" si="39"/>
        <v>6.8369372192625096E-4</v>
      </c>
    </row>
    <row r="1223" spans="1:8" x14ac:dyDescent="0.25">
      <c r="A1223" s="1">
        <v>1989</v>
      </c>
      <c r="B1223" s="1" t="s">
        <v>98</v>
      </c>
      <c r="C1223" t="s">
        <v>51</v>
      </c>
      <c r="D1223">
        <v>2</v>
      </c>
      <c r="E1223">
        <v>78</v>
      </c>
      <c r="F1223">
        <v>0.01</v>
      </c>
      <c r="G1223">
        <f t="shared" si="38"/>
        <v>5.0000000000000001E-3</v>
      </c>
      <c r="H1223">
        <f t="shared" si="39"/>
        <v>6.8369372192625096E-4</v>
      </c>
    </row>
    <row r="1224" spans="1:8" x14ac:dyDescent="0.25">
      <c r="A1224" s="1">
        <v>1989</v>
      </c>
      <c r="B1224" s="1" t="s">
        <v>98</v>
      </c>
      <c r="C1224" t="s">
        <v>51</v>
      </c>
      <c r="D1224">
        <v>2</v>
      </c>
      <c r="E1224">
        <v>78</v>
      </c>
      <c r="F1224">
        <v>0.01</v>
      </c>
      <c r="G1224">
        <f t="shared" si="38"/>
        <v>5.0000000000000001E-3</v>
      </c>
      <c r="H1224">
        <f t="shared" si="39"/>
        <v>6.8369372192625096E-4</v>
      </c>
    </row>
    <row r="1225" spans="1:8" x14ac:dyDescent="0.25">
      <c r="A1225" s="1">
        <v>1989</v>
      </c>
      <c r="B1225" s="1" t="s">
        <v>98</v>
      </c>
      <c r="C1225" t="s">
        <v>51</v>
      </c>
      <c r="D1225">
        <v>2</v>
      </c>
      <c r="E1225">
        <v>78</v>
      </c>
      <c r="F1225">
        <v>0.01</v>
      </c>
      <c r="G1225">
        <f t="shared" si="38"/>
        <v>5.0000000000000001E-3</v>
      </c>
      <c r="H1225">
        <f t="shared" si="39"/>
        <v>6.8369372192625096E-4</v>
      </c>
    </row>
    <row r="1226" spans="1:8" x14ac:dyDescent="0.25">
      <c r="A1226" s="1">
        <v>1989</v>
      </c>
      <c r="B1226" s="1" t="s">
        <v>98</v>
      </c>
      <c r="C1226" t="s">
        <v>51</v>
      </c>
      <c r="D1226">
        <v>2</v>
      </c>
      <c r="E1226">
        <v>78</v>
      </c>
      <c r="F1226">
        <v>0.01</v>
      </c>
      <c r="G1226">
        <f t="shared" si="38"/>
        <v>5.0000000000000001E-3</v>
      </c>
      <c r="H1226">
        <f t="shared" si="39"/>
        <v>6.8369372192625096E-4</v>
      </c>
    </row>
    <row r="1227" spans="1:8" x14ac:dyDescent="0.25">
      <c r="A1227" s="1">
        <v>1989</v>
      </c>
      <c r="B1227" s="1" t="s">
        <v>98</v>
      </c>
      <c r="C1227" t="s">
        <v>51</v>
      </c>
      <c r="D1227">
        <v>2</v>
      </c>
      <c r="E1227">
        <v>78</v>
      </c>
      <c r="F1227">
        <v>0.01</v>
      </c>
      <c r="G1227">
        <f t="shared" si="38"/>
        <v>5.0000000000000001E-3</v>
      </c>
      <c r="H1227">
        <f t="shared" si="39"/>
        <v>6.8369372192625096E-4</v>
      </c>
    </row>
    <row r="1228" spans="1:8" x14ac:dyDescent="0.25">
      <c r="A1228" s="1">
        <v>1989</v>
      </c>
      <c r="B1228" s="1" t="s">
        <v>98</v>
      </c>
      <c r="C1228" t="s">
        <v>51</v>
      </c>
      <c r="D1228">
        <v>2</v>
      </c>
      <c r="E1228">
        <v>78</v>
      </c>
      <c r="F1228">
        <v>0.01</v>
      </c>
      <c r="G1228">
        <f t="shared" si="38"/>
        <v>5.0000000000000001E-3</v>
      </c>
      <c r="H1228">
        <f t="shared" si="39"/>
        <v>6.8369372192625096E-4</v>
      </c>
    </row>
    <row r="1229" spans="1:8" x14ac:dyDescent="0.25">
      <c r="A1229" s="1">
        <v>1989</v>
      </c>
      <c r="B1229" s="1" t="s">
        <v>98</v>
      </c>
      <c r="C1229" t="s">
        <v>51</v>
      </c>
      <c r="D1229">
        <v>2</v>
      </c>
      <c r="E1229">
        <v>78</v>
      </c>
      <c r="F1229">
        <v>0.01</v>
      </c>
      <c r="G1229">
        <f t="shared" si="38"/>
        <v>5.0000000000000001E-3</v>
      </c>
      <c r="H1229">
        <f t="shared" si="39"/>
        <v>6.8369372192625096E-4</v>
      </c>
    </row>
    <row r="1230" spans="1:8" x14ac:dyDescent="0.25">
      <c r="A1230" s="1">
        <v>1989</v>
      </c>
      <c r="B1230" s="1" t="s">
        <v>98</v>
      </c>
      <c r="C1230" t="s">
        <v>51</v>
      </c>
      <c r="D1230">
        <v>2</v>
      </c>
      <c r="E1230">
        <v>78</v>
      </c>
      <c r="F1230">
        <v>0.01</v>
      </c>
      <c r="G1230">
        <f t="shared" si="38"/>
        <v>5.0000000000000001E-3</v>
      </c>
      <c r="H1230">
        <f t="shared" si="39"/>
        <v>6.8369372192625096E-4</v>
      </c>
    </row>
    <row r="1231" spans="1:8" x14ac:dyDescent="0.25">
      <c r="A1231" s="1">
        <v>1989</v>
      </c>
      <c r="B1231" s="1" t="s">
        <v>98</v>
      </c>
      <c r="C1231" t="s">
        <v>51</v>
      </c>
      <c r="D1231">
        <v>2</v>
      </c>
      <c r="E1231">
        <v>78</v>
      </c>
      <c r="F1231">
        <v>0.01</v>
      </c>
      <c r="G1231">
        <f t="shared" si="38"/>
        <v>5.0000000000000001E-3</v>
      </c>
      <c r="H1231">
        <f t="shared" si="39"/>
        <v>6.8369372192625096E-4</v>
      </c>
    </row>
    <row r="1232" spans="1:8" x14ac:dyDescent="0.25">
      <c r="A1232" s="1">
        <v>1989</v>
      </c>
      <c r="B1232" s="1" t="s">
        <v>98</v>
      </c>
      <c r="C1232" t="s">
        <v>51</v>
      </c>
      <c r="D1232">
        <v>2</v>
      </c>
      <c r="E1232">
        <v>78</v>
      </c>
      <c r="F1232">
        <v>0.01</v>
      </c>
      <c r="G1232">
        <f t="shared" si="38"/>
        <v>5.0000000000000001E-3</v>
      </c>
      <c r="H1232">
        <f t="shared" si="39"/>
        <v>6.8369372192625096E-4</v>
      </c>
    </row>
    <row r="1233" spans="1:8" x14ac:dyDescent="0.25">
      <c r="A1233" s="1">
        <v>1989</v>
      </c>
      <c r="B1233" s="1" t="s">
        <v>98</v>
      </c>
      <c r="C1233" t="s">
        <v>51</v>
      </c>
      <c r="D1233">
        <v>2</v>
      </c>
      <c r="E1233">
        <v>78</v>
      </c>
      <c r="F1233">
        <v>0.01</v>
      </c>
      <c r="G1233">
        <f t="shared" si="38"/>
        <v>5.0000000000000001E-3</v>
      </c>
      <c r="H1233">
        <f t="shared" si="39"/>
        <v>6.8369372192625096E-4</v>
      </c>
    </row>
    <row r="1234" spans="1:8" x14ac:dyDescent="0.25">
      <c r="A1234" s="1">
        <v>1989</v>
      </c>
      <c r="B1234" s="1" t="s">
        <v>98</v>
      </c>
      <c r="C1234" t="s">
        <v>51</v>
      </c>
      <c r="D1234">
        <v>2</v>
      </c>
      <c r="E1234">
        <v>78</v>
      </c>
      <c r="F1234">
        <v>0.02</v>
      </c>
      <c r="G1234">
        <f t="shared" si="38"/>
        <v>0.01</v>
      </c>
      <c r="H1234">
        <f t="shared" si="39"/>
        <v>1.3673874438525019E-3</v>
      </c>
    </row>
    <row r="1235" spans="1:8" x14ac:dyDescent="0.25">
      <c r="A1235" s="1">
        <v>1989</v>
      </c>
      <c r="B1235" s="1" t="s">
        <v>98</v>
      </c>
      <c r="C1235" t="s">
        <v>51</v>
      </c>
      <c r="D1235">
        <v>2</v>
      </c>
      <c r="E1235">
        <v>78</v>
      </c>
      <c r="F1235">
        <v>0.01</v>
      </c>
      <c r="G1235">
        <f t="shared" si="38"/>
        <v>5.0000000000000001E-3</v>
      </c>
      <c r="H1235">
        <f t="shared" si="39"/>
        <v>6.8369372192625096E-4</v>
      </c>
    </row>
    <row r="1236" spans="1:8" x14ac:dyDescent="0.25">
      <c r="A1236" s="1">
        <v>1989</v>
      </c>
      <c r="B1236" s="1" t="s">
        <v>98</v>
      </c>
      <c r="C1236" t="s">
        <v>51</v>
      </c>
      <c r="D1236">
        <v>2</v>
      </c>
      <c r="E1236">
        <v>78</v>
      </c>
      <c r="F1236">
        <v>0.02</v>
      </c>
      <c r="G1236">
        <f t="shared" si="38"/>
        <v>0.01</v>
      </c>
      <c r="H1236">
        <f t="shared" si="39"/>
        <v>1.3673874438525019E-3</v>
      </c>
    </row>
    <row r="1237" spans="1:8" x14ac:dyDescent="0.25">
      <c r="A1237" s="1">
        <v>1989</v>
      </c>
      <c r="B1237" s="1" t="s">
        <v>98</v>
      </c>
      <c r="C1237" t="s">
        <v>51</v>
      </c>
      <c r="D1237">
        <v>2</v>
      </c>
      <c r="E1237">
        <v>78</v>
      </c>
      <c r="F1237">
        <v>0.01</v>
      </c>
      <c r="G1237">
        <f t="shared" si="38"/>
        <v>5.0000000000000001E-3</v>
      </c>
      <c r="H1237">
        <f t="shared" si="39"/>
        <v>6.8369372192625096E-4</v>
      </c>
    </row>
    <row r="1238" spans="1:8" x14ac:dyDescent="0.25">
      <c r="A1238" s="1">
        <v>1989</v>
      </c>
      <c r="B1238" s="1" t="s">
        <v>98</v>
      </c>
      <c r="C1238" t="s">
        <v>51</v>
      </c>
      <c r="D1238">
        <v>2</v>
      </c>
      <c r="E1238">
        <v>78</v>
      </c>
      <c r="F1238">
        <v>0.01</v>
      </c>
      <c r="G1238">
        <f t="shared" si="38"/>
        <v>5.0000000000000001E-3</v>
      </c>
      <c r="H1238">
        <f t="shared" si="39"/>
        <v>6.8369372192625096E-4</v>
      </c>
    </row>
    <row r="1239" spans="1:8" x14ac:dyDescent="0.25">
      <c r="A1239" s="1">
        <v>1989</v>
      </c>
      <c r="B1239" s="1" t="s">
        <v>98</v>
      </c>
      <c r="C1239" t="s">
        <v>51</v>
      </c>
      <c r="D1239">
        <v>2</v>
      </c>
      <c r="E1239">
        <v>78</v>
      </c>
      <c r="F1239">
        <v>0.01</v>
      </c>
      <c r="G1239">
        <f t="shared" si="38"/>
        <v>5.0000000000000001E-3</v>
      </c>
      <c r="H1239">
        <f t="shared" si="39"/>
        <v>6.8369372192625096E-4</v>
      </c>
    </row>
    <row r="1240" spans="1:8" x14ac:dyDescent="0.25">
      <c r="A1240" s="1">
        <v>1989</v>
      </c>
      <c r="B1240" s="1" t="s">
        <v>98</v>
      </c>
      <c r="C1240" t="s">
        <v>51</v>
      </c>
      <c r="D1240">
        <v>2</v>
      </c>
      <c r="E1240">
        <v>78</v>
      </c>
      <c r="F1240">
        <v>0.01</v>
      </c>
      <c r="G1240">
        <f t="shared" si="38"/>
        <v>5.0000000000000001E-3</v>
      </c>
      <c r="H1240">
        <f t="shared" si="39"/>
        <v>6.8369372192625096E-4</v>
      </c>
    </row>
    <row r="1241" spans="1:8" x14ac:dyDescent="0.25">
      <c r="A1241" s="1">
        <v>1989</v>
      </c>
      <c r="B1241" s="1" t="s">
        <v>98</v>
      </c>
      <c r="C1241" t="s">
        <v>51</v>
      </c>
      <c r="D1241">
        <v>2</v>
      </c>
      <c r="E1241">
        <v>79</v>
      </c>
      <c r="F1241">
        <v>0.37</v>
      </c>
      <c r="G1241">
        <f t="shared" si="38"/>
        <v>0.185</v>
      </c>
      <c r="H1241">
        <f t="shared" si="39"/>
        <v>2.5296667711271283E-2</v>
      </c>
    </row>
    <row r="1242" spans="1:8" x14ac:dyDescent="0.25">
      <c r="A1242" s="1">
        <v>1989</v>
      </c>
      <c r="B1242" s="1" t="s">
        <v>98</v>
      </c>
      <c r="C1242" t="s">
        <v>51</v>
      </c>
      <c r="D1242">
        <v>2</v>
      </c>
      <c r="E1242">
        <v>79</v>
      </c>
      <c r="F1242">
        <v>0.15</v>
      </c>
      <c r="G1242">
        <f t="shared" si="38"/>
        <v>7.4999999999999997E-2</v>
      </c>
      <c r="H1242">
        <f t="shared" si="39"/>
        <v>1.0255405828893763E-2</v>
      </c>
    </row>
    <row r="1243" spans="1:8" x14ac:dyDescent="0.25">
      <c r="A1243" s="1">
        <v>1989</v>
      </c>
      <c r="B1243" s="1" t="s">
        <v>98</v>
      </c>
      <c r="C1243" t="s">
        <v>51</v>
      </c>
      <c r="D1243">
        <v>2</v>
      </c>
      <c r="E1243">
        <v>79</v>
      </c>
      <c r="F1243">
        <v>0.27</v>
      </c>
      <c r="G1243">
        <f t="shared" si="38"/>
        <v>0.13500000000000001</v>
      </c>
      <c r="H1243">
        <f t="shared" si="39"/>
        <v>1.8459730492008778E-2</v>
      </c>
    </row>
    <row r="1244" spans="1:8" x14ac:dyDescent="0.25">
      <c r="A1244" s="1">
        <v>1989</v>
      </c>
      <c r="B1244" s="1" t="s">
        <v>98</v>
      </c>
      <c r="C1244" t="s">
        <v>51</v>
      </c>
      <c r="D1244">
        <v>2</v>
      </c>
      <c r="E1244">
        <v>79</v>
      </c>
      <c r="F1244">
        <v>0.09</v>
      </c>
      <c r="G1244">
        <f t="shared" si="38"/>
        <v>4.4999999999999998E-2</v>
      </c>
      <c r="H1244">
        <f t="shared" si="39"/>
        <v>6.1532434973362582E-3</v>
      </c>
    </row>
    <row r="1245" spans="1:8" x14ac:dyDescent="0.25">
      <c r="A1245" s="1">
        <v>1989</v>
      </c>
      <c r="B1245" s="1" t="s">
        <v>98</v>
      </c>
      <c r="C1245" t="s">
        <v>51</v>
      </c>
      <c r="D1245">
        <v>2</v>
      </c>
      <c r="E1245">
        <v>79</v>
      </c>
      <c r="F1245">
        <v>0.12</v>
      </c>
      <c r="G1245">
        <f t="shared" si="38"/>
        <v>0.06</v>
      </c>
      <c r="H1245">
        <f t="shared" si="39"/>
        <v>8.2043246631150115E-3</v>
      </c>
    </row>
    <row r="1246" spans="1:8" x14ac:dyDescent="0.25">
      <c r="A1246" s="1">
        <v>1989</v>
      </c>
      <c r="B1246" s="1" t="s">
        <v>98</v>
      </c>
      <c r="C1246" t="s">
        <v>51</v>
      </c>
      <c r="D1246">
        <v>2</v>
      </c>
      <c r="E1246">
        <v>79</v>
      </c>
      <c r="F1246">
        <v>0.32</v>
      </c>
      <c r="G1246">
        <f t="shared" si="38"/>
        <v>0.16</v>
      </c>
      <c r="H1246">
        <f t="shared" si="39"/>
        <v>2.1878199101640031E-2</v>
      </c>
    </row>
    <row r="1247" spans="1:8" x14ac:dyDescent="0.25">
      <c r="A1247" s="1">
        <v>1989</v>
      </c>
      <c r="B1247" s="1" t="s">
        <v>98</v>
      </c>
      <c r="C1247" t="s">
        <v>51</v>
      </c>
      <c r="D1247">
        <v>2</v>
      </c>
      <c r="E1247">
        <v>79</v>
      </c>
      <c r="F1247">
        <v>0.05</v>
      </c>
      <c r="G1247">
        <f t="shared" si="38"/>
        <v>2.5000000000000001E-2</v>
      </c>
      <c r="H1247">
        <f t="shared" si="39"/>
        <v>3.4184686096312548E-3</v>
      </c>
    </row>
    <row r="1248" spans="1:8" x14ac:dyDescent="0.25">
      <c r="A1248" s="1">
        <v>1989</v>
      </c>
      <c r="B1248" s="1" t="s">
        <v>98</v>
      </c>
      <c r="C1248" t="s">
        <v>51</v>
      </c>
      <c r="D1248">
        <v>2</v>
      </c>
      <c r="E1248">
        <v>79</v>
      </c>
      <c r="F1248">
        <v>0.2</v>
      </c>
      <c r="G1248">
        <f t="shared" si="38"/>
        <v>0.1</v>
      </c>
      <c r="H1248">
        <f t="shared" si="39"/>
        <v>1.3673874438525019E-2</v>
      </c>
    </row>
    <row r="1249" spans="1:8" x14ac:dyDescent="0.25">
      <c r="A1249" s="1">
        <v>1989</v>
      </c>
      <c r="B1249" s="1" t="s">
        <v>98</v>
      </c>
      <c r="C1249" t="s">
        <v>51</v>
      </c>
      <c r="D1249">
        <v>2</v>
      </c>
      <c r="E1249">
        <v>79</v>
      </c>
      <c r="F1249">
        <v>0.09</v>
      </c>
      <c r="G1249">
        <f t="shared" si="38"/>
        <v>4.4999999999999998E-2</v>
      </c>
      <c r="H1249">
        <f t="shared" si="39"/>
        <v>6.1532434973362582E-3</v>
      </c>
    </row>
    <row r="1250" spans="1:8" x14ac:dyDescent="0.25">
      <c r="A1250" s="1">
        <v>1989</v>
      </c>
      <c r="B1250" s="1" t="s">
        <v>98</v>
      </c>
      <c r="C1250" t="s">
        <v>51</v>
      </c>
      <c r="D1250">
        <v>2</v>
      </c>
      <c r="E1250">
        <v>79</v>
      </c>
      <c r="F1250">
        <v>0.04</v>
      </c>
      <c r="G1250">
        <f t="shared" si="38"/>
        <v>0.02</v>
      </c>
      <c r="H1250">
        <f t="shared" si="39"/>
        <v>2.7347748877050038E-3</v>
      </c>
    </row>
    <row r="1251" spans="1:8" x14ac:dyDescent="0.25">
      <c r="A1251" s="1">
        <v>1989</v>
      </c>
      <c r="B1251" s="1" t="s">
        <v>98</v>
      </c>
      <c r="C1251" t="s">
        <v>51</v>
      </c>
      <c r="D1251">
        <v>2</v>
      </c>
      <c r="E1251">
        <v>79</v>
      </c>
      <c r="F1251">
        <v>0.02</v>
      </c>
      <c r="G1251">
        <f t="shared" si="38"/>
        <v>0.01</v>
      </c>
      <c r="H1251">
        <f t="shared" si="39"/>
        <v>1.3673874438525019E-3</v>
      </c>
    </row>
    <row r="1252" spans="1:8" x14ac:dyDescent="0.25">
      <c r="A1252" s="1">
        <v>1989</v>
      </c>
      <c r="B1252" s="1" t="s">
        <v>98</v>
      </c>
      <c r="C1252" t="s">
        <v>51</v>
      </c>
      <c r="D1252">
        <v>2</v>
      </c>
      <c r="E1252">
        <v>79</v>
      </c>
      <c r="F1252">
        <v>0.18</v>
      </c>
      <c r="G1252">
        <f t="shared" si="38"/>
        <v>0.09</v>
      </c>
      <c r="H1252">
        <f t="shared" si="39"/>
        <v>1.2306486994672516E-2</v>
      </c>
    </row>
    <row r="1253" spans="1:8" x14ac:dyDescent="0.25">
      <c r="A1253" s="1">
        <v>1989</v>
      </c>
      <c r="B1253" s="1" t="s">
        <v>98</v>
      </c>
      <c r="C1253" t="s">
        <v>51</v>
      </c>
      <c r="D1253">
        <v>2</v>
      </c>
      <c r="E1253">
        <v>79</v>
      </c>
      <c r="F1253">
        <v>0.33</v>
      </c>
      <c r="G1253">
        <f t="shared" si="38"/>
        <v>0.16500000000000001</v>
      </c>
      <c r="H1253">
        <f t="shared" si="39"/>
        <v>2.2561892823566281E-2</v>
      </c>
    </row>
    <row r="1254" spans="1:8" x14ac:dyDescent="0.25">
      <c r="A1254" s="1">
        <v>1989</v>
      </c>
      <c r="B1254" s="1" t="s">
        <v>98</v>
      </c>
      <c r="C1254" t="s">
        <v>51</v>
      </c>
      <c r="D1254">
        <v>2</v>
      </c>
      <c r="E1254">
        <v>79</v>
      </c>
      <c r="F1254">
        <v>0.09</v>
      </c>
      <c r="G1254">
        <f t="shared" si="38"/>
        <v>4.4999999999999998E-2</v>
      </c>
      <c r="H1254">
        <f t="shared" si="39"/>
        <v>6.1532434973362582E-3</v>
      </c>
    </row>
    <row r="1255" spans="1:8" x14ac:dyDescent="0.25">
      <c r="A1255" s="1">
        <v>1989</v>
      </c>
      <c r="B1255" s="1" t="s">
        <v>98</v>
      </c>
      <c r="C1255" t="s">
        <v>51</v>
      </c>
      <c r="D1255">
        <v>2</v>
      </c>
      <c r="E1255">
        <v>79</v>
      </c>
      <c r="F1255">
        <v>0.01</v>
      </c>
      <c r="G1255">
        <f t="shared" si="38"/>
        <v>5.0000000000000001E-3</v>
      </c>
      <c r="H1255">
        <f t="shared" si="39"/>
        <v>6.8369372192625096E-4</v>
      </c>
    </row>
    <row r="1256" spans="1:8" x14ac:dyDescent="0.25">
      <c r="A1256" s="1">
        <v>1989</v>
      </c>
      <c r="B1256" s="1" t="s">
        <v>98</v>
      </c>
      <c r="C1256" t="s">
        <v>51</v>
      </c>
      <c r="D1256">
        <v>2</v>
      </c>
      <c r="E1256">
        <v>79</v>
      </c>
      <c r="F1256">
        <v>0.15</v>
      </c>
      <c r="G1256">
        <f t="shared" si="38"/>
        <v>7.4999999999999997E-2</v>
      </c>
      <c r="H1256">
        <f t="shared" si="39"/>
        <v>1.0255405828893763E-2</v>
      </c>
    </row>
    <row r="1257" spans="1:8" x14ac:dyDescent="0.25">
      <c r="A1257" s="1">
        <v>1989</v>
      </c>
      <c r="B1257" s="1" t="s">
        <v>98</v>
      </c>
      <c r="C1257" t="s">
        <v>51</v>
      </c>
      <c r="D1257">
        <v>2</v>
      </c>
      <c r="E1257">
        <v>79</v>
      </c>
      <c r="F1257">
        <v>7.0000000000000007E-2</v>
      </c>
      <c r="G1257">
        <f t="shared" si="38"/>
        <v>3.5000000000000003E-2</v>
      </c>
      <c r="H1257">
        <f t="shared" si="39"/>
        <v>4.7858560534837571E-3</v>
      </c>
    </row>
    <row r="1258" spans="1:8" x14ac:dyDescent="0.25">
      <c r="A1258" s="1">
        <v>1989</v>
      </c>
      <c r="B1258" s="1" t="s">
        <v>98</v>
      </c>
      <c r="C1258" t="s">
        <v>51</v>
      </c>
      <c r="D1258">
        <v>2</v>
      </c>
      <c r="E1258">
        <v>79</v>
      </c>
      <c r="F1258">
        <v>0.2</v>
      </c>
      <c r="G1258">
        <f t="shared" si="38"/>
        <v>0.1</v>
      </c>
      <c r="H1258">
        <f t="shared" si="39"/>
        <v>1.3673874438525019E-2</v>
      </c>
    </row>
    <row r="1259" spans="1:8" x14ac:dyDescent="0.25">
      <c r="A1259" s="1">
        <v>1989</v>
      </c>
      <c r="B1259" s="1" t="s">
        <v>98</v>
      </c>
      <c r="C1259" t="s">
        <v>51</v>
      </c>
      <c r="D1259">
        <v>2</v>
      </c>
      <c r="E1259">
        <v>79</v>
      </c>
      <c r="F1259">
        <v>0.36</v>
      </c>
      <c r="G1259">
        <f t="shared" si="38"/>
        <v>0.18</v>
      </c>
      <c r="H1259">
        <f t="shared" si="39"/>
        <v>2.4612973989345033E-2</v>
      </c>
    </row>
    <row r="1260" spans="1:8" x14ac:dyDescent="0.25">
      <c r="A1260" s="1">
        <v>1989</v>
      </c>
      <c r="B1260" s="1" t="s">
        <v>98</v>
      </c>
      <c r="C1260" t="s">
        <v>51</v>
      </c>
      <c r="D1260">
        <v>2</v>
      </c>
      <c r="E1260">
        <v>79</v>
      </c>
      <c r="F1260">
        <v>0.55000000000000004</v>
      </c>
      <c r="G1260">
        <f t="shared" si="38"/>
        <v>0.27500000000000002</v>
      </c>
      <c r="H1260">
        <f t="shared" si="39"/>
        <v>3.7603154705943803E-2</v>
      </c>
    </row>
    <row r="1261" spans="1:8" x14ac:dyDescent="0.25">
      <c r="A1261" s="1">
        <v>1989</v>
      </c>
      <c r="B1261" s="1" t="s">
        <v>98</v>
      </c>
      <c r="C1261" t="s">
        <v>51</v>
      </c>
      <c r="D1261">
        <v>2</v>
      </c>
      <c r="E1261">
        <v>79</v>
      </c>
      <c r="F1261">
        <v>0.05</v>
      </c>
      <c r="G1261">
        <f t="shared" si="38"/>
        <v>2.5000000000000001E-2</v>
      </c>
      <c r="H1261">
        <f t="shared" si="39"/>
        <v>3.4184686096312548E-3</v>
      </c>
    </row>
    <row r="1262" spans="1:8" x14ac:dyDescent="0.25">
      <c r="A1262" s="1">
        <v>1989</v>
      </c>
      <c r="B1262" s="1" t="s">
        <v>98</v>
      </c>
      <c r="C1262" t="s">
        <v>51</v>
      </c>
      <c r="D1262">
        <v>2</v>
      </c>
      <c r="E1262">
        <v>79</v>
      </c>
      <c r="F1262">
        <v>0.14000000000000001</v>
      </c>
      <c r="G1262">
        <f t="shared" si="38"/>
        <v>7.0000000000000007E-2</v>
      </c>
      <c r="H1262">
        <f t="shared" si="39"/>
        <v>9.5717121069675143E-3</v>
      </c>
    </row>
    <row r="1263" spans="1:8" x14ac:dyDescent="0.25">
      <c r="A1263" s="1">
        <v>1989</v>
      </c>
      <c r="B1263" s="1" t="s">
        <v>98</v>
      </c>
      <c r="C1263" t="s">
        <v>51</v>
      </c>
      <c r="D1263">
        <v>2</v>
      </c>
      <c r="E1263">
        <v>79</v>
      </c>
      <c r="F1263">
        <v>0.16</v>
      </c>
      <c r="G1263">
        <f t="shared" si="38"/>
        <v>0.08</v>
      </c>
      <c r="H1263">
        <f t="shared" si="39"/>
        <v>1.0939099550820015E-2</v>
      </c>
    </row>
    <row r="1264" spans="1:8" x14ac:dyDescent="0.25">
      <c r="A1264" s="1">
        <v>1989</v>
      </c>
      <c r="B1264" s="1" t="s">
        <v>98</v>
      </c>
      <c r="C1264" t="s">
        <v>51</v>
      </c>
      <c r="D1264">
        <v>2</v>
      </c>
      <c r="E1264">
        <v>79</v>
      </c>
      <c r="F1264">
        <v>0.7</v>
      </c>
      <c r="G1264">
        <f t="shared" si="38"/>
        <v>0.35</v>
      </c>
      <c r="H1264">
        <f t="shared" si="39"/>
        <v>4.7858560534837565E-2</v>
      </c>
    </row>
    <row r="1265" spans="1:8" x14ac:dyDescent="0.25">
      <c r="A1265" s="1">
        <v>1989</v>
      </c>
      <c r="B1265" s="1" t="s">
        <v>98</v>
      </c>
      <c r="C1265" t="s">
        <v>51</v>
      </c>
      <c r="D1265">
        <v>2</v>
      </c>
      <c r="E1265">
        <v>79</v>
      </c>
      <c r="F1265">
        <v>0.83</v>
      </c>
      <c r="G1265">
        <f t="shared" si="38"/>
        <v>0.41499999999999998</v>
      </c>
      <c r="H1265">
        <f t="shared" si="39"/>
        <v>5.6746578919878825E-2</v>
      </c>
    </row>
    <row r="1266" spans="1:8" x14ac:dyDescent="0.25">
      <c r="A1266" s="1">
        <v>1989</v>
      </c>
      <c r="B1266" s="1" t="s">
        <v>98</v>
      </c>
      <c r="C1266" t="s">
        <v>51</v>
      </c>
      <c r="D1266">
        <v>2</v>
      </c>
      <c r="E1266">
        <v>79</v>
      </c>
      <c r="F1266">
        <v>0.1</v>
      </c>
      <c r="G1266">
        <f t="shared" si="38"/>
        <v>0.05</v>
      </c>
      <c r="H1266">
        <f t="shared" si="39"/>
        <v>6.8369372192625096E-3</v>
      </c>
    </row>
    <row r="1267" spans="1:8" x14ac:dyDescent="0.25">
      <c r="A1267" s="1">
        <v>1989</v>
      </c>
      <c r="B1267" s="1" t="s">
        <v>98</v>
      </c>
      <c r="C1267" t="s">
        <v>51</v>
      </c>
      <c r="D1267">
        <v>2</v>
      </c>
      <c r="E1267">
        <v>79</v>
      </c>
      <c r="F1267">
        <v>0.01</v>
      </c>
      <c r="G1267">
        <f t="shared" si="38"/>
        <v>5.0000000000000001E-3</v>
      </c>
      <c r="H1267">
        <f t="shared" si="39"/>
        <v>6.8369372192625096E-4</v>
      </c>
    </row>
    <row r="1268" spans="1:8" x14ac:dyDescent="0.25">
      <c r="A1268" s="1">
        <v>1989</v>
      </c>
      <c r="B1268" s="1" t="s">
        <v>98</v>
      </c>
      <c r="C1268" t="s">
        <v>51</v>
      </c>
      <c r="D1268">
        <v>2</v>
      </c>
      <c r="E1268">
        <v>79</v>
      </c>
      <c r="F1268">
        <v>1.23</v>
      </c>
      <c r="G1268">
        <f t="shared" si="38"/>
        <v>0.61499999999999999</v>
      </c>
      <c r="H1268">
        <f t="shared" si="39"/>
        <v>8.4094327796928867E-2</v>
      </c>
    </row>
    <row r="1269" spans="1:8" x14ac:dyDescent="0.25">
      <c r="A1269" s="1">
        <v>1989</v>
      </c>
      <c r="B1269" s="1" t="s">
        <v>98</v>
      </c>
      <c r="C1269" t="s">
        <v>51</v>
      </c>
      <c r="D1269">
        <v>2</v>
      </c>
      <c r="E1269">
        <v>79</v>
      </c>
      <c r="F1269">
        <v>0.18</v>
      </c>
      <c r="G1269">
        <f t="shared" si="38"/>
        <v>0.09</v>
      </c>
      <c r="H1269">
        <f t="shared" si="39"/>
        <v>1.2306486994672516E-2</v>
      </c>
    </row>
    <row r="1270" spans="1:8" x14ac:dyDescent="0.25">
      <c r="A1270" s="1">
        <v>1989</v>
      </c>
      <c r="B1270" s="1" t="s">
        <v>98</v>
      </c>
      <c r="C1270" t="s">
        <v>51</v>
      </c>
      <c r="D1270">
        <v>2</v>
      </c>
      <c r="E1270">
        <v>79</v>
      </c>
      <c r="F1270">
        <v>0.04</v>
      </c>
      <c r="G1270">
        <f t="shared" si="38"/>
        <v>0.02</v>
      </c>
      <c r="H1270">
        <f t="shared" si="39"/>
        <v>2.7347748877050038E-3</v>
      </c>
    </row>
    <row r="1271" spans="1:8" x14ac:dyDescent="0.25">
      <c r="A1271" s="1">
        <v>1989</v>
      </c>
      <c r="B1271" s="1" t="s">
        <v>98</v>
      </c>
      <c r="C1271" t="s">
        <v>51</v>
      </c>
      <c r="D1271">
        <v>2</v>
      </c>
      <c r="E1271">
        <v>79</v>
      </c>
      <c r="F1271">
        <v>0.71</v>
      </c>
      <c r="G1271">
        <f t="shared" si="38"/>
        <v>0.35499999999999998</v>
      </c>
      <c r="H1271">
        <f t="shared" si="39"/>
        <v>4.8542254256763812E-2</v>
      </c>
    </row>
    <row r="1272" spans="1:8" x14ac:dyDescent="0.25">
      <c r="A1272" s="1">
        <v>1989</v>
      </c>
      <c r="B1272" s="1" t="s">
        <v>98</v>
      </c>
      <c r="C1272" t="s">
        <v>51</v>
      </c>
      <c r="D1272">
        <v>2</v>
      </c>
      <c r="E1272">
        <v>79</v>
      </c>
      <c r="F1272">
        <v>0.45</v>
      </c>
      <c r="G1272">
        <f t="shared" si="38"/>
        <v>0.22500000000000001</v>
      </c>
      <c r="H1272">
        <f t="shared" si="39"/>
        <v>3.0766217486681294E-2</v>
      </c>
    </row>
    <row r="1273" spans="1:8" x14ac:dyDescent="0.25">
      <c r="A1273" s="1">
        <v>1989</v>
      </c>
      <c r="B1273" s="1" t="s">
        <v>98</v>
      </c>
      <c r="C1273" t="s">
        <v>51</v>
      </c>
      <c r="D1273">
        <v>2</v>
      </c>
      <c r="E1273">
        <v>79</v>
      </c>
      <c r="F1273">
        <v>0.38</v>
      </c>
      <c r="G1273">
        <f t="shared" si="38"/>
        <v>0.19</v>
      </c>
      <c r="H1273">
        <f t="shared" si="39"/>
        <v>2.5980361433197537E-2</v>
      </c>
    </row>
    <row r="1274" spans="1:8" x14ac:dyDescent="0.25">
      <c r="A1274" s="1">
        <v>1989</v>
      </c>
      <c r="B1274" s="1" t="s">
        <v>98</v>
      </c>
      <c r="C1274" t="s">
        <v>51</v>
      </c>
      <c r="D1274">
        <v>2</v>
      </c>
      <c r="E1274">
        <v>79</v>
      </c>
      <c r="F1274">
        <v>0.1</v>
      </c>
      <c r="G1274">
        <f t="shared" si="38"/>
        <v>0.05</v>
      </c>
      <c r="H1274">
        <f t="shared" si="39"/>
        <v>6.8369372192625096E-3</v>
      </c>
    </row>
    <row r="1275" spans="1:8" x14ac:dyDescent="0.25">
      <c r="A1275" s="1">
        <v>1989</v>
      </c>
      <c r="B1275" s="1" t="s">
        <v>98</v>
      </c>
      <c r="C1275" t="s">
        <v>51</v>
      </c>
      <c r="D1275">
        <v>2</v>
      </c>
      <c r="E1275">
        <v>79</v>
      </c>
      <c r="F1275">
        <v>0.03</v>
      </c>
      <c r="G1275">
        <f t="shared" si="38"/>
        <v>1.4999999999999999E-2</v>
      </c>
      <c r="H1275">
        <f t="shared" si="39"/>
        <v>2.0510811657787529E-3</v>
      </c>
    </row>
    <row r="1276" spans="1:8" x14ac:dyDescent="0.25">
      <c r="A1276" s="1">
        <v>1989</v>
      </c>
      <c r="B1276" s="1" t="s">
        <v>98</v>
      </c>
      <c r="C1276" t="s">
        <v>51</v>
      </c>
      <c r="D1276">
        <v>2</v>
      </c>
      <c r="E1276">
        <v>79</v>
      </c>
      <c r="F1276">
        <v>0.38</v>
      </c>
      <c r="G1276">
        <f t="shared" si="38"/>
        <v>0.19</v>
      </c>
      <c r="H1276">
        <f t="shared" si="39"/>
        <v>2.5980361433197537E-2</v>
      </c>
    </row>
    <row r="1277" spans="1:8" x14ac:dyDescent="0.25">
      <c r="A1277" s="1">
        <v>1989</v>
      </c>
      <c r="B1277" s="1" t="s">
        <v>98</v>
      </c>
      <c r="C1277" t="s">
        <v>51</v>
      </c>
      <c r="D1277">
        <v>2</v>
      </c>
      <c r="E1277">
        <v>79</v>
      </c>
      <c r="F1277">
        <v>0.91</v>
      </c>
      <c r="G1277">
        <f t="shared" si="38"/>
        <v>0.45500000000000002</v>
      </c>
      <c r="H1277">
        <f t="shared" si="39"/>
        <v>6.2216128695288836E-2</v>
      </c>
    </row>
    <row r="1278" spans="1:8" x14ac:dyDescent="0.25">
      <c r="A1278" s="1">
        <v>1989</v>
      </c>
      <c r="B1278" s="1" t="s">
        <v>98</v>
      </c>
      <c r="C1278" t="s">
        <v>51</v>
      </c>
      <c r="D1278">
        <v>2</v>
      </c>
      <c r="E1278">
        <v>79</v>
      </c>
      <c r="F1278">
        <v>7.0000000000000007E-2</v>
      </c>
      <c r="G1278">
        <f t="shared" si="38"/>
        <v>3.5000000000000003E-2</v>
      </c>
      <c r="H1278">
        <f t="shared" si="39"/>
        <v>4.7858560534837571E-3</v>
      </c>
    </row>
    <row r="1279" spans="1:8" x14ac:dyDescent="0.25">
      <c r="A1279" s="1">
        <v>1989</v>
      </c>
      <c r="B1279" s="1" t="s">
        <v>98</v>
      </c>
      <c r="C1279" t="s">
        <v>51</v>
      </c>
      <c r="D1279">
        <v>2</v>
      </c>
      <c r="E1279">
        <v>79</v>
      </c>
      <c r="F1279">
        <v>0.13</v>
      </c>
      <c r="G1279">
        <f t="shared" si="38"/>
        <v>6.5000000000000002E-2</v>
      </c>
      <c r="H1279">
        <f t="shared" si="39"/>
        <v>8.888018385041262E-3</v>
      </c>
    </row>
    <row r="1280" spans="1:8" x14ac:dyDescent="0.25">
      <c r="A1280" s="1">
        <v>1989</v>
      </c>
      <c r="B1280" s="1" t="s">
        <v>98</v>
      </c>
      <c r="C1280" t="s">
        <v>51</v>
      </c>
      <c r="D1280">
        <v>2</v>
      </c>
      <c r="E1280">
        <v>79</v>
      </c>
      <c r="F1280">
        <v>0.04</v>
      </c>
      <c r="G1280">
        <f t="shared" si="38"/>
        <v>0.02</v>
      </c>
      <c r="H1280">
        <f t="shared" si="39"/>
        <v>2.7347748877050038E-3</v>
      </c>
    </row>
    <row r="1281" spans="1:8" x14ac:dyDescent="0.25">
      <c r="A1281" s="1">
        <v>1989</v>
      </c>
      <c r="B1281" s="1" t="s">
        <v>98</v>
      </c>
      <c r="C1281" t="s">
        <v>51</v>
      </c>
      <c r="D1281">
        <v>2</v>
      </c>
      <c r="E1281">
        <v>79</v>
      </c>
      <c r="F1281">
        <v>0.01</v>
      </c>
      <c r="G1281">
        <f t="shared" si="38"/>
        <v>5.0000000000000001E-3</v>
      </c>
      <c r="H1281">
        <f t="shared" si="39"/>
        <v>6.8369372192625096E-4</v>
      </c>
    </row>
    <row r="1282" spans="1:8" x14ac:dyDescent="0.25">
      <c r="A1282" s="1">
        <v>1989</v>
      </c>
      <c r="B1282" s="1" t="s">
        <v>98</v>
      </c>
      <c r="C1282" t="s">
        <v>51</v>
      </c>
      <c r="D1282">
        <v>2</v>
      </c>
      <c r="E1282">
        <v>79</v>
      </c>
      <c r="F1282">
        <v>0.18</v>
      </c>
      <c r="G1282">
        <f t="shared" si="38"/>
        <v>0.09</v>
      </c>
      <c r="H1282">
        <f t="shared" si="39"/>
        <v>1.2306486994672516E-2</v>
      </c>
    </row>
    <row r="1283" spans="1:8" x14ac:dyDescent="0.25">
      <c r="A1283" s="1">
        <v>1989</v>
      </c>
      <c r="B1283" s="1" t="s">
        <v>98</v>
      </c>
      <c r="C1283" t="s">
        <v>51</v>
      </c>
      <c r="D1283">
        <v>2</v>
      </c>
      <c r="E1283">
        <v>79</v>
      </c>
      <c r="F1283">
        <v>0.62</v>
      </c>
      <c r="G1283">
        <f t="shared" ref="G1283:G1346" si="40">(F1283/0.5)/4</f>
        <v>0.31</v>
      </c>
      <c r="H1283">
        <f t="shared" ref="H1283:H1346" si="41">G1283*(13.09/95.73)</f>
        <v>4.238901075942756E-2</v>
      </c>
    </row>
    <row r="1284" spans="1:8" x14ac:dyDescent="0.25">
      <c r="A1284" s="1">
        <v>1989</v>
      </c>
      <c r="B1284" s="1" t="s">
        <v>98</v>
      </c>
      <c r="C1284" t="s">
        <v>51</v>
      </c>
      <c r="D1284">
        <v>2</v>
      </c>
      <c r="E1284">
        <v>79</v>
      </c>
      <c r="F1284">
        <v>0.96</v>
      </c>
      <c r="G1284">
        <f t="shared" si="40"/>
        <v>0.48</v>
      </c>
      <c r="H1284">
        <f t="shared" si="41"/>
        <v>6.5634597304920092E-2</v>
      </c>
    </row>
    <row r="1285" spans="1:8" x14ac:dyDescent="0.25">
      <c r="A1285" s="1">
        <v>1989</v>
      </c>
      <c r="B1285" s="1" t="s">
        <v>98</v>
      </c>
      <c r="C1285" t="s">
        <v>51</v>
      </c>
      <c r="D1285">
        <v>2</v>
      </c>
      <c r="E1285">
        <v>79</v>
      </c>
      <c r="F1285">
        <v>0.2</v>
      </c>
      <c r="G1285">
        <f t="shared" si="40"/>
        <v>0.1</v>
      </c>
      <c r="H1285">
        <f t="shared" si="41"/>
        <v>1.3673874438525019E-2</v>
      </c>
    </row>
    <row r="1286" spans="1:8" x14ac:dyDescent="0.25">
      <c r="A1286" s="1">
        <v>1989</v>
      </c>
      <c r="B1286" s="1" t="s">
        <v>98</v>
      </c>
      <c r="C1286" t="s">
        <v>51</v>
      </c>
      <c r="D1286">
        <v>2</v>
      </c>
      <c r="E1286">
        <v>79</v>
      </c>
      <c r="F1286">
        <v>0.02</v>
      </c>
      <c r="G1286">
        <f t="shared" si="40"/>
        <v>0.01</v>
      </c>
      <c r="H1286">
        <f t="shared" si="41"/>
        <v>1.3673874438525019E-3</v>
      </c>
    </row>
    <row r="1287" spans="1:8" x14ac:dyDescent="0.25">
      <c r="A1287" s="1">
        <v>1989</v>
      </c>
      <c r="B1287" s="1" t="s">
        <v>98</v>
      </c>
      <c r="C1287" t="s">
        <v>51</v>
      </c>
      <c r="D1287">
        <v>2</v>
      </c>
      <c r="E1287">
        <v>79</v>
      </c>
      <c r="F1287">
        <v>0.17</v>
      </c>
      <c r="G1287">
        <f t="shared" si="40"/>
        <v>8.5000000000000006E-2</v>
      </c>
      <c r="H1287">
        <f t="shared" si="41"/>
        <v>1.1622793272746268E-2</v>
      </c>
    </row>
    <row r="1288" spans="1:8" x14ac:dyDescent="0.25">
      <c r="A1288" s="1">
        <v>1989</v>
      </c>
      <c r="B1288" s="1" t="s">
        <v>98</v>
      </c>
      <c r="C1288" t="s">
        <v>51</v>
      </c>
      <c r="D1288">
        <v>2</v>
      </c>
      <c r="E1288">
        <v>79</v>
      </c>
      <c r="F1288">
        <v>0.05</v>
      </c>
      <c r="G1288">
        <f t="shared" si="40"/>
        <v>2.5000000000000001E-2</v>
      </c>
      <c r="H1288">
        <f t="shared" si="41"/>
        <v>3.4184686096312548E-3</v>
      </c>
    </row>
    <row r="1289" spans="1:8" x14ac:dyDescent="0.25">
      <c r="A1289" s="1">
        <v>1989</v>
      </c>
      <c r="B1289" s="1" t="s">
        <v>98</v>
      </c>
      <c r="C1289" t="s">
        <v>51</v>
      </c>
      <c r="D1289">
        <v>2</v>
      </c>
      <c r="E1289">
        <v>79</v>
      </c>
      <c r="F1289">
        <v>0.56999999999999995</v>
      </c>
      <c r="G1289">
        <f t="shared" si="40"/>
        <v>0.28499999999999998</v>
      </c>
      <c r="H1289">
        <f t="shared" si="41"/>
        <v>3.8970542149796297E-2</v>
      </c>
    </row>
    <row r="1290" spans="1:8" x14ac:dyDescent="0.25">
      <c r="A1290" s="1">
        <v>1989</v>
      </c>
      <c r="B1290" s="1" t="s">
        <v>98</v>
      </c>
      <c r="C1290" t="s">
        <v>51</v>
      </c>
      <c r="D1290">
        <v>2</v>
      </c>
      <c r="E1290">
        <v>79</v>
      </c>
      <c r="F1290">
        <v>0.06</v>
      </c>
      <c r="G1290">
        <f t="shared" si="40"/>
        <v>0.03</v>
      </c>
      <c r="H1290">
        <f t="shared" si="41"/>
        <v>4.1021623315575058E-3</v>
      </c>
    </row>
    <row r="1291" spans="1:8" x14ac:dyDescent="0.25">
      <c r="A1291" s="1">
        <v>1989</v>
      </c>
      <c r="B1291" s="1" t="s">
        <v>98</v>
      </c>
      <c r="C1291" t="s">
        <v>51</v>
      </c>
      <c r="D1291">
        <v>2</v>
      </c>
      <c r="E1291">
        <v>79</v>
      </c>
      <c r="F1291">
        <v>0.49</v>
      </c>
      <c r="G1291">
        <f t="shared" si="40"/>
        <v>0.245</v>
      </c>
      <c r="H1291">
        <f t="shared" si="41"/>
        <v>3.3500992374386293E-2</v>
      </c>
    </row>
    <row r="1292" spans="1:8" x14ac:dyDescent="0.25">
      <c r="A1292" s="1">
        <v>1989</v>
      </c>
      <c r="B1292" s="1" t="s">
        <v>98</v>
      </c>
      <c r="C1292" t="s">
        <v>51</v>
      </c>
      <c r="D1292">
        <v>2</v>
      </c>
      <c r="E1292">
        <v>79</v>
      </c>
      <c r="F1292">
        <v>0.47</v>
      </c>
      <c r="G1292">
        <f t="shared" si="40"/>
        <v>0.23499999999999999</v>
      </c>
      <c r="H1292">
        <f t="shared" si="41"/>
        <v>3.2133604930533792E-2</v>
      </c>
    </row>
    <row r="1293" spans="1:8" x14ac:dyDescent="0.25">
      <c r="A1293" s="1">
        <v>1989</v>
      </c>
      <c r="B1293" s="1" t="s">
        <v>98</v>
      </c>
      <c r="C1293" t="s">
        <v>51</v>
      </c>
      <c r="D1293">
        <v>2</v>
      </c>
      <c r="E1293">
        <v>79</v>
      </c>
      <c r="F1293">
        <v>0.49</v>
      </c>
      <c r="G1293">
        <f t="shared" si="40"/>
        <v>0.245</v>
      </c>
      <c r="H1293">
        <f t="shared" si="41"/>
        <v>3.3500992374386293E-2</v>
      </c>
    </row>
    <row r="1294" spans="1:8" x14ac:dyDescent="0.25">
      <c r="A1294" s="1">
        <v>1989</v>
      </c>
      <c r="B1294" s="1" t="s">
        <v>98</v>
      </c>
      <c r="C1294" t="s">
        <v>51</v>
      </c>
      <c r="D1294">
        <v>2</v>
      </c>
      <c r="E1294">
        <v>79</v>
      </c>
      <c r="F1294">
        <v>0.32</v>
      </c>
      <c r="G1294">
        <f t="shared" si="40"/>
        <v>0.16</v>
      </c>
      <c r="H1294">
        <f t="shared" si="41"/>
        <v>2.1878199101640031E-2</v>
      </c>
    </row>
    <row r="1295" spans="1:8" x14ac:dyDescent="0.25">
      <c r="A1295" s="1">
        <v>1989</v>
      </c>
      <c r="B1295" s="1" t="s">
        <v>98</v>
      </c>
      <c r="C1295" t="s">
        <v>51</v>
      </c>
      <c r="D1295">
        <v>2</v>
      </c>
      <c r="E1295">
        <v>79</v>
      </c>
      <c r="F1295">
        <v>0.89</v>
      </c>
      <c r="G1295">
        <f t="shared" si="40"/>
        <v>0.44500000000000001</v>
      </c>
      <c r="H1295">
        <f t="shared" si="41"/>
        <v>6.0848741251436335E-2</v>
      </c>
    </row>
    <row r="1296" spans="1:8" x14ac:dyDescent="0.25">
      <c r="A1296" s="1">
        <v>1989</v>
      </c>
      <c r="B1296" s="1" t="s">
        <v>98</v>
      </c>
      <c r="C1296" t="s">
        <v>51</v>
      </c>
      <c r="D1296">
        <v>2</v>
      </c>
      <c r="E1296">
        <v>79</v>
      </c>
      <c r="F1296">
        <v>0.01</v>
      </c>
      <c r="G1296">
        <f t="shared" si="40"/>
        <v>5.0000000000000001E-3</v>
      </c>
      <c r="H1296">
        <f t="shared" si="41"/>
        <v>6.8369372192625096E-4</v>
      </c>
    </row>
    <row r="1297" spans="1:8" x14ac:dyDescent="0.25">
      <c r="A1297" s="1">
        <v>1989</v>
      </c>
      <c r="B1297" s="1" t="s">
        <v>98</v>
      </c>
      <c r="C1297" t="s">
        <v>51</v>
      </c>
      <c r="D1297">
        <v>2</v>
      </c>
      <c r="E1297">
        <v>79</v>
      </c>
      <c r="F1297">
        <v>1.38</v>
      </c>
      <c r="G1297">
        <f t="shared" si="40"/>
        <v>0.69</v>
      </c>
      <c r="H1297">
        <f t="shared" si="41"/>
        <v>9.4349733625822621E-2</v>
      </c>
    </row>
    <row r="1298" spans="1:8" x14ac:dyDescent="0.25">
      <c r="A1298" s="1">
        <v>1989</v>
      </c>
      <c r="B1298" s="1" t="s">
        <v>98</v>
      </c>
      <c r="C1298" t="s">
        <v>51</v>
      </c>
      <c r="D1298">
        <v>2</v>
      </c>
      <c r="E1298">
        <v>84</v>
      </c>
      <c r="F1298">
        <v>0.22</v>
      </c>
      <c r="G1298">
        <f t="shared" si="40"/>
        <v>0.11</v>
      </c>
      <c r="H1298">
        <f t="shared" si="41"/>
        <v>1.504126188237752E-2</v>
      </c>
    </row>
    <row r="1299" spans="1:8" x14ac:dyDescent="0.25">
      <c r="A1299" s="1">
        <v>1989</v>
      </c>
      <c r="B1299" s="1" t="s">
        <v>98</v>
      </c>
      <c r="C1299" t="s">
        <v>51</v>
      </c>
      <c r="D1299">
        <v>2</v>
      </c>
      <c r="E1299">
        <v>85</v>
      </c>
      <c r="F1299">
        <v>0.01</v>
      </c>
      <c r="G1299">
        <f t="shared" si="40"/>
        <v>5.0000000000000001E-3</v>
      </c>
      <c r="H1299">
        <f t="shared" si="41"/>
        <v>6.8369372192625096E-4</v>
      </c>
    </row>
    <row r="1300" spans="1:8" x14ac:dyDescent="0.25">
      <c r="A1300" s="1">
        <v>1989</v>
      </c>
      <c r="B1300" s="1" t="s">
        <v>98</v>
      </c>
      <c r="C1300" t="s">
        <v>51</v>
      </c>
      <c r="D1300">
        <v>2</v>
      </c>
      <c r="E1300">
        <v>86</v>
      </c>
      <c r="F1300">
        <v>0.04</v>
      </c>
      <c r="G1300">
        <f t="shared" si="40"/>
        <v>0.02</v>
      </c>
      <c r="H1300">
        <f t="shared" si="41"/>
        <v>2.7347748877050038E-3</v>
      </c>
    </row>
    <row r="1301" spans="1:8" x14ac:dyDescent="0.25">
      <c r="A1301" s="1">
        <v>1989</v>
      </c>
      <c r="B1301" s="1" t="s">
        <v>98</v>
      </c>
      <c r="C1301" t="s">
        <v>51</v>
      </c>
      <c r="D1301">
        <v>2</v>
      </c>
      <c r="E1301">
        <v>86</v>
      </c>
      <c r="F1301">
        <v>0.13</v>
      </c>
      <c r="G1301">
        <f t="shared" si="40"/>
        <v>6.5000000000000002E-2</v>
      </c>
      <c r="H1301">
        <f t="shared" si="41"/>
        <v>8.888018385041262E-3</v>
      </c>
    </row>
    <row r="1302" spans="1:8" x14ac:dyDescent="0.25">
      <c r="A1302" s="1">
        <v>1989</v>
      </c>
      <c r="B1302" s="1" t="s">
        <v>98</v>
      </c>
      <c r="C1302" t="s">
        <v>51</v>
      </c>
      <c r="D1302">
        <v>2</v>
      </c>
      <c r="E1302">
        <v>86</v>
      </c>
      <c r="F1302">
        <v>0.05</v>
      </c>
      <c r="G1302">
        <f t="shared" si="40"/>
        <v>2.5000000000000001E-2</v>
      </c>
      <c r="H1302">
        <f t="shared" si="41"/>
        <v>3.4184686096312548E-3</v>
      </c>
    </row>
    <row r="1303" spans="1:8" x14ac:dyDescent="0.25">
      <c r="A1303" s="1">
        <v>1989</v>
      </c>
      <c r="B1303" s="1" t="s">
        <v>98</v>
      </c>
      <c r="C1303" t="s">
        <v>51</v>
      </c>
      <c r="D1303">
        <v>2</v>
      </c>
      <c r="E1303">
        <v>86</v>
      </c>
      <c r="F1303">
        <v>0.02</v>
      </c>
      <c r="G1303">
        <f t="shared" si="40"/>
        <v>0.01</v>
      </c>
      <c r="H1303">
        <f t="shared" si="41"/>
        <v>1.3673874438525019E-3</v>
      </c>
    </row>
    <row r="1304" spans="1:8" x14ac:dyDescent="0.25">
      <c r="A1304" s="1">
        <v>1989</v>
      </c>
      <c r="B1304" s="1" t="s">
        <v>98</v>
      </c>
      <c r="C1304" t="s">
        <v>51</v>
      </c>
      <c r="D1304">
        <v>2</v>
      </c>
      <c r="E1304">
        <v>86</v>
      </c>
      <c r="F1304">
        <v>0.02</v>
      </c>
      <c r="G1304">
        <f t="shared" si="40"/>
        <v>0.01</v>
      </c>
      <c r="H1304">
        <f t="shared" si="41"/>
        <v>1.3673874438525019E-3</v>
      </c>
    </row>
    <row r="1305" spans="1:8" x14ac:dyDescent="0.25">
      <c r="A1305" s="1">
        <v>1989</v>
      </c>
      <c r="B1305" s="1" t="s">
        <v>98</v>
      </c>
      <c r="C1305" t="s">
        <v>51</v>
      </c>
      <c r="D1305">
        <v>2</v>
      </c>
      <c r="E1305">
        <v>86</v>
      </c>
      <c r="F1305">
        <v>0.02</v>
      </c>
      <c r="G1305">
        <f t="shared" si="40"/>
        <v>0.01</v>
      </c>
      <c r="H1305">
        <f t="shared" si="41"/>
        <v>1.3673874438525019E-3</v>
      </c>
    </row>
    <row r="1306" spans="1:8" x14ac:dyDescent="0.25">
      <c r="A1306" s="1">
        <v>1989</v>
      </c>
      <c r="B1306" s="1" t="s">
        <v>98</v>
      </c>
      <c r="C1306" t="s">
        <v>51</v>
      </c>
      <c r="D1306">
        <v>2</v>
      </c>
      <c r="E1306">
        <v>86</v>
      </c>
      <c r="F1306">
        <v>0.01</v>
      </c>
      <c r="G1306">
        <f t="shared" si="40"/>
        <v>5.0000000000000001E-3</v>
      </c>
      <c r="H1306">
        <f t="shared" si="41"/>
        <v>6.8369372192625096E-4</v>
      </c>
    </row>
    <row r="1307" spans="1:8" x14ac:dyDescent="0.25">
      <c r="A1307" s="1">
        <v>1989</v>
      </c>
      <c r="B1307" s="1" t="s">
        <v>98</v>
      </c>
      <c r="C1307" t="s">
        <v>51</v>
      </c>
      <c r="D1307">
        <v>2</v>
      </c>
      <c r="E1307">
        <v>86</v>
      </c>
      <c r="F1307">
        <v>0.04</v>
      </c>
      <c r="G1307">
        <f t="shared" si="40"/>
        <v>0.02</v>
      </c>
      <c r="H1307">
        <f t="shared" si="41"/>
        <v>2.7347748877050038E-3</v>
      </c>
    </row>
    <row r="1308" spans="1:8" x14ac:dyDescent="0.25">
      <c r="A1308" s="1">
        <v>1989</v>
      </c>
      <c r="B1308" s="1" t="s">
        <v>98</v>
      </c>
      <c r="C1308" t="s">
        <v>51</v>
      </c>
      <c r="D1308">
        <v>2</v>
      </c>
      <c r="E1308">
        <v>86</v>
      </c>
      <c r="F1308">
        <v>0.03</v>
      </c>
      <c r="G1308">
        <f t="shared" si="40"/>
        <v>1.4999999999999999E-2</v>
      </c>
      <c r="H1308">
        <f t="shared" si="41"/>
        <v>2.0510811657787529E-3</v>
      </c>
    </row>
    <row r="1309" spans="1:8" x14ac:dyDescent="0.25">
      <c r="A1309" s="1">
        <v>1989</v>
      </c>
      <c r="B1309" s="1" t="s">
        <v>98</v>
      </c>
      <c r="C1309" t="s">
        <v>51</v>
      </c>
      <c r="D1309">
        <v>2</v>
      </c>
      <c r="E1309">
        <v>86</v>
      </c>
      <c r="F1309">
        <v>0.04</v>
      </c>
      <c r="G1309">
        <f t="shared" si="40"/>
        <v>0.02</v>
      </c>
      <c r="H1309">
        <f t="shared" si="41"/>
        <v>2.7347748877050038E-3</v>
      </c>
    </row>
    <row r="1310" spans="1:8" x14ac:dyDescent="0.25">
      <c r="A1310" s="1">
        <v>1989</v>
      </c>
      <c r="B1310" s="1" t="s">
        <v>98</v>
      </c>
      <c r="C1310" t="s">
        <v>51</v>
      </c>
      <c r="D1310">
        <v>2</v>
      </c>
      <c r="E1310">
        <v>86</v>
      </c>
      <c r="F1310">
        <v>0.02</v>
      </c>
      <c r="G1310">
        <f t="shared" si="40"/>
        <v>0.01</v>
      </c>
      <c r="H1310">
        <f t="shared" si="41"/>
        <v>1.3673874438525019E-3</v>
      </c>
    </row>
    <row r="1311" spans="1:8" x14ac:dyDescent="0.25">
      <c r="A1311" s="1">
        <v>1989</v>
      </c>
      <c r="B1311" s="1" t="s">
        <v>98</v>
      </c>
      <c r="C1311" t="s">
        <v>51</v>
      </c>
      <c r="D1311">
        <v>2</v>
      </c>
      <c r="E1311">
        <v>91</v>
      </c>
      <c r="F1311">
        <v>0.32</v>
      </c>
      <c r="G1311">
        <f t="shared" si="40"/>
        <v>0.16</v>
      </c>
      <c r="H1311">
        <f t="shared" si="41"/>
        <v>2.1878199101640031E-2</v>
      </c>
    </row>
    <row r="1312" spans="1:8" x14ac:dyDescent="0.25">
      <c r="A1312" s="1">
        <v>1989</v>
      </c>
      <c r="B1312" s="1" t="s">
        <v>98</v>
      </c>
      <c r="C1312" t="s">
        <v>51</v>
      </c>
      <c r="D1312">
        <v>3</v>
      </c>
      <c r="E1312">
        <v>21</v>
      </c>
      <c r="F1312">
        <v>0.61</v>
      </c>
      <c r="G1312">
        <f t="shared" si="40"/>
        <v>0.30499999999999999</v>
      </c>
      <c r="H1312">
        <f t="shared" si="41"/>
        <v>4.1705317037501306E-2</v>
      </c>
    </row>
    <row r="1313" spans="1:8" x14ac:dyDescent="0.25">
      <c r="A1313" s="1">
        <v>1989</v>
      </c>
      <c r="B1313" s="1" t="s">
        <v>98</v>
      </c>
      <c r="C1313" t="s">
        <v>51</v>
      </c>
      <c r="D1313">
        <v>3</v>
      </c>
      <c r="E1313">
        <v>21</v>
      </c>
      <c r="F1313">
        <v>0.36</v>
      </c>
      <c r="G1313">
        <f t="shared" si="40"/>
        <v>0.18</v>
      </c>
      <c r="H1313">
        <f t="shared" si="41"/>
        <v>2.4612973989345033E-2</v>
      </c>
    </row>
    <row r="1314" spans="1:8" x14ac:dyDescent="0.25">
      <c r="A1314" s="1">
        <v>1989</v>
      </c>
      <c r="B1314" s="1" t="s">
        <v>98</v>
      </c>
      <c r="C1314" t="s">
        <v>51</v>
      </c>
      <c r="D1314">
        <v>3</v>
      </c>
      <c r="E1314">
        <v>21</v>
      </c>
      <c r="F1314">
        <v>2.16</v>
      </c>
      <c r="G1314">
        <f t="shared" si="40"/>
        <v>1.08</v>
      </c>
      <c r="H1314">
        <f t="shared" si="41"/>
        <v>0.14767784393607022</v>
      </c>
    </row>
    <row r="1315" spans="1:8" x14ac:dyDescent="0.25">
      <c r="A1315" s="1">
        <v>1989</v>
      </c>
      <c r="B1315" s="1" t="s">
        <v>98</v>
      </c>
      <c r="C1315" t="s">
        <v>51</v>
      </c>
      <c r="D1315">
        <v>3</v>
      </c>
      <c r="E1315">
        <v>21</v>
      </c>
      <c r="F1315">
        <v>0.42</v>
      </c>
      <c r="G1315">
        <f t="shared" si="40"/>
        <v>0.21</v>
      </c>
      <c r="H1315">
        <f t="shared" si="41"/>
        <v>2.8715136320902539E-2</v>
      </c>
    </row>
    <row r="1316" spans="1:8" x14ac:dyDescent="0.25">
      <c r="A1316" s="1">
        <v>1989</v>
      </c>
      <c r="B1316" s="1" t="s">
        <v>98</v>
      </c>
      <c r="C1316" t="s">
        <v>51</v>
      </c>
      <c r="D1316">
        <v>3</v>
      </c>
      <c r="E1316">
        <v>21</v>
      </c>
      <c r="F1316">
        <v>0.52</v>
      </c>
      <c r="G1316">
        <f t="shared" si="40"/>
        <v>0.26</v>
      </c>
      <c r="H1316">
        <f t="shared" si="41"/>
        <v>3.5552073540165048E-2</v>
      </c>
    </row>
    <row r="1317" spans="1:8" x14ac:dyDescent="0.25">
      <c r="A1317" s="1">
        <v>1989</v>
      </c>
      <c r="B1317" s="1" t="s">
        <v>98</v>
      </c>
      <c r="C1317" t="s">
        <v>51</v>
      </c>
      <c r="D1317">
        <v>3</v>
      </c>
      <c r="E1317">
        <v>28</v>
      </c>
      <c r="F1317">
        <v>0.04</v>
      </c>
      <c r="G1317">
        <f t="shared" si="40"/>
        <v>0.02</v>
      </c>
      <c r="H1317">
        <f t="shared" si="41"/>
        <v>2.7347748877050038E-3</v>
      </c>
    </row>
    <row r="1318" spans="1:8" x14ac:dyDescent="0.25">
      <c r="A1318" s="1">
        <v>1989</v>
      </c>
      <c r="B1318" s="1" t="s">
        <v>98</v>
      </c>
      <c r="C1318" t="s">
        <v>51</v>
      </c>
      <c r="D1318">
        <v>3</v>
      </c>
      <c r="E1318">
        <v>28</v>
      </c>
      <c r="F1318">
        <v>0.01</v>
      </c>
      <c r="G1318">
        <f t="shared" si="40"/>
        <v>5.0000000000000001E-3</v>
      </c>
      <c r="H1318">
        <f t="shared" si="41"/>
        <v>6.8369372192625096E-4</v>
      </c>
    </row>
    <row r="1319" spans="1:8" x14ac:dyDescent="0.25">
      <c r="A1319" s="1">
        <v>1989</v>
      </c>
      <c r="B1319" s="1" t="s">
        <v>98</v>
      </c>
      <c r="C1319" t="s">
        <v>51</v>
      </c>
      <c r="D1319">
        <v>3</v>
      </c>
      <c r="E1319">
        <v>28</v>
      </c>
      <c r="F1319">
        <v>0.01</v>
      </c>
      <c r="G1319">
        <f t="shared" si="40"/>
        <v>5.0000000000000001E-3</v>
      </c>
      <c r="H1319">
        <f t="shared" si="41"/>
        <v>6.8369372192625096E-4</v>
      </c>
    </row>
    <row r="1320" spans="1:8" x14ac:dyDescent="0.25">
      <c r="A1320" s="1">
        <v>1989</v>
      </c>
      <c r="B1320" s="1" t="s">
        <v>98</v>
      </c>
      <c r="C1320" t="s">
        <v>51</v>
      </c>
      <c r="D1320">
        <v>3</v>
      </c>
      <c r="E1320">
        <v>28</v>
      </c>
      <c r="F1320">
        <v>0.01</v>
      </c>
      <c r="G1320">
        <f t="shared" si="40"/>
        <v>5.0000000000000001E-3</v>
      </c>
      <c r="H1320">
        <f t="shared" si="41"/>
        <v>6.8369372192625096E-4</v>
      </c>
    </row>
    <row r="1321" spans="1:8" x14ac:dyDescent="0.25">
      <c r="A1321" s="1">
        <v>1989</v>
      </c>
      <c r="B1321" s="1" t="s">
        <v>98</v>
      </c>
      <c r="C1321" t="s">
        <v>51</v>
      </c>
      <c r="D1321">
        <v>3</v>
      </c>
      <c r="E1321">
        <v>28</v>
      </c>
      <c r="F1321">
        <v>0.02</v>
      </c>
      <c r="G1321">
        <f t="shared" si="40"/>
        <v>0.01</v>
      </c>
      <c r="H1321">
        <f t="shared" si="41"/>
        <v>1.3673874438525019E-3</v>
      </c>
    </row>
    <row r="1322" spans="1:8" x14ac:dyDescent="0.25">
      <c r="A1322" s="1">
        <v>1989</v>
      </c>
      <c r="B1322" s="1" t="s">
        <v>98</v>
      </c>
      <c r="C1322" t="s">
        <v>51</v>
      </c>
      <c r="D1322">
        <v>3</v>
      </c>
      <c r="E1322">
        <v>28</v>
      </c>
      <c r="F1322">
        <v>0.13</v>
      </c>
      <c r="G1322">
        <f t="shared" si="40"/>
        <v>6.5000000000000002E-2</v>
      </c>
      <c r="H1322">
        <f t="shared" si="41"/>
        <v>8.888018385041262E-3</v>
      </c>
    </row>
    <row r="1323" spans="1:8" x14ac:dyDescent="0.25">
      <c r="A1323" s="1">
        <v>1989</v>
      </c>
      <c r="B1323" s="1" t="s">
        <v>98</v>
      </c>
      <c r="C1323" t="s">
        <v>51</v>
      </c>
      <c r="D1323">
        <v>3</v>
      </c>
      <c r="E1323">
        <v>28</v>
      </c>
      <c r="F1323">
        <v>0.27</v>
      </c>
      <c r="G1323">
        <f t="shared" si="40"/>
        <v>0.13500000000000001</v>
      </c>
      <c r="H1323">
        <f t="shared" si="41"/>
        <v>1.8459730492008778E-2</v>
      </c>
    </row>
    <row r="1324" spans="1:8" x14ac:dyDescent="0.25">
      <c r="A1324" s="1">
        <v>1989</v>
      </c>
      <c r="B1324" s="1" t="s">
        <v>98</v>
      </c>
      <c r="C1324" t="s">
        <v>51</v>
      </c>
      <c r="D1324">
        <v>3</v>
      </c>
      <c r="E1324">
        <v>28</v>
      </c>
      <c r="F1324">
        <v>0.03</v>
      </c>
      <c r="G1324">
        <f t="shared" si="40"/>
        <v>1.4999999999999999E-2</v>
      </c>
      <c r="H1324">
        <f t="shared" si="41"/>
        <v>2.0510811657787529E-3</v>
      </c>
    </row>
    <row r="1325" spans="1:8" x14ac:dyDescent="0.25">
      <c r="A1325" s="1">
        <v>1989</v>
      </c>
      <c r="B1325" s="1" t="s">
        <v>98</v>
      </c>
      <c r="C1325" t="s">
        <v>51</v>
      </c>
      <c r="D1325">
        <v>3</v>
      </c>
      <c r="E1325">
        <v>28</v>
      </c>
      <c r="F1325">
        <v>0.01</v>
      </c>
      <c r="G1325">
        <f t="shared" si="40"/>
        <v>5.0000000000000001E-3</v>
      </c>
      <c r="H1325">
        <f t="shared" si="41"/>
        <v>6.8369372192625096E-4</v>
      </c>
    </row>
    <row r="1326" spans="1:8" x14ac:dyDescent="0.25">
      <c r="A1326" s="1">
        <v>1989</v>
      </c>
      <c r="B1326" s="1" t="s">
        <v>98</v>
      </c>
      <c r="C1326" t="s">
        <v>51</v>
      </c>
      <c r="D1326">
        <v>3</v>
      </c>
      <c r="E1326">
        <v>28</v>
      </c>
      <c r="F1326">
        <v>0.01</v>
      </c>
      <c r="G1326">
        <f t="shared" si="40"/>
        <v>5.0000000000000001E-3</v>
      </c>
      <c r="H1326">
        <f t="shared" si="41"/>
        <v>6.8369372192625096E-4</v>
      </c>
    </row>
    <row r="1327" spans="1:8" x14ac:dyDescent="0.25">
      <c r="A1327" s="1">
        <v>1989</v>
      </c>
      <c r="B1327" s="1" t="s">
        <v>98</v>
      </c>
      <c r="C1327" t="s">
        <v>51</v>
      </c>
      <c r="D1327">
        <v>3</v>
      </c>
      <c r="E1327">
        <v>28</v>
      </c>
      <c r="F1327">
        <v>0.13</v>
      </c>
      <c r="G1327">
        <f t="shared" si="40"/>
        <v>6.5000000000000002E-2</v>
      </c>
      <c r="H1327">
        <f t="shared" si="41"/>
        <v>8.888018385041262E-3</v>
      </c>
    </row>
    <row r="1328" spans="1:8" x14ac:dyDescent="0.25">
      <c r="A1328" s="1">
        <v>1989</v>
      </c>
      <c r="B1328" s="1" t="s">
        <v>98</v>
      </c>
      <c r="C1328" t="s">
        <v>51</v>
      </c>
      <c r="D1328">
        <v>3</v>
      </c>
      <c r="E1328">
        <v>28</v>
      </c>
      <c r="F1328">
        <v>0.01</v>
      </c>
      <c r="G1328">
        <f t="shared" si="40"/>
        <v>5.0000000000000001E-3</v>
      </c>
      <c r="H1328">
        <f t="shared" si="41"/>
        <v>6.8369372192625096E-4</v>
      </c>
    </row>
    <row r="1329" spans="1:8" x14ac:dyDescent="0.25">
      <c r="A1329" s="1">
        <v>1989</v>
      </c>
      <c r="B1329" s="1" t="s">
        <v>98</v>
      </c>
      <c r="C1329" t="s">
        <v>51</v>
      </c>
      <c r="D1329">
        <v>3</v>
      </c>
      <c r="E1329">
        <v>34</v>
      </c>
      <c r="F1329">
        <v>3.69</v>
      </c>
      <c r="G1329">
        <f t="shared" si="40"/>
        <v>1.845</v>
      </c>
      <c r="H1329">
        <f t="shared" si="41"/>
        <v>0.25228298339078659</v>
      </c>
    </row>
    <row r="1330" spans="1:8" x14ac:dyDescent="0.25">
      <c r="A1330" s="1">
        <v>1989</v>
      </c>
      <c r="B1330" s="1" t="s">
        <v>98</v>
      </c>
      <c r="C1330" t="s">
        <v>51</v>
      </c>
      <c r="D1330">
        <v>3</v>
      </c>
      <c r="E1330">
        <v>40</v>
      </c>
      <c r="F1330">
        <v>2.5</v>
      </c>
      <c r="G1330">
        <f t="shared" si="40"/>
        <v>1.25</v>
      </c>
      <c r="H1330">
        <f t="shared" si="41"/>
        <v>0.17092343048156272</v>
      </c>
    </row>
    <row r="1331" spans="1:8" x14ac:dyDescent="0.25">
      <c r="A1331" s="1">
        <v>1989</v>
      </c>
      <c r="B1331" s="1" t="s">
        <v>98</v>
      </c>
      <c r="C1331" t="s">
        <v>51</v>
      </c>
      <c r="D1331">
        <v>3</v>
      </c>
      <c r="E1331">
        <v>40</v>
      </c>
      <c r="F1331">
        <v>3.89</v>
      </c>
      <c r="G1331">
        <f t="shared" si="40"/>
        <v>1.9450000000000001</v>
      </c>
      <c r="H1331">
        <f t="shared" si="41"/>
        <v>0.26595685782931161</v>
      </c>
    </row>
    <row r="1332" spans="1:8" x14ac:dyDescent="0.25">
      <c r="A1332" s="1">
        <v>1989</v>
      </c>
      <c r="B1332" s="1" t="s">
        <v>98</v>
      </c>
      <c r="C1332" t="s">
        <v>51</v>
      </c>
      <c r="D1332">
        <v>3</v>
      </c>
      <c r="E1332">
        <v>40</v>
      </c>
      <c r="F1332">
        <v>0.75</v>
      </c>
      <c r="G1332">
        <f t="shared" si="40"/>
        <v>0.375</v>
      </c>
      <c r="H1332">
        <f t="shared" si="41"/>
        <v>5.1277029144468821E-2</v>
      </c>
    </row>
    <row r="1333" spans="1:8" x14ac:dyDescent="0.25">
      <c r="A1333" s="1">
        <v>1989</v>
      </c>
      <c r="B1333" s="1" t="s">
        <v>98</v>
      </c>
      <c r="C1333" t="s">
        <v>51</v>
      </c>
      <c r="D1333">
        <v>3</v>
      </c>
      <c r="E1333">
        <v>40</v>
      </c>
      <c r="F1333">
        <v>5.38</v>
      </c>
      <c r="G1333">
        <f t="shared" si="40"/>
        <v>2.69</v>
      </c>
      <c r="H1333">
        <f t="shared" si="41"/>
        <v>0.36782722239632298</v>
      </c>
    </row>
    <row r="1334" spans="1:8" x14ac:dyDescent="0.25">
      <c r="A1334" s="1">
        <v>1989</v>
      </c>
      <c r="B1334" s="1" t="s">
        <v>98</v>
      </c>
      <c r="C1334" t="s">
        <v>51</v>
      </c>
      <c r="D1334">
        <v>3</v>
      </c>
      <c r="E1334">
        <v>40</v>
      </c>
      <c r="F1334">
        <v>3.41</v>
      </c>
      <c r="G1334">
        <f t="shared" si="40"/>
        <v>1.7050000000000001</v>
      </c>
      <c r="H1334">
        <f t="shared" si="41"/>
        <v>0.23313955917685159</v>
      </c>
    </row>
    <row r="1335" spans="1:8" x14ac:dyDescent="0.25">
      <c r="A1335" s="1">
        <v>1989</v>
      </c>
      <c r="B1335" s="1" t="s">
        <v>98</v>
      </c>
      <c r="C1335" t="s">
        <v>51</v>
      </c>
      <c r="D1335">
        <v>3</v>
      </c>
      <c r="E1335">
        <v>40</v>
      </c>
      <c r="F1335">
        <v>3.25</v>
      </c>
      <c r="G1335">
        <f t="shared" si="40"/>
        <v>1.625</v>
      </c>
      <c r="H1335">
        <f t="shared" si="41"/>
        <v>0.22220045962603155</v>
      </c>
    </row>
    <row r="1336" spans="1:8" x14ac:dyDescent="0.25">
      <c r="A1336" s="1">
        <v>1989</v>
      </c>
      <c r="B1336" s="1" t="s">
        <v>98</v>
      </c>
      <c r="C1336" t="s">
        <v>51</v>
      </c>
      <c r="D1336">
        <v>3</v>
      </c>
      <c r="E1336">
        <v>40</v>
      </c>
      <c r="F1336">
        <v>4.5199999999999996</v>
      </c>
      <c r="G1336">
        <f t="shared" si="40"/>
        <v>2.2599999999999998</v>
      </c>
      <c r="H1336">
        <f t="shared" si="41"/>
        <v>0.30902956231066542</v>
      </c>
    </row>
    <row r="1337" spans="1:8" x14ac:dyDescent="0.25">
      <c r="A1337" s="1">
        <v>1989</v>
      </c>
      <c r="B1337" s="1" t="s">
        <v>98</v>
      </c>
      <c r="C1337" t="s">
        <v>51</v>
      </c>
      <c r="D1337">
        <v>3</v>
      </c>
      <c r="E1337">
        <v>49</v>
      </c>
      <c r="F1337">
        <v>2.36</v>
      </c>
      <c r="G1337">
        <f t="shared" si="40"/>
        <v>1.18</v>
      </c>
      <c r="H1337">
        <f t="shared" si="41"/>
        <v>0.16135171837459522</v>
      </c>
    </row>
    <row r="1338" spans="1:8" x14ac:dyDescent="0.25">
      <c r="A1338" s="1">
        <v>1989</v>
      </c>
      <c r="B1338" s="1" t="s">
        <v>98</v>
      </c>
      <c r="C1338" t="s">
        <v>51</v>
      </c>
      <c r="D1338">
        <v>3</v>
      </c>
      <c r="E1338">
        <v>49</v>
      </c>
      <c r="F1338">
        <v>0.01</v>
      </c>
      <c r="G1338">
        <f t="shared" si="40"/>
        <v>5.0000000000000001E-3</v>
      </c>
      <c r="H1338">
        <f t="shared" si="41"/>
        <v>6.8369372192625096E-4</v>
      </c>
    </row>
    <row r="1339" spans="1:8" x14ac:dyDescent="0.25">
      <c r="A1339" s="1">
        <v>1989</v>
      </c>
      <c r="B1339" s="1" t="s">
        <v>98</v>
      </c>
      <c r="C1339" t="s">
        <v>51</v>
      </c>
      <c r="D1339">
        <v>3</v>
      </c>
      <c r="E1339">
        <v>49</v>
      </c>
      <c r="F1339">
        <v>0.01</v>
      </c>
      <c r="G1339">
        <f t="shared" si="40"/>
        <v>5.0000000000000001E-3</v>
      </c>
      <c r="H1339">
        <f t="shared" si="41"/>
        <v>6.8369372192625096E-4</v>
      </c>
    </row>
    <row r="1340" spans="1:8" x14ac:dyDescent="0.25">
      <c r="A1340" s="1">
        <v>1989</v>
      </c>
      <c r="B1340" s="1" t="s">
        <v>98</v>
      </c>
      <c r="C1340" t="s">
        <v>51</v>
      </c>
      <c r="D1340">
        <v>3</v>
      </c>
      <c r="E1340">
        <v>49</v>
      </c>
      <c r="F1340">
        <v>0.01</v>
      </c>
      <c r="G1340">
        <f t="shared" si="40"/>
        <v>5.0000000000000001E-3</v>
      </c>
      <c r="H1340">
        <f t="shared" si="41"/>
        <v>6.8369372192625096E-4</v>
      </c>
    </row>
    <row r="1341" spans="1:8" x14ac:dyDescent="0.25">
      <c r="A1341" s="1">
        <v>1989</v>
      </c>
      <c r="B1341" s="1" t="s">
        <v>98</v>
      </c>
      <c r="C1341" t="s">
        <v>51</v>
      </c>
      <c r="D1341">
        <v>3</v>
      </c>
      <c r="E1341">
        <v>49</v>
      </c>
      <c r="F1341">
        <v>0.01</v>
      </c>
      <c r="G1341">
        <f t="shared" si="40"/>
        <v>5.0000000000000001E-3</v>
      </c>
      <c r="H1341">
        <f t="shared" si="41"/>
        <v>6.8369372192625096E-4</v>
      </c>
    </row>
    <row r="1342" spans="1:8" x14ac:dyDescent="0.25">
      <c r="A1342" s="1">
        <v>1989</v>
      </c>
      <c r="B1342" s="1" t="s">
        <v>98</v>
      </c>
      <c r="C1342" t="s">
        <v>51</v>
      </c>
      <c r="D1342">
        <v>3</v>
      </c>
      <c r="E1342">
        <v>66</v>
      </c>
      <c r="F1342">
        <v>1.21</v>
      </c>
      <c r="G1342">
        <f t="shared" si="40"/>
        <v>0.60499999999999998</v>
      </c>
      <c r="H1342">
        <f t="shared" si="41"/>
        <v>8.2726940353076359E-2</v>
      </c>
    </row>
    <row r="1343" spans="1:8" x14ac:dyDescent="0.25">
      <c r="A1343" s="1">
        <v>1989</v>
      </c>
      <c r="B1343" s="1" t="s">
        <v>98</v>
      </c>
      <c r="C1343" t="s">
        <v>51</v>
      </c>
      <c r="D1343">
        <v>3</v>
      </c>
      <c r="E1343">
        <v>66</v>
      </c>
      <c r="F1343">
        <v>1.07</v>
      </c>
      <c r="G1343">
        <f t="shared" si="40"/>
        <v>0.53500000000000003</v>
      </c>
      <c r="H1343">
        <f t="shared" si="41"/>
        <v>7.3155228246108858E-2</v>
      </c>
    </row>
    <row r="1344" spans="1:8" x14ac:dyDescent="0.25">
      <c r="A1344" s="1">
        <v>1989</v>
      </c>
      <c r="B1344" s="1" t="s">
        <v>98</v>
      </c>
      <c r="C1344" t="s">
        <v>51</v>
      </c>
      <c r="D1344">
        <v>3</v>
      </c>
      <c r="E1344">
        <v>66</v>
      </c>
      <c r="F1344">
        <v>1.73</v>
      </c>
      <c r="G1344">
        <f t="shared" si="40"/>
        <v>0.86499999999999999</v>
      </c>
      <c r="H1344">
        <f t="shared" si="41"/>
        <v>0.11827901389324141</v>
      </c>
    </row>
    <row r="1345" spans="1:8" x14ac:dyDescent="0.25">
      <c r="A1345" s="1">
        <v>1989</v>
      </c>
      <c r="B1345" s="1" t="s">
        <v>98</v>
      </c>
      <c r="C1345" t="s">
        <v>51</v>
      </c>
      <c r="D1345">
        <v>3</v>
      </c>
      <c r="E1345">
        <v>66</v>
      </c>
      <c r="F1345">
        <v>1.65</v>
      </c>
      <c r="G1345">
        <f t="shared" si="40"/>
        <v>0.82499999999999996</v>
      </c>
      <c r="H1345">
        <f t="shared" si="41"/>
        <v>0.1128094641178314</v>
      </c>
    </row>
    <row r="1346" spans="1:8" x14ac:dyDescent="0.25">
      <c r="A1346" s="1">
        <v>1989</v>
      </c>
      <c r="B1346" s="1" t="s">
        <v>98</v>
      </c>
      <c r="C1346" t="s">
        <v>51</v>
      </c>
      <c r="D1346">
        <v>3</v>
      </c>
      <c r="E1346">
        <v>66</v>
      </c>
      <c r="F1346">
        <v>0.45</v>
      </c>
      <c r="G1346">
        <f t="shared" si="40"/>
        <v>0.22500000000000001</v>
      </c>
      <c r="H1346">
        <f t="shared" si="41"/>
        <v>3.0766217486681294E-2</v>
      </c>
    </row>
    <row r="1347" spans="1:8" x14ac:dyDescent="0.25">
      <c r="A1347" s="1">
        <v>1989</v>
      </c>
      <c r="B1347" s="1" t="s">
        <v>98</v>
      </c>
      <c r="C1347" t="s">
        <v>51</v>
      </c>
      <c r="D1347">
        <v>3</v>
      </c>
      <c r="E1347">
        <v>66</v>
      </c>
      <c r="F1347">
        <v>1.43</v>
      </c>
      <c r="G1347">
        <f t="shared" ref="G1347:G1410" si="42">(F1347/0.5)/4</f>
        <v>0.71499999999999997</v>
      </c>
      <c r="H1347">
        <f t="shared" ref="H1347:H1410" si="43">G1347*(13.09/95.73)</f>
        <v>9.7768202235453877E-2</v>
      </c>
    </row>
    <row r="1348" spans="1:8" x14ac:dyDescent="0.25">
      <c r="A1348" s="1">
        <v>1989</v>
      </c>
      <c r="B1348" s="1" t="s">
        <v>98</v>
      </c>
      <c r="C1348" t="s">
        <v>51</v>
      </c>
      <c r="D1348">
        <v>3</v>
      </c>
      <c r="E1348">
        <v>66</v>
      </c>
      <c r="F1348">
        <v>2.89</v>
      </c>
      <c r="G1348">
        <f t="shared" si="42"/>
        <v>1.4450000000000001</v>
      </c>
      <c r="H1348">
        <f t="shared" si="43"/>
        <v>0.19758748563668654</v>
      </c>
    </row>
    <row r="1349" spans="1:8" x14ac:dyDescent="0.25">
      <c r="A1349" s="1">
        <v>1989</v>
      </c>
      <c r="B1349" s="1" t="s">
        <v>98</v>
      </c>
      <c r="C1349" t="s">
        <v>51</v>
      </c>
      <c r="D1349">
        <v>3</v>
      </c>
      <c r="E1349">
        <v>66</v>
      </c>
      <c r="F1349">
        <v>0.83</v>
      </c>
      <c r="G1349">
        <f t="shared" si="42"/>
        <v>0.41499999999999998</v>
      </c>
      <c r="H1349">
        <f t="shared" si="43"/>
        <v>5.6746578919878825E-2</v>
      </c>
    </row>
    <row r="1350" spans="1:8" x14ac:dyDescent="0.25">
      <c r="A1350" s="1">
        <v>1989</v>
      </c>
      <c r="B1350" s="1" t="s">
        <v>98</v>
      </c>
      <c r="C1350" t="s">
        <v>51</v>
      </c>
      <c r="D1350">
        <v>3</v>
      </c>
      <c r="E1350">
        <v>71</v>
      </c>
      <c r="F1350">
        <v>0.96</v>
      </c>
      <c r="G1350">
        <f t="shared" si="42"/>
        <v>0.48</v>
      </c>
      <c r="H1350">
        <f t="shared" si="43"/>
        <v>6.5634597304920092E-2</v>
      </c>
    </row>
    <row r="1351" spans="1:8" x14ac:dyDescent="0.25">
      <c r="A1351" s="1">
        <v>1989</v>
      </c>
      <c r="B1351" s="1" t="s">
        <v>98</v>
      </c>
      <c r="C1351" t="s">
        <v>51</v>
      </c>
      <c r="D1351">
        <v>3</v>
      </c>
      <c r="E1351">
        <v>71</v>
      </c>
      <c r="F1351">
        <v>0.5</v>
      </c>
      <c r="G1351">
        <f t="shared" si="42"/>
        <v>0.25</v>
      </c>
      <c r="H1351">
        <f t="shared" si="43"/>
        <v>3.4184686096312547E-2</v>
      </c>
    </row>
    <row r="1352" spans="1:8" x14ac:dyDescent="0.25">
      <c r="A1352" s="1">
        <v>1989</v>
      </c>
      <c r="B1352" s="1" t="s">
        <v>98</v>
      </c>
      <c r="C1352" t="s">
        <v>51</v>
      </c>
      <c r="D1352">
        <v>3</v>
      </c>
      <c r="E1352">
        <v>76</v>
      </c>
      <c r="F1352">
        <v>0.02</v>
      </c>
      <c r="G1352">
        <f t="shared" si="42"/>
        <v>0.01</v>
      </c>
      <c r="H1352">
        <f t="shared" si="43"/>
        <v>1.3673874438525019E-3</v>
      </c>
    </row>
    <row r="1353" spans="1:8" x14ac:dyDescent="0.25">
      <c r="A1353" s="1">
        <v>1989</v>
      </c>
      <c r="B1353" s="1" t="s">
        <v>98</v>
      </c>
      <c r="C1353" t="s">
        <v>51</v>
      </c>
      <c r="D1353">
        <v>3</v>
      </c>
      <c r="E1353">
        <v>76</v>
      </c>
      <c r="F1353">
        <v>0.1</v>
      </c>
      <c r="G1353">
        <f t="shared" si="42"/>
        <v>0.05</v>
      </c>
      <c r="H1353">
        <f t="shared" si="43"/>
        <v>6.8369372192625096E-3</v>
      </c>
    </row>
    <row r="1354" spans="1:8" x14ac:dyDescent="0.25">
      <c r="A1354" s="1">
        <v>1989</v>
      </c>
      <c r="B1354" s="1" t="s">
        <v>98</v>
      </c>
      <c r="C1354" t="s">
        <v>51</v>
      </c>
      <c r="D1354">
        <v>3</v>
      </c>
      <c r="E1354">
        <v>76</v>
      </c>
      <c r="F1354">
        <v>0.12</v>
      </c>
      <c r="G1354">
        <f t="shared" si="42"/>
        <v>0.06</v>
      </c>
      <c r="H1354">
        <f t="shared" si="43"/>
        <v>8.2043246631150115E-3</v>
      </c>
    </row>
    <row r="1355" spans="1:8" x14ac:dyDescent="0.25">
      <c r="A1355" s="1">
        <v>1989</v>
      </c>
      <c r="B1355" s="1" t="s">
        <v>98</v>
      </c>
      <c r="C1355" t="s">
        <v>51</v>
      </c>
      <c r="D1355">
        <v>3</v>
      </c>
      <c r="E1355">
        <v>76</v>
      </c>
      <c r="F1355">
        <v>0.04</v>
      </c>
      <c r="G1355">
        <f t="shared" si="42"/>
        <v>0.02</v>
      </c>
      <c r="H1355">
        <f t="shared" si="43"/>
        <v>2.7347748877050038E-3</v>
      </c>
    </row>
    <row r="1356" spans="1:8" x14ac:dyDescent="0.25">
      <c r="A1356" s="1">
        <v>1989</v>
      </c>
      <c r="B1356" s="1" t="s">
        <v>98</v>
      </c>
      <c r="C1356" t="s">
        <v>51</v>
      </c>
      <c r="D1356">
        <v>3</v>
      </c>
      <c r="E1356">
        <v>76</v>
      </c>
      <c r="F1356">
        <v>0.06</v>
      </c>
      <c r="G1356">
        <f t="shared" si="42"/>
        <v>0.03</v>
      </c>
      <c r="H1356">
        <f t="shared" si="43"/>
        <v>4.1021623315575058E-3</v>
      </c>
    </row>
    <row r="1357" spans="1:8" x14ac:dyDescent="0.25">
      <c r="A1357" s="1">
        <v>1989</v>
      </c>
      <c r="B1357" s="1" t="s">
        <v>98</v>
      </c>
      <c r="C1357" t="s">
        <v>51</v>
      </c>
      <c r="D1357">
        <v>3</v>
      </c>
      <c r="E1357">
        <v>76</v>
      </c>
      <c r="F1357">
        <v>0.01</v>
      </c>
      <c r="G1357">
        <f t="shared" si="42"/>
        <v>5.0000000000000001E-3</v>
      </c>
      <c r="H1357">
        <f t="shared" si="43"/>
        <v>6.8369372192625096E-4</v>
      </c>
    </row>
    <row r="1358" spans="1:8" x14ac:dyDescent="0.25">
      <c r="A1358" s="1">
        <v>1989</v>
      </c>
      <c r="B1358" s="1" t="s">
        <v>98</v>
      </c>
      <c r="C1358" t="s">
        <v>51</v>
      </c>
      <c r="D1358">
        <v>3</v>
      </c>
      <c r="E1358">
        <v>76</v>
      </c>
      <c r="F1358">
        <v>0.04</v>
      </c>
      <c r="G1358">
        <f t="shared" si="42"/>
        <v>0.02</v>
      </c>
      <c r="H1358">
        <f t="shared" si="43"/>
        <v>2.7347748877050038E-3</v>
      </c>
    </row>
    <row r="1359" spans="1:8" x14ac:dyDescent="0.25">
      <c r="A1359" s="1">
        <v>1989</v>
      </c>
      <c r="B1359" s="1" t="s">
        <v>98</v>
      </c>
      <c r="C1359" t="s">
        <v>51</v>
      </c>
      <c r="D1359">
        <v>3</v>
      </c>
      <c r="E1359">
        <v>76</v>
      </c>
      <c r="F1359">
        <v>0.05</v>
      </c>
      <c r="G1359">
        <f t="shared" si="42"/>
        <v>2.5000000000000001E-2</v>
      </c>
      <c r="H1359">
        <f t="shared" si="43"/>
        <v>3.4184686096312548E-3</v>
      </c>
    </row>
    <row r="1360" spans="1:8" x14ac:dyDescent="0.25">
      <c r="A1360" s="1">
        <v>1989</v>
      </c>
      <c r="B1360" s="1" t="s">
        <v>98</v>
      </c>
      <c r="C1360" t="s">
        <v>51</v>
      </c>
      <c r="D1360">
        <v>3</v>
      </c>
      <c r="E1360">
        <v>76</v>
      </c>
      <c r="F1360">
        <v>7.0000000000000007E-2</v>
      </c>
      <c r="G1360">
        <f t="shared" si="42"/>
        <v>3.5000000000000003E-2</v>
      </c>
      <c r="H1360">
        <f t="shared" si="43"/>
        <v>4.7858560534837571E-3</v>
      </c>
    </row>
    <row r="1361" spans="1:8" x14ac:dyDescent="0.25">
      <c r="A1361" s="1">
        <v>1989</v>
      </c>
      <c r="B1361" s="1" t="s">
        <v>98</v>
      </c>
      <c r="C1361" t="s">
        <v>51</v>
      </c>
      <c r="D1361">
        <v>3</v>
      </c>
      <c r="E1361">
        <v>76</v>
      </c>
      <c r="F1361">
        <v>0.15</v>
      </c>
      <c r="G1361">
        <f t="shared" si="42"/>
        <v>7.4999999999999997E-2</v>
      </c>
      <c r="H1361">
        <f t="shared" si="43"/>
        <v>1.0255405828893763E-2</v>
      </c>
    </row>
    <row r="1362" spans="1:8" x14ac:dyDescent="0.25">
      <c r="A1362" s="1">
        <v>1989</v>
      </c>
      <c r="B1362" s="1" t="s">
        <v>98</v>
      </c>
      <c r="C1362" t="s">
        <v>51</v>
      </c>
      <c r="D1362">
        <v>3</v>
      </c>
      <c r="E1362">
        <v>76</v>
      </c>
      <c r="F1362">
        <v>0.01</v>
      </c>
      <c r="G1362">
        <f t="shared" si="42"/>
        <v>5.0000000000000001E-3</v>
      </c>
      <c r="H1362">
        <f t="shared" si="43"/>
        <v>6.8369372192625096E-4</v>
      </c>
    </row>
    <row r="1363" spans="1:8" x14ac:dyDescent="0.25">
      <c r="A1363" s="1">
        <v>1989</v>
      </c>
      <c r="B1363" s="1" t="s">
        <v>98</v>
      </c>
      <c r="C1363" t="s">
        <v>51</v>
      </c>
      <c r="D1363">
        <v>3</v>
      </c>
      <c r="E1363">
        <v>76</v>
      </c>
      <c r="F1363">
        <v>0.38</v>
      </c>
      <c r="G1363">
        <f t="shared" si="42"/>
        <v>0.19</v>
      </c>
      <c r="H1363">
        <f t="shared" si="43"/>
        <v>2.5980361433197537E-2</v>
      </c>
    </row>
    <row r="1364" spans="1:8" x14ac:dyDescent="0.25">
      <c r="A1364" s="1">
        <v>1989</v>
      </c>
      <c r="B1364" s="1" t="s">
        <v>98</v>
      </c>
      <c r="C1364" t="s">
        <v>51</v>
      </c>
      <c r="D1364">
        <v>3</v>
      </c>
      <c r="E1364">
        <v>76</v>
      </c>
      <c r="F1364">
        <v>0.01</v>
      </c>
      <c r="G1364">
        <f t="shared" si="42"/>
        <v>5.0000000000000001E-3</v>
      </c>
      <c r="H1364">
        <f t="shared" si="43"/>
        <v>6.8369372192625096E-4</v>
      </c>
    </row>
    <row r="1365" spans="1:8" x14ac:dyDescent="0.25">
      <c r="A1365" s="1">
        <v>1989</v>
      </c>
      <c r="B1365" s="1" t="s">
        <v>98</v>
      </c>
      <c r="C1365" t="s">
        <v>51</v>
      </c>
      <c r="D1365">
        <v>3</v>
      </c>
      <c r="E1365">
        <v>76</v>
      </c>
      <c r="F1365">
        <v>0.01</v>
      </c>
      <c r="G1365">
        <f t="shared" si="42"/>
        <v>5.0000000000000001E-3</v>
      </c>
      <c r="H1365">
        <f t="shared" si="43"/>
        <v>6.8369372192625096E-4</v>
      </c>
    </row>
    <row r="1366" spans="1:8" x14ac:dyDescent="0.25">
      <c r="A1366" s="1">
        <v>1989</v>
      </c>
      <c r="B1366" s="1" t="s">
        <v>98</v>
      </c>
      <c r="C1366" t="s">
        <v>51</v>
      </c>
      <c r="D1366">
        <v>3</v>
      </c>
      <c r="E1366">
        <v>76</v>
      </c>
      <c r="F1366">
        <v>0.06</v>
      </c>
      <c r="G1366">
        <f t="shared" si="42"/>
        <v>0.03</v>
      </c>
      <c r="H1366">
        <f t="shared" si="43"/>
        <v>4.1021623315575058E-3</v>
      </c>
    </row>
    <row r="1367" spans="1:8" x14ac:dyDescent="0.25">
      <c r="A1367" s="1">
        <v>1989</v>
      </c>
      <c r="B1367" s="1" t="s">
        <v>98</v>
      </c>
      <c r="C1367" t="s">
        <v>51</v>
      </c>
      <c r="D1367">
        <v>3</v>
      </c>
      <c r="E1367">
        <v>76</v>
      </c>
      <c r="F1367">
        <v>0.01</v>
      </c>
      <c r="G1367">
        <f t="shared" si="42"/>
        <v>5.0000000000000001E-3</v>
      </c>
      <c r="H1367">
        <f t="shared" si="43"/>
        <v>6.8369372192625096E-4</v>
      </c>
    </row>
    <row r="1368" spans="1:8" x14ac:dyDescent="0.25">
      <c r="A1368" s="1">
        <v>1989</v>
      </c>
      <c r="B1368" s="1" t="s">
        <v>98</v>
      </c>
      <c r="C1368" t="s">
        <v>51</v>
      </c>
      <c r="D1368">
        <v>3</v>
      </c>
      <c r="E1368">
        <v>76</v>
      </c>
      <c r="F1368">
        <v>0.01</v>
      </c>
      <c r="G1368">
        <f t="shared" si="42"/>
        <v>5.0000000000000001E-3</v>
      </c>
      <c r="H1368">
        <f t="shared" si="43"/>
        <v>6.8369372192625096E-4</v>
      </c>
    </row>
    <row r="1369" spans="1:8" x14ac:dyDescent="0.25">
      <c r="A1369" s="1">
        <v>1989</v>
      </c>
      <c r="B1369" s="1" t="s">
        <v>98</v>
      </c>
      <c r="C1369" t="s">
        <v>51</v>
      </c>
      <c r="D1369">
        <v>3</v>
      </c>
      <c r="E1369">
        <v>76</v>
      </c>
      <c r="F1369">
        <v>0.01</v>
      </c>
      <c r="G1369">
        <f t="shared" si="42"/>
        <v>5.0000000000000001E-3</v>
      </c>
      <c r="H1369">
        <f t="shared" si="43"/>
        <v>6.8369372192625096E-4</v>
      </c>
    </row>
    <row r="1370" spans="1:8" x14ac:dyDescent="0.25">
      <c r="A1370" s="1">
        <v>1989</v>
      </c>
      <c r="B1370" s="1" t="s">
        <v>98</v>
      </c>
      <c r="C1370" t="s">
        <v>51</v>
      </c>
      <c r="D1370">
        <v>3</v>
      </c>
      <c r="E1370">
        <v>76</v>
      </c>
      <c r="F1370">
        <v>0.1</v>
      </c>
      <c r="G1370">
        <f t="shared" si="42"/>
        <v>0.05</v>
      </c>
      <c r="H1370">
        <f t="shared" si="43"/>
        <v>6.8369372192625096E-3</v>
      </c>
    </row>
    <row r="1371" spans="1:8" x14ac:dyDescent="0.25">
      <c r="A1371" s="1">
        <v>1989</v>
      </c>
      <c r="B1371" s="1" t="s">
        <v>98</v>
      </c>
      <c r="C1371" t="s">
        <v>51</v>
      </c>
      <c r="D1371">
        <v>3</v>
      </c>
      <c r="E1371">
        <v>76</v>
      </c>
      <c r="F1371">
        <v>0.09</v>
      </c>
      <c r="G1371">
        <f t="shared" si="42"/>
        <v>4.4999999999999998E-2</v>
      </c>
      <c r="H1371">
        <f t="shared" si="43"/>
        <v>6.1532434973362582E-3</v>
      </c>
    </row>
    <row r="1372" spans="1:8" x14ac:dyDescent="0.25">
      <c r="A1372" s="1">
        <v>1989</v>
      </c>
      <c r="B1372" s="1" t="s">
        <v>98</v>
      </c>
      <c r="C1372" t="s">
        <v>51</v>
      </c>
      <c r="D1372">
        <v>3</v>
      </c>
      <c r="E1372">
        <v>76</v>
      </c>
      <c r="F1372">
        <v>4.12</v>
      </c>
      <c r="G1372">
        <f t="shared" si="42"/>
        <v>2.06</v>
      </c>
      <c r="H1372">
        <f t="shared" si="43"/>
        <v>0.28168181343361537</v>
      </c>
    </row>
    <row r="1373" spans="1:8" x14ac:dyDescent="0.25">
      <c r="A1373" s="1">
        <v>1989</v>
      </c>
      <c r="B1373" s="1" t="s">
        <v>98</v>
      </c>
      <c r="C1373" t="s">
        <v>51</v>
      </c>
      <c r="D1373">
        <v>3</v>
      </c>
      <c r="E1373">
        <v>76</v>
      </c>
      <c r="F1373">
        <v>0.03</v>
      </c>
      <c r="G1373">
        <f t="shared" si="42"/>
        <v>1.4999999999999999E-2</v>
      </c>
      <c r="H1373">
        <f t="shared" si="43"/>
        <v>2.0510811657787529E-3</v>
      </c>
    </row>
    <row r="1374" spans="1:8" x14ac:dyDescent="0.25">
      <c r="A1374" s="1">
        <v>1989</v>
      </c>
      <c r="B1374" s="1" t="s">
        <v>98</v>
      </c>
      <c r="C1374" t="s">
        <v>51</v>
      </c>
      <c r="D1374">
        <v>3</v>
      </c>
      <c r="E1374">
        <v>76</v>
      </c>
      <c r="F1374">
        <v>0.01</v>
      </c>
      <c r="G1374">
        <f t="shared" si="42"/>
        <v>5.0000000000000001E-3</v>
      </c>
      <c r="H1374">
        <f t="shared" si="43"/>
        <v>6.8369372192625096E-4</v>
      </c>
    </row>
    <row r="1375" spans="1:8" x14ac:dyDescent="0.25">
      <c r="A1375" s="1">
        <v>1989</v>
      </c>
      <c r="B1375" s="1" t="s">
        <v>98</v>
      </c>
      <c r="C1375" t="s">
        <v>51</v>
      </c>
      <c r="D1375">
        <v>3</v>
      </c>
      <c r="E1375">
        <v>76</v>
      </c>
      <c r="F1375">
        <v>0.01</v>
      </c>
      <c r="G1375">
        <f t="shared" si="42"/>
        <v>5.0000000000000001E-3</v>
      </c>
      <c r="H1375">
        <f t="shared" si="43"/>
        <v>6.8369372192625096E-4</v>
      </c>
    </row>
    <row r="1376" spans="1:8" x14ac:dyDescent="0.25">
      <c r="A1376" s="1">
        <v>1989</v>
      </c>
      <c r="B1376" s="1" t="s">
        <v>98</v>
      </c>
      <c r="C1376" t="s">
        <v>51</v>
      </c>
      <c r="D1376">
        <v>3</v>
      </c>
      <c r="E1376">
        <v>76</v>
      </c>
      <c r="F1376">
        <v>0.01</v>
      </c>
      <c r="G1376">
        <f t="shared" si="42"/>
        <v>5.0000000000000001E-3</v>
      </c>
      <c r="H1376">
        <f t="shared" si="43"/>
        <v>6.8369372192625096E-4</v>
      </c>
    </row>
    <row r="1377" spans="1:8" x14ac:dyDescent="0.25">
      <c r="A1377" s="1">
        <v>1989</v>
      </c>
      <c r="B1377" s="1" t="s">
        <v>98</v>
      </c>
      <c r="C1377" t="s">
        <v>51</v>
      </c>
      <c r="D1377">
        <v>3</v>
      </c>
      <c r="E1377">
        <v>76</v>
      </c>
      <c r="F1377">
        <v>0.01</v>
      </c>
      <c r="G1377">
        <f t="shared" si="42"/>
        <v>5.0000000000000001E-3</v>
      </c>
      <c r="H1377">
        <f t="shared" si="43"/>
        <v>6.8369372192625096E-4</v>
      </c>
    </row>
    <row r="1378" spans="1:8" x14ac:dyDescent="0.25">
      <c r="A1378" s="1">
        <v>1989</v>
      </c>
      <c r="B1378" s="1" t="s">
        <v>98</v>
      </c>
      <c r="C1378" t="s">
        <v>51</v>
      </c>
      <c r="D1378">
        <v>3</v>
      </c>
      <c r="E1378">
        <v>76</v>
      </c>
      <c r="F1378">
        <v>0.16</v>
      </c>
      <c r="G1378">
        <f t="shared" si="42"/>
        <v>0.08</v>
      </c>
      <c r="H1378">
        <f t="shared" si="43"/>
        <v>1.0939099550820015E-2</v>
      </c>
    </row>
    <row r="1379" spans="1:8" x14ac:dyDescent="0.25">
      <c r="A1379" s="1">
        <v>1989</v>
      </c>
      <c r="B1379" s="1" t="s">
        <v>98</v>
      </c>
      <c r="C1379" t="s">
        <v>51</v>
      </c>
      <c r="D1379">
        <v>3</v>
      </c>
      <c r="E1379">
        <v>76</v>
      </c>
      <c r="F1379">
        <v>0.11</v>
      </c>
      <c r="G1379">
        <f t="shared" si="42"/>
        <v>5.5E-2</v>
      </c>
      <c r="H1379">
        <f t="shared" si="43"/>
        <v>7.5206309411887601E-3</v>
      </c>
    </row>
    <row r="1380" spans="1:8" x14ac:dyDescent="0.25">
      <c r="A1380" s="1">
        <v>1989</v>
      </c>
      <c r="B1380" s="1" t="s">
        <v>98</v>
      </c>
      <c r="C1380" t="s">
        <v>51</v>
      </c>
      <c r="D1380">
        <v>3</v>
      </c>
      <c r="E1380">
        <v>76</v>
      </c>
      <c r="F1380">
        <v>0.01</v>
      </c>
      <c r="G1380">
        <f t="shared" si="42"/>
        <v>5.0000000000000001E-3</v>
      </c>
      <c r="H1380">
        <f t="shared" si="43"/>
        <v>6.8369372192625096E-4</v>
      </c>
    </row>
    <row r="1381" spans="1:8" x14ac:dyDescent="0.25">
      <c r="A1381" s="1">
        <v>1989</v>
      </c>
      <c r="B1381" s="1" t="s">
        <v>98</v>
      </c>
      <c r="C1381" t="s">
        <v>51</v>
      </c>
      <c r="D1381">
        <v>3</v>
      </c>
      <c r="E1381">
        <v>76</v>
      </c>
      <c r="F1381">
        <v>0.02</v>
      </c>
      <c r="G1381">
        <f t="shared" si="42"/>
        <v>0.01</v>
      </c>
      <c r="H1381">
        <f t="shared" si="43"/>
        <v>1.3673874438525019E-3</v>
      </c>
    </row>
    <row r="1382" spans="1:8" x14ac:dyDescent="0.25">
      <c r="A1382" s="1">
        <v>1989</v>
      </c>
      <c r="B1382" s="1" t="s">
        <v>98</v>
      </c>
      <c r="C1382" t="s">
        <v>51</v>
      </c>
      <c r="D1382">
        <v>3</v>
      </c>
      <c r="E1382">
        <v>76</v>
      </c>
      <c r="F1382">
        <v>0.24</v>
      </c>
      <c r="G1382">
        <f t="shared" si="42"/>
        <v>0.12</v>
      </c>
      <c r="H1382">
        <f t="shared" si="43"/>
        <v>1.6408649326230023E-2</v>
      </c>
    </row>
    <row r="1383" spans="1:8" x14ac:dyDescent="0.25">
      <c r="A1383" s="1">
        <v>1989</v>
      </c>
      <c r="B1383" s="1" t="s">
        <v>98</v>
      </c>
      <c r="C1383" t="s">
        <v>51</v>
      </c>
      <c r="D1383">
        <v>3</v>
      </c>
      <c r="E1383">
        <v>76</v>
      </c>
      <c r="F1383">
        <v>0.02</v>
      </c>
      <c r="G1383">
        <f t="shared" si="42"/>
        <v>0.01</v>
      </c>
      <c r="H1383">
        <f t="shared" si="43"/>
        <v>1.3673874438525019E-3</v>
      </c>
    </row>
    <row r="1384" spans="1:8" x14ac:dyDescent="0.25">
      <c r="A1384" s="1">
        <v>1989</v>
      </c>
      <c r="B1384" s="1" t="s">
        <v>98</v>
      </c>
      <c r="C1384" t="s">
        <v>51</v>
      </c>
      <c r="D1384">
        <v>3</v>
      </c>
      <c r="E1384">
        <v>76</v>
      </c>
      <c r="F1384">
        <v>0.03</v>
      </c>
      <c r="G1384">
        <f t="shared" si="42"/>
        <v>1.4999999999999999E-2</v>
      </c>
      <c r="H1384">
        <f t="shared" si="43"/>
        <v>2.0510811657787529E-3</v>
      </c>
    </row>
    <row r="1385" spans="1:8" x14ac:dyDescent="0.25">
      <c r="A1385" s="1">
        <v>1989</v>
      </c>
      <c r="B1385" s="1" t="s">
        <v>98</v>
      </c>
      <c r="C1385" t="s">
        <v>51</v>
      </c>
      <c r="D1385">
        <v>3</v>
      </c>
      <c r="E1385">
        <v>76</v>
      </c>
      <c r="F1385">
        <v>0.2</v>
      </c>
      <c r="G1385">
        <f t="shared" si="42"/>
        <v>0.1</v>
      </c>
      <c r="H1385">
        <f t="shared" si="43"/>
        <v>1.3673874438525019E-2</v>
      </c>
    </row>
    <row r="1386" spans="1:8" x14ac:dyDescent="0.25">
      <c r="A1386" s="1">
        <v>1989</v>
      </c>
      <c r="B1386" s="1" t="s">
        <v>98</v>
      </c>
      <c r="C1386" t="s">
        <v>51</v>
      </c>
      <c r="D1386">
        <v>3</v>
      </c>
      <c r="E1386">
        <v>76</v>
      </c>
      <c r="F1386">
        <v>0.01</v>
      </c>
      <c r="G1386">
        <f t="shared" si="42"/>
        <v>5.0000000000000001E-3</v>
      </c>
      <c r="H1386">
        <f t="shared" si="43"/>
        <v>6.8369372192625096E-4</v>
      </c>
    </row>
    <row r="1387" spans="1:8" x14ac:dyDescent="0.25">
      <c r="A1387" s="1">
        <v>1989</v>
      </c>
      <c r="B1387" s="1" t="s">
        <v>98</v>
      </c>
      <c r="C1387" t="s">
        <v>51</v>
      </c>
      <c r="D1387">
        <v>3</v>
      </c>
      <c r="E1387">
        <v>76</v>
      </c>
      <c r="F1387">
        <v>0.01</v>
      </c>
      <c r="G1387">
        <f t="shared" si="42"/>
        <v>5.0000000000000001E-3</v>
      </c>
      <c r="H1387">
        <f t="shared" si="43"/>
        <v>6.8369372192625096E-4</v>
      </c>
    </row>
    <row r="1388" spans="1:8" x14ac:dyDescent="0.25">
      <c r="A1388" s="1">
        <v>1989</v>
      </c>
      <c r="B1388" s="1" t="s">
        <v>98</v>
      </c>
      <c r="C1388" t="s">
        <v>51</v>
      </c>
      <c r="D1388">
        <v>3</v>
      </c>
      <c r="E1388">
        <v>76</v>
      </c>
      <c r="F1388">
        <v>0.01</v>
      </c>
      <c r="G1388">
        <f t="shared" si="42"/>
        <v>5.0000000000000001E-3</v>
      </c>
      <c r="H1388">
        <f t="shared" si="43"/>
        <v>6.8369372192625096E-4</v>
      </c>
    </row>
    <row r="1389" spans="1:8" x14ac:dyDescent="0.25">
      <c r="A1389" s="1">
        <v>1989</v>
      </c>
      <c r="B1389" s="1" t="s">
        <v>98</v>
      </c>
      <c r="C1389" t="s">
        <v>51</v>
      </c>
      <c r="D1389">
        <v>3</v>
      </c>
      <c r="E1389">
        <v>76</v>
      </c>
      <c r="F1389">
        <v>5.45</v>
      </c>
      <c r="G1389">
        <f t="shared" si="42"/>
        <v>2.7250000000000001</v>
      </c>
      <c r="H1389">
        <f t="shared" si="43"/>
        <v>0.37261307844980679</v>
      </c>
    </row>
    <row r="1390" spans="1:8" x14ac:dyDescent="0.25">
      <c r="A1390" s="1">
        <v>1989</v>
      </c>
      <c r="B1390" s="1" t="s">
        <v>98</v>
      </c>
      <c r="C1390" t="s">
        <v>51</v>
      </c>
      <c r="D1390">
        <v>3</v>
      </c>
      <c r="E1390">
        <v>76</v>
      </c>
      <c r="F1390">
        <v>1.1299999999999999</v>
      </c>
      <c r="G1390">
        <f t="shared" si="42"/>
        <v>0.56499999999999995</v>
      </c>
      <c r="H1390">
        <f t="shared" si="43"/>
        <v>7.7257390577666354E-2</v>
      </c>
    </row>
    <row r="1391" spans="1:8" x14ac:dyDescent="0.25">
      <c r="A1391" s="1">
        <v>1989</v>
      </c>
      <c r="B1391" s="1" t="s">
        <v>98</v>
      </c>
      <c r="C1391" t="s">
        <v>51</v>
      </c>
      <c r="D1391">
        <v>3</v>
      </c>
      <c r="E1391">
        <v>76</v>
      </c>
      <c r="F1391">
        <v>0.02</v>
      </c>
      <c r="G1391">
        <f t="shared" si="42"/>
        <v>0.01</v>
      </c>
      <c r="H1391">
        <f t="shared" si="43"/>
        <v>1.3673874438525019E-3</v>
      </c>
    </row>
    <row r="1392" spans="1:8" x14ac:dyDescent="0.25">
      <c r="A1392" s="1">
        <v>1989</v>
      </c>
      <c r="B1392" s="1" t="s">
        <v>98</v>
      </c>
      <c r="C1392" t="s">
        <v>51</v>
      </c>
      <c r="D1392">
        <v>3</v>
      </c>
      <c r="E1392">
        <v>76</v>
      </c>
      <c r="F1392">
        <v>0.01</v>
      </c>
      <c r="G1392">
        <f t="shared" si="42"/>
        <v>5.0000000000000001E-3</v>
      </c>
      <c r="H1392">
        <f t="shared" si="43"/>
        <v>6.8369372192625096E-4</v>
      </c>
    </row>
    <row r="1393" spans="1:8" x14ac:dyDescent="0.25">
      <c r="A1393" s="1">
        <v>1989</v>
      </c>
      <c r="B1393" s="1" t="s">
        <v>98</v>
      </c>
      <c r="C1393" t="s">
        <v>51</v>
      </c>
      <c r="D1393">
        <v>3</v>
      </c>
      <c r="E1393">
        <v>76</v>
      </c>
      <c r="F1393">
        <v>7.0000000000000007E-2</v>
      </c>
      <c r="G1393">
        <f t="shared" si="42"/>
        <v>3.5000000000000003E-2</v>
      </c>
      <c r="H1393">
        <f t="shared" si="43"/>
        <v>4.7858560534837571E-3</v>
      </c>
    </row>
    <row r="1394" spans="1:8" x14ac:dyDescent="0.25">
      <c r="A1394" s="1">
        <v>1989</v>
      </c>
      <c r="B1394" s="1" t="s">
        <v>98</v>
      </c>
      <c r="C1394" t="s">
        <v>51</v>
      </c>
      <c r="D1394">
        <v>3</v>
      </c>
      <c r="E1394">
        <v>76</v>
      </c>
      <c r="F1394">
        <v>0.09</v>
      </c>
      <c r="G1394">
        <f t="shared" si="42"/>
        <v>4.4999999999999998E-2</v>
      </c>
      <c r="H1394">
        <f t="shared" si="43"/>
        <v>6.1532434973362582E-3</v>
      </c>
    </row>
    <row r="1395" spans="1:8" x14ac:dyDescent="0.25">
      <c r="A1395" s="1">
        <v>1989</v>
      </c>
      <c r="B1395" s="1" t="s">
        <v>98</v>
      </c>
      <c r="C1395" t="s">
        <v>51</v>
      </c>
      <c r="D1395">
        <v>3</v>
      </c>
      <c r="E1395">
        <v>76</v>
      </c>
      <c r="F1395">
        <v>0.01</v>
      </c>
      <c r="G1395">
        <f t="shared" si="42"/>
        <v>5.0000000000000001E-3</v>
      </c>
      <c r="H1395">
        <f t="shared" si="43"/>
        <v>6.8369372192625096E-4</v>
      </c>
    </row>
    <row r="1396" spans="1:8" x14ac:dyDescent="0.25">
      <c r="A1396" s="1">
        <v>1989</v>
      </c>
      <c r="B1396" s="1" t="s">
        <v>98</v>
      </c>
      <c r="C1396" t="s">
        <v>51</v>
      </c>
      <c r="D1396">
        <v>3</v>
      </c>
      <c r="E1396">
        <v>76</v>
      </c>
      <c r="F1396">
        <v>0.02</v>
      </c>
      <c r="G1396">
        <f t="shared" si="42"/>
        <v>0.01</v>
      </c>
      <c r="H1396">
        <f t="shared" si="43"/>
        <v>1.3673874438525019E-3</v>
      </c>
    </row>
    <row r="1397" spans="1:8" x14ac:dyDescent="0.25">
      <c r="A1397" s="1">
        <v>1989</v>
      </c>
      <c r="B1397" s="1" t="s">
        <v>98</v>
      </c>
      <c r="C1397" t="s">
        <v>51</v>
      </c>
      <c r="D1397">
        <v>3</v>
      </c>
      <c r="E1397">
        <v>76</v>
      </c>
      <c r="F1397">
        <v>0.01</v>
      </c>
      <c r="G1397">
        <f t="shared" si="42"/>
        <v>5.0000000000000001E-3</v>
      </c>
      <c r="H1397">
        <f t="shared" si="43"/>
        <v>6.8369372192625096E-4</v>
      </c>
    </row>
    <row r="1398" spans="1:8" x14ac:dyDescent="0.25">
      <c r="A1398" s="1">
        <v>1989</v>
      </c>
      <c r="B1398" s="1" t="s">
        <v>98</v>
      </c>
      <c r="C1398" t="s">
        <v>51</v>
      </c>
      <c r="D1398">
        <v>3</v>
      </c>
      <c r="E1398">
        <v>76</v>
      </c>
      <c r="F1398">
        <v>0.04</v>
      </c>
      <c r="G1398">
        <f t="shared" si="42"/>
        <v>0.02</v>
      </c>
      <c r="H1398">
        <f t="shared" si="43"/>
        <v>2.7347748877050038E-3</v>
      </c>
    </row>
    <row r="1399" spans="1:8" x14ac:dyDescent="0.25">
      <c r="A1399" s="1">
        <v>1989</v>
      </c>
      <c r="B1399" s="1" t="s">
        <v>98</v>
      </c>
      <c r="C1399" t="s">
        <v>51</v>
      </c>
      <c r="D1399">
        <v>3</v>
      </c>
      <c r="E1399">
        <v>76</v>
      </c>
      <c r="F1399">
        <v>0.03</v>
      </c>
      <c r="G1399">
        <f t="shared" si="42"/>
        <v>1.4999999999999999E-2</v>
      </c>
      <c r="H1399">
        <f t="shared" si="43"/>
        <v>2.0510811657787529E-3</v>
      </c>
    </row>
    <row r="1400" spans="1:8" x14ac:dyDescent="0.25">
      <c r="A1400" s="1">
        <v>1989</v>
      </c>
      <c r="B1400" s="1" t="s">
        <v>98</v>
      </c>
      <c r="C1400" t="s">
        <v>51</v>
      </c>
      <c r="D1400">
        <v>3</v>
      </c>
      <c r="E1400">
        <v>76</v>
      </c>
      <c r="F1400">
        <v>0.01</v>
      </c>
      <c r="G1400">
        <f t="shared" si="42"/>
        <v>5.0000000000000001E-3</v>
      </c>
      <c r="H1400">
        <f t="shared" si="43"/>
        <v>6.8369372192625096E-4</v>
      </c>
    </row>
    <row r="1401" spans="1:8" x14ac:dyDescent="0.25">
      <c r="A1401" s="1">
        <v>1989</v>
      </c>
      <c r="B1401" s="1" t="s">
        <v>98</v>
      </c>
      <c r="C1401" t="s">
        <v>51</v>
      </c>
      <c r="D1401">
        <v>3</v>
      </c>
      <c r="E1401">
        <v>76</v>
      </c>
      <c r="F1401">
        <v>0.01</v>
      </c>
      <c r="G1401">
        <f t="shared" si="42"/>
        <v>5.0000000000000001E-3</v>
      </c>
      <c r="H1401">
        <f t="shared" si="43"/>
        <v>6.8369372192625096E-4</v>
      </c>
    </row>
    <row r="1402" spans="1:8" x14ac:dyDescent="0.25">
      <c r="A1402" s="1">
        <v>1989</v>
      </c>
      <c r="B1402" s="1" t="s">
        <v>98</v>
      </c>
      <c r="C1402" t="s">
        <v>51</v>
      </c>
      <c r="D1402">
        <v>3</v>
      </c>
      <c r="E1402">
        <v>76</v>
      </c>
      <c r="F1402">
        <v>0.01</v>
      </c>
      <c r="G1402">
        <f t="shared" si="42"/>
        <v>5.0000000000000001E-3</v>
      </c>
      <c r="H1402">
        <f t="shared" si="43"/>
        <v>6.8369372192625096E-4</v>
      </c>
    </row>
    <row r="1403" spans="1:8" x14ac:dyDescent="0.25">
      <c r="A1403" s="1">
        <v>1989</v>
      </c>
      <c r="B1403" s="1" t="s">
        <v>98</v>
      </c>
      <c r="C1403" t="s">
        <v>51</v>
      </c>
      <c r="D1403">
        <v>3</v>
      </c>
      <c r="E1403">
        <v>76</v>
      </c>
      <c r="F1403">
        <v>0.04</v>
      </c>
      <c r="G1403">
        <f t="shared" si="42"/>
        <v>0.02</v>
      </c>
      <c r="H1403">
        <f t="shared" si="43"/>
        <v>2.7347748877050038E-3</v>
      </c>
    </row>
    <row r="1404" spans="1:8" x14ac:dyDescent="0.25">
      <c r="A1404" s="1">
        <v>1989</v>
      </c>
      <c r="B1404" s="1" t="s">
        <v>98</v>
      </c>
      <c r="C1404" t="s">
        <v>51</v>
      </c>
      <c r="D1404">
        <v>3</v>
      </c>
      <c r="E1404">
        <v>76</v>
      </c>
      <c r="F1404">
        <v>0.02</v>
      </c>
      <c r="G1404">
        <f t="shared" si="42"/>
        <v>0.01</v>
      </c>
      <c r="H1404">
        <f t="shared" si="43"/>
        <v>1.3673874438525019E-3</v>
      </c>
    </row>
    <row r="1405" spans="1:8" x14ac:dyDescent="0.25">
      <c r="A1405" s="1">
        <v>1989</v>
      </c>
      <c r="B1405" s="1" t="s">
        <v>98</v>
      </c>
      <c r="C1405" t="s">
        <v>51</v>
      </c>
      <c r="D1405">
        <v>3</v>
      </c>
      <c r="E1405">
        <v>76</v>
      </c>
      <c r="F1405">
        <v>0.08</v>
      </c>
      <c r="G1405">
        <f t="shared" si="42"/>
        <v>0.04</v>
      </c>
      <c r="H1405">
        <f t="shared" si="43"/>
        <v>5.4695497754100077E-3</v>
      </c>
    </row>
    <row r="1406" spans="1:8" x14ac:dyDescent="0.25">
      <c r="A1406" s="1">
        <v>1989</v>
      </c>
      <c r="B1406" s="1" t="s">
        <v>98</v>
      </c>
      <c r="C1406" t="s">
        <v>51</v>
      </c>
      <c r="D1406">
        <v>3</v>
      </c>
      <c r="E1406">
        <v>76</v>
      </c>
      <c r="F1406">
        <v>0.01</v>
      </c>
      <c r="G1406">
        <f t="shared" si="42"/>
        <v>5.0000000000000001E-3</v>
      </c>
      <c r="H1406">
        <f t="shared" si="43"/>
        <v>6.8369372192625096E-4</v>
      </c>
    </row>
    <row r="1407" spans="1:8" x14ac:dyDescent="0.25">
      <c r="A1407" s="1">
        <v>1989</v>
      </c>
      <c r="B1407" s="1" t="s">
        <v>98</v>
      </c>
      <c r="C1407" t="s">
        <v>51</v>
      </c>
      <c r="D1407">
        <v>3</v>
      </c>
      <c r="E1407">
        <v>76</v>
      </c>
      <c r="F1407">
        <v>0.11</v>
      </c>
      <c r="G1407">
        <f t="shared" si="42"/>
        <v>5.5E-2</v>
      </c>
      <c r="H1407">
        <f t="shared" si="43"/>
        <v>7.5206309411887601E-3</v>
      </c>
    </row>
    <row r="1408" spans="1:8" x14ac:dyDescent="0.25">
      <c r="A1408" s="1">
        <v>1989</v>
      </c>
      <c r="B1408" s="1" t="s">
        <v>98</v>
      </c>
      <c r="C1408" t="s">
        <v>51</v>
      </c>
      <c r="D1408">
        <v>3</v>
      </c>
      <c r="E1408">
        <v>76</v>
      </c>
      <c r="F1408">
        <v>0.05</v>
      </c>
      <c r="G1408">
        <f t="shared" si="42"/>
        <v>2.5000000000000001E-2</v>
      </c>
      <c r="H1408">
        <f t="shared" si="43"/>
        <v>3.4184686096312548E-3</v>
      </c>
    </row>
    <row r="1409" spans="1:8" x14ac:dyDescent="0.25">
      <c r="A1409" s="1">
        <v>1989</v>
      </c>
      <c r="B1409" s="1" t="s">
        <v>98</v>
      </c>
      <c r="C1409" t="s">
        <v>51</v>
      </c>
      <c r="D1409">
        <v>3</v>
      </c>
      <c r="E1409">
        <v>76</v>
      </c>
      <c r="F1409">
        <v>0.01</v>
      </c>
      <c r="G1409">
        <f t="shared" si="42"/>
        <v>5.0000000000000001E-3</v>
      </c>
      <c r="H1409">
        <f t="shared" si="43"/>
        <v>6.8369372192625096E-4</v>
      </c>
    </row>
    <row r="1410" spans="1:8" x14ac:dyDescent="0.25">
      <c r="A1410" s="1">
        <v>1989</v>
      </c>
      <c r="B1410" s="1" t="s">
        <v>98</v>
      </c>
      <c r="C1410" t="s">
        <v>51</v>
      </c>
      <c r="D1410">
        <v>3</v>
      </c>
      <c r="E1410">
        <v>76</v>
      </c>
      <c r="F1410">
        <v>0.02</v>
      </c>
      <c r="G1410">
        <f t="shared" si="42"/>
        <v>0.01</v>
      </c>
      <c r="H1410">
        <f t="shared" si="43"/>
        <v>1.3673874438525019E-3</v>
      </c>
    </row>
    <row r="1411" spans="1:8" x14ac:dyDescent="0.25">
      <c r="A1411" s="1">
        <v>1989</v>
      </c>
      <c r="B1411" s="1" t="s">
        <v>98</v>
      </c>
      <c r="C1411" t="s">
        <v>51</v>
      </c>
      <c r="D1411">
        <v>3</v>
      </c>
      <c r="E1411">
        <v>76</v>
      </c>
      <c r="F1411">
        <v>5.69</v>
      </c>
      <c r="G1411">
        <f t="shared" ref="G1411:G1474" si="44">(F1411/0.5)/4</f>
        <v>2.8450000000000002</v>
      </c>
      <c r="H1411">
        <f t="shared" ref="H1411:H1474" si="45">G1411*(13.09/95.73)</f>
        <v>0.38902172777603683</v>
      </c>
    </row>
    <row r="1412" spans="1:8" x14ac:dyDescent="0.25">
      <c r="A1412" s="1">
        <v>1989</v>
      </c>
      <c r="B1412" s="1" t="s">
        <v>98</v>
      </c>
      <c r="C1412" t="s">
        <v>51</v>
      </c>
      <c r="D1412">
        <v>3</v>
      </c>
      <c r="E1412">
        <v>76</v>
      </c>
      <c r="F1412">
        <v>0.03</v>
      </c>
      <c r="G1412">
        <f t="shared" si="44"/>
        <v>1.4999999999999999E-2</v>
      </c>
      <c r="H1412">
        <f t="shared" si="45"/>
        <v>2.0510811657787529E-3</v>
      </c>
    </row>
    <row r="1413" spans="1:8" x14ac:dyDescent="0.25">
      <c r="A1413" s="1">
        <v>1989</v>
      </c>
      <c r="B1413" s="1" t="s">
        <v>98</v>
      </c>
      <c r="C1413" t="s">
        <v>51</v>
      </c>
      <c r="D1413">
        <v>3</v>
      </c>
      <c r="E1413">
        <v>76</v>
      </c>
      <c r="F1413">
        <v>0.05</v>
      </c>
      <c r="G1413">
        <f t="shared" si="44"/>
        <v>2.5000000000000001E-2</v>
      </c>
      <c r="H1413">
        <f t="shared" si="45"/>
        <v>3.4184686096312548E-3</v>
      </c>
    </row>
    <row r="1414" spans="1:8" x14ac:dyDescent="0.25">
      <c r="A1414" s="1">
        <v>1989</v>
      </c>
      <c r="B1414" s="1" t="s">
        <v>98</v>
      </c>
      <c r="C1414" t="s">
        <v>51</v>
      </c>
      <c r="D1414">
        <v>3</v>
      </c>
      <c r="E1414">
        <v>76</v>
      </c>
      <c r="F1414">
        <v>0.01</v>
      </c>
      <c r="G1414">
        <f t="shared" si="44"/>
        <v>5.0000000000000001E-3</v>
      </c>
      <c r="H1414">
        <f t="shared" si="45"/>
        <v>6.8369372192625096E-4</v>
      </c>
    </row>
    <row r="1415" spans="1:8" x14ac:dyDescent="0.25">
      <c r="A1415" s="1">
        <v>1989</v>
      </c>
      <c r="B1415" s="1" t="s">
        <v>98</v>
      </c>
      <c r="C1415" t="s">
        <v>51</v>
      </c>
      <c r="D1415">
        <v>3</v>
      </c>
      <c r="E1415">
        <v>76</v>
      </c>
      <c r="F1415">
        <v>0.01</v>
      </c>
      <c r="G1415">
        <f t="shared" si="44"/>
        <v>5.0000000000000001E-3</v>
      </c>
      <c r="H1415">
        <f t="shared" si="45"/>
        <v>6.8369372192625096E-4</v>
      </c>
    </row>
    <row r="1416" spans="1:8" x14ac:dyDescent="0.25">
      <c r="A1416" s="1">
        <v>1989</v>
      </c>
      <c r="B1416" s="1" t="s">
        <v>98</v>
      </c>
      <c r="C1416" t="s">
        <v>51</v>
      </c>
      <c r="D1416">
        <v>3</v>
      </c>
      <c r="E1416">
        <v>76</v>
      </c>
      <c r="F1416">
        <v>6.3</v>
      </c>
      <c r="G1416">
        <f t="shared" si="44"/>
        <v>3.15</v>
      </c>
      <c r="H1416">
        <f t="shared" si="45"/>
        <v>0.43072704481353807</v>
      </c>
    </row>
    <row r="1417" spans="1:8" x14ac:dyDescent="0.25">
      <c r="A1417" s="1">
        <v>1989</v>
      </c>
      <c r="B1417" s="1" t="s">
        <v>98</v>
      </c>
      <c r="C1417" t="s">
        <v>51</v>
      </c>
      <c r="D1417">
        <v>3</v>
      </c>
      <c r="E1417">
        <v>76</v>
      </c>
      <c r="F1417">
        <v>0.02</v>
      </c>
      <c r="G1417">
        <f t="shared" si="44"/>
        <v>0.01</v>
      </c>
      <c r="H1417">
        <f t="shared" si="45"/>
        <v>1.3673874438525019E-3</v>
      </c>
    </row>
    <row r="1418" spans="1:8" x14ac:dyDescent="0.25">
      <c r="A1418" s="1">
        <v>1989</v>
      </c>
      <c r="B1418" s="1" t="s">
        <v>98</v>
      </c>
      <c r="C1418" t="s">
        <v>51</v>
      </c>
      <c r="D1418">
        <v>3</v>
      </c>
      <c r="E1418">
        <v>76</v>
      </c>
      <c r="F1418">
        <v>0.01</v>
      </c>
      <c r="G1418">
        <f t="shared" si="44"/>
        <v>5.0000000000000001E-3</v>
      </c>
      <c r="H1418">
        <f t="shared" si="45"/>
        <v>6.8369372192625096E-4</v>
      </c>
    </row>
    <row r="1419" spans="1:8" x14ac:dyDescent="0.25">
      <c r="A1419" s="1">
        <v>1989</v>
      </c>
      <c r="B1419" s="1" t="s">
        <v>98</v>
      </c>
      <c r="C1419" t="s">
        <v>51</v>
      </c>
      <c r="D1419">
        <v>3</v>
      </c>
      <c r="E1419">
        <v>76</v>
      </c>
      <c r="F1419">
        <v>0.02</v>
      </c>
      <c r="G1419">
        <f t="shared" si="44"/>
        <v>0.01</v>
      </c>
      <c r="H1419">
        <f t="shared" si="45"/>
        <v>1.3673874438525019E-3</v>
      </c>
    </row>
    <row r="1420" spans="1:8" x14ac:dyDescent="0.25">
      <c r="A1420" s="1">
        <v>1989</v>
      </c>
      <c r="B1420" s="1" t="s">
        <v>98</v>
      </c>
      <c r="C1420" t="s">
        <v>51</v>
      </c>
      <c r="D1420">
        <v>3</v>
      </c>
      <c r="E1420">
        <v>76</v>
      </c>
      <c r="F1420">
        <v>0.01</v>
      </c>
      <c r="G1420">
        <f t="shared" si="44"/>
        <v>5.0000000000000001E-3</v>
      </c>
      <c r="H1420">
        <f t="shared" si="45"/>
        <v>6.8369372192625096E-4</v>
      </c>
    </row>
    <row r="1421" spans="1:8" x14ac:dyDescent="0.25">
      <c r="A1421" s="1">
        <v>1989</v>
      </c>
      <c r="B1421" s="1" t="s">
        <v>98</v>
      </c>
      <c r="C1421" t="s">
        <v>51</v>
      </c>
      <c r="D1421">
        <v>3</v>
      </c>
      <c r="E1421">
        <v>76</v>
      </c>
      <c r="F1421">
        <v>0.01</v>
      </c>
      <c r="G1421">
        <f t="shared" si="44"/>
        <v>5.0000000000000001E-3</v>
      </c>
      <c r="H1421">
        <f t="shared" si="45"/>
        <v>6.8369372192625096E-4</v>
      </c>
    </row>
    <row r="1422" spans="1:8" x14ac:dyDescent="0.25">
      <c r="A1422" s="1">
        <v>1989</v>
      </c>
      <c r="B1422" s="1" t="s">
        <v>98</v>
      </c>
      <c r="C1422" t="s">
        <v>51</v>
      </c>
      <c r="D1422">
        <v>3</v>
      </c>
      <c r="E1422">
        <v>76</v>
      </c>
      <c r="F1422">
        <v>0.09</v>
      </c>
      <c r="G1422">
        <f t="shared" si="44"/>
        <v>4.4999999999999998E-2</v>
      </c>
      <c r="H1422">
        <f t="shared" si="45"/>
        <v>6.1532434973362582E-3</v>
      </c>
    </row>
    <row r="1423" spans="1:8" x14ac:dyDescent="0.25">
      <c r="A1423" s="1">
        <v>1989</v>
      </c>
      <c r="B1423" s="1" t="s">
        <v>98</v>
      </c>
      <c r="C1423" t="s">
        <v>51</v>
      </c>
      <c r="D1423">
        <v>3</v>
      </c>
      <c r="E1423">
        <v>76</v>
      </c>
      <c r="F1423">
        <v>0.02</v>
      </c>
      <c r="G1423">
        <f t="shared" si="44"/>
        <v>0.01</v>
      </c>
      <c r="H1423">
        <f t="shared" si="45"/>
        <v>1.3673874438525019E-3</v>
      </c>
    </row>
    <row r="1424" spans="1:8" x14ac:dyDescent="0.25">
      <c r="A1424" s="1">
        <v>1989</v>
      </c>
      <c r="B1424" s="1" t="s">
        <v>98</v>
      </c>
      <c r="C1424" t="s">
        <v>51</v>
      </c>
      <c r="D1424">
        <v>3</v>
      </c>
      <c r="E1424">
        <v>76</v>
      </c>
      <c r="F1424">
        <v>0.01</v>
      </c>
      <c r="G1424">
        <f t="shared" si="44"/>
        <v>5.0000000000000001E-3</v>
      </c>
      <c r="H1424">
        <f t="shared" si="45"/>
        <v>6.8369372192625096E-4</v>
      </c>
    </row>
    <row r="1425" spans="1:8" x14ac:dyDescent="0.25">
      <c r="A1425" s="1">
        <v>1989</v>
      </c>
      <c r="B1425" s="1" t="s">
        <v>98</v>
      </c>
      <c r="C1425" t="s">
        <v>51</v>
      </c>
      <c r="D1425">
        <v>3</v>
      </c>
      <c r="E1425">
        <v>76</v>
      </c>
      <c r="F1425">
        <v>0.02</v>
      </c>
      <c r="G1425">
        <f t="shared" si="44"/>
        <v>0.01</v>
      </c>
      <c r="H1425">
        <f t="shared" si="45"/>
        <v>1.3673874438525019E-3</v>
      </c>
    </row>
    <row r="1426" spans="1:8" x14ac:dyDescent="0.25">
      <c r="A1426" s="1">
        <v>1989</v>
      </c>
      <c r="B1426" s="1" t="s">
        <v>98</v>
      </c>
      <c r="C1426" t="s">
        <v>51</v>
      </c>
      <c r="D1426">
        <v>3</v>
      </c>
      <c r="E1426">
        <v>76</v>
      </c>
      <c r="F1426">
        <v>0.01</v>
      </c>
      <c r="G1426">
        <f t="shared" si="44"/>
        <v>5.0000000000000001E-3</v>
      </c>
      <c r="H1426">
        <f t="shared" si="45"/>
        <v>6.8369372192625096E-4</v>
      </c>
    </row>
    <row r="1427" spans="1:8" x14ac:dyDescent="0.25">
      <c r="A1427" s="1">
        <v>1989</v>
      </c>
      <c r="B1427" s="1" t="s">
        <v>98</v>
      </c>
      <c r="C1427" t="s">
        <v>51</v>
      </c>
      <c r="D1427">
        <v>3</v>
      </c>
      <c r="E1427">
        <v>76</v>
      </c>
      <c r="F1427">
        <v>0.01</v>
      </c>
      <c r="G1427">
        <f t="shared" si="44"/>
        <v>5.0000000000000001E-3</v>
      </c>
      <c r="H1427">
        <f t="shared" si="45"/>
        <v>6.8369372192625096E-4</v>
      </c>
    </row>
    <row r="1428" spans="1:8" x14ac:dyDescent="0.25">
      <c r="A1428" s="1">
        <v>1989</v>
      </c>
      <c r="B1428" s="1" t="s">
        <v>98</v>
      </c>
      <c r="C1428" t="s">
        <v>51</v>
      </c>
      <c r="D1428">
        <v>3</v>
      </c>
      <c r="E1428">
        <v>76</v>
      </c>
      <c r="F1428">
        <v>0.02</v>
      </c>
      <c r="G1428">
        <f t="shared" si="44"/>
        <v>0.01</v>
      </c>
      <c r="H1428">
        <f t="shared" si="45"/>
        <v>1.3673874438525019E-3</v>
      </c>
    </row>
    <row r="1429" spans="1:8" x14ac:dyDescent="0.25">
      <c r="A1429" s="1">
        <v>1989</v>
      </c>
      <c r="B1429" s="1" t="s">
        <v>98</v>
      </c>
      <c r="C1429" t="s">
        <v>51</v>
      </c>
      <c r="D1429">
        <v>3</v>
      </c>
      <c r="E1429">
        <v>76</v>
      </c>
      <c r="F1429">
        <v>0.01</v>
      </c>
      <c r="G1429">
        <f t="shared" si="44"/>
        <v>5.0000000000000001E-3</v>
      </c>
      <c r="H1429">
        <f t="shared" si="45"/>
        <v>6.8369372192625096E-4</v>
      </c>
    </row>
    <row r="1430" spans="1:8" x14ac:dyDescent="0.25">
      <c r="A1430" s="1">
        <v>1989</v>
      </c>
      <c r="B1430" s="1" t="s">
        <v>98</v>
      </c>
      <c r="C1430" t="s">
        <v>51</v>
      </c>
      <c r="D1430">
        <v>3</v>
      </c>
      <c r="E1430">
        <v>76</v>
      </c>
      <c r="F1430">
        <v>0.01</v>
      </c>
      <c r="G1430">
        <f t="shared" si="44"/>
        <v>5.0000000000000001E-3</v>
      </c>
      <c r="H1430">
        <f t="shared" si="45"/>
        <v>6.8369372192625096E-4</v>
      </c>
    </row>
    <row r="1431" spans="1:8" x14ac:dyDescent="0.25">
      <c r="A1431" s="1">
        <v>1989</v>
      </c>
      <c r="B1431" s="1" t="s">
        <v>98</v>
      </c>
      <c r="C1431" t="s">
        <v>51</v>
      </c>
      <c r="D1431">
        <v>3</v>
      </c>
      <c r="E1431">
        <v>76</v>
      </c>
      <c r="F1431">
        <v>0.01</v>
      </c>
      <c r="G1431">
        <f t="shared" si="44"/>
        <v>5.0000000000000001E-3</v>
      </c>
      <c r="H1431">
        <f t="shared" si="45"/>
        <v>6.8369372192625096E-4</v>
      </c>
    </row>
    <row r="1432" spans="1:8" x14ac:dyDescent="0.25">
      <c r="A1432" s="1">
        <v>1989</v>
      </c>
      <c r="B1432" s="1" t="s">
        <v>98</v>
      </c>
      <c r="C1432" t="s">
        <v>51</v>
      </c>
      <c r="D1432">
        <v>3</v>
      </c>
      <c r="E1432">
        <v>76</v>
      </c>
      <c r="F1432">
        <v>7.0000000000000007E-2</v>
      </c>
      <c r="G1432">
        <f t="shared" si="44"/>
        <v>3.5000000000000003E-2</v>
      </c>
      <c r="H1432">
        <f t="shared" si="45"/>
        <v>4.7858560534837571E-3</v>
      </c>
    </row>
    <row r="1433" spans="1:8" x14ac:dyDescent="0.25">
      <c r="A1433" s="1">
        <v>1989</v>
      </c>
      <c r="B1433" s="1" t="s">
        <v>98</v>
      </c>
      <c r="C1433" t="s">
        <v>51</v>
      </c>
      <c r="D1433">
        <v>3</v>
      </c>
      <c r="E1433">
        <v>76</v>
      </c>
      <c r="F1433">
        <v>0.02</v>
      </c>
      <c r="G1433">
        <f t="shared" si="44"/>
        <v>0.01</v>
      </c>
      <c r="H1433">
        <f t="shared" si="45"/>
        <v>1.3673874438525019E-3</v>
      </c>
    </row>
    <row r="1434" spans="1:8" x14ac:dyDescent="0.25">
      <c r="A1434" s="1">
        <v>1989</v>
      </c>
      <c r="B1434" s="1" t="s">
        <v>98</v>
      </c>
      <c r="C1434" t="s">
        <v>51</v>
      </c>
      <c r="D1434">
        <v>3</v>
      </c>
      <c r="E1434">
        <v>76</v>
      </c>
      <c r="F1434">
        <v>0.12</v>
      </c>
      <c r="G1434">
        <f t="shared" si="44"/>
        <v>0.06</v>
      </c>
      <c r="H1434">
        <f t="shared" si="45"/>
        <v>8.2043246631150115E-3</v>
      </c>
    </row>
    <row r="1435" spans="1:8" x14ac:dyDescent="0.25">
      <c r="A1435" s="1">
        <v>1989</v>
      </c>
      <c r="B1435" s="1" t="s">
        <v>98</v>
      </c>
      <c r="C1435" t="s">
        <v>51</v>
      </c>
      <c r="D1435">
        <v>3</v>
      </c>
      <c r="E1435">
        <v>76</v>
      </c>
      <c r="F1435">
        <v>0.01</v>
      </c>
      <c r="G1435">
        <f t="shared" si="44"/>
        <v>5.0000000000000001E-3</v>
      </c>
      <c r="H1435">
        <f t="shared" si="45"/>
        <v>6.8369372192625096E-4</v>
      </c>
    </row>
    <row r="1436" spans="1:8" x14ac:dyDescent="0.25">
      <c r="A1436" s="1">
        <v>1989</v>
      </c>
      <c r="B1436" s="1" t="s">
        <v>98</v>
      </c>
      <c r="C1436" t="s">
        <v>51</v>
      </c>
      <c r="D1436">
        <v>3</v>
      </c>
      <c r="E1436">
        <v>76</v>
      </c>
      <c r="F1436">
        <v>0.02</v>
      </c>
      <c r="G1436">
        <f t="shared" si="44"/>
        <v>0.01</v>
      </c>
      <c r="H1436">
        <f t="shared" si="45"/>
        <v>1.3673874438525019E-3</v>
      </c>
    </row>
    <row r="1437" spans="1:8" x14ac:dyDescent="0.25">
      <c r="A1437" s="1">
        <v>1989</v>
      </c>
      <c r="B1437" s="1" t="s">
        <v>98</v>
      </c>
      <c r="C1437" t="s">
        <v>51</v>
      </c>
      <c r="D1437">
        <v>3</v>
      </c>
      <c r="E1437">
        <v>76</v>
      </c>
      <c r="F1437">
        <v>0.06</v>
      </c>
      <c r="G1437">
        <f t="shared" si="44"/>
        <v>0.03</v>
      </c>
      <c r="H1437">
        <f t="shared" si="45"/>
        <v>4.1021623315575058E-3</v>
      </c>
    </row>
    <row r="1438" spans="1:8" x14ac:dyDescent="0.25">
      <c r="A1438" s="1">
        <v>1989</v>
      </c>
      <c r="B1438" s="1" t="s">
        <v>98</v>
      </c>
      <c r="C1438" t="s">
        <v>51</v>
      </c>
      <c r="D1438">
        <v>3</v>
      </c>
      <c r="E1438">
        <v>76</v>
      </c>
      <c r="F1438">
        <v>0.01</v>
      </c>
      <c r="G1438">
        <f t="shared" si="44"/>
        <v>5.0000000000000001E-3</v>
      </c>
      <c r="H1438">
        <f t="shared" si="45"/>
        <v>6.8369372192625096E-4</v>
      </c>
    </row>
    <row r="1439" spans="1:8" x14ac:dyDescent="0.25">
      <c r="A1439" s="1">
        <v>1989</v>
      </c>
      <c r="B1439" s="1" t="s">
        <v>98</v>
      </c>
      <c r="C1439" t="s">
        <v>51</v>
      </c>
      <c r="D1439">
        <v>3</v>
      </c>
      <c r="E1439">
        <v>76</v>
      </c>
      <c r="F1439">
        <v>0.28999999999999998</v>
      </c>
      <c r="G1439">
        <f t="shared" si="44"/>
        <v>0.14499999999999999</v>
      </c>
      <c r="H1439">
        <f t="shared" si="45"/>
        <v>1.9827117935861276E-2</v>
      </c>
    </row>
    <row r="1440" spans="1:8" x14ac:dyDescent="0.25">
      <c r="A1440" s="1">
        <v>1989</v>
      </c>
      <c r="B1440" s="1" t="s">
        <v>98</v>
      </c>
      <c r="C1440" t="s">
        <v>51</v>
      </c>
      <c r="D1440">
        <v>3</v>
      </c>
      <c r="E1440">
        <v>76</v>
      </c>
      <c r="F1440">
        <v>3.46</v>
      </c>
      <c r="G1440">
        <f t="shared" si="44"/>
        <v>1.73</v>
      </c>
      <c r="H1440">
        <f t="shared" si="45"/>
        <v>0.23655802778648283</v>
      </c>
    </row>
    <row r="1441" spans="1:8" x14ac:dyDescent="0.25">
      <c r="A1441" s="1">
        <v>1989</v>
      </c>
      <c r="B1441" s="1" t="s">
        <v>98</v>
      </c>
      <c r="C1441" t="s">
        <v>51</v>
      </c>
      <c r="D1441">
        <v>3</v>
      </c>
      <c r="E1441">
        <v>76</v>
      </c>
      <c r="F1441">
        <v>0.02</v>
      </c>
      <c r="G1441">
        <f t="shared" si="44"/>
        <v>0.01</v>
      </c>
      <c r="H1441">
        <f t="shared" si="45"/>
        <v>1.3673874438525019E-3</v>
      </c>
    </row>
    <row r="1442" spans="1:8" x14ac:dyDescent="0.25">
      <c r="A1442" s="1">
        <v>1989</v>
      </c>
      <c r="B1442" s="1" t="s">
        <v>98</v>
      </c>
      <c r="C1442" t="s">
        <v>51</v>
      </c>
      <c r="D1442">
        <v>3</v>
      </c>
      <c r="E1442">
        <v>76</v>
      </c>
      <c r="F1442">
        <v>0.03</v>
      </c>
      <c r="G1442">
        <f t="shared" si="44"/>
        <v>1.4999999999999999E-2</v>
      </c>
      <c r="H1442">
        <f t="shared" si="45"/>
        <v>2.0510811657787529E-3</v>
      </c>
    </row>
    <row r="1443" spans="1:8" x14ac:dyDescent="0.25">
      <c r="A1443" s="1">
        <v>1989</v>
      </c>
      <c r="B1443" s="1" t="s">
        <v>98</v>
      </c>
      <c r="C1443" t="s">
        <v>51</v>
      </c>
      <c r="D1443">
        <v>3</v>
      </c>
      <c r="E1443">
        <v>76</v>
      </c>
      <c r="F1443">
        <v>0.01</v>
      </c>
      <c r="G1443">
        <f t="shared" si="44"/>
        <v>5.0000000000000001E-3</v>
      </c>
      <c r="H1443">
        <f t="shared" si="45"/>
        <v>6.8369372192625096E-4</v>
      </c>
    </row>
    <row r="1444" spans="1:8" x14ac:dyDescent="0.25">
      <c r="A1444" s="1">
        <v>1989</v>
      </c>
      <c r="B1444" s="1" t="s">
        <v>98</v>
      </c>
      <c r="C1444" t="s">
        <v>51</v>
      </c>
      <c r="D1444">
        <v>3</v>
      </c>
      <c r="E1444">
        <v>76</v>
      </c>
      <c r="F1444">
        <v>0.04</v>
      </c>
      <c r="G1444">
        <f t="shared" si="44"/>
        <v>0.02</v>
      </c>
      <c r="H1444">
        <f t="shared" si="45"/>
        <v>2.7347748877050038E-3</v>
      </c>
    </row>
    <row r="1445" spans="1:8" x14ac:dyDescent="0.25">
      <c r="A1445" s="1">
        <v>1989</v>
      </c>
      <c r="B1445" s="1" t="s">
        <v>98</v>
      </c>
      <c r="C1445" t="s">
        <v>51</v>
      </c>
      <c r="D1445">
        <v>3</v>
      </c>
      <c r="E1445">
        <v>76</v>
      </c>
      <c r="F1445">
        <v>0.06</v>
      </c>
      <c r="G1445">
        <f t="shared" si="44"/>
        <v>0.03</v>
      </c>
      <c r="H1445">
        <f t="shared" si="45"/>
        <v>4.1021623315575058E-3</v>
      </c>
    </row>
    <row r="1446" spans="1:8" x14ac:dyDescent="0.25">
      <c r="A1446" s="1">
        <v>1989</v>
      </c>
      <c r="B1446" s="1" t="s">
        <v>98</v>
      </c>
      <c r="C1446" t="s">
        <v>51</v>
      </c>
      <c r="D1446">
        <v>3</v>
      </c>
      <c r="E1446">
        <v>76</v>
      </c>
      <c r="F1446">
        <v>0.01</v>
      </c>
      <c r="G1446">
        <f t="shared" si="44"/>
        <v>5.0000000000000001E-3</v>
      </c>
      <c r="H1446">
        <f t="shared" si="45"/>
        <v>6.8369372192625096E-4</v>
      </c>
    </row>
    <row r="1447" spans="1:8" x14ac:dyDescent="0.25">
      <c r="A1447" s="1">
        <v>1989</v>
      </c>
      <c r="B1447" s="1" t="s">
        <v>98</v>
      </c>
      <c r="C1447" t="s">
        <v>51</v>
      </c>
      <c r="D1447">
        <v>3</v>
      </c>
      <c r="E1447">
        <v>76</v>
      </c>
      <c r="F1447">
        <v>0.28000000000000003</v>
      </c>
      <c r="G1447">
        <f t="shared" si="44"/>
        <v>0.14000000000000001</v>
      </c>
      <c r="H1447">
        <f t="shared" si="45"/>
        <v>1.9143424213935029E-2</v>
      </c>
    </row>
    <row r="1448" spans="1:8" x14ac:dyDescent="0.25">
      <c r="A1448" s="1">
        <v>1989</v>
      </c>
      <c r="B1448" s="1" t="s">
        <v>98</v>
      </c>
      <c r="C1448" t="s">
        <v>51</v>
      </c>
      <c r="D1448">
        <v>3</v>
      </c>
      <c r="E1448">
        <v>76</v>
      </c>
      <c r="F1448">
        <v>0.01</v>
      </c>
      <c r="G1448">
        <f t="shared" si="44"/>
        <v>5.0000000000000001E-3</v>
      </c>
      <c r="H1448">
        <f t="shared" si="45"/>
        <v>6.8369372192625096E-4</v>
      </c>
    </row>
    <row r="1449" spans="1:8" x14ac:dyDescent="0.25">
      <c r="A1449" s="1">
        <v>1989</v>
      </c>
      <c r="B1449" s="1" t="s">
        <v>98</v>
      </c>
      <c r="C1449" t="s">
        <v>51</v>
      </c>
      <c r="D1449">
        <v>3</v>
      </c>
      <c r="E1449">
        <v>76</v>
      </c>
      <c r="F1449">
        <v>0.03</v>
      </c>
      <c r="G1449">
        <f t="shared" si="44"/>
        <v>1.4999999999999999E-2</v>
      </c>
      <c r="H1449">
        <f t="shared" si="45"/>
        <v>2.0510811657787529E-3</v>
      </c>
    </row>
    <row r="1450" spans="1:8" x14ac:dyDescent="0.25">
      <c r="A1450" s="1">
        <v>1989</v>
      </c>
      <c r="B1450" s="1" t="s">
        <v>98</v>
      </c>
      <c r="C1450" t="s">
        <v>51</v>
      </c>
      <c r="D1450">
        <v>3</v>
      </c>
      <c r="E1450">
        <v>76</v>
      </c>
      <c r="F1450">
        <v>0.08</v>
      </c>
      <c r="G1450">
        <f t="shared" si="44"/>
        <v>0.04</v>
      </c>
      <c r="H1450">
        <f t="shared" si="45"/>
        <v>5.4695497754100077E-3</v>
      </c>
    </row>
    <row r="1451" spans="1:8" x14ac:dyDescent="0.25">
      <c r="A1451" s="1">
        <v>1989</v>
      </c>
      <c r="B1451" s="1" t="s">
        <v>98</v>
      </c>
      <c r="C1451" t="s">
        <v>51</v>
      </c>
      <c r="D1451">
        <v>3</v>
      </c>
      <c r="E1451">
        <v>76</v>
      </c>
      <c r="F1451">
        <v>0.35</v>
      </c>
      <c r="G1451">
        <f t="shared" si="44"/>
        <v>0.17499999999999999</v>
      </c>
      <c r="H1451">
        <f t="shared" si="45"/>
        <v>2.3929280267418782E-2</v>
      </c>
    </row>
    <row r="1452" spans="1:8" x14ac:dyDescent="0.25">
      <c r="A1452" s="1">
        <v>1989</v>
      </c>
      <c r="B1452" s="1" t="s">
        <v>98</v>
      </c>
      <c r="C1452" t="s">
        <v>51</v>
      </c>
      <c r="D1452">
        <v>3</v>
      </c>
      <c r="E1452">
        <v>76</v>
      </c>
      <c r="F1452">
        <v>0.05</v>
      </c>
      <c r="G1452">
        <f t="shared" si="44"/>
        <v>2.5000000000000001E-2</v>
      </c>
      <c r="H1452">
        <f t="shared" si="45"/>
        <v>3.4184686096312548E-3</v>
      </c>
    </row>
    <row r="1453" spans="1:8" x14ac:dyDescent="0.25">
      <c r="A1453" s="1">
        <v>1989</v>
      </c>
      <c r="B1453" s="1" t="s">
        <v>98</v>
      </c>
      <c r="C1453" t="s">
        <v>51</v>
      </c>
      <c r="D1453">
        <v>3</v>
      </c>
      <c r="E1453">
        <v>76</v>
      </c>
      <c r="F1453">
        <v>0.16</v>
      </c>
      <c r="G1453">
        <f t="shared" si="44"/>
        <v>0.08</v>
      </c>
      <c r="H1453">
        <f t="shared" si="45"/>
        <v>1.0939099550820015E-2</v>
      </c>
    </row>
    <row r="1454" spans="1:8" x14ac:dyDescent="0.25">
      <c r="A1454" s="1">
        <v>1989</v>
      </c>
      <c r="B1454" s="1" t="s">
        <v>98</v>
      </c>
      <c r="C1454" t="s">
        <v>51</v>
      </c>
      <c r="D1454">
        <v>3</v>
      </c>
      <c r="E1454">
        <v>76</v>
      </c>
      <c r="F1454">
        <v>0.01</v>
      </c>
      <c r="G1454">
        <f t="shared" si="44"/>
        <v>5.0000000000000001E-3</v>
      </c>
      <c r="H1454">
        <f t="shared" si="45"/>
        <v>6.8369372192625096E-4</v>
      </c>
    </row>
    <row r="1455" spans="1:8" x14ac:dyDescent="0.25">
      <c r="A1455" s="1">
        <v>1989</v>
      </c>
      <c r="B1455" s="1" t="s">
        <v>98</v>
      </c>
      <c r="C1455" t="s">
        <v>51</v>
      </c>
      <c r="D1455">
        <v>3</v>
      </c>
      <c r="E1455">
        <v>76</v>
      </c>
      <c r="F1455">
        <v>0.03</v>
      </c>
      <c r="G1455">
        <f t="shared" si="44"/>
        <v>1.4999999999999999E-2</v>
      </c>
      <c r="H1455">
        <f t="shared" si="45"/>
        <v>2.0510811657787529E-3</v>
      </c>
    </row>
    <row r="1456" spans="1:8" x14ac:dyDescent="0.25">
      <c r="A1456" s="1">
        <v>1989</v>
      </c>
      <c r="B1456" s="1" t="s">
        <v>98</v>
      </c>
      <c r="C1456" t="s">
        <v>51</v>
      </c>
      <c r="D1456">
        <v>3</v>
      </c>
      <c r="E1456">
        <v>76</v>
      </c>
      <c r="F1456">
        <v>0.02</v>
      </c>
      <c r="G1456">
        <f t="shared" si="44"/>
        <v>0.01</v>
      </c>
      <c r="H1456">
        <f t="shared" si="45"/>
        <v>1.3673874438525019E-3</v>
      </c>
    </row>
    <row r="1457" spans="1:8" x14ac:dyDescent="0.25">
      <c r="A1457" s="1">
        <v>1989</v>
      </c>
      <c r="B1457" s="1" t="s">
        <v>98</v>
      </c>
      <c r="C1457" t="s">
        <v>51</v>
      </c>
      <c r="D1457">
        <v>3</v>
      </c>
      <c r="E1457">
        <v>76</v>
      </c>
      <c r="F1457">
        <v>0.28000000000000003</v>
      </c>
      <c r="G1457">
        <f t="shared" si="44"/>
        <v>0.14000000000000001</v>
      </c>
      <c r="H1457">
        <f t="shared" si="45"/>
        <v>1.9143424213935029E-2</v>
      </c>
    </row>
    <row r="1458" spans="1:8" x14ac:dyDescent="0.25">
      <c r="A1458" s="1">
        <v>1989</v>
      </c>
      <c r="B1458" s="1" t="s">
        <v>98</v>
      </c>
      <c r="C1458" t="s">
        <v>51</v>
      </c>
      <c r="D1458">
        <v>3</v>
      </c>
      <c r="E1458">
        <v>76</v>
      </c>
      <c r="F1458">
        <v>0.01</v>
      </c>
      <c r="G1458">
        <f t="shared" si="44"/>
        <v>5.0000000000000001E-3</v>
      </c>
      <c r="H1458">
        <f t="shared" si="45"/>
        <v>6.8369372192625096E-4</v>
      </c>
    </row>
    <row r="1459" spans="1:8" x14ac:dyDescent="0.25">
      <c r="A1459" s="1">
        <v>1989</v>
      </c>
      <c r="B1459" s="1" t="s">
        <v>98</v>
      </c>
      <c r="C1459" t="s">
        <v>51</v>
      </c>
      <c r="D1459">
        <v>3</v>
      </c>
      <c r="E1459">
        <v>76</v>
      </c>
      <c r="F1459">
        <v>0.36</v>
      </c>
      <c r="G1459">
        <f t="shared" si="44"/>
        <v>0.18</v>
      </c>
      <c r="H1459">
        <f t="shared" si="45"/>
        <v>2.4612973989345033E-2</v>
      </c>
    </row>
    <row r="1460" spans="1:8" x14ac:dyDescent="0.25">
      <c r="A1460" s="1">
        <v>1989</v>
      </c>
      <c r="B1460" s="1" t="s">
        <v>98</v>
      </c>
      <c r="C1460" t="s">
        <v>51</v>
      </c>
      <c r="D1460">
        <v>3</v>
      </c>
      <c r="E1460">
        <v>76</v>
      </c>
      <c r="F1460">
        <v>0.09</v>
      </c>
      <c r="G1460">
        <f t="shared" si="44"/>
        <v>4.4999999999999998E-2</v>
      </c>
      <c r="H1460">
        <f t="shared" si="45"/>
        <v>6.1532434973362582E-3</v>
      </c>
    </row>
    <row r="1461" spans="1:8" x14ac:dyDescent="0.25">
      <c r="A1461" s="1">
        <v>1989</v>
      </c>
      <c r="B1461" s="1" t="s">
        <v>98</v>
      </c>
      <c r="C1461" t="s">
        <v>51</v>
      </c>
      <c r="D1461">
        <v>3</v>
      </c>
      <c r="E1461">
        <v>76</v>
      </c>
      <c r="F1461">
        <v>0.06</v>
      </c>
      <c r="G1461">
        <f t="shared" si="44"/>
        <v>0.03</v>
      </c>
      <c r="H1461">
        <f t="shared" si="45"/>
        <v>4.1021623315575058E-3</v>
      </c>
    </row>
    <row r="1462" spans="1:8" x14ac:dyDescent="0.25">
      <c r="A1462" s="1">
        <v>1989</v>
      </c>
      <c r="B1462" s="1" t="s">
        <v>98</v>
      </c>
      <c r="C1462" t="s">
        <v>51</v>
      </c>
      <c r="D1462">
        <v>3</v>
      </c>
      <c r="E1462">
        <v>76</v>
      </c>
      <c r="F1462">
        <v>0.09</v>
      </c>
      <c r="G1462">
        <f t="shared" si="44"/>
        <v>4.4999999999999998E-2</v>
      </c>
      <c r="H1462">
        <f t="shared" si="45"/>
        <v>6.1532434973362582E-3</v>
      </c>
    </row>
    <row r="1463" spans="1:8" x14ac:dyDescent="0.25">
      <c r="A1463" s="1">
        <v>1989</v>
      </c>
      <c r="B1463" s="1" t="s">
        <v>98</v>
      </c>
      <c r="C1463" t="s">
        <v>51</v>
      </c>
      <c r="D1463">
        <v>3</v>
      </c>
      <c r="E1463">
        <v>76</v>
      </c>
      <c r="F1463">
        <v>0.19</v>
      </c>
      <c r="G1463">
        <f t="shared" si="44"/>
        <v>9.5000000000000001E-2</v>
      </c>
      <c r="H1463">
        <f t="shared" si="45"/>
        <v>1.2990180716598769E-2</v>
      </c>
    </row>
    <row r="1464" spans="1:8" x14ac:dyDescent="0.25">
      <c r="A1464" s="1">
        <v>1989</v>
      </c>
      <c r="B1464" s="1" t="s">
        <v>98</v>
      </c>
      <c r="C1464" t="s">
        <v>51</v>
      </c>
      <c r="D1464">
        <v>3</v>
      </c>
      <c r="E1464">
        <v>76</v>
      </c>
      <c r="F1464">
        <v>0.01</v>
      </c>
      <c r="G1464">
        <f t="shared" si="44"/>
        <v>5.0000000000000001E-3</v>
      </c>
      <c r="H1464">
        <f t="shared" si="45"/>
        <v>6.8369372192625096E-4</v>
      </c>
    </row>
    <row r="1465" spans="1:8" x14ac:dyDescent="0.25">
      <c r="A1465" s="1">
        <v>1989</v>
      </c>
      <c r="B1465" s="1" t="s">
        <v>98</v>
      </c>
      <c r="C1465" t="s">
        <v>51</v>
      </c>
      <c r="D1465">
        <v>3</v>
      </c>
      <c r="E1465">
        <v>76</v>
      </c>
      <c r="F1465">
        <v>0.91</v>
      </c>
      <c r="G1465">
        <f t="shared" si="44"/>
        <v>0.45500000000000002</v>
      </c>
      <c r="H1465">
        <f t="shared" si="45"/>
        <v>6.2216128695288836E-2</v>
      </c>
    </row>
    <row r="1466" spans="1:8" x14ac:dyDescent="0.25">
      <c r="A1466" s="1">
        <v>1989</v>
      </c>
      <c r="B1466" s="1" t="s">
        <v>98</v>
      </c>
      <c r="C1466" t="s">
        <v>51</v>
      </c>
      <c r="D1466">
        <v>3</v>
      </c>
      <c r="E1466">
        <v>76</v>
      </c>
      <c r="F1466">
        <v>0.77</v>
      </c>
      <c r="G1466">
        <f t="shared" si="44"/>
        <v>0.38500000000000001</v>
      </c>
      <c r="H1466">
        <f t="shared" si="45"/>
        <v>5.2644416588321322E-2</v>
      </c>
    </row>
    <row r="1467" spans="1:8" x14ac:dyDescent="0.25">
      <c r="A1467" s="1">
        <v>1989</v>
      </c>
      <c r="B1467" s="1" t="s">
        <v>98</v>
      </c>
      <c r="C1467" t="s">
        <v>51</v>
      </c>
      <c r="D1467">
        <v>3</v>
      </c>
      <c r="E1467">
        <v>76</v>
      </c>
      <c r="F1467">
        <v>0.16</v>
      </c>
      <c r="G1467">
        <f t="shared" si="44"/>
        <v>0.08</v>
      </c>
      <c r="H1467">
        <f t="shared" si="45"/>
        <v>1.0939099550820015E-2</v>
      </c>
    </row>
    <row r="1468" spans="1:8" x14ac:dyDescent="0.25">
      <c r="A1468" s="1">
        <v>1989</v>
      </c>
      <c r="B1468" s="1" t="s">
        <v>98</v>
      </c>
      <c r="C1468" t="s">
        <v>51</v>
      </c>
      <c r="D1468">
        <v>3</v>
      </c>
      <c r="E1468">
        <v>76</v>
      </c>
      <c r="F1468">
        <v>0.87</v>
      </c>
      <c r="G1468">
        <f t="shared" si="44"/>
        <v>0.435</v>
      </c>
      <c r="H1468">
        <f t="shared" si="45"/>
        <v>5.9481353807583834E-2</v>
      </c>
    </row>
    <row r="1469" spans="1:8" x14ac:dyDescent="0.25">
      <c r="A1469" s="1">
        <v>1989</v>
      </c>
      <c r="B1469" s="1" t="s">
        <v>98</v>
      </c>
      <c r="C1469" t="s">
        <v>51</v>
      </c>
      <c r="D1469">
        <v>3</v>
      </c>
      <c r="E1469">
        <v>76</v>
      </c>
      <c r="F1469">
        <v>0.01</v>
      </c>
      <c r="G1469">
        <f t="shared" si="44"/>
        <v>5.0000000000000001E-3</v>
      </c>
      <c r="H1469">
        <f t="shared" si="45"/>
        <v>6.8369372192625096E-4</v>
      </c>
    </row>
    <row r="1470" spans="1:8" x14ac:dyDescent="0.25">
      <c r="A1470" s="1">
        <v>1989</v>
      </c>
      <c r="B1470" s="1" t="s">
        <v>98</v>
      </c>
      <c r="C1470" t="s">
        <v>51</v>
      </c>
      <c r="D1470">
        <v>3</v>
      </c>
      <c r="E1470">
        <v>76</v>
      </c>
      <c r="F1470">
        <v>0.04</v>
      </c>
      <c r="G1470">
        <f t="shared" si="44"/>
        <v>0.02</v>
      </c>
      <c r="H1470">
        <f t="shared" si="45"/>
        <v>2.7347748877050038E-3</v>
      </c>
    </row>
    <row r="1471" spans="1:8" x14ac:dyDescent="0.25">
      <c r="A1471" s="1">
        <v>1989</v>
      </c>
      <c r="B1471" s="1" t="s">
        <v>98</v>
      </c>
      <c r="C1471" t="s">
        <v>51</v>
      </c>
      <c r="D1471">
        <v>3</v>
      </c>
      <c r="E1471">
        <v>76</v>
      </c>
      <c r="F1471">
        <v>0.32</v>
      </c>
      <c r="G1471">
        <f t="shared" si="44"/>
        <v>0.16</v>
      </c>
      <c r="H1471">
        <f t="shared" si="45"/>
        <v>2.1878199101640031E-2</v>
      </c>
    </row>
    <row r="1472" spans="1:8" x14ac:dyDescent="0.25">
      <c r="A1472" s="1">
        <v>1989</v>
      </c>
      <c r="B1472" s="1" t="s">
        <v>98</v>
      </c>
      <c r="C1472" t="s">
        <v>51</v>
      </c>
      <c r="D1472">
        <v>3</v>
      </c>
      <c r="E1472">
        <v>76</v>
      </c>
      <c r="F1472">
        <v>0.15</v>
      </c>
      <c r="G1472">
        <f t="shared" si="44"/>
        <v>7.4999999999999997E-2</v>
      </c>
      <c r="H1472">
        <f t="shared" si="45"/>
        <v>1.0255405828893763E-2</v>
      </c>
    </row>
    <row r="1473" spans="1:8" x14ac:dyDescent="0.25">
      <c r="A1473" s="1">
        <v>1989</v>
      </c>
      <c r="B1473" s="1" t="s">
        <v>98</v>
      </c>
      <c r="C1473" t="s">
        <v>51</v>
      </c>
      <c r="D1473">
        <v>3</v>
      </c>
      <c r="E1473">
        <v>76</v>
      </c>
      <c r="F1473">
        <v>0.01</v>
      </c>
      <c r="G1473">
        <f t="shared" si="44"/>
        <v>5.0000000000000001E-3</v>
      </c>
      <c r="H1473">
        <f t="shared" si="45"/>
        <v>6.8369372192625096E-4</v>
      </c>
    </row>
    <row r="1474" spans="1:8" x14ac:dyDescent="0.25">
      <c r="A1474" s="1">
        <v>1989</v>
      </c>
      <c r="B1474" s="1" t="s">
        <v>98</v>
      </c>
      <c r="C1474" t="s">
        <v>51</v>
      </c>
      <c r="D1474">
        <v>3</v>
      </c>
      <c r="E1474">
        <v>76</v>
      </c>
      <c r="F1474">
        <v>0.15</v>
      </c>
      <c r="G1474">
        <f t="shared" si="44"/>
        <v>7.4999999999999997E-2</v>
      </c>
      <c r="H1474">
        <f t="shared" si="45"/>
        <v>1.0255405828893763E-2</v>
      </c>
    </row>
    <row r="1475" spans="1:8" x14ac:dyDescent="0.25">
      <c r="A1475" s="1">
        <v>1989</v>
      </c>
      <c r="B1475" s="1" t="s">
        <v>98</v>
      </c>
      <c r="C1475" t="s">
        <v>51</v>
      </c>
      <c r="D1475">
        <v>3</v>
      </c>
      <c r="E1475">
        <v>76</v>
      </c>
      <c r="F1475">
        <v>0.32</v>
      </c>
      <c r="G1475">
        <f t="shared" ref="G1475:G1538" si="46">(F1475/0.5)/4</f>
        <v>0.16</v>
      </c>
      <c r="H1475">
        <f t="shared" ref="H1475:H1538" si="47">G1475*(13.09/95.73)</f>
        <v>2.1878199101640031E-2</v>
      </c>
    </row>
    <row r="1476" spans="1:8" x14ac:dyDescent="0.25">
      <c r="A1476" s="1">
        <v>1989</v>
      </c>
      <c r="B1476" s="1" t="s">
        <v>98</v>
      </c>
      <c r="C1476" t="s">
        <v>51</v>
      </c>
      <c r="D1476">
        <v>3</v>
      </c>
      <c r="E1476">
        <v>79</v>
      </c>
      <c r="F1476">
        <v>0.08</v>
      </c>
      <c r="G1476">
        <f t="shared" si="46"/>
        <v>0.04</v>
      </c>
      <c r="H1476">
        <f t="shared" si="47"/>
        <v>5.4695497754100077E-3</v>
      </c>
    </row>
    <row r="1477" spans="1:8" x14ac:dyDescent="0.25">
      <c r="A1477" s="1">
        <v>1989</v>
      </c>
      <c r="B1477" s="1" t="s">
        <v>98</v>
      </c>
      <c r="C1477" t="s">
        <v>51</v>
      </c>
      <c r="D1477">
        <v>3</v>
      </c>
      <c r="E1477">
        <v>79</v>
      </c>
      <c r="F1477">
        <v>0.27</v>
      </c>
      <c r="G1477">
        <f t="shared" si="46"/>
        <v>0.13500000000000001</v>
      </c>
      <c r="H1477">
        <f t="shared" si="47"/>
        <v>1.8459730492008778E-2</v>
      </c>
    </row>
    <row r="1478" spans="1:8" x14ac:dyDescent="0.25">
      <c r="A1478" s="1">
        <v>1989</v>
      </c>
      <c r="B1478" s="1" t="s">
        <v>98</v>
      </c>
      <c r="C1478" t="s">
        <v>51</v>
      </c>
      <c r="D1478">
        <v>3</v>
      </c>
      <c r="E1478">
        <v>79</v>
      </c>
      <c r="F1478">
        <v>0.06</v>
      </c>
      <c r="G1478">
        <f t="shared" si="46"/>
        <v>0.03</v>
      </c>
      <c r="H1478">
        <f t="shared" si="47"/>
        <v>4.1021623315575058E-3</v>
      </c>
    </row>
    <row r="1479" spans="1:8" x14ac:dyDescent="0.25">
      <c r="A1479" s="1">
        <v>1989</v>
      </c>
      <c r="B1479" s="1" t="s">
        <v>98</v>
      </c>
      <c r="C1479" t="s">
        <v>51</v>
      </c>
      <c r="D1479">
        <v>3</v>
      </c>
      <c r="E1479">
        <v>79</v>
      </c>
      <c r="F1479">
        <v>0.01</v>
      </c>
      <c r="G1479">
        <f t="shared" si="46"/>
        <v>5.0000000000000001E-3</v>
      </c>
      <c r="H1479">
        <f t="shared" si="47"/>
        <v>6.8369372192625096E-4</v>
      </c>
    </row>
    <row r="1480" spans="1:8" x14ac:dyDescent="0.25">
      <c r="A1480" s="1">
        <v>1989</v>
      </c>
      <c r="B1480" s="1" t="s">
        <v>98</v>
      </c>
      <c r="C1480" t="s">
        <v>51</v>
      </c>
      <c r="D1480">
        <v>3</v>
      </c>
      <c r="E1480">
        <v>79</v>
      </c>
      <c r="F1480">
        <v>0.01</v>
      </c>
      <c r="G1480">
        <f t="shared" si="46"/>
        <v>5.0000000000000001E-3</v>
      </c>
      <c r="H1480">
        <f t="shared" si="47"/>
        <v>6.8369372192625096E-4</v>
      </c>
    </row>
    <row r="1481" spans="1:8" x14ac:dyDescent="0.25">
      <c r="A1481" s="1">
        <v>1989</v>
      </c>
      <c r="B1481" s="1" t="s">
        <v>98</v>
      </c>
      <c r="C1481" t="s">
        <v>51</v>
      </c>
      <c r="D1481">
        <v>3</v>
      </c>
      <c r="E1481">
        <v>79</v>
      </c>
      <c r="F1481">
        <v>0.03</v>
      </c>
      <c r="G1481">
        <f t="shared" si="46"/>
        <v>1.4999999999999999E-2</v>
      </c>
      <c r="H1481">
        <f t="shared" si="47"/>
        <v>2.0510811657787529E-3</v>
      </c>
    </row>
    <row r="1482" spans="1:8" x14ac:dyDescent="0.25">
      <c r="A1482" s="1">
        <v>1989</v>
      </c>
      <c r="B1482" s="1" t="s">
        <v>98</v>
      </c>
      <c r="C1482" t="s">
        <v>51</v>
      </c>
      <c r="D1482">
        <v>3</v>
      </c>
      <c r="E1482">
        <v>79</v>
      </c>
      <c r="F1482">
        <v>0.06</v>
      </c>
      <c r="G1482">
        <f t="shared" si="46"/>
        <v>0.03</v>
      </c>
      <c r="H1482">
        <f t="shared" si="47"/>
        <v>4.1021623315575058E-3</v>
      </c>
    </row>
    <row r="1483" spans="1:8" x14ac:dyDescent="0.25">
      <c r="A1483" s="1">
        <v>1989</v>
      </c>
      <c r="B1483" s="1" t="s">
        <v>98</v>
      </c>
      <c r="C1483" t="s">
        <v>51</v>
      </c>
      <c r="D1483">
        <v>3</v>
      </c>
      <c r="E1483">
        <v>79</v>
      </c>
      <c r="F1483">
        <v>1.1200000000000001</v>
      </c>
      <c r="G1483">
        <f t="shared" si="46"/>
        <v>0.56000000000000005</v>
      </c>
      <c r="H1483">
        <f t="shared" si="47"/>
        <v>7.6573696855740114E-2</v>
      </c>
    </row>
    <row r="1484" spans="1:8" x14ac:dyDescent="0.25">
      <c r="A1484" s="1">
        <v>1989</v>
      </c>
      <c r="B1484" s="1" t="s">
        <v>98</v>
      </c>
      <c r="C1484" t="s">
        <v>51</v>
      </c>
      <c r="D1484">
        <v>3</v>
      </c>
      <c r="E1484">
        <v>79</v>
      </c>
      <c r="F1484">
        <v>0.11</v>
      </c>
      <c r="G1484">
        <f t="shared" si="46"/>
        <v>5.5E-2</v>
      </c>
      <c r="H1484">
        <f t="shared" si="47"/>
        <v>7.5206309411887601E-3</v>
      </c>
    </row>
    <row r="1485" spans="1:8" x14ac:dyDescent="0.25">
      <c r="A1485" s="1">
        <v>1989</v>
      </c>
      <c r="B1485" s="1" t="s">
        <v>98</v>
      </c>
      <c r="C1485" t="s">
        <v>51</v>
      </c>
      <c r="D1485">
        <v>3</v>
      </c>
      <c r="E1485">
        <v>79</v>
      </c>
      <c r="F1485">
        <v>0.04</v>
      </c>
      <c r="G1485">
        <f t="shared" si="46"/>
        <v>0.02</v>
      </c>
      <c r="H1485">
        <f t="shared" si="47"/>
        <v>2.7347748877050038E-3</v>
      </c>
    </row>
    <row r="1486" spans="1:8" x14ac:dyDescent="0.25">
      <c r="A1486" s="1">
        <v>1989</v>
      </c>
      <c r="B1486" s="1" t="s">
        <v>98</v>
      </c>
      <c r="C1486" t="s">
        <v>51</v>
      </c>
      <c r="D1486">
        <v>3</v>
      </c>
      <c r="E1486">
        <v>79</v>
      </c>
      <c r="F1486">
        <v>0.15</v>
      </c>
      <c r="G1486">
        <f t="shared" si="46"/>
        <v>7.4999999999999997E-2</v>
      </c>
      <c r="H1486">
        <f t="shared" si="47"/>
        <v>1.0255405828893763E-2</v>
      </c>
    </row>
    <row r="1487" spans="1:8" x14ac:dyDescent="0.25">
      <c r="A1487" s="1">
        <v>1989</v>
      </c>
      <c r="B1487" s="1" t="s">
        <v>98</v>
      </c>
      <c r="C1487" t="s">
        <v>51</v>
      </c>
      <c r="D1487">
        <v>3</v>
      </c>
      <c r="E1487">
        <v>84</v>
      </c>
      <c r="F1487">
        <v>0.24</v>
      </c>
      <c r="G1487">
        <f t="shared" si="46"/>
        <v>0.12</v>
      </c>
      <c r="H1487">
        <f t="shared" si="47"/>
        <v>1.6408649326230023E-2</v>
      </c>
    </row>
    <row r="1488" spans="1:8" x14ac:dyDescent="0.25">
      <c r="A1488" s="1">
        <v>1989</v>
      </c>
      <c r="B1488" s="1" t="s">
        <v>98</v>
      </c>
      <c r="C1488" t="s">
        <v>51</v>
      </c>
      <c r="D1488">
        <v>3</v>
      </c>
      <c r="E1488">
        <v>84</v>
      </c>
      <c r="F1488">
        <v>0.09</v>
      </c>
      <c r="G1488">
        <f t="shared" si="46"/>
        <v>4.4999999999999998E-2</v>
      </c>
      <c r="H1488">
        <f t="shared" si="47"/>
        <v>6.1532434973362582E-3</v>
      </c>
    </row>
    <row r="1489" spans="1:8" x14ac:dyDescent="0.25">
      <c r="A1489" s="1">
        <v>1989</v>
      </c>
      <c r="B1489" s="1" t="s">
        <v>98</v>
      </c>
      <c r="C1489" t="s">
        <v>51</v>
      </c>
      <c r="D1489">
        <v>3</v>
      </c>
      <c r="E1489">
        <v>84</v>
      </c>
      <c r="F1489">
        <v>0.01</v>
      </c>
      <c r="G1489">
        <f t="shared" si="46"/>
        <v>5.0000000000000001E-3</v>
      </c>
      <c r="H1489">
        <f t="shared" si="47"/>
        <v>6.8369372192625096E-4</v>
      </c>
    </row>
    <row r="1490" spans="1:8" x14ac:dyDescent="0.25">
      <c r="A1490" s="1">
        <v>1989</v>
      </c>
      <c r="B1490" s="1" t="s">
        <v>98</v>
      </c>
      <c r="C1490" t="s">
        <v>51</v>
      </c>
      <c r="D1490">
        <v>3</v>
      </c>
      <c r="E1490">
        <v>84</v>
      </c>
      <c r="F1490">
        <v>0.01</v>
      </c>
      <c r="G1490">
        <f t="shared" si="46"/>
        <v>5.0000000000000001E-3</v>
      </c>
      <c r="H1490">
        <f t="shared" si="47"/>
        <v>6.8369372192625096E-4</v>
      </c>
    </row>
    <row r="1491" spans="1:8" x14ac:dyDescent="0.25">
      <c r="A1491" s="1">
        <v>1989</v>
      </c>
      <c r="B1491" s="1" t="s">
        <v>98</v>
      </c>
      <c r="C1491" t="s">
        <v>51</v>
      </c>
      <c r="D1491">
        <v>3</v>
      </c>
      <c r="E1491">
        <v>84</v>
      </c>
      <c r="F1491">
        <v>0.06</v>
      </c>
      <c r="G1491">
        <f t="shared" si="46"/>
        <v>0.03</v>
      </c>
      <c r="H1491">
        <f t="shared" si="47"/>
        <v>4.1021623315575058E-3</v>
      </c>
    </row>
    <row r="1492" spans="1:8" x14ac:dyDescent="0.25">
      <c r="A1492" s="1">
        <v>1989</v>
      </c>
      <c r="B1492" s="1" t="s">
        <v>98</v>
      </c>
      <c r="C1492" t="s">
        <v>51</v>
      </c>
      <c r="D1492">
        <v>3</v>
      </c>
      <c r="E1492">
        <v>84</v>
      </c>
      <c r="F1492">
        <v>0.02</v>
      </c>
      <c r="G1492">
        <f t="shared" si="46"/>
        <v>0.01</v>
      </c>
      <c r="H1492">
        <f t="shared" si="47"/>
        <v>1.3673874438525019E-3</v>
      </c>
    </row>
    <row r="1493" spans="1:8" x14ac:dyDescent="0.25">
      <c r="A1493" s="1">
        <v>1989</v>
      </c>
      <c r="B1493" s="1" t="s">
        <v>98</v>
      </c>
      <c r="C1493" t="s">
        <v>51</v>
      </c>
      <c r="D1493">
        <v>3</v>
      </c>
      <c r="E1493">
        <v>84</v>
      </c>
      <c r="F1493">
        <v>1.1599999999999999</v>
      </c>
      <c r="G1493">
        <f t="shared" si="46"/>
        <v>0.57999999999999996</v>
      </c>
      <c r="H1493">
        <f t="shared" si="47"/>
        <v>7.9308471743445103E-2</v>
      </c>
    </row>
    <row r="1494" spans="1:8" x14ac:dyDescent="0.25">
      <c r="A1494" s="1">
        <v>1989</v>
      </c>
      <c r="B1494" s="1" t="s">
        <v>98</v>
      </c>
      <c r="C1494" t="s">
        <v>51</v>
      </c>
      <c r="D1494">
        <v>3</v>
      </c>
      <c r="E1494">
        <v>91</v>
      </c>
      <c r="F1494">
        <v>0.95</v>
      </c>
      <c r="G1494">
        <f t="shared" si="46"/>
        <v>0.47499999999999998</v>
      </c>
      <c r="H1494">
        <f t="shared" si="47"/>
        <v>6.4950903582993838E-2</v>
      </c>
    </row>
    <row r="1495" spans="1:8" x14ac:dyDescent="0.25">
      <c r="A1495" s="1">
        <v>1989</v>
      </c>
      <c r="B1495" s="1" t="s">
        <v>98</v>
      </c>
      <c r="C1495" t="s">
        <v>51</v>
      </c>
      <c r="D1495">
        <v>3</v>
      </c>
      <c r="E1495">
        <v>91</v>
      </c>
      <c r="F1495">
        <v>1.73</v>
      </c>
      <c r="G1495">
        <f t="shared" si="46"/>
        <v>0.86499999999999999</v>
      </c>
      <c r="H1495">
        <f t="shared" si="47"/>
        <v>0.11827901389324141</v>
      </c>
    </row>
    <row r="1496" spans="1:8" x14ac:dyDescent="0.25">
      <c r="A1496" s="1">
        <v>1989</v>
      </c>
      <c r="B1496" s="1" t="s">
        <v>98</v>
      </c>
      <c r="C1496" t="s">
        <v>51</v>
      </c>
      <c r="D1496">
        <v>4</v>
      </c>
      <c r="E1496">
        <v>25</v>
      </c>
      <c r="F1496">
        <v>1.23</v>
      </c>
      <c r="G1496">
        <f t="shared" si="46"/>
        <v>0.61499999999999999</v>
      </c>
      <c r="H1496">
        <f t="shared" si="47"/>
        <v>8.4094327796928867E-2</v>
      </c>
    </row>
    <row r="1497" spans="1:8" x14ac:dyDescent="0.25">
      <c r="A1497" s="1">
        <v>1989</v>
      </c>
      <c r="B1497" s="1" t="s">
        <v>98</v>
      </c>
      <c r="C1497" t="s">
        <v>51</v>
      </c>
      <c r="D1497">
        <v>4</v>
      </c>
      <c r="E1497">
        <v>28</v>
      </c>
      <c r="F1497">
        <v>0.01</v>
      </c>
      <c r="G1497">
        <f t="shared" si="46"/>
        <v>5.0000000000000001E-3</v>
      </c>
      <c r="H1497">
        <f t="shared" si="47"/>
        <v>6.8369372192625096E-4</v>
      </c>
    </row>
    <row r="1498" spans="1:8" x14ac:dyDescent="0.25">
      <c r="A1498" s="1">
        <v>1989</v>
      </c>
      <c r="B1498" s="1" t="s">
        <v>98</v>
      </c>
      <c r="C1498" t="s">
        <v>51</v>
      </c>
      <c r="D1498">
        <v>4</v>
      </c>
      <c r="E1498">
        <v>28</v>
      </c>
      <c r="F1498">
        <v>0.02</v>
      </c>
      <c r="G1498">
        <f t="shared" si="46"/>
        <v>0.01</v>
      </c>
      <c r="H1498">
        <f t="shared" si="47"/>
        <v>1.3673874438525019E-3</v>
      </c>
    </row>
    <row r="1499" spans="1:8" x14ac:dyDescent="0.25">
      <c r="A1499" s="1">
        <v>1989</v>
      </c>
      <c r="B1499" s="1" t="s">
        <v>98</v>
      </c>
      <c r="C1499" t="s">
        <v>51</v>
      </c>
      <c r="D1499">
        <v>4</v>
      </c>
      <c r="E1499">
        <v>28</v>
      </c>
      <c r="F1499">
        <v>0.02</v>
      </c>
      <c r="G1499">
        <f t="shared" si="46"/>
        <v>0.01</v>
      </c>
      <c r="H1499">
        <f t="shared" si="47"/>
        <v>1.3673874438525019E-3</v>
      </c>
    </row>
    <row r="1500" spans="1:8" x14ac:dyDescent="0.25">
      <c r="A1500" s="1">
        <v>1989</v>
      </c>
      <c r="B1500" s="1" t="s">
        <v>98</v>
      </c>
      <c r="C1500" t="s">
        <v>51</v>
      </c>
      <c r="D1500">
        <v>4</v>
      </c>
      <c r="E1500">
        <v>28</v>
      </c>
      <c r="F1500">
        <v>0.01</v>
      </c>
      <c r="G1500">
        <f t="shared" si="46"/>
        <v>5.0000000000000001E-3</v>
      </c>
      <c r="H1500">
        <f t="shared" si="47"/>
        <v>6.8369372192625096E-4</v>
      </c>
    </row>
    <row r="1501" spans="1:8" x14ac:dyDescent="0.25">
      <c r="A1501" s="1">
        <v>1989</v>
      </c>
      <c r="B1501" s="1" t="s">
        <v>98</v>
      </c>
      <c r="C1501" t="s">
        <v>51</v>
      </c>
      <c r="D1501">
        <v>4</v>
      </c>
      <c r="E1501">
        <v>29</v>
      </c>
      <c r="F1501">
        <v>0.71</v>
      </c>
      <c r="G1501">
        <f t="shared" si="46"/>
        <v>0.35499999999999998</v>
      </c>
      <c r="H1501">
        <f t="shared" si="47"/>
        <v>4.8542254256763812E-2</v>
      </c>
    </row>
    <row r="1502" spans="1:8" x14ac:dyDescent="0.25">
      <c r="A1502" s="1">
        <v>1989</v>
      </c>
      <c r="B1502" s="1" t="s">
        <v>98</v>
      </c>
      <c r="C1502" t="s">
        <v>51</v>
      </c>
      <c r="D1502">
        <v>4</v>
      </c>
      <c r="E1502">
        <v>40</v>
      </c>
      <c r="F1502">
        <v>8</v>
      </c>
      <c r="G1502">
        <f t="shared" si="46"/>
        <v>4</v>
      </c>
      <c r="H1502">
        <f t="shared" si="47"/>
        <v>0.54695497754100075</v>
      </c>
    </row>
    <row r="1503" spans="1:8" x14ac:dyDescent="0.25">
      <c r="A1503" s="1">
        <v>1989</v>
      </c>
      <c r="B1503" s="1" t="s">
        <v>98</v>
      </c>
      <c r="C1503" t="s">
        <v>51</v>
      </c>
      <c r="D1503">
        <v>4</v>
      </c>
      <c r="E1503">
        <v>40</v>
      </c>
      <c r="F1503">
        <v>3.27</v>
      </c>
      <c r="G1503">
        <f t="shared" si="46"/>
        <v>1.635</v>
      </c>
      <c r="H1503">
        <f t="shared" si="47"/>
        <v>0.22356784706988406</v>
      </c>
    </row>
    <row r="1504" spans="1:8" x14ac:dyDescent="0.25">
      <c r="A1504" s="1">
        <v>1989</v>
      </c>
      <c r="B1504" s="1" t="s">
        <v>98</v>
      </c>
      <c r="C1504" t="s">
        <v>51</v>
      </c>
      <c r="D1504">
        <v>4</v>
      </c>
      <c r="E1504">
        <v>40</v>
      </c>
      <c r="F1504">
        <v>2.54</v>
      </c>
      <c r="G1504">
        <f t="shared" si="46"/>
        <v>1.27</v>
      </c>
      <c r="H1504">
        <f t="shared" si="47"/>
        <v>0.17365820536926774</v>
      </c>
    </row>
    <row r="1505" spans="1:8" x14ac:dyDescent="0.25">
      <c r="A1505" s="1">
        <v>1989</v>
      </c>
      <c r="B1505" s="1" t="s">
        <v>98</v>
      </c>
      <c r="C1505" t="s">
        <v>51</v>
      </c>
      <c r="D1505">
        <v>4</v>
      </c>
      <c r="E1505">
        <v>40</v>
      </c>
      <c r="F1505">
        <v>4.22</v>
      </c>
      <c r="G1505">
        <f t="shared" si="46"/>
        <v>2.11</v>
      </c>
      <c r="H1505">
        <f t="shared" si="47"/>
        <v>0.28851875065287785</v>
      </c>
    </row>
    <row r="1506" spans="1:8" x14ac:dyDescent="0.25">
      <c r="A1506" s="1">
        <v>1989</v>
      </c>
      <c r="B1506" s="1" t="s">
        <v>98</v>
      </c>
      <c r="C1506" t="s">
        <v>51</v>
      </c>
      <c r="D1506">
        <v>4</v>
      </c>
      <c r="E1506">
        <v>40</v>
      </c>
      <c r="F1506">
        <v>0.7</v>
      </c>
      <c r="G1506">
        <f t="shared" si="46"/>
        <v>0.35</v>
      </c>
      <c r="H1506">
        <f t="shared" si="47"/>
        <v>4.7858560534837565E-2</v>
      </c>
    </row>
    <row r="1507" spans="1:8" x14ac:dyDescent="0.25">
      <c r="A1507" s="1">
        <v>1989</v>
      </c>
      <c r="B1507" s="1" t="s">
        <v>98</v>
      </c>
      <c r="C1507" t="s">
        <v>51</v>
      </c>
      <c r="D1507">
        <v>4</v>
      </c>
      <c r="E1507">
        <v>40</v>
      </c>
      <c r="F1507">
        <v>1.1599999999999999</v>
      </c>
      <c r="G1507">
        <f t="shared" si="46"/>
        <v>0.57999999999999996</v>
      </c>
      <c r="H1507">
        <f t="shared" si="47"/>
        <v>7.9308471743445103E-2</v>
      </c>
    </row>
    <row r="1508" spans="1:8" x14ac:dyDescent="0.25">
      <c r="A1508" s="1">
        <v>1989</v>
      </c>
      <c r="B1508" s="1" t="s">
        <v>98</v>
      </c>
      <c r="C1508" t="s">
        <v>51</v>
      </c>
      <c r="D1508">
        <v>4</v>
      </c>
      <c r="E1508">
        <v>40</v>
      </c>
      <c r="F1508">
        <v>3.14</v>
      </c>
      <c r="G1508">
        <f t="shared" si="46"/>
        <v>1.57</v>
      </c>
      <c r="H1508">
        <f t="shared" si="47"/>
        <v>0.21467982868484281</v>
      </c>
    </row>
    <row r="1509" spans="1:8" x14ac:dyDescent="0.25">
      <c r="A1509" s="1">
        <v>1989</v>
      </c>
      <c r="B1509" s="1" t="s">
        <v>98</v>
      </c>
      <c r="C1509" t="s">
        <v>51</v>
      </c>
      <c r="D1509">
        <v>4</v>
      </c>
      <c r="E1509">
        <v>40</v>
      </c>
      <c r="F1509">
        <v>1.61</v>
      </c>
      <c r="G1509">
        <f t="shared" si="46"/>
        <v>0.80500000000000005</v>
      </c>
      <c r="H1509">
        <f t="shared" si="47"/>
        <v>0.11007468923012641</v>
      </c>
    </row>
    <row r="1510" spans="1:8" x14ac:dyDescent="0.25">
      <c r="A1510" s="1">
        <v>1989</v>
      </c>
      <c r="B1510" s="1" t="s">
        <v>98</v>
      </c>
      <c r="C1510" t="s">
        <v>51</v>
      </c>
      <c r="D1510">
        <v>4</v>
      </c>
      <c r="E1510">
        <v>40</v>
      </c>
      <c r="F1510">
        <v>0.28000000000000003</v>
      </c>
      <c r="G1510">
        <f t="shared" si="46"/>
        <v>0.14000000000000001</v>
      </c>
      <c r="H1510">
        <f t="shared" si="47"/>
        <v>1.9143424213935029E-2</v>
      </c>
    </row>
    <row r="1511" spans="1:8" x14ac:dyDescent="0.25">
      <c r="A1511" s="1">
        <v>1989</v>
      </c>
      <c r="B1511" s="1" t="s">
        <v>98</v>
      </c>
      <c r="C1511" t="s">
        <v>51</v>
      </c>
      <c r="D1511">
        <v>4</v>
      </c>
      <c r="E1511">
        <v>40</v>
      </c>
      <c r="F1511">
        <v>2.0699999999999998</v>
      </c>
      <c r="G1511">
        <f t="shared" si="46"/>
        <v>1.0349999999999999</v>
      </c>
      <c r="H1511">
        <f t="shared" si="47"/>
        <v>0.14152460043873394</v>
      </c>
    </row>
    <row r="1512" spans="1:8" x14ac:dyDescent="0.25">
      <c r="A1512" s="1">
        <v>1989</v>
      </c>
      <c r="B1512" s="1" t="s">
        <v>98</v>
      </c>
      <c r="C1512" t="s">
        <v>51</v>
      </c>
      <c r="D1512">
        <v>4</v>
      </c>
      <c r="E1512">
        <v>40</v>
      </c>
      <c r="F1512">
        <v>0.83</v>
      </c>
      <c r="G1512">
        <f t="shared" si="46"/>
        <v>0.41499999999999998</v>
      </c>
      <c r="H1512">
        <f t="shared" si="47"/>
        <v>5.6746578919878825E-2</v>
      </c>
    </row>
    <row r="1513" spans="1:8" x14ac:dyDescent="0.25">
      <c r="A1513" s="1">
        <v>1989</v>
      </c>
      <c r="B1513" s="1" t="s">
        <v>98</v>
      </c>
      <c r="C1513" t="s">
        <v>51</v>
      </c>
      <c r="D1513">
        <v>4</v>
      </c>
      <c r="E1513">
        <v>40</v>
      </c>
      <c r="F1513">
        <v>3.3</v>
      </c>
      <c r="G1513">
        <f t="shared" si="46"/>
        <v>1.65</v>
      </c>
      <c r="H1513">
        <f t="shared" si="47"/>
        <v>0.22561892823566279</v>
      </c>
    </row>
    <row r="1514" spans="1:8" x14ac:dyDescent="0.25">
      <c r="A1514" s="1">
        <v>1989</v>
      </c>
      <c r="B1514" s="1" t="s">
        <v>98</v>
      </c>
      <c r="C1514" t="s">
        <v>51</v>
      </c>
      <c r="D1514">
        <v>4</v>
      </c>
      <c r="E1514">
        <v>40</v>
      </c>
      <c r="F1514">
        <v>0.24</v>
      </c>
      <c r="G1514">
        <f t="shared" si="46"/>
        <v>0.12</v>
      </c>
      <c r="H1514">
        <f t="shared" si="47"/>
        <v>1.6408649326230023E-2</v>
      </c>
    </row>
    <row r="1515" spans="1:8" x14ac:dyDescent="0.25">
      <c r="A1515" s="1">
        <v>1989</v>
      </c>
      <c r="B1515" s="1" t="s">
        <v>98</v>
      </c>
      <c r="C1515" t="s">
        <v>51</v>
      </c>
      <c r="D1515">
        <v>4</v>
      </c>
      <c r="E1515">
        <v>40</v>
      </c>
      <c r="F1515">
        <v>2.29</v>
      </c>
      <c r="G1515">
        <f t="shared" si="46"/>
        <v>1.145</v>
      </c>
      <c r="H1515">
        <f t="shared" si="47"/>
        <v>0.15656586232111147</v>
      </c>
    </row>
    <row r="1516" spans="1:8" x14ac:dyDescent="0.25">
      <c r="A1516" s="1">
        <v>1989</v>
      </c>
      <c r="B1516" s="1" t="s">
        <v>98</v>
      </c>
      <c r="C1516" t="s">
        <v>51</v>
      </c>
      <c r="D1516">
        <v>4</v>
      </c>
      <c r="E1516">
        <v>56</v>
      </c>
      <c r="F1516">
        <v>3.09</v>
      </c>
      <c r="G1516">
        <f t="shared" si="46"/>
        <v>1.5449999999999999</v>
      </c>
      <c r="H1516">
        <f t="shared" si="47"/>
        <v>0.21126136007521154</v>
      </c>
    </row>
    <row r="1517" spans="1:8" x14ac:dyDescent="0.25">
      <c r="A1517" s="1">
        <v>1989</v>
      </c>
      <c r="B1517" s="1" t="s">
        <v>98</v>
      </c>
      <c r="C1517" t="s">
        <v>51</v>
      </c>
      <c r="D1517">
        <v>4</v>
      </c>
      <c r="E1517">
        <v>56</v>
      </c>
      <c r="F1517">
        <v>2.89</v>
      </c>
      <c r="G1517">
        <f t="shared" si="46"/>
        <v>1.4450000000000001</v>
      </c>
      <c r="H1517">
        <f t="shared" si="47"/>
        <v>0.19758748563668654</v>
      </c>
    </row>
    <row r="1518" spans="1:8" x14ac:dyDescent="0.25">
      <c r="A1518" s="1">
        <v>1989</v>
      </c>
      <c r="B1518" s="1" t="s">
        <v>98</v>
      </c>
      <c r="C1518" t="s">
        <v>51</v>
      </c>
      <c r="D1518">
        <v>4</v>
      </c>
      <c r="E1518">
        <v>66</v>
      </c>
      <c r="F1518">
        <v>0.52</v>
      </c>
      <c r="G1518">
        <f t="shared" si="46"/>
        <v>0.26</v>
      </c>
      <c r="H1518">
        <f t="shared" si="47"/>
        <v>3.5552073540165048E-2</v>
      </c>
    </row>
    <row r="1519" spans="1:8" x14ac:dyDescent="0.25">
      <c r="A1519" s="1">
        <v>1989</v>
      </c>
      <c r="B1519" s="1" t="s">
        <v>98</v>
      </c>
      <c r="C1519" t="s">
        <v>51</v>
      </c>
      <c r="D1519">
        <v>4</v>
      </c>
      <c r="E1519">
        <v>66</v>
      </c>
      <c r="F1519">
        <v>1.04</v>
      </c>
      <c r="G1519">
        <f t="shared" si="46"/>
        <v>0.52</v>
      </c>
      <c r="H1519">
        <f t="shared" si="47"/>
        <v>7.1104147080330096E-2</v>
      </c>
    </row>
    <row r="1520" spans="1:8" x14ac:dyDescent="0.25">
      <c r="A1520" s="1">
        <v>1989</v>
      </c>
      <c r="B1520" s="1" t="s">
        <v>98</v>
      </c>
      <c r="C1520" t="s">
        <v>51</v>
      </c>
      <c r="D1520">
        <v>4</v>
      </c>
      <c r="E1520">
        <v>66</v>
      </c>
      <c r="F1520">
        <v>0.91</v>
      </c>
      <c r="G1520">
        <f t="shared" si="46"/>
        <v>0.45500000000000002</v>
      </c>
      <c r="H1520">
        <f t="shared" si="47"/>
        <v>6.2216128695288836E-2</v>
      </c>
    </row>
    <row r="1521" spans="1:8" x14ac:dyDescent="0.25">
      <c r="A1521" s="1">
        <v>1989</v>
      </c>
      <c r="B1521" s="1" t="s">
        <v>98</v>
      </c>
      <c r="C1521" t="s">
        <v>51</v>
      </c>
      <c r="D1521">
        <v>4</v>
      </c>
      <c r="E1521">
        <v>66</v>
      </c>
      <c r="F1521">
        <v>1.83</v>
      </c>
      <c r="G1521">
        <f t="shared" si="46"/>
        <v>0.91500000000000004</v>
      </c>
      <c r="H1521">
        <f t="shared" si="47"/>
        <v>0.12511595111250393</v>
      </c>
    </row>
    <row r="1522" spans="1:8" x14ac:dyDescent="0.25">
      <c r="A1522" s="1">
        <v>1989</v>
      </c>
      <c r="B1522" s="1" t="s">
        <v>98</v>
      </c>
      <c r="C1522" t="s">
        <v>51</v>
      </c>
      <c r="D1522">
        <v>4</v>
      </c>
      <c r="E1522">
        <v>66</v>
      </c>
      <c r="F1522">
        <v>0.77</v>
      </c>
      <c r="G1522">
        <f t="shared" si="46"/>
        <v>0.38500000000000001</v>
      </c>
      <c r="H1522">
        <f t="shared" si="47"/>
        <v>5.2644416588321322E-2</v>
      </c>
    </row>
    <row r="1523" spans="1:8" x14ac:dyDescent="0.25">
      <c r="A1523" s="1">
        <v>1989</v>
      </c>
      <c r="B1523" s="1" t="s">
        <v>98</v>
      </c>
      <c r="C1523" t="s">
        <v>51</v>
      </c>
      <c r="D1523">
        <v>4</v>
      </c>
      <c r="E1523">
        <v>66</v>
      </c>
      <c r="F1523">
        <v>0.01</v>
      </c>
      <c r="G1523">
        <f t="shared" si="46"/>
        <v>5.0000000000000001E-3</v>
      </c>
      <c r="H1523">
        <f t="shared" si="47"/>
        <v>6.8369372192625096E-4</v>
      </c>
    </row>
    <row r="1524" spans="1:8" x14ac:dyDescent="0.25">
      <c r="A1524" s="1">
        <v>1989</v>
      </c>
      <c r="B1524" s="1" t="s">
        <v>98</v>
      </c>
      <c r="C1524" t="s">
        <v>51</v>
      </c>
      <c r="D1524">
        <v>4</v>
      </c>
      <c r="E1524">
        <v>76</v>
      </c>
      <c r="F1524">
        <v>0.04</v>
      </c>
      <c r="G1524">
        <f t="shared" si="46"/>
        <v>0.02</v>
      </c>
      <c r="H1524">
        <f t="shared" si="47"/>
        <v>2.7347748877050038E-3</v>
      </c>
    </row>
    <row r="1525" spans="1:8" x14ac:dyDescent="0.25">
      <c r="A1525" s="1">
        <v>1989</v>
      </c>
      <c r="B1525" s="1" t="s">
        <v>98</v>
      </c>
      <c r="C1525" t="s">
        <v>51</v>
      </c>
      <c r="D1525">
        <v>4</v>
      </c>
      <c r="E1525">
        <v>76</v>
      </c>
      <c r="F1525">
        <v>0.05</v>
      </c>
      <c r="G1525">
        <f t="shared" si="46"/>
        <v>2.5000000000000001E-2</v>
      </c>
      <c r="H1525">
        <f t="shared" si="47"/>
        <v>3.4184686096312548E-3</v>
      </c>
    </row>
    <row r="1526" spans="1:8" x14ac:dyDescent="0.25">
      <c r="A1526" s="1">
        <v>1989</v>
      </c>
      <c r="B1526" s="1" t="s">
        <v>98</v>
      </c>
      <c r="C1526" t="s">
        <v>51</v>
      </c>
      <c r="D1526">
        <v>4</v>
      </c>
      <c r="E1526">
        <v>76</v>
      </c>
      <c r="F1526">
        <v>0.03</v>
      </c>
      <c r="G1526">
        <f t="shared" si="46"/>
        <v>1.4999999999999999E-2</v>
      </c>
      <c r="H1526">
        <f t="shared" si="47"/>
        <v>2.0510811657787529E-3</v>
      </c>
    </row>
    <row r="1527" spans="1:8" x14ac:dyDescent="0.25">
      <c r="A1527" s="1">
        <v>1989</v>
      </c>
      <c r="B1527" s="1" t="s">
        <v>98</v>
      </c>
      <c r="C1527" t="s">
        <v>51</v>
      </c>
      <c r="D1527">
        <v>4</v>
      </c>
      <c r="E1527">
        <v>76</v>
      </c>
      <c r="F1527">
        <v>0.23</v>
      </c>
      <c r="G1527">
        <f t="shared" si="46"/>
        <v>0.115</v>
      </c>
      <c r="H1527">
        <f t="shared" si="47"/>
        <v>1.5724955604303772E-2</v>
      </c>
    </row>
    <row r="1528" spans="1:8" x14ac:dyDescent="0.25">
      <c r="A1528" s="1">
        <v>1989</v>
      </c>
      <c r="B1528" s="1" t="s">
        <v>98</v>
      </c>
      <c r="C1528" t="s">
        <v>51</v>
      </c>
      <c r="D1528">
        <v>4</v>
      </c>
      <c r="E1528">
        <v>76</v>
      </c>
      <c r="F1528">
        <v>0.03</v>
      </c>
      <c r="G1528">
        <f t="shared" si="46"/>
        <v>1.4999999999999999E-2</v>
      </c>
      <c r="H1528">
        <f t="shared" si="47"/>
        <v>2.0510811657787529E-3</v>
      </c>
    </row>
    <row r="1529" spans="1:8" x14ac:dyDescent="0.25">
      <c r="A1529" s="1">
        <v>1989</v>
      </c>
      <c r="B1529" s="1" t="s">
        <v>98</v>
      </c>
      <c r="C1529" t="s">
        <v>51</v>
      </c>
      <c r="D1529">
        <v>4</v>
      </c>
      <c r="E1529">
        <v>76</v>
      </c>
      <c r="F1529">
        <v>0.04</v>
      </c>
      <c r="G1529">
        <f t="shared" si="46"/>
        <v>0.02</v>
      </c>
      <c r="H1529">
        <f t="shared" si="47"/>
        <v>2.7347748877050038E-3</v>
      </c>
    </row>
    <row r="1530" spans="1:8" x14ac:dyDescent="0.25">
      <c r="A1530" s="1">
        <v>1989</v>
      </c>
      <c r="B1530" s="1" t="s">
        <v>98</v>
      </c>
      <c r="C1530" t="s">
        <v>51</v>
      </c>
      <c r="D1530">
        <v>4</v>
      </c>
      <c r="E1530">
        <v>76</v>
      </c>
      <c r="F1530">
        <v>0.01</v>
      </c>
      <c r="G1530">
        <f t="shared" si="46"/>
        <v>5.0000000000000001E-3</v>
      </c>
      <c r="H1530">
        <f t="shared" si="47"/>
        <v>6.8369372192625096E-4</v>
      </c>
    </row>
    <row r="1531" spans="1:8" x14ac:dyDescent="0.25">
      <c r="A1531" s="1">
        <v>1989</v>
      </c>
      <c r="B1531" s="1" t="s">
        <v>98</v>
      </c>
      <c r="C1531" t="s">
        <v>51</v>
      </c>
      <c r="D1531">
        <v>4</v>
      </c>
      <c r="E1531">
        <v>76</v>
      </c>
      <c r="F1531">
        <v>0.05</v>
      </c>
      <c r="G1531">
        <f t="shared" si="46"/>
        <v>2.5000000000000001E-2</v>
      </c>
      <c r="H1531">
        <f t="shared" si="47"/>
        <v>3.4184686096312548E-3</v>
      </c>
    </row>
    <row r="1532" spans="1:8" x14ac:dyDescent="0.25">
      <c r="A1532" s="1">
        <v>1989</v>
      </c>
      <c r="B1532" s="1" t="s">
        <v>98</v>
      </c>
      <c r="C1532" t="s">
        <v>51</v>
      </c>
      <c r="D1532">
        <v>4</v>
      </c>
      <c r="E1532">
        <v>76</v>
      </c>
      <c r="F1532">
        <v>0.13</v>
      </c>
      <c r="G1532">
        <f t="shared" si="46"/>
        <v>6.5000000000000002E-2</v>
      </c>
      <c r="H1532">
        <f t="shared" si="47"/>
        <v>8.888018385041262E-3</v>
      </c>
    </row>
    <row r="1533" spans="1:8" x14ac:dyDescent="0.25">
      <c r="A1533" s="1">
        <v>1989</v>
      </c>
      <c r="B1533" s="1" t="s">
        <v>98</v>
      </c>
      <c r="C1533" t="s">
        <v>51</v>
      </c>
      <c r="D1533">
        <v>4</v>
      </c>
      <c r="E1533">
        <v>76</v>
      </c>
      <c r="F1533">
        <v>0.28000000000000003</v>
      </c>
      <c r="G1533">
        <f t="shared" si="46"/>
        <v>0.14000000000000001</v>
      </c>
      <c r="H1533">
        <f t="shared" si="47"/>
        <v>1.9143424213935029E-2</v>
      </c>
    </row>
    <row r="1534" spans="1:8" x14ac:dyDescent="0.25">
      <c r="A1534" s="1">
        <v>1989</v>
      </c>
      <c r="B1534" s="1" t="s">
        <v>98</v>
      </c>
      <c r="C1534" t="s">
        <v>51</v>
      </c>
      <c r="D1534">
        <v>4</v>
      </c>
      <c r="E1534">
        <v>76</v>
      </c>
      <c r="F1534">
        <v>0.09</v>
      </c>
      <c r="G1534">
        <f t="shared" si="46"/>
        <v>4.4999999999999998E-2</v>
      </c>
      <c r="H1534">
        <f t="shared" si="47"/>
        <v>6.1532434973362582E-3</v>
      </c>
    </row>
    <row r="1535" spans="1:8" x14ac:dyDescent="0.25">
      <c r="A1535" s="1">
        <v>1989</v>
      </c>
      <c r="B1535" s="1" t="s">
        <v>98</v>
      </c>
      <c r="C1535" t="s">
        <v>51</v>
      </c>
      <c r="D1535">
        <v>4</v>
      </c>
      <c r="E1535">
        <v>76</v>
      </c>
      <c r="F1535">
        <v>0.01</v>
      </c>
      <c r="G1535">
        <f t="shared" si="46"/>
        <v>5.0000000000000001E-3</v>
      </c>
      <c r="H1535">
        <f t="shared" si="47"/>
        <v>6.8369372192625096E-4</v>
      </c>
    </row>
    <row r="1536" spans="1:8" x14ac:dyDescent="0.25">
      <c r="A1536" s="1">
        <v>1989</v>
      </c>
      <c r="B1536" s="1" t="s">
        <v>98</v>
      </c>
      <c r="C1536" t="s">
        <v>51</v>
      </c>
      <c r="D1536">
        <v>4</v>
      </c>
      <c r="E1536">
        <v>76</v>
      </c>
      <c r="F1536">
        <v>0.01</v>
      </c>
      <c r="G1536">
        <f t="shared" si="46"/>
        <v>5.0000000000000001E-3</v>
      </c>
      <c r="H1536">
        <f t="shared" si="47"/>
        <v>6.8369372192625096E-4</v>
      </c>
    </row>
    <row r="1537" spans="1:8" x14ac:dyDescent="0.25">
      <c r="A1537" s="1">
        <v>1989</v>
      </c>
      <c r="B1537" s="1" t="s">
        <v>98</v>
      </c>
      <c r="C1537" t="s">
        <v>51</v>
      </c>
      <c r="D1537">
        <v>4</v>
      </c>
      <c r="E1537">
        <v>76</v>
      </c>
      <c r="F1537">
        <v>0.01</v>
      </c>
      <c r="G1537">
        <f t="shared" si="46"/>
        <v>5.0000000000000001E-3</v>
      </c>
      <c r="H1537">
        <f t="shared" si="47"/>
        <v>6.8369372192625096E-4</v>
      </c>
    </row>
    <row r="1538" spans="1:8" x14ac:dyDescent="0.25">
      <c r="A1538" s="1">
        <v>1989</v>
      </c>
      <c r="B1538" s="1" t="s">
        <v>98</v>
      </c>
      <c r="C1538" t="s">
        <v>51</v>
      </c>
      <c r="D1538">
        <v>4</v>
      </c>
      <c r="E1538">
        <v>76</v>
      </c>
      <c r="F1538">
        <v>0.06</v>
      </c>
      <c r="G1538">
        <f t="shared" si="46"/>
        <v>0.03</v>
      </c>
      <c r="H1538">
        <f t="shared" si="47"/>
        <v>4.1021623315575058E-3</v>
      </c>
    </row>
    <row r="1539" spans="1:8" x14ac:dyDescent="0.25">
      <c r="A1539" s="1">
        <v>1989</v>
      </c>
      <c r="B1539" s="1" t="s">
        <v>98</v>
      </c>
      <c r="C1539" t="s">
        <v>51</v>
      </c>
      <c r="D1539">
        <v>4</v>
      </c>
      <c r="E1539">
        <v>76</v>
      </c>
      <c r="F1539">
        <v>0.06</v>
      </c>
      <c r="G1539">
        <f t="shared" ref="G1539:G1602" si="48">(F1539/0.5)/4</f>
        <v>0.03</v>
      </c>
      <c r="H1539">
        <f t="shared" ref="H1539:H1602" si="49">G1539*(13.09/95.73)</f>
        <v>4.1021623315575058E-3</v>
      </c>
    </row>
    <row r="1540" spans="1:8" x14ac:dyDescent="0.25">
      <c r="A1540" s="1">
        <v>1989</v>
      </c>
      <c r="B1540" s="1" t="s">
        <v>98</v>
      </c>
      <c r="C1540" t="s">
        <v>51</v>
      </c>
      <c r="D1540">
        <v>4</v>
      </c>
      <c r="E1540">
        <v>76</v>
      </c>
      <c r="F1540">
        <v>0.43</v>
      </c>
      <c r="G1540">
        <f t="shared" si="48"/>
        <v>0.215</v>
      </c>
      <c r="H1540">
        <f t="shared" si="49"/>
        <v>2.939883004282879E-2</v>
      </c>
    </row>
    <row r="1541" spans="1:8" x14ac:dyDescent="0.25">
      <c r="A1541" s="1">
        <v>1989</v>
      </c>
      <c r="B1541" s="1" t="s">
        <v>98</v>
      </c>
      <c r="C1541" t="s">
        <v>51</v>
      </c>
      <c r="D1541">
        <v>4</v>
      </c>
      <c r="E1541">
        <v>76</v>
      </c>
      <c r="F1541">
        <v>0.38</v>
      </c>
      <c r="G1541">
        <f t="shared" si="48"/>
        <v>0.19</v>
      </c>
      <c r="H1541">
        <f t="shared" si="49"/>
        <v>2.5980361433197537E-2</v>
      </c>
    </row>
    <row r="1542" spans="1:8" x14ac:dyDescent="0.25">
      <c r="A1542" s="1">
        <v>1989</v>
      </c>
      <c r="B1542" s="1" t="s">
        <v>98</v>
      </c>
      <c r="C1542" t="s">
        <v>51</v>
      </c>
      <c r="D1542">
        <v>4</v>
      </c>
      <c r="E1542">
        <v>76</v>
      </c>
      <c r="F1542">
        <v>0.12</v>
      </c>
      <c r="G1542">
        <f t="shared" si="48"/>
        <v>0.06</v>
      </c>
      <c r="H1542">
        <f t="shared" si="49"/>
        <v>8.2043246631150115E-3</v>
      </c>
    </row>
    <row r="1543" spans="1:8" x14ac:dyDescent="0.25">
      <c r="A1543" s="1">
        <v>1989</v>
      </c>
      <c r="B1543" s="1" t="s">
        <v>98</v>
      </c>
      <c r="C1543" t="s">
        <v>51</v>
      </c>
      <c r="D1543">
        <v>4</v>
      </c>
      <c r="E1543">
        <v>76</v>
      </c>
      <c r="F1543">
        <v>0.48</v>
      </c>
      <c r="G1543">
        <f t="shared" si="48"/>
        <v>0.24</v>
      </c>
      <c r="H1543">
        <f t="shared" si="49"/>
        <v>3.2817298652460046E-2</v>
      </c>
    </row>
    <row r="1544" spans="1:8" x14ac:dyDescent="0.25">
      <c r="A1544" s="1">
        <v>1989</v>
      </c>
      <c r="B1544" s="1" t="s">
        <v>98</v>
      </c>
      <c r="C1544" t="s">
        <v>51</v>
      </c>
      <c r="D1544">
        <v>4</v>
      </c>
      <c r="E1544">
        <v>76</v>
      </c>
      <c r="F1544">
        <v>0.13</v>
      </c>
      <c r="G1544">
        <f t="shared" si="48"/>
        <v>6.5000000000000002E-2</v>
      </c>
      <c r="H1544">
        <f t="shared" si="49"/>
        <v>8.888018385041262E-3</v>
      </c>
    </row>
    <row r="1545" spans="1:8" x14ac:dyDescent="0.25">
      <c r="A1545" s="1">
        <v>1989</v>
      </c>
      <c r="B1545" s="1" t="s">
        <v>98</v>
      </c>
      <c r="C1545" t="s">
        <v>51</v>
      </c>
      <c r="D1545">
        <v>4</v>
      </c>
      <c r="E1545">
        <v>76</v>
      </c>
      <c r="F1545">
        <v>0.02</v>
      </c>
      <c r="G1545">
        <f t="shared" si="48"/>
        <v>0.01</v>
      </c>
      <c r="H1545">
        <f t="shared" si="49"/>
        <v>1.3673874438525019E-3</v>
      </c>
    </row>
    <row r="1546" spans="1:8" x14ac:dyDescent="0.25">
      <c r="A1546" s="1">
        <v>1989</v>
      </c>
      <c r="B1546" s="1" t="s">
        <v>98</v>
      </c>
      <c r="C1546" t="s">
        <v>51</v>
      </c>
      <c r="D1546">
        <v>4</v>
      </c>
      <c r="E1546">
        <v>76</v>
      </c>
      <c r="F1546">
        <v>0.01</v>
      </c>
      <c r="G1546">
        <f t="shared" si="48"/>
        <v>5.0000000000000001E-3</v>
      </c>
      <c r="H1546">
        <f t="shared" si="49"/>
        <v>6.8369372192625096E-4</v>
      </c>
    </row>
    <row r="1547" spans="1:8" x14ac:dyDescent="0.25">
      <c r="A1547" s="1">
        <v>1989</v>
      </c>
      <c r="B1547" s="1" t="s">
        <v>98</v>
      </c>
      <c r="C1547" t="s">
        <v>51</v>
      </c>
      <c r="D1547">
        <v>4</v>
      </c>
      <c r="E1547">
        <v>76</v>
      </c>
      <c r="F1547">
        <v>7.15</v>
      </c>
      <c r="G1547">
        <f t="shared" si="48"/>
        <v>3.5750000000000002</v>
      </c>
      <c r="H1547">
        <f t="shared" si="49"/>
        <v>0.48884101117726947</v>
      </c>
    </row>
    <row r="1548" spans="1:8" x14ac:dyDescent="0.25">
      <c r="A1548" s="1">
        <v>1989</v>
      </c>
      <c r="B1548" s="1" t="s">
        <v>98</v>
      </c>
      <c r="C1548" t="s">
        <v>51</v>
      </c>
      <c r="D1548">
        <v>4</v>
      </c>
      <c r="E1548">
        <v>76</v>
      </c>
      <c r="F1548">
        <v>0.03</v>
      </c>
      <c r="G1548">
        <f t="shared" si="48"/>
        <v>1.4999999999999999E-2</v>
      </c>
      <c r="H1548">
        <f t="shared" si="49"/>
        <v>2.0510811657787529E-3</v>
      </c>
    </row>
    <row r="1549" spans="1:8" x14ac:dyDescent="0.25">
      <c r="A1549" s="1">
        <v>1989</v>
      </c>
      <c r="B1549" s="1" t="s">
        <v>98</v>
      </c>
      <c r="C1549" t="s">
        <v>51</v>
      </c>
      <c r="D1549">
        <v>4</v>
      </c>
      <c r="E1549">
        <v>76</v>
      </c>
      <c r="F1549">
        <v>0.01</v>
      </c>
      <c r="G1549">
        <f t="shared" si="48"/>
        <v>5.0000000000000001E-3</v>
      </c>
      <c r="H1549">
        <f t="shared" si="49"/>
        <v>6.8369372192625096E-4</v>
      </c>
    </row>
    <row r="1550" spans="1:8" x14ac:dyDescent="0.25">
      <c r="A1550" s="1">
        <v>1989</v>
      </c>
      <c r="B1550" s="1" t="s">
        <v>98</v>
      </c>
      <c r="C1550" t="s">
        <v>51</v>
      </c>
      <c r="D1550">
        <v>4</v>
      </c>
      <c r="E1550">
        <v>76</v>
      </c>
      <c r="F1550">
        <v>0.59</v>
      </c>
      <c r="G1550">
        <f t="shared" si="48"/>
        <v>0.29499999999999998</v>
      </c>
      <c r="H1550">
        <f t="shared" si="49"/>
        <v>4.0337929593648805E-2</v>
      </c>
    </row>
    <row r="1551" spans="1:8" x14ac:dyDescent="0.25">
      <c r="A1551" s="1">
        <v>1989</v>
      </c>
      <c r="B1551" s="1" t="s">
        <v>98</v>
      </c>
      <c r="C1551" t="s">
        <v>51</v>
      </c>
      <c r="D1551">
        <v>4</v>
      </c>
      <c r="E1551">
        <v>76</v>
      </c>
      <c r="F1551">
        <v>0.01</v>
      </c>
      <c r="G1551">
        <f t="shared" si="48"/>
        <v>5.0000000000000001E-3</v>
      </c>
      <c r="H1551">
        <f t="shared" si="49"/>
        <v>6.8369372192625096E-4</v>
      </c>
    </row>
    <row r="1552" spans="1:8" x14ac:dyDescent="0.25">
      <c r="A1552" s="1">
        <v>1989</v>
      </c>
      <c r="B1552" s="1" t="s">
        <v>98</v>
      </c>
      <c r="C1552" t="s">
        <v>51</v>
      </c>
      <c r="D1552">
        <v>4</v>
      </c>
      <c r="E1552">
        <v>76</v>
      </c>
      <c r="F1552">
        <v>0.01</v>
      </c>
      <c r="G1552">
        <f t="shared" si="48"/>
        <v>5.0000000000000001E-3</v>
      </c>
      <c r="H1552">
        <f t="shared" si="49"/>
        <v>6.8369372192625096E-4</v>
      </c>
    </row>
    <row r="1553" spans="1:8" x14ac:dyDescent="0.25">
      <c r="A1553" s="1">
        <v>1989</v>
      </c>
      <c r="B1553" s="1" t="s">
        <v>98</v>
      </c>
      <c r="C1553" t="s">
        <v>51</v>
      </c>
      <c r="D1553">
        <v>4</v>
      </c>
      <c r="E1553">
        <v>76</v>
      </c>
      <c r="F1553">
        <v>0.7</v>
      </c>
      <c r="G1553">
        <f t="shared" si="48"/>
        <v>0.35</v>
      </c>
      <c r="H1553">
        <f t="shared" si="49"/>
        <v>4.7858560534837565E-2</v>
      </c>
    </row>
    <row r="1554" spans="1:8" x14ac:dyDescent="0.25">
      <c r="A1554" s="1">
        <v>1989</v>
      </c>
      <c r="B1554" s="1" t="s">
        <v>98</v>
      </c>
      <c r="C1554" t="s">
        <v>51</v>
      </c>
      <c r="D1554">
        <v>4</v>
      </c>
      <c r="E1554">
        <v>76</v>
      </c>
      <c r="F1554">
        <v>7.0000000000000007E-2</v>
      </c>
      <c r="G1554">
        <f t="shared" si="48"/>
        <v>3.5000000000000003E-2</v>
      </c>
      <c r="H1554">
        <f t="shared" si="49"/>
        <v>4.7858560534837571E-3</v>
      </c>
    </row>
    <row r="1555" spans="1:8" x14ac:dyDescent="0.25">
      <c r="A1555" s="1">
        <v>1989</v>
      </c>
      <c r="B1555" s="1" t="s">
        <v>98</v>
      </c>
      <c r="C1555" t="s">
        <v>51</v>
      </c>
      <c r="D1555">
        <v>4</v>
      </c>
      <c r="E1555">
        <v>76</v>
      </c>
      <c r="F1555">
        <v>0.03</v>
      </c>
      <c r="G1555">
        <f t="shared" si="48"/>
        <v>1.4999999999999999E-2</v>
      </c>
      <c r="H1555">
        <f t="shared" si="49"/>
        <v>2.0510811657787529E-3</v>
      </c>
    </row>
    <row r="1556" spans="1:8" x14ac:dyDescent="0.25">
      <c r="A1556" s="1">
        <v>1989</v>
      </c>
      <c r="B1556" s="1" t="s">
        <v>98</v>
      </c>
      <c r="C1556" t="s">
        <v>51</v>
      </c>
      <c r="D1556">
        <v>4</v>
      </c>
      <c r="E1556">
        <v>76</v>
      </c>
      <c r="F1556">
        <v>0.04</v>
      </c>
      <c r="G1556">
        <f t="shared" si="48"/>
        <v>0.02</v>
      </c>
      <c r="H1556">
        <f t="shared" si="49"/>
        <v>2.7347748877050038E-3</v>
      </c>
    </row>
    <row r="1557" spans="1:8" x14ac:dyDescent="0.25">
      <c r="A1557" s="1">
        <v>1989</v>
      </c>
      <c r="B1557" s="1" t="s">
        <v>98</v>
      </c>
      <c r="C1557" t="s">
        <v>51</v>
      </c>
      <c r="D1557">
        <v>4</v>
      </c>
      <c r="E1557">
        <v>76</v>
      </c>
      <c r="F1557">
        <v>0.16</v>
      </c>
      <c r="G1557">
        <f t="shared" si="48"/>
        <v>0.08</v>
      </c>
      <c r="H1557">
        <f t="shared" si="49"/>
        <v>1.0939099550820015E-2</v>
      </c>
    </row>
    <row r="1558" spans="1:8" x14ac:dyDescent="0.25">
      <c r="A1558" s="1">
        <v>1989</v>
      </c>
      <c r="B1558" s="1" t="s">
        <v>98</v>
      </c>
      <c r="C1558" t="s">
        <v>51</v>
      </c>
      <c r="D1558">
        <v>4</v>
      </c>
      <c r="E1558">
        <v>76</v>
      </c>
      <c r="F1558">
        <v>0.05</v>
      </c>
      <c r="G1558">
        <f t="shared" si="48"/>
        <v>2.5000000000000001E-2</v>
      </c>
      <c r="H1558">
        <f t="shared" si="49"/>
        <v>3.4184686096312548E-3</v>
      </c>
    </row>
    <row r="1559" spans="1:8" x14ac:dyDescent="0.25">
      <c r="A1559" s="1">
        <v>1989</v>
      </c>
      <c r="B1559" s="1" t="s">
        <v>98</v>
      </c>
      <c r="C1559" t="s">
        <v>51</v>
      </c>
      <c r="D1559">
        <v>4</v>
      </c>
      <c r="E1559">
        <v>76</v>
      </c>
      <c r="F1559">
        <v>0.05</v>
      </c>
      <c r="G1559">
        <f t="shared" si="48"/>
        <v>2.5000000000000001E-2</v>
      </c>
      <c r="H1559">
        <f t="shared" si="49"/>
        <v>3.4184686096312548E-3</v>
      </c>
    </row>
    <row r="1560" spans="1:8" x14ac:dyDescent="0.25">
      <c r="A1560" s="1">
        <v>1989</v>
      </c>
      <c r="B1560" s="1" t="s">
        <v>98</v>
      </c>
      <c r="C1560" t="s">
        <v>51</v>
      </c>
      <c r="D1560">
        <v>4</v>
      </c>
      <c r="E1560">
        <v>76</v>
      </c>
      <c r="F1560">
        <v>0.06</v>
      </c>
      <c r="G1560">
        <f t="shared" si="48"/>
        <v>0.03</v>
      </c>
      <c r="H1560">
        <f t="shared" si="49"/>
        <v>4.1021623315575058E-3</v>
      </c>
    </row>
    <row r="1561" spans="1:8" x14ac:dyDescent="0.25">
      <c r="A1561" s="1">
        <v>1989</v>
      </c>
      <c r="B1561" s="1" t="s">
        <v>98</v>
      </c>
      <c r="C1561" t="s">
        <v>51</v>
      </c>
      <c r="D1561">
        <v>4</v>
      </c>
      <c r="E1561">
        <v>76</v>
      </c>
      <c r="F1561">
        <v>0.01</v>
      </c>
      <c r="G1561">
        <f t="shared" si="48"/>
        <v>5.0000000000000001E-3</v>
      </c>
      <c r="H1561">
        <f t="shared" si="49"/>
        <v>6.8369372192625096E-4</v>
      </c>
    </row>
    <row r="1562" spans="1:8" x14ac:dyDescent="0.25">
      <c r="A1562" s="1">
        <v>1989</v>
      </c>
      <c r="B1562" s="1" t="s">
        <v>98</v>
      </c>
      <c r="C1562" t="s">
        <v>51</v>
      </c>
      <c r="D1562">
        <v>4</v>
      </c>
      <c r="E1562">
        <v>76</v>
      </c>
      <c r="F1562">
        <v>5.48</v>
      </c>
      <c r="G1562">
        <f t="shared" si="48"/>
        <v>2.74</v>
      </c>
      <c r="H1562">
        <f t="shared" si="49"/>
        <v>0.37466415961558552</v>
      </c>
    </row>
    <row r="1563" spans="1:8" x14ac:dyDescent="0.25">
      <c r="A1563" s="1">
        <v>1989</v>
      </c>
      <c r="B1563" s="1" t="s">
        <v>98</v>
      </c>
      <c r="C1563" t="s">
        <v>51</v>
      </c>
      <c r="D1563">
        <v>4</v>
      </c>
      <c r="E1563">
        <v>76</v>
      </c>
      <c r="F1563">
        <v>0.02</v>
      </c>
      <c r="G1563">
        <f t="shared" si="48"/>
        <v>0.01</v>
      </c>
      <c r="H1563">
        <f t="shared" si="49"/>
        <v>1.3673874438525019E-3</v>
      </c>
    </row>
    <row r="1564" spans="1:8" x14ac:dyDescent="0.25">
      <c r="A1564" s="1">
        <v>1989</v>
      </c>
      <c r="B1564" s="1" t="s">
        <v>98</v>
      </c>
      <c r="C1564" t="s">
        <v>51</v>
      </c>
      <c r="D1564">
        <v>4</v>
      </c>
      <c r="E1564">
        <v>76</v>
      </c>
      <c r="F1564">
        <v>0.08</v>
      </c>
      <c r="G1564">
        <f t="shared" si="48"/>
        <v>0.04</v>
      </c>
      <c r="H1564">
        <f t="shared" si="49"/>
        <v>5.4695497754100077E-3</v>
      </c>
    </row>
    <row r="1565" spans="1:8" x14ac:dyDescent="0.25">
      <c r="A1565" s="1">
        <v>1989</v>
      </c>
      <c r="B1565" s="1" t="s">
        <v>98</v>
      </c>
      <c r="C1565" t="s">
        <v>51</v>
      </c>
      <c r="D1565">
        <v>4</v>
      </c>
      <c r="E1565">
        <v>76</v>
      </c>
      <c r="F1565">
        <v>0.02</v>
      </c>
      <c r="G1565">
        <f t="shared" si="48"/>
        <v>0.01</v>
      </c>
      <c r="H1565">
        <f t="shared" si="49"/>
        <v>1.3673874438525019E-3</v>
      </c>
    </row>
    <row r="1566" spans="1:8" x14ac:dyDescent="0.25">
      <c r="A1566" s="1">
        <v>1989</v>
      </c>
      <c r="B1566" s="1" t="s">
        <v>98</v>
      </c>
      <c r="C1566" t="s">
        <v>51</v>
      </c>
      <c r="D1566">
        <v>4</v>
      </c>
      <c r="E1566">
        <v>76</v>
      </c>
      <c r="F1566">
        <v>0.02</v>
      </c>
      <c r="G1566">
        <f t="shared" si="48"/>
        <v>0.01</v>
      </c>
      <c r="H1566">
        <f t="shared" si="49"/>
        <v>1.3673874438525019E-3</v>
      </c>
    </row>
    <row r="1567" spans="1:8" x14ac:dyDescent="0.25">
      <c r="A1567" s="1">
        <v>1989</v>
      </c>
      <c r="B1567" s="1" t="s">
        <v>98</v>
      </c>
      <c r="C1567" t="s">
        <v>51</v>
      </c>
      <c r="D1567">
        <v>4</v>
      </c>
      <c r="E1567">
        <v>76</v>
      </c>
      <c r="F1567">
        <v>0.03</v>
      </c>
      <c r="G1567">
        <f t="shared" si="48"/>
        <v>1.4999999999999999E-2</v>
      </c>
      <c r="H1567">
        <f t="shared" si="49"/>
        <v>2.0510811657787529E-3</v>
      </c>
    </row>
    <row r="1568" spans="1:8" x14ac:dyDescent="0.25">
      <c r="A1568" s="1">
        <v>1989</v>
      </c>
      <c r="B1568" s="1" t="s">
        <v>98</v>
      </c>
      <c r="C1568" t="s">
        <v>51</v>
      </c>
      <c r="D1568">
        <v>4</v>
      </c>
      <c r="E1568">
        <v>76</v>
      </c>
      <c r="F1568">
        <v>0.2</v>
      </c>
      <c r="G1568">
        <f t="shared" si="48"/>
        <v>0.1</v>
      </c>
      <c r="H1568">
        <f t="shared" si="49"/>
        <v>1.3673874438525019E-2</v>
      </c>
    </row>
    <row r="1569" spans="1:8" x14ac:dyDescent="0.25">
      <c r="A1569" s="1">
        <v>1989</v>
      </c>
      <c r="B1569" s="1" t="s">
        <v>98</v>
      </c>
      <c r="C1569" t="s">
        <v>51</v>
      </c>
      <c r="D1569">
        <v>4</v>
      </c>
      <c r="E1569">
        <v>76</v>
      </c>
      <c r="F1569">
        <v>0.14000000000000001</v>
      </c>
      <c r="G1569">
        <f t="shared" si="48"/>
        <v>7.0000000000000007E-2</v>
      </c>
      <c r="H1569">
        <f t="shared" si="49"/>
        <v>9.5717121069675143E-3</v>
      </c>
    </row>
    <row r="1570" spans="1:8" x14ac:dyDescent="0.25">
      <c r="A1570" s="1">
        <v>1989</v>
      </c>
      <c r="B1570" s="1" t="s">
        <v>98</v>
      </c>
      <c r="C1570" t="s">
        <v>51</v>
      </c>
      <c r="D1570">
        <v>4</v>
      </c>
      <c r="E1570">
        <v>76</v>
      </c>
      <c r="F1570">
        <v>0.01</v>
      </c>
      <c r="G1570">
        <f t="shared" si="48"/>
        <v>5.0000000000000001E-3</v>
      </c>
      <c r="H1570">
        <f t="shared" si="49"/>
        <v>6.8369372192625096E-4</v>
      </c>
    </row>
    <row r="1571" spans="1:8" x14ac:dyDescent="0.25">
      <c r="A1571" s="1">
        <v>1989</v>
      </c>
      <c r="B1571" s="1" t="s">
        <v>98</v>
      </c>
      <c r="C1571" t="s">
        <v>51</v>
      </c>
      <c r="D1571">
        <v>4</v>
      </c>
      <c r="E1571">
        <v>76</v>
      </c>
      <c r="F1571">
        <v>0.03</v>
      </c>
      <c r="G1571">
        <f t="shared" si="48"/>
        <v>1.4999999999999999E-2</v>
      </c>
      <c r="H1571">
        <f t="shared" si="49"/>
        <v>2.0510811657787529E-3</v>
      </c>
    </row>
    <row r="1572" spans="1:8" x14ac:dyDescent="0.25">
      <c r="A1572" s="1">
        <v>1989</v>
      </c>
      <c r="B1572" s="1" t="s">
        <v>98</v>
      </c>
      <c r="C1572" t="s">
        <v>51</v>
      </c>
      <c r="D1572">
        <v>4</v>
      </c>
      <c r="E1572">
        <v>76</v>
      </c>
      <c r="F1572">
        <v>0.47</v>
      </c>
      <c r="G1572">
        <f t="shared" si="48"/>
        <v>0.23499999999999999</v>
      </c>
      <c r="H1572">
        <f t="shared" si="49"/>
        <v>3.2133604930533792E-2</v>
      </c>
    </row>
    <row r="1573" spans="1:8" x14ac:dyDescent="0.25">
      <c r="A1573" s="1">
        <v>1989</v>
      </c>
      <c r="B1573" s="1" t="s">
        <v>98</v>
      </c>
      <c r="C1573" t="s">
        <v>51</v>
      </c>
      <c r="D1573">
        <v>4</v>
      </c>
      <c r="E1573">
        <v>76</v>
      </c>
      <c r="F1573">
        <v>0.22</v>
      </c>
      <c r="G1573">
        <f t="shared" si="48"/>
        <v>0.11</v>
      </c>
      <c r="H1573">
        <f t="shared" si="49"/>
        <v>1.504126188237752E-2</v>
      </c>
    </row>
    <row r="1574" spans="1:8" x14ac:dyDescent="0.25">
      <c r="A1574" s="1">
        <v>1989</v>
      </c>
      <c r="B1574" s="1" t="s">
        <v>98</v>
      </c>
      <c r="C1574" t="s">
        <v>51</v>
      </c>
      <c r="D1574">
        <v>4</v>
      </c>
      <c r="E1574">
        <v>76</v>
      </c>
      <c r="F1574">
        <v>0.51</v>
      </c>
      <c r="G1574">
        <f t="shared" si="48"/>
        <v>0.255</v>
      </c>
      <c r="H1574">
        <f t="shared" si="49"/>
        <v>3.4868379818238801E-2</v>
      </c>
    </row>
    <row r="1575" spans="1:8" x14ac:dyDescent="0.25">
      <c r="A1575" s="1">
        <v>1989</v>
      </c>
      <c r="B1575" s="1" t="s">
        <v>98</v>
      </c>
      <c r="C1575" t="s">
        <v>51</v>
      </c>
      <c r="D1575">
        <v>4</v>
      </c>
      <c r="E1575">
        <v>76</v>
      </c>
      <c r="F1575">
        <v>0.12</v>
      </c>
      <c r="G1575">
        <f t="shared" si="48"/>
        <v>0.06</v>
      </c>
      <c r="H1575">
        <f t="shared" si="49"/>
        <v>8.2043246631150115E-3</v>
      </c>
    </row>
    <row r="1576" spans="1:8" x14ac:dyDescent="0.25">
      <c r="A1576" s="1">
        <v>1989</v>
      </c>
      <c r="B1576" s="1" t="s">
        <v>98</v>
      </c>
      <c r="C1576" t="s">
        <v>51</v>
      </c>
      <c r="D1576">
        <v>4</v>
      </c>
      <c r="E1576">
        <v>76</v>
      </c>
      <c r="F1576">
        <v>0.05</v>
      </c>
      <c r="G1576">
        <f t="shared" si="48"/>
        <v>2.5000000000000001E-2</v>
      </c>
      <c r="H1576">
        <f t="shared" si="49"/>
        <v>3.4184686096312548E-3</v>
      </c>
    </row>
    <row r="1577" spans="1:8" x14ac:dyDescent="0.25">
      <c r="A1577" s="1">
        <v>1989</v>
      </c>
      <c r="B1577" s="1" t="s">
        <v>98</v>
      </c>
      <c r="C1577" t="s">
        <v>51</v>
      </c>
      <c r="D1577">
        <v>4</v>
      </c>
      <c r="E1577">
        <v>76</v>
      </c>
      <c r="F1577">
        <v>7.0000000000000007E-2</v>
      </c>
      <c r="G1577">
        <f t="shared" si="48"/>
        <v>3.5000000000000003E-2</v>
      </c>
      <c r="H1577">
        <f t="shared" si="49"/>
        <v>4.7858560534837571E-3</v>
      </c>
    </row>
    <row r="1578" spans="1:8" x14ac:dyDescent="0.25">
      <c r="A1578" s="1">
        <v>1989</v>
      </c>
      <c r="B1578" s="1" t="s">
        <v>98</v>
      </c>
      <c r="C1578" t="s">
        <v>51</v>
      </c>
      <c r="D1578">
        <v>4</v>
      </c>
      <c r="E1578">
        <v>76</v>
      </c>
      <c r="F1578">
        <v>0.13</v>
      </c>
      <c r="G1578">
        <f t="shared" si="48"/>
        <v>6.5000000000000002E-2</v>
      </c>
      <c r="H1578">
        <f t="shared" si="49"/>
        <v>8.888018385041262E-3</v>
      </c>
    </row>
    <row r="1579" spans="1:8" x14ac:dyDescent="0.25">
      <c r="A1579" s="1">
        <v>1989</v>
      </c>
      <c r="B1579" s="1" t="s">
        <v>98</v>
      </c>
      <c r="C1579" t="s">
        <v>51</v>
      </c>
      <c r="D1579">
        <v>4</v>
      </c>
      <c r="E1579">
        <v>76</v>
      </c>
      <c r="F1579">
        <v>0.02</v>
      </c>
      <c r="G1579">
        <f t="shared" si="48"/>
        <v>0.01</v>
      </c>
      <c r="H1579">
        <f t="shared" si="49"/>
        <v>1.3673874438525019E-3</v>
      </c>
    </row>
    <row r="1580" spans="1:8" x14ac:dyDescent="0.25">
      <c r="A1580" s="1">
        <v>1989</v>
      </c>
      <c r="B1580" s="1" t="s">
        <v>98</v>
      </c>
      <c r="C1580" t="s">
        <v>51</v>
      </c>
      <c r="D1580">
        <v>4</v>
      </c>
      <c r="E1580">
        <v>76</v>
      </c>
      <c r="F1580">
        <v>0.06</v>
      </c>
      <c r="G1580">
        <f t="shared" si="48"/>
        <v>0.03</v>
      </c>
      <c r="H1580">
        <f t="shared" si="49"/>
        <v>4.1021623315575058E-3</v>
      </c>
    </row>
    <row r="1581" spans="1:8" x14ac:dyDescent="0.25">
      <c r="A1581" s="1">
        <v>1989</v>
      </c>
      <c r="B1581" s="1" t="s">
        <v>98</v>
      </c>
      <c r="C1581" t="s">
        <v>51</v>
      </c>
      <c r="D1581">
        <v>4</v>
      </c>
      <c r="E1581">
        <v>76</v>
      </c>
      <c r="F1581">
        <v>0.15</v>
      </c>
      <c r="G1581">
        <f t="shared" si="48"/>
        <v>7.4999999999999997E-2</v>
      </c>
      <c r="H1581">
        <f t="shared" si="49"/>
        <v>1.0255405828893763E-2</v>
      </c>
    </row>
    <row r="1582" spans="1:8" x14ac:dyDescent="0.25">
      <c r="A1582" s="1">
        <v>1989</v>
      </c>
      <c r="B1582" s="1" t="s">
        <v>98</v>
      </c>
      <c r="C1582" t="s">
        <v>51</v>
      </c>
      <c r="D1582">
        <v>4</v>
      </c>
      <c r="E1582">
        <v>76</v>
      </c>
      <c r="F1582">
        <v>0.92</v>
      </c>
      <c r="G1582">
        <f t="shared" si="48"/>
        <v>0.46</v>
      </c>
      <c r="H1582">
        <f t="shared" si="49"/>
        <v>6.289982241721509E-2</v>
      </c>
    </row>
    <row r="1583" spans="1:8" x14ac:dyDescent="0.25">
      <c r="A1583" s="1">
        <v>1989</v>
      </c>
      <c r="B1583" s="1" t="s">
        <v>98</v>
      </c>
      <c r="C1583" t="s">
        <v>51</v>
      </c>
      <c r="D1583">
        <v>4</v>
      </c>
      <c r="E1583">
        <v>76</v>
      </c>
      <c r="F1583">
        <v>0.01</v>
      </c>
      <c r="G1583">
        <f t="shared" si="48"/>
        <v>5.0000000000000001E-3</v>
      </c>
      <c r="H1583">
        <f t="shared" si="49"/>
        <v>6.8369372192625096E-4</v>
      </c>
    </row>
    <row r="1584" spans="1:8" x14ac:dyDescent="0.25">
      <c r="A1584" s="1">
        <v>1989</v>
      </c>
      <c r="B1584" s="1" t="s">
        <v>98</v>
      </c>
      <c r="C1584" t="s">
        <v>51</v>
      </c>
      <c r="D1584">
        <v>4</v>
      </c>
      <c r="E1584">
        <v>76</v>
      </c>
      <c r="F1584">
        <v>0.01</v>
      </c>
      <c r="G1584">
        <f t="shared" si="48"/>
        <v>5.0000000000000001E-3</v>
      </c>
      <c r="H1584">
        <f t="shared" si="49"/>
        <v>6.8369372192625096E-4</v>
      </c>
    </row>
    <row r="1585" spans="1:8" x14ac:dyDescent="0.25">
      <c r="A1585" s="1">
        <v>1989</v>
      </c>
      <c r="B1585" s="1" t="s">
        <v>98</v>
      </c>
      <c r="C1585" t="s">
        <v>51</v>
      </c>
      <c r="D1585">
        <v>4</v>
      </c>
      <c r="E1585">
        <v>76</v>
      </c>
      <c r="F1585">
        <v>0.01</v>
      </c>
      <c r="G1585">
        <f t="shared" si="48"/>
        <v>5.0000000000000001E-3</v>
      </c>
      <c r="H1585">
        <f t="shared" si="49"/>
        <v>6.8369372192625096E-4</v>
      </c>
    </row>
    <row r="1586" spans="1:8" x14ac:dyDescent="0.25">
      <c r="A1586" s="1">
        <v>1989</v>
      </c>
      <c r="B1586" s="1" t="s">
        <v>98</v>
      </c>
      <c r="C1586" t="s">
        <v>51</v>
      </c>
      <c r="D1586">
        <v>4</v>
      </c>
      <c r="E1586">
        <v>76</v>
      </c>
      <c r="F1586">
        <v>0.01</v>
      </c>
      <c r="G1586">
        <f t="shared" si="48"/>
        <v>5.0000000000000001E-3</v>
      </c>
      <c r="H1586">
        <f t="shared" si="49"/>
        <v>6.8369372192625096E-4</v>
      </c>
    </row>
    <row r="1587" spans="1:8" x14ac:dyDescent="0.25">
      <c r="A1587" s="1">
        <v>1989</v>
      </c>
      <c r="B1587" s="1" t="s">
        <v>98</v>
      </c>
      <c r="C1587" t="s">
        <v>51</v>
      </c>
      <c r="D1587">
        <v>4</v>
      </c>
      <c r="E1587">
        <v>76</v>
      </c>
      <c r="F1587">
        <v>0.55000000000000004</v>
      </c>
      <c r="G1587">
        <f t="shared" si="48"/>
        <v>0.27500000000000002</v>
      </c>
      <c r="H1587">
        <f t="shared" si="49"/>
        <v>3.7603154705943803E-2</v>
      </c>
    </row>
    <row r="1588" spans="1:8" x14ac:dyDescent="0.25">
      <c r="A1588" s="1">
        <v>1989</v>
      </c>
      <c r="B1588" s="1" t="s">
        <v>98</v>
      </c>
      <c r="C1588" t="s">
        <v>51</v>
      </c>
      <c r="D1588">
        <v>4</v>
      </c>
      <c r="E1588">
        <v>76</v>
      </c>
      <c r="F1588">
        <v>0.96</v>
      </c>
      <c r="G1588">
        <f t="shared" si="48"/>
        <v>0.48</v>
      </c>
      <c r="H1588">
        <f t="shared" si="49"/>
        <v>6.5634597304920092E-2</v>
      </c>
    </row>
    <row r="1589" spans="1:8" x14ac:dyDescent="0.25">
      <c r="A1589" s="1">
        <v>1989</v>
      </c>
      <c r="B1589" s="1" t="s">
        <v>98</v>
      </c>
      <c r="C1589" t="s">
        <v>51</v>
      </c>
      <c r="D1589">
        <v>4</v>
      </c>
      <c r="E1589">
        <v>76</v>
      </c>
      <c r="F1589">
        <v>0.49</v>
      </c>
      <c r="G1589">
        <f t="shared" si="48"/>
        <v>0.245</v>
      </c>
      <c r="H1589">
        <f t="shared" si="49"/>
        <v>3.3500992374386293E-2</v>
      </c>
    </row>
    <row r="1590" spans="1:8" x14ac:dyDescent="0.25">
      <c r="A1590" s="1">
        <v>1989</v>
      </c>
      <c r="B1590" s="1" t="s">
        <v>98</v>
      </c>
      <c r="C1590" t="s">
        <v>51</v>
      </c>
      <c r="D1590">
        <v>4</v>
      </c>
      <c r="E1590">
        <v>76</v>
      </c>
      <c r="F1590">
        <v>0.14000000000000001</v>
      </c>
      <c r="G1590">
        <f t="shared" si="48"/>
        <v>7.0000000000000007E-2</v>
      </c>
      <c r="H1590">
        <f t="shared" si="49"/>
        <v>9.5717121069675143E-3</v>
      </c>
    </row>
    <row r="1591" spans="1:8" x14ac:dyDescent="0.25">
      <c r="A1591" s="1">
        <v>1989</v>
      </c>
      <c r="B1591" s="1" t="s">
        <v>98</v>
      </c>
      <c r="C1591" t="s">
        <v>51</v>
      </c>
      <c r="D1591">
        <v>4</v>
      </c>
      <c r="E1591">
        <v>76</v>
      </c>
      <c r="F1591">
        <v>0.03</v>
      </c>
      <c r="G1591">
        <f t="shared" si="48"/>
        <v>1.4999999999999999E-2</v>
      </c>
      <c r="H1591">
        <f t="shared" si="49"/>
        <v>2.0510811657787529E-3</v>
      </c>
    </row>
    <row r="1592" spans="1:8" x14ac:dyDescent="0.25">
      <c r="A1592" s="1">
        <v>1989</v>
      </c>
      <c r="B1592" s="1" t="s">
        <v>98</v>
      </c>
      <c r="C1592" t="s">
        <v>51</v>
      </c>
      <c r="D1592">
        <v>4</v>
      </c>
      <c r="E1592">
        <v>76</v>
      </c>
      <c r="F1592">
        <v>0.02</v>
      </c>
      <c r="G1592">
        <f t="shared" si="48"/>
        <v>0.01</v>
      </c>
      <c r="H1592">
        <f t="shared" si="49"/>
        <v>1.3673874438525019E-3</v>
      </c>
    </row>
    <row r="1593" spans="1:8" x14ac:dyDescent="0.25">
      <c r="A1593" s="1">
        <v>1989</v>
      </c>
      <c r="B1593" s="1" t="s">
        <v>98</v>
      </c>
      <c r="C1593" t="s">
        <v>51</v>
      </c>
      <c r="D1593">
        <v>4</v>
      </c>
      <c r="E1593">
        <v>76</v>
      </c>
      <c r="F1593">
        <v>0.02</v>
      </c>
      <c r="G1593">
        <f t="shared" si="48"/>
        <v>0.01</v>
      </c>
      <c r="H1593">
        <f t="shared" si="49"/>
        <v>1.3673874438525019E-3</v>
      </c>
    </row>
    <row r="1594" spans="1:8" x14ac:dyDescent="0.25">
      <c r="A1594" s="1">
        <v>1989</v>
      </c>
      <c r="B1594" s="1" t="s">
        <v>98</v>
      </c>
      <c r="C1594" t="s">
        <v>51</v>
      </c>
      <c r="D1594">
        <v>4</v>
      </c>
      <c r="E1594">
        <v>76</v>
      </c>
      <c r="F1594">
        <v>0.04</v>
      </c>
      <c r="G1594">
        <f t="shared" si="48"/>
        <v>0.02</v>
      </c>
      <c r="H1594">
        <f t="shared" si="49"/>
        <v>2.7347748877050038E-3</v>
      </c>
    </row>
    <row r="1595" spans="1:8" x14ac:dyDescent="0.25">
      <c r="A1595" s="1">
        <v>1989</v>
      </c>
      <c r="B1595" s="1" t="s">
        <v>98</v>
      </c>
      <c r="C1595" t="s">
        <v>51</v>
      </c>
      <c r="D1595">
        <v>4</v>
      </c>
      <c r="E1595">
        <v>76</v>
      </c>
      <c r="F1595">
        <v>0.02</v>
      </c>
      <c r="G1595">
        <f t="shared" si="48"/>
        <v>0.01</v>
      </c>
      <c r="H1595">
        <f t="shared" si="49"/>
        <v>1.3673874438525019E-3</v>
      </c>
    </row>
    <row r="1596" spans="1:8" x14ac:dyDescent="0.25">
      <c r="A1596" s="1">
        <v>1989</v>
      </c>
      <c r="B1596" s="1" t="s">
        <v>98</v>
      </c>
      <c r="C1596" t="s">
        <v>51</v>
      </c>
      <c r="D1596">
        <v>4</v>
      </c>
      <c r="E1596">
        <v>76</v>
      </c>
      <c r="F1596">
        <v>0.03</v>
      </c>
      <c r="G1596">
        <f t="shared" si="48"/>
        <v>1.4999999999999999E-2</v>
      </c>
      <c r="H1596">
        <f t="shared" si="49"/>
        <v>2.0510811657787529E-3</v>
      </c>
    </row>
    <row r="1597" spans="1:8" x14ac:dyDescent="0.25">
      <c r="A1597" s="1">
        <v>1989</v>
      </c>
      <c r="B1597" s="1" t="s">
        <v>98</v>
      </c>
      <c r="C1597" t="s">
        <v>51</v>
      </c>
      <c r="D1597">
        <v>4</v>
      </c>
      <c r="E1597">
        <v>76</v>
      </c>
      <c r="F1597">
        <v>0.05</v>
      </c>
      <c r="G1597">
        <f t="shared" si="48"/>
        <v>2.5000000000000001E-2</v>
      </c>
      <c r="H1597">
        <f t="shared" si="49"/>
        <v>3.4184686096312548E-3</v>
      </c>
    </row>
    <row r="1598" spans="1:8" x14ac:dyDescent="0.25">
      <c r="A1598" s="1">
        <v>1989</v>
      </c>
      <c r="B1598" s="1" t="s">
        <v>98</v>
      </c>
      <c r="C1598" t="s">
        <v>51</v>
      </c>
      <c r="D1598">
        <v>4</v>
      </c>
      <c r="E1598">
        <v>76</v>
      </c>
      <c r="F1598">
        <v>0.19</v>
      </c>
      <c r="G1598">
        <f t="shared" si="48"/>
        <v>9.5000000000000001E-2</v>
      </c>
      <c r="H1598">
        <f t="shared" si="49"/>
        <v>1.2990180716598769E-2</v>
      </c>
    </row>
    <row r="1599" spans="1:8" x14ac:dyDescent="0.25">
      <c r="A1599" s="1">
        <v>1989</v>
      </c>
      <c r="B1599" s="1" t="s">
        <v>98</v>
      </c>
      <c r="C1599" t="s">
        <v>51</v>
      </c>
      <c r="D1599">
        <v>4</v>
      </c>
      <c r="E1599">
        <v>76</v>
      </c>
      <c r="F1599">
        <v>0.13</v>
      </c>
      <c r="G1599">
        <f t="shared" si="48"/>
        <v>6.5000000000000002E-2</v>
      </c>
      <c r="H1599">
        <f t="shared" si="49"/>
        <v>8.888018385041262E-3</v>
      </c>
    </row>
    <row r="1600" spans="1:8" x14ac:dyDescent="0.25">
      <c r="A1600" s="1">
        <v>1989</v>
      </c>
      <c r="B1600" s="1" t="s">
        <v>98</v>
      </c>
      <c r="C1600" t="s">
        <v>51</v>
      </c>
      <c r="D1600">
        <v>4</v>
      </c>
      <c r="E1600">
        <v>76</v>
      </c>
      <c r="F1600">
        <v>0.03</v>
      </c>
      <c r="G1600">
        <f t="shared" si="48"/>
        <v>1.4999999999999999E-2</v>
      </c>
      <c r="H1600">
        <f t="shared" si="49"/>
        <v>2.0510811657787529E-3</v>
      </c>
    </row>
    <row r="1601" spans="1:8" x14ac:dyDescent="0.25">
      <c r="A1601" s="1">
        <v>1989</v>
      </c>
      <c r="B1601" s="1" t="s">
        <v>98</v>
      </c>
      <c r="C1601" t="s">
        <v>51</v>
      </c>
      <c r="D1601">
        <v>4</v>
      </c>
      <c r="E1601">
        <v>76</v>
      </c>
      <c r="F1601">
        <v>7.0000000000000007E-2</v>
      </c>
      <c r="G1601">
        <f t="shared" si="48"/>
        <v>3.5000000000000003E-2</v>
      </c>
      <c r="H1601">
        <f t="shared" si="49"/>
        <v>4.7858560534837571E-3</v>
      </c>
    </row>
    <row r="1602" spans="1:8" x14ac:dyDescent="0.25">
      <c r="A1602" s="1">
        <v>1989</v>
      </c>
      <c r="B1602" s="1" t="s">
        <v>98</v>
      </c>
      <c r="C1602" t="s">
        <v>51</v>
      </c>
      <c r="D1602">
        <v>4</v>
      </c>
      <c r="E1602">
        <v>76</v>
      </c>
      <c r="F1602">
        <v>3.35</v>
      </c>
      <c r="G1602">
        <f t="shared" si="48"/>
        <v>1.675</v>
      </c>
      <c r="H1602">
        <f t="shared" si="49"/>
        <v>0.22903739684529406</v>
      </c>
    </row>
    <row r="1603" spans="1:8" x14ac:dyDescent="0.25">
      <c r="A1603" s="1">
        <v>1989</v>
      </c>
      <c r="B1603" s="1" t="s">
        <v>98</v>
      </c>
      <c r="C1603" t="s">
        <v>51</v>
      </c>
      <c r="D1603">
        <v>4</v>
      </c>
      <c r="E1603">
        <v>76</v>
      </c>
      <c r="F1603">
        <v>0.01</v>
      </c>
      <c r="G1603">
        <f t="shared" ref="G1603:G1666" si="50">(F1603/0.5)/4</f>
        <v>5.0000000000000001E-3</v>
      </c>
      <c r="H1603">
        <f t="shared" ref="H1603:H1666" si="51">G1603*(13.09/95.73)</f>
        <v>6.8369372192625096E-4</v>
      </c>
    </row>
    <row r="1604" spans="1:8" x14ac:dyDescent="0.25">
      <c r="A1604" s="1">
        <v>1989</v>
      </c>
      <c r="B1604" s="1" t="s">
        <v>98</v>
      </c>
      <c r="C1604" t="s">
        <v>51</v>
      </c>
      <c r="D1604">
        <v>4</v>
      </c>
      <c r="E1604">
        <v>76</v>
      </c>
      <c r="F1604">
        <v>3.72</v>
      </c>
      <c r="G1604">
        <f t="shared" si="50"/>
        <v>1.86</v>
      </c>
      <c r="H1604">
        <f t="shared" si="51"/>
        <v>0.25433406455656538</v>
      </c>
    </row>
    <row r="1605" spans="1:8" x14ac:dyDescent="0.25">
      <c r="A1605" s="1">
        <v>1989</v>
      </c>
      <c r="B1605" s="1" t="s">
        <v>98</v>
      </c>
      <c r="C1605" t="s">
        <v>51</v>
      </c>
      <c r="D1605">
        <v>4</v>
      </c>
      <c r="E1605">
        <v>76</v>
      </c>
      <c r="F1605">
        <v>0.01</v>
      </c>
      <c r="G1605">
        <f t="shared" si="50"/>
        <v>5.0000000000000001E-3</v>
      </c>
      <c r="H1605">
        <f t="shared" si="51"/>
        <v>6.8369372192625096E-4</v>
      </c>
    </row>
    <row r="1606" spans="1:8" x14ac:dyDescent="0.25">
      <c r="A1606" s="1">
        <v>1989</v>
      </c>
      <c r="B1606" s="1" t="s">
        <v>98</v>
      </c>
      <c r="C1606" t="s">
        <v>51</v>
      </c>
      <c r="D1606">
        <v>4</v>
      </c>
      <c r="E1606">
        <v>76</v>
      </c>
      <c r="F1606">
        <v>0.01</v>
      </c>
      <c r="G1606">
        <f t="shared" si="50"/>
        <v>5.0000000000000001E-3</v>
      </c>
      <c r="H1606">
        <f t="shared" si="51"/>
        <v>6.8369372192625096E-4</v>
      </c>
    </row>
    <row r="1607" spans="1:8" x14ac:dyDescent="0.25">
      <c r="A1607" s="1">
        <v>1989</v>
      </c>
      <c r="B1607" s="1" t="s">
        <v>98</v>
      </c>
      <c r="C1607" t="s">
        <v>51</v>
      </c>
      <c r="D1607">
        <v>4</v>
      </c>
      <c r="E1607">
        <v>76</v>
      </c>
      <c r="F1607">
        <v>0.01</v>
      </c>
      <c r="G1607">
        <f t="shared" si="50"/>
        <v>5.0000000000000001E-3</v>
      </c>
      <c r="H1607">
        <f t="shared" si="51"/>
        <v>6.8369372192625096E-4</v>
      </c>
    </row>
    <row r="1608" spans="1:8" x14ac:dyDescent="0.25">
      <c r="A1608" s="1">
        <v>1989</v>
      </c>
      <c r="B1608" s="1" t="s">
        <v>98</v>
      </c>
      <c r="C1608" t="s">
        <v>51</v>
      </c>
      <c r="D1608">
        <v>4</v>
      </c>
      <c r="E1608">
        <v>76</v>
      </c>
      <c r="F1608">
        <v>0.01</v>
      </c>
      <c r="G1608">
        <f t="shared" si="50"/>
        <v>5.0000000000000001E-3</v>
      </c>
      <c r="H1608">
        <f t="shared" si="51"/>
        <v>6.8369372192625096E-4</v>
      </c>
    </row>
    <row r="1609" spans="1:8" x14ac:dyDescent="0.25">
      <c r="A1609" s="1">
        <v>1989</v>
      </c>
      <c r="B1609" s="1" t="s">
        <v>98</v>
      </c>
      <c r="C1609" t="s">
        <v>51</v>
      </c>
      <c r="D1609">
        <v>4</v>
      </c>
      <c r="E1609">
        <v>76</v>
      </c>
      <c r="F1609">
        <v>0.01</v>
      </c>
      <c r="G1609">
        <f t="shared" si="50"/>
        <v>5.0000000000000001E-3</v>
      </c>
      <c r="H1609">
        <f t="shared" si="51"/>
        <v>6.8369372192625096E-4</v>
      </c>
    </row>
    <row r="1610" spans="1:8" x14ac:dyDescent="0.25">
      <c r="A1610" s="1">
        <v>1989</v>
      </c>
      <c r="B1610" s="1" t="s">
        <v>98</v>
      </c>
      <c r="C1610" t="s">
        <v>51</v>
      </c>
      <c r="D1610">
        <v>4</v>
      </c>
      <c r="E1610">
        <v>76</v>
      </c>
      <c r="F1610">
        <v>0.01</v>
      </c>
      <c r="G1610">
        <f t="shared" si="50"/>
        <v>5.0000000000000001E-3</v>
      </c>
      <c r="H1610">
        <f t="shared" si="51"/>
        <v>6.8369372192625096E-4</v>
      </c>
    </row>
    <row r="1611" spans="1:8" x14ac:dyDescent="0.25">
      <c r="A1611" s="1">
        <v>1989</v>
      </c>
      <c r="B1611" s="1" t="s">
        <v>98</v>
      </c>
      <c r="C1611" t="s">
        <v>51</v>
      </c>
      <c r="D1611">
        <v>4</v>
      </c>
      <c r="E1611">
        <v>76</v>
      </c>
      <c r="F1611">
        <v>0.2</v>
      </c>
      <c r="G1611">
        <f t="shared" si="50"/>
        <v>0.1</v>
      </c>
      <c r="H1611">
        <f t="shared" si="51"/>
        <v>1.3673874438525019E-2</v>
      </c>
    </row>
    <row r="1612" spans="1:8" x14ac:dyDescent="0.25">
      <c r="A1612" s="1">
        <v>1989</v>
      </c>
      <c r="B1612" s="1" t="s">
        <v>98</v>
      </c>
      <c r="C1612" t="s">
        <v>51</v>
      </c>
      <c r="D1612">
        <v>4</v>
      </c>
      <c r="E1612">
        <v>76</v>
      </c>
      <c r="F1612">
        <v>0.03</v>
      </c>
      <c r="G1612">
        <f t="shared" si="50"/>
        <v>1.4999999999999999E-2</v>
      </c>
      <c r="H1612">
        <f t="shared" si="51"/>
        <v>2.0510811657787529E-3</v>
      </c>
    </row>
    <row r="1613" spans="1:8" x14ac:dyDescent="0.25">
      <c r="A1613" s="1">
        <v>1989</v>
      </c>
      <c r="B1613" s="1" t="s">
        <v>98</v>
      </c>
      <c r="C1613" t="s">
        <v>51</v>
      </c>
      <c r="D1613">
        <v>4</v>
      </c>
      <c r="E1613">
        <v>76</v>
      </c>
      <c r="F1613">
        <v>0.01</v>
      </c>
      <c r="G1613">
        <f t="shared" si="50"/>
        <v>5.0000000000000001E-3</v>
      </c>
      <c r="H1613">
        <f t="shared" si="51"/>
        <v>6.8369372192625096E-4</v>
      </c>
    </row>
    <row r="1614" spans="1:8" x14ac:dyDescent="0.25">
      <c r="A1614" s="1">
        <v>1989</v>
      </c>
      <c r="B1614" s="1" t="s">
        <v>98</v>
      </c>
      <c r="C1614" t="s">
        <v>51</v>
      </c>
      <c r="D1614">
        <v>4</v>
      </c>
      <c r="E1614">
        <v>76</v>
      </c>
      <c r="F1614">
        <v>0.02</v>
      </c>
      <c r="G1614">
        <f t="shared" si="50"/>
        <v>0.01</v>
      </c>
      <c r="H1614">
        <f t="shared" si="51"/>
        <v>1.3673874438525019E-3</v>
      </c>
    </row>
    <row r="1615" spans="1:8" x14ac:dyDescent="0.25">
      <c r="A1615" s="1">
        <v>1989</v>
      </c>
      <c r="B1615" s="1" t="s">
        <v>98</v>
      </c>
      <c r="C1615" t="s">
        <v>51</v>
      </c>
      <c r="D1615">
        <v>4</v>
      </c>
      <c r="E1615">
        <v>76</v>
      </c>
      <c r="F1615">
        <v>0.24</v>
      </c>
      <c r="G1615">
        <f t="shared" si="50"/>
        <v>0.12</v>
      </c>
      <c r="H1615">
        <f t="shared" si="51"/>
        <v>1.6408649326230023E-2</v>
      </c>
    </row>
    <row r="1616" spans="1:8" x14ac:dyDescent="0.25">
      <c r="A1616" s="1">
        <v>1989</v>
      </c>
      <c r="B1616" s="1" t="s">
        <v>98</v>
      </c>
      <c r="C1616" t="s">
        <v>51</v>
      </c>
      <c r="D1616">
        <v>4</v>
      </c>
      <c r="E1616">
        <v>76</v>
      </c>
      <c r="F1616">
        <v>0.02</v>
      </c>
      <c r="G1616">
        <f t="shared" si="50"/>
        <v>0.01</v>
      </c>
      <c r="H1616">
        <f t="shared" si="51"/>
        <v>1.3673874438525019E-3</v>
      </c>
    </row>
    <row r="1617" spans="1:8" x14ac:dyDescent="0.25">
      <c r="A1617" s="1">
        <v>1989</v>
      </c>
      <c r="B1617" s="1" t="s">
        <v>98</v>
      </c>
      <c r="C1617" t="s">
        <v>51</v>
      </c>
      <c r="D1617">
        <v>4</v>
      </c>
      <c r="E1617">
        <v>76</v>
      </c>
      <c r="F1617">
        <v>0.03</v>
      </c>
      <c r="G1617">
        <f t="shared" si="50"/>
        <v>1.4999999999999999E-2</v>
      </c>
      <c r="H1617">
        <f t="shared" si="51"/>
        <v>2.0510811657787529E-3</v>
      </c>
    </row>
    <row r="1618" spans="1:8" x14ac:dyDescent="0.25">
      <c r="A1618" s="1">
        <v>1989</v>
      </c>
      <c r="B1618" s="1" t="s">
        <v>98</v>
      </c>
      <c r="C1618" t="s">
        <v>51</v>
      </c>
      <c r="D1618">
        <v>4</v>
      </c>
      <c r="E1618">
        <v>76</v>
      </c>
      <c r="F1618">
        <v>0.32</v>
      </c>
      <c r="G1618">
        <f t="shared" si="50"/>
        <v>0.16</v>
      </c>
      <c r="H1618">
        <f t="shared" si="51"/>
        <v>2.1878199101640031E-2</v>
      </c>
    </row>
    <row r="1619" spans="1:8" x14ac:dyDescent="0.25">
      <c r="A1619" s="1">
        <v>1989</v>
      </c>
      <c r="B1619" s="1" t="s">
        <v>98</v>
      </c>
      <c r="C1619" t="s">
        <v>51</v>
      </c>
      <c r="D1619">
        <v>4</v>
      </c>
      <c r="E1619">
        <v>76</v>
      </c>
      <c r="F1619">
        <v>0.01</v>
      </c>
      <c r="G1619">
        <f t="shared" si="50"/>
        <v>5.0000000000000001E-3</v>
      </c>
      <c r="H1619">
        <f t="shared" si="51"/>
        <v>6.8369372192625096E-4</v>
      </c>
    </row>
    <row r="1620" spans="1:8" x14ac:dyDescent="0.25">
      <c r="A1620" s="1">
        <v>1989</v>
      </c>
      <c r="B1620" s="1" t="s">
        <v>98</v>
      </c>
      <c r="C1620" t="s">
        <v>51</v>
      </c>
      <c r="D1620">
        <v>4</v>
      </c>
      <c r="E1620">
        <v>76</v>
      </c>
      <c r="F1620">
        <v>0.14000000000000001</v>
      </c>
      <c r="G1620">
        <f t="shared" si="50"/>
        <v>7.0000000000000007E-2</v>
      </c>
      <c r="H1620">
        <f t="shared" si="51"/>
        <v>9.5717121069675143E-3</v>
      </c>
    </row>
    <row r="1621" spans="1:8" x14ac:dyDescent="0.25">
      <c r="A1621" s="1">
        <v>1989</v>
      </c>
      <c r="B1621" s="1" t="s">
        <v>98</v>
      </c>
      <c r="C1621" t="s">
        <v>51</v>
      </c>
      <c r="D1621">
        <v>4</v>
      </c>
      <c r="E1621">
        <v>76</v>
      </c>
      <c r="F1621">
        <v>0.1</v>
      </c>
      <c r="G1621">
        <f t="shared" si="50"/>
        <v>0.05</v>
      </c>
      <c r="H1621">
        <f t="shared" si="51"/>
        <v>6.8369372192625096E-3</v>
      </c>
    </row>
    <row r="1622" spans="1:8" x14ac:dyDescent="0.25">
      <c r="A1622" s="1">
        <v>1989</v>
      </c>
      <c r="B1622" s="1" t="s">
        <v>98</v>
      </c>
      <c r="C1622" t="s">
        <v>51</v>
      </c>
      <c r="D1622">
        <v>4</v>
      </c>
      <c r="E1622">
        <v>76</v>
      </c>
      <c r="F1622">
        <v>0.02</v>
      </c>
      <c r="G1622">
        <f t="shared" si="50"/>
        <v>0.01</v>
      </c>
      <c r="H1622">
        <f t="shared" si="51"/>
        <v>1.3673874438525019E-3</v>
      </c>
    </row>
    <row r="1623" spans="1:8" x14ac:dyDescent="0.25">
      <c r="A1623" s="1">
        <v>1989</v>
      </c>
      <c r="B1623" s="1" t="s">
        <v>98</v>
      </c>
      <c r="C1623" t="s">
        <v>51</v>
      </c>
      <c r="D1623">
        <v>4</v>
      </c>
      <c r="E1623">
        <v>76</v>
      </c>
      <c r="F1623">
        <v>0.17</v>
      </c>
      <c r="G1623">
        <f t="shared" si="50"/>
        <v>8.5000000000000006E-2</v>
      </c>
      <c r="H1623">
        <f t="shared" si="51"/>
        <v>1.1622793272746268E-2</v>
      </c>
    </row>
    <row r="1624" spans="1:8" x14ac:dyDescent="0.25">
      <c r="A1624" s="1">
        <v>1989</v>
      </c>
      <c r="B1624" s="1" t="s">
        <v>98</v>
      </c>
      <c r="C1624" t="s">
        <v>51</v>
      </c>
      <c r="D1624">
        <v>4</v>
      </c>
      <c r="E1624">
        <v>76</v>
      </c>
      <c r="F1624">
        <v>0.01</v>
      </c>
      <c r="G1624">
        <f t="shared" si="50"/>
        <v>5.0000000000000001E-3</v>
      </c>
      <c r="H1624">
        <f t="shared" si="51"/>
        <v>6.8369372192625096E-4</v>
      </c>
    </row>
    <row r="1625" spans="1:8" x14ac:dyDescent="0.25">
      <c r="A1625" s="1">
        <v>1989</v>
      </c>
      <c r="B1625" s="1" t="s">
        <v>98</v>
      </c>
      <c r="C1625" t="s">
        <v>51</v>
      </c>
      <c r="D1625">
        <v>4</v>
      </c>
      <c r="E1625">
        <v>76</v>
      </c>
      <c r="F1625">
        <v>0.01</v>
      </c>
      <c r="G1625">
        <f t="shared" si="50"/>
        <v>5.0000000000000001E-3</v>
      </c>
      <c r="H1625">
        <f t="shared" si="51"/>
        <v>6.8369372192625096E-4</v>
      </c>
    </row>
    <row r="1626" spans="1:8" x14ac:dyDescent="0.25">
      <c r="A1626" s="1">
        <v>1989</v>
      </c>
      <c r="B1626" s="1" t="s">
        <v>98</v>
      </c>
      <c r="C1626" t="s">
        <v>51</v>
      </c>
      <c r="D1626">
        <v>4</v>
      </c>
      <c r="E1626">
        <v>76</v>
      </c>
      <c r="F1626">
        <v>0.04</v>
      </c>
      <c r="G1626">
        <f t="shared" si="50"/>
        <v>0.02</v>
      </c>
      <c r="H1626">
        <f t="shared" si="51"/>
        <v>2.7347748877050038E-3</v>
      </c>
    </row>
    <row r="1627" spans="1:8" x14ac:dyDescent="0.25">
      <c r="A1627" s="1">
        <v>1989</v>
      </c>
      <c r="B1627" s="1" t="s">
        <v>98</v>
      </c>
      <c r="C1627" t="s">
        <v>51</v>
      </c>
      <c r="D1627">
        <v>4</v>
      </c>
      <c r="E1627">
        <v>76</v>
      </c>
      <c r="F1627">
        <v>0.08</v>
      </c>
      <c r="G1627">
        <f t="shared" si="50"/>
        <v>0.04</v>
      </c>
      <c r="H1627">
        <f t="shared" si="51"/>
        <v>5.4695497754100077E-3</v>
      </c>
    </row>
    <row r="1628" spans="1:8" x14ac:dyDescent="0.25">
      <c r="A1628" s="1">
        <v>1989</v>
      </c>
      <c r="B1628" s="1" t="s">
        <v>98</v>
      </c>
      <c r="C1628" t="s">
        <v>51</v>
      </c>
      <c r="D1628">
        <v>4</v>
      </c>
      <c r="E1628">
        <v>76</v>
      </c>
      <c r="F1628">
        <v>0.02</v>
      </c>
      <c r="G1628">
        <f t="shared" si="50"/>
        <v>0.01</v>
      </c>
      <c r="H1628">
        <f t="shared" si="51"/>
        <v>1.3673874438525019E-3</v>
      </c>
    </row>
    <row r="1629" spans="1:8" x14ac:dyDescent="0.25">
      <c r="A1629" s="1">
        <v>1989</v>
      </c>
      <c r="B1629" s="1" t="s">
        <v>98</v>
      </c>
      <c r="C1629" t="s">
        <v>51</v>
      </c>
      <c r="D1629">
        <v>4</v>
      </c>
      <c r="E1629">
        <v>76</v>
      </c>
      <c r="F1629">
        <v>7.0000000000000007E-2</v>
      </c>
      <c r="G1629">
        <f t="shared" si="50"/>
        <v>3.5000000000000003E-2</v>
      </c>
      <c r="H1629">
        <f t="shared" si="51"/>
        <v>4.7858560534837571E-3</v>
      </c>
    </row>
    <row r="1630" spans="1:8" x14ac:dyDescent="0.25">
      <c r="A1630" s="1">
        <v>1989</v>
      </c>
      <c r="B1630" s="1" t="s">
        <v>98</v>
      </c>
      <c r="C1630" t="s">
        <v>51</v>
      </c>
      <c r="D1630">
        <v>4</v>
      </c>
      <c r="E1630">
        <v>76</v>
      </c>
      <c r="F1630">
        <v>0.73</v>
      </c>
      <c r="G1630">
        <f t="shared" si="50"/>
        <v>0.36499999999999999</v>
      </c>
      <c r="H1630">
        <f t="shared" si="51"/>
        <v>4.990964170061632E-2</v>
      </c>
    </row>
    <row r="1631" spans="1:8" x14ac:dyDescent="0.25">
      <c r="A1631" s="1">
        <v>1989</v>
      </c>
      <c r="B1631" s="1" t="s">
        <v>98</v>
      </c>
      <c r="C1631" t="s">
        <v>51</v>
      </c>
      <c r="D1631">
        <v>4</v>
      </c>
      <c r="E1631">
        <v>76</v>
      </c>
      <c r="F1631">
        <v>0.13</v>
      </c>
      <c r="G1631">
        <f t="shared" si="50"/>
        <v>6.5000000000000002E-2</v>
      </c>
      <c r="H1631">
        <f t="shared" si="51"/>
        <v>8.888018385041262E-3</v>
      </c>
    </row>
    <row r="1632" spans="1:8" x14ac:dyDescent="0.25">
      <c r="A1632" s="1">
        <v>1989</v>
      </c>
      <c r="B1632" s="1" t="s">
        <v>98</v>
      </c>
      <c r="C1632" t="s">
        <v>51</v>
      </c>
      <c r="D1632">
        <v>4</v>
      </c>
      <c r="E1632">
        <v>76</v>
      </c>
      <c r="F1632">
        <v>0.01</v>
      </c>
      <c r="G1632">
        <f t="shared" si="50"/>
        <v>5.0000000000000001E-3</v>
      </c>
      <c r="H1632">
        <f t="shared" si="51"/>
        <v>6.8369372192625096E-4</v>
      </c>
    </row>
    <row r="1633" spans="1:8" x14ac:dyDescent="0.25">
      <c r="A1633" s="1">
        <v>1989</v>
      </c>
      <c r="B1633" s="1" t="s">
        <v>98</v>
      </c>
      <c r="C1633" t="s">
        <v>51</v>
      </c>
      <c r="D1633">
        <v>4</v>
      </c>
      <c r="E1633">
        <v>76</v>
      </c>
      <c r="F1633">
        <v>0.01</v>
      </c>
      <c r="G1633">
        <f t="shared" si="50"/>
        <v>5.0000000000000001E-3</v>
      </c>
      <c r="H1633">
        <f t="shared" si="51"/>
        <v>6.8369372192625096E-4</v>
      </c>
    </row>
    <row r="1634" spans="1:8" x14ac:dyDescent="0.25">
      <c r="A1634" s="1">
        <v>1989</v>
      </c>
      <c r="B1634" s="1" t="s">
        <v>98</v>
      </c>
      <c r="C1634" t="s">
        <v>51</v>
      </c>
      <c r="D1634">
        <v>4</v>
      </c>
      <c r="E1634">
        <v>76</v>
      </c>
      <c r="F1634">
        <v>0.01</v>
      </c>
      <c r="G1634">
        <f t="shared" si="50"/>
        <v>5.0000000000000001E-3</v>
      </c>
      <c r="H1634">
        <f t="shared" si="51"/>
        <v>6.8369372192625096E-4</v>
      </c>
    </row>
    <row r="1635" spans="1:8" x14ac:dyDescent="0.25">
      <c r="A1635" s="1">
        <v>1989</v>
      </c>
      <c r="B1635" s="1" t="s">
        <v>98</v>
      </c>
      <c r="C1635" t="s">
        <v>51</v>
      </c>
      <c r="D1635">
        <v>4</v>
      </c>
      <c r="E1635">
        <v>76</v>
      </c>
      <c r="F1635">
        <v>0.01</v>
      </c>
      <c r="G1635">
        <f t="shared" si="50"/>
        <v>5.0000000000000001E-3</v>
      </c>
      <c r="H1635">
        <f t="shared" si="51"/>
        <v>6.8369372192625096E-4</v>
      </c>
    </row>
    <row r="1636" spans="1:8" x14ac:dyDescent="0.25">
      <c r="A1636" s="1">
        <v>1989</v>
      </c>
      <c r="B1636" s="1" t="s">
        <v>98</v>
      </c>
      <c r="C1636" t="s">
        <v>51</v>
      </c>
      <c r="D1636">
        <v>4</v>
      </c>
      <c r="E1636">
        <v>76</v>
      </c>
      <c r="F1636">
        <v>0.01</v>
      </c>
      <c r="G1636">
        <f t="shared" si="50"/>
        <v>5.0000000000000001E-3</v>
      </c>
      <c r="H1636">
        <f t="shared" si="51"/>
        <v>6.8369372192625096E-4</v>
      </c>
    </row>
    <row r="1637" spans="1:8" x14ac:dyDescent="0.25">
      <c r="A1637" s="1">
        <v>1989</v>
      </c>
      <c r="B1637" s="1" t="s">
        <v>98</v>
      </c>
      <c r="C1637" t="s">
        <v>51</v>
      </c>
      <c r="D1637">
        <v>4</v>
      </c>
      <c r="E1637">
        <v>76</v>
      </c>
      <c r="F1637">
        <v>0.01</v>
      </c>
      <c r="G1637">
        <f t="shared" si="50"/>
        <v>5.0000000000000001E-3</v>
      </c>
      <c r="H1637">
        <f t="shared" si="51"/>
        <v>6.8369372192625096E-4</v>
      </c>
    </row>
    <row r="1638" spans="1:8" x14ac:dyDescent="0.25">
      <c r="A1638" s="1">
        <v>1989</v>
      </c>
      <c r="B1638" s="1" t="s">
        <v>98</v>
      </c>
      <c r="C1638" t="s">
        <v>51</v>
      </c>
      <c r="D1638">
        <v>4</v>
      </c>
      <c r="E1638">
        <v>76</v>
      </c>
      <c r="F1638">
        <v>0.01</v>
      </c>
      <c r="G1638">
        <f t="shared" si="50"/>
        <v>5.0000000000000001E-3</v>
      </c>
      <c r="H1638">
        <f t="shared" si="51"/>
        <v>6.8369372192625096E-4</v>
      </c>
    </row>
    <row r="1639" spans="1:8" x14ac:dyDescent="0.25">
      <c r="A1639" s="1">
        <v>1989</v>
      </c>
      <c r="B1639" s="1" t="s">
        <v>98</v>
      </c>
      <c r="C1639" t="s">
        <v>51</v>
      </c>
      <c r="D1639">
        <v>4</v>
      </c>
      <c r="E1639">
        <v>76</v>
      </c>
      <c r="F1639">
        <v>0.01</v>
      </c>
      <c r="G1639">
        <f t="shared" si="50"/>
        <v>5.0000000000000001E-3</v>
      </c>
      <c r="H1639">
        <f t="shared" si="51"/>
        <v>6.8369372192625096E-4</v>
      </c>
    </row>
    <row r="1640" spans="1:8" x14ac:dyDescent="0.25">
      <c r="A1640" s="1">
        <v>1989</v>
      </c>
      <c r="B1640" s="1" t="s">
        <v>98</v>
      </c>
      <c r="C1640" t="s">
        <v>51</v>
      </c>
      <c r="D1640">
        <v>4</v>
      </c>
      <c r="E1640">
        <v>76</v>
      </c>
      <c r="F1640">
        <v>0.01</v>
      </c>
      <c r="G1640">
        <f t="shared" si="50"/>
        <v>5.0000000000000001E-3</v>
      </c>
      <c r="H1640">
        <f t="shared" si="51"/>
        <v>6.8369372192625096E-4</v>
      </c>
    </row>
    <row r="1641" spans="1:8" x14ac:dyDescent="0.25">
      <c r="A1641" s="1">
        <v>1989</v>
      </c>
      <c r="B1641" s="1" t="s">
        <v>98</v>
      </c>
      <c r="C1641" t="s">
        <v>51</v>
      </c>
      <c r="D1641">
        <v>4</v>
      </c>
      <c r="E1641">
        <v>76</v>
      </c>
      <c r="F1641">
        <v>0.01</v>
      </c>
      <c r="G1641">
        <f t="shared" si="50"/>
        <v>5.0000000000000001E-3</v>
      </c>
      <c r="H1641">
        <f t="shared" si="51"/>
        <v>6.8369372192625096E-4</v>
      </c>
    </row>
    <row r="1642" spans="1:8" x14ac:dyDescent="0.25">
      <c r="A1642" s="1">
        <v>1989</v>
      </c>
      <c r="B1642" s="1" t="s">
        <v>98</v>
      </c>
      <c r="C1642" t="s">
        <v>51</v>
      </c>
      <c r="D1642">
        <v>4</v>
      </c>
      <c r="E1642">
        <v>76</v>
      </c>
      <c r="F1642">
        <v>0.03</v>
      </c>
      <c r="G1642">
        <f t="shared" si="50"/>
        <v>1.4999999999999999E-2</v>
      </c>
      <c r="H1642">
        <f t="shared" si="51"/>
        <v>2.0510811657787529E-3</v>
      </c>
    </row>
    <row r="1643" spans="1:8" x14ac:dyDescent="0.25">
      <c r="A1643" s="1">
        <v>1989</v>
      </c>
      <c r="B1643" s="1" t="s">
        <v>98</v>
      </c>
      <c r="C1643" t="s">
        <v>51</v>
      </c>
      <c r="D1643">
        <v>4</v>
      </c>
      <c r="E1643">
        <v>76</v>
      </c>
      <c r="F1643">
        <v>0.01</v>
      </c>
      <c r="G1643">
        <f t="shared" si="50"/>
        <v>5.0000000000000001E-3</v>
      </c>
      <c r="H1643">
        <f t="shared" si="51"/>
        <v>6.8369372192625096E-4</v>
      </c>
    </row>
    <row r="1644" spans="1:8" x14ac:dyDescent="0.25">
      <c r="A1644" s="1">
        <v>1989</v>
      </c>
      <c r="B1644" s="1" t="s">
        <v>98</v>
      </c>
      <c r="C1644" t="s">
        <v>51</v>
      </c>
      <c r="D1644">
        <v>4</v>
      </c>
      <c r="E1644">
        <v>76</v>
      </c>
      <c r="F1644">
        <v>0.01</v>
      </c>
      <c r="G1644">
        <f t="shared" si="50"/>
        <v>5.0000000000000001E-3</v>
      </c>
      <c r="H1644">
        <f t="shared" si="51"/>
        <v>6.8369372192625096E-4</v>
      </c>
    </row>
    <row r="1645" spans="1:8" x14ac:dyDescent="0.25">
      <c r="A1645" s="1">
        <v>1989</v>
      </c>
      <c r="B1645" s="1" t="s">
        <v>98</v>
      </c>
      <c r="C1645" t="s">
        <v>51</v>
      </c>
      <c r="D1645">
        <v>4</v>
      </c>
      <c r="E1645">
        <v>76</v>
      </c>
      <c r="F1645">
        <v>0.06</v>
      </c>
      <c r="G1645">
        <f t="shared" si="50"/>
        <v>0.03</v>
      </c>
      <c r="H1645">
        <f t="shared" si="51"/>
        <v>4.1021623315575058E-3</v>
      </c>
    </row>
    <row r="1646" spans="1:8" x14ac:dyDescent="0.25">
      <c r="A1646" s="1">
        <v>1989</v>
      </c>
      <c r="B1646" s="1" t="s">
        <v>98</v>
      </c>
      <c r="C1646" t="s">
        <v>51</v>
      </c>
      <c r="D1646">
        <v>4</v>
      </c>
      <c r="E1646">
        <v>76</v>
      </c>
      <c r="F1646">
        <v>0.12</v>
      </c>
      <c r="G1646">
        <f t="shared" si="50"/>
        <v>0.06</v>
      </c>
      <c r="H1646">
        <f t="shared" si="51"/>
        <v>8.2043246631150115E-3</v>
      </c>
    </row>
    <row r="1647" spans="1:8" x14ac:dyDescent="0.25">
      <c r="A1647" s="1">
        <v>1989</v>
      </c>
      <c r="B1647" s="1" t="s">
        <v>98</v>
      </c>
      <c r="C1647" t="s">
        <v>51</v>
      </c>
      <c r="D1647">
        <v>4</v>
      </c>
      <c r="E1647">
        <v>76</v>
      </c>
      <c r="F1647">
        <v>0.24</v>
      </c>
      <c r="G1647">
        <f t="shared" si="50"/>
        <v>0.12</v>
      </c>
      <c r="H1647">
        <f t="shared" si="51"/>
        <v>1.6408649326230023E-2</v>
      </c>
    </row>
    <row r="1648" spans="1:8" x14ac:dyDescent="0.25">
      <c r="A1648" s="1">
        <v>1989</v>
      </c>
      <c r="B1648" s="1" t="s">
        <v>98</v>
      </c>
      <c r="C1648" t="s">
        <v>51</v>
      </c>
      <c r="D1648">
        <v>4</v>
      </c>
      <c r="E1648">
        <v>76</v>
      </c>
      <c r="F1648">
        <v>0.05</v>
      </c>
      <c r="G1648">
        <f t="shared" si="50"/>
        <v>2.5000000000000001E-2</v>
      </c>
      <c r="H1648">
        <f t="shared" si="51"/>
        <v>3.4184686096312548E-3</v>
      </c>
    </row>
    <row r="1649" spans="1:8" x14ac:dyDescent="0.25">
      <c r="A1649" s="1">
        <v>1989</v>
      </c>
      <c r="B1649" s="1" t="s">
        <v>98</v>
      </c>
      <c r="C1649" t="s">
        <v>51</v>
      </c>
      <c r="D1649">
        <v>4</v>
      </c>
      <c r="E1649">
        <v>76</v>
      </c>
      <c r="F1649">
        <v>0.18</v>
      </c>
      <c r="G1649">
        <f t="shared" si="50"/>
        <v>0.09</v>
      </c>
      <c r="H1649">
        <f t="shared" si="51"/>
        <v>1.2306486994672516E-2</v>
      </c>
    </row>
    <row r="1650" spans="1:8" x14ac:dyDescent="0.25">
      <c r="A1650" s="1">
        <v>1989</v>
      </c>
      <c r="B1650" s="1" t="s">
        <v>98</v>
      </c>
      <c r="C1650" t="s">
        <v>51</v>
      </c>
      <c r="D1650">
        <v>4</v>
      </c>
      <c r="E1650">
        <v>76</v>
      </c>
      <c r="F1650">
        <v>0.09</v>
      </c>
      <c r="G1650">
        <f t="shared" si="50"/>
        <v>4.4999999999999998E-2</v>
      </c>
      <c r="H1650">
        <f t="shared" si="51"/>
        <v>6.1532434973362582E-3</v>
      </c>
    </row>
    <row r="1651" spans="1:8" x14ac:dyDescent="0.25">
      <c r="A1651" s="1">
        <v>1989</v>
      </c>
      <c r="B1651" s="1" t="s">
        <v>98</v>
      </c>
      <c r="C1651" t="s">
        <v>51</v>
      </c>
      <c r="D1651">
        <v>4</v>
      </c>
      <c r="E1651">
        <v>76</v>
      </c>
      <c r="F1651">
        <v>0.02</v>
      </c>
      <c r="G1651">
        <f t="shared" si="50"/>
        <v>0.01</v>
      </c>
      <c r="H1651">
        <f t="shared" si="51"/>
        <v>1.3673874438525019E-3</v>
      </c>
    </row>
    <row r="1652" spans="1:8" x14ac:dyDescent="0.25">
      <c r="A1652" s="1">
        <v>1989</v>
      </c>
      <c r="B1652" s="1" t="s">
        <v>98</v>
      </c>
      <c r="C1652" t="s">
        <v>51</v>
      </c>
      <c r="D1652">
        <v>4</v>
      </c>
      <c r="E1652">
        <v>76</v>
      </c>
      <c r="F1652">
        <v>0.1</v>
      </c>
      <c r="G1652">
        <f t="shared" si="50"/>
        <v>0.05</v>
      </c>
      <c r="H1652">
        <f t="shared" si="51"/>
        <v>6.8369372192625096E-3</v>
      </c>
    </row>
    <row r="1653" spans="1:8" x14ac:dyDescent="0.25">
      <c r="A1653" s="1">
        <v>1989</v>
      </c>
      <c r="B1653" s="1" t="s">
        <v>98</v>
      </c>
      <c r="C1653" t="s">
        <v>51</v>
      </c>
      <c r="D1653">
        <v>4</v>
      </c>
      <c r="E1653">
        <v>76</v>
      </c>
      <c r="F1653">
        <v>0.05</v>
      </c>
      <c r="G1653">
        <f t="shared" si="50"/>
        <v>2.5000000000000001E-2</v>
      </c>
      <c r="H1653">
        <f t="shared" si="51"/>
        <v>3.4184686096312548E-3</v>
      </c>
    </row>
    <row r="1654" spans="1:8" x14ac:dyDescent="0.25">
      <c r="A1654" s="1">
        <v>1989</v>
      </c>
      <c r="B1654" s="1" t="s">
        <v>98</v>
      </c>
      <c r="C1654" t="s">
        <v>51</v>
      </c>
      <c r="D1654">
        <v>4</v>
      </c>
      <c r="E1654">
        <v>76</v>
      </c>
      <c r="F1654">
        <v>0.03</v>
      </c>
      <c r="G1654">
        <f t="shared" si="50"/>
        <v>1.4999999999999999E-2</v>
      </c>
      <c r="H1654">
        <f t="shared" si="51"/>
        <v>2.0510811657787529E-3</v>
      </c>
    </row>
    <row r="1655" spans="1:8" x14ac:dyDescent="0.25">
      <c r="A1655" s="1">
        <v>1989</v>
      </c>
      <c r="B1655" s="1" t="s">
        <v>98</v>
      </c>
      <c r="C1655" t="s">
        <v>51</v>
      </c>
      <c r="D1655">
        <v>4</v>
      </c>
      <c r="E1655">
        <v>76</v>
      </c>
      <c r="F1655">
        <v>0.04</v>
      </c>
      <c r="G1655">
        <f t="shared" si="50"/>
        <v>0.02</v>
      </c>
      <c r="H1655">
        <f t="shared" si="51"/>
        <v>2.7347748877050038E-3</v>
      </c>
    </row>
    <row r="1656" spans="1:8" x14ac:dyDescent="0.25">
      <c r="A1656" s="1">
        <v>1989</v>
      </c>
      <c r="B1656" s="1" t="s">
        <v>98</v>
      </c>
      <c r="C1656" t="s">
        <v>51</v>
      </c>
      <c r="D1656">
        <v>4</v>
      </c>
      <c r="E1656">
        <v>76</v>
      </c>
      <c r="F1656">
        <v>0.02</v>
      </c>
      <c r="G1656">
        <f t="shared" si="50"/>
        <v>0.01</v>
      </c>
      <c r="H1656">
        <f t="shared" si="51"/>
        <v>1.3673874438525019E-3</v>
      </c>
    </row>
    <row r="1657" spans="1:8" x14ac:dyDescent="0.25">
      <c r="A1657" s="1">
        <v>1989</v>
      </c>
      <c r="B1657" s="1" t="s">
        <v>98</v>
      </c>
      <c r="C1657" t="s">
        <v>51</v>
      </c>
      <c r="D1657">
        <v>4</v>
      </c>
      <c r="E1657">
        <v>76</v>
      </c>
      <c r="F1657">
        <v>0.75</v>
      </c>
      <c r="G1657">
        <f t="shared" si="50"/>
        <v>0.375</v>
      </c>
      <c r="H1657">
        <f t="shared" si="51"/>
        <v>5.1277029144468821E-2</v>
      </c>
    </row>
    <row r="1658" spans="1:8" x14ac:dyDescent="0.25">
      <c r="A1658" s="1">
        <v>1989</v>
      </c>
      <c r="B1658" s="1" t="s">
        <v>98</v>
      </c>
      <c r="C1658" t="s">
        <v>51</v>
      </c>
      <c r="D1658">
        <v>4</v>
      </c>
      <c r="E1658">
        <v>76</v>
      </c>
      <c r="F1658">
        <v>0.99</v>
      </c>
      <c r="G1658">
        <f t="shared" si="50"/>
        <v>0.495</v>
      </c>
      <c r="H1658">
        <f t="shared" si="51"/>
        <v>6.768567847069884E-2</v>
      </c>
    </row>
    <row r="1659" spans="1:8" x14ac:dyDescent="0.25">
      <c r="A1659" s="1">
        <v>1989</v>
      </c>
      <c r="B1659" s="1" t="s">
        <v>98</v>
      </c>
      <c r="C1659" t="s">
        <v>51</v>
      </c>
      <c r="D1659">
        <v>4</v>
      </c>
      <c r="E1659">
        <v>76</v>
      </c>
      <c r="F1659">
        <v>0.01</v>
      </c>
      <c r="G1659">
        <f t="shared" si="50"/>
        <v>5.0000000000000001E-3</v>
      </c>
      <c r="H1659">
        <f t="shared" si="51"/>
        <v>6.8369372192625096E-4</v>
      </c>
    </row>
    <row r="1660" spans="1:8" x14ac:dyDescent="0.25">
      <c r="A1660" s="1">
        <v>1989</v>
      </c>
      <c r="B1660" s="1" t="s">
        <v>98</v>
      </c>
      <c r="C1660" t="s">
        <v>51</v>
      </c>
      <c r="D1660">
        <v>4</v>
      </c>
      <c r="E1660">
        <v>76</v>
      </c>
      <c r="F1660">
        <v>0.01</v>
      </c>
      <c r="G1660">
        <f t="shared" si="50"/>
        <v>5.0000000000000001E-3</v>
      </c>
      <c r="H1660">
        <f t="shared" si="51"/>
        <v>6.8369372192625096E-4</v>
      </c>
    </row>
    <row r="1661" spans="1:8" x14ac:dyDescent="0.25">
      <c r="A1661" s="1">
        <v>1989</v>
      </c>
      <c r="B1661" s="1" t="s">
        <v>98</v>
      </c>
      <c r="C1661" t="s">
        <v>51</v>
      </c>
      <c r="D1661">
        <v>4</v>
      </c>
      <c r="E1661">
        <v>76</v>
      </c>
      <c r="F1661">
        <v>7.0000000000000007E-2</v>
      </c>
      <c r="G1661">
        <f t="shared" si="50"/>
        <v>3.5000000000000003E-2</v>
      </c>
      <c r="H1661">
        <f t="shared" si="51"/>
        <v>4.7858560534837571E-3</v>
      </c>
    </row>
    <row r="1662" spans="1:8" x14ac:dyDescent="0.25">
      <c r="A1662" s="1">
        <v>1989</v>
      </c>
      <c r="B1662" s="1" t="s">
        <v>98</v>
      </c>
      <c r="C1662" t="s">
        <v>51</v>
      </c>
      <c r="D1662">
        <v>4</v>
      </c>
      <c r="E1662">
        <v>79</v>
      </c>
      <c r="F1662">
        <v>0.45</v>
      </c>
      <c r="G1662">
        <f t="shared" si="50"/>
        <v>0.22500000000000001</v>
      </c>
      <c r="H1662">
        <f t="shared" si="51"/>
        <v>3.0766217486681294E-2</v>
      </c>
    </row>
    <row r="1663" spans="1:8" x14ac:dyDescent="0.25">
      <c r="A1663" s="1">
        <v>1989</v>
      </c>
      <c r="B1663" s="1" t="s">
        <v>98</v>
      </c>
      <c r="C1663" t="s">
        <v>51</v>
      </c>
      <c r="D1663">
        <v>4</v>
      </c>
      <c r="E1663">
        <v>79</v>
      </c>
      <c r="F1663">
        <v>1.1000000000000001</v>
      </c>
      <c r="G1663">
        <f t="shared" si="50"/>
        <v>0.55000000000000004</v>
      </c>
      <c r="H1663">
        <f t="shared" si="51"/>
        <v>7.5206309411887606E-2</v>
      </c>
    </row>
    <row r="1664" spans="1:8" x14ac:dyDescent="0.25">
      <c r="A1664" s="1">
        <v>1989</v>
      </c>
      <c r="B1664" s="1" t="s">
        <v>98</v>
      </c>
      <c r="C1664" t="s">
        <v>51</v>
      </c>
      <c r="D1664">
        <v>4</v>
      </c>
      <c r="E1664">
        <v>79</v>
      </c>
      <c r="F1664">
        <v>0.24</v>
      </c>
      <c r="G1664">
        <f t="shared" si="50"/>
        <v>0.12</v>
      </c>
      <c r="H1664">
        <f t="shared" si="51"/>
        <v>1.6408649326230023E-2</v>
      </c>
    </row>
    <row r="1665" spans="1:8" x14ac:dyDescent="0.25">
      <c r="A1665" s="1">
        <v>1989</v>
      </c>
      <c r="B1665" s="1" t="s">
        <v>98</v>
      </c>
      <c r="C1665" t="s">
        <v>51</v>
      </c>
      <c r="D1665">
        <v>4</v>
      </c>
      <c r="E1665">
        <v>79</v>
      </c>
      <c r="F1665">
        <v>0.11</v>
      </c>
      <c r="G1665">
        <f t="shared" si="50"/>
        <v>5.5E-2</v>
      </c>
      <c r="H1665">
        <f t="shared" si="51"/>
        <v>7.5206309411887601E-3</v>
      </c>
    </row>
    <row r="1666" spans="1:8" x14ac:dyDescent="0.25">
      <c r="A1666" s="1">
        <v>1989</v>
      </c>
      <c r="B1666" s="1" t="s">
        <v>98</v>
      </c>
      <c r="C1666" t="s">
        <v>51</v>
      </c>
      <c r="D1666">
        <v>4</v>
      </c>
      <c r="E1666">
        <v>79</v>
      </c>
      <c r="F1666">
        <v>0.05</v>
      </c>
      <c r="G1666">
        <f t="shared" si="50"/>
        <v>2.5000000000000001E-2</v>
      </c>
      <c r="H1666">
        <f t="shared" si="51"/>
        <v>3.4184686096312548E-3</v>
      </c>
    </row>
    <row r="1667" spans="1:8" x14ac:dyDescent="0.25">
      <c r="A1667" s="1">
        <v>1989</v>
      </c>
      <c r="B1667" s="1" t="s">
        <v>98</v>
      </c>
      <c r="C1667" t="s">
        <v>51</v>
      </c>
      <c r="D1667">
        <v>4</v>
      </c>
      <c r="E1667">
        <v>91</v>
      </c>
      <c r="F1667">
        <v>1.87</v>
      </c>
      <c r="G1667">
        <f t="shared" ref="G1667:G1730" si="52">(F1667/0.5)/4</f>
        <v>0.93500000000000005</v>
      </c>
      <c r="H1667">
        <f t="shared" ref="H1667:H1730" si="53">G1667*(13.09/95.73)</f>
        <v>0.12785072600020894</v>
      </c>
    </row>
    <row r="1668" spans="1:8" x14ac:dyDescent="0.25">
      <c r="A1668" s="1">
        <v>1989</v>
      </c>
      <c r="B1668" s="1" t="s">
        <v>98</v>
      </c>
      <c r="C1668" t="s">
        <v>51</v>
      </c>
      <c r="D1668">
        <v>4</v>
      </c>
      <c r="E1668">
        <v>91</v>
      </c>
      <c r="F1668">
        <v>1.63</v>
      </c>
      <c r="G1668">
        <f t="shared" si="52"/>
        <v>0.81499999999999995</v>
      </c>
      <c r="H1668">
        <f t="shared" si="53"/>
        <v>0.1114420766739789</v>
      </c>
    </row>
    <row r="1669" spans="1:8" x14ac:dyDescent="0.25">
      <c r="A1669" s="1">
        <v>1989</v>
      </c>
      <c r="B1669" s="1" t="s">
        <v>98</v>
      </c>
      <c r="C1669" t="s">
        <v>51</v>
      </c>
      <c r="D1669">
        <v>4</v>
      </c>
      <c r="E1669">
        <v>91</v>
      </c>
      <c r="F1669">
        <v>0.56999999999999995</v>
      </c>
      <c r="G1669">
        <f t="shared" si="52"/>
        <v>0.28499999999999998</v>
      </c>
      <c r="H1669">
        <f t="shared" si="53"/>
        <v>3.8970542149796297E-2</v>
      </c>
    </row>
    <row r="1670" spans="1:8" x14ac:dyDescent="0.25">
      <c r="A1670" s="1">
        <v>1989</v>
      </c>
      <c r="B1670" s="1" t="s">
        <v>98</v>
      </c>
      <c r="C1670" t="s">
        <v>51</v>
      </c>
      <c r="D1670">
        <v>4</v>
      </c>
      <c r="E1670">
        <v>91</v>
      </c>
      <c r="F1670">
        <v>0.28000000000000003</v>
      </c>
      <c r="G1670">
        <f t="shared" si="52"/>
        <v>0.14000000000000001</v>
      </c>
      <c r="H1670">
        <f t="shared" si="53"/>
        <v>1.9143424213935029E-2</v>
      </c>
    </row>
    <row r="1671" spans="1:8" x14ac:dyDescent="0.25">
      <c r="A1671" s="1">
        <v>1994</v>
      </c>
      <c r="B1671" s="1" t="s">
        <v>98</v>
      </c>
      <c r="C1671" t="s">
        <v>51</v>
      </c>
      <c r="D1671">
        <v>1</v>
      </c>
      <c r="E1671">
        <v>28</v>
      </c>
      <c r="F1671">
        <v>0.02</v>
      </c>
      <c r="G1671">
        <f t="shared" si="52"/>
        <v>0.01</v>
      </c>
      <c r="H1671">
        <f t="shared" si="53"/>
        <v>1.3673874438525019E-3</v>
      </c>
    </row>
    <row r="1672" spans="1:8" x14ac:dyDescent="0.25">
      <c r="A1672" s="1">
        <v>1994</v>
      </c>
      <c r="B1672" s="1" t="s">
        <v>98</v>
      </c>
      <c r="C1672" t="s">
        <v>51</v>
      </c>
      <c r="D1672">
        <v>1</v>
      </c>
      <c r="E1672">
        <v>28</v>
      </c>
      <c r="F1672">
        <v>0.01</v>
      </c>
      <c r="G1672">
        <f t="shared" si="52"/>
        <v>5.0000000000000001E-3</v>
      </c>
      <c r="H1672">
        <f t="shared" si="53"/>
        <v>6.8369372192625096E-4</v>
      </c>
    </row>
    <row r="1673" spans="1:8" x14ac:dyDescent="0.25">
      <c r="A1673" s="1">
        <v>1994</v>
      </c>
      <c r="B1673" s="1" t="s">
        <v>98</v>
      </c>
      <c r="C1673" t="s">
        <v>51</v>
      </c>
      <c r="D1673">
        <v>1</v>
      </c>
      <c r="E1673">
        <v>40</v>
      </c>
      <c r="F1673">
        <v>1.1499999999999999</v>
      </c>
      <c r="G1673">
        <f t="shared" si="52"/>
        <v>0.57499999999999996</v>
      </c>
      <c r="H1673">
        <f t="shared" si="53"/>
        <v>7.8624778021518849E-2</v>
      </c>
    </row>
    <row r="1674" spans="1:8" x14ac:dyDescent="0.25">
      <c r="A1674" s="1">
        <v>1994</v>
      </c>
      <c r="B1674" s="1" t="s">
        <v>98</v>
      </c>
      <c r="C1674" t="s">
        <v>51</v>
      </c>
      <c r="D1674">
        <v>1</v>
      </c>
      <c r="E1674">
        <v>40</v>
      </c>
      <c r="F1674">
        <v>4.22</v>
      </c>
      <c r="G1674">
        <f t="shared" si="52"/>
        <v>2.11</v>
      </c>
      <c r="H1674">
        <f t="shared" si="53"/>
        <v>0.28851875065287785</v>
      </c>
    </row>
    <row r="1675" spans="1:8" x14ac:dyDescent="0.25">
      <c r="A1675" s="1">
        <v>1994</v>
      </c>
      <c r="B1675" s="1" t="s">
        <v>98</v>
      </c>
      <c r="C1675" t="s">
        <v>51</v>
      </c>
      <c r="D1675">
        <v>1</v>
      </c>
      <c r="E1675">
        <v>40</v>
      </c>
      <c r="F1675">
        <v>3.09</v>
      </c>
      <c r="G1675">
        <f t="shared" si="52"/>
        <v>1.5449999999999999</v>
      </c>
      <c r="H1675">
        <f t="shared" si="53"/>
        <v>0.21126136007521154</v>
      </c>
    </row>
    <row r="1676" spans="1:8" x14ac:dyDescent="0.25">
      <c r="A1676" s="1">
        <v>1994</v>
      </c>
      <c r="B1676" s="1" t="s">
        <v>98</v>
      </c>
      <c r="C1676" t="s">
        <v>51</v>
      </c>
      <c r="D1676">
        <v>1</v>
      </c>
      <c r="E1676">
        <v>40</v>
      </c>
      <c r="F1676">
        <v>1.41</v>
      </c>
      <c r="G1676">
        <f t="shared" si="52"/>
        <v>0.70499999999999996</v>
      </c>
      <c r="H1676">
        <f t="shared" si="53"/>
        <v>9.6400814791601383E-2</v>
      </c>
    </row>
    <row r="1677" spans="1:8" x14ac:dyDescent="0.25">
      <c r="A1677" s="1">
        <v>1994</v>
      </c>
      <c r="B1677" s="1" t="s">
        <v>98</v>
      </c>
      <c r="C1677" t="s">
        <v>51</v>
      </c>
      <c r="D1677">
        <v>1</v>
      </c>
      <c r="E1677">
        <v>40</v>
      </c>
      <c r="F1677">
        <v>3.01</v>
      </c>
      <c r="G1677">
        <f t="shared" si="52"/>
        <v>1.5049999999999999</v>
      </c>
      <c r="H1677">
        <f t="shared" si="53"/>
        <v>0.20579181029980151</v>
      </c>
    </row>
    <row r="1678" spans="1:8" x14ac:dyDescent="0.25">
      <c r="A1678" s="1">
        <v>1994</v>
      </c>
      <c r="B1678" s="1" t="s">
        <v>98</v>
      </c>
      <c r="C1678" t="s">
        <v>51</v>
      </c>
      <c r="D1678">
        <v>1</v>
      </c>
      <c r="E1678">
        <v>40</v>
      </c>
      <c r="F1678">
        <v>7.11</v>
      </c>
      <c r="G1678">
        <f t="shared" si="52"/>
        <v>3.5550000000000002</v>
      </c>
      <c r="H1678">
        <f t="shared" si="53"/>
        <v>0.48610623628956445</v>
      </c>
    </row>
    <row r="1679" spans="1:8" x14ac:dyDescent="0.25">
      <c r="A1679" s="1">
        <v>1994</v>
      </c>
      <c r="B1679" s="1" t="s">
        <v>98</v>
      </c>
      <c r="C1679" t="s">
        <v>51</v>
      </c>
      <c r="D1679">
        <v>1</v>
      </c>
      <c r="E1679">
        <v>40</v>
      </c>
      <c r="F1679">
        <v>3.04</v>
      </c>
      <c r="G1679">
        <f t="shared" si="52"/>
        <v>1.52</v>
      </c>
      <c r="H1679">
        <f t="shared" si="53"/>
        <v>0.2078428914655803</v>
      </c>
    </row>
    <row r="1680" spans="1:8" x14ac:dyDescent="0.25">
      <c r="A1680" s="1">
        <v>1994</v>
      </c>
      <c r="B1680" s="1" t="s">
        <v>98</v>
      </c>
      <c r="C1680" t="s">
        <v>51</v>
      </c>
      <c r="D1680">
        <v>1</v>
      </c>
      <c r="E1680">
        <v>56</v>
      </c>
      <c r="F1680">
        <v>2.0499999999999998</v>
      </c>
      <c r="G1680">
        <f t="shared" si="52"/>
        <v>1.0249999999999999</v>
      </c>
      <c r="H1680">
        <f t="shared" si="53"/>
        <v>0.14015721299488143</v>
      </c>
    </row>
    <row r="1681" spans="1:8" x14ac:dyDescent="0.25">
      <c r="A1681" s="1">
        <v>1994</v>
      </c>
      <c r="B1681" s="1" t="s">
        <v>98</v>
      </c>
      <c r="C1681" t="s">
        <v>51</v>
      </c>
      <c r="D1681">
        <v>1</v>
      </c>
      <c r="E1681">
        <v>66</v>
      </c>
      <c r="F1681">
        <v>1.4</v>
      </c>
      <c r="G1681">
        <f t="shared" si="52"/>
        <v>0.7</v>
      </c>
      <c r="H1681">
        <f t="shared" si="53"/>
        <v>9.5717121069675129E-2</v>
      </c>
    </row>
    <row r="1682" spans="1:8" x14ac:dyDescent="0.25">
      <c r="A1682" s="1">
        <v>1994</v>
      </c>
      <c r="B1682" s="1" t="s">
        <v>98</v>
      </c>
      <c r="C1682" t="s">
        <v>51</v>
      </c>
      <c r="D1682">
        <v>1</v>
      </c>
      <c r="E1682">
        <v>66</v>
      </c>
      <c r="F1682">
        <v>1.65</v>
      </c>
      <c r="G1682">
        <f t="shared" si="52"/>
        <v>0.82499999999999996</v>
      </c>
      <c r="H1682">
        <f t="shared" si="53"/>
        <v>0.1128094641178314</v>
      </c>
    </row>
    <row r="1683" spans="1:8" x14ac:dyDescent="0.25">
      <c r="A1683" s="1">
        <v>1994</v>
      </c>
      <c r="B1683" s="1" t="s">
        <v>98</v>
      </c>
      <c r="C1683" t="s">
        <v>51</v>
      </c>
      <c r="D1683">
        <v>1</v>
      </c>
      <c r="E1683">
        <v>66</v>
      </c>
      <c r="F1683">
        <v>1.69</v>
      </c>
      <c r="G1683">
        <f t="shared" si="52"/>
        <v>0.84499999999999997</v>
      </c>
      <c r="H1683">
        <f t="shared" si="53"/>
        <v>0.11554423900553641</v>
      </c>
    </row>
    <row r="1684" spans="1:8" x14ac:dyDescent="0.25">
      <c r="A1684" s="1">
        <v>1994</v>
      </c>
      <c r="B1684" s="1" t="s">
        <v>98</v>
      </c>
      <c r="C1684" t="s">
        <v>51</v>
      </c>
      <c r="D1684">
        <v>1</v>
      </c>
      <c r="E1684">
        <v>66</v>
      </c>
      <c r="F1684">
        <v>0.73</v>
      </c>
      <c r="G1684">
        <f t="shared" si="52"/>
        <v>0.36499999999999999</v>
      </c>
      <c r="H1684">
        <f t="shared" si="53"/>
        <v>4.990964170061632E-2</v>
      </c>
    </row>
    <row r="1685" spans="1:8" x14ac:dyDescent="0.25">
      <c r="A1685" s="1">
        <v>1994</v>
      </c>
      <c r="B1685" s="1" t="s">
        <v>98</v>
      </c>
      <c r="C1685" t="s">
        <v>51</v>
      </c>
      <c r="D1685">
        <v>1</v>
      </c>
      <c r="E1685">
        <v>66</v>
      </c>
      <c r="F1685">
        <v>1.43</v>
      </c>
      <c r="G1685">
        <f t="shared" si="52"/>
        <v>0.71499999999999997</v>
      </c>
      <c r="H1685">
        <f t="shared" si="53"/>
        <v>9.7768202235453877E-2</v>
      </c>
    </row>
    <row r="1686" spans="1:8" x14ac:dyDescent="0.25">
      <c r="A1686" s="1">
        <v>1994</v>
      </c>
      <c r="B1686" s="1" t="s">
        <v>98</v>
      </c>
      <c r="C1686" t="s">
        <v>51</v>
      </c>
      <c r="D1686">
        <v>1</v>
      </c>
      <c r="E1686">
        <v>66</v>
      </c>
      <c r="F1686">
        <v>1.1599999999999999</v>
      </c>
      <c r="G1686">
        <f t="shared" si="52"/>
        <v>0.57999999999999996</v>
      </c>
      <c r="H1686">
        <f t="shared" si="53"/>
        <v>7.9308471743445103E-2</v>
      </c>
    </row>
    <row r="1687" spans="1:8" x14ac:dyDescent="0.25">
      <c r="A1687" s="1">
        <v>1994</v>
      </c>
      <c r="B1687" s="1" t="s">
        <v>98</v>
      </c>
      <c r="C1687" t="s">
        <v>51</v>
      </c>
      <c r="D1687">
        <v>1</v>
      </c>
      <c r="E1687">
        <v>66</v>
      </c>
      <c r="F1687">
        <v>1.41</v>
      </c>
      <c r="G1687">
        <f t="shared" si="52"/>
        <v>0.70499999999999996</v>
      </c>
      <c r="H1687">
        <f t="shared" si="53"/>
        <v>9.6400814791601383E-2</v>
      </c>
    </row>
    <row r="1688" spans="1:8" x14ac:dyDescent="0.25">
      <c r="A1688" s="1">
        <v>1994</v>
      </c>
      <c r="B1688" s="1" t="s">
        <v>98</v>
      </c>
      <c r="C1688" t="s">
        <v>51</v>
      </c>
      <c r="D1688">
        <v>1</v>
      </c>
      <c r="E1688">
        <v>66</v>
      </c>
      <c r="F1688">
        <v>4.43</v>
      </c>
      <c r="G1688">
        <f t="shared" si="52"/>
        <v>2.2149999999999999</v>
      </c>
      <c r="H1688">
        <f t="shared" si="53"/>
        <v>0.30287631881332916</v>
      </c>
    </row>
    <row r="1689" spans="1:8" x14ac:dyDescent="0.25">
      <c r="A1689" s="1">
        <v>1994</v>
      </c>
      <c r="B1689" s="1" t="s">
        <v>98</v>
      </c>
      <c r="C1689" t="s">
        <v>51</v>
      </c>
      <c r="D1689">
        <v>1</v>
      </c>
      <c r="E1689">
        <v>66</v>
      </c>
      <c r="F1689">
        <v>0.95</v>
      </c>
      <c r="G1689">
        <f t="shared" si="52"/>
        <v>0.47499999999999998</v>
      </c>
      <c r="H1689">
        <f t="shared" si="53"/>
        <v>6.4950903582993838E-2</v>
      </c>
    </row>
    <row r="1690" spans="1:8" x14ac:dyDescent="0.25">
      <c r="A1690" s="1">
        <v>1994</v>
      </c>
      <c r="B1690" s="1" t="s">
        <v>98</v>
      </c>
      <c r="C1690" t="s">
        <v>51</v>
      </c>
      <c r="D1690">
        <v>1</v>
      </c>
      <c r="E1690">
        <v>66</v>
      </c>
      <c r="F1690">
        <v>1.85</v>
      </c>
      <c r="G1690">
        <f t="shared" si="52"/>
        <v>0.92500000000000004</v>
      </c>
      <c r="H1690">
        <f t="shared" si="53"/>
        <v>0.12648333855635643</v>
      </c>
    </row>
    <row r="1691" spans="1:8" x14ac:dyDescent="0.25">
      <c r="A1691" s="1">
        <v>1994</v>
      </c>
      <c r="B1691" s="1" t="s">
        <v>98</v>
      </c>
      <c r="C1691" t="s">
        <v>51</v>
      </c>
      <c r="D1691">
        <v>1</v>
      </c>
      <c r="E1691">
        <v>66</v>
      </c>
      <c r="F1691">
        <v>0.91</v>
      </c>
      <c r="G1691">
        <f t="shared" si="52"/>
        <v>0.45500000000000002</v>
      </c>
      <c r="H1691">
        <f t="shared" si="53"/>
        <v>6.2216128695288836E-2</v>
      </c>
    </row>
    <row r="1692" spans="1:8" x14ac:dyDescent="0.25">
      <c r="A1692" s="1">
        <v>1994</v>
      </c>
      <c r="B1692" s="1" t="s">
        <v>98</v>
      </c>
      <c r="C1692" t="s">
        <v>51</v>
      </c>
      <c r="D1692">
        <v>1</v>
      </c>
      <c r="E1692">
        <v>66</v>
      </c>
      <c r="F1692">
        <v>0.71</v>
      </c>
      <c r="G1692">
        <f t="shared" si="52"/>
        <v>0.35499999999999998</v>
      </c>
      <c r="H1692">
        <f t="shared" si="53"/>
        <v>4.8542254256763812E-2</v>
      </c>
    </row>
    <row r="1693" spans="1:8" x14ac:dyDescent="0.25">
      <c r="A1693" s="1">
        <v>1994</v>
      </c>
      <c r="B1693" s="1" t="s">
        <v>98</v>
      </c>
      <c r="C1693" t="s">
        <v>51</v>
      </c>
      <c r="D1693">
        <v>1</v>
      </c>
      <c r="E1693">
        <v>66</v>
      </c>
      <c r="F1693">
        <v>0.84</v>
      </c>
      <c r="G1693">
        <f t="shared" si="52"/>
        <v>0.42</v>
      </c>
      <c r="H1693">
        <f t="shared" si="53"/>
        <v>5.7430272641805079E-2</v>
      </c>
    </row>
    <row r="1694" spans="1:8" x14ac:dyDescent="0.25">
      <c r="A1694" s="1">
        <v>1994</v>
      </c>
      <c r="B1694" s="1" t="s">
        <v>98</v>
      </c>
      <c r="C1694" t="s">
        <v>51</v>
      </c>
      <c r="D1694">
        <v>1</v>
      </c>
      <c r="E1694">
        <v>66</v>
      </c>
      <c r="F1694">
        <v>3.92</v>
      </c>
      <c r="G1694">
        <f t="shared" si="52"/>
        <v>1.96</v>
      </c>
      <c r="H1694">
        <f t="shared" si="53"/>
        <v>0.26800793899509034</v>
      </c>
    </row>
    <row r="1695" spans="1:8" x14ac:dyDescent="0.25">
      <c r="A1695" s="1">
        <v>1994</v>
      </c>
      <c r="B1695" s="1" t="s">
        <v>98</v>
      </c>
      <c r="C1695" t="s">
        <v>51</v>
      </c>
      <c r="D1695">
        <v>1</v>
      </c>
      <c r="E1695">
        <v>66</v>
      </c>
      <c r="F1695">
        <v>1.28</v>
      </c>
      <c r="G1695">
        <f t="shared" si="52"/>
        <v>0.64</v>
      </c>
      <c r="H1695">
        <f t="shared" si="53"/>
        <v>8.7512796406560123E-2</v>
      </c>
    </row>
    <row r="1696" spans="1:8" x14ac:dyDescent="0.25">
      <c r="A1696" s="1">
        <v>1994</v>
      </c>
      <c r="B1696" s="1" t="s">
        <v>98</v>
      </c>
      <c r="C1696" t="s">
        <v>51</v>
      </c>
      <c r="D1696">
        <v>1</v>
      </c>
      <c r="E1696">
        <v>66</v>
      </c>
      <c r="F1696">
        <v>1.4</v>
      </c>
      <c r="G1696">
        <f t="shared" si="52"/>
        <v>0.7</v>
      </c>
      <c r="H1696">
        <f t="shared" si="53"/>
        <v>9.5717121069675129E-2</v>
      </c>
    </row>
    <row r="1697" spans="1:8" x14ac:dyDescent="0.25">
      <c r="A1697" s="1">
        <v>1994</v>
      </c>
      <c r="B1697" s="1" t="s">
        <v>98</v>
      </c>
      <c r="C1697" t="s">
        <v>51</v>
      </c>
      <c r="D1697">
        <v>1</v>
      </c>
      <c r="E1697">
        <v>66</v>
      </c>
      <c r="F1697">
        <v>2.84</v>
      </c>
      <c r="G1697">
        <f t="shared" si="52"/>
        <v>1.42</v>
      </c>
      <c r="H1697">
        <f t="shared" si="53"/>
        <v>0.19416901702705525</v>
      </c>
    </row>
    <row r="1698" spans="1:8" x14ac:dyDescent="0.25">
      <c r="A1698" s="1">
        <v>1994</v>
      </c>
      <c r="B1698" s="1" t="s">
        <v>98</v>
      </c>
      <c r="C1698" t="s">
        <v>51</v>
      </c>
      <c r="D1698">
        <v>1</v>
      </c>
      <c r="E1698">
        <v>66</v>
      </c>
      <c r="F1698">
        <v>2.23</v>
      </c>
      <c r="G1698">
        <f t="shared" si="52"/>
        <v>1.115</v>
      </c>
      <c r="H1698">
        <f t="shared" si="53"/>
        <v>0.15246369998955395</v>
      </c>
    </row>
    <row r="1699" spans="1:8" x14ac:dyDescent="0.25">
      <c r="A1699" s="1">
        <v>1994</v>
      </c>
      <c r="B1699" s="1" t="s">
        <v>98</v>
      </c>
      <c r="C1699" t="s">
        <v>51</v>
      </c>
      <c r="D1699">
        <v>1</v>
      </c>
      <c r="E1699">
        <v>66</v>
      </c>
      <c r="F1699">
        <v>1.31</v>
      </c>
      <c r="G1699">
        <f t="shared" si="52"/>
        <v>0.65500000000000003</v>
      </c>
      <c r="H1699">
        <f t="shared" si="53"/>
        <v>8.9563877572338871E-2</v>
      </c>
    </row>
    <row r="1700" spans="1:8" x14ac:dyDescent="0.25">
      <c r="A1700" s="1">
        <v>1994</v>
      </c>
      <c r="B1700" s="1" t="s">
        <v>98</v>
      </c>
      <c r="C1700" t="s">
        <v>51</v>
      </c>
      <c r="D1700">
        <v>1</v>
      </c>
      <c r="E1700">
        <v>66</v>
      </c>
      <c r="F1700">
        <v>4.43</v>
      </c>
      <c r="G1700">
        <f t="shared" si="52"/>
        <v>2.2149999999999999</v>
      </c>
      <c r="H1700">
        <f t="shared" si="53"/>
        <v>0.30287631881332916</v>
      </c>
    </row>
    <row r="1701" spans="1:8" x14ac:dyDescent="0.25">
      <c r="A1701" s="1">
        <v>1994</v>
      </c>
      <c r="B1701" s="1" t="s">
        <v>98</v>
      </c>
      <c r="C1701" t="s">
        <v>51</v>
      </c>
      <c r="D1701">
        <v>1</v>
      </c>
      <c r="E1701">
        <v>66</v>
      </c>
      <c r="F1701">
        <v>2.99</v>
      </c>
      <c r="G1701">
        <f t="shared" si="52"/>
        <v>1.4950000000000001</v>
      </c>
      <c r="H1701">
        <f t="shared" si="53"/>
        <v>0.20442442285594906</v>
      </c>
    </row>
    <row r="1702" spans="1:8" x14ac:dyDescent="0.25">
      <c r="A1702" s="1">
        <v>1994</v>
      </c>
      <c r="B1702" s="1" t="s">
        <v>98</v>
      </c>
      <c r="C1702" t="s">
        <v>51</v>
      </c>
      <c r="D1702">
        <v>1</v>
      </c>
      <c r="E1702">
        <v>66</v>
      </c>
      <c r="F1702">
        <v>0.01</v>
      </c>
      <c r="G1702">
        <f t="shared" si="52"/>
        <v>5.0000000000000001E-3</v>
      </c>
      <c r="H1702">
        <f t="shared" si="53"/>
        <v>6.8369372192625096E-4</v>
      </c>
    </row>
    <row r="1703" spans="1:8" x14ac:dyDescent="0.25">
      <c r="A1703" s="1">
        <v>1994</v>
      </c>
      <c r="B1703" s="1" t="s">
        <v>98</v>
      </c>
      <c r="C1703" t="s">
        <v>51</v>
      </c>
      <c r="D1703">
        <v>1</v>
      </c>
      <c r="E1703">
        <v>66</v>
      </c>
      <c r="F1703">
        <v>0.01</v>
      </c>
      <c r="G1703">
        <f t="shared" si="52"/>
        <v>5.0000000000000001E-3</v>
      </c>
      <c r="H1703">
        <f t="shared" si="53"/>
        <v>6.8369372192625096E-4</v>
      </c>
    </row>
    <row r="1704" spans="1:8" x14ac:dyDescent="0.25">
      <c r="A1704" s="1">
        <v>1994</v>
      </c>
      <c r="B1704" s="1" t="s">
        <v>98</v>
      </c>
      <c r="C1704" t="s">
        <v>51</v>
      </c>
      <c r="D1704">
        <v>1</v>
      </c>
      <c r="E1704">
        <v>66</v>
      </c>
      <c r="F1704">
        <v>0.01</v>
      </c>
      <c r="G1704">
        <f t="shared" si="52"/>
        <v>5.0000000000000001E-3</v>
      </c>
      <c r="H1704">
        <f t="shared" si="53"/>
        <v>6.8369372192625096E-4</v>
      </c>
    </row>
    <row r="1705" spans="1:8" x14ac:dyDescent="0.25">
      <c r="A1705" s="1">
        <v>1994</v>
      </c>
      <c r="B1705" s="1" t="s">
        <v>98</v>
      </c>
      <c r="C1705" t="s">
        <v>51</v>
      </c>
      <c r="D1705">
        <v>1</v>
      </c>
      <c r="E1705">
        <v>66</v>
      </c>
      <c r="F1705">
        <v>0.01</v>
      </c>
      <c r="G1705">
        <f t="shared" si="52"/>
        <v>5.0000000000000001E-3</v>
      </c>
      <c r="H1705">
        <f t="shared" si="53"/>
        <v>6.8369372192625096E-4</v>
      </c>
    </row>
    <row r="1706" spans="1:8" x14ac:dyDescent="0.25">
      <c r="A1706" s="1">
        <v>1994</v>
      </c>
      <c r="B1706" s="1" t="s">
        <v>98</v>
      </c>
      <c r="C1706" t="s">
        <v>51</v>
      </c>
      <c r="D1706">
        <v>1</v>
      </c>
      <c r="E1706">
        <v>66</v>
      </c>
      <c r="F1706">
        <v>0.01</v>
      </c>
      <c r="G1706">
        <f t="shared" si="52"/>
        <v>5.0000000000000001E-3</v>
      </c>
      <c r="H1706">
        <f t="shared" si="53"/>
        <v>6.8369372192625096E-4</v>
      </c>
    </row>
    <row r="1707" spans="1:8" x14ac:dyDescent="0.25">
      <c r="A1707" s="1">
        <v>1994</v>
      </c>
      <c r="B1707" s="1" t="s">
        <v>98</v>
      </c>
      <c r="C1707" t="s">
        <v>51</v>
      </c>
      <c r="D1707">
        <v>1</v>
      </c>
      <c r="E1707">
        <v>66</v>
      </c>
      <c r="F1707">
        <v>0.01</v>
      </c>
      <c r="G1707">
        <f t="shared" si="52"/>
        <v>5.0000000000000001E-3</v>
      </c>
      <c r="H1707">
        <f t="shared" si="53"/>
        <v>6.8369372192625096E-4</v>
      </c>
    </row>
    <row r="1708" spans="1:8" x14ac:dyDescent="0.25">
      <c r="A1708" s="1">
        <v>1994</v>
      </c>
      <c r="B1708" s="1" t="s">
        <v>98</v>
      </c>
      <c r="C1708" t="s">
        <v>51</v>
      </c>
      <c r="D1708">
        <v>1</v>
      </c>
      <c r="E1708">
        <v>66</v>
      </c>
      <c r="F1708">
        <v>0.01</v>
      </c>
      <c r="G1708">
        <f t="shared" si="52"/>
        <v>5.0000000000000001E-3</v>
      </c>
      <c r="H1708">
        <f t="shared" si="53"/>
        <v>6.8369372192625096E-4</v>
      </c>
    </row>
    <row r="1709" spans="1:8" x14ac:dyDescent="0.25">
      <c r="A1709" s="1">
        <v>1994</v>
      </c>
      <c r="B1709" s="1" t="s">
        <v>98</v>
      </c>
      <c r="C1709" t="s">
        <v>51</v>
      </c>
      <c r="D1709">
        <v>1</v>
      </c>
      <c r="E1709">
        <v>66</v>
      </c>
      <c r="F1709">
        <v>0.01</v>
      </c>
      <c r="G1709">
        <f t="shared" si="52"/>
        <v>5.0000000000000001E-3</v>
      </c>
      <c r="H1709">
        <f t="shared" si="53"/>
        <v>6.8369372192625096E-4</v>
      </c>
    </row>
    <row r="1710" spans="1:8" x14ac:dyDescent="0.25">
      <c r="A1710" s="1">
        <v>1994</v>
      </c>
      <c r="B1710" s="1" t="s">
        <v>98</v>
      </c>
      <c r="C1710" t="s">
        <v>51</v>
      </c>
      <c r="D1710">
        <v>1</v>
      </c>
      <c r="E1710">
        <v>66</v>
      </c>
      <c r="F1710">
        <v>0.01</v>
      </c>
      <c r="G1710">
        <f t="shared" si="52"/>
        <v>5.0000000000000001E-3</v>
      </c>
      <c r="H1710">
        <f t="shared" si="53"/>
        <v>6.8369372192625096E-4</v>
      </c>
    </row>
    <row r="1711" spans="1:8" x14ac:dyDescent="0.25">
      <c r="A1711" s="1">
        <v>1994</v>
      </c>
      <c r="B1711" s="1" t="s">
        <v>98</v>
      </c>
      <c r="C1711" t="s">
        <v>51</v>
      </c>
      <c r="D1711">
        <v>1</v>
      </c>
      <c r="E1711">
        <v>66</v>
      </c>
      <c r="F1711">
        <v>0.02</v>
      </c>
      <c r="G1711">
        <f t="shared" si="52"/>
        <v>0.01</v>
      </c>
      <c r="H1711">
        <f t="shared" si="53"/>
        <v>1.3673874438525019E-3</v>
      </c>
    </row>
    <row r="1712" spans="1:8" x14ac:dyDescent="0.25">
      <c r="A1712" s="1">
        <v>1994</v>
      </c>
      <c r="B1712" s="1" t="s">
        <v>98</v>
      </c>
      <c r="C1712" t="s">
        <v>51</v>
      </c>
      <c r="D1712">
        <v>1</v>
      </c>
      <c r="E1712">
        <v>66</v>
      </c>
      <c r="F1712">
        <v>0.01</v>
      </c>
      <c r="G1712">
        <f t="shared" si="52"/>
        <v>5.0000000000000001E-3</v>
      </c>
      <c r="H1712">
        <f t="shared" si="53"/>
        <v>6.8369372192625096E-4</v>
      </c>
    </row>
    <row r="1713" spans="1:8" x14ac:dyDescent="0.25">
      <c r="A1713" s="1">
        <v>1994</v>
      </c>
      <c r="B1713" s="1" t="s">
        <v>98</v>
      </c>
      <c r="C1713" t="s">
        <v>51</v>
      </c>
      <c r="D1713">
        <v>1</v>
      </c>
      <c r="E1713">
        <v>66</v>
      </c>
      <c r="F1713">
        <v>0.66</v>
      </c>
      <c r="G1713">
        <f t="shared" si="52"/>
        <v>0.33</v>
      </c>
      <c r="H1713">
        <f t="shared" si="53"/>
        <v>4.5123785647132562E-2</v>
      </c>
    </row>
    <row r="1714" spans="1:8" x14ac:dyDescent="0.25">
      <c r="A1714" s="1">
        <v>1994</v>
      </c>
      <c r="B1714" s="1" t="s">
        <v>98</v>
      </c>
      <c r="C1714" t="s">
        <v>51</v>
      </c>
      <c r="D1714">
        <v>1</v>
      </c>
      <c r="E1714">
        <v>66</v>
      </c>
      <c r="F1714">
        <v>0.88</v>
      </c>
      <c r="G1714">
        <f t="shared" si="52"/>
        <v>0.44</v>
      </c>
      <c r="H1714">
        <f t="shared" si="53"/>
        <v>6.0165047529510081E-2</v>
      </c>
    </row>
    <row r="1715" spans="1:8" x14ac:dyDescent="0.25">
      <c r="A1715" s="1">
        <v>1994</v>
      </c>
      <c r="B1715" s="1" t="s">
        <v>98</v>
      </c>
      <c r="C1715" t="s">
        <v>51</v>
      </c>
      <c r="D1715">
        <v>1</v>
      </c>
      <c r="E1715">
        <v>66</v>
      </c>
      <c r="F1715">
        <v>1.02</v>
      </c>
      <c r="G1715">
        <f t="shared" si="52"/>
        <v>0.51</v>
      </c>
      <c r="H1715">
        <f t="shared" si="53"/>
        <v>6.9736759636477602E-2</v>
      </c>
    </row>
    <row r="1716" spans="1:8" x14ac:dyDescent="0.25">
      <c r="A1716" s="1">
        <v>1994</v>
      </c>
      <c r="B1716" s="1" t="s">
        <v>98</v>
      </c>
      <c r="C1716" t="s">
        <v>51</v>
      </c>
      <c r="D1716">
        <v>1</v>
      </c>
      <c r="E1716">
        <v>66</v>
      </c>
      <c r="F1716">
        <v>1.28</v>
      </c>
      <c r="G1716">
        <f t="shared" si="52"/>
        <v>0.64</v>
      </c>
      <c r="H1716">
        <f t="shared" si="53"/>
        <v>8.7512796406560123E-2</v>
      </c>
    </row>
    <row r="1717" spans="1:8" x14ac:dyDescent="0.25">
      <c r="A1717" s="1">
        <v>1994</v>
      </c>
      <c r="B1717" s="1" t="s">
        <v>98</v>
      </c>
      <c r="C1717" t="s">
        <v>51</v>
      </c>
      <c r="D1717">
        <v>1</v>
      </c>
      <c r="E1717">
        <v>66</v>
      </c>
      <c r="F1717">
        <v>0.01</v>
      </c>
      <c r="G1717">
        <f t="shared" si="52"/>
        <v>5.0000000000000001E-3</v>
      </c>
      <c r="H1717">
        <f t="shared" si="53"/>
        <v>6.8369372192625096E-4</v>
      </c>
    </row>
    <row r="1718" spans="1:8" x14ac:dyDescent="0.25">
      <c r="A1718" s="1">
        <v>1994</v>
      </c>
      <c r="B1718" s="1" t="s">
        <v>98</v>
      </c>
      <c r="C1718" t="s">
        <v>51</v>
      </c>
      <c r="D1718">
        <v>1</v>
      </c>
      <c r="E1718">
        <v>66</v>
      </c>
      <c r="F1718">
        <v>0.01</v>
      </c>
      <c r="G1718">
        <f t="shared" si="52"/>
        <v>5.0000000000000001E-3</v>
      </c>
      <c r="H1718">
        <f t="shared" si="53"/>
        <v>6.8369372192625096E-4</v>
      </c>
    </row>
    <row r="1719" spans="1:8" x14ac:dyDescent="0.25">
      <c r="A1719" s="1">
        <v>1994</v>
      </c>
      <c r="B1719" s="1" t="s">
        <v>98</v>
      </c>
      <c r="C1719" t="s">
        <v>51</v>
      </c>
      <c r="D1719">
        <v>1</v>
      </c>
      <c r="E1719">
        <v>66</v>
      </c>
      <c r="F1719">
        <v>1.45</v>
      </c>
      <c r="G1719">
        <f t="shared" si="52"/>
        <v>0.72499999999999998</v>
      </c>
      <c r="H1719">
        <f t="shared" si="53"/>
        <v>9.9135589679306385E-2</v>
      </c>
    </row>
    <row r="1720" spans="1:8" x14ac:dyDescent="0.25">
      <c r="A1720" s="1">
        <v>1994</v>
      </c>
      <c r="B1720" s="1" t="s">
        <v>98</v>
      </c>
      <c r="C1720" t="s">
        <v>51</v>
      </c>
      <c r="D1720">
        <v>1</v>
      </c>
      <c r="E1720">
        <v>71</v>
      </c>
      <c r="F1720">
        <v>0.55000000000000004</v>
      </c>
      <c r="G1720">
        <f t="shared" si="52"/>
        <v>0.27500000000000002</v>
      </c>
      <c r="H1720">
        <f t="shared" si="53"/>
        <v>3.7603154705943803E-2</v>
      </c>
    </row>
    <row r="1721" spans="1:8" x14ac:dyDescent="0.25">
      <c r="A1721" s="1">
        <v>1994</v>
      </c>
      <c r="B1721" s="1" t="s">
        <v>98</v>
      </c>
      <c r="C1721" t="s">
        <v>51</v>
      </c>
      <c r="D1721">
        <v>1</v>
      </c>
      <c r="E1721">
        <v>71</v>
      </c>
      <c r="F1721">
        <v>1.33</v>
      </c>
      <c r="G1721">
        <f t="shared" si="52"/>
        <v>0.66500000000000004</v>
      </c>
      <c r="H1721">
        <f t="shared" si="53"/>
        <v>9.0931265016191379E-2</v>
      </c>
    </row>
    <row r="1722" spans="1:8" x14ac:dyDescent="0.25">
      <c r="A1722" s="1">
        <v>1994</v>
      </c>
      <c r="B1722" s="1" t="s">
        <v>98</v>
      </c>
      <c r="C1722" t="s">
        <v>51</v>
      </c>
      <c r="D1722">
        <v>1</v>
      </c>
      <c r="E1722">
        <v>76</v>
      </c>
      <c r="F1722">
        <v>0.13</v>
      </c>
      <c r="G1722">
        <f t="shared" si="52"/>
        <v>6.5000000000000002E-2</v>
      </c>
      <c r="H1722">
        <f t="shared" si="53"/>
        <v>8.888018385041262E-3</v>
      </c>
    </row>
    <row r="1723" spans="1:8" x14ac:dyDescent="0.25">
      <c r="A1723" s="1">
        <v>1994</v>
      </c>
      <c r="B1723" s="1" t="s">
        <v>98</v>
      </c>
      <c r="C1723" t="s">
        <v>51</v>
      </c>
      <c r="D1723">
        <v>1</v>
      </c>
      <c r="E1723">
        <v>76</v>
      </c>
      <c r="F1723">
        <v>0.16</v>
      </c>
      <c r="G1723">
        <f t="shared" si="52"/>
        <v>0.08</v>
      </c>
      <c r="H1723">
        <f t="shared" si="53"/>
        <v>1.0939099550820015E-2</v>
      </c>
    </row>
    <row r="1724" spans="1:8" x14ac:dyDescent="0.25">
      <c r="A1724" s="1">
        <v>1994</v>
      </c>
      <c r="B1724" s="1" t="s">
        <v>98</v>
      </c>
      <c r="C1724" t="s">
        <v>51</v>
      </c>
      <c r="D1724">
        <v>1</v>
      </c>
      <c r="E1724">
        <v>76</v>
      </c>
      <c r="F1724">
        <v>0.06</v>
      </c>
      <c r="G1724">
        <f t="shared" si="52"/>
        <v>0.03</v>
      </c>
      <c r="H1724">
        <f t="shared" si="53"/>
        <v>4.1021623315575058E-3</v>
      </c>
    </row>
    <row r="1725" spans="1:8" x14ac:dyDescent="0.25">
      <c r="A1725" s="1">
        <v>1994</v>
      </c>
      <c r="B1725" s="1" t="s">
        <v>98</v>
      </c>
      <c r="C1725" t="s">
        <v>51</v>
      </c>
      <c r="D1725">
        <v>1</v>
      </c>
      <c r="E1725">
        <v>76</v>
      </c>
      <c r="F1725">
        <v>0.6</v>
      </c>
      <c r="G1725">
        <f t="shared" si="52"/>
        <v>0.3</v>
      </c>
      <c r="H1725">
        <f t="shared" si="53"/>
        <v>4.1021623315575052E-2</v>
      </c>
    </row>
    <row r="1726" spans="1:8" x14ac:dyDescent="0.25">
      <c r="A1726" s="1">
        <v>1994</v>
      </c>
      <c r="B1726" s="1" t="s">
        <v>98</v>
      </c>
      <c r="C1726" t="s">
        <v>51</v>
      </c>
      <c r="D1726">
        <v>1</v>
      </c>
      <c r="E1726">
        <v>76</v>
      </c>
      <c r="F1726">
        <v>0.02</v>
      </c>
      <c r="G1726">
        <f t="shared" si="52"/>
        <v>0.01</v>
      </c>
      <c r="H1726">
        <f t="shared" si="53"/>
        <v>1.3673874438525019E-3</v>
      </c>
    </row>
    <row r="1727" spans="1:8" x14ac:dyDescent="0.25">
      <c r="A1727" s="1">
        <v>1994</v>
      </c>
      <c r="B1727" s="1" t="s">
        <v>98</v>
      </c>
      <c r="C1727" t="s">
        <v>51</v>
      </c>
      <c r="D1727">
        <v>1</v>
      </c>
      <c r="E1727">
        <v>76</v>
      </c>
      <c r="F1727">
        <v>0.05</v>
      </c>
      <c r="G1727">
        <f t="shared" si="52"/>
        <v>2.5000000000000001E-2</v>
      </c>
      <c r="H1727">
        <f t="shared" si="53"/>
        <v>3.4184686096312548E-3</v>
      </c>
    </row>
    <row r="1728" spans="1:8" x14ac:dyDescent="0.25">
      <c r="A1728" s="1">
        <v>1994</v>
      </c>
      <c r="B1728" s="1" t="s">
        <v>98</v>
      </c>
      <c r="C1728" t="s">
        <v>51</v>
      </c>
      <c r="D1728">
        <v>1</v>
      </c>
      <c r="E1728">
        <v>76</v>
      </c>
      <c r="F1728">
        <v>0.12</v>
      </c>
      <c r="G1728">
        <f t="shared" si="52"/>
        <v>0.06</v>
      </c>
      <c r="H1728">
        <f t="shared" si="53"/>
        <v>8.2043246631150115E-3</v>
      </c>
    </row>
    <row r="1729" spans="1:8" x14ac:dyDescent="0.25">
      <c r="A1729" s="1">
        <v>1994</v>
      </c>
      <c r="B1729" s="1" t="s">
        <v>98</v>
      </c>
      <c r="C1729" t="s">
        <v>51</v>
      </c>
      <c r="D1729">
        <v>1</v>
      </c>
      <c r="E1729">
        <v>76</v>
      </c>
      <c r="F1729">
        <v>0.17</v>
      </c>
      <c r="G1729">
        <f t="shared" si="52"/>
        <v>8.5000000000000006E-2</v>
      </c>
      <c r="H1729">
        <f t="shared" si="53"/>
        <v>1.1622793272746268E-2</v>
      </c>
    </row>
    <row r="1730" spans="1:8" x14ac:dyDescent="0.25">
      <c r="A1730" s="1">
        <v>1994</v>
      </c>
      <c r="B1730" s="1" t="s">
        <v>98</v>
      </c>
      <c r="C1730" t="s">
        <v>51</v>
      </c>
      <c r="D1730">
        <v>1</v>
      </c>
      <c r="E1730">
        <v>76</v>
      </c>
      <c r="F1730">
        <v>0.02</v>
      </c>
      <c r="G1730">
        <f t="shared" si="52"/>
        <v>0.01</v>
      </c>
      <c r="H1730">
        <f t="shared" si="53"/>
        <v>1.3673874438525019E-3</v>
      </c>
    </row>
    <row r="1731" spans="1:8" x14ac:dyDescent="0.25">
      <c r="A1731" s="1">
        <v>1994</v>
      </c>
      <c r="B1731" s="1" t="s">
        <v>98</v>
      </c>
      <c r="C1731" t="s">
        <v>51</v>
      </c>
      <c r="D1731">
        <v>1</v>
      </c>
      <c r="E1731">
        <v>76</v>
      </c>
      <c r="F1731">
        <v>0.03</v>
      </c>
      <c r="G1731">
        <f t="shared" ref="G1731:G1794" si="54">(F1731/0.5)/4</f>
        <v>1.4999999999999999E-2</v>
      </c>
      <c r="H1731">
        <f t="shared" ref="H1731:H1794" si="55">G1731*(13.09/95.73)</f>
        <v>2.0510811657787529E-3</v>
      </c>
    </row>
    <row r="1732" spans="1:8" x14ac:dyDescent="0.25">
      <c r="A1732" s="1">
        <v>1994</v>
      </c>
      <c r="B1732" s="1" t="s">
        <v>98</v>
      </c>
      <c r="C1732" t="s">
        <v>51</v>
      </c>
      <c r="D1732">
        <v>1</v>
      </c>
      <c r="E1732">
        <v>76</v>
      </c>
      <c r="F1732">
        <v>0.03</v>
      </c>
      <c r="G1732">
        <f t="shared" si="54"/>
        <v>1.4999999999999999E-2</v>
      </c>
      <c r="H1732">
        <f t="shared" si="55"/>
        <v>2.0510811657787529E-3</v>
      </c>
    </row>
    <row r="1733" spans="1:8" x14ac:dyDescent="0.25">
      <c r="A1733" s="1">
        <v>1994</v>
      </c>
      <c r="B1733" s="1" t="s">
        <v>98</v>
      </c>
      <c r="C1733" t="s">
        <v>51</v>
      </c>
      <c r="D1733">
        <v>1</v>
      </c>
      <c r="E1733">
        <v>76</v>
      </c>
      <c r="F1733">
        <v>0.03</v>
      </c>
      <c r="G1733">
        <f t="shared" si="54"/>
        <v>1.4999999999999999E-2</v>
      </c>
      <c r="H1733">
        <f t="shared" si="55"/>
        <v>2.0510811657787529E-3</v>
      </c>
    </row>
    <row r="1734" spans="1:8" x14ac:dyDescent="0.25">
      <c r="A1734" s="1">
        <v>1994</v>
      </c>
      <c r="B1734" s="1" t="s">
        <v>98</v>
      </c>
      <c r="C1734" t="s">
        <v>51</v>
      </c>
      <c r="D1734">
        <v>1</v>
      </c>
      <c r="E1734">
        <v>76</v>
      </c>
      <c r="F1734">
        <v>0.02</v>
      </c>
      <c r="G1734">
        <f t="shared" si="54"/>
        <v>0.01</v>
      </c>
      <c r="H1734">
        <f t="shared" si="55"/>
        <v>1.3673874438525019E-3</v>
      </c>
    </row>
    <row r="1735" spans="1:8" x14ac:dyDescent="0.25">
      <c r="A1735" s="1">
        <v>1994</v>
      </c>
      <c r="B1735" s="1" t="s">
        <v>98</v>
      </c>
      <c r="C1735" t="s">
        <v>51</v>
      </c>
      <c r="D1735">
        <v>1</v>
      </c>
      <c r="E1735">
        <v>76</v>
      </c>
      <c r="F1735">
        <v>0.1</v>
      </c>
      <c r="G1735">
        <f t="shared" si="54"/>
        <v>0.05</v>
      </c>
      <c r="H1735">
        <f t="shared" si="55"/>
        <v>6.8369372192625096E-3</v>
      </c>
    </row>
    <row r="1736" spans="1:8" x14ac:dyDescent="0.25">
      <c r="A1736" s="1">
        <v>1994</v>
      </c>
      <c r="B1736" s="1" t="s">
        <v>98</v>
      </c>
      <c r="C1736" t="s">
        <v>51</v>
      </c>
      <c r="D1736">
        <v>1</v>
      </c>
      <c r="E1736">
        <v>76</v>
      </c>
      <c r="F1736">
        <v>0.01</v>
      </c>
      <c r="G1736">
        <f t="shared" si="54"/>
        <v>5.0000000000000001E-3</v>
      </c>
      <c r="H1736">
        <f t="shared" si="55"/>
        <v>6.8369372192625096E-4</v>
      </c>
    </row>
    <row r="1737" spans="1:8" x14ac:dyDescent="0.25">
      <c r="A1737" s="1">
        <v>1994</v>
      </c>
      <c r="B1737" s="1" t="s">
        <v>98</v>
      </c>
      <c r="C1737" t="s">
        <v>51</v>
      </c>
      <c r="D1737">
        <v>1</v>
      </c>
      <c r="E1737">
        <v>76</v>
      </c>
      <c r="F1737">
        <v>0.02</v>
      </c>
      <c r="G1737">
        <f t="shared" si="54"/>
        <v>0.01</v>
      </c>
      <c r="H1737">
        <f t="shared" si="55"/>
        <v>1.3673874438525019E-3</v>
      </c>
    </row>
    <row r="1738" spans="1:8" x14ac:dyDescent="0.25">
      <c r="A1738" s="1">
        <v>1994</v>
      </c>
      <c r="B1738" s="1" t="s">
        <v>98</v>
      </c>
      <c r="C1738" t="s">
        <v>51</v>
      </c>
      <c r="D1738">
        <v>1</v>
      </c>
      <c r="E1738">
        <v>76</v>
      </c>
      <c r="F1738">
        <v>0.02</v>
      </c>
      <c r="G1738">
        <f t="shared" si="54"/>
        <v>0.01</v>
      </c>
      <c r="H1738">
        <f t="shared" si="55"/>
        <v>1.3673874438525019E-3</v>
      </c>
    </row>
    <row r="1739" spans="1:8" x14ac:dyDescent="0.25">
      <c r="A1739" s="1">
        <v>1994</v>
      </c>
      <c r="B1739" s="1" t="s">
        <v>98</v>
      </c>
      <c r="C1739" t="s">
        <v>51</v>
      </c>
      <c r="D1739">
        <v>1</v>
      </c>
      <c r="E1739">
        <v>76</v>
      </c>
      <c r="F1739">
        <v>0.1</v>
      </c>
      <c r="G1739">
        <f t="shared" si="54"/>
        <v>0.05</v>
      </c>
      <c r="H1739">
        <f t="shared" si="55"/>
        <v>6.8369372192625096E-3</v>
      </c>
    </row>
    <row r="1740" spans="1:8" x14ac:dyDescent="0.25">
      <c r="A1740" s="1">
        <v>1994</v>
      </c>
      <c r="B1740" s="1" t="s">
        <v>98</v>
      </c>
      <c r="C1740" t="s">
        <v>51</v>
      </c>
      <c r="D1740">
        <v>1</v>
      </c>
      <c r="E1740">
        <v>76</v>
      </c>
      <c r="F1740">
        <v>0.01</v>
      </c>
      <c r="G1740">
        <f t="shared" si="54"/>
        <v>5.0000000000000001E-3</v>
      </c>
      <c r="H1740">
        <f t="shared" si="55"/>
        <v>6.8369372192625096E-4</v>
      </c>
    </row>
    <row r="1741" spans="1:8" x14ac:dyDescent="0.25">
      <c r="A1741" s="1">
        <v>1994</v>
      </c>
      <c r="B1741" s="1" t="s">
        <v>98</v>
      </c>
      <c r="C1741" t="s">
        <v>51</v>
      </c>
      <c r="D1741">
        <v>1</v>
      </c>
      <c r="E1741">
        <v>76</v>
      </c>
      <c r="F1741">
        <v>0.01</v>
      </c>
      <c r="G1741">
        <f t="shared" si="54"/>
        <v>5.0000000000000001E-3</v>
      </c>
      <c r="H1741">
        <f t="shared" si="55"/>
        <v>6.8369372192625096E-4</v>
      </c>
    </row>
    <row r="1742" spans="1:8" x14ac:dyDescent="0.25">
      <c r="A1742" s="1">
        <v>1994</v>
      </c>
      <c r="B1742" s="1" t="s">
        <v>98</v>
      </c>
      <c r="C1742" t="s">
        <v>51</v>
      </c>
      <c r="D1742">
        <v>1</v>
      </c>
      <c r="E1742">
        <v>76</v>
      </c>
      <c r="F1742">
        <v>0.24</v>
      </c>
      <c r="G1742">
        <f t="shared" si="54"/>
        <v>0.12</v>
      </c>
      <c r="H1742">
        <f t="shared" si="55"/>
        <v>1.6408649326230023E-2</v>
      </c>
    </row>
    <row r="1743" spans="1:8" x14ac:dyDescent="0.25">
      <c r="A1743" s="1">
        <v>1994</v>
      </c>
      <c r="B1743" s="1" t="s">
        <v>98</v>
      </c>
      <c r="C1743" t="s">
        <v>51</v>
      </c>
      <c r="D1743">
        <v>1</v>
      </c>
      <c r="E1743">
        <v>76</v>
      </c>
      <c r="F1743">
        <v>0.02</v>
      </c>
      <c r="G1743">
        <f t="shared" si="54"/>
        <v>0.01</v>
      </c>
      <c r="H1743">
        <f t="shared" si="55"/>
        <v>1.3673874438525019E-3</v>
      </c>
    </row>
    <row r="1744" spans="1:8" x14ac:dyDescent="0.25">
      <c r="A1744" s="1">
        <v>1994</v>
      </c>
      <c r="B1744" s="1" t="s">
        <v>98</v>
      </c>
      <c r="C1744" t="s">
        <v>51</v>
      </c>
      <c r="D1744">
        <v>1</v>
      </c>
      <c r="E1744">
        <v>76</v>
      </c>
      <c r="F1744">
        <v>0.09</v>
      </c>
      <c r="G1744">
        <f t="shared" si="54"/>
        <v>4.4999999999999998E-2</v>
      </c>
      <c r="H1744">
        <f t="shared" si="55"/>
        <v>6.1532434973362582E-3</v>
      </c>
    </row>
    <row r="1745" spans="1:8" x14ac:dyDescent="0.25">
      <c r="A1745" s="1">
        <v>1994</v>
      </c>
      <c r="B1745" s="1" t="s">
        <v>98</v>
      </c>
      <c r="C1745" t="s">
        <v>51</v>
      </c>
      <c r="D1745">
        <v>1</v>
      </c>
      <c r="E1745">
        <v>76</v>
      </c>
      <c r="F1745">
        <v>0.02</v>
      </c>
      <c r="G1745">
        <f t="shared" si="54"/>
        <v>0.01</v>
      </c>
      <c r="H1745">
        <f t="shared" si="55"/>
        <v>1.3673874438525019E-3</v>
      </c>
    </row>
    <row r="1746" spans="1:8" x14ac:dyDescent="0.25">
      <c r="A1746" s="1">
        <v>1994</v>
      </c>
      <c r="B1746" s="1" t="s">
        <v>98</v>
      </c>
      <c r="C1746" t="s">
        <v>51</v>
      </c>
      <c r="D1746">
        <v>1</v>
      </c>
      <c r="E1746">
        <v>76</v>
      </c>
      <c r="F1746">
        <v>0.01</v>
      </c>
      <c r="G1746">
        <f t="shared" si="54"/>
        <v>5.0000000000000001E-3</v>
      </c>
      <c r="H1746">
        <f t="shared" si="55"/>
        <v>6.8369372192625096E-4</v>
      </c>
    </row>
    <row r="1747" spans="1:8" x14ac:dyDescent="0.25">
      <c r="A1747" s="1">
        <v>1994</v>
      </c>
      <c r="B1747" s="1" t="s">
        <v>98</v>
      </c>
      <c r="C1747" t="s">
        <v>51</v>
      </c>
      <c r="D1747">
        <v>1</v>
      </c>
      <c r="E1747">
        <v>76</v>
      </c>
      <c r="F1747">
        <v>0.32</v>
      </c>
      <c r="G1747">
        <f t="shared" si="54"/>
        <v>0.16</v>
      </c>
      <c r="H1747">
        <f t="shared" si="55"/>
        <v>2.1878199101640031E-2</v>
      </c>
    </row>
    <row r="1748" spans="1:8" x14ac:dyDescent="0.25">
      <c r="A1748" s="1">
        <v>1994</v>
      </c>
      <c r="B1748" s="1" t="s">
        <v>98</v>
      </c>
      <c r="C1748" t="s">
        <v>51</v>
      </c>
      <c r="D1748">
        <v>1</v>
      </c>
      <c r="E1748">
        <v>76</v>
      </c>
      <c r="F1748">
        <v>0.01</v>
      </c>
      <c r="G1748">
        <f t="shared" si="54"/>
        <v>5.0000000000000001E-3</v>
      </c>
      <c r="H1748">
        <f t="shared" si="55"/>
        <v>6.8369372192625096E-4</v>
      </c>
    </row>
    <row r="1749" spans="1:8" x14ac:dyDescent="0.25">
      <c r="A1749" s="1">
        <v>1994</v>
      </c>
      <c r="B1749" s="1" t="s">
        <v>98</v>
      </c>
      <c r="C1749" t="s">
        <v>51</v>
      </c>
      <c r="D1749">
        <v>1</v>
      </c>
      <c r="E1749">
        <v>76</v>
      </c>
      <c r="F1749">
        <v>0.25</v>
      </c>
      <c r="G1749">
        <f t="shared" si="54"/>
        <v>0.125</v>
      </c>
      <c r="H1749">
        <f t="shared" si="55"/>
        <v>1.7092343048156274E-2</v>
      </c>
    </row>
    <row r="1750" spans="1:8" x14ac:dyDescent="0.25">
      <c r="A1750" s="1">
        <v>1994</v>
      </c>
      <c r="B1750" s="1" t="s">
        <v>98</v>
      </c>
      <c r="C1750" t="s">
        <v>51</v>
      </c>
      <c r="D1750">
        <v>1</v>
      </c>
      <c r="E1750">
        <v>76</v>
      </c>
      <c r="F1750">
        <v>0.02</v>
      </c>
      <c r="G1750">
        <f t="shared" si="54"/>
        <v>0.01</v>
      </c>
      <c r="H1750">
        <f t="shared" si="55"/>
        <v>1.3673874438525019E-3</v>
      </c>
    </row>
    <row r="1751" spans="1:8" x14ac:dyDescent="0.25">
      <c r="A1751" s="1">
        <v>1994</v>
      </c>
      <c r="B1751" s="1" t="s">
        <v>98</v>
      </c>
      <c r="C1751" t="s">
        <v>51</v>
      </c>
      <c r="D1751">
        <v>1</v>
      </c>
      <c r="E1751">
        <v>76</v>
      </c>
      <c r="F1751">
        <v>0.01</v>
      </c>
      <c r="G1751">
        <f t="shared" si="54"/>
        <v>5.0000000000000001E-3</v>
      </c>
      <c r="H1751">
        <f t="shared" si="55"/>
        <v>6.8369372192625096E-4</v>
      </c>
    </row>
    <row r="1752" spans="1:8" x14ac:dyDescent="0.25">
      <c r="A1752" s="1">
        <v>1994</v>
      </c>
      <c r="B1752" s="1" t="s">
        <v>98</v>
      </c>
      <c r="C1752" t="s">
        <v>51</v>
      </c>
      <c r="D1752">
        <v>1</v>
      </c>
      <c r="E1752">
        <v>76</v>
      </c>
      <c r="F1752">
        <v>0.02</v>
      </c>
      <c r="G1752">
        <f t="shared" si="54"/>
        <v>0.01</v>
      </c>
      <c r="H1752">
        <f t="shared" si="55"/>
        <v>1.3673874438525019E-3</v>
      </c>
    </row>
    <row r="1753" spans="1:8" x14ac:dyDescent="0.25">
      <c r="A1753" s="1">
        <v>1994</v>
      </c>
      <c r="B1753" s="1" t="s">
        <v>98</v>
      </c>
      <c r="C1753" t="s">
        <v>51</v>
      </c>
      <c r="D1753">
        <v>1</v>
      </c>
      <c r="E1753">
        <v>76</v>
      </c>
      <c r="F1753">
        <v>0.03</v>
      </c>
      <c r="G1753">
        <f t="shared" si="54"/>
        <v>1.4999999999999999E-2</v>
      </c>
      <c r="H1753">
        <f t="shared" si="55"/>
        <v>2.0510811657787529E-3</v>
      </c>
    </row>
    <row r="1754" spans="1:8" x14ac:dyDescent="0.25">
      <c r="A1754" s="1">
        <v>1994</v>
      </c>
      <c r="B1754" s="1" t="s">
        <v>98</v>
      </c>
      <c r="C1754" t="s">
        <v>51</v>
      </c>
      <c r="D1754">
        <v>1</v>
      </c>
      <c r="E1754">
        <v>76</v>
      </c>
      <c r="F1754">
        <v>0.2</v>
      </c>
      <c r="G1754">
        <f t="shared" si="54"/>
        <v>0.1</v>
      </c>
      <c r="H1754">
        <f t="shared" si="55"/>
        <v>1.3673874438525019E-2</v>
      </c>
    </row>
    <row r="1755" spans="1:8" x14ac:dyDescent="0.25">
      <c r="A1755" s="1">
        <v>1994</v>
      </c>
      <c r="B1755" s="1" t="s">
        <v>98</v>
      </c>
      <c r="C1755" t="s">
        <v>51</v>
      </c>
      <c r="D1755">
        <v>1</v>
      </c>
      <c r="E1755">
        <v>76</v>
      </c>
      <c r="F1755">
        <v>0.27</v>
      </c>
      <c r="G1755">
        <f t="shared" si="54"/>
        <v>0.13500000000000001</v>
      </c>
      <c r="H1755">
        <f t="shared" si="55"/>
        <v>1.8459730492008778E-2</v>
      </c>
    </row>
    <row r="1756" spans="1:8" x14ac:dyDescent="0.25">
      <c r="A1756" s="1">
        <v>1994</v>
      </c>
      <c r="B1756" s="1" t="s">
        <v>98</v>
      </c>
      <c r="C1756" t="s">
        <v>51</v>
      </c>
      <c r="D1756">
        <v>1</v>
      </c>
      <c r="E1756">
        <v>76</v>
      </c>
      <c r="F1756">
        <v>0.11</v>
      </c>
      <c r="G1756">
        <f t="shared" si="54"/>
        <v>5.5E-2</v>
      </c>
      <c r="H1756">
        <f t="shared" si="55"/>
        <v>7.5206309411887601E-3</v>
      </c>
    </row>
    <row r="1757" spans="1:8" x14ac:dyDescent="0.25">
      <c r="A1757" s="1">
        <v>1994</v>
      </c>
      <c r="B1757" s="1" t="s">
        <v>98</v>
      </c>
      <c r="C1757" t="s">
        <v>51</v>
      </c>
      <c r="D1757">
        <v>1</v>
      </c>
      <c r="E1757">
        <v>76</v>
      </c>
      <c r="F1757">
        <v>0.01</v>
      </c>
      <c r="G1757">
        <f t="shared" si="54"/>
        <v>5.0000000000000001E-3</v>
      </c>
      <c r="H1757">
        <f t="shared" si="55"/>
        <v>6.8369372192625096E-4</v>
      </c>
    </row>
    <row r="1758" spans="1:8" x14ac:dyDescent="0.25">
      <c r="A1758" s="1">
        <v>1994</v>
      </c>
      <c r="B1758" s="1" t="s">
        <v>98</v>
      </c>
      <c r="C1758" t="s">
        <v>51</v>
      </c>
      <c r="D1758">
        <v>1</v>
      </c>
      <c r="E1758">
        <v>76</v>
      </c>
      <c r="F1758">
        <v>0.02</v>
      </c>
      <c r="G1758">
        <f t="shared" si="54"/>
        <v>0.01</v>
      </c>
      <c r="H1758">
        <f t="shared" si="55"/>
        <v>1.3673874438525019E-3</v>
      </c>
    </row>
    <row r="1759" spans="1:8" x14ac:dyDescent="0.25">
      <c r="A1759" s="1">
        <v>1994</v>
      </c>
      <c r="B1759" s="1" t="s">
        <v>98</v>
      </c>
      <c r="C1759" t="s">
        <v>51</v>
      </c>
      <c r="D1759">
        <v>1</v>
      </c>
      <c r="E1759">
        <v>76</v>
      </c>
      <c r="F1759">
        <v>0.05</v>
      </c>
      <c r="G1759">
        <f t="shared" si="54"/>
        <v>2.5000000000000001E-2</v>
      </c>
      <c r="H1759">
        <f t="shared" si="55"/>
        <v>3.4184686096312548E-3</v>
      </c>
    </row>
    <row r="1760" spans="1:8" x14ac:dyDescent="0.25">
      <c r="A1760" s="1">
        <v>1994</v>
      </c>
      <c r="B1760" s="1" t="s">
        <v>98</v>
      </c>
      <c r="C1760" t="s">
        <v>51</v>
      </c>
      <c r="D1760">
        <v>1</v>
      </c>
      <c r="E1760">
        <v>76</v>
      </c>
      <c r="F1760">
        <v>0.01</v>
      </c>
      <c r="G1760">
        <f t="shared" si="54"/>
        <v>5.0000000000000001E-3</v>
      </c>
      <c r="H1760">
        <f t="shared" si="55"/>
        <v>6.8369372192625096E-4</v>
      </c>
    </row>
    <row r="1761" spans="1:8" x14ac:dyDescent="0.25">
      <c r="A1761" s="1">
        <v>1994</v>
      </c>
      <c r="B1761" s="1" t="s">
        <v>98</v>
      </c>
      <c r="C1761" t="s">
        <v>51</v>
      </c>
      <c r="D1761">
        <v>1</v>
      </c>
      <c r="E1761">
        <v>76</v>
      </c>
      <c r="F1761">
        <v>0.01</v>
      </c>
      <c r="G1761">
        <f t="shared" si="54"/>
        <v>5.0000000000000001E-3</v>
      </c>
      <c r="H1761">
        <f t="shared" si="55"/>
        <v>6.8369372192625096E-4</v>
      </c>
    </row>
    <row r="1762" spans="1:8" x14ac:dyDescent="0.25">
      <c r="A1762" s="1">
        <v>1994</v>
      </c>
      <c r="B1762" s="1" t="s">
        <v>98</v>
      </c>
      <c r="C1762" t="s">
        <v>51</v>
      </c>
      <c r="D1762">
        <v>1</v>
      </c>
      <c r="E1762">
        <v>76</v>
      </c>
      <c r="F1762">
        <v>0.06</v>
      </c>
      <c r="G1762">
        <f t="shared" si="54"/>
        <v>0.03</v>
      </c>
      <c r="H1762">
        <f t="shared" si="55"/>
        <v>4.1021623315575058E-3</v>
      </c>
    </row>
    <row r="1763" spans="1:8" x14ac:dyDescent="0.25">
      <c r="A1763" s="1">
        <v>1994</v>
      </c>
      <c r="B1763" s="1" t="s">
        <v>98</v>
      </c>
      <c r="C1763" t="s">
        <v>51</v>
      </c>
      <c r="D1763">
        <v>1</v>
      </c>
      <c r="E1763">
        <v>76</v>
      </c>
      <c r="F1763">
        <v>0.04</v>
      </c>
      <c r="G1763">
        <f t="shared" si="54"/>
        <v>0.02</v>
      </c>
      <c r="H1763">
        <f t="shared" si="55"/>
        <v>2.7347748877050038E-3</v>
      </c>
    </row>
    <row r="1764" spans="1:8" x14ac:dyDescent="0.25">
      <c r="A1764" s="1">
        <v>1994</v>
      </c>
      <c r="B1764" s="1" t="s">
        <v>98</v>
      </c>
      <c r="C1764" t="s">
        <v>51</v>
      </c>
      <c r="D1764">
        <v>1</v>
      </c>
      <c r="E1764">
        <v>76</v>
      </c>
      <c r="F1764">
        <v>0.02</v>
      </c>
      <c r="G1764">
        <f t="shared" si="54"/>
        <v>0.01</v>
      </c>
      <c r="H1764">
        <f t="shared" si="55"/>
        <v>1.3673874438525019E-3</v>
      </c>
    </row>
    <row r="1765" spans="1:8" x14ac:dyDescent="0.25">
      <c r="A1765" s="1">
        <v>1994</v>
      </c>
      <c r="B1765" s="1" t="s">
        <v>98</v>
      </c>
      <c r="C1765" t="s">
        <v>51</v>
      </c>
      <c r="D1765">
        <v>1</v>
      </c>
      <c r="E1765">
        <v>76</v>
      </c>
      <c r="F1765">
        <v>0.05</v>
      </c>
      <c r="G1765">
        <f t="shared" si="54"/>
        <v>2.5000000000000001E-2</v>
      </c>
      <c r="H1765">
        <f t="shared" si="55"/>
        <v>3.4184686096312548E-3</v>
      </c>
    </row>
    <row r="1766" spans="1:8" x14ac:dyDescent="0.25">
      <c r="A1766" s="1">
        <v>1994</v>
      </c>
      <c r="B1766" s="1" t="s">
        <v>98</v>
      </c>
      <c r="C1766" t="s">
        <v>51</v>
      </c>
      <c r="D1766">
        <v>1</v>
      </c>
      <c r="E1766">
        <v>76</v>
      </c>
      <c r="F1766">
        <v>0.03</v>
      </c>
      <c r="G1766">
        <f t="shared" si="54"/>
        <v>1.4999999999999999E-2</v>
      </c>
      <c r="H1766">
        <f t="shared" si="55"/>
        <v>2.0510811657787529E-3</v>
      </c>
    </row>
    <row r="1767" spans="1:8" x14ac:dyDescent="0.25">
      <c r="A1767" s="1">
        <v>1994</v>
      </c>
      <c r="B1767" s="1" t="s">
        <v>98</v>
      </c>
      <c r="C1767" t="s">
        <v>51</v>
      </c>
      <c r="D1767">
        <v>1</v>
      </c>
      <c r="E1767">
        <v>76</v>
      </c>
      <c r="F1767">
        <v>0.01</v>
      </c>
      <c r="G1767">
        <f t="shared" si="54"/>
        <v>5.0000000000000001E-3</v>
      </c>
      <c r="H1767">
        <f t="shared" si="55"/>
        <v>6.8369372192625096E-4</v>
      </c>
    </row>
    <row r="1768" spans="1:8" x14ac:dyDescent="0.25">
      <c r="A1768" s="1">
        <v>1994</v>
      </c>
      <c r="B1768" s="1" t="s">
        <v>98</v>
      </c>
      <c r="C1768" t="s">
        <v>51</v>
      </c>
      <c r="D1768">
        <v>1</v>
      </c>
      <c r="E1768">
        <v>76</v>
      </c>
      <c r="F1768">
        <v>0.01</v>
      </c>
      <c r="G1768">
        <f t="shared" si="54"/>
        <v>5.0000000000000001E-3</v>
      </c>
      <c r="H1768">
        <f t="shared" si="55"/>
        <v>6.8369372192625096E-4</v>
      </c>
    </row>
    <row r="1769" spans="1:8" x14ac:dyDescent="0.25">
      <c r="A1769" s="1">
        <v>1994</v>
      </c>
      <c r="B1769" s="1" t="s">
        <v>98</v>
      </c>
      <c r="C1769" t="s">
        <v>51</v>
      </c>
      <c r="D1769">
        <v>1</v>
      </c>
      <c r="E1769">
        <v>76</v>
      </c>
      <c r="F1769">
        <v>0.01</v>
      </c>
      <c r="G1769">
        <f t="shared" si="54"/>
        <v>5.0000000000000001E-3</v>
      </c>
      <c r="H1769">
        <f t="shared" si="55"/>
        <v>6.8369372192625096E-4</v>
      </c>
    </row>
    <row r="1770" spans="1:8" x14ac:dyDescent="0.25">
      <c r="A1770" s="1">
        <v>1994</v>
      </c>
      <c r="B1770" s="1" t="s">
        <v>98</v>
      </c>
      <c r="C1770" t="s">
        <v>51</v>
      </c>
      <c r="D1770">
        <v>1</v>
      </c>
      <c r="E1770">
        <v>76</v>
      </c>
      <c r="F1770">
        <v>0.01</v>
      </c>
      <c r="G1770">
        <f t="shared" si="54"/>
        <v>5.0000000000000001E-3</v>
      </c>
      <c r="H1770">
        <f t="shared" si="55"/>
        <v>6.8369372192625096E-4</v>
      </c>
    </row>
    <row r="1771" spans="1:8" x14ac:dyDescent="0.25">
      <c r="A1771" s="1">
        <v>1994</v>
      </c>
      <c r="B1771" s="1" t="s">
        <v>98</v>
      </c>
      <c r="C1771" t="s">
        <v>51</v>
      </c>
      <c r="D1771">
        <v>1</v>
      </c>
      <c r="E1771">
        <v>76</v>
      </c>
      <c r="F1771">
        <v>0.04</v>
      </c>
      <c r="G1771">
        <f t="shared" si="54"/>
        <v>0.02</v>
      </c>
      <c r="H1771">
        <f t="shared" si="55"/>
        <v>2.7347748877050038E-3</v>
      </c>
    </row>
    <row r="1772" spans="1:8" x14ac:dyDescent="0.25">
      <c r="A1772" s="1">
        <v>1994</v>
      </c>
      <c r="B1772" s="1" t="s">
        <v>98</v>
      </c>
      <c r="C1772" t="s">
        <v>51</v>
      </c>
      <c r="D1772">
        <v>1</v>
      </c>
      <c r="E1772">
        <v>76</v>
      </c>
      <c r="F1772">
        <v>0.08</v>
      </c>
      <c r="G1772">
        <f t="shared" si="54"/>
        <v>0.04</v>
      </c>
      <c r="H1772">
        <f t="shared" si="55"/>
        <v>5.4695497754100077E-3</v>
      </c>
    </row>
    <row r="1773" spans="1:8" x14ac:dyDescent="0.25">
      <c r="A1773" s="1">
        <v>1994</v>
      </c>
      <c r="B1773" s="1" t="s">
        <v>98</v>
      </c>
      <c r="C1773" t="s">
        <v>51</v>
      </c>
      <c r="D1773">
        <v>1</v>
      </c>
      <c r="E1773">
        <v>76</v>
      </c>
      <c r="F1773">
        <v>0.01</v>
      </c>
      <c r="G1773">
        <f t="shared" si="54"/>
        <v>5.0000000000000001E-3</v>
      </c>
      <c r="H1773">
        <f t="shared" si="55"/>
        <v>6.8369372192625096E-4</v>
      </c>
    </row>
    <row r="1774" spans="1:8" x14ac:dyDescent="0.25">
      <c r="A1774" s="1">
        <v>1994</v>
      </c>
      <c r="B1774" s="1" t="s">
        <v>98</v>
      </c>
      <c r="C1774" t="s">
        <v>51</v>
      </c>
      <c r="D1774">
        <v>1</v>
      </c>
      <c r="E1774">
        <v>76</v>
      </c>
      <c r="F1774">
        <v>0.02</v>
      </c>
      <c r="G1774">
        <f t="shared" si="54"/>
        <v>0.01</v>
      </c>
      <c r="H1774">
        <f t="shared" si="55"/>
        <v>1.3673874438525019E-3</v>
      </c>
    </row>
    <row r="1775" spans="1:8" x14ac:dyDescent="0.25">
      <c r="A1775" s="1">
        <v>1994</v>
      </c>
      <c r="B1775" s="1" t="s">
        <v>98</v>
      </c>
      <c r="C1775" t="s">
        <v>51</v>
      </c>
      <c r="D1775">
        <v>1</v>
      </c>
      <c r="E1775">
        <v>76</v>
      </c>
      <c r="F1775">
        <v>0.01</v>
      </c>
      <c r="G1775">
        <f t="shared" si="54"/>
        <v>5.0000000000000001E-3</v>
      </c>
      <c r="H1775">
        <f t="shared" si="55"/>
        <v>6.8369372192625096E-4</v>
      </c>
    </row>
    <row r="1776" spans="1:8" x14ac:dyDescent="0.25">
      <c r="A1776" s="1">
        <v>1994</v>
      </c>
      <c r="B1776" s="1" t="s">
        <v>98</v>
      </c>
      <c r="C1776" t="s">
        <v>51</v>
      </c>
      <c r="D1776">
        <v>1</v>
      </c>
      <c r="E1776">
        <v>76</v>
      </c>
      <c r="F1776">
        <v>0.13</v>
      </c>
      <c r="G1776">
        <f t="shared" si="54"/>
        <v>6.5000000000000002E-2</v>
      </c>
      <c r="H1776">
        <f t="shared" si="55"/>
        <v>8.888018385041262E-3</v>
      </c>
    </row>
    <row r="1777" spans="1:8" x14ac:dyDescent="0.25">
      <c r="A1777" s="1">
        <v>1994</v>
      </c>
      <c r="B1777" s="1" t="s">
        <v>98</v>
      </c>
      <c r="C1777" t="s">
        <v>51</v>
      </c>
      <c r="D1777">
        <v>1</v>
      </c>
      <c r="E1777">
        <v>76</v>
      </c>
      <c r="F1777">
        <v>7.0000000000000007E-2</v>
      </c>
      <c r="G1777">
        <f t="shared" si="54"/>
        <v>3.5000000000000003E-2</v>
      </c>
      <c r="H1777">
        <f t="shared" si="55"/>
        <v>4.7858560534837571E-3</v>
      </c>
    </row>
    <row r="1778" spans="1:8" x14ac:dyDescent="0.25">
      <c r="A1778" s="1">
        <v>1994</v>
      </c>
      <c r="B1778" s="1" t="s">
        <v>98</v>
      </c>
      <c r="C1778" t="s">
        <v>51</v>
      </c>
      <c r="D1778">
        <v>1</v>
      </c>
      <c r="E1778">
        <v>76</v>
      </c>
      <c r="F1778">
        <v>0.87</v>
      </c>
      <c r="G1778">
        <f t="shared" si="54"/>
        <v>0.435</v>
      </c>
      <c r="H1778">
        <f t="shared" si="55"/>
        <v>5.9481353807583834E-2</v>
      </c>
    </row>
    <row r="1779" spans="1:8" x14ac:dyDescent="0.25">
      <c r="A1779" s="1">
        <v>1994</v>
      </c>
      <c r="B1779" s="1" t="s">
        <v>98</v>
      </c>
      <c r="C1779" t="s">
        <v>51</v>
      </c>
      <c r="D1779">
        <v>1</v>
      </c>
      <c r="E1779">
        <v>76</v>
      </c>
      <c r="F1779">
        <v>0.01</v>
      </c>
      <c r="G1779">
        <f t="shared" si="54"/>
        <v>5.0000000000000001E-3</v>
      </c>
      <c r="H1779">
        <f t="shared" si="55"/>
        <v>6.8369372192625096E-4</v>
      </c>
    </row>
    <row r="1780" spans="1:8" x14ac:dyDescent="0.25">
      <c r="A1780" s="1">
        <v>1994</v>
      </c>
      <c r="B1780" s="1" t="s">
        <v>98</v>
      </c>
      <c r="C1780" t="s">
        <v>51</v>
      </c>
      <c r="D1780">
        <v>1</v>
      </c>
      <c r="E1780">
        <v>76</v>
      </c>
      <c r="F1780">
        <v>0.01</v>
      </c>
      <c r="G1780">
        <f t="shared" si="54"/>
        <v>5.0000000000000001E-3</v>
      </c>
      <c r="H1780">
        <f t="shared" si="55"/>
        <v>6.8369372192625096E-4</v>
      </c>
    </row>
    <row r="1781" spans="1:8" x14ac:dyDescent="0.25">
      <c r="A1781" s="1">
        <v>1994</v>
      </c>
      <c r="B1781" s="1" t="s">
        <v>98</v>
      </c>
      <c r="C1781" t="s">
        <v>51</v>
      </c>
      <c r="D1781">
        <v>1</v>
      </c>
      <c r="E1781">
        <v>76</v>
      </c>
      <c r="F1781">
        <v>0.01</v>
      </c>
      <c r="G1781">
        <f t="shared" si="54"/>
        <v>5.0000000000000001E-3</v>
      </c>
      <c r="H1781">
        <f t="shared" si="55"/>
        <v>6.8369372192625096E-4</v>
      </c>
    </row>
    <row r="1782" spans="1:8" x14ac:dyDescent="0.25">
      <c r="A1782" s="1">
        <v>1994</v>
      </c>
      <c r="B1782" s="1" t="s">
        <v>98</v>
      </c>
      <c r="C1782" t="s">
        <v>51</v>
      </c>
      <c r="D1782">
        <v>1</v>
      </c>
      <c r="E1782">
        <v>76</v>
      </c>
      <c r="F1782">
        <v>0.01</v>
      </c>
      <c r="G1782">
        <f t="shared" si="54"/>
        <v>5.0000000000000001E-3</v>
      </c>
      <c r="H1782">
        <f t="shared" si="55"/>
        <v>6.8369372192625096E-4</v>
      </c>
    </row>
    <row r="1783" spans="1:8" x14ac:dyDescent="0.25">
      <c r="A1783" s="1">
        <v>1994</v>
      </c>
      <c r="B1783" s="1" t="s">
        <v>98</v>
      </c>
      <c r="C1783" t="s">
        <v>51</v>
      </c>
      <c r="D1783">
        <v>1</v>
      </c>
      <c r="E1783">
        <v>76</v>
      </c>
      <c r="F1783">
        <v>0.06</v>
      </c>
      <c r="G1783">
        <f t="shared" si="54"/>
        <v>0.03</v>
      </c>
      <c r="H1783">
        <f t="shared" si="55"/>
        <v>4.1021623315575058E-3</v>
      </c>
    </row>
    <row r="1784" spans="1:8" x14ac:dyDescent="0.25">
      <c r="A1784" s="1">
        <v>1994</v>
      </c>
      <c r="B1784" s="1" t="s">
        <v>98</v>
      </c>
      <c r="C1784" t="s">
        <v>51</v>
      </c>
      <c r="D1784">
        <v>1</v>
      </c>
      <c r="E1784">
        <v>76</v>
      </c>
      <c r="F1784">
        <v>0.16</v>
      </c>
      <c r="G1784">
        <f t="shared" si="54"/>
        <v>0.08</v>
      </c>
      <c r="H1784">
        <f t="shared" si="55"/>
        <v>1.0939099550820015E-2</v>
      </c>
    </row>
    <row r="1785" spans="1:8" x14ac:dyDescent="0.25">
      <c r="A1785" s="1">
        <v>1994</v>
      </c>
      <c r="B1785" s="1" t="s">
        <v>98</v>
      </c>
      <c r="C1785" t="s">
        <v>51</v>
      </c>
      <c r="D1785">
        <v>1</v>
      </c>
      <c r="E1785">
        <v>76</v>
      </c>
      <c r="F1785">
        <v>0.01</v>
      </c>
      <c r="G1785">
        <f t="shared" si="54"/>
        <v>5.0000000000000001E-3</v>
      </c>
      <c r="H1785">
        <f t="shared" si="55"/>
        <v>6.8369372192625096E-4</v>
      </c>
    </row>
    <row r="1786" spans="1:8" x14ac:dyDescent="0.25">
      <c r="A1786" s="1">
        <v>1994</v>
      </c>
      <c r="B1786" s="1" t="s">
        <v>98</v>
      </c>
      <c r="C1786" t="s">
        <v>51</v>
      </c>
      <c r="D1786">
        <v>1</v>
      </c>
      <c r="E1786">
        <v>76</v>
      </c>
      <c r="F1786">
        <v>0.01</v>
      </c>
      <c r="G1786">
        <f t="shared" si="54"/>
        <v>5.0000000000000001E-3</v>
      </c>
      <c r="H1786">
        <f t="shared" si="55"/>
        <v>6.8369372192625096E-4</v>
      </c>
    </row>
    <row r="1787" spans="1:8" x14ac:dyDescent="0.25">
      <c r="A1787" s="1">
        <v>1994</v>
      </c>
      <c r="B1787" s="1" t="s">
        <v>98</v>
      </c>
      <c r="C1787" t="s">
        <v>51</v>
      </c>
      <c r="D1787">
        <v>1</v>
      </c>
      <c r="E1787">
        <v>76</v>
      </c>
      <c r="F1787">
        <v>0.05</v>
      </c>
      <c r="G1787">
        <f t="shared" si="54"/>
        <v>2.5000000000000001E-2</v>
      </c>
      <c r="H1787">
        <f t="shared" si="55"/>
        <v>3.4184686096312548E-3</v>
      </c>
    </row>
    <row r="1788" spans="1:8" x14ac:dyDescent="0.25">
      <c r="A1788" s="1">
        <v>1994</v>
      </c>
      <c r="B1788" s="1" t="s">
        <v>98</v>
      </c>
      <c r="C1788" t="s">
        <v>51</v>
      </c>
      <c r="D1788">
        <v>1</v>
      </c>
      <c r="E1788">
        <v>76</v>
      </c>
      <c r="F1788">
        <v>0.04</v>
      </c>
      <c r="G1788">
        <f t="shared" si="54"/>
        <v>0.02</v>
      </c>
      <c r="H1788">
        <f t="shared" si="55"/>
        <v>2.7347748877050038E-3</v>
      </c>
    </row>
    <row r="1789" spans="1:8" x14ac:dyDescent="0.25">
      <c r="A1789" s="1">
        <v>1994</v>
      </c>
      <c r="B1789" s="1" t="s">
        <v>98</v>
      </c>
      <c r="C1789" t="s">
        <v>51</v>
      </c>
      <c r="D1789">
        <v>1</v>
      </c>
      <c r="E1789">
        <v>76</v>
      </c>
      <c r="F1789">
        <v>0.03</v>
      </c>
      <c r="G1789">
        <f t="shared" si="54"/>
        <v>1.4999999999999999E-2</v>
      </c>
      <c r="H1789">
        <f t="shared" si="55"/>
        <v>2.0510811657787529E-3</v>
      </c>
    </row>
    <row r="1790" spans="1:8" x14ac:dyDescent="0.25">
      <c r="A1790" s="1">
        <v>1994</v>
      </c>
      <c r="B1790" s="1" t="s">
        <v>98</v>
      </c>
      <c r="C1790" t="s">
        <v>51</v>
      </c>
      <c r="D1790">
        <v>1</v>
      </c>
      <c r="E1790">
        <v>76</v>
      </c>
      <c r="F1790">
        <v>0.16</v>
      </c>
      <c r="G1790">
        <f t="shared" si="54"/>
        <v>0.08</v>
      </c>
      <c r="H1790">
        <f t="shared" si="55"/>
        <v>1.0939099550820015E-2</v>
      </c>
    </row>
    <row r="1791" spans="1:8" x14ac:dyDescent="0.25">
      <c r="A1791" s="1">
        <v>1994</v>
      </c>
      <c r="B1791" s="1" t="s">
        <v>98</v>
      </c>
      <c r="C1791" t="s">
        <v>51</v>
      </c>
      <c r="D1791">
        <v>1</v>
      </c>
      <c r="E1791">
        <v>76</v>
      </c>
      <c r="F1791">
        <v>1.02</v>
      </c>
      <c r="G1791">
        <f t="shared" si="54"/>
        <v>0.51</v>
      </c>
      <c r="H1791">
        <f t="shared" si="55"/>
        <v>6.9736759636477602E-2</v>
      </c>
    </row>
    <row r="1792" spans="1:8" x14ac:dyDescent="0.25">
      <c r="A1792" s="1">
        <v>1994</v>
      </c>
      <c r="B1792" s="1" t="s">
        <v>98</v>
      </c>
      <c r="C1792" t="s">
        <v>51</v>
      </c>
      <c r="D1792">
        <v>1</v>
      </c>
      <c r="E1792">
        <v>76</v>
      </c>
      <c r="F1792">
        <v>0.01</v>
      </c>
      <c r="G1792">
        <f t="shared" si="54"/>
        <v>5.0000000000000001E-3</v>
      </c>
      <c r="H1792">
        <f t="shared" si="55"/>
        <v>6.8369372192625096E-4</v>
      </c>
    </row>
    <row r="1793" spans="1:8" x14ac:dyDescent="0.25">
      <c r="A1793" s="1">
        <v>1994</v>
      </c>
      <c r="B1793" s="1" t="s">
        <v>98</v>
      </c>
      <c r="C1793" t="s">
        <v>51</v>
      </c>
      <c r="D1793">
        <v>1</v>
      </c>
      <c r="E1793">
        <v>76</v>
      </c>
      <c r="F1793">
        <v>0.89</v>
      </c>
      <c r="G1793">
        <f t="shared" si="54"/>
        <v>0.44500000000000001</v>
      </c>
      <c r="H1793">
        <f t="shared" si="55"/>
        <v>6.0848741251436335E-2</v>
      </c>
    </row>
    <row r="1794" spans="1:8" x14ac:dyDescent="0.25">
      <c r="A1794" s="1">
        <v>1994</v>
      </c>
      <c r="B1794" s="1" t="s">
        <v>98</v>
      </c>
      <c r="C1794" t="s">
        <v>51</v>
      </c>
      <c r="D1794">
        <v>1</v>
      </c>
      <c r="E1794">
        <v>76</v>
      </c>
      <c r="F1794">
        <v>0.04</v>
      </c>
      <c r="G1794">
        <f t="shared" si="54"/>
        <v>0.02</v>
      </c>
      <c r="H1794">
        <f t="shared" si="55"/>
        <v>2.7347748877050038E-3</v>
      </c>
    </row>
    <row r="1795" spans="1:8" x14ac:dyDescent="0.25">
      <c r="A1795" s="1">
        <v>1994</v>
      </c>
      <c r="B1795" s="1" t="s">
        <v>98</v>
      </c>
      <c r="C1795" t="s">
        <v>51</v>
      </c>
      <c r="D1795">
        <v>1</v>
      </c>
      <c r="E1795">
        <v>76</v>
      </c>
      <c r="F1795">
        <v>0.02</v>
      </c>
      <c r="G1795">
        <f t="shared" ref="G1795:G1858" si="56">(F1795/0.5)/4</f>
        <v>0.01</v>
      </c>
      <c r="H1795">
        <f t="shared" ref="H1795:H1858" si="57">G1795*(13.09/95.73)</f>
        <v>1.3673874438525019E-3</v>
      </c>
    </row>
    <row r="1796" spans="1:8" x14ac:dyDescent="0.25">
      <c r="A1796" s="1">
        <v>1994</v>
      </c>
      <c r="B1796" s="1" t="s">
        <v>98</v>
      </c>
      <c r="C1796" t="s">
        <v>51</v>
      </c>
      <c r="D1796">
        <v>1</v>
      </c>
      <c r="E1796">
        <v>76</v>
      </c>
      <c r="F1796">
        <v>0.01</v>
      </c>
      <c r="G1796">
        <f t="shared" si="56"/>
        <v>5.0000000000000001E-3</v>
      </c>
      <c r="H1796">
        <f t="shared" si="57"/>
        <v>6.8369372192625096E-4</v>
      </c>
    </row>
    <row r="1797" spans="1:8" x14ac:dyDescent="0.25">
      <c r="A1797" s="1">
        <v>1994</v>
      </c>
      <c r="B1797" s="1" t="s">
        <v>98</v>
      </c>
      <c r="C1797" t="s">
        <v>51</v>
      </c>
      <c r="D1797">
        <v>1</v>
      </c>
      <c r="E1797">
        <v>76</v>
      </c>
      <c r="F1797">
        <v>7.0000000000000007E-2</v>
      </c>
      <c r="G1797">
        <f t="shared" si="56"/>
        <v>3.5000000000000003E-2</v>
      </c>
      <c r="H1797">
        <f t="shared" si="57"/>
        <v>4.7858560534837571E-3</v>
      </c>
    </row>
    <row r="1798" spans="1:8" x14ac:dyDescent="0.25">
      <c r="A1798" s="1">
        <v>1994</v>
      </c>
      <c r="B1798" s="1" t="s">
        <v>98</v>
      </c>
      <c r="C1798" t="s">
        <v>51</v>
      </c>
      <c r="D1798">
        <v>1</v>
      </c>
      <c r="E1798">
        <v>76</v>
      </c>
      <c r="F1798">
        <v>0.02</v>
      </c>
      <c r="G1798">
        <f t="shared" si="56"/>
        <v>0.01</v>
      </c>
      <c r="H1798">
        <f t="shared" si="57"/>
        <v>1.3673874438525019E-3</v>
      </c>
    </row>
    <row r="1799" spans="1:8" x14ac:dyDescent="0.25">
      <c r="A1799" s="1">
        <v>1994</v>
      </c>
      <c r="B1799" s="1" t="s">
        <v>98</v>
      </c>
      <c r="C1799" t="s">
        <v>51</v>
      </c>
      <c r="D1799">
        <v>1</v>
      </c>
      <c r="E1799">
        <v>76</v>
      </c>
      <c r="F1799">
        <v>0.26</v>
      </c>
      <c r="G1799">
        <f t="shared" si="56"/>
        <v>0.13</v>
      </c>
      <c r="H1799">
        <f t="shared" si="57"/>
        <v>1.7776036770082524E-2</v>
      </c>
    </row>
    <row r="1800" spans="1:8" x14ac:dyDescent="0.25">
      <c r="A1800" s="1">
        <v>1994</v>
      </c>
      <c r="B1800" s="1" t="s">
        <v>98</v>
      </c>
      <c r="C1800" t="s">
        <v>51</v>
      </c>
      <c r="D1800">
        <v>1</v>
      </c>
      <c r="E1800">
        <v>76</v>
      </c>
      <c r="F1800">
        <v>0.46</v>
      </c>
      <c r="G1800">
        <f t="shared" si="56"/>
        <v>0.23</v>
      </c>
      <c r="H1800">
        <f t="shared" si="57"/>
        <v>3.1449911208607545E-2</v>
      </c>
    </row>
    <row r="1801" spans="1:8" x14ac:dyDescent="0.25">
      <c r="A1801" s="1">
        <v>1994</v>
      </c>
      <c r="B1801" s="1" t="s">
        <v>98</v>
      </c>
      <c r="C1801" t="s">
        <v>51</v>
      </c>
      <c r="D1801">
        <v>1</v>
      </c>
      <c r="E1801">
        <v>76</v>
      </c>
      <c r="F1801">
        <v>0.08</v>
      </c>
      <c r="G1801">
        <f t="shared" si="56"/>
        <v>0.04</v>
      </c>
      <c r="H1801">
        <f t="shared" si="57"/>
        <v>5.4695497754100077E-3</v>
      </c>
    </row>
    <row r="1802" spans="1:8" x14ac:dyDescent="0.25">
      <c r="A1802" s="1">
        <v>1994</v>
      </c>
      <c r="B1802" s="1" t="s">
        <v>98</v>
      </c>
      <c r="C1802" t="s">
        <v>51</v>
      </c>
      <c r="D1802">
        <v>1</v>
      </c>
      <c r="E1802">
        <v>76</v>
      </c>
      <c r="F1802">
        <v>0.37</v>
      </c>
      <c r="G1802">
        <f t="shared" si="56"/>
        <v>0.185</v>
      </c>
      <c r="H1802">
        <f t="shared" si="57"/>
        <v>2.5296667711271283E-2</v>
      </c>
    </row>
    <row r="1803" spans="1:8" x14ac:dyDescent="0.25">
      <c r="A1803" s="1">
        <v>1994</v>
      </c>
      <c r="B1803" s="1" t="s">
        <v>98</v>
      </c>
      <c r="C1803" t="s">
        <v>51</v>
      </c>
      <c r="D1803">
        <v>1</v>
      </c>
      <c r="E1803">
        <v>76</v>
      </c>
      <c r="F1803">
        <v>0.32</v>
      </c>
      <c r="G1803">
        <f t="shared" si="56"/>
        <v>0.16</v>
      </c>
      <c r="H1803">
        <f t="shared" si="57"/>
        <v>2.1878199101640031E-2</v>
      </c>
    </row>
    <row r="1804" spans="1:8" x14ac:dyDescent="0.25">
      <c r="A1804" s="1">
        <v>1994</v>
      </c>
      <c r="B1804" s="1" t="s">
        <v>98</v>
      </c>
      <c r="C1804" t="s">
        <v>51</v>
      </c>
      <c r="D1804">
        <v>1</v>
      </c>
      <c r="E1804">
        <v>76</v>
      </c>
      <c r="F1804">
        <v>1.1299999999999999</v>
      </c>
      <c r="G1804">
        <f t="shared" si="56"/>
        <v>0.56499999999999995</v>
      </c>
      <c r="H1804">
        <f t="shared" si="57"/>
        <v>7.7257390577666354E-2</v>
      </c>
    </row>
    <row r="1805" spans="1:8" x14ac:dyDescent="0.25">
      <c r="A1805" s="1">
        <v>1994</v>
      </c>
      <c r="B1805" s="1" t="s">
        <v>98</v>
      </c>
      <c r="C1805" t="s">
        <v>51</v>
      </c>
      <c r="D1805">
        <v>1</v>
      </c>
      <c r="E1805">
        <v>76</v>
      </c>
      <c r="F1805">
        <v>0.14000000000000001</v>
      </c>
      <c r="G1805">
        <f t="shared" si="56"/>
        <v>7.0000000000000007E-2</v>
      </c>
      <c r="H1805">
        <f t="shared" si="57"/>
        <v>9.5717121069675143E-3</v>
      </c>
    </row>
    <row r="1806" spans="1:8" x14ac:dyDescent="0.25">
      <c r="A1806" s="1">
        <v>1994</v>
      </c>
      <c r="B1806" s="1" t="s">
        <v>98</v>
      </c>
      <c r="C1806" t="s">
        <v>51</v>
      </c>
      <c r="D1806">
        <v>1</v>
      </c>
      <c r="E1806">
        <v>76</v>
      </c>
      <c r="F1806">
        <v>0.04</v>
      </c>
      <c r="G1806">
        <f t="shared" si="56"/>
        <v>0.02</v>
      </c>
      <c r="H1806">
        <f t="shared" si="57"/>
        <v>2.7347748877050038E-3</v>
      </c>
    </row>
    <row r="1807" spans="1:8" x14ac:dyDescent="0.25">
      <c r="A1807" s="1">
        <v>1994</v>
      </c>
      <c r="B1807" s="1" t="s">
        <v>98</v>
      </c>
      <c r="C1807" t="s">
        <v>51</v>
      </c>
      <c r="D1807">
        <v>1</v>
      </c>
      <c r="E1807">
        <v>76</v>
      </c>
      <c r="F1807">
        <v>0.2</v>
      </c>
      <c r="G1807">
        <f t="shared" si="56"/>
        <v>0.1</v>
      </c>
      <c r="H1807">
        <f t="shared" si="57"/>
        <v>1.3673874438525019E-2</v>
      </c>
    </row>
    <row r="1808" spans="1:8" x14ac:dyDescent="0.25">
      <c r="A1808" s="1">
        <v>1994</v>
      </c>
      <c r="B1808" s="1" t="s">
        <v>98</v>
      </c>
      <c r="C1808" t="s">
        <v>51</v>
      </c>
      <c r="D1808">
        <v>1</v>
      </c>
      <c r="E1808">
        <v>76</v>
      </c>
      <c r="F1808">
        <v>0.16</v>
      </c>
      <c r="G1808">
        <f t="shared" si="56"/>
        <v>0.08</v>
      </c>
      <c r="H1808">
        <f t="shared" si="57"/>
        <v>1.0939099550820015E-2</v>
      </c>
    </row>
    <row r="1809" spans="1:8" x14ac:dyDescent="0.25">
      <c r="A1809" s="1">
        <v>1994</v>
      </c>
      <c r="B1809" s="1" t="s">
        <v>98</v>
      </c>
      <c r="C1809" t="s">
        <v>51</v>
      </c>
      <c r="D1809">
        <v>1</v>
      </c>
      <c r="E1809">
        <v>76</v>
      </c>
      <c r="F1809">
        <v>0.4</v>
      </c>
      <c r="G1809">
        <f t="shared" si="56"/>
        <v>0.2</v>
      </c>
      <c r="H1809">
        <f t="shared" si="57"/>
        <v>2.7347748877050038E-2</v>
      </c>
    </row>
    <row r="1810" spans="1:8" x14ac:dyDescent="0.25">
      <c r="A1810" s="1">
        <v>1994</v>
      </c>
      <c r="B1810" s="1" t="s">
        <v>98</v>
      </c>
      <c r="C1810" t="s">
        <v>51</v>
      </c>
      <c r="D1810">
        <v>1</v>
      </c>
      <c r="E1810">
        <v>76</v>
      </c>
      <c r="F1810">
        <v>0.14000000000000001</v>
      </c>
      <c r="G1810">
        <f t="shared" si="56"/>
        <v>7.0000000000000007E-2</v>
      </c>
      <c r="H1810">
        <f t="shared" si="57"/>
        <v>9.5717121069675143E-3</v>
      </c>
    </row>
    <row r="1811" spans="1:8" x14ac:dyDescent="0.25">
      <c r="A1811" s="1">
        <v>1994</v>
      </c>
      <c r="B1811" s="1" t="s">
        <v>98</v>
      </c>
      <c r="C1811" t="s">
        <v>51</v>
      </c>
      <c r="D1811">
        <v>1</v>
      </c>
      <c r="E1811">
        <v>76</v>
      </c>
      <c r="F1811">
        <v>0.02</v>
      </c>
      <c r="G1811">
        <f t="shared" si="56"/>
        <v>0.01</v>
      </c>
      <c r="H1811">
        <f t="shared" si="57"/>
        <v>1.3673874438525019E-3</v>
      </c>
    </row>
    <row r="1812" spans="1:8" x14ac:dyDescent="0.25">
      <c r="A1812" s="1">
        <v>1994</v>
      </c>
      <c r="B1812" s="1" t="s">
        <v>98</v>
      </c>
      <c r="C1812" t="s">
        <v>51</v>
      </c>
      <c r="D1812">
        <v>1</v>
      </c>
      <c r="E1812">
        <v>76</v>
      </c>
      <c r="F1812">
        <v>0.23</v>
      </c>
      <c r="G1812">
        <f t="shared" si="56"/>
        <v>0.115</v>
      </c>
      <c r="H1812">
        <f t="shared" si="57"/>
        <v>1.5724955604303772E-2</v>
      </c>
    </row>
    <row r="1813" spans="1:8" x14ac:dyDescent="0.25">
      <c r="A1813" s="1">
        <v>1994</v>
      </c>
      <c r="B1813" s="1" t="s">
        <v>98</v>
      </c>
      <c r="C1813" t="s">
        <v>51</v>
      </c>
      <c r="D1813">
        <v>1</v>
      </c>
      <c r="E1813">
        <v>76</v>
      </c>
      <c r="F1813">
        <v>0.01</v>
      </c>
      <c r="G1813">
        <f t="shared" si="56"/>
        <v>5.0000000000000001E-3</v>
      </c>
      <c r="H1813">
        <f t="shared" si="57"/>
        <v>6.8369372192625096E-4</v>
      </c>
    </row>
    <row r="1814" spans="1:8" x14ac:dyDescent="0.25">
      <c r="A1814" s="1">
        <v>1994</v>
      </c>
      <c r="B1814" s="1" t="s">
        <v>98</v>
      </c>
      <c r="C1814" t="s">
        <v>51</v>
      </c>
      <c r="D1814">
        <v>1</v>
      </c>
      <c r="E1814">
        <v>76</v>
      </c>
      <c r="F1814">
        <v>0.06</v>
      </c>
      <c r="G1814">
        <f t="shared" si="56"/>
        <v>0.03</v>
      </c>
      <c r="H1814">
        <f t="shared" si="57"/>
        <v>4.1021623315575058E-3</v>
      </c>
    </row>
    <row r="1815" spans="1:8" x14ac:dyDescent="0.25">
      <c r="A1815" s="1">
        <v>1994</v>
      </c>
      <c r="B1815" s="1" t="s">
        <v>98</v>
      </c>
      <c r="C1815" t="s">
        <v>51</v>
      </c>
      <c r="D1815">
        <v>1</v>
      </c>
      <c r="E1815">
        <v>76</v>
      </c>
      <c r="F1815">
        <v>0.47</v>
      </c>
      <c r="G1815">
        <f t="shared" si="56"/>
        <v>0.23499999999999999</v>
      </c>
      <c r="H1815">
        <f t="shared" si="57"/>
        <v>3.2133604930533792E-2</v>
      </c>
    </row>
    <row r="1816" spans="1:8" x14ac:dyDescent="0.25">
      <c r="A1816" s="1">
        <v>1994</v>
      </c>
      <c r="B1816" s="1" t="s">
        <v>98</v>
      </c>
      <c r="C1816" t="s">
        <v>51</v>
      </c>
      <c r="D1816">
        <v>1</v>
      </c>
      <c r="E1816">
        <v>76</v>
      </c>
      <c r="F1816">
        <v>0.19</v>
      </c>
      <c r="G1816">
        <f t="shared" si="56"/>
        <v>9.5000000000000001E-2</v>
      </c>
      <c r="H1816">
        <f t="shared" si="57"/>
        <v>1.2990180716598769E-2</v>
      </c>
    </row>
    <row r="1817" spans="1:8" x14ac:dyDescent="0.25">
      <c r="A1817" s="1">
        <v>1994</v>
      </c>
      <c r="B1817" s="1" t="s">
        <v>98</v>
      </c>
      <c r="C1817" t="s">
        <v>51</v>
      </c>
      <c r="D1817">
        <v>1</v>
      </c>
      <c r="E1817">
        <v>76</v>
      </c>
      <c r="F1817">
        <v>0.18</v>
      </c>
      <c r="G1817">
        <f t="shared" si="56"/>
        <v>0.09</v>
      </c>
      <c r="H1817">
        <f t="shared" si="57"/>
        <v>1.2306486994672516E-2</v>
      </c>
    </row>
    <row r="1818" spans="1:8" x14ac:dyDescent="0.25">
      <c r="A1818" s="1">
        <v>1994</v>
      </c>
      <c r="B1818" s="1" t="s">
        <v>98</v>
      </c>
      <c r="C1818" t="s">
        <v>51</v>
      </c>
      <c r="D1818">
        <v>1</v>
      </c>
      <c r="E1818">
        <v>76</v>
      </c>
      <c r="F1818">
        <v>0.02</v>
      </c>
      <c r="G1818">
        <f t="shared" si="56"/>
        <v>0.01</v>
      </c>
      <c r="H1818">
        <f t="shared" si="57"/>
        <v>1.3673874438525019E-3</v>
      </c>
    </row>
    <row r="1819" spans="1:8" x14ac:dyDescent="0.25">
      <c r="A1819" s="1">
        <v>1994</v>
      </c>
      <c r="B1819" s="1" t="s">
        <v>98</v>
      </c>
      <c r="C1819" t="s">
        <v>51</v>
      </c>
      <c r="D1819">
        <v>1</v>
      </c>
      <c r="E1819">
        <v>76</v>
      </c>
      <c r="F1819">
        <v>0.12</v>
      </c>
      <c r="G1819">
        <f t="shared" si="56"/>
        <v>0.06</v>
      </c>
      <c r="H1819">
        <f t="shared" si="57"/>
        <v>8.2043246631150115E-3</v>
      </c>
    </row>
    <row r="1820" spans="1:8" x14ac:dyDescent="0.25">
      <c r="A1820" s="1">
        <v>1994</v>
      </c>
      <c r="B1820" s="1" t="s">
        <v>98</v>
      </c>
      <c r="C1820" t="s">
        <v>51</v>
      </c>
      <c r="D1820">
        <v>1</v>
      </c>
      <c r="E1820">
        <v>76</v>
      </c>
      <c r="F1820">
        <v>0.05</v>
      </c>
      <c r="G1820">
        <f t="shared" si="56"/>
        <v>2.5000000000000001E-2</v>
      </c>
      <c r="H1820">
        <f t="shared" si="57"/>
        <v>3.4184686096312548E-3</v>
      </c>
    </row>
    <row r="1821" spans="1:8" x14ac:dyDescent="0.25">
      <c r="A1821" s="1">
        <v>1994</v>
      </c>
      <c r="B1821" s="1" t="s">
        <v>98</v>
      </c>
      <c r="C1821" t="s">
        <v>51</v>
      </c>
      <c r="D1821">
        <v>1</v>
      </c>
      <c r="E1821">
        <v>76</v>
      </c>
      <c r="F1821">
        <v>0.01</v>
      </c>
      <c r="G1821">
        <f t="shared" si="56"/>
        <v>5.0000000000000001E-3</v>
      </c>
      <c r="H1821">
        <f t="shared" si="57"/>
        <v>6.8369372192625096E-4</v>
      </c>
    </row>
    <row r="1822" spans="1:8" x14ac:dyDescent="0.25">
      <c r="A1822" s="1">
        <v>1994</v>
      </c>
      <c r="B1822" s="1" t="s">
        <v>98</v>
      </c>
      <c r="C1822" t="s">
        <v>51</v>
      </c>
      <c r="D1822">
        <v>1</v>
      </c>
      <c r="E1822">
        <v>76</v>
      </c>
      <c r="F1822">
        <v>7.0000000000000007E-2</v>
      </c>
      <c r="G1822">
        <f t="shared" si="56"/>
        <v>3.5000000000000003E-2</v>
      </c>
      <c r="H1822">
        <f t="shared" si="57"/>
        <v>4.7858560534837571E-3</v>
      </c>
    </row>
    <row r="1823" spans="1:8" x14ac:dyDescent="0.25">
      <c r="A1823" s="1">
        <v>1994</v>
      </c>
      <c r="B1823" s="1" t="s">
        <v>98</v>
      </c>
      <c r="C1823" t="s">
        <v>51</v>
      </c>
      <c r="D1823">
        <v>1</v>
      </c>
      <c r="E1823">
        <v>78</v>
      </c>
      <c r="F1823">
        <v>0.01</v>
      </c>
      <c r="G1823">
        <f t="shared" si="56"/>
        <v>5.0000000000000001E-3</v>
      </c>
      <c r="H1823">
        <f t="shared" si="57"/>
        <v>6.8369372192625096E-4</v>
      </c>
    </row>
    <row r="1824" spans="1:8" x14ac:dyDescent="0.25">
      <c r="A1824" s="1">
        <v>1994</v>
      </c>
      <c r="B1824" s="1" t="s">
        <v>98</v>
      </c>
      <c r="C1824" t="s">
        <v>51</v>
      </c>
      <c r="D1824">
        <v>1</v>
      </c>
      <c r="E1824">
        <v>78</v>
      </c>
      <c r="F1824">
        <v>0.01</v>
      </c>
      <c r="G1824">
        <f t="shared" si="56"/>
        <v>5.0000000000000001E-3</v>
      </c>
      <c r="H1824">
        <f t="shared" si="57"/>
        <v>6.8369372192625096E-4</v>
      </c>
    </row>
    <row r="1825" spans="1:8" x14ac:dyDescent="0.25">
      <c r="A1825" s="1">
        <v>1994</v>
      </c>
      <c r="B1825" s="1" t="s">
        <v>98</v>
      </c>
      <c r="C1825" t="s">
        <v>51</v>
      </c>
      <c r="D1825">
        <v>1</v>
      </c>
      <c r="E1825">
        <v>78</v>
      </c>
      <c r="F1825">
        <v>0.01</v>
      </c>
      <c r="G1825">
        <f t="shared" si="56"/>
        <v>5.0000000000000001E-3</v>
      </c>
      <c r="H1825">
        <f t="shared" si="57"/>
        <v>6.8369372192625096E-4</v>
      </c>
    </row>
    <row r="1826" spans="1:8" x14ac:dyDescent="0.25">
      <c r="A1826" s="1">
        <v>1994</v>
      </c>
      <c r="B1826" s="1" t="s">
        <v>98</v>
      </c>
      <c r="C1826" t="s">
        <v>51</v>
      </c>
      <c r="D1826">
        <v>1</v>
      </c>
      <c r="E1826">
        <v>78</v>
      </c>
      <c r="F1826">
        <v>0.01</v>
      </c>
      <c r="G1826">
        <f t="shared" si="56"/>
        <v>5.0000000000000001E-3</v>
      </c>
      <c r="H1826">
        <f t="shared" si="57"/>
        <v>6.8369372192625096E-4</v>
      </c>
    </row>
    <row r="1827" spans="1:8" x14ac:dyDescent="0.25">
      <c r="A1827" s="1">
        <v>1994</v>
      </c>
      <c r="B1827" s="1" t="s">
        <v>98</v>
      </c>
      <c r="C1827" t="s">
        <v>51</v>
      </c>
      <c r="D1827">
        <v>1</v>
      </c>
      <c r="E1827">
        <v>78</v>
      </c>
      <c r="F1827">
        <v>0.01</v>
      </c>
      <c r="G1827">
        <f t="shared" si="56"/>
        <v>5.0000000000000001E-3</v>
      </c>
      <c r="H1827">
        <f t="shared" si="57"/>
        <v>6.8369372192625096E-4</v>
      </c>
    </row>
    <row r="1828" spans="1:8" x14ac:dyDescent="0.25">
      <c r="A1828" s="1">
        <v>1994</v>
      </c>
      <c r="B1828" s="1" t="s">
        <v>98</v>
      </c>
      <c r="C1828" t="s">
        <v>51</v>
      </c>
      <c r="D1828">
        <v>1</v>
      </c>
      <c r="E1828">
        <v>79</v>
      </c>
      <c r="F1828">
        <v>0.16</v>
      </c>
      <c r="G1828">
        <f t="shared" si="56"/>
        <v>0.08</v>
      </c>
      <c r="H1828">
        <f t="shared" si="57"/>
        <v>1.0939099550820015E-2</v>
      </c>
    </row>
    <row r="1829" spans="1:8" x14ac:dyDescent="0.25">
      <c r="A1829" s="1">
        <v>1994</v>
      </c>
      <c r="B1829" s="1" t="s">
        <v>98</v>
      </c>
      <c r="C1829" t="s">
        <v>51</v>
      </c>
      <c r="D1829">
        <v>1</v>
      </c>
      <c r="E1829">
        <v>79</v>
      </c>
      <c r="F1829">
        <v>0.02</v>
      </c>
      <c r="G1829">
        <f t="shared" si="56"/>
        <v>0.01</v>
      </c>
      <c r="H1829">
        <f t="shared" si="57"/>
        <v>1.3673874438525019E-3</v>
      </c>
    </row>
    <row r="1830" spans="1:8" x14ac:dyDescent="0.25">
      <c r="A1830" s="1">
        <v>1994</v>
      </c>
      <c r="B1830" s="1" t="s">
        <v>98</v>
      </c>
      <c r="C1830" t="s">
        <v>51</v>
      </c>
      <c r="D1830">
        <v>1</v>
      </c>
      <c r="E1830">
        <v>79</v>
      </c>
      <c r="F1830">
        <v>0.12</v>
      </c>
      <c r="G1830">
        <f t="shared" si="56"/>
        <v>0.06</v>
      </c>
      <c r="H1830">
        <f t="shared" si="57"/>
        <v>8.2043246631150115E-3</v>
      </c>
    </row>
    <row r="1831" spans="1:8" x14ac:dyDescent="0.25">
      <c r="A1831" s="1">
        <v>1994</v>
      </c>
      <c r="B1831" s="1" t="s">
        <v>98</v>
      </c>
      <c r="C1831" t="s">
        <v>51</v>
      </c>
      <c r="D1831">
        <v>1</v>
      </c>
      <c r="E1831">
        <v>79</v>
      </c>
      <c r="F1831">
        <v>0.11</v>
      </c>
      <c r="G1831">
        <f t="shared" si="56"/>
        <v>5.5E-2</v>
      </c>
      <c r="H1831">
        <f t="shared" si="57"/>
        <v>7.5206309411887601E-3</v>
      </c>
    </row>
    <row r="1832" spans="1:8" x14ac:dyDescent="0.25">
      <c r="A1832" s="1">
        <v>1994</v>
      </c>
      <c r="B1832" s="1" t="s">
        <v>98</v>
      </c>
      <c r="C1832" t="s">
        <v>51</v>
      </c>
      <c r="D1832">
        <v>1</v>
      </c>
      <c r="E1832">
        <v>79</v>
      </c>
      <c r="F1832">
        <v>0.32</v>
      </c>
      <c r="G1832">
        <f t="shared" si="56"/>
        <v>0.16</v>
      </c>
      <c r="H1832">
        <f t="shared" si="57"/>
        <v>2.1878199101640031E-2</v>
      </c>
    </row>
    <row r="1833" spans="1:8" x14ac:dyDescent="0.25">
      <c r="A1833" s="1">
        <v>1994</v>
      </c>
      <c r="B1833" s="1" t="s">
        <v>98</v>
      </c>
      <c r="C1833" t="s">
        <v>51</v>
      </c>
      <c r="D1833">
        <v>1</v>
      </c>
      <c r="E1833">
        <v>79</v>
      </c>
      <c r="F1833">
        <v>1.02</v>
      </c>
      <c r="G1833">
        <f t="shared" si="56"/>
        <v>0.51</v>
      </c>
      <c r="H1833">
        <f t="shared" si="57"/>
        <v>6.9736759636477602E-2</v>
      </c>
    </row>
    <row r="1834" spans="1:8" x14ac:dyDescent="0.25">
      <c r="A1834" s="1">
        <v>1994</v>
      </c>
      <c r="B1834" s="1" t="s">
        <v>98</v>
      </c>
      <c r="C1834" t="s">
        <v>51</v>
      </c>
      <c r="D1834">
        <v>1</v>
      </c>
      <c r="E1834">
        <v>79</v>
      </c>
      <c r="F1834">
        <v>0.22</v>
      </c>
      <c r="G1834">
        <f t="shared" si="56"/>
        <v>0.11</v>
      </c>
      <c r="H1834">
        <f t="shared" si="57"/>
        <v>1.504126188237752E-2</v>
      </c>
    </row>
    <row r="1835" spans="1:8" x14ac:dyDescent="0.25">
      <c r="A1835" s="1">
        <v>1994</v>
      </c>
      <c r="B1835" s="1" t="s">
        <v>98</v>
      </c>
      <c r="C1835" t="s">
        <v>51</v>
      </c>
      <c r="D1835">
        <v>1</v>
      </c>
      <c r="E1835">
        <v>79</v>
      </c>
      <c r="F1835">
        <v>0.35</v>
      </c>
      <c r="G1835">
        <f t="shared" si="56"/>
        <v>0.17499999999999999</v>
      </c>
      <c r="H1835">
        <f t="shared" si="57"/>
        <v>2.3929280267418782E-2</v>
      </c>
    </row>
    <row r="1836" spans="1:8" x14ac:dyDescent="0.25">
      <c r="A1836" s="1">
        <v>1994</v>
      </c>
      <c r="B1836" s="1" t="s">
        <v>98</v>
      </c>
      <c r="C1836" t="s">
        <v>51</v>
      </c>
      <c r="D1836">
        <v>1</v>
      </c>
      <c r="E1836">
        <v>79</v>
      </c>
      <c r="F1836">
        <v>0.1</v>
      </c>
      <c r="G1836">
        <f t="shared" si="56"/>
        <v>0.05</v>
      </c>
      <c r="H1836">
        <f t="shared" si="57"/>
        <v>6.8369372192625096E-3</v>
      </c>
    </row>
    <row r="1837" spans="1:8" x14ac:dyDescent="0.25">
      <c r="A1837" s="1">
        <v>1994</v>
      </c>
      <c r="B1837" s="1" t="s">
        <v>98</v>
      </c>
      <c r="C1837" t="s">
        <v>51</v>
      </c>
      <c r="D1837">
        <v>1</v>
      </c>
      <c r="E1837">
        <v>79</v>
      </c>
      <c r="F1837">
        <v>0.05</v>
      </c>
      <c r="G1837">
        <f t="shared" si="56"/>
        <v>2.5000000000000001E-2</v>
      </c>
      <c r="H1837">
        <f t="shared" si="57"/>
        <v>3.4184686096312548E-3</v>
      </c>
    </row>
    <row r="1838" spans="1:8" x14ac:dyDescent="0.25">
      <c r="A1838" s="1">
        <v>1994</v>
      </c>
      <c r="B1838" s="1" t="s">
        <v>98</v>
      </c>
      <c r="C1838" t="s">
        <v>51</v>
      </c>
      <c r="D1838">
        <v>1</v>
      </c>
      <c r="E1838">
        <v>79</v>
      </c>
      <c r="F1838">
        <v>0.04</v>
      </c>
      <c r="G1838">
        <f t="shared" si="56"/>
        <v>0.02</v>
      </c>
      <c r="H1838">
        <f t="shared" si="57"/>
        <v>2.7347748877050038E-3</v>
      </c>
    </row>
    <row r="1839" spans="1:8" x14ac:dyDescent="0.25">
      <c r="A1839" s="1">
        <v>1994</v>
      </c>
      <c r="B1839" s="1" t="s">
        <v>98</v>
      </c>
      <c r="C1839" t="s">
        <v>51</v>
      </c>
      <c r="D1839">
        <v>1</v>
      </c>
      <c r="E1839">
        <v>79</v>
      </c>
      <c r="F1839">
        <v>1.43</v>
      </c>
      <c r="G1839">
        <f t="shared" si="56"/>
        <v>0.71499999999999997</v>
      </c>
      <c r="H1839">
        <f t="shared" si="57"/>
        <v>9.7768202235453877E-2</v>
      </c>
    </row>
    <row r="1840" spans="1:8" x14ac:dyDescent="0.25">
      <c r="A1840" s="1">
        <v>1994</v>
      </c>
      <c r="B1840" s="1" t="s">
        <v>98</v>
      </c>
      <c r="C1840" t="s">
        <v>51</v>
      </c>
      <c r="D1840">
        <v>1</v>
      </c>
      <c r="E1840">
        <v>79</v>
      </c>
      <c r="F1840">
        <v>0.87</v>
      </c>
      <c r="G1840">
        <f t="shared" si="56"/>
        <v>0.435</v>
      </c>
      <c r="H1840">
        <f t="shared" si="57"/>
        <v>5.9481353807583834E-2</v>
      </c>
    </row>
    <row r="1841" spans="1:8" x14ac:dyDescent="0.25">
      <c r="A1841" s="1">
        <v>1994</v>
      </c>
      <c r="B1841" s="1" t="s">
        <v>98</v>
      </c>
      <c r="C1841" t="s">
        <v>51</v>
      </c>
      <c r="D1841">
        <v>1</v>
      </c>
      <c r="E1841">
        <v>79</v>
      </c>
      <c r="F1841">
        <v>0.47</v>
      </c>
      <c r="G1841">
        <f t="shared" si="56"/>
        <v>0.23499999999999999</v>
      </c>
      <c r="H1841">
        <f t="shared" si="57"/>
        <v>3.2133604930533792E-2</v>
      </c>
    </row>
    <row r="1842" spans="1:8" x14ac:dyDescent="0.25">
      <c r="A1842" s="1">
        <v>1994</v>
      </c>
      <c r="B1842" s="1" t="s">
        <v>98</v>
      </c>
      <c r="C1842" t="s">
        <v>51</v>
      </c>
      <c r="D1842">
        <v>1</v>
      </c>
      <c r="E1842">
        <v>79</v>
      </c>
      <c r="F1842">
        <v>0.09</v>
      </c>
      <c r="G1842">
        <f t="shared" si="56"/>
        <v>4.4999999999999998E-2</v>
      </c>
      <c r="H1842">
        <f t="shared" si="57"/>
        <v>6.1532434973362582E-3</v>
      </c>
    </row>
    <row r="1843" spans="1:8" x14ac:dyDescent="0.25">
      <c r="A1843" s="1">
        <v>1994</v>
      </c>
      <c r="B1843" s="1" t="s">
        <v>98</v>
      </c>
      <c r="C1843" t="s">
        <v>51</v>
      </c>
      <c r="D1843">
        <v>1</v>
      </c>
      <c r="E1843">
        <v>79</v>
      </c>
      <c r="F1843">
        <v>0.71</v>
      </c>
      <c r="G1843">
        <f t="shared" si="56"/>
        <v>0.35499999999999998</v>
      </c>
      <c r="H1843">
        <f t="shared" si="57"/>
        <v>4.8542254256763812E-2</v>
      </c>
    </row>
    <row r="1844" spans="1:8" x14ac:dyDescent="0.25">
      <c r="A1844" s="1">
        <v>1994</v>
      </c>
      <c r="B1844" s="1" t="s">
        <v>98</v>
      </c>
      <c r="C1844" t="s">
        <v>51</v>
      </c>
      <c r="D1844">
        <v>1</v>
      </c>
      <c r="E1844">
        <v>79</v>
      </c>
      <c r="F1844">
        <v>0.27</v>
      </c>
      <c r="G1844">
        <f t="shared" si="56"/>
        <v>0.13500000000000001</v>
      </c>
      <c r="H1844">
        <f t="shared" si="57"/>
        <v>1.8459730492008778E-2</v>
      </c>
    </row>
    <row r="1845" spans="1:8" x14ac:dyDescent="0.25">
      <c r="A1845" s="1">
        <v>1994</v>
      </c>
      <c r="B1845" s="1" t="s">
        <v>98</v>
      </c>
      <c r="C1845" t="s">
        <v>51</v>
      </c>
      <c r="D1845">
        <v>1</v>
      </c>
      <c r="E1845">
        <v>79</v>
      </c>
      <c r="F1845">
        <v>0.73</v>
      </c>
      <c r="G1845">
        <f t="shared" si="56"/>
        <v>0.36499999999999999</v>
      </c>
      <c r="H1845">
        <f t="shared" si="57"/>
        <v>4.990964170061632E-2</v>
      </c>
    </row>
    <row r="1846" spans="1:8" x14ac:dyDescent="0.25">
      <c r="A1846" s="1">
        <v>1994</v>
      </c>
      <c r="B1846" s="1" t="s">
        <v>98</v>
      </c>
      <c r="C1846" t="s">
        <v>51</v>
      </c>
      <c r="D1846">
        <v>1</v>
      </c>
      <c r="E1846">
        <v>91</v>
      </c>
      <c r="F1846">
        <v>0.67</v>
      </c>
      <c r="G1846">
        <f t="shared" si="56"/>
        <v>0.33500000000000002</v>
      </c>
      <c r="H1846">
        <f t="shared" si="57"/>
        <v>4.5807479369058816E-2</v>
      </c>
    </row>
    <row r="1847" spans="1:8" x14ac:dyDescent="0.25">
      <c r="A1847" s="1">
        <v>1994</v>
      </c>
      <c r="B1847" s="1" t="s">
        <v>98</v>
      </c>
      <c r="C1847" t="s">
        <v>51</v>
      </c>
      <c r="D1847">
        <v>1</v>
      </c>
      <c r="E1847">
        <v>91</v>
      </c>
      <c r="F1847">
        <v>0.08</v>
      </c>
      <c r="G1847">
        <f t="shared" si="56"/>
        <v>0.04</v>
      </c>
      <c r="H1847">
        <f t="shared" si="57"/>
        <v>5.4695497754100077E-3</v>
      </c>
    </row>
    <row r="1848" spans="1:8" x14ac:dyDescent="0.25">
      <c r="A1848" s="1">
        <v>1994</v>
      </c>
      <c r="B1848" s="1" t="s">
        <v>98</v>
      </c>
      <c r="C1848" t="s">
        <v>51</v>
      </c>
      <c r="D1848">
        <v>1</v>
      </c>
      <c r="E1848">
        <v>91</v>
      </c>
      <c r="F1848">
        <v>0.38</v>
      </c>
      <c r="G1848">
        <f t="shared" si="56"/>
        <v>0.19</v>
      </c>
      <c r="H1848">
        <f t="shared" si="57"/>
        <v>2.5980361433197537E-2</v>
      </c>
    </row>
    <row r="1849" spans="1:8" x14ac:dyDescent="0.25">
      <c r="A1849" s="1">
        <v>1994</v>
      </c>
      <c r="B1849" s="1" t="s">
        <v>98</v>
      </c>
      <c r="C1849" t="s">
        <v>51</v>
      </c>
      <c r="D1849">
        <v>1</v>
      </c>
      <c r="E1849">
        <v>91</v>
      </c>
      <c r="F1849">
        <v>1.1499999999999999</v>
      </c>
      <c r="G1849">
        <f t="shared" si="56"/>
        <v>0.57499999999999996</v>
      </c>
      <c r="H1849">
        <f t="shared" si="57"/>
        <v>7.8624778021518849E-2</v>
      </c>
    </row>
    <row r="1850" spans="1:8" x14ac:dyDescent="0.25">
      <c r="A1850" s="1">
        <v>1994</v>
      </c>
      <c r="B1850" s="1" t="s">
        <v>98</v>
      </c>
      <c r="C1850" t="s">
        <v>51</v>
      </c>
      <c r="D1850">
        <v>1</v>
      </c>
      <c r="E1850">
        <v>91</v>
      </c>
      <c r="F1850">
        <v>0.62</v>
      </c>
      <c r="G1850">
        <f t="shared" si="56"/>
        <v>0.31</v>
      </c>
      <c r="H1850">
        <f t="shared" si="57"/>
        <v>4.238901075942756E-2</v>
      </c>
    </row>
    <row r="1851" spans="1:8" x14ac:dyDescent="0.25">
      <c r="A1851" s="1">
        <v>1994</v>
      </c>
      <c r="B1851" s="1" t="s">
        <v>98</v>
      </c>
      <c r="C1851" t="s">
        <v>51</v>
      </c>
      <c r="D1851">
        <v>1</v>
      </c>
      <c r="E1851">
        <v>91</v>
      </c>
      <c r="F1851">
        <v>1.52</v>
      </c>
      <c r="G1851">
        <f t="shared" si="56"/>
        <v>0.76</v>
      </c>
      <c r="H1851">
        <f t="shared" si="57"/>
        <v>0.10392144573279015</v>
      </c>
    </row>
    <row r="1852" spans="1:8" x14ac:dyDescent="0.25">
      <c r="A1852" s="1">
        <v>1994</v>
      </c>
      <c r="B1852" s="1" t="s">
        <v>98</v>
      </c>
      <c r="C1852" t="s">
        <v>51</v>
      </c>
      <c r="D1852">
        <v>2</v>
      </c>
      <c r="E1852">
        <v>21</v>
      </c>
      <c r="F1852">
        <v>0.18</v>
      </c>
      <c r="G1852">
        <f t="shared" si="56"/>
        <v>0.09</v>
      </c>
      <c r="H1852">
        <f t="shared" si="57"/>
        <v>1.2306486994672516E-2</v>
      </c>
    </row>
    <row r="1853" spans="1:8" x14ac:dyDescent="0.25">
      <c r="A1853" s="1">
        <v>1994</v>
      </c>
      <c r="B1853" s="1" t="s">
        <v>98</v>
      </c>
      <c r="C1853" t="s">
        <v>51</v>
      </c>
      <c r="D1853">
        <v>2</v>
      </c>
      <c r="E1853">
        <v>21</v>
      </c>
      <c r="F1853">
        <v>0.17</v>
      </c>
      <c r="G1853">
        <f t="shared" si="56"/>
        <v>8.5000000000000006E-2</v>
      </c>
      <c r="H1853">
        <f t="shared" si="57"/>
        <v>1.1622793272746268E-2</v>
      </c>
    </row>
    <row r="1854" spans="1:8" x14ac:dyDescent="0.25">
      <c r="A1854" s="1">
        <v>1994</v>
      </c>
      <c r="B1854" s="1" t="s">
        <v>98</v>
      </c>
      <c r="C1854" t="s">
        <v>51</v>
      </c>
      <c r="D1854">
        <v>2</v>
      </c>
      <c r="E1854">
        <v>29</v>
      </c>
      <c r="F1854">
        <v>0.98</v>
      </c>
      <c r="G1854">
        <f t="shared" si="56"/>
        <v>0.49</v>
      </c>
      <c r="H1854">
        <f t="shared" si="57"/>
        <v>6.7001984748772586E-2</v>
      </c>
    </row>
    <row r="1855" spans="1:8" x14ac:dyDescent="0.25">
      <c r="A1855" s="1">
        <v>1994</v>
      </c>
      <c r="B1855" s="1" t="s">
        <v>98</v>
      </c>
      <c r="C1855" t="s">
        <v>51</v>
      </c>
      <c r="D1855">
        <v>2</v>
      </c>
      <c r="E1855">
        <v>29</v>
      </c>
      <c r="F1855">
        <v>0.92</v>
      </c>
      <c r="G1855">
        <f t="shared" si="56"/>
        <v>0.46</v>
      </c>
      <c r="H1855">
        <f t="shared" si="57"/>
        <v>6.289982241721509E-2</v>
      </c>
    </row>
    <row r="1856" spans="1:8" x14ac:dyDescent="0.25">
      <c r="A1856" s="1">
        <v>1994</v>
      </c>
      <c r="B1856" s="1" t="s">
        <v>98</v>
      </c>
      <c r="C1856" t="s">
        <v>51</v>
      </c>
      <c r="D1856">
        <v>2</v>
      </c>
      <c r="E1856">
        <v>29</v>
      </c>
      <c r="F1856">
        <v>0.01</v>
      </c>
      <c r="G1856">
        <f t="shared" si="56"/>
        <v>5.0000000000000001E-3</v>
      </c>
      <c r="H1856">
        <f t="shared" si="57"/>
        <v>6.8369372192625096E-4</v>
      </c>
    </row>
    <row r="1857" spans="1:8" x14ac:dyDescent="0.25">
      <c r="A1857" s="1">
        <v>1994</v>
      </c>
      <c r="B1857" s="1" t="s">
        <v>98</v>
      </c>
      <c r="C1857" t="s">
        <v>51</v>
      </c>
      <c r="D1857">
        <v>2</v>
      </c>
      <c r="E1857">
        <v>29</v>
      </c>
      <c r="F1857">
        <v>0.01</v>
      </c>
      <c r="G1857">
        <f t="shared" si="56"/>
        <v>5.0000000000000001E-3</v>
      </c>
      <c r="H1857">
        <f t="shared" si="57"/>
        <v>6.8369372192625096E-4</v>
      </c>
    </row>
    <row r="1858" spans="1:8" x14ac:dyDescent="0.25">
      <c r="A1858" s="1">
        <v>1994</v>
      </c>
      <c r="B1858" s="1" t="s">
        <v>98</v>
      </c>
      <c r="C1858" t="s">
        <v>51</v>
      </c>
      <c r="D1858">
        <v>2</v>
      </c>
      <c r="E1858">
        <v>29</v>
      </c>
      <c r="F1858">
        <v>1.1499999999999999</v>
      </c>
      <c r="G1858">
        <f t="shared" si="56"/>
        <v>0.57499999999999996</v>
      </c>
      <c r="H1858">
        <f t="shared" si="57"/>
        <v>7.8624778021518849E-2</v>
      </c>
    </row>
    <row r="1859" spans="1:8" x14ac:dyDescent="0.25">
      <c r="A1859" s="1">
        <v>1994</v>
      </c>
      <c r="B1859" s="1" t="s">
        <v>98</v>
      </c>
      <c r="C1859" t="s">
        <v>51</v>
      </c>
      <c r="D1859">
        <v>2</v>
      </c>
      <c r="E1859">
        <v>34</v>
      </c>
      <c r="F1859">
        <v>3.01</v>
      </c>
      <c r="G1859">
        <f t="shared" ref="G1859:G1922" si="58">(F1859/0.5)/4</f>
        <v>1.5049999999999999</v>
      </c>
      <c r="H1859">
        <f t="shared" ref="H1859:H1922" si="59">G1859*(13.09/95.73)</f>
        <v>0.20579181029980151</v>
      </c>
    </row>
    <row r="1860" spans="1:8" x14ac:dyDescent="0.25">
      <c r="A1860" s="1">
        <v>1994</v>
      </c>
      <c r="B1860" s="1" t="s">
        <v>98</v>
      </c>
      <c r="C1860" t="s">
        <v>51</v>
      </c>
      <c r="D1860">
        <v>2</v>
      </c>
      <c r="E1860">
        <v>38</v>
      </c>
      <c r="F1860">
        <v>2.86</v>
      </c>
      <c r="G1860">
        <f t="shared" si="58"/>
        <v>1.43</v>
      </c>
      <c r="H1860">
        <f t="shared" si="59"/>
        <v>0.19553640447090775</v>
      </c>
    </row>
    <row r="1861" spans="1:8" x14ac:dyDescent="0.25">
      <c r="A1861" s="1">
        <v>1994</v>
      </c>
      <c r="B1861" s="1" t="s">
        <v>98</v>
      </c>
      <c r="C1861" t="s">
        <v>51</v>
      </c>
      <c r="D1861">
        <v>2</v>
      </c>
      <c r="E1861">
        <v>38</v>
      </c>
      <c r="F1861">
        <v>1.47</v>
      </c>
      <c r="G1861">
        <f t="shared" si="58"/>
        <v>0.73499999999999999</v>
      </c>
      <c r="H1861">
        <f t="shared" si="59"/>
        <v>0.10050297712315889</v>
      </c>
    </row>
    <row r="1862" spans="1:8" x14ac:dyDescent="0.25">
      <c r="A1862" s="1">
        <v>1994</v>
      </c>
      <c r="B1862" s="1" t="s">
        <v>98</v>
      </c>
      <c r="C1862" t="s">
        <v>51</v>
      </c>
      <c r="D1862">
        <v>2</v>
      </c>
      <c r="E1862">
        <v>40</v>
      </c>
      <c r="F1862">
        <v>4.04</v>
      </c>
      <c r="G1862">
        <f t="shared" si="58"/>
        <v>2.02</v>
      </c>
      <c r="H1862">
        <f t="shared" si="59"/>
        <v>0.27621226365820539</v>
      </c>
    </row>
    <row r="1863" spans="1:8" x14ac:dyDescent="0.25">
      <c r="A1863" s="1">
        <v>1994</v>
      </c>
      <c r="B1863" s="1" t="s">
        <v>98</v>
      </c>
      <c r="C1863" t="s">
        <v>51</v>
      </c>
      <c r="D1863">
        <v>2</v>
      </c>
      <c r="E1863">
        <v>40</v>
      </c>
      <c r="F1863">
        <v>1.19</v>
      </c>
      <c r="G1863">
        <f t="shared" si="58"/>
        <v>0.59499999999999997</v>
      </c>
      <c r="H1863">
        <f t="shared" si="59"/>
        <v>8.1359552909223865E-2</v>
      </c>
    </row>
    <row r="1864" spans="1:8" x14ac:dyDescent="0.25">
      <c r="A1864" s="1">
        <v>1994</v>
      </c>
      <c r="B1864" s="1" t="s">
        <v>98</v>
      </c>
      <c r="C1864" t="s">
        <v>51</v>
      </c>
      <c r="D1864">
        <v>2</v>
      </c>
      <c r="E1864">
        <v>40</v>
      </c>
      <c r="F1864">
        <v>1.77</v>
      </c>
      <c r="G1864">
        <f t="shared" si="58"/>
        <v>0.88500000000000001</v>
      </c>
      <c r="H1864">
        <f t="shared" si="59"/>
        <v>0.12101378878094642</v>
      </c>
    </row>
    <row r="1865" spans="1:8" x14ac:dyDescent="0.25">
      <c r="A1865" s="1">
        <v>1994</v>
      </c>
      <c r="B1865" s="1" t="s">
        <v>98</v>
      </c>
      <c r="C1865" t="s">
        <v>51</v>
      </c>
      <c r="D1865">
        <v>2</v>
      </c>
      <c r="E1865">
        <v>40</v>
      </c>
      <c r="F1865">
        <v>0.41</v>
      </c>
      <c r="G1865">
        <f t="shared" si="58"/>
        <v>0.20499999999999999</v>
      </c>
      <c r="H1865">
        <f t="shared" si="59"/>
        <v>2.8031442598976285E-2</v>
      </c>
    </row>
    <row r="1866" spans="1:8" x14ac:dyDescent="0.25">
      <c r="A1866" s="1">
        <v>1994</v>
      </c>
      <c r="B1866" s="1" t="s">
        <v>98</v>
      </c>
      <c r="C1866" t="s">
        <v>51</v>
      </c>
      <c r="D1866">
        <v>2</v>
      </c>
      <c r="E1866">
        <v>40</v>
      </c>
      <c r="F1866">
        <v>1.38</v>
      </c>
      <c r="G1866">
        <f t="shared" si="58"/>
        <v>0.69</v>
      </c>
      <c r="H1866">
        <f t="shared" si="59"/>
        <v>9.4349733625822621E-2</v>
      </c>
    </row>
    <row r="1867" spans="1:8" x14ac:dyDescent="0.25">
      <c r="A1867" s="1">
        <v>1994</v>
      </c>
      <c r="B1867" s="1" t="s">
        <v>98</v>
      </c>
      <c r="C1867" t="s">
        <v>51</v>
      </c>
      <c r="D1867">
        <v>2</v>
      </c>
      <c r="E1867">
        <v>40</v>
      </c>
      <c r="F1867">
        <v>0.76</v>
      </c>
      <c r="G1867">
        <f t="shared" si="58"/>
        <v>0.38</v>
      </c>
      <c r="H1867">
        <f t="shared" si="59"/>
        <v>5.1960722866395075E-2</v>
      </c>
    </row>
    <row r="1868" spans="1:8" x14ac:dyDescent="0.25">
      <c r="A1868" s="1">
        <v>1994</v>
      </c>
      <c r="B1868" s="1" t="s">
        <v>98</v>
      </c>
      <c r="C1868" t="s">
        <v>51</v>
      </c>
      <c r="D1868">
        <v>2</v>
      </c>
      <c r="E1868">
        <v>40</v>
      </c>
      <c r="F1868">
        <v>7.83</v>
      </c>
      <c r="G1868">
        <f t="shared" si="58"/>
        <v>3.915</v>
      </c>
      <c r="H1868">
        <f t="shared" si="59"/>
        <v>0.53533218426825446</v>
      </c>
    </row>
    <row r="1869" spans="1:8" x14ac:dyDescent="0.25">
      <c r="A1869" s="1">
        <v>1994</v>
      </c>
      <c r="B1869" s="1" t="s">
        <v>98</v>
      </c>
      <c r="C1869" t="s">
        <v>51</v>
      </c>
      <c r="D1869">
        <v>2</v>
      </c>
      <c r="E1869">
        <v>40</v>
      </c>
      <c r="F1869">
        <v>1.24</v>
      </c>
      <c r="G1869">
        <f t="shared" si="58"/>
        <v>0.62</v>
      </c>
      <c r="H1869">
        <f t="shared" si="59"/>
        <v>8.4778021518855121E-2</v>
      </c>
    </row>
    <row r="1870" spans="1:8" x14ac:dyDescent="0.25">
      <c r="A1870" s="1">
        <v>1994</v>
      </c>
      <c r="B1870" s="1" t="s">
        <v>98</v>
      </c>
      <c r="C1870" t="s">
        <v>51</v>
      </c>
      <c r="D1870">
        <v>2</v>
      </c>
      <c r="E1870">
        <v>40</v>
      </c>
      <c r="F1870">
        <v>1.73</v>
      </c>
      <c r="G1870">
        <f t="shared" si="58"/>
        <v>0.86499999999999999</v>
      </c>
      <c r="H1870">
        <f t="shared" si="59"/>
        <v>0.11827901389324141</v>
      </c>
    </row>
    <row r="1871" spans="1:8" x14ac:dyDescent="0.25">
      <c r="A1871" s="1">
        <v>1994</v>
      </c>
      <c r="B1871" s="1" t="s">
        <v>98</v>
      </c>
      <c r="C1871" t="s">
        <v>51</v>
      </c>
      <c r="D1871">
        <v>2</v>
      </c>
      <c r="E1871">
        <v>56</v>
      </c>
      <c r="F1871">
        <v>2.94</v>
      </c>
      <c r="G1871">
        <f t="shared" si="58"/>
        <v>1.47</v>
      </c>
      <c r="H1871">
        <f t="shared" si="59"/>
        <v>0.20100595424631779</v>
      </c>
    </row>
    <row r="1872" spans="1:8" x14ac:dyDescent="0.25">
      <c r="A1872" s="1">
        <v>1994</v>
      </c>
      <c r="B1872" s="1" t="s">
        <v>98</v>
      </c>
      <c r="C1872" t="s">
        <v>51</v>
      </c>
      <c r="D1872">
        <v>2</v>
      </c>
      <c r="E1872">
        <v>56</v>
      </c>
      <c r="F1872">
        <v>2.0499999999999998</v>
      </c>
      <c r="G1872">
        <f t="shared" si="58"/>
        <v>1.0249999999999999</v>
      </c>
      <c r="H1872">
        <f t="shared" si="59"/>
        <v>0.14015721299488143</v>
      </c>
    </row>
    <row r="1873" spans="1:8" x14ac:dyDescent="0.25">
      <c r="A1873" s="1">
        <v>1994</v>
      </c>
      <c r="B1873" s="1" t="s">
        <v>98</v>
      </c>
      <c r="C1873" t="s">
        <v>51</v>
      </c>
      <c r="D1873">
        <v>2</v>
      </c>
      <c r="E1873">
        <v>56</v>
      </c>
      <c r="F1873">
        <v>0.72</v>
      </c>
      <c r="G1873">
        <f t="shared" si="58"/>
        <v>0.36</v>
      </c>
      <c r="H1873">
        <f t="shared" si="59"/>
        <v>4.9225947978690066E-2</v>
      </c>
    </row>
    <row r="1874" spans="1:8" x14ac:dyDescent="0.25">
      <c r="A1874" s="1">
        <v>1994</v>
      </c>
      <c r="B1874" s="1" t="s">
        <v>98</v>
      </c>
      <c r="C1874" t="s">
        <v>51</v>
      </c>
      <c r="D1874">
        <v>2</v>
      </c>
      <c r="E1874">
        <v>56</v>
      </c>
      <c r="F1874">
        <v>0.51</v>
      </c>
      <c r="G1874">
        <f t="shared" si="58"/>
        <v>0.255</v>
      </c>
      <c r="H1874">
        <f t="shared" si="59"/>
        <v>3.4868379818238801E-2</v>
      </c>
    </row>
    <row r="1875" spans="1:8" x14ac:dyDescent="0.25">
      <c r="A1875" s="1">
        <v>1994</v>
      </c>
      <c r="B1875" s="1" t="s">
        <v>98</v>
      </c>
      <c r="C1875" t="s">
        <v>51</v>
      </c>
      <c r="D1875">
        <v>2</v>
      </c>
      <c r="E1875">
        <v>63</v>
      </c>
      <c r="F1875">
        <v>0.12</v>
      </c>
      <c r="G1875">
        <f t="shared" si="58"/>
        <v>0.06</v>
      </c>
      <c r="H1875">
        <f t="shared" si="59"/>
        <v>8.2043246631150115E-3</v>
      </c>
    </row>
    <row r="1876" spans="1:8" x14ac:dyDescent="0.25">
      <c r="A1876" s="1">
        <v>1994</v>
      </c>
      <c r="B1876" s="1" t="s">
        <v>98</v>
      </c>
      <c r="C1876" t="s">
        <v>51</v>
      </c>
      <c r="D1876">
        <v>2</v>
      </c>
      <c r="E1876">
        <v>63</v>
      </c>
      <c r="F1876">
        <v>0.02</v>
      </c>
      <c r="G1876">
        <f t="shared" si="58"/>
        <v>0.01</v>
      </c>
      <c r="H1876">
        <f t="shared" si="59"/>
        <v>1.3673874438525019E-3</v>
      </c>
    </row>
    <row r="1877" spans="1:8" x14ac:dyDescent="0.25">
      <c r="A1877" s="1">
        <v>1994</v>
      </c>
      <c r="B1877" s="1" t="s">
        <v>98</v>
      </c>
      <c r="C1877" t="s">
        <v>51</v>
      </c>
      <c r="D1877">
        <v>2</v>
      </c>
      <c r="E1877">
        <v>66</v>
      </c>
      <c r="F1877">
        <v>0.02</v>
      </c>
      <c r="G1877">
        <f t="shared" si="58"/>
        <v>0.01</v>
      </c>
      <c r="H1877">
        <f t="shared" si="59"/>
        <v>1.3673874438525019E-3</v>
      </c>
    </row>
    <row r="1878" spans="1:8" x14ac:dyDescent="0.25">
      <c r="A1878" s="1">
        <v>1994</v>
      </c>
      <c r="B1878" s="1" t="s">
        <v>98</v>
      </c>
      <c r="C1878" t="s">
        <v>51</v>
      </c>
      <c r="D1878">
        <v>2</v>
      </c>
      <c r="E1878">
        <v>66</v>
      </c>
      <c r="F1878">
        <v>0.02</v>
      </c>
      <c r="G1878">
        <f t="shared" si="58"/>
        <v>0.01</v>
      </c>
      <c r="H1878">
        <f t="shared" si="59"/>
        <v>1.3673874438525019E-3</v>
      </c>
    </row>
    <row r="1879" spans="1:8" x14ac:dyDescent="0.25">
      <c r="A1879" s="1">
        <v>1994</v>
      </c>
      <c r="B1879" s="1" t="s">
        <v>98</v>
      </c>
      <c r="C1879" t="s">
        <v>51</v>
      </c>
      <c r="D1879">
        <v>2</v>
      </c>
      <c r="E1879">
        <v>66</v>
      </c>
      <c r="F1879">
        <v>0.01</v>
      </c>
      <c r="G1879">
        <f t="shared" si="58"/>
        <v>5.0000000000000001E-3</v>
      </c>
      <c r="H1879">
        <f t="shared" si="59"/>
        <v>6.8369372192625096E-4</v>
      </c>
    </row>
    <row r="1880" spans="1:8" x14ac:dyDescent="0.25">
      <c r="A1880" s="1">
        <v>1994</v>
      </c>
      <c r="B1880" s="1" t="s">
        <v>98</v>
      </c>
      <c r="C1880" t="s">
        <v>51</v>
      </c>
      <c r="D1880">
        <v>2</v>
      </c>
      <c r="E1880">
        <v>66</v>
      </c>
      <c r="F1880">
        <v>0.01</v>
      </c>
      <c r="G1880">
        <f t="shared" si="58"/>
        <v>5.0000000000000001E-3</v>
      </c>
      <c r="H1880">
        <f t="shared" si="59"/>
        <v>6.8369372192625096E-4</v>
      </c>
    </row>
    <row r="1881" spans="1:8" x14ac:dyDescent="0.25">
      <c r="A1881" s="1">
        <v>1994</v>
      </c>
      <c r="B1881" s="1" t="s">
        <v>98</v>
      </c>
      <c r="C1881" t="s">
        <v>51</v>
      </c>
      <c r="D1881">
        <v>2</v>
      </c>
      <c r="E1881">
        <v>66</v>
      </c>
      <c r="F1881">
        <v>0.01</v>
      </c>
      <c r="G1881">
        <f t="shared" si="58"/>
        <v>5.0000000000000001E-3</v>
      </c>
      <c r="H1881">
        <f t="shared" si="59"/>
        <v>6.8369372192625096E-4</v>
      </c>
    </row>
    <row r="1882" spans="1:8" x14ac:dyDescent="0.25">
      <c r="A1882" s="1">
        <v>1994</v>
      </c>
      <c r="B1882" s="1" t="s">
        <v>98</v>
      </c>
      <c r="C1882" t="s">
        <v>51</v>
      </c>
      <c r="D1882">
        <v>2</v>
      </c>
      <c r="E1882">
        <v>66</v>
      </c>
      <c r="F1882">
        <v>0.01</v>
      </c>
      <c r="G1882">
        <f t="shared" si="58"/>
        <v>5.0000000000000001E-3</v>
      </c>
      <c r="H1882">
        <f t="shared" si="59"/>
        <v>6.8369372192625096E-4</v>
      </c>
    </row>
    <row r="1883" spans="1:8" x14ac:dyDescent="0.25">
      <c r="A1883" s="1">
        <v>1994</v>
      </c>
      <c r="B1883" s="1" t="s">
        <v>98</v>
      </c>
      <c r="C1883" t="s">
        <v>51</v>
      </c>
      <c r="D1883">
        <v>2</v>
      </c>
      <c r="E1883">
        <v>66</v>
      </c>
      <c r="F1883">
        <v>0.01</v>
      </c>
      <c r="G1883">
        <f t="shared" si="58"/>
        <v>5.0000000000000001E-3</v>
      </c>
      <c r="H1883">
        <f t="shared" si="59"/>
        <v>6.8369372192625096E-4</v>
      </c>
    </row>
    <row r="1884" spans="1:8" x14ac:dyDescent="0.25">
      <c r="A1884" s="1">
        <v>1994</v>
      </c>
      <c r="B1884" s="1" t="s">
        <v>98</v>
      </c>
      <c r="C1884" t="s">
        <v>51</v>
      </c>
      <c r="D1884">
        <v>2</v>
      </c>
      <c r="E1884">
        <v>66</v>
      </c>
      <c r="F1884">
        <v>0.01</v>
      </c>
      <c r="G1884">
        <f t="shared" si="58"/>
        <v>5.0000000000000001E-3</v>
      </c>
      <c r="H1884">
        <f t="shared" si="59"/>
        <v>6.8369372192625096E-4</v>
      </c>
    </row>
    <row r="1885" spans="1:8" x14ac:dyDescent="0.25">
      <c r="A1885" s="1">
        <v>1994</v>
      </c>
      <c r="B1885" s="1" t="s">
        <v>98</v>
      </c>
      <c r="C1885" t="s">
        <v>51</v>
      </c>
      <c r="D1885">
        <v>2</v>
      </c>
      <c r="E1885">
        <v>66</v>
      </c>
      <c r="F1885">
        <v>0.02</v>
      </c>
      <c r="G1885">
        <f t="shared" si="58"/>
        <v>0.01</v>
      </c>
      <c r="H1885">
        <f t="shared" si="59"/>
        <v>1.3673874438525019E-3</v>
      </c>
    </row>
    <row r="1886" spans="1:8" x14ac:dyDescent="0.25">
      <c r="A1886" s="1">
        <v>1994</v>
      </c>
      <c r="B1886" s="1" t="s">
        <v>98</v>
      </c>
      <c r="C1886" t="s">
        <v>51</v>
      </c>
      <c r="D1886">
        <v>2</v>
      </c>
      <c r="E1886">
        <v>66</v>
      </c>
      <c r="F1886">
        <v>0.01</v>
      </c>
      <c r="G1886">
        <f t="shared" si="58"/>
        <v>5.0000000000000001E-3</v>
      </c>
      <c r="H1886">
        <f t="shared" si="59"/>
        <v>6.8369372192625096E-4</v>
      </c>
    </row>
    <row r="1887" spans="1:8" x14ac:dyDescent="0.25">
      <c r="A1887" s="1">
        <v>1994</v>
      </c>
      <c r="B1887" s="1" t="s">
        <v>98</v>
      </c>
      <c r="C1887" t="s">
        <v>51</v>
      </c>
      <c r="D1887">
        <v>2</v>
      </c>
      <c r="E1887">
        <v>66</v>
      </c>
      <c r="F1887">
        <v>0.02</v>
      </c>
      <c r="G1887">
        <f t="shared" si="58"/>
        <v>0.01</v>
      </c>
      <c r="H1887">
        <f t="shared" si="59"/>
        <v>1.3673874438525019E-3</v>
      </c>
    </row>
    <row r="1888" spans="1:8" x14ac:dyDescent="0.25">
      <c r="A1888" s="1">
        <v>1994</v>
      </c>
      <c r="B1888" s="1" t="s">
        <v>98</v>
      </c>
      <c r="C1888" t="s">
        <v>51</v>
      </c>
      <c r="D1888">
        <v>2</v>
      </c>
      <c r="E1888">
        <v>66</v>
      </c>
      <c r="F1888">
        <v>0.03</v>
      </c>
      <c r="G1888">
        <f t="shared" si="58"/>
        <v>1.4999999999999999E-2</v>
      </c>
      <c r="H1888">
        <f t="shared" si="59"/>
        <v>2.0510811657787529E-3</v>
      </c>
    </row>
    <row r="1889" spans="1:8" x14ac:dyDescent="0.25">
      <c r="A1889" s="1">
        <v>1994</v>
      </c>
      <c r="B1889" s="1" t="s">
        <v>98</v>
      </c>
      <c r="C1889" t="s">
        <v>51</v>
      </c>
      <c r="D1889">
        <v>2</v>
      </c>
      <c r="E1889">
        <v>66</v>
      </c>
      <c r="F1889">
        <v>0.02</v>
      </c>
      <c r="G1889">
        <f t="shared" si="58"/>
        <v>0.01</v>
      </c>
      <c r="H1889">
        <f t="shared" si="59"/>
        <v>1.3673874438525019E-3</v>
      </c>
    </row>
    <row r="1890" spans="1:8" x14ac:dyDescent="0.25">
      <c r="A1890" s="1">
        <v>1994</v>
      </c>
      <c r="B1890" s="1" t="s">
        <v>98</v>
      </c>
      <c r="C1890" t="s">
        <v>51</v>
      </c>
      <c r="D1890">
        <v>2</v>
      </c>
      <c r="E1890">
        <v>66</v>
      </c>
      <c r="F1890">
        <v>0.02</v>
      </c>
      <c r="G1890">
        <f t="shared" si="58"/>
        <v>0.01</v>
      </c>
      <c r="H1890">
        <f t="shared" si="59"/>
        <v>1.3673874438525019E-3</v>
      </c>
    </row>
    <row r="1891" spans="1:8" x14ac:dyDescent="0.25">
      <c r="A1891" s="1">
        <v>1994</v>
      </c>
      <c r="B1891" s="1" t="s">
        <v>98</v>
      </c>
      <c r="C1891" t="s">
        <v>51</v>
      </c>
      <c r="D1891">
        <v>2</v>
      </c>
      <c r="E1891">
        <v>66</v>
      </c>
      <c r="F1891">
        <v>0.01</v>
      </c>
      <c r="G1891">
        <f t="shared" si="58"/>
        <v>5.0000000000000001E-3</v>
      </c>
      <c r="H1891">
        <f t="shared" si="59"/>
        <v>6.8369372192625096E-4</v>
      </c>
    </row>
    <row r="1892" spans="1:8" x14ac:dyDescent="0.25">
      <c r="A1892" s="1">
        <v>1994</v>
      </c>
      <c r="B1892" s="1" t="s">
        <v>98</v>
      </c>
      <c r="C1892" t="s">
        <v>51</v>
      </c>
      <c r="D1892">
        <v>2</v>
      </c>
      <c r="E1892">
        <v>66</v>
      </c>
      <c r="F1892">
        <v>0.02</v>
      </c>
      <c r="G1892">
        <f t="shared" si="58"/>
        <v>0.01</v>
      </c>
      <c r="H1892">
        <f t="shared" si="59"/>
        <v>1.3673874438525019E-3</v>
      </c>
    </row>
    <row r="1893" spans="1:8" x14ac:dyDescent="0.25">
      <c r="A1893" s="1">
        <v>1994</v>
      </c>
      <c r="B1893" s="1" t="s">
        <v>98</v>
      </c>
      <c r="C1893" t="s">
        <v>51</v>
      </c>
      <c r="D1893">
        <v>2</v>
      </c>
      <c r="E1893">
        <v>66</v>
      </c>
      <c r="F1893">
        <v>0.02</v>
      </c>
      <c r="G1893">
        <f t="shared" si="58"/>
        <v>0.01</v>
      </c>
      <c r="H1893">
        <f t="shared" si="59"/>
        <v>1.3673874438525019E-3</v>
      </c>
    </row>
    <row r="1894" spans="1:8" x14ac:dyDescent="0.25">
      <c r="A1894" s="1">
        <v>1994</v>
      </c>
      <c r="B1894" s="1" t="s">
        <v>98</v>
      </c>
      <c r="C1894" t="s">
        <v>51</v>
      </c>
      <c r="D1894">
        <v>2</v>
      </c>
      <c r="E1894">
        <v>66</v>
      </c>
      <c r="F1894">
        <v>0.02</v>
      </c>
      <c r="G1894">
        <f t="shared" si="58"/>
        <v>0.01</v>
      </c>
      <c r="H1894">
        <f t="shared" si="59"/>
        <v>1.3673874438525019E-3</v>
      </c>
    </row>
    <row r="1895" spans="1:8" x14ac:dyDescent="0.25">
      <c r="A1895" s="1">
        <v>1994</v>
      </c>
      <c r="B1895" s="1" t="s">
        <v>98</v>
      </c>
      <c r="C1895" t="s">
        <v>51</v>
      </c>
      <c r="D1895">
        <v>2</v>
      </c>
      <c r="E1895">
        <v>66</v>
      </c>
      <c r="F1895">
        <v>0.01</v>
      </c>
      <c r="G1895">
        <f t="shared" si="58"/>
        <v>5.0000000000000001E-3</v>
      </c>
      <c r="H1895">
        <f t="shared" si="59"/>
        <v>6.8369372192625096E-4</v>
      </c>
    </row>
    <row r="1896" spans="1:8" x14ac:dyDescent="0.25">
      <c r="A1896" s="1">
        <v>1994</v>
      </c>
      <c r="B1896" s="1" t="s">
        <v>98</v>
      </c>
      <c r="C1896" t="s">
        <v>51</v>
      </c>
      <c r="D1896">
        <v>2</v>
      </c>
      <c r="E1896">
        <v>66</v>
      </c>
      <c r="F1896">
        <v>0.01</v>
      </c>
      <c r="G1896">
        <f t="shared" si="58"/>
        <v>5.0000000000000001E-3</v>
      </c>
      <c r="H1896">
        <f t="shared" si="59"/>
        <v>6.8369372192625096E-4</v>
      </c>
    </row>
    <row r="1897" spans="1:8" x14ac:dyDescent="0.25">
      <c r="A1897" s="1">
        <v>1994</v>
      </c>
      <c r="B1897" s="1" t="s">
        <v>98</v>
      </c>
      <c r="C1897" t="s">
        <v>51</v>
      </c>
      <c r="D1897">
        <v>2</v>
      </c>
      <c r="E1897">
        <v>66</v>
      </c>
      <c r="F1897">
        <v>0.01</v>
      </c>
      <c r="G1897">
        <f t="shared" si="58"/>
        <v>5.0000000000000001E-3</v>
      </c>
      <c r="H1897">
        <f t="shared" si="59"/>
        <v>6.8369372192625096E-4</v>
      </c>
    </row>
    <row r="1898" spans="1:8" x14ac:dyDescent="0.25">
      <c r="A1898" s="1">
        <v>1994</v>
      </c>
      <c r="B1898" s="1" t="s">
        <v>98</v>
      </c>
      <c r="C1898" t="s">
        <v>51</v>
      </c>
      <c r="D1898">
        <v>2</v>
      </c>
      <c r="E1898">
        <v>66</v>
      </c>
      <c r="F1898">
        <v>0.02</v>
      </c>
      <c r="G1898">
        <f t="shared" si="58"/>
        <v>0.01</v>
      </c>
      <c r="H1898">
        <f t="shared" si="59"/>
        <v>1.3673874438525019E-3</v>
      </c>
    </row>
    <row r="1899" spans="1:8" x14ac:dyDescent="0.25">
      <c r="A1899" s="1">
        <v>1994</v>
      </c>
      <c r="B1899" s="1" t="s">
        <v>98</v>
      </c>
      <c r="C1899" t="s">
        <v>51</v>
      </c>
      <c r="D1899">
        <v>2</v>
      </c>
      <c r="E1899">
        <v>66</v>
      </c>
      <c r="F1899">
        <v>0.01</v>
      </c>
      <c r="G1899">
        <f t="shared" si="58"/>
        <v>5.0000000000000001E-3</v>
      </c>
      <c r="H1899">
        <f t="shared" si="59"/>
        <v>6.8369372192625096E-4</v>
      </c>
    </row>
    <row r="1900" spans="1:8" x14ac:dyDescent="0.25">
      <c r="A1900" s="1">
        <v>1994</v>
      </c>
      <c r="B1900" s="1" t="s">
        <v>98</v>
      </c>
      <c r="C1900" t="s">
        <v>51</v>
      </c>
      <c r="D1900">
        <v>2</v>
      </c>
      <c r="E1900">
        <v>66</v>
      </c>
      <c r="F1900">
        <v>0.01</v>
      </c>
      <c r="G1900">
        <f t="shared" si="58"/>
        <v>5.0000000000000001E-3</v>
      </c>
      <c r="H1900">
        <f t="shared" si="59"/>
        <v>6.8369372192625096E-4</v>
      </c>
    </row>
    <row r="1901" spans="1:8" x14ac:dyDescent="0.25">
      <c r="A1901" s="1">
        <v>1994</v>
      </c>
      <c r="B1901" s="1" t="s">
        <v>98</v>
      </c>
      <c r="C1901" t="s">
        <v>51</v>
      </c>
      <c r="D1901">
        <v>2</v>
      </c>
      <c r="E1901">
        <v>66</v>
      </c>
      <c r="F1901">
        <v>0.02</v>
      </c>
      <c r="G1901">
        <f t="shared" si="58"/>
        <v>0.01</v>
      </c>
      <c r="H1901">
        <f t="shared" si="59"/>
        <v>1.3673874438525019E-3</v>
      </c>
    </row>
    <row r="1902" spans="1:8" x14ac:dyDescent="0.25">
      <c r="A1902" s="1">
        <v>1994</v>
      </c>
      <c r="B1902" s="1" t="s">
        <v>98</v>
      </c>
      <c r="C1902" t="s">
        <v>51</v>
      </c>
      <c r="D1902">
        <v>2</v>
      </c>
      <c r="E1902">
        <v>66</v>
      </c>
      <c r="F1902">
        <v>0.01</v>
      </c>
      <c r="G1902">
        <f t="shared" si="58"/>
        <v>5.0000000000000001E-3</v>
      </c>
      <c r="H1902">
        <f t="shared" si="59"/>
        <v>6.8369372192625096E-4</v>
      </c>
    </row>
    <row r="1903" spans="1:8" x14ac:dyDescent="0.25">
      <c r="A1903" s="1">
        <v>1994</v>
      </c>
      <c r="B1903" s="1" t="s">
        <v>98</v>
      </c>
      <c r="C1903" t="s">
        <v>51</v>
      </c>
      <c r="D1903">
        <v>2</v>
      </c>
      <c r="E1903">
        <v>66</v>
      </c>
      <c r="F1903">
        <v>0.01</v>
      </c>
      <c r="G1903">
        <f t="shared" si="58"/>
        <v>5.0000000000000001E-3</v>
      </c>
      <c r="H1903">
        <f t="shared" si="59"/>
        <v>6.8369372192625096E-4</v>
      </c>
    </row>
    <row r="1904" spans="1:8" x14ac:dyDescent="0.25">
      <c r="A1904" s="1">
        <v>1994</v>
      </c>
      <c r="B1904" s="1" t="s">
        <v>98</v>
      </c>
      <c r="C1904" t="s">
        <v>51</v>
      </c>
      <c r="D1904">
        <v>2</v>
      </c>
      <c r="E1904">
        <v>66</v>
      </c>
      <c r="F1904">
        <v>0.01</v>
      </c>
      <c r="G1904">
        <f t="shared" si="58"/>
        <v>5.0000000000000001E-3</v>
      </c>
      <c r="H1904">
        <f t="shared" si="59"/>
        <v>6.8369372192625096E-4</v>
      </c>
    </row>
    <row r="1905" spans="1:8" x14ac:dyDescent="0.25">
      <c r="A1905" s="1">
        <v>1994</v>
      </c>
      <c r="B1905" s="1" t="s">
        <v>98</v>
      </c>
      <c r="C1905" t="s">
        <v>51</v>
      </c>
      <c r="D1905">
        <v>2</v>
      </c>
      <c r="E1905">
        <v>66</v>
      </c>
      <c r="F1905">
        <v>0.02</v>
      </c>
      <c r="G1905">
        <f t="shared" si="58"/>
        <v>0.01</v>
      </c>
      <c r="H1905">
        <f t="shared" si="59"/>
        <v>1.3673874438525019E-3</v>
      </c>
    </row>
    <row r="1906" spans="1:8" x14ac:dyDescent="0.25">
      <c r="A1906" s="1">
        <v>1994</v>
      </c>
      <c r="B1906" s="1" t="s">
        <v>98</v>
      </c>
      <c r="C1906" t="s">
        <v>51</v>
      </c>
      <c r="D1906">
        <v>2</v>
      </c>
      <c r="E1906">
        <v>66</v>
      </c>
      <c r="F1906">
        <v>0.02</v>
      </c>
      <c r="G1906">
        <f t="shared" si="58"/>
        <v>0.01</v>
      </c>
      <c r="H1906">
        <f t="shared" si="59"/>
        <v>1.3673874438525019E-3</v>
      </c>
    </row>
    <row r="1907" spans="1:8" x14ac:dyDescent="0.25">
      <c r="A1907" s="1">
        <v>1994</v>
      </c>
      <c r="B1907" s="1" t="s">
        <v>98</v>
      </c>
      <c r="C1907" t="s">
        <v>51</v>
      </c>
      <c r="D1907">
        <v>2</v>
      </c>
      <c r="E1907">
        <v>66</v>
      </c>
      <c r="F1907">
        <v>0.01</v>
      </c>
      <c r="G1907">
        <f t="shared" si="58"/>
        <v>5.0000000000000001E-3</v>
      </c>
      <c r="H1907">
        <f t="shared" si="59"/>
        <v>6.8369372192625096E-4</v>
      </c>
    </row>
    <row r="1908" spans="1:8" x14ac:dyDescent="0.25">
      <c r="A1908" s="1">
        <v>1994</v>
      </c>
      <c r="B1908" s="1" t="s">
        <v>98</v>
      </c>
      <c r="C1908" t="s">
        <v>51</v>
      </c>
      <c r="D1908">
        <v>2</v>
      </c>
      <c r="E1908">
        <v>66</v>
      </c>
      <c r="F1908">
        <v>0.01</v>
      </c>
      <c r="G1908">
        <f t="shared" si="58"/>
        <v>5.0000000000000001E-3</v>
      </c>
      <c r="H1908">
        <f t="shared" si="59"/>
        <v>6.8369372192625096E-4</v>
      </c>
    </row>
    <row r="1909" spans="1:8" x14ac:dyDescent="0.25">
      <c r="A1909" s="1">
        <v>1994</v>
      </c>
      <c r="B1909" s="1" t="s">
        <v>98</v>
      </c>
      <c r="C1909" t="s">
        <v>51</v>
      </c>
      <c r="D1909">
        <v>2</v>
      </c>
      <c r="E1909">
        <v>66</v>
      </c>
      <c r="F1909">
        <v>0.01</v>
      </c>
      <c r="G1909">
        <f t="shared" si="58"/>
        <v>5.0000000000000001E-3</v>
      </c>
      <c r="H1909">
        <f t="shared" si="59"/>
        <v>6.8369372192625096E-4</v>
      </c>
    </row>
    <row r="1910" spans="1:8" x14ac:dyDescent="0.25">
      <c r="A1910" s="1">
        <v>1994</v>
      </c>
      <c r="B1910" s="1" t="s">
        <v>98</v>
      </c>
      <c r="C1910" t="s">
        <v>51</v>
      </c>
      <c r="D1910">
        <v>2</v>
      </c>
      <c r="E1910">
        <v>66</v>
      </c>
      <c r="F1910">
        <v>0.01</v>
      </c>
      <c r="G1910">
        <f t="shared" si="58"/>
        <v>5.0000000000000001E-3</v>
      </c>
      <c r="H1910">
        <f t="shared" si="59"/>
        <v>6.8369372192625096E-4</v>
      </c>
    </row>
    <row r="1911" spans="1:8" x14ac:dyDescent="0.25">
      <c r="A1911" s="1">
        <v>1994</v>
      </c>
      <c r="B1911" s="1" t="s">
        <v>98</v>
      </c>
      <c r="C1911" t="s">
        <v>51</v>
      </c>
      <c r="D1911">
        <v>2</v>
      </c>
      <c r="E1911">
        <v>66</v>
      </c>
      <c r="F1911">
        <v>0.02</v>
      </c>
      <c r="G1911">
        <f t="shared" si="58"/>
        <v>0.01</v>
      </c>
      <c r="H1911">
        <f t="shared" si="59"/>
        <v>1.3673874438525019E-3</v>
      </c>
    </row>
    <row r="1912" spans="1:8" x14ac:dyDescent="0.25">
      <c r="A1912" s="1">
        <v>1994</v>
      </c>
      <c r="B1912" s="1" t="s">
        <v>98</v>
      </c>
      <c r="C1912" t="s">
        <v>51</v>
      </c>
      <c r="D1912">
        <v>2</v>
      </c>
      <c r="E1912">
        <v>66</v>
      </c>
      <c r="F1912">
        <v>0.04</v>
      </c>
      <c r="G1912">
        <f t="shared" si="58"/>
        <v>0.02</v>
      </c>
      <c r="H1912">
        <f t="shared" si="59"/>
        <v>2.7347748877050038E-3</v>
      </c>
    </row>
    <row r="1913" spans="1:8" x14ac:dyDescent="0.25">
      <c r="A1913" s="1">
        <v>1994</v>
      </c>
      <c r="B1913" s="1" t="s">
        <v>98</v>
      </c>
      <c r="C1913" t="s">
        <v>51</v>
      </c>
      <c r="D1913">
        <v>2</v>
      </c>
      <c r="E1913">
        <v>66</v>
      </c>
      <c r="F1913">
        <v>0.02</v>
      </c>
      <c r="G1913">
        <f t="shared" si="58"/>
        <v>0.01</v>
      </c>
      <c r="H1913">
        <f t="shared" si="59"/>
        <v>1.3673874438525019E-3</v>
      </c>
    </row>
    <row r="1914" spans="1:8" x14ac:dyDescent="0.25">
      <c r="A1914" s="1">
        <v>1994</v>
      </c>
      <c r="B1914" s="1" t="s">
        <v>98</v>
      </c>
      <c r="C1914" t="s">
        <v>51</v>
      </c>
      <c r="D1914">
        <v>2</v>
      </c>
      <c r="E1914">
        <v>66</v>
      </c>
      <c r="F1914">
        <v>0.01</v>
      </c>
      <c r="G1914">
        <f t="shared" si="58"/>
        <v>5.0000000000000001E-3</v>
      </c>
      <c r="H1914">
        <f t="shared" si="59"/>
        <v>6.8369372192625096E-4</v>
      </c>
    </row>
    <row r="1915" spans="1:8" x14ac:dyDescent="0.25">
      <c r="A1915" s="1">
        <v>1994</v>
      </c>
      <c r="B1915" s="1" t="s">
        <v>98</v>
      </c>
      <c r="C1915" t="s">
        <v>51</v>
      </c>
      <c r="D1915">
        <v>2</v>
      </c>
      <c r="E1915">
        <v>66</v>
      </c>
      <c r="F1915">
        <v>0.01</v>
      </c>
      <c r="G1915">
        <f t="shared" si="58"/>
        <v>5.0000000000000001E-3</v>
      </c>
      <c r="H1915">
        <f t="shared" si="59"/>
        <v>6.8369372192625096E-4</v>
      </c>
    </row>
    <row r="1916" spans="1:8" x14ac:dyDescent="0.25">
      <c r="A1916" s="1">
        <v>1994</v>
      </c>
      <c r="B1916" s="1" t="s">
        <v>98</v>
      </c>
      <c r="C1916" t="s">
        <v>51</v>
      </c>
      <c r="D1916">
        <v>2</v>
      </c>
      <c r="E1916">
        <v>66</v>
      </c>
      <c r="F1916">
        <v>0.01</v>
      </c>
      <c r="G1916">
        <f t="shared" si="58"/>
        <v>5.0000000000000001E-3</v>
      </c>
      <c r="H1916">
        <f t="shared" si="59"/>
        <v>6.8369372192625096E-4</v>
      </c>
    </row>
    <row r="1917" spans="1:8" x14ac:dyDescent="0.25">
      <c r="A1917" s="1">
        <v>1994</v>
      </c>
      <c r="B1917" s="1" t="s">
        <v>98</v>
      </c>
      <c r="C1917" t="s">
        <v>51</v>
      </c>
      <c r="D1917">
        <v>2</v>
      </c>
      <c r="E1917">
        <v>66</v>
      </c>
      <c r="F1917">
        <v>0.01</v>
      </c>
      <c r="G1917">
        <f t="shared" si="58"/>
        <v>5.0000000000000001E-3</v>
      </c>
      <c r="H1917">
        <f t="shared" si="59"/>
        <v>6.8369372192625096E-4</v>
      </c>
    </row>
    <row r="1918" spans="1:8" x14ac:dyDescent="0.25">
      <c r="A1918" s="1">
        <v>1994</v>
      </c>
      <c r="B1918" s="1" t="s">
        <v>98</v>
      </c>
      <c r="C1918" t="s">
        <v>51</v>
      </c>
      <c r="D1918">
        <v>2</v>
      </c>
      <c r="E1918">
        <v>66</v>
      </c>
      <c r="F1918">
        <v>0.02</v>
      </c>
      <c r="G1918">
        <f t="shared" si="58"/>
        <v>0.01</v>
      </c>
      <c r="H1918">
        <f t="shared" si="59"/>
        <v>1.3673874438525019E-3</v>
      </c>
    </row>
    <row r="1919" spans="1:8" x14ac:dyDescent="0.25">
      <c r="A1919" s="1">
        <v>1994</v>
      </c>
      <c r="B1919" s="1" t="s">
        <v>98</v>
      </c>
      <c r="C1919" t="s">
        <v>51</v>
      </c>
      <c r="D1919">
        <v>2</v>
      </c>
      <c r="E1919">
        <v>66</v>
      </c>
      <c r="F1919">
        <v>0.01</v>
      </c>
      <c r="G1919">
        <f t="shared" si="58"/>
        <v>5.0000000000000001E-3</v>
      </c>
      <c r="H1919">
        <f t="shared" si="59"/>
        <v>6.8369372192625096E-4</v>
      </c>
    </row>
    <row r="1920" spans="1:8" x14ac:dyDescent="0.25">
      <c r="A1920" s="1">
        <v>1994</v>
      </c>
      <c r="B1920" s="1" t="s">
        <v>98</v>
      </c>
      <c r="C1920" t="s">
        <v>51</v>
      </c>
      <c r="D1920">
        <v>2</v>
      </c>
      <c r="E1920">
        <v>66</v>
      </c>
      <c r="F1920">
        <v>0.01</v>
      </c>
      <c r="G1920">
        <f t="shared" si="58"/>
        <v>5.0000000000000001E-3</v>
      </c>
      <c r="H1920">
        <f t="shared" si="59"/>
        <v>6.8369372192625096E-4</v>
      </c>
    </row>
    <row r="1921" spans="1:8" x14ac:dyDescent="0.25">
      <c r="A1921" s="1">
        <v>1994</v>
      </c>
      <c r="B1921" s="1" t="s">
        <v>98</v>
      </c>
      <c r="C1921" t="s">
        <v>51</v>
      </c>
      <c r="D1921">
        <v>2</v>
      </c>
      <c r="E1921">
        <v>66</v>
      </c>
      <c r="F1921">
        <v>0.01</v>
      </c>
      <c r="G1921">
        <f t="shared" si="58"/>
        <v>5.0000000000000001E-3</v>
      </c>
      <c r="H1921">
        <f t="shared" si="59"/>
        <v>6.8369372192625096E-4</v>
      </c>
    </row>
    <row r="1922" spans="1:8" x14ac:dyDescent="0.25">
      <c r="A1922" s="1">
        <v>1994</v>
      </c>
      <c r="B1922" s="1" t="s">
        <v>98</v>
      </c>
      <c r="C1922" t="s">
        <v>51</v>
      </c>
      <c r="D1922">
        <v>2</v>
      </c>
      <c r="E1922">
        <v>66</v>
      </c>
      <c r="F1922">
        <v>0.01</v>
      </c>
      <c r="G1922">
        <f t="shared" si="58"/>
        <v>5.0000000000000001E-3</v>
      </c>
      <c r="H1922">
        <f t="shared" si="59"/>
        <v>6.8369372192625096E-4</v>
      </c>
    </row>
    <row r="1923" spans="1:8" x14ac:dyDescent="0.25">
      <c r="A1923" s="1">
        <v>1994</v>
      </c>
      <c r="B1923" s="1" t="s">
        <v>98</v>
      </c>
      <c r="C1923" t="s">
        <v>51</v>
      </c>
      <c r="D1923">
        <v>2</v>
      </c>
      <c r="E1923">
        <v>66</v>
      </c>
      <c r="F1923">
        <v>0.01</v>
      </c>
      <c r="G1923">
        <f t="shared" ref="G1923:G1986" si="60">(F1923/0.5)/4</f>
        <v>5.0000000000000001E-3</v>
      </c>
      <c r="H1923">
        <f t="shared" ref="H1923:H1986" si="61">G1923*(13.09/95.73)</f>
        <v>6.8369372192625096E-4</v>
      </c>
    </row>
    <row r="1924" spans="1:8" x14ac:dyDescent="0.25">
      <c r="A1924" s="1">
        <v>1994</v>
      </c>
      <c r="B1924" s="1" t="s">
        <v>98</v>
      </c>
      <c r="C1924" t="s">
        <v>51</v>
      </c>
      <c r="D1924">
        <v>2</v>
      </c>
      <c r="E1924">
        <v>66</v>
      </c>
      <c r="F1924">
        <v>0.01</v>
      </c>
      <c r="G1924">
        <f t="shared" si="60"/>
        <v>5.0000000000000001E-3</v>
      </c>
      <c r="H1924">
        <f t="shared" si="61"/>
        <v>6.8369372192625096E-4</v>
      </c>
    </row>
    <row r="1925" spans="1:8" x14ac:dyDescent="0.25">
      <c r="A1925" s="1">
        <v>1994</v>
      </c>
      <c r="B1925" s="1" t="s">
        <v>98</v>
      </c>
      <c r="C1925" t="s">
        <v>51</v>
      </c>
      <c r="D1925">
        <v>2</v>
      </c>
      <c r="E1925">
        <v>66</v>
      </c>
      <c r="F1925">
        <v>0.01</v>
      </c>
      <c r="G1925">
        <f t="shared" si="60"/>
        <v>5.0000000000000001E-3</v>
      </c>
      <c r="H1925">
        <f t="shared" si="61"/>
        <v>6.8369372192625096E-4</v>
      </c>
    </row>
    <row r="1926" spans="1:8" x14ac:dyDescent="0.25">
      <c r="A1926" s="1">
        <v>1994</v>
      </c>
      <c r="B1926" s="1" t="s">
        <v>98</v>
      </c>
      <c r="C1926" t="s">
        <v>51</v>
      </c>
      <c r="D1926">
        <v>2</v>
      </c>
      <c r="E1926">
        <v>66</v>
      </c>
      <c r="F1926">
        <v>0.02</v>
      </c>
      <c r="G1926">
        <f t="shared" si="60"/>
        <v>0.01</v>
      </c>
      <c r="H1926">
        <f t="shared" si="61"/>
        <v>1.3673874438525019E-3</v>
      </c>
    </row>
    <row r="1927" spans="1:8" x14ac:dyDescent="0.25">
      <c r="A1927" s="1">
        <v>1994</v>
      </c>
      <c r="B1927" s="1" t="s">
        <v>98</v>
      </c>
      <c r="C1927" t="s">
        <v>51</v>
      </c>
      <c r="D1927">
        <v>2</v>
      </c>
      <c r="E1927">
        <v>66</v>
      </c>
      <c r="F1927">
        <v>0.01</v>
      </c>
      <c r="G1927">
        <f t="shared" si="60"/>
        <v>5.0000000000000001E-3</v>
      </c>
      <c r="H1927">
        <f t="shared" si="61"/>
        <v>6.8369372192625096E-4</v>
      </c>
    </row>
    <row r="1928" spans="1:8" x14ac:dyDescent="0.25">
      <c r="A1928" s="1">
        <v>1994</v>
      </c>
      <c r="B1928" s="1" t="s">
        <v>98</v>
      </c>
      <c r="C1928" t="s">
        <v>51</v>
      </c>
      <c r="D1928">
        <v>2</v>
      </c>
      <c r="E1928">
        <v>66</v>
      </c>
      <c r="F1928">
        <v>0.01</v>
      </c>
      <c r="G1928">
        <f t="shared" si="60"/>
        <v>5.0000000000000001E-3</v>
      </c>
      <c r="H1928">
        <f t="shared" si="61"/>
        <v>6.8369372192625096E-4</v>
      </c>
    </row>
    <row r="1929" spans="1:8" x14ac:dyDescent="0.25">
      <c r="A1929" s="1">
        <v>1994</v>
      </c>
      <c r="B1929" s="1" t="s">
        <v>98</v>
      </c>
      <c r="C1929" t="s">
        <v>51</v>
      </c>
      <c r="D1929">
        <v>2</v>
      </c>
      <c r="E1929">
        <v>66</v>
      </c>
      <c r="F1929">
        <v>0.01</v>
      </c>
      <c r="G1929">
        <f t="shared" si="60"/>
        <v>5.0000000000000001E-3</v>
      </c>
      <c r="H1929">
        <f t="shared" si="61"/>
        <v>6.8369372192625096E-4</v>
      </c>
    </row>
    <row r="1930" spans="1:8" x14ac:dyDescent="0.25">
      <c r="A1930" s="1">
        <v>1994</v>
      </c>
      <c r="B1930" s="1" t="s">
        <v>98</v>
      </c>
      <c r="C1930" t="s">
        <v>51</v>
      </c>
      <c r="D1930">
        <v>2</v>
      </c>
      <c r="E1930">
        <v>66</v>
      </c>
      <c r="F1930">
        <v>0.01</v>
      </c>
      <c r="G1930">
        <f t="shared" si="60"/>
        <v>5.0000000000000001E-3</v>
      </c>
      <c r="H1930">
        <f t="shared" si="61"/>
        <v>6.8369372192625096E-4</v>
      </c>
    </row>
    <row r="1931" spans="1:8" x14ac:dyDescent="0.25">
      <c r="A1931" s="1">
        <v>1994</v>
      </c>
      <c r="B1931" s="1" t="s">
        <v>98</v>
      </c>
      <c r="C1931" t="s">
        <v>51</v>
      </c>
      <c r="D1931">
        <v>2</v>
      </c>
      <c r="E1931">
        <v>66</v>
      </c>
      <c r="F1931">
        <v>0.01</v>
      </c>
      <c r="G1931">
        <f t="shared" si="60"/>
        <v>5.0000000000000001E-3</v>
      </c>
      <c r="H1931">
        <f t="shared" si="61"/>
        <v>6.8369372192625096E-4</v>
      </c>
    </row>
    <row r="1932" spans="1:8" x14ac:dyDescent="0.25">
      <c r="A1932" s="1">
        <v>1994</v>
      </c>
      <c r="B1932" s="1" t="s">
        <v>98</v>
      </c>
      <c r="C1932" t="s">
        <v>51</v>
      </c>
      <c r="D1932">
        <v>2</v>
      </c>
      <c r="E1932">
        <v>66</v>
      </c>
      <c r="F1932">
        <v>0.01</v>
      </c>
      <c r="G1932">
        <f t="shared" si="60"/>
        <v>5.0000000000000001E-3</v>
      </c>
      <c r="H1932">
        <f t="shared" si="61"/>
        <v>6.8369372192625096E-4</v>
      </c>
    </row>
    <row r="1933" spans="1:8" x14ac:dyDescent="0.25">
      <c r="A1933" s="1">
        <v>1994</v>
      </c>
      <c r="B1933" s="1" t="s">
        <v>98</v>
      </c>
      <c r="C1933" t="s">
        <v>51</v>
      </c>
      <c r="D1933">
        <v>2</v>
      </c>
      <c r="E1933">
        <v>76</v>
      </c>
      <c r="F1933">
        <v>0.01</v>
      </c>
      <c r="G1933">
        <f t="shared" si="60"/>
        <v>5.0000000000000001E-3</v>
      </c>
      <c r="H1933">
        <f t="shared" si="61"/>
        <v>6.8369372192625096E-4</v>
      </c>
    </row>
    <row r="1934" spans="1:8" x14ac:dyDescent="0.25">
      <c r="A1934" s="1">
        <v>1994</v>
      </c>
      <c r="B1934" s="1" t="s">
        <v>98</v>
      </c>
      <c r="C1934" t="s">
        <v>51</v>
      </c>
      <c r="D1934">
        <v>2</v>
      </c>
      <c r="E1934">
        <v>76</v>
      </c>
      <c r="F1934">
        <v>0.01</v>
      </c>
      <c r="G1934">
        <f t="shared" si="60"/>
        <v>5.0000000000000001E-3</v>
      </c>
      <c r="H1934">
        <f t="shared" si="61"/>
        <v>6.8369372192625096E-4</v>
      </c>
    </row>
    <row r="1935" spans="1:8" x14ac:dyDescent="0.25">
      <c r="A1935" s="1">
        <v>1994</v>
      </c>
      <c r="B1935" s="1" t="s">
        <v>98</v>
      </c>
      <c r="C1935" t="s">
        <v>51</v>
      </c>
      <c r="D1935">
        <v>2</v>
      </c>
      <c r="E1935">
        <v>76</v>
      </c>
      <c r="F1935">
        <v>0.05</v>
      </c>
      <c r="G1935">
        <f t="shared" si="60"/>
        <v>2.5000000000000001E-2</v>
      </c>
      <c r="H1935">
        <f t="shared" si="61"/>
        <v>3.4184686096312548E-3</v>
      </c>
    </row>
    <row r="1936" spans="1:8" x14ac:dyDescent="0.25">
      <c r="A1936" s="1">
        <v>1994</v>
      </c>
      <c r="B1936" s="1" t="s">
        <v>98</v>
      </c>
      <c r="C1936" t="s">
        <v>51</v>
      </c>
      <c r="D1936">
        <v>2</v>
      </c>
      <c r="E1936">
        <v>76</v>
      </c>
      <c r="F1936">
        <v>0.01</v>
      </c>
      <c r="G1936">
        <f t="shared" si="60"/>
        <v>5.0000000000000001E-3</v>
      </c>
      <c r="H1936">
        <f t="shared" si="61"/>
        <v>6.8369372192625096E-4</v>
      </c>
    </row>
    <row r="1937" spans="1:8" x14ac:dyDescent="0.25">
      <c r="A1937" s="1">
        <v>1994</v>
      </c>
      <c r="B1937" s="1" t="s">
        <v>98</v>
      </c>
      <c r="C1937" t="s">
        <v>51</v>
      </c>
      <c r="D1937">
        <v>2</v>
      </c>
      <c r="E1937">
        <v>76</v>
      </c>
      <c r="F1937">
        <v>0.02</v>
      </c>
      <c r="G1937">
        <f t="shared" si="60"/>
        <v>0.01</v>
      </c>
      <c r="H1937">
        <f t="shared" si="61"/>
        <v>1.3673874438525019E-3</v>
      </c>
    </row>
    <row r="1938" spans="1:8" x14ac:dyDescent="0.25">
      <c r="A1938" s="1">
        <v>1994</v>
      </c>
      <c r="B1938" s="1" t="s">
        <v>98</v>
      </c>
      <c r="C1938" t="s">
        <v>51</v>
      </c>
      <c r="D1938">
        <v>2</v>
      </c>
      <c r="E1938">
        <v>76</v>
      </c>
      <c r="F1938">
        <v>0.02</v>
      </c>
      <c r="G1938">
        <f t="shared" si="60"/>
        <v>0.01</v>
      </c>
      <c r="H1938">
        <f t="shared" si="61"/>
        <v>1.3673874438525019E-3</v>
      </c>
    </row>
    <row r="1939" spans="1:8" x14ac:dyDescent="0.25">
      <c r="A1939" s="1">
        <v>1994</v>
      </c>
      <c r="B1939" s="1" t="s">
        <v>98</v>
      </c>
      <c r="C1939" t="s">
        <v>51</v>
      </c>
      <c r="D1939">
        <v>2</v>
      </c>
      <c r="E1939">
        <v>76</v>
      </c>
      <c r="F1939">
        <v>0.02</v>
      </c>
      <c r="G1939">
        <f t="shared" si="60"/>
        <v>0.01</v>
      </c>
      <c r="H1939">
        <f t="shared" si="61"/>
        <v>1.3673874438525019E-3</v>
      </c>
    </row>
    <row r="1940" spans="1:8" x14ac:dyDescent="0.25">
      <c r="A1940" s="1">
        <v>1994</v>
      </c>
      <c r="B1940" s="1" t="s">
        <v>98</v>
      </c>
      <c r="C1940" t="s">
        <v>51</v>
      </c>
      <c r="D1940">
        <v>2</v>
      </c>
      <c r="E1940">
        <v>76</v>
      </c>
      <c r="F1940">
        <v>0.01</v>
      </c>
      <c r="G1940">
        <f t="shared" si="60"/>
        <v>5.0000000000000001E-3</v>
      </c>
      <c r="H1940">
        <f t="shared" si="61"/>
        <v>6.8369372192625096E-4</v>
      </c>
    </row>
    <row r="1941" spans="1:8" x14ac:dyDescent="0.25">
      <c r="A1941" s="1">
        <v>1994</v>
      </c>
      <c r="B1941" s="1" t="s">
        <v>98</v>
      </c>
      <c r="C1941" t="s">
        <v>51</v>
      </c>
      <c r="D1941">
        <v>2</v>
      </c>
      <c r="E1941">
        <v>76</v>
      </c>
      <c r="F1941">
        <v>0.01</v>
      </c>
      <c r="G1941">
        <f t="shared" si="60"/>
        <v>5.0000000000000001E-3</v>
      </c>
      <c r="H1941">
        <f t="shared" si="61"/>
        <v>6.8369372192625096E-4</v>
      </c>
    </row>
    <row r="1942" spans="1:8" x14ac:dyDescent="0.25">
      <c r="A1942" s="1">
        <v>1994</v>
      </c>
      <c r="B1942" s="1" t="s">
        <v>98</v>
      </c>
      <c r="C1942" t="s">
        <v>51</v>
      </c>
      <c r="D1942">
        <v>2</v>
      </c>
      <c r="E1942">
        <v>76</v>
      </c>
      <c r="F1942">
        <v>0.01</v>
      </c>
      <c r="G1942">
        <f t="shared" si="60"/>
        <v>5.0000000000000001E-3</v>
      </c>
      <c r="H1942">
        <f t="shared" si="61"/>
        <v>6.8369372192625096E-4</v>
      </c>
    </row>
    <row r="1943" spans="1:8" x14ac:dyDescent="0.25">
      <c r="A1943" s="1">
        <v>1994</v>
      </c>
      <c r="B1943" s="1" t="s">
        <v>98</v>
      </c>
      <c r="C1943" t="s">
        <v>51</v>
      </c>
      <c r="D1943">
        <v>2</v>
      </c>
      <c r="E1943">
        <v>76</v>
      </c>
      <c r="F1943">
        <v>0.01</v>
      </c>
      <c r="G1943">
        <f t="shared" si="60"/>
        <v>5.0000000000000001E-3</v>
      </c>
      <c r="H1943">
        <f t="shared" si="61"/>
        <v>6.8369372192625096E-4</v>
      </c>
    </row>
    <row r="1944" spans="1:8" x14ac:dyDescent="0.25">
      <c r="A1944" s="1">
        <v>1994</v>
      </c>
      <c r="B1944" s="1" t="s">
        <v>98</v>
      </c>
      <c r="C1944" t="s">
        <v>51</v>
      </c>
      <c r="D1944">
        <v>2</v>
      </c>
      <c r="E1944">
        <v>76</v>
      </c>
      <c r="F1944">
        <v>0.04</v>
      </c>
      <c r="G1944">
        <f t="shared" si="60"/>
        <v>0.02</v>
      </c>
      <c r="H1944">
        <f t="shared" si="61"/>
        <v>2.7347748877050038E-3</v>
      </c>
    </row>
    <row r="1945" spans="1:8" x14ac:dyDescent="0.25">
      <c r="A1945" s="1">
        <v>1994</v>
      </c>
      <c r="B1945" s="1" t="s">
        <v>98</v>
      </c>
      <c r="C1945" t="s">
        <v>51</v>
      </c>
      <c r="D1945">
        <v>2</v>
      </c>
      <c r="E1945">
        <v>76</v>
      </c>
      <c r="F1945">
        <v>0.01</v>
      </c>
      <c r="G1945">
        <f t="shared" si="60"/>
        <v>5.0000000000000001E-3</v>
      </c>
      <c r="H1945">
        <f t="shared" si="61"/>
        <v>6.8369372192625096E-4</v>
      </c>
    </row>
    <row r="1946" spans="1:8" x14ac:dyDescent="0.25">
      <c r="A1946" s="1">
        <v>1994</v>
      </c>
      <c r="B1946" s="1" t="s">
        <v>98</v>
      </c>
      <c r="C1946" t="s">
        <v>51</v>
      </c>
      <c r="D1946">
        <v>2</v>
      </c>
      <c r="E1946">
        <v>76</v>
      </c>
      <c r="F1946">
        <v>0.01</v>
      </c>
      <c r="G1946">
        <f t="shared" si="60"/>
        <v>5.0000000000000001E-3</v>
      </c>
      <c r="H1946">
        <f t="shared" si="61"/>
        <v>6.8369372192625096E-4</v>
      </c>
    </row>
    <row r="1947" spans="1:8" x14ac:dyDescent="0.25">
      <c r="A1947" s="1">
        <v>1994</v>
      </c>
      <c r="B1947" s="1" t="s">
        <v>98</v>
      </c>
      <c r="C1947" t="s">
        <v>51</v>
      </c>
      <c r="D1947">
        <v>2</v>
      </c>
      <c r="E1947">
        <v>76</v>
      </c>
      <c r="F1947">
        <v>0.02</v>
      </c>
      <c r="G1947">
        <f t="shared" si="60"/>
        <v>0.01</v>
      </c>
      <c r="H1947">
        <f t="shared" si="61"/>
        <v>1.3673874438525019E-3</v>
      </c>
    </row>
    <row r="1948" spans="1:8" x14ac:dyDescent="0.25">
      <c r="A1948" s="1">
        <v>1994</v>
      </c>
      <c r="B1948" s="1" t="s">
        <v>98</v>
      </c>
      <c r="C1948" t="s">
        <v>51</v>
      </c>
      <c r="D1948">
        <v>2</v>
      </c>
      <c r="E1948">
        <v>76</v>
      </c>
      <c r="F1948">
        <v>0.01</v>
      </c>
      <c r="G1948">
        <f t="shared" si="60"/>
        <v>5.0000000000000001E-3</v>
      </c>
      <c r="H1948">
        <f t="shared" si="61"/>
        <v>6.8369372192625096E-4</v>
      </c>
    </row>
    <row r="1949" spans="1:8" x14ac:dyDescent="0.25">
      <c r="A1949" s="1">
        <v>1994</v>
      </c>
      <c r="B1949" s="1" t="s">
        <v>98</v>
      </c>
      <c r="C1949" t="s">
        <v>51</v>
      </c>
      <c r="D1949">
        <v>2</v>
      </c>
      <c r="E1949">
        <v>76</v>
      </c>
      <c r="F1949">
        <v>0.01</v>
      </c>
      <c r="G1949">
        <f t="shared" si="60"/>
        <v>5.0000000000000001E-3</v>
      </c>
      <c r="H1949">
        <f t="shared" si="61"/>
        <v>6.8369372192625096E-4</v>
      </c>
    </row>
    <row r="1950" spans="1:8" x14ac:dyDescent="0.25">
      <c r="A1950" s="1">
        <v>1994</v>
      </c>
      <c r="B1950" s="1" t="s">
        <v>98</v>
      </c>
      <c r="C1950" t="s">
        <v>51</v>
      </c>
      <c r="D1950">
        <v>2</v>
      </c>
      <c r="E1950">
        <v>76</v>
      </c>
      <c r="F1950">
        <v>0.01</v>
      </c>
      <c r="G1950">
        <f t="shared" si="60"/>
        <v>5.0000000000000001E-3</v>
      </c>
      <c r="H1950">
        <f t="shared" si="61"/>
        <v>6.8369372192625096E-4</v>
      </c>
    </row>
    <row r="1951" spans="1:8" x14ac:dyDescent="0.25">
      <c r="A1951" s="1">
        <v>1994</v>
      </c>
      <c r="B1951" s="1" t="s">
        <v>98</v>
      </c>
      <c r="C1951" t="s">
        <v>51</v>
      </c>
      <c r="D1951">
        <v>2</v>
      </c>
      <c r="E1951">
        <v>76</v>
      </c>
      <c r="F1951">
        <v>0.01</v>
      </c>
      <c r="G1951">
        <f t="shared" si="60"/>
        <v>5.0000000000000001E-3</v>
      </c>
      <c r="H1951">
        <f t="shared" si="61"/>
        <v>6.8369372192625096E-4</v>
      </c>
    </row>
    <row r="1952" spans="1:8" x14ac:dyDescent="0.25">
      <c r="A1952" s="1">
        <v>1994</v>
      </c>
      <c r="B1952" s="1" t="s">
        <v>98</v>
      </c>
      <c r="C1952" t="s">
        <v>51</v>
      </c>
      <c r="D1952">
        <v>2</v>
      </c>
      <c r="E1952">
        <v>76</v>
      </c>
      <c r="F1952">
        <v>0.01</v>
      </c>
      <c r="G1952">
        <f t="shared" si="60"/>
        <v>5.0000000000000001E-3</v>
      </c>
      <c r="H1952">
        <f t="shared" si="61"/>
        <v>6.8369372192625096E-4</v>
      </c>
    </row>
    <row r="1953" spans="1:8" x14ac:dyDescent="0.25">
      <c r="A1953" s="1">
        <v>1994</v>
      </c>
      <c r="B1953" s="1" t="s">
        <v>98</v>
      </c>
      <c r="C1953" t="s">
        <v>51</v>
      </c>
      <c r="D1953">
        <v>2</v>
      </c>
      <c r="E1953">
        <v>76</v>
      </c>
      <c r="F1953">
        <v>0.01</v>
      </c>
      <c r="G1953">
        <f t="shared" si="60"/>
        <v>5.0000000000000001E-3</v>
      </c>
      <c r="H1953">
        <f t="shared" si="61"/>
        <v>6.8369372192625096E-4</v>
      </c>
    </row>
    <row r="1954" spans="1:8" x14ac:dyDescent="0.25">
      <c r="A1954" s="1">
        <v>1994</v>
      </c>
      <c r="B1954" s="1" t="s">
        <v>98</v>
      </c>
      <c r="C1954" t="s">
        <v>51</v>
      </c>
      <c r="D1954">
        <v>2</v>
      </c>
      <c r="E1954">
        <v>76</v>
      </c>
      <c r="F1954">
        <v>0.01</v>
      </c>
      <c r="G1954">
        <f t="shared" si="60"/>
        <v>5.0000000000000001E-3</v>
      </c>
      <c r="H1954">
        <f t="shared" si="61"/>
        <v>6.8369372192625096E-4</v>
      </c>
    </row>
    <row r="1955" spans="1:8" x14ac:dyDescent="0.25">
      <c r="A1955" s="1">
        <v>1994</v>
      </c>
      <c r="B1955" s="1" t="s">
        <v>98</v>
      </c>
      <c r="C1955" t="s">
        <v>51</v>
      </c>
      <c r="D1955">
        <v>2</v>
      </c>
      <c r="E1955">
        <v>76</v>
      </c>
      <c r="F1955">
        <v>0.01</v>
      </c>
      <c r="G1955">
        <f t="shared" si="60"/>
        <v>5.0000000000000001E-3</v>
      </c>
      <c r="H1955">
        <f t="shared" si="61"/>
        <v>6.8369372192625096E-4</v>
      </c>
    </row>
    <row r="1956" spans="1:8" x14ac:dyDescent="0.25">
      <c r="A1956" s="1">
        <v>1994</v>
      </c>
      <c r="B1956" s="1" t="s">
        <v>98</v>
      </c>
      <c r="C1956" t="s">
        <v>51</v>
      </c>
      <c r="D1956">
        <v>2</v>
      </c>
      <c r="E1956">
        <v>76</v>
      </c>
      <c r="F1956">
        <v>0.01</v>
      </c>
      <c r="G1956">
        <f t="shared" si="60"/>
        <v>5.0000000000000001E-3</v>
      </c>
      <c r="H1956">
        <f t="shared" si="61"/>
        <v>6.8369372192625096E-4</v>
      </c>
    </row>
    <row r="1957" spans="1:8" x14ac:dyDescent="0.25">
      <c r="A1957" s="1">
        <v>1994</v>
      </c>
      <c r="B1957" s="1" t="s">
        <v>98</v>
      </c>
      <c r="C1957" t="s">
        <v>51</v>
      </c>
      <c r="D1957">
        <v>2</v>
      </c>
      <c r="E1957">
        <v>76</v>
      </c>
      <c r="F1957">
        <v>0.05</v>
      </c>
      <c r="G1957">
        <f t="shared" si="60"/>
        <v>2.5000000000000001E-2</v>
      </c>
      <c r="H1957">
        <f t="shared" si="61"/>
        <v>3.4184686096312548E-3</v>
      </c>
    </row>
    <row r="1958" spans="1:8" x14ac:dyDescent="0.25">
      <c r="A1958" s="1">
        <v>1994</v>
      </c>
      <c r="B1958" s="1" t="s">
        <v>98</v>
      </c>
      <c r="C1958" t="s">
        <v>51</v>
      </c>
      <c r="D1958">
        <v>2</v>
      </c>
      <c r="E1958">
        <v>76</v>
      </c>
      <c r="F1958">
        <v>0.04</v>
      </c>
      <c r="G1958">
        <f t="shared" si="60"/>
        <v>0.02</v>
      </c>
      <c r="H1958">
        <f t="shared" si="61"/>
        <v>2.7347748877050038E-3</v>
      </c>
    </row>
    <row r="1959" spans="1:8" x14ac:dyDescent="0.25">
      <c r="A1959" s="1">
        <v>1994</v>
      </c>
      <c r="B1959" s="1" t="s">
        <v>98</v>
      </c>
      <c r="C1959" t="s">
        <v>51</v>
      </c>
      <c r="D1959">
        <v>2</v>
      </c>
      <c r="E1959">
        <v>76</v>
      </c>
      <c r="F1959">
        <v>0.01</v>
      </c>
      <c r="G1959">
        <f t="shared" si="60"/>
        <v>5.0000000000000001E-3</v>
      </c>
      <c r="H1959">
        <f t="shared" si="61"/>
        <v>6.8369372192625096E-4</v>
      </c>
    </row>
    <row r="1960" spans="1:8" x14ac:dyDescent="0.25">
      <c r="A1960" s="1">
        <v>1994</v>
      </c>
      <c r="B1960" s="1" t="s">
        <v>98</v>
      </c>
      <c r="C1960" t="s">
        <v>51</v>
      </c>
      <c r="D1960">
        <v>2</v>
      </c>
      <c r="E1960">
        <v>76</v>
      </c>
      <c r="F1960">
        <v>0.01</v>
      </c>
      <c r="G1960">
        <f t="shared" si="60"/>
        <v>5.0000000000000001E-3</v>
      </c>
      <c r="H1960">
        <f t="shared" si="61"/>
        <v>6.8369372192625096E-4</v>
      </c>
    </row>
    <row r="1961" spans="1:8" x14ac:dyDescent="0.25">
      <c r="A1961" s="1">
        <v>1994</v>
      </c>
      <c r="B1961" s="1" t="s">
        <v>98</v>
      </c>
      <c r="C1961" t="s">
        <v>51</v>
      </c>
      <c r="D1961">
        <v>2</v>
      </c>
      <c r="E1961">
        <v>76</v>
      </c>
      <c r="F1961">
        <v>0.01</v>
      </c>
      <c r="G1961">
        <f t="shared" si="60"/>
        <v>5.0000000000000001E-3</v>
      </c>
      <c r="H1961">
        <f t="shared" si="61"/>
        <v>6.8369372192625096E-4</v>
      </c>
    </row>
    <row r="1962" spans="1:8" x14ac:dyDescent="0.25">
      <c r="A1962" s="1">
        <v>1994</v>
      </c>
      <c r="B1962" s="1" t="s">
        <v>98</v>
      </c>
      <c r="C1962" t="s">
        <v>51</v>
      </c>
      <c r="D1962">
        <v>2</v>
      </c>
      <c r="E1962">
        <v>76</v>
      </c>
      <c r="F1962">
        <v>0.22</v>
      </c>
      <c r="G1962">
        <f t="shared" si="60"/>
        <v>0.11</v>
      </c>
      <c r="H1962">
        <f t="shared" si="61"/>
        <v>1.504126188237752E-2</v>
      </c>
    </row>
    <row r="1963" spans="1:8" x14ac:dyDescent="0.25">
      <c r="A1963" s="1">
        <v>1994</v>
      </c>
      <c r="B1963" s="1" t="s">
        <v>98</v>
      </c>
      <c r="C1963" t="s">
        <v>51</v>
      </c>
      <c r="D1963">
        <v>2</v>
      </c>
      <c r="E1963">
        <v>76</v>
      </c>
      <c r="F1963">
        <v>0.52</v>
      </c>
      <c r="G1963">
        <f t="shared" si="60"/>
        <v>0.26</v>
      </c>
      <c r="H1963">
        <f t="shared" si="61"/>
        <v>3.5552073540165048E-2</v>
      </c>
    </row>
    <row r="1964" spans="1:8" x14ac:dyDescent="0.25">
      <c r="A1964" s="1">
        <v>1994</v>
      </c>
      <c r="B1964" s="1" t="s">
        <v>98</v>
      </c>
      <c r="C1964" t="s">
        <v>51</v>
      </c>
      <c r="D1964">
        <v>2</v>
      </c>
      <c r="E1964">
        <v>76</v>
      </c>
      <c r="F1964">
        <v>0.01</v>
      </c>
      <c r="G1964">
        <f t="shared" si="60"/>
        <v>5.0000000000000001E-3</v>
      </c>
      <c r="H1964">
        <f t="shared" si="61"/>
        <v>6.8369372192625096E-4</v>
      </c>
    </row>
    <row r="1965" spans="1:8" x14ac:dyDescent="0.25">
      <c r="A1965" s="1">
        <v>1994</v>
      </c>
      <c r="B1965" s="1" t="s">
        <v>98</v>
      </c>
      <c r="C1965" t="s">
        <v>51</v>
      </c>
      <c r="D1965">
        <v>2</v>
      </c>
      <c r="E1965">
        <v>76</v>
      </c>
      <c r="F1965">
        <v>0.01</v>
      </c>
      <c r="G1965">
        <f t="shared" si="60"/>
        <v>5.0000000000000001E-3</v>
      </c>
      <c r="H1965">
        <f t="shared" si="61"/>
        <v>6.8369372192625096E-4</v>
      </c>
    </row>
    <row r="1966" spans="1:8" x14ac:dyDescent="0.25">
      <c r="A1966" s="1">
        <v>1994</v>
      </c>
      <c r="B1966" s="1" t="s">
        <v>98</v>
      </c>
      <c r="C1966" t="s">
        <v>51</v>
      </c>
      <c r="D1966">
        <v>2</v>
      </c>
      <c r="E1966">
        <v>76</v>
      </c>
      <c r="F1966">
        <v>0.11</v>
      </c>
      <c r="G1966">
        <f t="shared" si="60"/>
        <v>5.5E-2</v>
      </c>
      <c r="H1966">
        <f t="shared" si="61"/>
        <v>7.5206309411887601E-3</v>
      </c>
    </row>
    <row r="1967" spans="1:8" x14ac:dyDescent="0.25">
      <c r="A1967" s="1">
        <v>1994</v>
      </c>
      <c r="B1967" s="1" t="s">
        <v>98</v>
      </c>
      <c r="C1967" t="s">
        <v>51</v>
      </c>
      <c r="D1967">
        <v>2</v>
      </c>
      <c r="E1967">
        <v>76</v>
      </c>
      <c r="F1967">
        <v>0.11</v>
      </c>
      <c r="G1967">
        <f t="shared" si="60"/>
        <v>5.5E-2</v>
      </c>
      <c r="H1967">
        <f t="shared" si="61"/>
        <v>7.5206309411887601E-3</v>
      </c>
    </row>
    <row r="1968" spans="1:8" x14ac:dyDescent="0.25">
      <c r="A1968" s="1">
        <v>1994</v>
      </c>
      <c r="B1968" s="1" t="s">
        <v>98</v>
      </c>
      <c r="C1968" t="s">
        <v>51</v>
      </c>
      <c r="D1968">
        <v>2</v>
      </c>
      <c r="E1968">
        <v>76</v>
      </c>
      <c r="F1968">
        <v>0.08</v>
      </c>
      <c r="G1968">
        <f t="shared" si="60"/>
        <v>0.04</v>
      </c>
      <c r="H1968">
        <f t="shared" si="61"/>
        <v>5.4695497754100077E-3</v>
      </c>
    </row>
    <row r="1969" spans="1:8" x14ac:dyDescent="0.25">
      <c r="A1969" s="1">
        <v>1994</v>
      </c>
      <c r="B1969" s="1" t="s">
        <v>98</v>
      </c>
      <c r="C1969" t="s">
        <v>51</v>
      </c>
      <c r="D1969">
        <v>2</v>
      </c>
      <c r="E1969">
        <v>76</v>
      </c>
      <c r="F1969">
        <v>0.02</v>
      </c>
      <c r="G1969">
        <f t="shared" si="60"/>
        <v>0.01</v>
      </c>
      <c r="H1969">
        <f t="shared" si="61"/>
        <v>1.3673874438525019E-3</v>
      </c>
    </row>
    <row r="1970" spans="1:8" x14ac:dyDescent="0.25">
      <c r="A1970" s="1">
        <v>1994</v>
      </c>
      <c r="B1970" s="1" t="s">
        <v>98</v>
      </c>
      <c r="C1970" t="s">
        <v>51</v>
      </c>
      <c r="D1970">
        <v>2</v>
      </c>
      <c r="E1970">
        <v>76</v>
      </c>
      <c r="F1970">
        <v>0.01</v>
      </c>
      <c r="G1970">
        <f t="shared" si="60"/>
        <v>5.0000000000000001E-3</v>
      </c>
      <c r="H1970">
        <f t="shared" si="61"/>
        <v>6.8369372192625096E-4</v>
      </c>
    </row>
    <row r="1971" spans="1:8" x14ac:dyDescent="0.25">
      <c r="A1971" s="1">
        <v>1994</v>
      </c>
      <c r="B1971" s="1" t="s">
        <v>98</v>
      </c>
      <c r="C1971" t="s">
        <v>51</v>
      </c>
      <c r="D1971">
        <v>2</v>
      </c>
      <c r="E1971">
        <v>76</v>
      </c>
      <c r="F1971">
        <v>0.01</v>
      </c>
      <c r="G1971">
        <f t="shared" si="60"/>
        <v>5.0000000000000001E-3</v>
      </c>
      <c r="H1971">
        <f t="shared" si="61"/>
        <v>6.8369372192625096E-4</v>
      </c>
    </row>
    <row r="1972" spans="1:8" x14ac:dyDescent="0.25">
      <c r="A1972" s="1">
        <v>1994</v>
      </c>
      <c r="B1972" s="1" t="s">
        <v>98</v>
      </c>
      <c r="C1972" t="s">
        <v>51</v>
      </c>
      <c r="D1972">
        <v>2</v>
      </c>
      <c r="E1972">
        <v>76</v>
      </c>
      <c r="F1972">
        <v>0.01</v>
      </c>
      <c r="G1972">
        <f t="shared" si="60"/>
        <v>5.0000000000000001E-3</v>
      </c>
      <c r="H1972">
        <f t="shared" si="61"/>
        <v>6.8369372192625096E-4</v>
      </c>
    </row>
    <row r="1973" spans="1:8" x14ac:dyDescent="0.25">
      <c r="A1973" s="1">
        <v>1994</v>
      </c>
      <c r="B1973" s="1" t="s">
        <v>98</v>
      </c>
      <c r="C1973" t="s">
        <v>51</v>
      </c>
      <c r="D1973">
        <v>2</v>
      </c>
      <c r="E1973">
        <v>76</v>
      </c>
      <c r="F1973">
        <v>0.01</v>
      </c>
      <c r="G1973">
        <f t="shared" si="60"/>
        <v>5.0000000000000001E-3</v>
      </c>
      <c r="H1973">
        <f t="shared" si="61"/>
        <v>6.8369372192625096E-4</v>
      </c>
    </row>
    <row r="1974" spans="1:8" x14ac:dyDescent="0.25">
      <c r="A1974" s="1">
        <v>1994</v>
      </c>
      <c r="B1974" s="1" t="s">
        <v>98</v>
      </c>
      <c r="C1974" t="s">
        <v>51</v>
      </c>
      <c r="D1974">
        <v>2</v>
      </c>
      <c r="E1974">
        <v>76</v>
      </c>
      <c r="F1974">
        <v>0.04</v>
      </c>
      <c r="G1974">
        <f t="shared" si="60"/>
        <v>0.02</v>
      </c>
      <c r="H1974">
        <f t="shared" si="61"/>
        <v>2.7347748877050038E-3</v>
      </c>
    </row>
    <row r="1975" spans="1:8" x14ac:dyDescent="0.25">
      <c r="A1975" s="1">
        <v>1994</v>
      </c>
      <c r="B1975" s="1" t="s">
        <v>98</v>
      </c>
      <c r="C1975" t="s">
        <v>51</v>
      </c>
      <c r="D1975">
        <v>2</v>
      </c>
      <c r="E1975">
        <v>76</v>
      </c>
      <c r="F1975">
        <v>7.0000000000000007E-2</v>
      </c>
      <c r="G1975">
        <f t="shared" si="60"/>
        <v>3.5000000000000003E-2</v>
      </c>
      <c r="H1975">
        <f t="shared" si="61"/>
        <v>4.7858560534837571E-3</v>
      </c>
    </row>
    <row r="1976" spans="1:8" x14ac:dyDescent="0.25">
      <c r="A1976" s="1">
        <v>1994</v>
      </c>
      <c r="B1976" s="1" t="s">
        <v>98</v>
      </c>
      <c r="C1976" t="s">
        <v>51</v>
      </c>
      <c r="D1976">
        <v>2</v>
      </c>
      <c r="E1976">
        <v>76</v>
      </c>
      <c r="F1976">
        <v>0.01</v>
      </c>
      <c r="G1976">
        <f t="shared" si="60"/>
        <v>5.0000000000000001E-3</v>
      </c>
      <c r="H1976">
        <f t="shared" si="61"/>
        <v>6.8369372192625096E-4</v>
      </c>
    </row>
    <row r="1977" spans="1:8" x14ac:dyDescent="0.25">
      <c r="A1977" s="1">
        <v>1994</v>
      </c>
      <c r="B1977" s="1" t="s">
        <v>98</v>
      </c>
      <c r="C1977" t="s">
        <v>51</v>
      </c>
      <c r="D1977">
        <v>2</v>
      </c>
      <c r="E1977">
        <v>76</v>
      </c>
      <c r="F1977">
        <v>0.06</v>
      </c>
      <c r="G1977">
        <f t="shared" si="60"/>
        <v>0.03</v>
      </c>
      <c r="H1977">
        <f t="shared" si="61"/>
        <v>4.1021623315575058E-3</v>
      </c>
    </row>
    <row r="1978" spans="1:8" x14ac:dyDescent="0.25">
      <c r="A1978" s="1">
        <v>1994</v>
      </c>
      <c r="B1978" s="1" t="s">
        <v>98</v>
      </c>
      <c r="C1978" t="s">
        <v>51</v>
      </c>
      <c r="D1978">
        <v>2</v>
      </c>
      <c r="E1978">
        <v>76</v>
      </c>
      <c r="F1978">
        <v>0.02</v>
      </c>
      <c r="G1978">
        <f t="shared" si="60"/>
        <v>0.01</v>
      </c>
      <c r="H1978">
        <f t="shared" si="61"/>
        <v>1.3673874438525019E-3</v>
      </c>
    </row>
    <row r="1979" spans="1:8" x14ac:dyDescent="0.25">
      <c r="A1979" s="1">
        <v>1994</v>
      </c>
      <c r="B1979" s="1" t="s">
        <v>98</v>
      </c>
      <c r="C1979" t="s">
        <v>51</v>
      </c>
      <c r="D1979">
        <v>2</v>
      </c>
      <c r="E1979">
        <v>76</v>
      </c>
      <c r="F1979">
        <v>0.01</v>
      </c>
      <c r="G1979">
        <f t="shared" si="60"/>
        <v>5.0000000000000001E-3</v>
      </c>
      <c r="H1979">
        <f t="shared" si="61"/>
        <v>6.8369372192625096E-4</v>
      </c>
    </row>
    <row r="1980" spans="1:8" x14ac:dyDescent="0.25">
      <c r="A1980" s="1">
        <v>1994</v>
      </c>
      <c r="B1980" s="1" t="s">
        <v>98</v>
      </c>
      <c r="C1980" t="s">
        <v>51</v>
      </c>
      <c r="D1980">
        <v>2</v>
      </c>
      <c r="E1980">
        <v>76</v>
      </c>
      <c r="F1980">
        <v>1.04</v>
      </c>
      <c r="G1980">
        <f t="shared" si="60"/>
        <v>0.52</v>
      </c>
      <c r="H1980">
        <f t="shared" si="61"/>
        <v>7.1104147080330096E-2</v>
      </c>
    </row>
    <row r="1981" spans="1:8" x14ac:dyDescent="0.25">
      <c r="A1981" s="1">
        <v>1994</v>
      </c>
      <c r="B1981" s="1" t="s">
        <v>98</v>
      </c>
      <c r="C1981" t="s">
        <v>51</v>
      </c>
      <c r="D1981">
        <v>2</v>
      </c>
      <c r="E1981">
        <v>76</v>
      </c>
      <c r="F1981">
        <v>1.24</v>
      </c>
      <c r="G1981">
        <f t="shared" si="60"/>
        <v>0.62</v>
      </c>
      <c r="H1981">
        <f t="shared" si="61"/>
        <v>8.4778021518855121E-2</v>
      </c>
    </row>
    <row r="1982" spans="1:8" x14ac:dyDescent="0.25">
      <c r="A1982" s="1">
        <v>1994</v>
      </c>
      <c r="B1982" s="1" t="s">
        <v>98</v>
      </c>
      <c r="C1982" t="s">
        <v>51</v>
      </c>
      <c r="D1982">
        <v>2</v>
      </c>
      <c r="E1982">
        <v>76</v>
      </c>
      <c r="F1982">
        <v>0.03</v>
      </c>
      <c r="G1982">
        <f t="shared" si="60"/>
        <v>1.4999999999999999E-2</v>
      </c>
      <c r="H1982">
        <f t="shared" si="61"/>
        <v>2.0510811657787529E-3</v>
      </c>
    </row>
    <row r="1983" spans="1:8" x14ac:dyDescent="0.25">
      <c r="A1983" s="1">
        <v>1994</v>
      </c>
      <c r="B1983" s="1" t="s">
        <v>98</v>
      </c>
      <c r="C1983" t="s">
        <v>51</v>
      </c>
      <c r="D1983">
        <v>2</v>
      </c>
      <c r="E1983">
        <v>76</v>
      </c>
      <c r="F1983">
        <v>0.01</v>
      </c>
      <c r="G1983">
        <f t="shared" si="60"/>
        <v>5.0000000000000001E-3</v>
      </c>
      <c r="H1983">
        <f t="shared" si="61"/>
        <v>6.8369372192625096E-4</v>
      </c>
    </row>
    <row r="1984" spans="1:8" x14ac:dyDescent="0.25">
      <c r="A1984" s="1">
        <v>1994</v>
      </c>
      <c r="B1984" s="1" t="s">
        <v>98</v>
      </c>
      <c r="C1984" t="s">
        <v>51</v>
      </c>
      <c r="D1984">
        <v>2</v>
      </c>
      <c r="E1984">
        <v>76</v>
      </c>
      <c r="F1984">
        <v>0.09</v>
      </c>
      <c r="G1984">
        <f t="shared" si="60"/>
        <v>4.4999999999999998E-2</v>
      </c>
      <c r="H1984">
        <f t="shared" si="61"/>
        <v>6.1532434973362582E-3</v>
      </c>
    </row>
    <row r="1985" spans="1:8" x14ac:dyDescent="0.25">
      <c r="A1985" s="1">
        <v>1994</v>
      </c>
      <c r="B1985" s="1" t="s">
        <v>98</v>
      </c>
      <c r="C1985" t="s">
        <v>51</v>
      </c>
      <c r="D1985">
        <v>2</v>
      </c>
      <c r="E1985">
        <v>76</v>
      </c>
      <c r="F1985">
        <v>0.01</v>
      </c>
      <c r="G1985">
        <f t="shared" si="60"/>
        <v>5.0000000000000001E-3</v>
      </c>
      <c r="H1985">
        <f t="shared" si="61"/>
        <v>6.8369372192625096E-4</v>
      </c>
    </row>
    <row r="1986" spans="1:8" x14ac:dyDescent="0.25">
      <c r="A1986" s="1">
        <v>1994</v>
      </c>
      <c r="B1986" s="1" t="s">
        <v>98</v>
      </c>
      <c r="C1986" t="s">
        <v>51</v>
      </c>
      <c r="D1986">
        <v>2</v>
      </c>
      <c r="E1986">
        <v>76</v>
      </c>
      <c r="F1986">
        <v>0.01</v>
      </c>
      <c r="G1986">
        <f t="shared" si="60"/>
        <v>5.0000000000000001E-3</v>
      </c>
      <c r="H1986">
        <f t="shared" si="61"/>
        <v>6.8369372192625096E-4</v>
      </c>
    </row>
    <row r="1987" spans="1:8" x14ac:dyDescent="0.25">
      <c r="A1987" s="1">
        <v>1994</v>
      </c>
      <c r="B1987" s="1" t="s">
        <v>98</v>
      </c>
      <c r="C1987" t="s">
        <v>51</v>
      </c>
      <c r="D1987">
        <v>2</v>
      </c>
      <c r="E1987">
        <v>76</v>
      </c>
      <c r="F1987">
        <v>0.01</v>
      </c>
      <c r="G1987">
        <f t="shared" ref="G1987:G2050" si="62">(F1987/0.5)/4</f>
        <v>5.0000000000000001E-3</v>
      </c>
      <c r="H1987">
        <f t="shared" ref="H1987:H2050" si="63">G1987*(13.09/95.73)</f>
        <v>6.8369372192625096E-4</v>
      </c>
    </row>
    <row r="1988" spans="1:8" x14ac:dyDescent="0.25">
      <c r="A1988" s="1">
        <v>1994</v>
      </c>
      <c r="B1988" s="1" t="s">
        <v>98</v>
      </c>
      <c r="C1988" t="s">
        <v>51</v>
      </c>
      <c r="D1988">
        <v>2</v>
      </c>
      <c r="E1988">
        <v>76</v>
      </c>
      <c r="F1988">
        <v>0.02</v>
      </c>
      <c r="G1988">
        <f t="shared" si="62"/>
        <v>0.01</v>
      </c>
      <c r="H1988">
        <f t="shared" si="63"/>
        <v>1.3673874438525019E-3</v>
      </c>
    </row>
    <row r="1989" spans="1:8" x14ac:dyDescent="0.25">
      <c r="A1989" s="1">
        <v>1994</v>
      </c>
      <c r="B1989" s="1" t="s">
        <v>98</v>
      </c>
      <c r="C1989" t="s">
        <v>51</v>
      </c>
      <c r="D1989">
        <v>2</v>
      </c>
      <c r="E1989">
        <v>76</v>
      </c>
      <c r="F1989">
        <v>0.03</v>
      </c>
      <c r="G1989">
        <f t="shared" si="62"/>
        <v>1.4999999999999999E-2</v>
      </c>
      <c r="H1989">
        <f t="shared" si="63"/>
        <v>2.0510811657787529E-3</v>
      </c>
    </row>
    <row r="1990" spans="1:8" x14ac:dyDescent="0.25">
      <c r="A1990" s="1">
        <v>1994</v>
      </c>
      <c r="B1990" s="1" t="s">
        <v>98</v>
      </c>
      <c r="C1990" t="s">
        <v>51</v>
      </c>
      <c r="D1990">
        <v>2</v>
      </c>
      <c r="E1990">
        <v>76</v>
      </c>
      <c r="F1990">
        <v>0.05</v>
      </c>
      <c r="G1990">
        <f t="shared" si="62"/>
        <v>2.5000000000000001E-2</v>
      </c>
      <c r="H1990">
        <f t="shared" si="63"/>
        <v>3.4184686096312548E-3</v>
      </c>
    </row>
    <row r="1991" spans="1:8" x14ac:dyDescent="0.25">
      <c r="A1991" s="1">
        <v>1994</v>
      </c>
      <c r="B1991" s="1" t="s">
        <v>98</v>
      </c>
      <c r="C1991" t="s">
        <v>51</v>
      </c>
      <c r="D1991">
        <v>2</v>
      </c>
      <c r="E1991">
        <v>76</v>
      </c>
      <c r="F1991">
        <v>0.01</v>
      </c>
      <c r="G1991">
        <f t="shared" si="62"/>
        <v>5.0000000000000001E-3</v>
      </c>
      <c r="H1991">
        <f t="shared" si="63"/>
        <v>6.8369372192625096E-4</v>
      </c>
    </row>
    <row r="1992" spans="1:8" x14ac:dyDescent="0.25">
      <c r="A1992" s="1">
        <v>1994</v>
      </c>
      <c r="B1992" s="1" t="s">
        <v>98</v>
      </c>
      <c r="C1992" t="s">
        <v>51</v>
      </c>
      <c r="D1992">
        <v>2</v>
      </c>
      <c r="E1992">
        <v>76</v>
      </c>
      <c r="F1992">
        <v>0.02</v>
      </c>
      <c r="G1992">
        <f t="shared" si="62"/>
        <v>0.01</v>
      </c>
      <c r="H1992">
        <f t="shared" si="63"/>
        <v>1.3673874438525019E-3</v>
      </c>
    </row>
    <row r="1993" spans="1:8" x14ac:dyDescent="0.25">
      <c r="A1993" s="1">
        <v>1994</v>
      </c>
      <c r="B1993" s="1" t="s">
        <v>98</v>
      </c>
      <c r="C1993" t="s">
        <v>51</v>
      </c>
      <c r="D1993">
        <v>2</v>
      </c>
      <c r="E1993">
        <v>76</v>
      </c>
      <c r="F1993">
        <v>0.02</v>
      </c>
      <c r="G1993">
        <f t="shared" si="62"/>
        <v>0.01</v>
      </c>
      <c r="H1993">
        <f t="shared" si="63"/>
        <v>1.3673874438525019E-3</v>
      </c>
    </row>
    <row r="1994" spans="1:8" x14ac:dyDescent="0.25">
      <c r="A1994" s="1">
        <v>1994</v>
      </c>
      <c r="B1994" s="1" t="s">
        <v>98</v>
      </c>
      <c r="C1994" t="s">
        <v>51</v>
      </c>
      <c r="D1994">
        <v>2</v>
      </c>
      <c r="E1994">
        <v>76</v>
      </c>
      <c r="F1994">
        <v>0.03</v>
      </c>
      <c r="G1994">
        <f t="shared" si="62"/>
        <v>1.4999999999999999E-2</v>
      </c>
      <c r="H1994">
        <f t="shared" si="63"/>
        <v>2.0510811657787529E-3</v>
      </c>
    </row>
    <row r="1995" spans="1:8" x14ac:dyDescent="0.25">
      <c r="A1995" s="1">
        <v>1994</v>
      </c>
      <c r="B1995" s="1" t="s">
        <v>98</v>
      </c>
      <c r="C1995" t="s">
        <v>51</v>
      </c>
      <c r="D1995">
        <v>2</v>
      </c>
      <c r="E1995">
        <v>76</v>
      </c>
      <c r="F1995">
        <v>0.01</v>
      </c>
      <c r="G1995">
        <f t="shared" si="62"/>
        <v>5.0000000000000001E-3</v>
      </c>
      <c r="H1995">
        <f t="shared" si="63"/>
        <v>6.8369372192625096E-4</v>
      </c>
    </row>
    <row r="1996" spans="1:8" x14ac:dyDescent="0.25">
      <c r="A1996" s="1">
        <v>1994</v>
      </c>
      <c r="B1996" s="1" t="s">
        <v>98</v>
      </c>
      <c r="C1996" t="s">
        <v>51</v>
      </c>
      <c r="D1996">
        <v>2</v>
      </c>
      <c r="E1996">
        <v>76</v>
      </c>
      <c r="F1996">
        <v>0.01</v>
      </c>
      <c r="G1996">
        <f t="shared" si="62"/>
        <v>5.0000000000000001E-3</v>
      </c>
      <c r="H1996">
        <f t="shared" si="63"/>
        <v>6.8369372192625096E-4</v>
      </c>
    </row>
    <row r="1997" spans="1:8" x14ac:dyDescent="0.25">
      <c r="A1997" s="1">
        <v>1994</v>
      </c>
      <c r="B1997" s="1" t="s">
        <v>98</v>
      </c>
      <c r="C1997" t="s">
        <v>51</v>
      </c>
      <c r="D1997">
        <v>2</v>
      </c>
      <c r="E1997">
        <v>76</v>
      </c>
      <c r="F1997">
        <v>0.01</v>
      </c>
      <c r="G1997">
        <f t="shared" si="62"/>
        <v>5.0000000000000001E-3</v>
      </c>
      <c r="H1997">
        <f t="shared" si="63"/>
        <v>6.8369372192625096E-4</v>
      </c>
    </row>
    <row r="1998" spans="1:8" x14ac:dyDescent="0.25">
      <c r="A1998" s="1">
        <v>1994</v>
      </c>
      <c r="B1998" s="1" t="s">
        <v>98</v>
      </c>
      <c r="C1998" t="s">
        <v>51</v>
      </c>
      <c r="D1998">
        <v>2</v>
      </c>
      <c r="E1998">
        <v>76</v>
      </c>
      <c r="F1998">
        <v>0.17</v>
      </c>
      <c r="G1998">
        <f t="shared" si="62"/>
        <v>8.5000000000000006E-2</v>
      </c>
      <c r="H1998">
        <f t="shared" si="63"/>
        <v>1.1622793272746268E-2</v>
      </c>
    </row>
    <row r="1999" spans="1:8" x14ac:dyDescent="0.25">
      <c r="A1999" s="1">
        <v>1994</v>
      </c>
      <c r="B1999" s="1" t="s">
        <v>98</v>
      </c>
      <c r="C1999" t="s">
        <v>51</v>
      </c>
      <c r="D1999">
        <v>2</v>
      </c>
      <c r="E1999">
        <v>76</v>
      </c>
      <c r="F1999">
        <v>0.01</v>
      </c>
      <c r="G1999">
        <f t="shared" si="62"/>
        <v>5.0000000000000001E-3</v>
      </c>
      <c r="H1999">
        <f t="shared" si="63"/>
        <v>6.8369372192625096E-4</v>
      </c>
    </row>
    <row r="2000" spans="1:8" x14ac:dyDescent="0.25">
      <c r="A2000" s="1">
        <v>1994</v>
      </c>
      <c r="B2000" s="1" t="s">
        <v>98</v>
      </c>
      <c r="C2000" t="s">
        <v>51</v>
      </c>
      <c r="D2000">
        <v>2</v>
      </c>
      <c r="E2000">
        <v>76</v>
      </c>
      <c r="F2000">
        <v>0.02</v>
      </c>
      <c r="G2000">
        <f t="shared" si="62"/>
        <v>0.01</v>
      </c>
      <c r="H2000">
        <f t="shared" si="63"/>
        <v>1.3673874438525019E-3</v>
      </c>
    </row>
    <row r="2001" spans="1:8" x14ac:dyDescent="0.25">
      <c r="A2001" s="1">
        <v>1994</v>
      </c>
      <c r="B2001" s="1" t="s">
        <v>98</v>
      </c>
      <c r="C2001" t="s">
        <v>51</v>
      </c>
      <c r="D2001">
        <v>2</v>
      </c>
      <c r="E2001">
        <v>76</v>
      </c>
      <c r="F2001">
        <v>0.01</v>
      </c>
      <c r="G2001">
        <f t="shared" si="62"/>
        <v>5.0000000000000001E-3</v>
      </c>
      <c r="H2001">
        <f t="shared" si="63"/>
        <v>6.8369372192625096E-4</v>
      </c>
    </row>
    <row r="2002" spans="1:8" x14ac:dyDescent="0.25">
      <c r="A2002" s="1">
        <v>1994</v>
      </c>
      <c r="B2002" s="1" t="s">
        <v>98</v>
      </c>
      <c r="C2002" t="s">
        <v>51</v>
      </c>
      <c r="D2002">
        <v>2</v>
      </c>
      <c r="E2002">
        <v>76</v>
      </c>
      <c r="F2002">
        <v>0.01</v>
      </c>
      <c r="G2002">
        <f t="shared" si="62"/>
        <v>5.0000000000000001E-3</v>
      </c>
      <c r="H2002">
        <f t="shared" si="63"/>
        <v>6.8369372192625096E-4</v>
      </c>
    </row>
    <row r="2003" spans="1:8" x14ac:dyDescent="0.25">
      <c r="A2003" s="1">
        <v>1994</v>
      </c>
      <c r="B2003" s="1" t="s">
        <v>98</v>
      </c>
      <c r="C2003" t="s">
        <v>51</v>
      </c>
      <c r="D2003">
        <v>2</v>
      </c>
      <c r="E2003">
        <v>76</v>
      </c>
      <c r="F2003">
        <v>0.1</v>
      </c>
      <c r="G2003">
        <f t="shared" si="62"/>
        <v>0.05</v>
      </c>
      <c r="H2003">
        <f t="shared" si="63"/>
        <v>6.8369372192625096E-3</v>
      </c>
    </row>
    <row r="2004" spans="1:8" x14ac:dyDescent="0.25">
      <c r="A2004" s="1">
        <v>1994</v>
      </c>
      <c r="B2004" s="1" t="s">
        <v>98</v>
      </c>
      <c r="C2004" t="s">
        <v>51</v>
      </c>
      <c r="D2004">
        <v>2</v>
      </c>
      <c r="E2004">
        <v>76</v>
      </c>
      <c r="F2004">
        <v>0.01</v>
      </c>
      <c r="G2004">
        <f t="shared" si="62"/>
        <v>5.0000000000000001E-3</v>
      </c>
      <c r="H2004">
        <f t="shared" si="63"/>
        <v>6.8369372192625096E-4</v>
      </c>
    </row>
    <row r="2005" spans="1:8" x14ac:dyDescent="0.25">
      <c r="A2005" s="1">
        <v>1994</v>
      </c>
      <c r="B2005" s="1" t="s">
        <v>98</v>
      </c>
      <c r="C2005" t="s">
        <v>51</v>
      </c>
      <c r="D2005">
        <v>2</v>
      </c>
      <c r="E2005">
        <v>76</v>
      </c>
      <c r="F2005">
        <v>0.01</v>
      </c>
      <c r="G2005">
        <f t="shared" si="62"/>
        <v>5.0000000000000001E-3</v>
      </c>
      <c r="H2005">
        <f t="shared" si="63"/>
        <v>6.8369372192625096E-4</v>
      </c>
    </row>
    <row r="2006" spans="1:8" x14ac:dyDescent="0.25">
      <c r="A2006" s="1">
        <v>1994</v>
      </c>
      <c r="B2006" s="1" t="s">
        <v>98</v>
      </c>
      <c r="C2006" t="s">
        <v>51</v>
      </c>
      <c r="D2006">
        <v>2</v>
      </c>
      <c r="E2006">
        <v>76</v>
      </c>
      <c r="F2006">
        <v>0.1</v>
      </c>
      <c r="G2006">
        <f t="shared" si="62"/>
        <v>0.05</v>
      </c>
      <c r="H2006">
        <f t="shared" si="63"/>
        <v>6.8369372192625096E-3</v>
      </c>
    </row>
    <row r="2007" spans="1:8" x14ac:dyDescent="0.25">
      <c r="A2007" s="1">
        <v>1994</v>
      </c>
      <c r="B2007" s="1" t="s">
        <v>98</v>
      </c>
      <c r="C2007" t="s">
        <v>51</v>
      </c>
      <c r="D2007">
        <v>2</v>
      </c>
      <c r="E2007">
        <v>76</v>
      </c>
      <c r="F2007">
        <v>0.04</v>
      </c>
      <c r="G2007">
        <f t="shared" si="62"/>
        <v>0.02</v>
      </c>
      <c r="H2007">
        <f t="shared" si="63"/>
        <v>2.7347748877050038E-3</v>
      </c>
    </row>
    <row r="2008" spans="1:8" x14ac:dyDescent="0.25">
      <c r="A2008" s="1">
        <v>1994</v>
      </c>
      <c r="B2008" s="1" t="s">
        <v>98</v>
      </c>
      <c r="C2008" t="s">
        <v>51</v>
      </c>
      <c r="D2008">
        <v>2</v>
      </c>
      <c r="E2008">
        <v>76</v>
      </c>
      <c r="F2008">
        <v>7.0000000000000007E-2</v>
      </c>
      <c r="G2008">
        <f t="shared" si="62"/>
        <v>3.5000000000000003E-2</v>
      </c>
      <c r="H2008">
        <f t="shared" si="63"/>
        <v>4.7858560534837571E-3</v>
      </c>
    </row>
    <row r="2009" spans="1:8" x14ac:dyDescent="0.25">
      <c r="A2009" s="1">
        <v>1994</v>
      </c>
      <c r="B2009" s="1" t="s">
        <v>98</v>
      </c>
      <c r="C2009" t="s">
        <v>51</v>
      </c>
      <c r="D2009">
        <v>2</v>
      </c>
      <c r="E2009">
        <v>76</v>
      </c>
      <c r="F2009">
        <v>0.01</v>
      </c>
      <c r="G2009">
        <f t="shared" si="62"/>
        <v>5.0000000000000001E-3</v>
      </c>
      <c r="H2009">
        <f t="shared" si="63"/>
        <v>6.8369372192625096E-4</v>
      </c>
    </row>
    <row r="2010" spans="1:8" x14ac:dyDescent="0.25">
      <c r="A2010" s="1">
        <v>1994</v>
      </c>
      <c r="B2010" s="1" t="s">
        <v>98</v>
      </c>
      <c r="C2010" t="s">
        <v>51</v>
      </c>
      <c r="D2010">
        <v>2</v>
      </c>
      <c r="E2010">
        <v>76</v>
      </c>
      <c r="F2010">
        <v>0.01</v>
      </c>
      <c r="G2010">
        <f t="shared" si="62"/>
        <v>5.0000000000000001E-3</v>
      </c>
      <c r="H2010">
        <f t="shared" si="63"/>
        <v>6.8369372192625096E-4</v>
      </c>
    </row>
    <row r="2011" spans="1:8" x14ac:dyDescent="0.25">
      <c r="A2011" s="1">
        <v>1994</v>
      </c>
      <c r="B2011" s="1" t="s">
        <v>98</v>
      </c>
      <c r="C2011" t="s">
        <v>51</v>
      </c>
      <c r="D2011">
        <v>2</v>
      </c>
      <c r="E2011">
        <v>76</v>
      </c>
      <c r="F2011">
        <v>0.01</v>
      </c>
      <c r="G2011">
        <f t="shared" si="62"/>
        <v>5.0000000000000001E-3</v>
      </c>
      <c r="H2011">
        <f t="shared" si="63"/>
        <v>6.8369372192625096E-4</v>
      </c>
    </row>
    <row r="2012" spans="1:8" x14ac:dyDescent="0.25">
      <c r="A2012" s="1">
        <v>1994</v>
      </c>
      <c r="B2012" s="1" t="s">
        <v>98</v>
      </c>
      <c r="C2012" t="s">
        <v>51</v>
      </c>
      <c r="D2012">
        <v>2</v>
      </c>
      <c r="E2012">
        <v>76</v>
      </c>
      <c r="F2012">
        <v>0.02</v>
      </c>
      <c r="G2012">
        <f t="shared" si="62"/>
        <v>0.01</v>
      </c>
      <c r="H2012">
        <f t="shared" si="63"/>
        <v>1.3673874438525019E-3</v>
      </c>
    </row>
    <row r="2013" spans="1:8" x14ac:dyDescent="0.25">
      <c r="A2013" s="1">
        <v>1994</v>
      </c>
      <c r="B2013" s="1" t="s">
        <v>98</v>
      </c>
      <c r="C2013" t="s">
        <v>51</v>
      </c>
      <c r="D2013">
        <v>2</v>
      </c>
      <c r="E2013">
        <v>76</v>
      </c>
      <c r="F2013">
        <v>0.05</v>
      </c>
      <c r="G2013">
        <f t="shared" si="62"/>
        <v>2.5000000000000001E-2</v>
      </c>
      <c r="H2013">
        <f t="shared" si="63"/>
        <v>3.4184686096312548E-3</v>
      </c>
    </row>
    <row r="2014" spans="1:8" x14ac:dyDescent="0.25">
      <c r="A2014" s="1">
        <v>1994</v>
      </c>
      <c r="B2014" s="1" t="s">
        <v>98</v>
      </c>
      <c r="C2014" t="s">
        <v>51</v>
      </c>
      <c r="D2014">
        <v>2</v>
      </c>
      <c r="E2014">
        <v>76</v>
      </c>
      <c r="F2014">
        <v>0.02</v>
      </c>
      <c r="G2014">
        <f t="shared" si="62"/>
        <v>0.01</v>
      </c>
      <c r="H2014">
        <f t="shared" si="63"/>
        <v>1.3673874438525019E-3</v>
      </c>
    </row>
    <row r="2015" spans="1:8" x14ac:dyDescent="0.25">
      <c r="A2015" s="1">
        <v>1994</v>
      </c>
      <c r="B2015" s="1" t="s">
        <v>98</v>
      </c>
      <c r="C2015" t="s">
        <v>51</v>
      </c>
      <c r="D2015">
        <v>2</v>
      </c>
      <c r="E2015">
        <v>76</v>
      </c>
      <c r="F2015">
        <v>0.01</v>
      </c>
      <c r="G2015">
        <f t="shared" si="62"/>
        <v>5.0000000000000001E-3</v>
      </c>
      <c r="H2015">
        <f t="shared" si="63"/>
        <v>6.8369372192625096E-4</v>
      </c>
    </row>
    <row r="2016" spans="1:8" x14ac:dyDescent="0.25">
      <c r="A2016" s="1">
        <v>1994</v>
      </c>
      <c r="B2016" s="1" t="s">
        <v>98</v>
      </c>
      <c r="C2016" t="s">
        <v>51</v>
      </c>
      <c r="D2016">
        <v>2</v>
      </c>
      <c r="E2016">
        <v>76</v>
      </c>
      <c r="F2016">
        <v>0.01</v>
      </c>
      <c r="G2016">
        <f t="shared" si="62"/>
        <v>5.0000000000000001E-3</v>
      </c>
      <c r="H2016">
        <f t="shared" si="63"/>
        <v>6.8369372192625096E-4</v>
      </c>
    </row>
    <row r="2017" spans="1:8" x14ac:dyDescent="0.25">
      <c r="A2017" s="1">
        <v>1994</v>
      </c>
      <c r="B2017" s="1" t="s">
        <v>98</v>
      </c>
      <c r="C2017" t="s">
        <v>51</v>
      </c>
      <c r="D2017">
        <v>2</v>
      </c>
      <c r="E2017">
        <v>76</v>
      </c>
      <c r="F2017">
        <v>0.01</v>
      </c>
      <c r="G2017">
        <f t="shared" si="62"/>
        <v>5.0000000000000001E-3</v>
      </c>
      <c r="H2017">
        <f t="shared" si="63"/>
        <v>6.8369372192625096E-4</v>
      </c>
    </row>
    <row r="2018" spans="1:8" x14ac:dyDescent="0.25">
      <c r="A2018" s="1">
        <v>1994</v>
      </c>
      <c r="B2018" s="1" t="s">
        <v>98</v>
      </c>
      <c r="C2018" t="s">
        <v>51</v>
      </c>
      <c r="D2018">
        <v>2</v>
      </c>
      <c r="E2018">
        <v>76</v>
      </c>
      <c r="F2018">
        <v>0.04</v>
      </c>
      <c r="G2018">
        <f t="shared" si="62"/>
        <v>0.02</v>
      </c>
      <c r="H2018">
        <f t="shared" si="63"/>
        <v>2.7347748877050038E-3</v>
      </c>
    </row>
    <row r="2019" spans="1:8" x14ac:dyDescent="0.25">
      <c r="A2019" s="1">
        <v>1994</v>
      </c>
      <c r="B2019" s="1" t="s">
        <v>98</v>
      </c>
      <c r="C2019" t="s">
        <v>51</v>
      </c>
      <c r="D2019">
        <v>2</v>
      </c>
      <c r="E2019">
        <v>76</v>
      </c>
      <c r="F2019">
        <v>0.01</v>
      </c>
      <c r="G2019">
        <f t="shared" si="62"/>
        <v>5.0000000000000001E-3</v>
      </c>
      <c r="H2019">
        <f t="shared" si="63"/>
        <v>6.8369372192625096E-4</v>
      </c>
    </row>
    <row r="2020" spans="1:8" x14ac:dyDescent="0.25">
      <c r="A2020" s="1">
        <v>1994</v>
      </c>
      <c r="B2020" s="1" t="s">
        <v>98</v>
      </c>
      <c r="C2020" t="s">
        <v>51</v>
      </c>
      <c r="D2020">
        <v>2</v>
      </c>
      <c r="E2020">
        <v>76</v>
      </c>
      <c r="F2020">
        <v>0.04</v>
      </c>
      <c r="G2020">
        <f t="shared" si="62"/>
        <v>0.02</v>
      </c>
      <c r="H2020">
        <f t="shared" si="63"/>
        <v>2.7347748877050038E-3</v>
      </c>
    </row>
    <row r="2021" spans="1:8" x14ac:dyDescent="0.25">
      <c r="A2021" s="1">
        <v>1994</v>
      </c>
      <c r="B2021" s="1" t="s">
        <v>98</v>
      </c>
      <c r="C2021" t="s">
        <v>51</v>
      </c>
      <c r="D2021">
        <v>2</v>
      </c>
      <c r="E2021">
        <v>76</v>
      </c>
      <c r="F2021">
        <v>0.03</v>
      </c>
      <c r="G2021">
        <f t="shared" si="62"/>
        <v>1.4999999999999999E-2</v>
      </c>
      <c r="H2021">
        <f t="shared" si="63"/>
        <v>2.0510811657787529E-3</v>
      </c>
    </row>
    <row r="2022" spans="1:8" x14ac:dyDescent="0.25">
      <c r="A2022" s="1">
        <v>1994</v>
      </c>
      <c r="B2022" s="1" t="s">
        <v>98</v>
      </c>
      <c r="C2022" t="s">
        <v>51</v>
      </c>
      <c r="D2022">
        <v>2</v>
      </c>
      <c r="E2022">
        <v>76</v>
      </c>
      <c r="F2022">
        <v>0.03</v>
      </c>
      <c r="G2022">
        <f t="shared" si="62"/>
        <v>1.4999999999999999E-2</v>
      </c>
      <c r="H2022">
        <f t="shared" si="63"/>
        <v>2.0510811657787529E-3</v>
      </c>
    </row>
    <row r="2023" spans="1:8" x14ac:dyDescent="0.25">
      <c r="A2023" s="1">
        <v>1994</v>
      </c>
      <c r="B2023" s="1" t="s">
        <v>98</v>
      </c>
      <c r="C2023" t="s">
        <v>51</v>
      </c>
      <c r="D2023">
        <v>2</v>
      </c>
      <c r="E2023">
        <v>76</v>
      </c>
      <c r="F2023">
        <v>0.04</v>
      </c>
      <c r="G2023">
        <f t="shared" si="62"/>
        <v>0.02</v>
      </c>
      <c r="H2023">
        <f t="shared" si="63"/>
        <v>2.7347748877050038E-3</v>
      </c>
    </row>
    <row r="2024" spans="1:8" x14ac:dyDescent="0.25">
      <c r="A2024" s="1">
        <v>1994</v>
      </c>
      <c r="B2024" s="1" t="s">
        <v>98</v>
      </c>
      <c r="C2024" t="s">
        <v>51</v>
      </c>
      <c r="D2024">
        <v>2</v>
      </c>
      <c r="E2024">
        <v>76</v>
      </c>
      <c r="F2024">
        <v>0.02</v>
      </c>
      <c r="G2024">
        <f t="shared" si="62"/>
        <v>0.01</v>
      </c>
      <c r="H2024">
        <f t="shared" si="63"/>
        <v>1.3673874438525019E-3</v>
      </c>
    </row>
    <row r="2025" spans="1:8" x14ac:dyDescent="0.25">
      <c r="A2025" s="1">
        <v>1994</v>
      </c>
      <c r="B2025" s="1" t="s">
        <v>98</v>
      </c>
      <c r="C2025" t="s">
        <v>51</v>
      </c>
      <c r="D2025">
        <v>2</v>
      </c>
      <c r="E2025">
        <v>78</v>
      </c>
      <c r="F2025">
        <v>0.01</v>
      </c>
      <c r="G2025">
        <f t="shared" si="62"/>
        <v>5.0000000000000001E-3</v>
      </c>
      <c r="H2025">
        <f t="shared" si="63"/>
        <v>6.8369372192625096E-4</v>
      </c>
    </row>
    <row r="2026" spans="1:8" x14ac:dyDescent="0.25">
      <c r="A2026" s="1">
        <v>1994</v>
      </c>
      <c r="B2026" s="1" t="s">
        <v>98</v>
      </c>
      <c r="C2026" t="s">
        <v>51</v>
      </c>
      <c r="D2026">
        <v>2</v>
      </c>
      <c r="E2026">
        <v>78</v>
      </c>
      <c r="F2026">
        <v>0.01</v>
      </c>
      <c r="G2026">
        <f t="shared" si="62"/>
        <v>5.0000000000000001E-3</v>
      </c>
      <c r="H2026">
        <f t="shared" si="63"/>
        <v>6.8369372192625096E-4</v>
      </c>
    </row>
    <row r="2027" spans="1:8" x14ac:dyDescent="0.25">
      <c r="A2027" s="1">
        <v>1994</v>
      </c>
      <c r="B2027" s="1" t="s">
        <v>98</v>
      </c>
      <c r="C2027" t="s">
        <v>51</v>
      </c>
      <c r="D2027">
        <v>2</v>
      </c>
      <c r="E2027">
        <v>78</v>
      </c>
      <c r="F2027">
        <v>0.01</v>
      </c>
      <c r="G2027">
        <f t="shared" si="62"/>
        <v>5.0000000000000001E-3</v>
      </c>
      <c r="H2027">
        <f t="shared" si="63"/>
        <v>6.8369372192625096E-4</v>
      </c>
    </row>
    <row r="2028" spans="1:8" x14ac:dyDescent="0.25">
      <c r="A2028" s="1">
        <v>1994</v>
      </c>
      <c r="B2028" s="1" t="s">
        <v>98</v>
      </c>
      <c r="C2028" t="s">
        <v>51</v>
      </c>
      <c r="D2028">
        <v>2</v>
      </c>
      <c r="E2028">
        <v>78</v>
      </c>
      <c r="F2028">
        <v>0.01</v>
      </c>
      <c r="G2028">
        <f t="shared" si="62"/>
        <v>5.0000000000000001E-3</v>
      </c>
      <c r="H2028">
        <f t="shared" si="63"/>
        <v>6.8369372192625096E-4</v>
      </c>
    </row>
    <row r="2029" spans="1:8" x14ac:dyDescent="0.25">
      <c r="A2029" s="1">
        <v>1994</v>
      </c>
      <c r="B2029" s="1" t="s">
        <v>98</v>
      </c>
      <c r="C2029" t="s">
        <v>51</v>
      </c>
      <c r="D2029">
        <v>2</v>
      </c>
      <c r="E2029">
        <v>78</v>
      </c>
      <c r="F2029">
        <v>0.02</v>
      </c>
      <c r="G2029">
        <f t="shared" si="62"/>
        <v>0.01</v>
      </c>
      <c r="H2029">
        <f t="shared" si="63"/>
        <v>1.3673874438525019E-3</v>
      </c>
    </row>
    <row r="2030" spans="1:8" x14ac:dyDescent="0.25">
      <c r="A2030" s="1">
        <v>1994</v>
      </c>
      <c r="B2030" s="1" t="s">
        <v>98</v>
      </c>
      <c r="C2030" t="s">
        <v>51</v>
      </c>
      <c r="D2030">
        <v>2</v>
      </c>
      <c r="E2030">
        <v>78</v>
      </c>
      <c r="F2030">
        <v>0.01</v>
      </c>
      <c r="G2030">
        <f t="shared" si="62"/>
        <v>5.0000000000000001E-3</v>
      </c>
      <c r="H2030">
        <f t="shared" si="63"/>
        <v>6.8369372192625096E-4</v>
      </c>
    </row>
    <row r="2031" spans="1:8" x14ac:dyDescent="0.25">
      <c r="A2031" s="1">
        <v>1994</v>
      </c>
      <c r="B2031" s="1" t="s">
        <v>98</v>
      </c>
      <c r="C2031" t="s">
        <v>51</v>
      </c>
      <c r="D2031">
        <v>2</v>
      </c>
      <c r="E2031">
        <v>78</v>
      </c>
      <c r="F2031">
        <v>0.02</v>
      </c>
      <c r="G2031">
        <f t="shared" si="62"/>
        <v>0.01</v>
      </c>
      <c r="H2031">
        <f t="shared" si="63"/>
        <v>1.3673874438525019E-3</v>
      </c>
    </row>
    <row r="2032" spans="1:8" x14ac:dyDescent="0.25">
      <c r="A2032" s="1">
        <v>1994</v>
      </c>
      <c r="B2032" s="1" t="s">
        <v>98</v>
      </c>
      <c r="C2032" t="s">
        <v>51</v>
      </c>
      <c r="D2032">
        <v>2</v>
      </c>
      <c r="E2032">
        <v>78</v>
      </c>
      <c r="F2032">
        <v>0.01</v>
      </c>
      <c r="G2032">
        <f t="shared" si="62"/>
        <v>5.0000000000000001E-3</v>
      </c>
      <c r="H2032">
        <f t="shared" si="63"/>
        <v>6.8369372192625096E-4</v>
      </c>
    </row>
    <row r="2033" spans="1:8" x14ac:dyDescent="0.25">
      <c r="A2033" s="1">
        <v>1994</v>
      </c>
      <c r="B2033" s="1" t="s">
        <v>98</v>
      </c>
      <c r="C2033" t="s">
        <v>51</v>
      </c>
      <c r="D2033">
        <v>2</v>
      </c>
      <c r="E2033">
        <v>78</v>
      </c>
      <c r="F2033">
        <v>0.01</v>
      </c>
      <c r="G2033">
        <f t="shared" si="62"/>
        <v>5.0000000000000001E-3</v>
      </c>
      <c r="H2033">
        <f t="shared" si="63"/>
        <v>6.8369372192625096E-4</v>
      </c>
    </row>
    <row r="2034" spans="1:8" x14ac:dyDescent="0.25">
      <c r="A2034" s="1">
        <v>1994</v>
      </c>
      <c r="B2034" s="1" t="s">
        <v>98</v>
      </c>
      <c r="C2034" t="s">
        <v>51</v>
      </c>
      <c r="D2034">
        <v>2</v>
      </c>
      <c r="E2034">
        <v>78</v>
      </c>
      <c r="F2034">
        <v>0.01</v>
      </c>
      <c r="G2034">
        <f t="shared" si="62"/>
        <v>5.0000000000000001E-3</v>
      </c>
      <c r="H2034">
        <f t="shared" si="63"/>
        <v>6.8369372192625096E-4</v>
      </c>
    </row>
    <row r="2035" spans="1:8" x14ac:dyDescent="0.25">
      <c r="A2035" s="1">
        <v>1994</v>
      </c>
      <c r="B2035" s="1" t="s">
        <v>98</v>
      </c>
      <c r="C2035" t="s">
        <v>51</v>
      </c>
      <c r="D2035">
        <v>2</v>
      </c>
      <c r="E2035">
        <v>78</v>
      </c>
      <c r="F2035">
        <v>0.02</v>
      </c>
      <c r="G2035">
        <f t="shared" si="62"/>
        <v>0.01</v>
      </c>
      <c r="H2035">
        <f t="shared" si="63"/>
        <v>1.3673874438525019E-3</v>
      </c>
    </row>
    <row r="2036" spans="1:8" x14ac:dyDescent="0.25">
      <c r="A2036" s="1">
        <v>1994</v>
      </c>
      <c r="B2036" s="1" t="s">
        <v>98</v>
      </c>
      <c r="C2036" t="s">
        <v>51</v>
      </c>
      <c r="D2036">
        <v>2</v>
      </c>
      <c r="E2036">
        <v>78</v>
      </c>
      <c r="F2036">
        <v>0.01</v>
      </c>
      <c r="G2036">
        <f t="shared" si="62"/>
        <v>5.0000000000000001E-3</v>
      </c>
      <c r="H2036">
        <f t="shared" si="63"/>
        <v>6.8369372192625096E-4</v>
      </c>
    </row>
    <row r="2037" spans="1:8" x14ac:dyDescent="0.25">
      <c r="A2037" s="1">
        <v>1994</v>
      </c>
      <c r="B2037" s="1" t="s">
        <v>98</v>
      </c>
      <c r="C2037" t="s">
        <v>51</v>
      </c>
      <c r="D2037">
        <v>2</v>
      </c>
      <c r="E2037">
        <v>78</v>
      </c>
      <c r="F2037">
        <v>0.01</v>
      </c>
      <c r="G2037">
        <f t="shared" si="62"/>
        <v>5.0000000000000001E-3</v>
      </c>
      <c r="H2037">
        <f t="shared" si="63"/>
        <v>6.8369372192625096E-4</v>
      </c>
    </row>
    <row r="2038" spans="1:8" x14ac:dyDescent="0.25">
      <c r="A2038" s="1">
        <v>1994</v>
      </c>
      <c r="B2038" s="1" t="s">
        <v>98</v>
      </c>
      <c r="C2038" t="s">
        <v>51</v>
      </c>
      <c r="D2038">
        <v>2</v>
      </c>
      <c r="E2038">
        <v>78</v>
      </c>
      <c r="F2038">
        <v>0.01</v>
      </c>
      <c r="G2038">
        <f t="shared" si="62"/>
        <v>5.0000000000000001E-3</v>
      </c>
      <c r="H2038">
        <f t="shared" si="63"/>
        <v>6.8369372192625096E-4</v>
      </c>
    </row>
    <row r="2039" spans="1:8" x14ac:dyDescent="0.25">
      <c r="A2039" s="1">
        <v>1994</v>
      </c>
      <c r="B2039" s="1" t="s">
        <v>98</v>
      </c>
      <c r="C2039" t="s">
        <v>51</v>
      </c>
      <c r="D2039">
        <v>2</v>
      </c>
      <c r="E2039">
        <v>78</v>
      </c>
      <c r="F2039">
        <v>0.01</v>
      </c>
      <c r="G2039">
        <f t="shared" si="62"/>
        <v>5.0000000000000001E-3</v>
      </c>
      <c r="H2039">
        <f t="shared" si="63"/>
        <v>6.8369372192625096E-4</v>
      </c>
    </row>
    <row r="2040" spans="1:8" x14ac:dyDescent="0.25">
      <c r="A2040" s="1">
        <v>1994</v>
      </c>
      <c r="B2040" s="1" t="s">
        <v>98</v>
      </c>
      <c r="C2040" t="s">
        <v>51</v>
      </c>
      <c r="D2040">
        <v>2</v>
      </c>
      <c r="E2040">
        <v>78</v>
      </c>
      <c r="F2040">
        <v>0.01</v>
      </c>
      <c r="G2040">
        <f t="shared" si="62"/>
        <v>5.0000000000000001E-3</v>
      </c>
      <c r="H2040">
        <f t="shared" si="63"/>
        <v>6.8369372192625096E-4</v>
      </c>
    </row>
    <row r="2041" spans="1:8" x14ac:dyDescent="0.25">
      <c r="A2041" s="1">
        <v>1994</v>
      </c>
      <c r="B2041" s="1" t="s">
        <v>98</v>
      </c>
      <c r="C2041" t="s">
        <v>51</v>
      </c>
      <c r="D2041">
        <v>2</v>
      </c>
      <c r="E2041">
        <v>78</v>
      </c>
      <c r="F2041">
        <v>0.01</v>
      </c>
      <c r="G2041">
        <f t="shared" si="62"/>
        <v>5.0000000000000001E-3</v>
      </c>
      <c r="H2041">
        <f t="shared" si="63"/>
        <v>6.8369372192625096E-4</v>
      </c>
    </row>
    <row r="2042" spans="1:8" x14ac:dyDescent="0.25">
      <c r="A2042" s="1">
        <v>1994</v>
      </c>
      <c r="B2042" s="1" t="s">
        <v>98</v>
      </c>
      <c r="C2042" t="s">
        <v>51</v>
      </c>
      <c r="D2042">
        <v>2</v>
      </c>
      <c r="E2042">
        <v>78</v>
      </c>
      <c r="F2042">
        <v>0.02</v>
      </c>
      <c r="G2042">
        <f t="shared" si="62"/>
        <v>0.01</v>
      </c>
      <c r="H2042">
        <f t="shared" si="63"/>
        <v>1.3673874438525019E-3</v>
      </c>
    </row>
    <row r="2043" spans="1:8" x14ac:dyDescent="0.25">
      <c r="A2043" s="1">
        <v>1994</v>
      </c>
      <c r="B2043" s="1" t="s">
        <v>98</v>
      </c>
      <c r="C2043" t="s">
        <v>51</v>
      </c>
      <c r="D2043">
        <v>2</v>
      </c>
      <c r="E2043">
        <v>78</v>
      </c>
      <c r="F2043">
        <v>0.01</v>
      </c>
      <c r="G2043">
        <f t="shared" si="62"/>
        <v>5.0000000000000001E-3</v>
      </c>
      <c r="H2043">
        <f t="shared" si="63"/>
        <v>6.8369372192625096E-4</v>
      </c>
    </row>
    <row r="2044" spans="1:8" x14ac:dyDescent="0.25">
      <c r="A2044" s="1">
        <v>1994</v>
      </c>
      <c r="B2044" s="1" t="s">
        <v>98</v>
      </c>
      <c r="C2044" t="s">
        <v>51</v>
      </c>
      <c r="D2044">
        <v>2</v>
      </c>
      <c r="E2044">
        <v>78</v>
      </c>
      <c r="F2044">
        <v>0.01</v>
      </c>
      <c r="G2044">
        <f t="shared" si="62"/>
        <v>5.0000000000000001E-3</v>
      </c>
      <c r="H2044">
        <f t="shared" si="63"/>
        <v>6.8369372192625096E-4</v>
      </c>
    </row>
    <row r="2045" spans="1:8" x14ac:dyDescent="0.25">
      <c r="A2045" s="1">
        <v>1994</v>
      </c>
      <c r="B2045" s="1" t="s">
        <v>98</v>
      </c>
      <c r="C2045" t="s">
        <v>51</v>
      </c>
      <c r="D2045">
        <v>2</v>
      </c>
      <c r="E2045">
        <v>78</v>
      </c>
      <c r="F2045">
        <v>0.01</v>
      </c>
      <c r="G2045">
        <f t="shared" si="62"/>
        <v>5.0000000000000001E-3</v>
      </c>
      <c r="H2045">
        <f t="shared" si="63"/>
        <v>6.8369372192625096E-4</v>
      </c>
    </row>
    <row r="2046" spans="1:8" x14ac:dyDescent="0.25">
      <c r="A2046" s="1">
        <v>1994</v>
      </c>
      <c r="B2046" s="1" t="s">
        <v>98</v>
      </c>
      <c r="C2046" t="s">
        <v>51</v>
      </c>
      <c r="D2046">
        <v>2</v>
      </c>
      <c r="E2046">
        <v>78</v>
      </c>
      <c r="F2046">
        <v>0.02</v>
      </c>
      <c r="G2046">
        <f t="shared" si="62"/>
        <v>0.01</v>
      </c>
      <c r="H2046">
        <f t="shared" si="63"/>
        <v>1.3673874438525019E-3</v>
      </c>
    </row>
    <row r="2047" spans="1:8" x14ac:dyDescent="0.25">
      <c r="A2047" s="1">
        <v>1994</v>
      </c>
      <c r="B2047" s="1" t="s">
        <v>98</v>
      </c>
      <c r="C2047" t="s">
        <v>51</v>
      </c>
      <c r="D2047">
        <v>2</v>
      </c>
      <c r="E2047">
        <v>78</v>
      </c>
      <c r="F2047">
        <v>0.02</v>
      </c>
      <c r="G2047">
        <f t="shared" si="62"/>
        <v>0.01</v>
      </c>
      <c r="H2047">
        <f t="shared" si="63"/>
        <v>1.3673874438525019E-3</v>
      </c>
    </row>
    <row r="2048" spans="1:8" x14ac:dyDescent="0.25">
      <c r="A2048" s="1">
        <v>1994</v>
      </c>
      <c r="B2048" s="1" t="s">
        <v>98</v>
      </c>
      <c r="C2048" t="s">
        <v>51</v>
      </c>
      <c r="D2048">
        <v>2</v>
      </c>
      <c r="E2048">
        <v>78</v>
      </c>
      <c r="F2048">
        <v>0.01</v>
      </c>
      <c r="G2048">
        <f t="shared" si="62"/>
        <v>5.0000000000000001E-3</v>
      </c>
      <c r="H2048">
        <f t="shared" si="63"/>
        <v>6.8369372192625096E-4</v>
      </c>
    </row>
    <row r="2049" spans="1:8" x14ac:dyDescent="0.25">
      <c r="A2049" s="1">
        <v>1994</v>
      </c>
      <c r="B2049" s="1" t="s">
        <v>98</v>
      </c>
      <c r="C2049" t="s">
        <v>51</v>
      </c>
      <c r="D2049">
        <v>2</v>
      </c>
      <c r="E2049">
        <v>78</v>
      </c>
      <c r="F2049">
        <v>0.01</v>
      </c>
      <c r="G2049">
        <f t="shared" si="62"/>
        <v>5.0000000000000001E-3</v>
      </c>
      <c r="H2049">
        <f t="shared" si="63"/>
        <v>6.8369372192625096E-4</v>
      </c>
    </row>
    <row r="2050" spans="1:8" x14ac:dyDescent="0.25">
      <c r="A2050" s="1">
        <v>1994</v>
      </c>
      <c r="B2050" s="1" t="s">
        <v>98</v>
      </c>
      <c r="C2050" t="s">
        <v>51</v>
      </c>
      <c r="D2050">
        <v>2</v>
      </c>
      <c r="E2050">
        <v>78</v>
      </c>
      <c r="F2050">
        <v>0.01</v>
      </c>
      <c r="G2050">
        <f t="shared" si="62"/>
        <v>5.0000000000000001E-3</v>
      </c>
      <c r="H2050">
        <f t="shared" si="63"/>
        <v>6.8369372192625096E-4</v>
      </c>
    </row>
    <row r="2051" spans="1:8" x14ac:dyDescent="0.25">
      <c r="A2051" s="1">
        <v>1994</v>
      </c>
      <c r="B2051" s="1" t="s">
        <v>98</v>
      </c>
      <c r="C2051" t="s">
        <v>51</v>
      </c>
      <c r="D2051">
        <v>2</v>
      </c>
      <c r="E2051">
        <v>78</v>
      </c>
      <c r="F2051">
        <v>0.01</v>
      </c>
      <c r="G2051">
        <f t="shared" ref="G2051:G2114" si="64">(F2051/0.5)/4</f>
        <v>5.0000000000000001E-3</v>
      </c>
      <c r="H2051">
        <f t="shared" ref="H2051:H2114" si="65">G2051*(13.09/95.73)</f>
        <v>6.8369372192625096E-4</v>
      </c>
    </row>
    <row r="2052" spans="1:8" x14ac:dyDescent="0.25">
      <c r="A2052" s="1">
        <v>1994</v>
      </c>
      <c r="B2052" s="1" t="s">
        <v>98</v>
      </c>
      <c r="C2052" t="s">
        <v>51</v>
      </c>
      <c r="D2052">
        <v>2</v>
      </c>
      <c r="E2052">
        <v>78</v>
      </c>
      <c r="F2052">
        <v>0.01</v>
      </c>
      <c r="G2052">
        <f t="shared" si="64"/>
        <v>5.0000000000000001E-3</v>
      </c>
      <c r="H2052">
        <f t="shared" si="65"/>
        <v>6.8369372192625096E-4</v>
      </c>
    </row>
    <row r="2053" spans="1:8" x14ac:dyDescent="0.25">
      <c r="A2053" s="1">
        <v>1994</v>
      </c>
      <c r="B2053" s="1" t="s">
        <v>98</v>
      </c>
      <c r="C2053" t="s">
        <v>51</v>
      </c>
      <c r="D2053">
        <v>2</v>
      </c>
      <c r="E2053">
        <v>78</v>
      </c>
      <c r="F2053">
        <v>0.01</v>
      </c>
      <c r="G2053">
        <f t="shared" si="64"/>
        <v>5.0000000000000001E-3</v>
      </c>
      <c r="H2053">
        <f t="shared" si="65"/>
        <v>6.8369372192625096E-4</v>
      </c>
    </row>
    <row r="2054" spans="1:8" x14ac:dyDescent="0.25">
      <c r="A2054" s="1">
        <v>1994</v>
      </c>
      <c r="B2054" s="1" t="s">
        <v>98</v>
      </c>
      <c r="C2054" t="s">
        <v>51</v>
      </c>
      <c r="D2054">
        <v>2</v>
      </c>
      <c r="E2054">
        <v>79</v>
      </c>
      <c r="F2054">
        <v>0.41</v>
      </c>
      <c r="G2054">
        <f t="shared" si="64"/>
        <v>0.20499999999999999</v>
      </c>
      <c r="H2054">
        <f t="shared" si="65"/>
        <v>2.8031442598976285E-2</v>
      </c>
    </row>
    <row r="2055" spans="1:8" x14ac:dyDescent="0.25">
      <c r="A2055" s="1">
        <v>1994</v>
      </c>
      <c r="B2055" s="1" t="s">
        <v>98</v>
      </c>
      <c r="C2055" t="s">
        <v>51</v>
      </c>
      <c r="D2055">
        <v>2</v>
      </c>
      <c r="E2055">
        <v>79</v>
      </c>
      <c r="F2055">
        <v>0.16</v>
      </c>
      <c r="G2055">
        <f t="shared" si="64"/>
        <v>0.08</v>
      </c>
      <c r="H2055">
        <f t="shared" si="65"/>
        <v>1.0939099550820015E-2</v>
      </c>
    </row>
    <row r="2056" spans="1:8" x14ac:dyDescent="0.25">
      <c r="A2056" s="1">
        <v>1994</v>
      </c>
      <c r="B2056" s="1" t="s">
        <v>98</v>
      </c>
      <c r="C2056" t="s">
        <v>51</v>
      </c>
      <c r="D2056">
        <v>2</v>
      </c>
      <c r="E2056">
        <v>79</v>
      </c>
      <c r="F2056">
        <v>0.28999999999999998</v>
      </c>
      <c r="G2056">
        <f t="shared" si="64"/>
        <v>0.14499999999999999</v>
      </c>
      <c r="H2056">
        <f t="shared" si="65"/>
        <v>1.9827117935861276E-2</v>
      </c>
    </row>
    <row r="2057" spans="1:8" x14ac:dyDescent="0.25">
      <c r="A2057" s="1">
        <v>1994</v>
      </c>
      <c r="B2057" s="1" t="s">
        <v>98</v>
      </c>
      <c r="C2057" t="s">
        <v>51</v>
      </c>
      <c r="D2057">
        <v>2</v>
      </c>
      <c r="E2057">
        <v>79</v>
      </c>
      <c r="F2057">
        <v>0.11</v>
      </c>
      <c r="G2057">
        <f t="shared" si="64"/>
        <v>5.5E-2</v>
      </c>
      <c r="H2057">
        <f t="shared" si="65"/>
        <v>7.5206309411887601E-3</v>
      </c>
    </row>
    <row r="2058" spans="1:8" x14ac:dyDescent="0.25">
      <c r="A2058" s="1">
        <v>1994</v>
      </c>
      <c r="B2058" s="1" t="s">
        <v>98</v>
      </c>
      <c r="C2058" t="s">
        <v>51</v>
      </c>
      <c r="D2058">
        <v>2</v>
      </c>
      <c r="E2058">
        <v>79</v>
      </c>
      <c r="F2058">
        <v>0.14000000000000001</v>
      </c>
      <c r="G2058">
        <f t="shared" si="64"/>
        <v>7.0000000000000007E-2</v>
      </c>
      <c r="H2058">
        <f t="shared" si="65"/>
        <v>9.5717121069675143E-3</v>
      </c>
    </row>
    <row r="2059" spans="1:8" x14ac:dyDescent="0.25">
      <c r="A2059" s="1">
        <v>1994</v>
      </c>
      <c r="B2059" s="1" t="s">
        <v>98</v>
      </c>
      <c r="C2059" t="s">
        <v>51</v>
      </c>
      <c r="D2059">
        <v>2</v>
      </c>
      <c r="E2059">
        <v>79</v>
      </c>
      <c r="F2059">
        <v>0.38</v>
      </c>
      <c r="G2059">
        <f t="shared" si="64"/>
        <v>0.19</v>
      </c>
      <c r="H2059">
        <f t="shared" si="65"/>
        <v>2.5980361433197537E-2</v>
      </c>
    </row>
    <row r="2060" spans="1:8" x14ac:dyDescent="0.25">
      <c r="A2060" s="1">
        <v>1994</v>
      </c>
      <c r="B2060" s="1" t="s">
        <v>98</v>
      </c>
      <c r="C2060" t="s">
        <v>51</v>
      </c>
      <c r="D2060">
        <v>2</v>
      </c>
      <c r="E2060">
        <v>79</v>
      </c>
      <c r="F2060">
        <v>0.05</v>
      </c>
      <c r="G2060">
        <f t="shared" si="64"/>
        <v>2.5000000000000001E-2</v>
      </c>
      <c r="H2060">
        <f t="shared" si="65"/>
        <v>3.4184686096312548E-3</v>
      </c>
    </row>
    <row r="2061" spans="1:8" x14ac:dyDescent="0.25">
      <c r="A2061" s="1">
        <v>1994</v>
      </c>
      <c r="B2061" s="1" t="s">
        <v>98</v>
      </c>
      <c r="C2061" t="s">
        <v>51</v>
      </c>
      <c r="D2061">
        <v>2</v>
      </c>
      <c r="E2061">
        <v>79</v>
      </c>
      <c r="F2061">
        <v>0.22</v>
      </c>
      <c r="G2061">
        <f t="shared" si="64"/>
        <v>0.11</v>
      </c>
      <c r="H2061">
        <f t="shared" si="65"/>
        <v>1.504126188237752E-2</v>
      </c>
    </row>
    <row r="2062" spans="1:8" x14ac:dyDescent="0.25">
      <c r="A2062" s="1">
        <v>1994</v>
      </c>
      <c r="B2062" s="1" t="s">
        <v>98</v>
      </c>
      <c r="C2062" t="s">
        <v>51</v>
      </c>
      <c r="D2062">
        <v>2</v>
      </c>
      <c r="E2062">
        <v>79</v>
      </c>
      <c r="F2062">
        <v>0.1</v>
      </c>
      <c r="G2062">
        <f t="shared" si="64"/>
        <v>0.05</v>
      </c>
      <c r="H2062">
        <f t="shared" si="65"/>
        <v>6.8369372192625096E-3</v>
      </c>
    </row>
    <row r="2063" spans="1:8" x14ac:dyDescent="0.25">
      <c r="A2063" s="1">
        <v>1994</v>
      </c>
      <c r="B2063" s="1" t="s">
        <v>98</v>
      </c>
      <c r="C2063" t="s">
        <v>51</v>
      </c>
      <c r="D2063">
        <v>2</v>
      </c>
      <c r="E2063">
        <v>79</v>
      </c>
      <c r="F2063">
        <v>0.02</v>
      </c>
      <c r="G2063">
        <f t="shared" si="64"/>
        <v>0.01</v>
      </c>
      <c r="H2063">
        <f t="shared" si="65"/>
        <v>1.3673874438525019E-3</v>
      </c>
    </row>
    <row r="2064" spans="1:8" x14ac:dyDescent="0.25">
      <c r="A2064" s="1">
        <v>1994</v>
      </c>
      <c r="B2064" s="1" t="s">
        <v>98</v>
      </c>
      <c r="C2064" t="s">
        <v>51</v>
      </c>
      <c r="D2064">
        <v>2</v>
      </c>
      <c r="E2064">
        <v>79</v>
      </c>
      <c r="F2064">
        <v>0.19</v>
      </c>
      <c r="G2064">
        <f t="shared" si="64"/>
        <v>9.5000000000000001E-2</v>
      </c>
      <c r="H2064">
        <f t="shared" si="65"/>
        <v>1.2990180716598769E-2</v>
      </c>
    </row>
    <row r="2065" spans="1:8" x14ac:dyDescent="0.25">
      <c r="A2065" s="1">
        <v>1994</v>
      </c>
      <c r="B2065" s="1" t="s">
        <v>98</v>
      </c>
      <c r="C2065" t="s">
        <v>51</v>
      </c>
      <c r="D2065">
        <v>2</v>
      </c>
      <c r="E2065">
        <v>79</v>
      </c>
      <c r="F2065">
        <v>0.38</v>
      </c>
      <c r="G2065">
        <f t="shared" si="64"/>
        <v>0.19</v>
      </c>
      <c r="H2065">
        <f t="shared" si="65"/>
        <v>2.5980361433197537E-2</v>
      </c>
    </row>
    <row r="2066" spans="1:8" x14ac:dyDescent="0.25">
      <c r="A2066" s="1">
        <v>1994</v>
      </c>
      <c r="B2066" s="1" t="s">
        <v>98</v>
      </c>
      <c r="C2066" t="s">
        <v>51</v>
      </c>
      <c r="D2066">
        <v>2</v>
      </c>
      <c r="E2066">
        <v>79</v>
      </c>
      <c r="F2066">
        <v>0.1</v>
      </c>
      <c r="G2066">
        <f t="shared" si="64"/>
        <v>0.05</v>
      </c>
      <c r="H2066">
        <f t="shared" si="65"/>
        <v>6.8369372192625096E-3</v>
      </c>
    </row>
    <row r="2067" spans="1:8" x14ac:dyDescent="0.25">
      <c r="A2067" s="1">
        <v>1994</v>
      </c>
      <c r="B2067" s="1" t="s">
        <v>98</v>
      </c>
      <c r="C2067" t="s">
        <v>51</v>
      </c>
      <c r="D2067">
        <v>2</v>
      </c>
      <c r="E2067">
        <v>79</v>
      </c>
      <c r="F2067">
        <v>0.01</v>
      </c>
      <c r="G2067">
        <f t="shared" si="64"/>
        <v>5.0000000000000001E-3</v>
      </c>
      <c r="H2067">
        <f t="shared" si="65"/>
        <v>6.8369372192625096E-4</v>
      </c>
    </row>
    <row r="2068" spans="1:8" x14ac:dyDescent="0.25">
      <c r="A2068" s="1">
        <v>1994</v>
      </c>
      <c r="B2068" s="1" t="s">
        <v>98</v>
      </c>
      <c r="C2068" t="s">
        <v>51</v>
      </c>
      <c r="D2068">
        <v>2</v>
      </c>
      <c r="E2068">
        <v>79</v>
      </c>
      <c r="F2068">
        <v>0.19</v>
      </c>
      <c r="G2068">
        <f t="shared" si="64"/>
        <v>9.5000000000000001E-2</v>
      </c>
      <c r="H2068">
        <f t="shared" si="65"/>
        <v>1.2990180716598769E-2</v>
      </c>
    </row>
    <row r="2069" spans="1:8" x14ac:dyDescent="0.25">
      <c r="A2069" s="1">
        <v>1994</v>
      </c>
      <c r="B2069" s="1" t="s">
        <v>98</v>
      </c>
      <c r="C2069" t="s">
        <v>51</v>
      </c>
      <c r="D2069">
        <v>2</v>
      </c>
      <c r="E2069">
        <v>79</v>
      </c>
      <c r="F2069">
        <v>0.09</v>
      </c>
      <c r="G2069">
        <f t="shared" si="64"/>
        <v>4.4999999999999998E-2</v>
      </c>
      <c r="H2069">
        <f t="shared" si="65"/>
        <v>6.1532434973362582E-3</v>
      </c>
    </row>
    <row r="2070" spans="1:8" x14ac:dyDescent="0.25">
      <c r="A2070" s="1">
        <v>1994</v>
      </c>
      <c r="B2070" s="1" t="s">
        <v>98</v>
      </c>
      <c r="C2070" t="s">
        <v>51</v>
      </c>
      <c r="D2070">
        <v>2</v>
      </c>
      <c r="E2070">
        <v>79</v>
      </c>
      <c r="F2070">
        <v>0.25</v>
      </c>
      <c r="G2070">
        <f t="shared" si="64"/>
        <v>0.125</v>
      </c>
      <c r="H2070">
        <f t="shared" si="65"/>
        <v>1.7092343048156274E-2</v>
      </c>
    </row>
    <row r="2071" spans="1:8" x14ac:dyDescent="0.25">
      <c r="A2071" s="1">
        <v>1994</v>
      </c>
      <c r="B2071" s="1" t="s">
        <v>98</v>
      </c>
      <c r="C2071" t="s">
        <v>51</v>
      </c>
      <c r="D2071">
        <v>2</v>
      </c>
      <c r="E2071">
        <v>79</v>
      </c>
      <c r="F2071">
        <v>0.47</v>
      </c>
      <c r="G2071">
        <f t="shared" si="64"/>
        <v>0.23499999999999999</v>
      </c>
      <c r="H2071">
        <f t="shared" si="65"/>
        <v>3.2133604930533792E-2</v>
      </c>
    </row>
    <row r="2072" spans="1:8" x14ac:dyDescent="0.25">
      <c r="A2072" s="1">
        <v>1994</v>
      </c>
      <c r="B2072" s="1" t="s">
        <v>98</v>
      </c>
      <c r="C2072" t="s">
        <v>51</v>
      </c>
      <c r="D2072">
        <v>2</v>
      </c>
      <c r="E2072">
        <v>79</v>
      </c>
      <c r="F2072">
        <v>0.76</v>
      </c>
      <c r="G2072">
        <f t="shared" si="64"/>
        <v>0.38</v>
      </c>
      <c r="H2072">
        <f t="shared" si="65"/>
        <v>5.1960722866395075E-2</v>
      </c>
    </row>
    <row r="2073" spans="1:8" x14ac:dyDescent="0.25">
      <c r="A2073" s="1">
        <v>1994</v>
      </c>
      <c r="B2073" s="1" t="s">
        <v>98</v>
      </c>
      <c r="C2073" t="s">
        <v>51</v>
      </c>
      <c r="D2073">
        <v>2</v>
      </c>
      <c r="E2073">
        <v>79</v>
      </c>
      <c r="F2073">
        <v>0.06</v>
      </c>
      <c r="G2073">
        <f t="shared" si="64"/>
        <v>0.03</v>
      </c>
      <c r="H2073">
        <f t="shared" si="65"/>
        <v>4.1021623315575058E-3</v>
      </c>
    </row>
    <row r="2074" spans="1:8" x14ac:dyDescent="0.25">
      <c r="A2074" s="1">
        <v>1994</v>
      </c>
      <c r="B2074" s="1" t="s">
        <v>98</v>
      </c>
      <c r="C2074" t="s">
        <v>51</v>
      </c>
      <c r="D2074">
        <v>2</v>
      </c>
      <c r="E2074">
        <v>79</v>
      </c>
      <c r="F2074">
        <v>0.15</v>
      </c>
      <c r="G2074">
        <f t="shared" si="64"/>
        <v>7.4999999999999997E-2</v>
      </c>
      <c r="H2074">
        <f t="shared" si="65"/>
        <v>1.0255405828893763E-2</v>
      </c>
    </row>
    <row r="2075" spans="1:8" x14ac:dyDescent="0.25">
      <c r="A2075" s="1">
        <v>1994</v>
      </c>
      <c r="B2075" s="1" t="s">
        <v>98</v>
      </c>
      <c r="C2075" t="s">
        <v>51</v>
      </c>
      <c r="D2075">
        <v>2</v>
      </c>
      <c r="E2075">
        <v>79</v>
      </c>
      <c r="F2075">
        <v>0.17</v>
      </c>
      <c r="G2075">
        <f t="shared" si="64"/>
        <v>8.5000000000000006E-2</v>
      </c>
      <c r="H2075">
        <f t="shared" si="65"/>
        <v>1.1622793272746268E-2</v>
      </c>
    </row>
    <row r="2076" spans="1:8" x14ac:dyDescent="0.25">
      <c r="A2076" s="1">
        <v>1994</v>
      </c>
      <c r="B2076" s="1" t="s">
        <v>98</v>
      </c>
      <c r="C2076" t="s">
        <v>51</v>
      </c>
      <c r="D2076">
        <v>2</v>
      </c>
      <c r="E2076">
        <v>79</v>
      </c>
      <c r="F2076">
        <v>0.83</v>
      </c>
      <c r="G2076">
        <f t="shared" si="64"/>
        <v>0.41499999999999998</v>
      </c>
      <c r="H2076">
        <f t="shared" si="65"/>
        <v>5.6746578919878825E-2</v>
      </c>
    </row>
    <row r="2077" spans="1:8" x14ac:dyDescent="0.25">
      <c r="A2077" s="1">
        <v>1994</v>
      </c>
      <c r="B2077" s="1" t="s">
        <v>98</v>
      </c>
      <c r="C2077" t="s">
        <v>51</v>
      </c>
      <c r="D2077">
        <v>2</v>
      </c>
      <c r="E2077">
        <v>79</v>
      </c>
      <c r="F2077">
        <v>0.99</v>
      </c>
      <c r="G2077">
        <f t="shared" si="64"/>
        <v>0.495</v>
      </c>
      <c r="H2077">
        <f t="shared" si="65"/>
        <v>6.768567847069884E-2</v>
      </c>
    </row>
    <row r="2078" spans="1:8" x14ac:dyDescent="0.25">
      <c r="A2078" s="1">
        <v>1994</v>
      </c>
      <c r="B2078" s="1" t="s">
        <v>98</v>
      </c>
      <c r="C2078" t="s">
        <v>51</v>
      </c>
      <c r="D2078">
        <v>2</v>
      </c>
      <c r="E2078">
        <v>79</v>
      </c>
      <c r="F2078">
        <v>0.1</v>
      </c>
      <c r="G2078">
        <f t="shared" si="64"/>
        <v>0.05</v>
      </c>
      <c r="H2078">
        <f t="shared" si="65"/>
        <v>6.8369372192625096E-3</v>
      </c>
    </row>
    <row r="2079" spans="1:8" x14ac:dyDescent="0.25">
      <c r="A2079" s="1">
        <v>1994</v>
      </c>
      <c r="B2079" s="1" t="s">
        <v>98</v>
      </c>
      <c r="C2079" t="s">
        <v>51</v>
      </c>
      <c r="D2079">
        <v>2</v>
      </c>
      <c r="E2079">
        <v>79</v>
      </c>
      <c r="F2079">
        <v>0.01</v>
      </c>
      <c r="G2079">
        <f t="shared" si="64"/>
        <v>5.0000000000000001E-3</v>
      </c>
      <c r="H2079">
        <f t="shared" si="65"/>
        <v>6.8369372192625096E-4</v>
      </c>
    </row>
    <row r="2080" spans="1:8" x14ac:dyDescent="0.25">
      <c r="A2080" s="1">
        <v>1994</v>
      </c>
      <c r="B2080" s="1" t="s">
        <v>98</v>
      </c>
      <c r="C2080" t="s">
        <v>51</v>
      </c>
      <c r="D2080">
        <v>2</v>
      </c>
      <c r="E2080">
        <v>79</v>
      </c>
      <c r="F2080">
        <v>1.36</v>
      </c>
      <c r="G2080">
        <f t="shared" si="64"/>
        <v>0.68</v>
      </c>
      <c r="H2080">
        <f t="shared" si="65"/>
        <v>9.2982346181970141E-2</v>
      </c>
    </row>
    <row r="2081" spans="1:8" x14ac:dyDescent="0.25">
      <c r="A2081" s="1">
        <v>1994</v>
      </c>
      <c r="B2081" s="1" t="s">
        <v>98</v>
      </c>
      <c r="C2081" t="s">
        <v>51</v>
      </c>
      <c r="D2081">
        <v>2</v>
      </c>
      <c r="E2081">
        <v>79</v>
      </c>
      <c r="F2081">
        <v>0.2</v>
      </c>
      <c r="G2081">
        <f t="shared" si="64"/>
        <v>0.1</v>
      </c>
      <c r="H2081">
        <f t="shared" si="65"/>
        <v>1.3673874438525019E-2</v>
      </c>
    </row>
    <row r="2082" spans="1:8" x14ac:dyDescent="0.25">
      <c r="A2082" s="1">
        <v>1994</v>
      </c>
      <c r="B2082" s="1" t="s">
        <v>98</v>
      </c>
      <c r="C2082" t="s">
        <v>51</v>
      </c>
      <c r="D2082">
        <v>2</v>
      </c>
      <c r="E2082">
        <v>79</v>
      </c>
      <c r="F2082">
        <v>0.04</v>
      </c>
      <c r="G2082">
        <f t="shared" si="64"/>
        <v>0.02</v>
      </c>
      <c r="H2082">
        <f t="shared" si="65"/>
        <v>2.7347748877050038E-3</v>
      </c>
    </row>
    <row r="2083" spans="1:8" x14ac:dyDescent="0.25">
      <c r="A2083" s="1">
        <v>1994</v>
      </c>
      <c r="B2083" s="1" t="s">
        <v>98</v>
      </c>
      <c r="C2083" t="s">
        <v>51</v>
      </c>
      <c r="D2083">
        <v>2</v>
      </c>
      <c r="E2083">
        <v>79</v>
      </c>
      <c r="F2083">
        <v>0.91</v>
      </c>
      <c r="G2083">
        <f t="shared" si="64"/>
        <v>0.45500000000000002</v>
      </c>
      <c r="H2083">
        <f t="shared" si="65"/>
        <v>6.2216128695288836E-2</v>
      </c>
    </row>
    <row r="2084" spans="1:8" x14ac:dyDescent="0.25">
      <c r="A2084" s="1">
        <v>1994</v>
      </c>
      <c r="B2084" s="1" t="s">
        <v>98</v>
      </c>
      <c r="C2084" t="s">
        <v>51</v>
      </c>
      <c r="D2084">
        <v>2</v>
      </c>
      <c r="E2084">
        <v>79</v>
      </c>
      <c r="F2084">
        <v>0.51</v>
      </c>
      <c r="G2084">
        <f t="shared" si="64"/>
        <v>0.255</v>
      </c>
      <c r="H2084">
        <f t="shared" si="65"/>
        <v>3.4868379818238801E-2</v>
      </c>
    </row>
    <row r="2085" spans="1:8" x14ac:dyDescent="0.25">
      <c r="A2085" s="1">
        <v>1994</v>
      </c>
      <c r="B2085" s="1" t="s">
        <v>98</v>
      </c>
      <c r="C2085" t="s">
        <v>51</v>
      </c>
      <c r="D2085">
        <v>2</v>
      </c>
      <c r="E2085">
        <v>79</v>
      </c>
      <c r="F2085">
        <v>0.48</v>
      </c>
      <c r="G2085">
        <f t="shared" si="64"/>
        <v>0.24</v>
      </c>
      <c r="H2085">
        <f t="shared" si="65"/>
        <v>3.2817298652460046E-2</v>
      </c>
    </row>
    <row r="2086" spans="1:8" x14ac:dyDescent="0.25">
      <c r="A2086" s="1">
        <v>1994</v>
      </c>
      <c r="B2086" s="1" t="s">
        <v>98</v>
      </c>
      <c r="C2086" t="s">
        <v>51</v>
      </c>
      <c r="D2086">
        <v>2</v>
      </c>
      <c r="E2086">
        <v>79</v>
      </c>
      <c r="F2086">
        <v>0.1</v>
      </c>
      <c r="G2086">
        <f t="shared" si="64"/>
        <v>0.05</v>
      </c>
      <c r="H2086">
        <f t="shared" si="65"/>
        <v>6.8369372192625096E-3</v>
      </c>
    </row>
    <row r="2087" spans="1:8" x14ac:dyDescent="0.25">
      <c r="A2087" s="1">
        <v>1994</v>
      </c>
      <c r="B2087" s="1" t="s">
        <v>98</v>
      </c>
      <c r="C2087" t="s">
        <v>51</v>
      </c>
      <c r="D2087">
        <v>2</v>
      </c>
      <c r="E2087">
        <v>79</v>
      </c>
      <c r="F2087">
        <v>0.03</v>
      </c>
      <c r="G2087">
        <f t="shared" si="64"/>
        <v>1.4999999999999999E-2</v>
      </c>
      <c r="H2087">
        <f t="shared" si="65"/>
        <v>2.0510811657787529E-3</v>
      </c>
    </row>
    <row r="2088" spans="1:8" x14ac:dyDescent="0.25">
      <c r="A2088" s="1">
        <v>1994</v>
      </c>
      <c r="B2088" s="1" t="s">
        <v>98</v>
      </c>
      <c r="C2088" t="s">
        <v>51</v>
      </c>
      <c r="D2088">
        <v>2</v>
      </c>
      <c r="E2088">
        <v>79</v>
      </c>
      <c r="F2088">
        <v>0.45</v>
      </c>
      <c r="G2088">
        <f t="shared" si="64"/>
        <v>0.22500000000000001</v>
      </c>
      <c r="H2088">
        <f t="shared" si="65"/>
        <v>3.0766217486681294E-2</v>
      </c>
    </row>
    <row r="2089" spans="1:8" x14ac:dyDescent="0.25">
      <c r="A2089" s="1">
        <v>1994</v>
      </c>
      <c r="B2089" s="1" t="s">
        <v>98</v>
      </c>
      <c r="C2089" t="s">
        <v>51</v>
      </c>
      <c r="D2089">
        <v>2</v>
      </c>
      <c r="E2089">
        <v>79</v>
      </c>
      <c r="F2089">
        <v>1.1299999999999999</v>
      </c>
      <c r="G2089">
        <f t="shared" si="64"/>
        <v>0.56499999999999995</v>
      </c>
      <c r="H2089">
        <f t="shared" si="65"/>
        <v>7.7257390577666354E-2</v>
      </c>
    </row>
    <row r="2090" spans="1:8" x14ac:dyDescent="0.25">
      <c r="A2090" s="1">
        <v>1994</v>
      </c>
      <c r="B2090" s="1" t="s">
        <v>98</v>
      </c>
      <c r="C2090" t="s">
        <v>51</v>
      </c>
      <c r="D2090">
        <v>2</v>
      </c>
      <c r="E2090">
        <v>79</v>
      </c>
      <c r="F2090">
        <v>0.14000000000000001</v>
      </c>
      <c r="G2090">
        <f t="shared" si="64"/>
        <v>7.0000000000000007E-2</v>
      </c>
      <c r="H2090">
        <f t="shared" si="65"/>
        <v>9.5717121069675143E-3</v>
      </c>
    </row>
    <row r="2091" spans="1:8" x14ac:dyDescent="0.25">
      <c r="A2091" s="1">
        <v>1994</v>
      </c>
      <c r="B2091" s="1" t="s">
        <v>98</v>
      </c>
      <c r="C2091" t="s">
        <v>51</v>
      </c>
      <c r="D2091">
        <v>2</v>
      </c>
      <c r="E2091">
        <v>79</v>
      </c>
      <c r="F2091">
        <v>0.05</v>
      </c>
      <c r="G2091">
        <f t="shared" si="64"/>
        <v>2.5000000000000001E-2</v>
      </c>
      <c r="H2091">
        <f t="shared" si="65"/>
        <v>3.4184686096312548E-3</v>
      </c>
    </row>
    <row r="2092" spans="1:8" x14ac:dyDescent="0.25">
      <c r="A2092" s="1">
        <v>1994</v>
      </c>
      <c r="B2092" s="1" t="s">
        <v>98</v>
      </c>
      <c r="C2092" t="s">
        <v>51</v>
      </c>
      <c r="D2092">
        <v>2</v>
      </c>
      <c r="E2092">
        <v>79</v>
      </c>
      <c r="F2092">
        <v>0.01</v>
      </c>
      <c r="G2092">
        <f t="shared" si="64"/>
        <v>5.0000000000000001E-3</v>
      </c>
      <c r="H2092">
        <f t="shared" si="65"/>
        <v>6.8369372192625096E-4</v>
      </c>
    </row>
    <row r="2093" spans="1:8" x14ac:dyDescent="0.25">
      <c r="A2093" s="1">
        <v>1994</v>
      </c>
      <c r="B2093" s="1" t="s">
        <v>98</v>
      </c>
      <c r="C2093" t="s">
        <v>51</v>
      </c>
      <c r="D2093">
        <v>2</v>
      </c>
      <c r="E2093">
        <v>79</v>
      </c>
      <c r="F2093">
        <v>0.2</v>
      </c>
      <c r="G2093">
        <f t="shared" si="64"/>
        <v>0.1</v>
      </c>
      <c r="H2093">
        <f t="shared" si="65"/>
        <v>1.3673874438525019E-2</v>
      </c>
    </row>
    <row r="2094" spans="1:8" x14ac:dyDescent="0.25">
      <c r="A2094" s="1">
        <v>1994</v>
      </c>
      <c r="B2094" s="1" t="s">
        <v>98</v>
      </c>
      <c r="C2094" t="s">
        <v>51</v>
      </c>
      <c r="D2094">
        <v>2</v>
      </c>
      <c r="E2094">
        <v>79</v>
      </c>
      <c r="F2094">
        <v>0.72</v>
      </c>
      <c r="G2094">
        <f t="shared" si="64"/>
        <v>0.36</v>
      </c>
      <c r="H2094">
        <f t="shared" si="65"/>
        <v>4.9225947978690066E-2</v>
      </c>
    </row>
    <row r="2095" spans="1:8" x14ac:dyDescent="0.25">
      <c r="A2095" s="1">
        <v>1994</v>
      </c>
      <c r="B2095" s="1" t="s">
        <v>98</v>
      </c>
      <c r="C2095" t="s">
        <v>51</v>
      </c>
      <c r="D2095">
        <v>2</v>
      </c>
      <c r="E2095">
        <v>79</v>
      </c>
      <c r="F2095">
        <v>1.02</v>
      </c>
      <c r="G2095">
        <f t="shared" si="64"/>
        <v>0.51</v>
      </c>
      <c r="H2095">
        <f t="shared" si="65"/>
        <v>6.9736759636477602E-2</v>
      </c>
    </row>
    <row r="2096" spans="1:8" x14ac:dyDescent="0.25">
      <c r="A2096" s="1">
        <v>1994</v>
      </c>
      <c r="B2096" s="1" t="s">
        <v>98</v>
      </c>
      <c r="C2096" t="s">
        <v>51</v>
      </c>
      <c r="D2096">
        <v>2</v>
      </c>
      <c r="E2096">
        <v>79</v>
      </c>
      <c r="F2096">
        <v>0.18</v>
      </c>
      <c r="G2096">
        <f t="shared" si="64"/>
        <v>0.09</v>
      </c>
      <c r="H2096">
        <f t="shared" si="65"/>
        <v>1.2306486994672516E-2</v>
      </c>
    </row>
    <row r="2097" spans="1:8" x14ac:dyDescent="0.25">
      <c r="A2097" s="1">
        <v>1994</v>
      </c>
      <c r="B2097" s="1" t="s">
        <v>98</v>
      </c>
      <c r="C2097" t="s">
        <v>51</v>
      </c>
      <c r="D2097">
        <v>2</v>
      </c>
      <c r="E2097">
        <v>79</v>
      </c>
      <c r="F2097">
        <v>0.05</v>
      </c>
      <c r="G2097">
        <f t="shared" si="64"/>
        <v>2.5000000000000001E-2</v>
      </c>
      <c r="H2097">
        <f t="shared" si="65"/>
        <v>3.4184686096312548E-3</v>
      </c>
    </row>
    <row r="2098" spans="1:8" x14ac:dyDescent="0.25">
      <c r="A2098" s="1">
        <v>1994</v>
      </c>
      <c r="B2098" s="1" t="s">
        <v>98</v>
      </c>
      <c r="C2098" t="s">
        <v>51</v>
      </c>
      <c r="D2098">
        <v>2</v>
      </c>
      <c r="E2098">
        <v>79</v>
      </c>
      <c r="F2098">
        <v>0.68</v>
      </c>
      <c r="G2098">
        <f t="shared" si="64"/>
        <v>0.34</v>
      </c>
      <c r="H2098">
        <f t="shared" si="65"/>
        <v>4.649117309098507E-2</v>
      </c>
    </row>
    <row r="2099" spans="1:8" x14ac:dyDescent="0.25">
      <c r="A2099" s="1">
        <v>1994</v>
      </c>
      <c r="B2099" s="1" t="s">
        <v>98</v>
      </c>
      <c r="C2099" t="s">
        <v>51</v>
      </c>
      <c r="D2099">
        <v>2</v>
      </c>
      <c r="E2099">
        <v>79</v>
      </c>
      <c r="F2099">
        <v>0.59</v>
      </c>
      <c r="G2099">
        <f t="shared" si="64"/>
        <v>0.29499999999999998</v>
      </c>
      <c r="H2099">
        <f t="shared" si="65"/>
        <v>4.0337929593648805E-2</v>
      </c>
    </row>
    <row r="2100" spans="1:8" x14ac:dyDescent="0.25">
      <c r="A2100" s="1">
        <v>1994</v>
      </c>
      <c r="B2100" s="1" t="s">
        <v>98</v>
      </c>
      <c r="C2100" t="s">
        <v>51</v>
      </c>
      <c r="D2100">
        <v>2</v>
      </c>
      <c r="E2100">
        <v>79</v>
      </c>
      <c r="F2100">
        <v>0.57999999999999996</v>
      </c>
      <c r="G2100">
        <f t="shared" si="64"/>
        <v>0.28999999999999998</v>
      </c>
      <c r="H2100">
        <f t="shared" si="65"/>
        <v>3.9654235871722551E-2</v>
      </c>
    </row>
    <row r="2101" spans="1:8" x14ac:dyDescent="0.25">
      <c r="A2101" s="1">
        <v>1994</v>
      </c>
      <c r="B2101" s="1" t="s">
        <v>98</v>
      </c>
      <c r="C2101" t="s">
        <v>51</v>
      </c>
      <c r="D2101">
        <v>2</v>
      </c>
      <c r="E2101">
        <v>79</v>
      </c>
      <c r="F2101">
        <v>0.7</v>
      </c>
      <c r="G2101">
        <f t="shared" si="64"/>
        <v>0.35</v>
      </c>
      <c r="H2101">
        <f t="shared" si="65"/>
        <v>4.7858560534837565E-2</v>
      </c>
    </row>
    <row r="2102" spans="1:8" x14ac:dyDescent="0.25">
      <c r="A2102" s="1">
        <v>1994</v>
      </c>
      <c r="B2102" s="1" t="s">
        <v>98</v>
      </c>
      <c r="C2102" t="s">
        <v>51</v>
      </c>
      <c r="D2102">
        <v>2</v>
      </c>
      <c r="E2102">
        <v>79</v>
      </c>
      <c r="F2102">
        <v>0.37</v>
      </c>
      <c r="G2102">
        <f t="shared" si="64"/>
        <v>0.185</v>
      </c>
      <c r="H2102">
        <f t="shared" si="65"/>
        <v>2.5296667711271283E-2</v>
      </c>
    </row>
    <row r="2103" spans="1:8" x14ac:dyDescent="0.25">
      <c r="A2103" s="1">
        <v>1994</v>
      </c>
      <c r="B2103" s="1" t="s">
        <v>98</v>
      </c>
      <c r="C2103" t="s">
        <v>51</v>
      </c>
      <c r="D2103">
        <v>2</v>
      </c>
      <c r="E2103">
        <v>79</v>
      </c>
      <c r="F2103">
        <v>1.04</v>
      </c>
      <c r="G2103">
        <f t="shared" si="64"/>
        <v>0.52</v>
      </c>
      <c r="H2103">
        <f t="shared" si="65"/>
        <v>7.1104147080330096E-2</v>
      </c>
    </row>
    <row r="2104" spans="1:8" x14ac:dyDescent="0.25">
      <c r="A2104" s="1">
        <v>1994</v>
      </c>
      <c r="B2104" s="1" t="s">
        <v>98</v>
      </c>
      <c r="C2104" t="s">
        <v>51</v>
      </c>
      <c r="D2104">
        <v>2</v>
      </c>
      <c r="E2104">
        <v>79</v>
      </c>
      <c r="F2104">
        <v>0.01</v>
      </c>
      <c r="G2104">
        <f t="shared" si="64"/>
        <v>5.0000000000000001E-3</v>
      </c>
      <c r="H2104">
        <f t="shared" si="65"/>
        <v>6.8369372192625096E-4</v>
      </c>
    </row>
    <row r="2105" spans="1:8" x14ac:dyDescent="0.25">
      <c r="A2105" s="1">
        <v>1994</v>
      </c>
      <c r="B2105" s="1" t="s">
        <v>98</v>
      </c>
      <c r="C2105" t="s">
        <v>51</v>
      </c>
      <c r="D2105">
        <v>2</v>
      </c>
      <c r="E2105">
        <v>79</v>
      </c>
      <c r="F2105">
        <v>1.58</v>
      </c>
      <c r="G2105">
        <f t="shared" si="64"/>
        <v>0.79</v>
      </c>
      <c r="H2105">
        <f t="shared" si="65"/>
        <v>0.10802360806434766</v>
      </c>
    </row>
    <row r="2106" spans="1:8" x14ac:dyDescent="0.25">
      <c r="A2106" s="1">
        <v>1994</v>
      </c>
      <c r="B2106" s="1" t="s">
        <v>98</v>
      </c>
      <c r="C2106" t="s">
        <v>51</v>
      </c>
      <c r="D2106">
        <v>2</v>
      </c>
      <c r="E2106">
        <v>84</v>
      </c>
      <c r="F2106">
        <v>0.25</v>
      </c>
      <c r="G2106">
        <f t="shared" si="64"/>
        <v>0.125</v>
      </c>
      <c r="H2106">
        <f t="shared" si="65"/>
        <v>1.7092343048156274E-2</v>
      </c>
    </row>
    <row r="2107" spans="1:8" x14ac:dyDescent="0.25">
      <c r="A2107" s="1">
        <v>1994</v>
      </c>
      <c r="B2107" s="1" t="s">
        <v>98</v>
      </c>
      <c r="C2107" t="s">
        <v>51</v>
      </c>
      <c r="D2107">
        <v>2</v>
      </c>
      <c r="E2107">
        <v>85</v>
      </c>
      <c r="F2107">
        <v>0.01</v>
      </c>
      <c r="G2107">
        <f t="shared" si="64"/>
        <v>5.0000000000000001E-3</v>
      </c>
      <c r="H2107">
        <f t="shared" si="65"/>
        <v>6.8369372192625096E-4</v>
      </c>
    </row>
    <row r="2108" spans="1:8" x14ac:dyDescent="0.25">
      <c r="A2108" s="1">
        <v>1994</v>
      </c>
      <c r="B2108" s="1" t="s">
        <v>98</v>
      </c>
      <c r="C2108" t="s">
        <v>51</v>
      </c>
      <c r="D2108">
        <v>2</v>
      </c>
      <c r="E2108">
        <v>91</v>
      </c>
      <c r="F2108">
        <v>0.34</v>
      </c>
      <c r="G2108">
        <f t="shared" si="64"/>
        <v>0.17</v>
      </c>
      <c r="H2108">
        <f t="shared" si="65"/>
        <v>2.3245586545492535E-2</v>
      </c>
    </row>
    <row r="2109" spans="1:8" x14ac:dyDescent="0.25">
      <c r="A2109" s="1">
        <v>1994</v>
      </c>
      <c r="B2109" s="1" t="s">
        <v>98</v>
      </c>
      <c r="C2109" t="s">
        <v>51</v>
      </c>
      <c r="D2109">
        <v>3</v>
      </c>
      <c r="E2109">
        <v>28</v>
      </c>
      <c r="F2109">
        <v>0.04</v>
      </c>
      <c r="G2109">
        <f t="shared" si="64"/>
        <v>0.02</v>
      </c>
      <c r="H2109">
        <f t="shared" si="65"/>
        <v>2.7347748877050038E-3</v>
      </c>
    </row>
    <row r="2110" spans="1:8" x14ac:dyDescent="0.25">
      <c r="A2110" s="1">
        <v>1994</v>
      </c>
      <c r="B2110" s="1" t="s">
        <v>98</v>
      </c>
      <c r="C2110" t="s">
        <v>51</v>
      </c>
      <c r="D2110">
        <v>3</v>
      </c>
      <c r="E2110">
        <v>28</v>
      </c>
      <c r="F2110">
        <v>0.02</v>
      </c>
      <c r="G2110">
        <f t="shared" si="64"/>
        <v>0.01</v>
      </c>
      <c r="H2110">
        <f t="shared" si="65"/>
        <v>1.3673874438525019E-3</v>
      </c>
    </row>
    <row r="2111" spans="1:8" x14ac:dyDescent="0.25">
      <c r="A2111" s="1">
        <v>1994</v>
      </c>
      <c r="B2111" s="1" t="s">
        <v>98</v>
      </c>
      <c r="C2111" t="s">
        <v>51</v>
      </c>
      <c r="D2111">
        <v>3</v>
      </c>
      <c r="E2111">
        <v>28</v>
      </c>
      <c r="F2111">
        <v>0.02</v>
      </c>
      <c r="G2111">
        <f t="shared" si="64"/>
        <v>0.01</v>
      </c>
      <c r="H2111">
        <f t="shared" si="65"/>
        <v>1.3673874438525019E-3</v>
      </c>
    </row>
    <row r="2112" spans="1:8" x14ac:dyDescent="0.25">
      <c r="A2112" s="1">
        <v>1994</v>
      </c>
      <c r="B2112" s="1" t="s">
        <v>98</v>
      </c>
      <c r="C2112" t="s">
        <v>51</v>
      </c>
      <c r="D2112">
        <v>3</v>
      </c>
      <c r="E2112">
        <v>28</v>
      </c>
      <c r="F2112">
        <v>0.14000000000000001</v>
      </c>
      <c r="G2112">
        <f t="shared" si="64"/>
        <v>7.0000000000000007E-2</v>
      </c>
      <c r="H2112">
        <f t="shared" si="65"/>
        <v>9.5717121069675143E-3</v>
      </c>
    </row>
    <row r="2113" spans="1:8" x14ac:dyDescent="0.25">
      <c r="A2113" s="1">
        <v>1994</v>
      </c>
      <c r="B2113" s="1" t="s">
        <v>98</v>
      </c>
      <c r="C2113" t="s">
        <v>51</v>
      </c>
      <c r="D2113">
        <v>3</v>
      </c>
      <c r="E2113">
        <v>28</v>
      </c>
      <c r="F2113">
        <v>0.28000000000000003</v>
      </c>
      <c r="G2113">
        <f t="shared" si="64"/>
        <v>0.14000000000000001</v>
      </c>
      <c r="H2113">
        <f t="shared" si="65"/>
        <v>1.9143424213935029E-2</v>
      </c>
    </row>
    <row r="2114" spans="1:8" x14ac:dyDescent="0.25">
      <c r="A2114" s="1">
        <v>1994</v>
      </c>
      <c r="B2114" s="1" t="s">
        <v>98</v>
      </c>
      <c r="C2114" t="s">
        <v>51</v>
      </c>
      <c r="D2114">
        <v>3</v>
      </c>
      <c r="E2114">
        <v>28</v>
      </c>
      <c r="F2114">
        <v>0.04</v>
      </c>
      <c r="G2114">
        <f t="shared" si="64"/>
        <v>0.02</v>
      </c>
      <c r="H2114">
        <f t="shared" si="65"/>
        <v>2.7347748877050038E-3</v>
      </c>
    </row>
    <row r="2115" spans="1:8" x14ac:dyDescent="0.25">
      <c r="A2115" s="1">
        <v>1994</v>
      </c>
      <c r="B2115" s="1" t="s">
        <v>98</v>
      </c>
      <c r="C2115" t="s">
        <v>51</v>
      </c>
      <c r="D2115">
        <v>3</v>
      </c>
      <c r="E2115">
        <v>28</v>
      </c>
      <c r="F2115">
        <v>0.01</v>
      </c>
      <c r="G2115">
        <f t="shared" ref="G2115:G2178" si="66">(F2115/0.5)/4</f>
        <v>5.0000000000000001E-3</v>
      </c>
      <c r="H2115">
        <f t="shared" ref="H2115:H2178" si="67">G2115*(13.09/95.73)</f>
        <v>6.8369372192625096E-4</v>
      </c>
    </row>
    <row r="2116" spans="1:8" x14ac:dyDescent="0.25">
      <c r="A2116" s="1">
        <v>1994</v>
      </c>
      <c r="B2116" s="1" t="s">
        <v>98</v>
      </c>
      <c r="C2116" t="s">
        <v>51</v>
      </c>
      <c r="D2116">
        <v>3</v>
      </c>
      <c r="E2116">
        <v>28</v>
      </c>
      <c r="F2116">
        <v>0.01</v>
      </c>
      <c r="G2116">
        <f t="shared" si="66"/>
        <v>5.0000000000000001E-3</v>
      </c>
      <c r="H2116">
        <f t="shared" si="67"/>
        <v>6.8369372192625096E-4</v>
      </c>
    </row>
    <row r="2117" spans="1:8" x14ac:dyDescent="0.25">
      <c r="A2117" s="1">
        <v>1994</v>
      </c>
      <c r="B2117" s="1" t="s">
        <v>98</v>
      </c>
      <c r="C2117" t="s">
        <v>51</v>
      </c>
      <c r="D2117">
        <v>3</v>
      </c>
      <c r="E2117">
        <v>28</v>
      </c>
      <c r="F2117">
        <v>0.02</v>
      </c>
      <c r="G2117">
        <f t="shared" si="66"/>
        <v>0.01</v>
      </c>
      <c r="H2117">
        <f t="shared" si="67"/>
        <v>1.3673874438525019E-3</v>
      </c>
    </row>
    <row r="2118" spans="1:8" x14ac:dyDescent="0.25">
      <c r="A2118" s="1">
        <v>1994</v>
      </c>
      <c r="B2118" s="1" t="s">
        <v>98</v>
      </c>
      <c r="C2118" t="s">
        <v>51</v>
      </c>
      <c r="D2118">
        <v>3</v>
      </c>
      <c r="E2118">
        <v>28</v>
      </c>
      <c r="F2118">
        <v>0.15</v>
      </c>
      <c r="G2118">
        <f t="shared" si="66"/>
        <v>7.4999999999999997E-2</v>
      </c>
      <c r="H2118">
        <f t="shared" si="67"/>
        <v>1.0255405828893763E-2</v>
      </c>
    </row>
    <row r="2119" spans="1:8" x14ac:dyDescent="0.25">
      <c r="A2119" s="1">
        <v>1994</v>
      </c>
      <c r="B2119" s="1" t="s">
        <v>98</v>
      </c>
      <c r="C2119" t="s">
        <v>51</v>
      </c>
      <c r="D2119">
        <v>3</v>
      </c>
      <c r="E2119">
        <v>34</v>
      </c>
      <c r="F2119">
        <v>3.8</v>
      </c>
      <c r="G2119">
        <f t="shared" si="66"/>
        <v>1.9</v>
      </c>
      <c r="H2119">
        <f t="shared" si="67"/>
        <v>0.25980361433197535</v>
      </c>
    </row>
    <row r="2120" spans="1:8" x14ac:dyDescent="0.25">
      <c r="A2120" s="1">
        <v>1994</v>
      </c>
      <c r="B2120" s="1" t="s">
        <v>98</v>
      </c>
      <c r="C2120" t="s">
        <v>51</v>
      </c>
      <c r="D2120">
        <v>3</v>
      </c>
      <c r="E2120">
        <v>40</v>
      </c>
      <c r="F2120">
        <v>0.85</v>
      </c>
      <c r="G2120">
        <f t="shared" si="66"/>
        <v>0.42499999999999999</v>
      </c>
      <c r="H2120">
        <f t="shared" si="67"/>
        <v>5.8113966363731326E-2</v>
      </c>
    </row>
    <row r="2121" spans="1:8" x14ac:dyDescent="0.25">
      <c r="A2121" s="1">
        <v>1994</v>
      </c>
      <c r="B2121" s="1" t="s">
        <v>98</v>
      </c>
      <c r="C2121" t="s">
        <v>51</v>
      </c>
      <c r="D2121">
        <v>3</v>
      </c>
      <c r="E2121">
        <v>40</v>
      </c>
      <c r="F2121">
        <v>5.9</v>
      </c>
      <c r="G2121">
        <f t="shared" si="66"/>
        <v>2.95</v>
      </c>
      <c r="H2121">
        <f t="shared" si="67"/>
        <v>0.40337929593648808</v>
      </c>
    </row>
    <row r="2122" spans="1:8" x14ac:dyDescent="0.25">
      <c r="A2122" s="1">
        <v>1994</v>
      </c>
      <c r="B2122" s="1" t="s">
        <v>98</v>
      </c>
      <c r="C2122" t="s">
        <v>51</v>
      </c>
      <c r="D2122">
        <v>3</v>
      </c>
      <c r="E2122">
        <v>40</v>
      </c>
      <c r="F2122">
        <v>3.49</v>
      </c>
      <c r="G2122">
        <f t="shared" si="66"/>
        <v>1.7450000000000001</v>
      </c>
      <c r="H2122">
        <f t="shared" si="67"/>
        <v>0.23860910895226159</v>
      </c>
    </row>
    <row r="2123" spans="1:8" x14ac:dyDescent="0.25">
      <c r="A2123" s="1">
        <v>1994</v>
      </c>
      <c r="B2123" s="1" t="s">
        <v>98</v>
      </c>
      <c r="C2123" t="s">
        <v>51</v>
      </c>
      <c r="D2123">
        <v>3</v>
      </c>
      <c r="E2123">
        <v>40</v>
      </c>
      <c r="F2123">
        <v>3.44</v>
      </c>
      <c r="G2123">
        <f t="shared" si="66"/>
        <v>1.72</v>
      </c>
      <c r="H2123">
        <f t="shared" si="67"/>
        <v>0.23519064034263032</v>
      </c>
    </row>
    <row r="2124" spans="1:8" x14ac:dyDescent="0.25">
      <c r="A2124" s="1">
        <v>1994</v>
      </c>
      <c r="B2124" s="1" t="s">
        <v>98</v>
      </c>
      <c r="C2124" t="s">
        <v>51</v>
      </c>
      <c r="D2124">
        <v>3</v>
      </c>
      <c r="E2124">
        <v>40</v>
      </c>
      <c r="F2124">
        <v>4.68</v>
      </c>
      <c r="G2124">
        <f t="shared" si="66"/>
        <v>2.34</v>
      </c>
      <c r="H2124">
        <f t="shared" si="67"/>
        <v>0.31996866186148543</v>
      </c>
    </row>
    <row r="2125" spans="1:8" x14ac:dyDescent="0.25">
      <c r="A2125" s="1">
        <v>1994</v>
      </c>
      <c r="B2125" s="1" t="s">
        <v>98</v>
      </c>
      <c r="C2125" t="s">
        <v>51</v>
      </c>
      <c r="D2125">
        <v>3</v>
      </c>
      <c r="E2125">
        <v>49</v>
      </c>
      <c r="F2125">
        <v>2.54</v>
      </c>
      <c r="G2125">
        <f t="shared" si="66"/>
        <v>1.27</v>
      </c>
      <c r="H2125">
        <f t="shared" si="67"/>
        <v>0.17365820536926774</v>
      </c>
    </row>
    <row r="2126" spans="1:8" x14ac:dyDescent="0.25">
      <c r="A2126" s="1">
        <v>1994</v>
      </c>
      <c r="B2126" s="1" t="s">
        <v>98</v>
      </c>
      <c r="C2126" t="s">
        <v>51</v>
      </c>
      <c r="D2126">
        <v>3</v>
      </c>
      <c r="E2126">
        <v>49</v>
      </c>
      <c r="F2126">
        <v>0.01</v>
      </c>
      <c r="G2126">
        <f t="shared" si="66"/>
        <v>5.0000000000000001E-3</v>
      </c>
      <c r="H2126">
        <f t="shared" si="67"/>
        <v>6.8369372192625096E-4</v>
      </c>
    </row>
    <row r="2127" spans="1:8" x14ac:dyDescent="0.25">
      <c r="A2127" s="1">
        <v>1994</v>
      </c>
      <c r="B2127" s="1" t="s">
        <v>98</v>
      </c>
      <c r="C2127" t="s">
        <v>51</v>
      </c>
      <c r="D2127">
        <v>3</v>
      </c>
      <c r="E2127">
        <v>49</v>
      </c>
      <c r="F2127">
        <v>0.01</v>
      </c>
      <c r="G2127">
        <f t="shared" si="66"/>
        <v>5.0000000000000001E-3</v>
      </c>
      <c r="H2127">
        <f t="shared" si="67"/>
        <v>6.8369372192625096E-4</v>
      </c>
    </row>
    <row r="2128" spans="1:8" x14ac:dyDescent="0.25">
      <c r="A2128" s="1">
        <v>1994</v>
      </c>
      <c r="B2128" s="1" t="s">
        <v>98</v>
      </c>
      <c r="C2128" t="s">
        <v>51</v>
      </c>
      <c r="D2128">
        <v>3</v>
      </c>
      <c r="E2128">
        <v>49</v>
      </c>
      <c r="F2128">
        <v>0.01</v>
      </c>
      <c r="G2128">
        <f t="shared" si="66"/>
        <v>5.0000000000000001E-3</v>
      </c>
      <c r="H2128">
        <f t="shared" si="67"/>
        <v>6.8369372192625096E-4</v>
      </c>
    </row>
    <row r="2129" spans="1:8" x14ac:dyDescent="0.25">
      <c r="A2129" s="1">
        <v>1994</v>
      </c>
      <c r="B2129" s="1" t="s">
        <v>98</v>
      </c>
      <c r="C2129" t="s">
        <v>51</v>
      </c>
      <c r="D2129">
        <v>3</v>
      </c>
      <c r="E2129">
        <v>49</v>
      </c>
      <c r="F2129">
        <v>0.01</v>
      </c>
      <c r="G2129">
        <f t="shared" si="66"/>
        <v>5.0000000000000001E-3</v>
      </c>
      <c r="H2129">
        <f t="shared" si="67"/>
        <v>6.8369372192625096E-4</v>
      </c>
    </row>
    <row r="2130" spans="1:8" x14ac:dyDescent="0.25">
      <c r="A2130" s="1">
        <v>1994</v>
      </c>
      <c r="B2130" s="1" t="s">
        <v>98</v>
      </c>
      <c r="C2130" t="s">
        <v>51</v>
      </c>
      <c r="D2130">
        <v>3</v>
      </c>
      <c r="E2130">
        <v>66</v>
      </c>
      <c r="F2130">
        <v>1.45</v>
      </c>
      <c r="G2130">
        <f t="shared" si="66"/>
        <v>0.72499999999999998</v>
      </c>
      <c r="H2130">
        <f t="shared" si="67"/>
        <v>9.9135589679306385E-2</v>
      </c>
    </row>
    <row r="2131" spans="1:8" x14ac:dyDescent="0.25">
      <c r="A2131" s="1">
        <v>1994</v>
      </c>
      <c r="B2131" s="1" t="s">
        <v>98</v>
      </c>
      <c r="C2131" t="s">
        <v>51</v>
      </c>
      <c r="D2131">
        <v>3</v>
      </c>
      <c r="E2131">
        <v>66</v>
      </c>
      <c r="F2131">
        <v>1.18</v>
      </c>
      <c r="G2131">
        <f t="shared" si="66"/>
        <v>0.59</v>
      </c>
      <c r="H2131">
        <f t="shared" si="67"/>
        <v>8.0675859187297611E-2</v>
      </c>
    </row>
    <row r="2132" spans="1:8" x14ac:dyDescent="0.25">
      <c r="A2132" s="1">
        <v>1994</v>
      </c>
      <c r="B2132" s="1" t="s">
        <v>98</v>
      </c>
      <c r="C2132" t="s">
        <v>51</v>
      </c>
      <c r="D2132">
        <v>3</v>
      </c>
      <c r="E2132">
        <v>66</v>
      </c>
      <c r="F2132">
        <v>1.93</v>
      </c>
      <c r="G2132">
        <f t="shared" si="66"/>
        <v>0.96499999999999997</v>
      </c>
      <c r="H2132">
        <f t="shared" si="67"/>
        <v>0.13195288833176644</v>
      </c>
    </row>
    <row r="2133" spans="1:8" x14ac:dyDescent="0.25">
      <c r="A2133" s="1">
        <v>1994</v>
      </c>
      <c r="B2133" s="1" t="s">
        <v>98</v>
      </c>
      <c r="C2133" t="s">
        <v>51</v>
      </c>
      <c r="D2133">
        <v>3</v>
      </c>
      <c r="E2133">
        <v>66</v>
      </c>
      <c r="F2133">
        <v>1.89</v>
      </c>
      <c r="G2133">
        <f t="shared" si="66"/>
        <v>0.94499999999999995</v>
      </c>
      <c r="H2133">
        <f t="shared" si="67"/>
        <v>0.12921811344406142</v>
      </c>
    </row>
    <row r="2134" spans="1:8" x14ac:dyDescent="0.25">
      <c r="A2134" s="1">
        <v>1994</v>
      </c>
      <c r="B2134" s="1" t="s">
        <v>98</v>
      </c>
      <c r="C2134" t="s">
        <v>51</v>
      </c>
      <c r="D2134">
        <v>3</v>
      </c>
      <c r="E2134">
        <v>66</v>
      </c>
      <c r="F2134">
        <v>0.48</v>
      </c>
      <c r="G2134">
        <f t="shared" si="66"/>
        <v>0.24</v>
      </c>
      <c r="H2134">
        <f t="shared" si="67"/>
        <v>3.2817298652460046E-2</v>
      </c>
    </row>
    <row r="2135" spans="1:8" x14ac:dyDescent="0.25">
      <c r="A2135" s="1">
        <v>1994</v>
      </c>
      <c r="B2135" s="1" t="s">
        <v>98</v>
      </c>
      <c r="C2135" t="s">
        <v>51</v>
      </c>
      <c r="D2135">
        <v>3</v>
      </c>
      <c r="E2135">
        <v>66</v>
      </c>
      <c r="F2135">
        <v>1.63</v>
      </c>
      <c r="G2135">
        <f t="shared" si="66"/>
        <v>0.81499999999999995</v>
      </c>
      <c r="H2135">
        <f t="shared" si="67"/>
        <v>0.1114420766739789</v>
      </c>
    </row>
    <row r="2136" spans="1:8" x14ac:dyDescent="0.25">
      <c r="A2136" s="1">
        <v>1994</v>
      </c>
      <c r="B2136" s="1" t="s">
        <v>98</v>
      </c>
      <c r="C2136" t="s">
        <v>51</v>
      </c>
      <c r="D2136">
        <v>3</v>
      </c>
      <c r="E2136">
        <v>66</v>
      </c>
      <c r="F2136">
        <v>3.17</v>
      </c>
      <c r="G2136">
        <f t="shared" si="66"/>
        <v>1.585</v>
      </c>
      <c r="H2136">
        <f t="shared" si="67"/>
        <v>0.21673090985062154</v>
      </c>
    </row>
    <row r="2137" spans="1:8" x14ac:dyDescent="0.25">
      <c r="A2137" s="1">
        <v>1994</v>
      </c>
      <c r="B2137" s="1" t="s">
        <v>98</v>
      </c>
      <c r="C2137" t="s">
        <v>51</v>
      </c>
      <c r="D2137">
        <v>3</v>
      </c>
      <c r="E2137">
        <v>66</v>
      </c>
      <c r="F2137">
        <v>0.92</v>
      </c>
      <c r="G2137">
        <f t="shared" si="66"/>
        <v>0.46</v>
      </c>
      <c r="H2137">
        <f t="shared" si="67"/>
        <v>6.289982241721509E-2</v>
      </c>
    </row>
    <row r="2138" spans="1:8" x14ac:dyDescent="0.25">
      <c r="A2138" s="1">
        <v>1994</v>
      </c>
      <c r="B2138" s="1" t="s">
        <v>98</v>
      </c>
      <c r="C2138" t="s">
        <v>51</v>
      </c>
      <c r="D2138">
        <v>3</v>
      </c>
      <c r="E2138">
        <v>71</v>
      </c>
      <c r="F2138">
        <v>1.04</v>
      </c>
      <c r="G2138">
        <f t="shared" si="66"/>
        <v>0.52</v>
      </c>
      <c r="H2138">
        <f t="shared" si="67"/>
        <v>7.1104147080330096E-2</v>
      </c>
    </row>
    <row r="2139" spans="1:8" x14ac:dyDescent="0.25">
      <c r="A2139" s="1">
        <v>1994</v>
      </c>
      <c r="B2139" s="1" t="s">
        <v>98</v>
      </c>
      <c r="C2139" t="s">
        <v>51</v>
      </c>
      <c r="D2139">
        <v>3</v>
      </c>
      <c r="E2139">
        <v>76</v>
      </c>
      <c r="F2139">
        <v>7.0000000000000007E-2</v>
      </c>
      <c r="G2139">
        <f t="shared" si="66"/>
        <v>3.5000000000000003E-2</v>
      </c>
      <c r="H2139">
        <f t="shared" si="67"/>
        <v>4.7858560534837571E-3</v>
      </c>
    </row>
    <row r="2140" spans="1:8" x14ac:dyDescent="0.25">
      <c r="A2140" s="1">
        <v>1994</v>
      </c>
      <c r="B2140" s="1" t="s">
        <v>98</v>
      </c>
      <c r="C2140" t="s">
        <v>51</v>
      </c>
      <c r="D2140">
        <v>3</v>
      </c>
      <c r="E2140">
        <v>76</v>
      </c>
      <c r="F2140">
        <v>0.02</v>
      </c>
      <c r="G2140">
        <f t="shared" si="66"/>
        <v>0.01</v>
      </c>
      <c r="H2140">
        <f t="shared" si="67"/>
        <v>1.3673874438525019E-3</v>
      </c>
    </row>
    <row r="2141" spans="1:8" x14ac:dyDescent="0.25">
      <c r="A2141" s="1">
        <v>1994</v>
      </c>
      <c r="B2141" s="1" t="s">
        <v>98</v>
      </c>
      <c r="C2141" t="s">
        <v>51</v>
      </c>
      <c r="D2141">
        <v>3</v>
      </c>
      <c r="E2141">
        <v>76</v>
      </c>
      <c r="F2141">
        <v>0.05</v>
      </c>
      <c r="G2141">
        <f t="shared" si="66"/>
        <v>2.5000000000000001E-2</v>
      </c>
      <c r="H2141">
        <f t="shared" si="67"/>
        <v>3.4184686096312548E-3</v>
      </c>
    </row>
    <row r="2142" spans="1:8" x14ac:dyDescent="0.25">
      <c r="A2142" s="1">
        <v>1994</v>
      </c>
      <c r="B2142" s="1" t="s">
        <v>98</v>
      </c>
      <c r="C2142" t="s">
        <v>51</v>
      </c>
      <c r="D2142">
        <v>3</v>
      </c>
      <c r="E2142">
        <v>76</v>
      </c>
      <c r="F2142">
        <v>0.05</v>
      </c>
      <c r="G2142">
        <f t="shared" si="66"/>
        <v>2.5000000000000001E-2</v>
      </c>
      <c r="H2142">
        <f t="shared" si="67"/>
        <v>3.4184686096312548E-3</v>
      </c>
    </row>
    <row r="2143" spans="1:8" x14ac:dyDescent="0.25">
      <c r="A2143" s="1">
        <v>1994</v>
      </c>
      <c r="B2143" s="1" t="s">
        <v>98</v>
      </c>
      <c r="C2143" t="s">
        <v>51</v>
      </c>
      <c r="D2143">
        <v>3</v>
      </c>
      <c r="E2143">
        <v>76</v>
      </c>
      <c r="F2143">
        <v>0.17</v>
      </c>
      <c r="G2143">
        <f t="shared" si="66"/>
        <v>8.5000000000000006E-2</v>
      </c>
      <c r="H2143">
        <f t="shared" si="67"/>
        <v>1.1622793272746268E-2</v>
      </c>
    </row>
    <row r="2144" spans="1:8" x14ac:dyDescent="0.25">
      <c r="A2144" s="1">
        <v>1994</v>
      </c>
      <c r="B2144" s="1" t="s">
        <v>98</v>
      </c>
      <c r="C2144" t="s">
        <v>51</v>
      </c>
      <c r="D2144">
        <v>3</v>
      </c>
      <c r="E2144">
        <v>76</v>
      </c>
      <c r="F2144">
        <v>0.01</v>
      </c>
      <c r="G2144">
        <f t="shared" si="66"/>
        <v>5.0000000000000001E-3</v>
      </c>
      <c r="H2144">
        <f t="shared" si="67"/>
        <v>6.8369372192625096E-4</v>
      </c>
    </row>
    <row r="2145" spans="1:8" x14ac:dyDescent="0.25">
      <c r="A2145" s="1">
        <v>1994</v>
      </c>
      <c r="B2145" s="1" t="s">
        <v>98</v>
      </c>
      <c r="C2145" t="s">
        <v>51</v>
      </c>
      <c r="D2145">
        <v>3</v>
      </c>
      <c r="E2145">
        <v>76</v>
      </c>
      <c r="F2145">
        <v>0.47</v>
      </c>
      <c r="G2145">
        <f t="shared" si="66"/>
        <v>0.23499999999999999</v>
      </c>
      <c r="H2145">
        <f t="shared" si="67"/>
        <v>3.2133604930533792E-2</v>
      </c>
    </row>
    <row r="2146" spans="1:8" x14ac:dyDescent="0.25">
      <c r="A2146" s="1">
        <v>1994</v>
      </c>
      <c r="B2146" s="1" t="s">
        <v>98</v>
      </c>
      <c r="C2146" t="s">
        <v>51</v>
      </c>
      <c r="D2146">
        <v>3</v>
      </c>
      <c r="E2146">
        <v>76</v>
      </c>
      <c r="F2146">
        <v>0.01</v>
      </c>
      <c r="G2146">
        <f t="shared" si="66"/>
        <v>5.0000000000000001E-3</v>
      </c>
      <c r="H2146">
        <f t="shared" si="67"/>
        <v>6.8369372192625096E-4</v>
      </c>
    </row>
    <row r="2147" spans="1:8" x14ac:dyDescent="0.25">
      <c r="A2147" s="1">
        <v>1994</v>
      </c>
      <c r="B2147" s="1" t="s">
        <v>98</v>
      </c>
      <c r="C2147" t="s">
        <v>51</v>
      </c>
      <c r="D2147">
        <v>3</v>
      </c>
      <c r="E2147">
        <v>76</v>
      </c>
      <c r="F2147">
        <v>0.01</v>
      </c>
      <c r="G2147">
        <f t="shared" si="66"/>
        <v>5.0000000000000001E-3</v>
      </c>
      <c r="H2147">
        <f t="shared" si="67"/>
        <v>6.8369372192625096E-4</v>
      </c>
    </row>
    <row r="2148" spans="1:8" x14ac:dyDescent="0.25">
      <c r="A2148" s="1">
        <v>1994</v>
      </c>
      <c r="B2148" s="1" t="s">
        <v>98</v>
      </c>
      <c r="C2148" t="s">
        <v>51</v>
      </c>
      <c r="D2148">
        <v>3</v>
      </c>
      <c r="E2148">
        <v>76</v>
      </c>
      <c r="F2148">
        <v>7.0000000000000007E-2</v>
      </c>
      <c r="G2148">
        <f t="shared" si="66"/>
        <v>3.5000000000000003E-2</v>
      </c>
      <c r="H2148">
        <f t="shared" si="67"/>
        <v>4.7858560534837571E-3</v>
      </c>
    </row>
    <row r="2149" spans="1:8" x14ac:dyDescent="0.25">
      <c r="A2149" s="1">
        <v>1994</v>
      </c>
      <c r="B2149" s="1" t="s">
        <v>98</v>
      </c>
      <c r="C2149" t="s">
        <v>51</v>
      </c>
      <c r="D2149">
        <v>3</v>
      </c>
      <c r="E2149">
        <v>76</v>
      </c>
      <c r="F2149">
        <v>0.02</v>
      </c>
      <c r="G2149">
        <f t="shared" si="66"/>
        <v>0.01</v>
      </c>
      <c r="H2149">
        <f t="shared" si="67"/>
        <v>1.3673874438525019E-3</v>
      </c>
    </row>
    <row r="2150" spans="1:8" x14ac:dyDescent="0.25">
      <c r="A2150" s="1">
        <v>1994</v>
      </c>
      <c r="B2150" s="1" t="s">
        <v>98</v>
      </c>
      <c r="C2150" t="s">
        <v>51</v>
      </c>
      <c r="D2150">
        <v>3</v>
      </c>
      <c r="E2150">
        <v>76</v>
      </c>
      <c r="F2150">
        <v>0.01</v>
      </c>
      <c r="G2150">
        <f t="shared" si="66"/>
        <v>5.0000000000000001E-3</v>
      </c>
      <c r="H2150">
        <f t="shared" si="67"/>
        <v>6.8369372192625096E-4</v>
      </c>
    </row>
    <row r="2151" spans="1:8" x14ac:dyDescent="0.25">
      <c r="A2151" s="1">
        <v>1994</v>
      </c>
      <c r="B2151" s="1" t="s">
        <v>98</v>
      </c>
      <c r="C2151" t="s">
        <v>51</v>
      </c>
      <c r="D2151">
        <v>3</v>
      </c>
      <c r="E2151">
        <v>76</v>
      </c>
      <c r="F2151">
        <v>0.02</v>
      </c>
      <c r="G2151">
        <f t="shared" si="66"/>
        <v>0.01</v>
      </c>
      <c r="H2151">
        <f t="shared" si="67"/>
        <v>1.3673874438525019E-3</v>
      </c>
    </row>
    <row r="2152" spans="1:8" x14ac:dyDescent="0.25">
      <c r="A2152" s="1">
        <v>1994</v>
      </c>
      <c r="B2152" s="1" t="s">
        <v>98</v>
      </c>
      <c r="C2152" t="s">
        <v>51</v>
      </c>
      <c r="D2152">
        <v>3</v>
      </c>
      <c r="E2152">
        <v>76</v>
      </c>
      <c r="F2152">
        <v>0.12</v>
      </c>
      <c r="G2152">
        <f t="shared" si="66"/>
        <v>0.06</v>
      </c>
      <c r="H2152">
        <f t="shared" si="67"/>
        <v>8.2043246631150115E-3</v>
      </c>
    </row>
    <row r="2153" spans="1:8" x14ac:dyDescent="0.25">
      <c r="A2153" s="1">
        <v>1994</v>
      </c>
      <c r="B2153" s="1" t="s">
        <v>98</v>
      </c>
      <c r="C2153" t="s">
        <v>51</v>
      </c>
      <c r="D2153">
        <v>3</v>
      </c>
      <c r="E2153">
        <v>76</v>
      </c>
      <c r="F2153">
        <v>0.09</v>
      </c>
      <c r="G2153">
        <f t="shared" si="66"/>
        <v>4.4999999999999998E-2</v>
      </c>
      <c r="H2153">
        <f t="shared" si="67"/>
        <v>6.1532434973362582E-3</v>
      </c>
    </row>
    <row r="2154" spans="1:8" x14ac:dyDescent="0.25">
      <c r="A2154" s="1">
        <v>1994</v>
      </c>
      <c r="B2154" s="1" t="s">
        <v>98</v>
      </c>
      <c r="C2154" t="s">
        <v>51</v>
      </c>
      <c r="D2154">
        <v>3</v>
      </c>
      <c r="E2154">
        <v>76</v>
      </c>
      <c r="F2154">
        <v>4.28</v>
      </c>
      <c r="G2154">
        <f t="shared" si="66"/>
        <v>2.14</v>
      </c>
      <c r="H2154">
        <f t="shared" si="67"/>
        <v>0.29262091298443543</v>
      </c>
    </row>
    <row r="2155" spans="1:8" x14ac:dyDescent="0.25">
      <c r="A2155" s="1">
        <v>1994</v>
      </c>
      <c r="B2155" s="1" t="s">
        <v>98</v>
      </c>
      <c r="C2155" t="s">
        <v>51</v>
      </c>
      <c r="D2155">
        <v>3</v>
      </c>
      <c r="E2155">
        <v>76</v>
      </c>
      <c r="F2155">
        <v>0.04</v>
      </c>
      <c r="G2155">
        <f t="shared" si="66"/>
        <v>0.02</v>
      </c>
      <c r="H2155">
        <f t="shared" si="67"/>
        <v>2.7347748877050038E-3</v>
      </c>
    </row>
    <row r="2156" spans="1:8" x14ac:dyDescent="0.25">
      <c r="A2156" s="1">
        <v>1994</v>
      </c>
      <c r="B2156" s="1" t="s">
        <v>98</v>
      </c>
      <c r="C2156" t="s">
        <v>51</v>
      </c>
      <c r="D2156">
        <v>3</v>
      </c>
      <c r="E2156">
        <v>76</v>
      </c>
      <c r="F2156">
        <v>0.01</v>
      </c>
      <c r="G2156">
        <f t="shared" si="66"/>
        <v>5.0000000000000001E-3</v>
      </c>
      <c r="H2156">
        <f t="shared" si="67"/>
        <v>6.8369372192625096E-4</v>
      </c>
    </row>
    <row r="2157" spans="1:8" x14ac:dyDescent="0.25">
      <c r="A2157" s="1">
        <v>1994</v>
      </c>
      <c r="B2157" s="1" t="s">
        <v>98</v>
      </c>
      <c r="C2157" t="s">
        <v>51</v>
      </c>
      <c r="D2157">
        <v>3</v>
      </c>
      <c r="E2157">
        <v>76</v>
      </c>
      <c r="F2157">
        <v>0.01</v>
      </c>
      <c r="G2157">
        <f t="shared" si="66"/>
        <v>5.0000000000000001E-3</v>
      </c>
      <c r="H2157">
        <f t="shared" si="67"/>
        <v>6.8369372192625096E-4</v>
      </c>
    </row>
    <row r="2158" spans="1:8" x14ac:dyDescent="0.25">
      <c r="A2158" s="1">
        <v>1994</v>
      </c>
      <c r="B2158" s="1" t="s">
        <v>98</v>
      </c>
      <c r="C2158" t="s">
        <v>51</v>
      </c>
      <c r="D2158">
        <v>3</v>
      </c>
      <c r="E2158">
        <v>76</v>
      </c>
      <c r="F2158">
        <v>0.2</v>
      </c>
      <c r="G2158">
        <f t="shared" si="66"/>
        <v>0.1</v>
      </c>
      <c r="H2158">
        <f t="shared" si="67"/>
        <v>1.3673874438525019E-2</v>
      </c>
    </row>
    <row r="2159" spans="1:8" x14ac:dyDescent="0.25">
      <c r="A2159" s="1">
        <v>1994</v>
      </c>
      <c r="B2159" s="1" t="s">
        <v>98</v>
      </c>
      <c r="C2159" t="s">
        <v>51</v>
      </c>
      <c r="D2159">
        <v>3</v>
      </c>
      <c r="E2159">
        <v>76</v>
      </c>
      <c r="F2159">
        <v>0.24</v>
      </c>
      <c r="G2159">
        <f t="shared" si="66"/>
        <v>0.12</v>
      </c>
      <c r="H2159">
        <f t="shared" si="67"/>
        <v>1.6408649326230023E-2</v>
      </c>
    </row>
    <row r="2160" spans="1:8" x14ac:dyDescent="0.25">
      <c r="A2160" s="1">
        <v>1994</v>
      </c>
      <c r="B2160" s="1" t="s">
        <v>98</v>
      </c>
      <c r="C2160" t="s">
        <v>51</v>
      </c>
      <c r="D2160">
        <v>3</v>
      </c>
      <c r="E2160">
        <v>76</v>
      </c>
      <c r="F2160">
        <v>0.02</v>
      </c>
      <c r="G2160">
        <f t="shared" si="66"/>
        <v>0.01</v>
      </c>
      <c r="H2160">
        <f t="shared" si="67"/>
        <v>1.3673874438525019E-3</v>
      </c>
    </row>
    <row r="2161" spans="1:8" x14ac:dyDescent="0.25">
      <c r="A2161" s="1">
        <v>1994</v>
      </c>
      <c r="B2161" s="1" t="s">
        <v>98</v>
      </c>
      <c r="C2161" t="s">
        <v>51</v>
      </c>
      <c r="D2161">
        <v>3</v>
      </c>
      <c r="E2161">
        <v>76</v>
      </c>
      <c r="F2161">
        <v>0.03</v>
      </c>
      <c r="G2161">
        <f t="shared" si="66"/>
        <v>1.4999999999999999E-2</v>
      </c>
      <c r="H2161">
        <f t="shared" si="67"/>
        <v>2.0510811657787529E-3</v>
      </c>
    </row>
    <row r="2162" spans="1:8" x14ac:dyDescent="0.25">
      <c r="A2162" s="1">
        <v>1994</v>
      </c>
      <c r="B2162" s="1" t="s">
        <v>98</v>
      </c>
      <c r="C2162" t="s">
        <v>51</v>
      </c>
      <c r="D2162">
        <v>3</v>
      </c>
      <c r="E2162">
        <v>76</v>
      </c>
      <c r="F2162">
        <v>0.01</v>
      </c>
      <c r="G2162">
        <f t="shared" si="66"/>
        <v>5.0000000000000001E-3</v>
      </c>
      <c r="H2162">
        <f t="shared" si="67"/>
        <v>6.8369372192625096E-4</v>
      </c>
    </row>
    <row r="2163" spans="1:8" x14ac:dyDescent="0.25">
      <c r="A2163" s="1">
        <v>1994</v>
      </c>
      <c r="B2163" s="1" t="s">
        <v>98</v>
      </c>
      <c r="C2163" t="s">
        <v>51</v>
      </c>
      <c r="D2163">
        <v>3</v>
      </c>
      <c r="E2163">
        <v>76</v>
      </c>
      <c r="F2163">
        <v>0.24</v>
      </c>
      <c r="G2163">
        <f t="shared" si="66"/>
        <v>0.12</v>
      </c>
      <c r="H2163">
        <f t="shared" si="67"/>
        <v>1.6408649326230023E-2</v>
      </c>
    </row>
    <row r="2164" spans="1:8" x14ac:dyDescent="0.25">
      <c r="A2164" s="1">
        <v>1994</v>
      </c>
      <c r="B2164" s="1" t="s">
        <v>98</v>
      </c>
      <c r="C2164" t="s">
        <v>51</v>
      </c>
      <c r="D2164">
        <v>3</v>
      </c>
      <c r="E2164">
        <v>76</v>
      </c>
      <c r="F2164">
        <v>0.01</v>
      </c>
      <c r="G2164">
        <f t="shared" si="66"/>
        <v>5.0000000000000001E-3</v>
      </c>
      <c r="H2164">
        <f t="shared" si="67"/>
        <v>6.8369372192625096E-4</v>
      </c>
    </row>
    <row r="2165" spans="1:8" x14ac:dyDescent="0.25">
      <c r="A2165" s="1">
        <v>1994</v>
      </c>
      <c r="B2165" s="1" t="s">
        <v>98</v>
      </c>
      <c r="C2165" t="s">
        <v>51</v>
      </c>
      <c r="D2165">
        <v>3</v>
      </c>
      <c r="E2165">
        <v>76</v>
      </c>
      <c r="F2165">
        <v>0.01</v>
      </c>
      <c r="G2165">
        <f t="shared" si="66"/>
        <v>5.0000000000000001E-3</v>
      </c>
      <c r="H2165">
        <f t="shared" si="67"/>
        <v>6.8369372192625096E-4</v>
      </c>
    </row>
    <row r="2166" spans="1:8" x14ac:dyDescent="0.25">
      <c r="A2166" s="1">
        <v>1994</v>
      </c>
      <c r="B2166" s="1" t="s">
        <v>98</v>
      </c>
      <c r="C2166" t="s">
        <v>51</v>
      </c>
      <c r="D2166">
        <v>3</v>
      </c>
      <c r="E2166">
        <v>76</v>
      </c>
      <c r="F2166">
        <v>0.03</v>
      </c>
      <c r="G2166">
        <f t="shared" si="66"/>
        <v>1.4999999999999999E-2</v>
      </c>
      <c r="H2166">
        <f t="shared" si="67"/>
        <v>2.0510811657787529E-3</v>
      </c>
    </row>
    <row r="2167" spans="1:8" x14ac:dyDescent="0.25">
      <c r="A2167" s="1">
        <v>1994</v>
      </c>
      <c r="B2167" s="1" t="s">
        <v>98</v>
      </c>
      <c r="C2167" t="s">
        <v>51</v>
      </c>
      <c r="D2167">
        <v>3</v>
      </c>
      <c r="E2167">
        <v>76</v>
      </c>
      <c r="F2167">
        <v>0.01</v>
      </c>
      <c r="G2167">
        <f t="shared" si="66"/>
        <v>5.0000000000000001E-3</v>
      </c>
      <c r="H2167">
        <f t="shared" si="67"/>
        <v>6.8369372192625096E-4</v>
      </c>
    </row>
    <row r="2168" spans="1:8" x14ac:dyDescent="0.25">
      <c r="A2168" s="1">
        <v>1994</v>
      </c>
      <c r="B2168" s="1" t="s">
        <v>98</v>
      </c>
      <c r="C2168" t="s">
        <v>51</v>
      </c>
      <c r="D2168">
        <v>3</v>
      </c>
      <c r="E2168">
        <v>76</v>
      </c>
      <c r="F2168">
        <v>0.02</v>
      </c>
      <c r="G2168">
        <f t="shared" si="66"/>
        <v>0.01</v>
      </c>
      <c r="H2168">
        <f t="shared" si="67"/>
        <v>1.3673874438525019E-3</v>
      </c>
    </row>
    <row r="2169" spans="1:8" x14ac:dyDescent="0.25">
      <c r="A2169" s="1">
        <v>1994</v>
      </c>
      <c r="B2169" s="1" t="s">
        <v>98</v>
      </c>
      <c r="C2169" t="s">
        <v>51</v>
      </c>
      <c r="D2169">
        <v>3</v>
      </c>
      <c r="E2169">
        <v>76</v>
      </c>
      <c r="F2169">
        <v>0.01</v>
      </c>
      <c r="G2169">
        <f t="shared" si="66"/>
        <v>5.0000000000000001E-3</v>
      </c>
      <c r="H2169">
        <f t="shared" si="67"/>
        <v>6.8369372192625096E-4</v>
      </c>
    </row>
    <row r="2170" spans="1:8" x14ac:dyDescent="0.25">
      <c r="A2170" s="1">
        <v>1994</v>
      </c>
      <c r="B2170" s="1" t="s">
        <v>98</v>
      </c>
      <c r="C2170" t="s">
        <v>51</v>
      </c>
      <c r="D2170">
        <v>3</v>
      </c>
      <c r="E2170">
        <v>76</v>
      </c>
      <c r="F2170">
        <v>0.01</v>
      </c>
      <c r="G2170">
        <f t="shared" si="66"/>
        <v>5.0000000000000001E-3</v>
      </c>
      <c r="H2170">
        <f t="shared" si="67"/>
        <v>6.8369372192625096E-4</v>
      </c>
    </row>
    <row r="2171" spans="1:8" x14ac:dyDescent="0.25">
      <c r="A2171" s="1">
        <v>1994</v>
      </c>
      <c r="B2171" s="1" t="s">
        <v>98</v>
      </c>
      <c r="C2171" t="s">
        <v>51</v>
      </c>
      <c r="D2171">
        <v>3</v>
      </c>
      <c r="E2171">
        <v>76</v>
      </c>
      <c r="F2171">
        <v>1.1499999999999999</v>
      </c>
      <c r="G2171">
        <f t="shared" si="66"/>
        <v>0.57499999999999996</v>
      </c>
      <c r="H2171">
        <f t="shared" si="67"/>
        <v>7.8624778021518849E-2</v>
      </c>
    </row>
    <row r="2172" spans="1:8" x14ac:dyDescent="0.25">
      <c r="A2172" s="1">
        <v>1994</v>
      </c>
      <c r="B2172" s="1" t="s">
        <v>98</v>
      </c>
      <c r="C2172" t="s">
        <v>51</v>
      </c>
      <c r="D2172">
        <v>3</v>
      </c>
      <c r="E2172">
        <v>76</v>
      </c>
      <c r="F2172">
        <v>0.02</v>
      </c>
      <c r="G2172">
        <f t="shared" si="66"/>
        <v>0.01</v>
      </c>
      <c r="H2172">
        <f t="shared" si="67"/>
        <v>1.3673874438525019E-3</v>
      </c>
    </row>
    <row r="2173" spans="1:8" x14ac:dyDescent="0.25">
      <c r="A2173" s="1">
        <v>1994</v>
      </c>
      <c r="B2173" s="1" t="s">
        <v>98</v>
      </c>
      <c r="C2173" t="s">
        <v>51</v>
      </c>
      <c r="D2173">
        <v>3</v>
      </c>
      <c r="E2173">
        <v>76</v>
      </c>
      <c r="F2173">
        <v>0.01</v>
      </c>
      <c r="G2173">
        <f t="shared" si="66"/>
        <v>5.0000000000000001E-3</v>
      </c>
      <c r="H2173">
        <f t="shared" si="67"/>
        <v>6.8369372192625096E-4</v>
      </c>
    </row>
    <row r="2174" spans="1:8" x14ac:dyDescent="0.25">
      <c r="A2174" s="1">
        <v>1994</v>
      </c>
      <c r="B2174" s="1" t="s">
        <v>98</v>
      </c>
      <c r="C2174" t="s">
        <v>51</v>
      </c>
      <c r="D2174">
        <v>3</v>
      </c>
      <c r="E2174">
        <v>76</v>
      </c>
      <c r="F2174">
        <v>0.09</v>
      </c>
      <c r="G2174">
        <f t="shared" si="66"/>
        <v>4.4999999999999998E-2</v>
      </c>
      <c r="H2174">
        <f t="shared" si="67"/>
        <v>6.1532434973362582E-3</v>
      </c>
    </row>
    <row r="2175" spans="1:8" x14ac:dyDescent="0.25">
      <c r="A2175" s="1">
        <v>1994</v>
      </c>
      <c r="B2175" s="1" t="s">
        <v>98</v>
      </c>
      <c r="C2175" t="s">
        <v>51</v>
      </c>
      <c r="D2175">
        <v>3</v>
      </c>
      <c r="E2175">
        <v>76</v>
      </c>
      <c r="F2175">
        <v>0.1</v>
      </c>
      <c r="G2175">
        <f t="shared" si="66"/>
        <v>0.05</v>
      </c>
      <c r="H2175">
        <f t="shared" si="67"/>
        <v>6.8369372192625096E-3</v>
      </c>
    </row>
    <row r="2176" spans="1:8" x14ac:dyDescent="0.25">
      <c r="A2176" s="1">
        <v>1994</v>
      </c>
      <c r="B2176" s="1" t="s">
        <v>98</v>
      </c>
      <c r="C2176" t="s">
        <v>51</v>
      </c>
      <c r="D2176">
        <v>3</v>
      </c>
      <c r="E2176">
        <v>76</v>
      </c>
      <c r="F2176">
        <v>0.01</v>
      </c>
      <c r="G2176">
        <f t="shared" si="66"/>
        <v>5.0000000000000001E-3</v>
      </c>
      <c r="H2176">
        <f t="shared" si="67"/>
        <v>6.8369372192625096E-4</v>
      </c>
    </row>
    <row r="2177" spans="1:8" x14ac:dyDescent="0.25">
      <c r="A2177" s="1">
        <v>1994</v>
      </c>
      <c r="B2177" s="1" t="s">
        <v>98</v>
      </c>
      <c r="C2177" t="s">
        <v>51</v>
      </c>
      <c r="D2177">
        <v>3</v>
      </c>
      <c r="E2177">
        <v>76</v>
      </c>
      <c r="F2177">
        <v>0.02</v>
      </c>
      <c r="G2177">
        <f t="shared" si="66"/>
        <v>0.01</v>
      </c>
      <c r="H2177">
        <f t="shared" si="67"/>
        <v>1.3673874438525019E-3</v>
      </c>
    </row>
    <row r="2178" spans="1:8" x14ac:dyDescent="0.25">
      <c r="A2178" s="1">
        <v>1994</v>
      </c>
      <c r="B2178" s="1" t="s">
        <v>98</v>
      </c>
      <c r="C2178" t="s">
        <v>51</v>
      </c>
      <c r="D2178">
        <v>3</v>
      </c>
      <c r="E2178">
        <v>76</v>
      </c>
      <c r="F2178">
        <v>0.02</v>
      </c>
      <c r="G2178">
        <f t="shared" si="66"/>
        <v>0.01</v>
      </c>
      <c r="H2178">
        <f t="shared" si="67"/>
        <v>1.3673874438525019E-3</v>
      </c>
    </row>
    <row r="2179" spans="1:8" x14ac:dyDescent="0.25">
      <c r="A2179" s="1">
        <v>1994</v>
      </c>
      <c r="B2179" s="1" t="s">
        <v>98</v>
      </c>
      <c r="C2179" t="s">
        <v>51</v>
      </c>
      <c r="D2179">
        <v>3</v>
      </c>
      <c r="E2179">
        <v>76</v>
      </c>
      <c r="F2179">
        <v>0.05</v>
      </c>
      <c r="G2179">
        <f t="shared" ref="G2179:G2242" si="68">(F2179/0.5)/4</f>
        <v>2.5000000000000001E-2</v>
      </c>
      <c r="H2179">
        <f t="shared" ref="H2179:H2242" si="69">G2179*(13.09/95.73)</f>
        <v>3.4184686096312548E-3</v>
      </c>
    </row>
    <row r="2180" spans="1:8" x14ac:dyDescent="0.25">
      <c r="A2180" s="1">
        <v>1994</v>
      </c>
      <c r="B2180" s="1" t="s">
        <v>98</v>
      </c>
      <c r="C2180" t="s">
        <v>51</v>
      </c>
      <c r="D2180">
        <v>3</v>
      </c>
      <c r="E2180">
        <v>76</v>
      </c>
      <c r="F2180">
        <v>0.03</v>
      </c>
      <c r="G2180">
        <f t="shared" si="68"/>
        <v>1.4999999999999999E-2</v>
      </c>
      <c r="H2180">
        <f t="shared" si="69"/>
        <v>2.0510811657787529E-3</v>
      </c>
    </row>
    <row r="2181" spans="1:8" x14ac:dyDescent="0.25">
      <c r="A2181" s="1">
        <v>1994</v>
      </c>
      <c r="B2181" s="1" t="s">
        <v>98</v>
      </c>
      <c r="C2181" t="s">
        <v>51</v>
      </c>
      <c r="D2181">
        <v>3</v>
      </c>
      <c r="E2181">
        <v>76</v>
      </c>
      <c r="F2181">
        <v>0.01</v>
      </c>
      <c r="G2181">
        <f t="shared" si="68"/>
        <v>5.0000000000000001E-3</v>
      </c>
      <c r="H2181">
        <f t="shared" si="69"/>
        <v>6.8369372192625096E-4</v>
      </c>
    </row>
    <row r="2182" spans="1:8" x14ac:dyDescent="0.25">
      <c r="A2182" s="1">
        <v>1994</v>
      </c>
      <c r="B2182" s="1" t="s">
        <v>98</v>
      </c>
      <c r="C2182" t="s">
        <v>51</v>
      </c>
      <c r="D2182">
        <v>3</v>
      </c>
      <c r="E2182">
        <v>76</v>
      </c>
      <c r="F2182">
        <v>0.01</v>
      </c>
      <c r="G2182">
        <f t="shared" si="68"/>
        <v>5.0000000000000001E-3</v>
      </c>
      <c r="H2182">
        <f t="shared" si="69"/>
        <v>6.8369372192625096E-4</v>
      </c>
    </row>
    <row r="2183" spans="1:8" x14ac:dyDescent="0.25">
      <c r="A2183" s="1">
        <v>1994</v>
      </c>
      <c r="B2183" s="1" t="s">
        <v>98</v>
      </c>
      <c r="C2183" t="s">
        <v>51</v>
      </c>
      <c r="D2183">
        <v>3</v>
      </c>
      <c r="E2183">
        <v>76</v>
      </c>
      <c r="F2183">
        <v>0.04</v>
      </c>
      <c r="G2183">
        <f t="shared" si="68"/>
        <v>0.02</v>
      </c>
      <c r="H2183">
        <f t="shared" si="69"/>
        <v>2.7347748877050038E-3</v>
      </c>
    </row>
    <row r="2184" spans="1:8" x14ac:dyDescent="0.25">
      <c r="A2184" s="1">
        <v>1994</v>
      </c>
      <c r="B2184" s="1" t="s">
        <v>98</v>
      </c>
      <c r="C2184" t="s">
        <v>51</v>
      </c>
      <c r="D2184">
        <v>3</v>
      </c>
      <c r="E2184">
        <v>76</v>
      </c>
      <c r="F2184">
        <v>0.02</v>
      </c>
      <c r="G2184">
        <f t="shared" si="68"/>
        <v>0.01</v>
      </c>
      <c r="H2184">
        <f t="shared" si="69"/>
        <v>1.3673874438525019E-3</v>
      </c>
    </row>
    <row r="2185" spans="1:8" x14ac:dyDescent="0.25">
      <c r="A2185" s="1">
        <v>1994</v>
      </c>
      <c r="B2185" s="1" t="s">
        <v>98</v>
      </c>
      <c r="C2185" t="s">
        <v>51</v>
      </c>
      <c r="D2185">
        <v>3</v>
      </c>
      <c r="E2185">
        <v>76</v>
      </c>
      <c r="F2185">
        <v>0.08</v>
      </c>
      <c r="G2185">
        <f t="shared" si="68"/>
        <v>0.04</v>
      </c>
      <c r="H2185">
        <f t="shared" si="69"/>
        <v>5.4695497754100077E-3</v>
      </c>
    </row>
    <row r="2186" spans="1:8" x14ac:dyDescent="0.25">
      <c r="A2186" s="1">
        <v>1994</v>
      </c>
      <c r="B2186" s="1" t="s">
        <v>98</v>
      </c>
      <c r="C2186" t="s">
        <v>51</v>
      </c>
      <c r="D2186">
        <v>3</v>
      </c>
      <c r="E2186">
        <v>76</v>
      </c>
      <c r="F2186">
        <v>0.01</v>
      </c>
      <c r="G2186">
        <f t="shared" si="68"/>
        <v>5.0000000000000001E-3</v>
      </c>
      <c r="H2186">
        <f t="shared" si="69"/>
        <v>6.8369372192625096E-4</v>
      </c>
    </row>
    <row r="2187" spans="1:8" x14ac:dyDescent="0.25">
      <c r="A2187" s="1">
        <v>1994</v>
      </c>
      <c r="B2187" s="1" t="s">
        <v>98</v>
      </c>
      <c r="C2187" t="s">
        <v>51</v>
      </c>
      <c r="D2187">
        <v>3</v>
      </c>
      <c r="E2187">
        <v>76</v>
      </c>
      <c r="F2187">
        <v>0.12</v>
      </c>
      <c r="G2187">
        <f t="shared" si="68"/>
        <v>0.06</v>
      </c>
      <c r="H2187">
        <f t="shared" si="69"/>
        <v>8.2043246631150115E-3</v>
      </c>
    </row>
    <row r="2188" spans="1:8" x14ac:dyDescent="0.25">
      <c r="A2188" s="1">
        <v>1994</v>
      </c>
      <c r="B2188" s="1" t="s">
        <v>98</v>
      </c>
      <c r="C2188" t="s">
        <v>51</v>
      </c>
      <c r="D2188">
        <v>3</v>
      </c>
      <c r="E2188">
        <v>76</v>
      </c>
      <c r="F2188">
        <v>0.06</v>
      </c>
      <c r="G2188">
        <f t="shared" si="68"/>
        <v>0.03</v>
      </c>
      <c r="H2188">
        <f t="shared" si="69"/>
        <v>4.1021623315575058E-3</v>
      </c>
    </row>
    <row r="2189" spans="1:8" x14ac:dyDescent="0.25">
      <c r="A2189" s="1">
        <v>1994</v>
      </c>
      <c r="B2189" s="1" t="s">
        <v>98</v>
      </c>
      <c r="C2189" t="s">
        <v>51</v>
      </c>
      <c r="D2189">
        <v>3</v>
      </c>
      <c r="E2189">
        <v>76</v>
      </c>
      <c r="F2189">
        <v>0.01</v>
      </c>
      <c r="G2189">
        <f t="shared" si="68"/>
        <v>5.0000000000000001E-3</v>
      </c>
      <c r="H2189">
        <f t="shared" si="69"/>
        <v>6.8369372192625096E-4</v>
      </c>
    </row>
    <row r="2190" spans="1:8" x14ac:dyDescent="0.25">
      <c r="A2190" s="1">
        <v>1994</v>
      </c>
      <c r="B2190" s="1" t="s">
        <v>98</v>
      </c>
      <c r="C2190" t="s">
        <v>51</v>
      </c>
      <c r="D2190">
        <v>3</v>
      </c>
      <c r="E2190">
        <v>76</v>
      </c>
      <c r="F2190">
        <v>0.01</v>
      </c>
      <c r="G2190">
        <f t="shared" si="68"/>
        <v>5.0000000000000001E-3</v>
      </c>
      <c r="H2190">
        <f t="shared" si="69"/>
        <v>6.8369372192625096E-4</v>
      </c>
    </row>
    <row r="2191" spans="1:8" x14ac:dyDescent="0.25">
      <c r="A2191" s="1">
        <v>1994</v>
      </c>
      <c r="B2191" s="1" t="s">
        <v>98</v>
      </c>
      <c r="C2191" t="s">
        <v>51</v>
      </c>
      <c r="D2191">
        <v>3</v>
      </c>
      <c r="E2191">
        <v>76</v>
      </c>
      <c r="F2191">
        <v>0.02</v>
      </c>
      <c r="G2191">
        <f t="shared" si="68"/>
        <v>0.01</v>
      </c>
      <c r="H2191">
        <f t="shared" si="69"/>
        <v>1.3673874438525019E-3</v>
      </c>
    </row>
    <row r="2192" spans="1:8" x14ac:dyDescent="0.25">
      <c r="A2192" s="1">
        <v>1994</v>
      </c>
      <c r="B2192" s="1" t="s">
        <v>98</v>
      </c>
      <c r="C2192" t="s">
        <v>51</v>
      </c>
      <c r="D2192">
        <v>3</v>
      </c>
      <c r="E2192">
        <v>76</v>
      </c>
      <c r="F2192">
        <v>5.94</v>
      </c>
      <c r="G2192">
        <f t="shared" si="68"/>
        <v>2.97</v>
      </c>
      <c r="H2192">
        <f t="shared" si="69"/>
        <v>0.4061140708241931</v>
      </c>
    </row>
    <row r="2193" spans="1:8" x14ac:dyDescent="0.25">
      <c r="A2193" s="1">
        <v>1994</v>
      </c>
      <c r="B2193" s="1" t="s">
        <v>98</v>
      </c>
      <c r="C2193" t="s">
        <v>51</v>
      </c>
      <c r="D2193">
        <v>3</v>
      </c>
      <c r="E2193">
        <v>76</v>
      </c>
      <c r="F2193">
        <v>0.04</v>
      </c>
      <c r="G2193">
        <f t="shared" si="68"/>
        <v>0.02</v>
      </c>
      <c r="H2193">
        <f t="shared" si="69"/>
        <v>2.7347748877050038E-3</v>
      </c>
    </row>
    <row r="2194" spans="1:8" x14ac:dyDescent="0.25">
      <c r="A2194" s="1">
        <v>1994</v>
      </c>
      <c r="B2194" s="1" t="s">
        <v>98</v>
      </c>
      <c r="C2194" t="s">
        <v>51</v>
      </c>
      <c r="D2194">
        <v>3</v>
      </c>
      <c r="E2194">
        <v>76</v>
      </c>
      <c r="F2194">
        <v>0.06</v>
      </c>
      <c r="G2194">
        <f t="shared" si="68"/>
        <v>0.03</v>
      </c>
      <c r="H2194">
        <f t="shared" si="69"/>
        <v>4.1021623315575058E-3</v>
      </c>
    </row>
    <row r="2195" spans="1:8" x14ac:dyDescent="0.25">
      <c r="A2195" s="1">
        <v>1994</v>
      </c>
      <c r="B2195" s="1" t="s">
        <v>98</v>
      </c>
      <c r="C2195" t="s">
        <v>51</v>
      </c>
      <c r="D2195">
        <v>3</v>
      </c>
      <c r="E2195">
        <v>76</v>
      </c>
      <c r="F2195">
        <v>0.01</v>
      </c>
      <c r="G2195">
        <f t="shared" si="68"/>
        <v>5.0000000000000001E-3</v>
      </c>
      <c r="H2195">
        <f t="shared" si="69"/>
        <v>6.8369372192625096E-4</v>
      </c>
    </row>
    <row r="2196" spans="1:8" x14ac:dyDescent="0.25">
      <c r="A2196" s="1">
        <v>1994</v>
      </c>
      <c r="B2196" s="1" t="s">
        <v>98</v>
      </c>
      <c r="C2196" t="s">
        <v>51</v>
      </c>
      <c r="D2196">
        <v>3</v>
      </c>
      <c r="E2196">
        <v>76</v>
      </c>
      <c r="F2196">
        <v>0.01</v>
      </c>
      <c r="G2196">
        <f t="shared" si="68"/>
        <v>5.0000000000000001E-3</v>
      </c>
      <c r="H2196">
        <f t="shared" si="69"/>
        <v>6.8369372192625096E-4</v>
      </c>
    </row>
    <row r="2197" spans="1:8" x14ac:dyDescent="0.25">
      <c r="A2197" s="1">
        <v>1994</v>
      </c>
      <c r="B2197" s="1" t="s">
        <v>98</v>
      </c>
      <c r="C2197" t="s">
        <v>51</v>
      </c>
      <c r="D2197">
        <v>3</v>
      </c>
      <c r="E2197">
        <v>76</v>
      </c>
      <c r="F2197">
        <v>6.57</v>
      </c>
      <c r="G2197">
        <f t="shared" si="68"/>
        <v>3.2850000000000001</v>
      </c>
      <c r="H2197">
        <f t="shared" si="69"/>
        <v>0.4491867753055469</v>
      </c>
    </row>
    <row r="2198" spans="1:8" x14ac:dyDescent="0.25">
      <c r="A2198" s="1">
        <v>1994</v>
      </c>
      <c r="B2198" s="1" t="s">
        <v>98</v>
      </c>
      <c r="C2198" t="s">
        <v>51</v>
      </c>
      <c r="D2198">
        <v>3</v>
      </c>
      <c r="E2198">
        <v>76</v>
      </c>
      <c r="F2198">
        <v>0.01</v>
      </c>
      <c r="G2198">
        <f t="shared" si="68"/>
        <v>5.0000000000000001E-3</v>
      </c>
      <c r="H2198">
        <f t="shared" si="69"/>
        <v>6.8369372192625096E-4</v>
      </c>
    </row>
    <row r="2199" spans="1:8" x14ac:dyDescent="0.25">
      <c r="A2199" s="1">
        <v>1994</v>
      </c>
      <c r="B2199" s="1" t="s">
        <v>98</v>
      </c>
      <c r="C2199" t="s">
        <v>51</v>
      </c>
      <c r="D2199">
        <v>3</v>
      </c>
      <c r="E2199">
        <v>76</v>
      </c>
      <c r="F2199">
        <v>0.02</v>
      </c>
      <c r="G2199">
        <f t="shared" si="68"/>
        <v>0.01</v>
      </c>
      <c r="H2199">
        <f t="shared" si="69"/>
        <v>1.3673874438525019E-3</v>
      </c>
    </row>
    <row r="2200" spans="1:8" x14ac:dyDescent="0.25">
      <c r="A2200" s="1">
        <v>1994</v>
      </c>
      <c r="B2200" s="1" t="s">
        <v>98</v>
      </c>
      <c r="C2200" t="s">
        <v>51</v>
      </c>
      <c r="D2200">
        <v>3</v>
      </c>
      <c r="E2200">
        <v>76</v>
      </c>
      <c r="F2200">
        <v>0.01</v>
      </c>
      <c r="G2200">
        <f t="shared" si="68"/>
        <v>5.0000000000000001E-3</v>
      </c>
      <c r="H2200">
        <f t="shared" si="69"/>
        <v>6.8369372192625096E-4</v>
      </c>
    </row>
    <row r="2201" spans="1:8" x14ac:dyDescent="0.25">
      <c r="A2201" s="1">
        <v>1994</v>
      </c>
      <c r="B2201" s="1" t="s">
        <v>98</v>
      </c>
      <c r="C2201" t="s">
        <v>51</v>
      </c>
      <c r="D2201">
        <v>3</v>
      </c>
      <c r="E2201">
        <v>76</v>
      </c>
      <c r="F2201">
        <v>0.02</v>
      </c>
      <c r="G2201">
        <f t="shared" si="68"/>
        <v>0.01</v>
      </c>
      <c r="H2201">
        <f t="shared" si="69"/>
        <v>1.3673874438525019E-3</v>
      </c>
    </row>
    <row r="2202" spans="1:8" x14ac:dyDescent="0.25">
      <c r="A2202" s="1">
        <v>1994</v>
      </c>
      <c r="B2202" s="1" t="s">
        <v>98</v>
      </c>
      <c r="C2202" t="s">
        <v>51</v>
      </c>
      <c r="D2202">
        <v>3</v>
      </c>
      <c r="E2202">
        <v>76</v>
      </c>
      <c r="F2202">
        <v>0.01</v>
      </c>
      <c r="G2202">
        <f t="shared" si="68"/>
        <v>5.0000000000000001E-3</v>
      </c>
      <c r="H2202">
        <f t="shared" si="69"/>
        <v>6.8369372192625096E-4</v>
      </c>
    </row>
    <row r="2203" spans="1:8" x14ac:dyDescent="0.25">
      <c r="A2203" s="1">
        <v>1994</v>
      </c>
      <c r="B2203" s="1" t="s">
        <v>98</v>
      </c>
      <c r="C2203" t="s">
        <v>51</v>
      </c>
      <c r="D2203">
        <v>3</v>
      </c>
      <c r="E2203">
        <v>76</v>
      </c>
      <c r="F2203">
        <v>0.01</v>
      </c>
      <c r="G2203">
        <f t="shared" si="68"/>
        <v>5.0000000000000001E-3</v>
      </c>
      <c r="H2203">
        <f t="shared" si="69"/>
        <v>6.8369372192625096E-4</v>
      </c>
    </row>
    <row r="2204" spans="1:8" x14ac:dyDescent="0.25">
      <c r="A2204" s="1">
        <v>1994</v>
      </c>
      <c r="B2204" s="1" t="s">
        <v>98</v>
      </c>
      <c r="C2204" t="s">
        <v>51</v>
      </c>
      <c r="D2204">
        <v>3</v>
      </c>
      <c r="E2204">
        <v>76</v>
      </c>
      <c r="F2204">
        <v>0.12</v>
      </c>
      <c r="G2204">
        <f t="shared" si="68"/>
        <v>0.06</v>
      </c>
      <c r="H2204">
        <f t="shared" si="69"/>
        <v>8.2043246631150115E-3</v>
      </c>
    </row>
    <row r="2205" spans="1:8" x14ac:dyDescent="0.25">
      <c r="A2205" s="1">
        <v>1994</v>
      </c>
      <c r="B2205" s="1" t="s">
        <v>98</v>
      </c>
      <c r="C2205" t="s">
        <v>51</v>
      </c>
      <c r="D2205">
        <v>3</v>
      </c>
      <c r="E2205">
        <v>76</v>
      </c>
      <c r="F2205">
        <v>0.02</v>
      </c>
      <c r="G2205">
        <f t="shared" si="68"/>
        <v>0.01</v>
      </c>
      <c r="H2205">
        <f t="shared" si="69"/>
        <v>1.3673874438525019E-3</v>
      </c>
    </row>
    <row r="2206" spans="1:8" x14ac:dyDescent="0.25">
      <c r="A2206" s="1">
        <v>1994</v>
      </c>
      <c r="B2206" s="1" t="s">
        <v>98</v>
      </c>
      <c r="C2206" t="s">
        <v>51</v>
      </c>
      <c r="D2206">
        <v>3</v>
      </c>
      <c r="E2206">
        <v>76</v>
      </c>
      <c r="F2206">
        <v>0.01</v>
      </c>
      <c r="G2206">
        <f t="shared" si="68"/>
        <v>5.0000000000000001E-3</v>
      </c>
      <c r="H2206">
        <f t="shared" si="69"/>
        <v>6.8369372192625096E-4</v>
      </c>
    </row>
    <row r="2207" spans="1:8" x14ac:dyDescent="0.25">
      <c r="A2207" s="1">
        <v>1994</v>
      </c>
      <c r="B2207" s="1" t="s">
        <v>98</v>
      </c>
      <c r="C2207" t="s">
        <v>51</v>
      </c>
      <c r="D2207">
        <v>3</v>
      </c>
      <c r="E2207">
        <v>76</v>
      </c>
      <c r="F2207">
        <v>0.02</v>
      </c>
      <c r="G2207">
        <f t="shared" si="68"/>
        <v>0.01</v>
      </c>
      <c r="H2207">
        <f t="shared" si="69"/>
        <v>1.3673874438525019E-3</v>
      </c>
    </row>
    <row r="2208" spans="1:8" x14ac:dyDescent="0.25">
      <c r="A2208" s="1">
        <v>1994</v>
      </c>
      <c r="B2208" s="1" t="s">
        <v>98</v>
      </c>
      <c r="C2208" t="s">
        <v>51</v>
      </c>
      <c r="D2208">
        <v>3</v>
      </c>
      <c r="E2208">
        <v>76</v>
      </c>
      <c r="F2208">
        <v>0.01</v>
      </c>
      <c r="G2208">
        <f t="shared" si="68"/>
        <v>5.0000000000000001E-3</v>
      </c>
      <c r="H2208">
        <f t="shared" si="69"/>
        <v>6.8369372192625096E-4</v>
      </c>
    </row>
    <row r="2209" spans="1:8" x14ac:dyDescent="0.25">
      <c r="A2209" s="1">
        <v>1994</v>
      </c>
      <c r="B2209" s="1" t="s">
        <v>98</v>
      </c>
      <c r="C2209" t="s">
        <v>51</v>
      </c>
      <c r="D2209">
        <v>3</v>
      </c>
      <c r="E2209">
        <v>76</v>
      </c>
      <c r="F2209">
        <v>0.03</v>
      </c>
      <c r="G2209">
        <f t="shared" si="68"/>
        <v>1.4999999999999999E-2</v>
      </c>
      <c r="H2209">
        <f t="shared" si="69"/>
        <v>2.0510811657787529E-3</v>
      </c>
    </row>
    <row r="2210" spans="1:8" x14ac:dyDescent="0.25">
      <c r="A2210" s="1">
        <v>1994</v>
      </c>
      <c r="B2210" s="1" t="s">
        <v>98</v>
      </c>
      <c r="C2210" t="s">
        <v>51</v>
      </c>
      <c r="D2210">
        <v>3</v>
      </c>
      <c r="E2210">
        <v>76</v>
      </c>
      <c r="F2210">
        <v>0.01</v>
      </c>
      <c r="G2210">
        <f t="shared" si="68"/>
        <v>5.0000000000000001E-3</v>
      </c>
      <c r="H2210">
        <f t="shared" si="69"/>
        <v>6.8369372192625096E-4</v>
      </c>
    </row>
    <row r="2211" spans="1:8" x14ac:dyDescent="0.25">
      <c r="A2211" s="1">
        <v>1994</v>
      </c>
      <c r="B2211" s="1" t="s">
        <v>98</v>
      </c>
      <c r="C2211" t="s">
        <v>51</v>
      </c>
      <c r="D2211">
        <v>3</v>
      </c>
      <c r="E2211">
        <v>76</v>
      </c>
      <c r="F2211">
        <v>0.01</v>
      </c>
      <c r="G2211">
        <f t="shared" si="68"/>
        <v>5.0000000000000001E-3</v>
      </c>
      <c r="H2211">
        <f t="shared" si="69"/>
        <v>6.8369372192625096E-4</v>
      </c>
    </row>
    <row r="2212" spans="1:8" x14ac:dyDescent="0.25">
      <c r="A2212" s="1">
        <v>1994</v>
      </c>
      <c r="B2212" s="1" t="s">
        <v>98</v>
      </c>
      <c r="C2212" t="s">
        <v>51</v>
      </c>
      <c r="D2212">
        <v>3</v>
      </c>
      <c r="E2212">
        <v>76</v>
      </c>
      <c r="F2212">
        <v>0.09</v>
      </c>
      <c r="G2212">
        <f t="shared" si="68"/>
        <v>4.4999999999999998E-2</v>
      </c>
      <c r="H2212">
        <f t="shared" si="69"/>
        <v>6.1532434973362582E-3</v>
      </c>
    </row>
    <row r="2213" spans="1:8" x14ac:dyDescent="0.25">
      <c r="A2213" s="1">
        <v>1994</v>
      </c>
      <c r="B2213" s="1" t="s">
        <v>98</v>
      </c>
      <c r="C2213" t="s">
        <v>51</v>
      </c>
      <c r="D2213">
        <v>3</v>
      </c>
      <c r="E2213">
        <v>76</v>
      </c>
      <c r="F2213">
        <v>0.15</v>
      </c>
      <c r="G2213">
        <f t="shared" si="68"/>
        <v>7.4999999999999997E-2</v>
      </c>
      <c r="H2213">
        <f t="shared" si="69"/>
        <v>1.0255405828893763E-2</v>
      </c>
    </row>
    <row r="2214" spans="1:8" x14ac:dyDescent="0.25">
      <c r="A2214" s="1">
        <v>1994</v>
      </c>
      <c r="B2214" s="1" t="s">
        <v>98</v>
      </c>
      <c r="C2214" t="s">
        <v>51</v>
      </c>
      <c r="D2214">
        <v>3</v>
      </c>
      <c r="E2214">
        <v>76</v>
      </c>
      <c r="F2214">
        <v>0.01</v>
      </c>
      <c r="G2214">
        <f t="shared" si="68"/>
        <v>5.0000000000000001E-3</v>
      </c>
      <c r="H2214">
        <f t="shared" si="69"/>
        <v>6.8369372192625096E-4</v>
      </c>
    </row>
    <row r="2215" spans="1:8" x14ac:dyDescent="0.25">
      <c r="A2215" s="1">
        <v>1994</v>
      </c>
      <c r="B2215" s="1" t="s">
        <v>98</v>
      </c>
      <c r="C2215" t="s">
        <v>51</v>
      </c>
      <c r="D2215">
        <v>3</v>
      </c>
      <c r="E2215">
        <v>76</v>
      </c>
      <c r="F2215">
        <v>0.02</v>
      </c>
      <c r="G2215">
        <f t="shared" si="68"/>
        <v>0.01</v>
      </c>
      <c r="H2215">
        <f t="shared" si="69"/>
        <v>1.3673874438525019E-3</v>
      </c>
    </row>
    <row r="2216" spans="1:8" x14ac:dyDescent="0.25">
      <c r="A2216" s="1">
        <v>1994</v>
      </c>
      <c r="B2216" s="1" t="s">
        <v>98</v>
      </c>
      <c r="C2216" t="s">
        <v>51</v>
      </c>
      <c r="D2216">
        <v>3</v>
      </c>
      <c r="E2216">
        <v>76</v>
      </c>
      <c r="F2216">
        <v>0.08</v>
      </c>
      <c r="G2216">
        <f t="shared" si="68"/>
        <v>0.04</v>
      </c>
      <c r="H2216">
        <f t="shared" si="69"/>
        <v>5.4695497754100077E-3</v>
      </c>
    </row>
    <row r="2217" spans="1:8" x14ac:dyDescent="0.25">
      <c r="A2217" s="1">
        <v>1994</v>
      </c>
      <c r="B2217" s="1" t="s">
        <v>98</v>
      </c>
      <c r="C2217" t="s">
        <v>51</v>
      </c>
      <c r="D2217">
        <v>3</v>
      </c>
      <c r="E2217">
        <v>76</v>
      </c>
      <c r="F2217">
        <v>0.01</v>
      </c>
      <c r="G2217">
        <f t="shared" si="68"/>
        <v>5.0000000000000001E-3</v>
      </c>
      <c r="H2217">
        <f t="shared" si="69"/>
        <v>6.8369372192625096E-4</v>
      </c>
    </row>
    <row r="2218" spans="1:8" x14ac:dyDescent="0.25">
      <c r="A2218" s="1">
        <v>1994</v>
      </c>
      <c r="B2218" s="1" t="s">
        <v>98</v>
      </c>
      <c r="C2218" t="s">
        <v>51</v>
      </c>
      <c r="D2218">
        <v>3</v>
      </c>
      <c r="E2218">
        <v>76</v>
      </c>
      <c r="F2218">
        <v>0.33</v>
      </c>
      <c r="G2218">
        <f t="shared" si="68"/>
        <v>0.16500000000000001</v>
      </c>
      <c r="H2218">
        <f t="shared" si="69"/>
        <v>2.2561892823566281E-2</v>
      </c>
    </row>
    <row r="2219" spans="1:8" x14ac:dyDescent="0.25">
      <c r="A2219" s="1">
        <v>1994</v>
      </c>
      <c r="B2219" s="1" t="s">
        <v>98</v>
      </c>
      <c r="C2219" t="s">
        <v>51</v>
      </c>
      <c r="D2219">
        <v>3</v>
      </c>
      <c r="E2219">
        <v>76</v>
      </c>
      <c r="F2219">
        <v>0.01</v>
      </c>
      <c r="G2219">
        <f t="shared" si="68"/>
        <v>5.0000000000000001E-3</v>
      </c>
      <c r="H2219">
        <f t="shared" si="69"/>
        <v>6.8369372192625096E-4</v>
      </c>
    </row>
    <row r="2220" spans="1:8" x14ac:dyDescent="0.25">
      <c r="A2220" s="1">
        <v>1994</v>
      </c>
      <c r="B2220" s="1" t="s">
        <v>98</v>
      </c>
      <c r="C2220" t="s">
        <v>51</v>
      </c>
      <c r="D2220">
        <v>3</v>
      </c>
      <c r="E2220">
        <v>76</v>
      </c>
      <c r="F2220">
        <v>0.03</v>
      </c>
      <c r="G2220">
        <f t="shared" si="68"/>
        <v>1.4999999999999999E-2</v>
      </c>
      <c r="H2220">
        <f t="shared" si="69"/>
        <v>2.0510811657787529E-3</v>
      </c>
    </row>
    <row r="2221" spans="1:8" x14ac:dyDescent="0.25">
      <c r="A2221" s="1">
        <v>1994</v>
      </c>
      <c r="B2221" s="1" t="s">
        <v>98</v>
      </c>
      <c r="C2221" t="s">
        <v>51</v>
      </c>
      <c r="D2221">
        <v>3</v>
      </c>
      <c r="E2221">
        <v>76</v>
      </c>
      <c r="F2221">
        <v>0.03</v>
      </c>
      <c r="G2221">
        <f t="shared" si="68"/>
        <v>1.4999999999999999E-2</v>
      </c>
      <c r="H2221">
        <f t="shared" si="69"/>
        <v>2.0510811657787529E-3</v>
      </c>
    </row>
    <row r="2222" spans="1:8" x14ac:dyDescent="0.25">
      <c r="A2222" s="1">
        <v>1994</v>
      </c>
      <c r="B2222" s="1" t="s">
        <v>98</v>
      </c>
      <c r="C2222" t="s">
        <v>51</v>
      </c>
      <c r="D2222">
        <v>3</v>
      </c>
      <c r="E2222">
        <v>76</v>
      </c>
      <c r="F2222">
        <v>0.01</v>
      </c>
      <c r="G2222">
        <f t="shared" si="68"/>
        <v>5.0000000000000001E-3</v>
      </c>
      <c r="H2222">
        <f t="shared" si="69"/>
        <v>6.8369372192625096E-4</v>
      </c>
    </row>
    <row r="2223" spans="1:8" x14ac:dyDescent="0.25">
      <c r="A2223" s="1">
        <v>1994</v>
      </c>
      <c r="B2223" s="1" t="s">
        <v>98</v>
      </c>
      <c r="C2223" t="s">
        <v>51</v>
      </c>
      <c r="D2223">
        <v>3</v>
      </c>
      <c r="E2223">
        <v>76</v>
      </c>
      <c r="F2223">
        <v>0.05</v>
      </c>
      <c r="G2223">
        <f t="shared" si="68"/>
        <v>2.5000000000000001E-2</v>
      </c>
      <c r="H2223">
        <f t="shared" si="69"/>
        <v>3.4184686096312548E-3</v>
      </c>
    </row>
    <row r="2224" spans="1:8" x14ac:dyDescent="0.25">
      <c r="A2224" s="1">
        <v>1994</v>
      </c>
      <c r="B2224" s="1" t="s">
        <v>98</v>
      </c>
      <c r="C2224" t="s">
        <v>51</v>
      </c>
      <c r="D2224">
        <v>3</v>
      </c>
      <c r="E2224">
        <v>76</v>
      </c>
      <c r="F2224">
        <v>0.06</v>
      </c>
      <c r="G2224">
        <f t="shared" si="68"/>
        <v>0.03</v>
      </c>
      <c r="H2224">
        <f t="shared" si="69"/>
        <v>4.1021623315575058E-3</v>
      </c>
    </row>
    <row r="2225" spans="1:8" x14ac:dyDescent="0.25">
      <c r="A2225" s="1">
        <v>1994</v>
      </c>
      <c r="B2225" s="1" t="s">
        <v>98</v>
      </c>
      <c r="C2225" t="s">
        <v>51</v>
      </c>
      <c r="D2225">
        <v>3</v>
      </c>
      <c r="E2225">
        <v>76</v>
      </c>
      <c r="F2225">
        <v>0.01</v>
      </c>
      <c r="G2225">
        <f t="shared" si="68"/>
        <v>5.0000000000000001E-3</v>
      </c>
      <c r="H2225">
        <f t="shared" si="69"/>
        <v>6.8369372192625096E-4</v>
      </c>
    </row>
    <row r="2226" spans="1:8" x14ac:dyDescent="0.25">
      <c r="A2226" s="1">
        <v>1994</v>
      </c>
      <c r="B2226" s="1" t="s">
        <v>98</v>
      </c>
      <c r="C2226" t="s">
        <v>51</v>
      </c>
      <c r="D2226">
        <v>3</v>
      </c>
      <c r="E2226">
        <v>76</v>
      </c>
      <c r="F2226">
        <v>0.32</v>
      </c>
      <c r="G2226">
        <f t="shared" si="68"/>
        <v>0.16</v>
      </c>
      <c r="H2226">
        <f t="shared" si="69"/>
        <v>2.1878199101640031E-2</v>
      </c>
    </row>
    <row r="2227" spans="1:8" x14ac:dyDescent="0.25">
      <c r="A2227" s="1">
        <v>1994</v>
      </c>
      <c r="B2227" s="1" t="s">
        <v>98</v>
      </c>
      <c r="C2227" t="s">
        <v>51</v>
      </c>
      <c r="D2227">
        <v>3</v>
      </c>
      <c r="E2227">
        <v>76</v>
      </c>
      <c r="F2227">
        <v>0.03</v>
      </c>
      <c r="G2227">
        <f t="shared" si="68"/>
        <v>1.4999999999999999E-2</v>
      </c>
      <c r="H2227">
        <f t="shared" si="69"/>
        <v>2.0510811657787529E-3</v>
      </c>
    </row>
    <row r="2228" spans="1:8" x14ac:dyDescent="0.25">
      <c r="A2228" s="1">
        <v>1994</v>
      </c>
      <c r="B2228" s="1" t="s">
        <v>98</v>
      </c>
      <c r="C2228" t="s">
        <v>51</v>
      </c>
      <c r="D2228">
        <v>3</v>
      </c>
      <c r="E2228">
        <v>76</v>
      </c>
      <c r="F2228">
        <v>0.41</v>
      </c>
      <c r="G2228">
        <f t="shared" si="68"/>
        <v>0.20499999999999999</v>
      </c>
      <c r="H2228">
        <f t="shared" si="69"/>
        <v>2.8031442598976285E-2</v>
      </c>
    </row>
    <row r="2229" spans="1:8" x14ac:dyDescent="0.25">
      <c r="A2229" s="1">
        <v>1994</v>
      </c>
      <c r="B2229" s="1" t="s">
        <v>98</v>
      </c>
      <c r="C2229" t="s">
        <v>51</v>
      </c>
      <c r="D2229">
        <v>3</v>
      </c>
      <c r="E2229">
        <v>76</v>
      </c>
      <c r="F2229">
        <v>0.05</v>
      </c>
      <c r="G2229">
        <f t="shared" si="68"/>
        <v>2.5000000000000001E-2</v>
      </c>
      <c r="H2229">
        <f t="shared" si="69"/>
        <v>3.4184686096312548E-3</v>
      </c>
    </row>
    <row r="2230" spans="1:8" x14ac:dyDescent="0.25">
      <c r="A2230" s="1">
        <v>1994</v>
      </c>
      <c r="B2230" s="1" t="s">
        <v>98</v>
      </c>
      <c r="C2230" t="s">
        <v>51</v>
      </c>
      <c r="D2230">
        <v>3</v>
      </c>
      <c r="E2230">
        <v>76</v>
      </c>
      <c r="F2230">
        <v>0.01</v>
      </c>
      <c r="G2230">
        <f t="shared" si="68"/>
        <v>5.0000000000000001E-3</v>
      </c>
      <c r="H2230">
        <f t="shared" si="69"/>
        <v>6.8369372192625096E-4</v>
      </c>
    </row>
    <row r="2231" spans="1:8" x14ac:dyDescent="0.25">
      <c r="A2231" s="1">
        <v>1994</v>
      </c>
      <c r="B2231" s="1" t="s">
        <v>98</v>
      </c>
      <c r="C2231" t="s">
        <v>51</v>
      </c>
      <c r="D2231">
        <v>3</v>
      </c>
      <c r="E2231">
        <v>76</v>
      </c>
      <c r="F2231">
        <v>0.04</v>
      </c>
      <c r="G2231">
        <f t="shared" si="68"/>
        <v>0.02</v>
      </c>
      <c r="H2231">
        <f t="shared" si="69"/>
        <v>2.7347748877050038E-3</v>
      </c>
    </row>
    <row r="2232" spans="1:8" x14ac:dyDescent="0.25">
      <c r="A2232" s="1">
        <v>1994</v>
      </c>
      <c r="B2232" s="1" t="s">
        <v>98</v>
      </c>
      <c r="C2232" t="s">
        <v>51</v>
      </c>
      <c r="D2232">
        <v>3</v>
      </c>
      <c r="E2232">
        <v>76</v>
      </c>
      <c r="F2232">
        <v>0.02</v>
      </c>
      <c r="G2232">
        <f t="shared" si="68"/>
        <v>0.01</v>
      </c>
      <c r="H2232">
        <f t="shared" si="69"/>
        <v>1.3673874438525019E-3</v>
      </c>
    </row>
    <row r="2233" spans="1:8" x14ac:dyDescent="0.25">
      <c r="A2233" s="1">
        <v>1994</v>
      </c>
      <c r="B2233" s="1" t="s">
        <v>98</v>
      </c>
      <c r="C2233" t="s">
        <v>51</v>
      </c>
      <c r="D2233">
        <v>3</v>
      </c>
      <c r="E2233">
        <v>76</v>
      </c>
      <c r="F2233">
        <v>0.34</v>
      </c>
      <c r="G2233">
        <f t="shared" si="68"/>
        <v>0.17</v>
      </c>
      <c r="H2233">
        <f t="shared" si="69"/>
        <v>2.3245586545492535E-2</v>
      </c>
    </row>
    <row r="2234" spans="1:8" x14ac:dyDescent="0.25">
      <c r="A2234" s="1">
        <v>1994</v>
      </c>
      <c r="B2234" s="1" t="s">
        <v>98</v>
      </c>
      <c r="C2234" t="s">
        <v>51</v>
      </c>
      <c r="D2234">
        <v>3</v>
      </c>
      <c r="E2234">
        <v>76</v>
      </c>
      <c r="F2234">
        <v>0.41</v>
      </c>
      <c r="G2234">
        <f t="shared" si="68"/>
        <v>0.20499999999999999</v>
      </c>
      <c r="H2234">
        <f t="shared" si="69"/>
        <v>2.8031442598976285E-2</v>
      </c>
    </row>
    <row r="2235" spans="1:8" x14ac:dyDescent="0.25">
      <c r="A2235" s="1">
        <v>1994</v>
      </c>
      <c r="B2235" s="1" t="s">
        <v>98</v>
      </c>
      <c r="C2235" t="s">
        <v>51</v>
      </c>
      <c r="D2235">
        <v>3</v>
      </c>
      <c r="E2235">
        <v>76</v>
      </c>
      <c r="F2235">
        <v>0.09</v>
      </c>
      <c r="G2235">
        <f t="shared" si="68"/>
        <v>4.4999999999999998E-2</v>
      </c>
      <c r="H2235">
        <f t="shared" si="69"/>
        <v>6.1532434973362582E-3</v>
      </c>
    </row>
    <row r="2236" spans="1:8" x14ac:dyDescent="0.25">
      <c r="A2236" s="1">
        <v>1994</v>
      </c>
      <c r="B2236" s="1" t="s">
        <v>98</v>
      </c>
      <c r="C2236" t="s">
        <v>51</v>
      </c>
      <c r="D2236">
        <v>3</v>
      </c>
      <c r="E2236">
        <v>76</v>
      </c>
      <c r="F2236">
        <v>7.0000000000000007E-2</v>
      </c>
      <c r="G2236">
        <f t="shared" si="68"/>
        <v>3.5000000000000003E-2</v>
      </c>
      <c r="H2236">
        <f t="shared" si="69"/>
        <v>4.7858560534837571E-3</v>
      </c>
    </row>
    <row r="2237" spans="1:8" x14ac:dyDescent="0.25">
      <c r="A2237" s="1">
        <v>1994</v>
      </c>
      <c r="B2237" s="1" t="s">
        <v>98</v>
      </c>
      <c r="C2237" t="s">
        <v>51</v>
      </c>
      <c r="D2237">
        <v>3</v>
      </c>
      <c r="E2237">
        <v>76</v>
      </c>
      <c r="F2237">
        <v>0.11</v>
      </c>
      <c r="G2237">
        <f t="shared" si="68"/>
        <v>5.5E-2</v>
      </c>
      <c r="H2237">
        <f t="shared" si="69"/>
        <v>7.5206309411887601E-3</v>
      </c>
    </row>
    <row r="2238" spans="1:8" x14ac:dyDescent="0.25">
      <c r="A2238" s="1">
        <v>1994</v>
      </c>
      <c r="B2238" s="1" t="s">
        <v>98</v>
      </c>
      <c r="C2238" t="s">
        <v>51</v>
      </c>
      <c r="D2238">
        <v>3</v>
      </c>
      <c r="E2238">
        <v>76</v>
      </c>
      <c r="F2238">
        <v>0.2</v>
      </c>
      <c r="G2238">
        <f t="shared" si="68"/>
        <v>0.1</v>
      </c>
      <c r="H2238">
        <f t="shared" si="69"/>
        <v>1.3673874438525019E-2</v>
      </c>
    </row>
    <row r="2239" spans="1:8" x14ac:dyDescent="0.25">
      <c r="A2239" s="1">
        <v>1994</v>
      </c>
      <c r="B2239" s="1" t="s">
        <v>98</v>
      </c>
      <c r="C2239" t="s">
        <v>51</v>
      </c>
      <c r="D2239">
        <v>3</v>
      </c>
      <c r="E2239">
        <v>76</v>
      </c>
      <c r="F2239">
        <v>0.01</v>
      </c>
      <c r="G2239">
        <f t="shared" si="68"/>
        <v>5.0000000000000001E-3</v>
      </c>
      <c r="H2239">
        <f t="shared" si="69"/>
        <v>6.8369372192625096E-4</v>
      </c>
    </row>
    <row r="2240" spans="1:8" x14ac:dyDescent="0.25">
      <c r="A2240" s="1">
        <v>1994</v>
      </c>
      <c r="B2240" s="1" t="s">
        <v>98</v>
      </c>
      <c r="C2240" t="s">
        <v>51</v>
      </c>
      <c r="D2240">
        <v>3</v>
      </c>
      <c r="E2240">
        <v>76</v>
      </c>
      <c r="F2240">
        <v>1.05</v>
      </c>
      <c r="G2240">
        <f t="shared" si="68"/>
        <v>0.52500000000000002</v>
      </c>
      <c r="H2240">
        <f t="shared" si="69"/>
        <v>7.178784080225635E-2</v>
      </c>
    </row>
    <row r="2241" spans="1:8" x14ac:dyDescent="0.25">
      <c r="A2241" s="1">
        <v>1994</v>
      </c>
      <c r="B2241" s="1" t="s">
        <v>98</v>
      </c>
      <c r="C2241" t="s">
        <v>51</v>
      </c>
      <c r="D2241">
        <v>3</v>
      </c>
      <c r="E2241">
        <v>76</v>
      </c>
      <c r="F2241">
        <v>0.85</v>
      </c>
      <c r="G2241">
        <f t="shared" si="68"/>
        <v>0.42499999999999999</v>
      </c>
      <c r="H2241">
        <f t="shared" si="69"/>
        <v>5.8113966363731326E-2</v>
      </c>
    </row>
    <row r="2242" spans="1:8" x14ac:dyDescent="0.25">
      <c r="A2242" s="1">
        <v>1994</v>
      </c>
      <c r="B2242" s="1" t="s">
        <v>98</v>
      </c>
      <c r="C2242" t="s">
        <v>51</v>
      </c>
      <c r="D2242">
        <v>3</v>
      </c>
      <c r="E2242">
        <v>76</v>
      </c>
      <c r="F2242">
        <v>0.17</v>
      </c>
      <c r="G2242">
        <f t="shared" si="68"/>
        <v>8.5000000000000006E-2</v>
      </c>
      <c r="H2242">
        <f t="shared" si="69"/>
        <v>1.1622793272746268E-2</v>
      </c>
    </row>
    <row r="2243" spans="1:8" x14ac:dyDescent="0.25">
      <c r="A2243" s="1">
        <v>1994</v>
      </c>
      <c r="B2243" s="1" t="s">
        <v>98</v>
      </c>
      <c r="C2243" t="s">
        <v>51</v>
      </c>
      <c r="D2243">
        <v>3</v>
      </c>
      <c r="E2243">
        <v>76</v>
      </c>
      <c r="F2243">
        <v>1.02</v>
      </c>
      <c r="G2243">
        <f t="shared" ref="G2243:G2306" si="70">(F2243/0.5)/4</f>
        <v>0.51</v>
      </c>
      <c r="H2243">
        <f t="shared" ref="H2243:H2306" si="71">G2243*(13.09/95.73)</f>
        <v>6.9736759636477602E-2</v>
      </c>
    </row>
    <row r="2244" spans="1:8" x14ac:dyDescent="0.25">
      <c r="A2244" s="1">
        <v>1994</v>
      </c>
      <c r="B2244" s="1" t="s">
        <v>98</v>
      </c>
      <c r="C2244" t="s">
        <v>51</v>
      </c>
      <c r="D2244">
        <v>3</v>
      </c>
      <c r="E2244">
        <v>76</v>
      </c>
      <c r="F2244">
        <v>0.05</v>
      </c>
      <c r="G2244">
        <f t="shared" si="70"/>
        <v>2.5000000000000001E-2</v>
      </c>
      <c r="H2244">
        <f t="shared" si="71"/>
        <v>3.4184686096312548E-3</v>
      </c>
    </row>
    <row r="2245" spans="1:8" x14ac:dyDescent="0.25">
      <c r="A2245" s="1">
        <v>1994</v>
      </c>
      <c r="B2245" s="1" t="s">
        <v>98</v>
      </c>
      <c r="C2245" t="s">
        <v>51</v>
      </c>
      <c r="D2245">
        <v>3</v>
      </c>
      <c r="E2245">
        <v>76</v>
      </c>
      <c r="F2245">
        <v>0.38</v>
      </c>
      <c r="G2245">
        <f t="shared" si="70"/>
        <v>0.19</v>
      </c>
      <c r="H2245">
        <f t="shared" si="71"/>
        <v>2.5980361433197537E-2</v>
      </c>
    </row>
    <row r="2246" spans="1:8" x14ac:dyDescent="0.25">
      <c r="A2246" s="1">
        <v>1994</v>
      </c>
      <c r="B2246" s="1" t="s">
        <v>98</v>
      </c>
      <c r="C2246" t="s">
        <v>51</v>
      </c>
      <c r="D2246">
        <v>3</v>
      </c>
      <c r="E2246">
        <v>76</v>
      </c>
      <c r="F2246">
        <v>0.01</v>
      </c>
      <c r="G2246">
        <f t="shared" si="70"/>
        <v>5.0000000000000001E-3</v>
      </c>
      <c r="H2246">
        <f t="shared" si="71"/>
        <v>6.8369372192625096E-4</v>
      </c>
    </row>
    <row r="2247" spans="1:8" x14ac:dyDescent="0.25">
      <c r="A2247" s="1">
        <v>1994</v>
      </c>
      <c r="B2247" s="1" t="s">
        <v>98</v>
      </c>
      <c r="C2247" t="s">
        <v>51</v>
      </c>
      <c r="D2247">
        <v>3</v>
      </c>
      <c r="E2247">
        <v>76</v>
      </c>
      <c r="F2247">
        <v>0.16</v>
      </c>
      <c r="G2247">
        <f t="shared" si="70"/>
        <v>0.08</v>
      </c>
      <c r="H2247">
        <f t="shared" si="71"/>
        <v>1.0939099550820015E-2</v>
      </c>
    </row>
    <row r="2248" spans="1:8" x14ac:dyDescent="0.25">
      <c r="A2248" s="1">
        <v>1994</v>
      </c>
      <c r="B2248" s="1" t="s">
        <v>98</v>
      </c>
      <c r="C2248" t="s">
        <v>51</v>
      </c>
      <c r="D2248">
        <v>3</v>
      </c>
      <c r="E2248">
        <v>76</v>
      </c>
      <c r="F2248">
        <v>0.01</v>
      </c>
      <c r="G2248">
        <f t="shared" si="70"/>
        <v>5.0000000000000001E-3</v>
      </c>
      <c r="H2248">
        <f t="shared" si="71"/>
        <v>6.8369372192625096E-4</v>
      </c>
    </row>
    <row r="2249" spans="1:8" x14ac:dyDescent="0.25">
      <c r="A2249" s="1">
        <v>1994</v>
      </c>
      <c r="B2249" s="1" t="s">
        <v>98</v>
      </c>
      <c r="C2249" t="s">
        <v>51</v>
      </c>
      <c r="D2249">
        <v>3</v>
      </c>
      <c r="E2249">
        <v>76</v>
      </c>
      <c r="F2249">
        <v>0.16</v>
      </c>
      <c r="G2249">
        <f t="shared" si="70"/>
        <v>0.08</v>
      </c>
      <c r="H2249">
        <f t="shared" si="71"/>
        <v>1.0939099550820015E-2</v>
      </c>
    </row>
    <row r="2250" spans="1:8" x14ac:dyDescent="0.25">
      <c r="A2250" s="1">
        <v>1994</v>
      </c>
      <c r="B2250" s="1" t="s">
        <v>98</v>
      </c>
      <c r="C2250" t="s">
        <v>51</v>
      </c>
      <c r="D2250">
        <v>3</v>
      </c>
      <c r="E2250">
        <v>76</v>
      </c>
      <c r="F2250">
        <v>0.34</v>
      </c>
      <c r="G2250">
        <f t="shared" si="70"/>
        <v>0.17</v>
      </c>
      <c r="H2250">
        <f t="shared" si="71"/>
        <v>2.3245586545492535E-2</v>
      </c>
    </row>
    <row r="2251" spans="1:8" x14ac:dyDescent="0.25">
      <c r="A2251" s="1">
        <v>1994</v>
      </c>
      <c r="B2251" s="1" t="s">
        <v>98</v>
      </c>
      <c r="C2251" t="s">
        <v>51</v>
      </c>
      <c r="D2251">
        <v>3</v>
      </c>
      <c r="E2251">
        <v>79</v>
      </c>
      <c r="F2251">
        <v>0.08</v>
      </c>
      <c r="G2251">
        <f t="shared" si="70"/>
        <v>0.04</v>
      </c>
      <c r="H2251">
        <f t="shared" si="71"/>
        <v>5.4695497754100077E-3</v>
      </c>
    </row>
    <row r="2252" spans="1:8" x14ac:dyDescent="0.25">
      <c r="A2252" s="1">
        <v>1994</v>
      </c>
      <c r="B2252" s="1" t="s">
        <v>98</v>
      </c>
      <c r="C2252" t="s">
        <v>51</v>
      </c>
      <c r="D2252">
        <v>3</v>
      </c>
      <c r="E2252">
        <v>79</v>
      </c>
      <c r="F2252">
        <v>0.27</v>
      </c>
      <c r="G2252">
        <f t="shared" si="70"/>
        <v>0.13500000000000001</v>
      </c>
      <c r="H2252">
        <f t="shared" si="71"/>
        <v>1.8459730492008778E-2</v>
      </c>
    </row>
    <row r="2253" spans="1:8" x14ac:dyDescent="0.25">
      <c r="A2253" s="1">
        <v>1994</v>
      </c>
      <c r="B2253" s="1" t="s">
        <v>98</v>
      </c>
      <c r="C2253" t="s">
        <v>51</v>
      </c>
      <c r="D2253">
        <v>3</v>
      </c>
      <c r="E2253">
        <v>79</v>
      </c>
      <c r="F2253">
        <v>0.08</v>
      </c>
      <c r="G2253">
        <f t="shared" si="70"/>
        <v>0.04</v>
      </c>
      <c r="H2253">
        <f t="shared" si="71"/>
        <v>5.4695497754100077E-3</v>
      </c>
    </row>
    <row r="2254" spans="1:8" x14ac:dyDescent="0.25">
      <c r="A2254" s="1">
        <v>1994</v>
      </c>
      <c r="B2254" s="1" t="s">
        <v>98</v>
      </c>
      <c r="C2254" t="s">
        <v>51</v>
      </c>
      <c r="D2254">
        <v>3</v>
      </c>
      <c r="E2254">
        <v>79</v>
      </c>
      <c r="F2254">
        <v>0.04</v>
      </c>
      <c r="G2254">
        <f t="shared" si="70"/>
        <v>0.02</v>
      </c>
      <c r="H2254">
        <f t="shared" si="71"/>
        <v>2.7347748877050038E-3</v>
      </c>
    </row>
    <row r="2255" spans="1:8" x14ac:dyDescent="0.25">
      <c r="A2255" s="1">
        <v>1994</v>
      </c>
      <c r="B2255" s="1" t="s">
        <v>98</v>
      </c>
      <c r="C2255" t="s">
        <v>51</v>
      </c>
      <c r="D2255">
        <v>3</v>
      </c>
      <c r="E2255">
        <v>79</v>
      </c>
      <c r="F2255">
        <v>0.06</v>
      </c>
      <c r="G2255">
        <f t="shared" si="70"/>
        <v>0.03</v>
      </c>
      <c r="H2255">
        <f t="shared" si="71"/>
        <v>4.1021623315575058E-3</v>
      </c>
    </row>
    <row r="2256" spans="1:8" x14ac:dyDescent="0.25">
      <c r="A2256" s="1">
        <v>1994</v>
      </c>
      <c r="B2256" s="1" t="s">
        <v>98</v>
      </c>
      <c r="C2256" t="s">
        <v>51</v>
      </c>
      <c r="D2256">
        <v>3</v>
      </c>
      <c r="E2256">
        <v>79</v>
      </c>
      <c r="F2256">
        <v>1.28</v>
      </c>
      <c r="G2256">
        <f t="shared" si="70"/>
        <v>0.64</v>
      </c>
      <c r="H2256">
        <f t="shared" si="71"/>
        <v>8.7512796406560123E-2</v>
      </c>
    </row>
    <row r="2257" spans="1:8" x14ac:dyDescent="0.25">
      <c r="A2257" s="1">
        <v>1994</v>
      </c>
      <c r="B2257" s="1" t="s">
        <v>98</v>
      </c>
      <c r="C2257" t="s">
        <v>51</v>
      </c>
      <c r="D2257">
        <v>3</v>
      </c>
      <c r="E2257">
        <v>79</v>
      </c>
      <c r="F2257">
        <v>0.12</v>
      </c>
      <c r="G2257">
        <f t="shared" si="70"/>
        <v>0.06</v>
      </c>
      <c r="H2257">
        <f t="shared" si="71"/>
        <v>8.2043246631150115E-3</v>
      </c>
    </row>
    <row r="2258" spans="1:8" x14ac:dyDescent="0.25">
      <c r="A2258" s="1">
        <v>1994</v>
      </c>
      <c r="B2258" s="1" t="s">
        <v>98</v>
      </c>
      <c r="C2258" t="s">
        <v>51</v>
      </c>
      <c r="D2258">
        <v>3</v>
      </c>
      <c r="E2258">
        <v>79</v>
      </c>
      <c r="F2258">
        <v>0.05</v>
      </c>
      <c r="G2258">
        <f t="shared" si="70"/>
        <v>2.5000000000000001E-2</v>
      </c>
      <c r="H2258">
        <f t="shared" si="71"/>
        <v>3.4184686096312548E-3</v>
      </c>
    </row>
    <row r="2259" spans="1:8" x14ac:dyDescent="0.25">
      <c r="A2259" s="1">
        <v>1994</v>
      </c>
      <c r="B2259" s="1" t="s">
        <v>98</v>
      </c>
      <c r="C2259" t="s">
        <v>51</v>
      </c>
      <c r="D2259">
        <v>3</v>
      </c>
      <c r="E2259">
        <v>79</v>
      </c>
      <c r="F2259">
        <v>0.18</v>
      </c>
      <c r="G2259">
        <f t="shared" si="70"/>
        <v>0.09</v>
      </c>
      <c r="H2259">
        <f t="shared" si="71"/>
        <v>1.2306486994672516E-2</v>
      </c>
    </row>
    <row r="2260" spans="1:8" x14ac:dyDescent="0.25">
      <c r="A2260" s="1">
        <v>1994</v>
      </c>
      <c r="B2260" s="1" t="s">
        <v>98</v>
      </c>
      <c r="C2260" t="s">
        <v>51</v>
      </c>
      <c r="D2260">
        <v>3</v>
      </c>
      <c r="E2260">
        <v>84</v>
      </c>
      <c r="F2260">
        <v>0.27</v>
      </c>
      <c r="G2260">
        <f t="shared" si="70"/>
        <v>0.13500000000000001</v>
      </c>
      <c r="H2260">
        <f t="shared" si="71"/>
        <v>1.8459730492008778E-2</v>
      </c>
    </row>
    <row r="2261" spans="1:8" x14ac:dyDescent="0.25">
      <c r="A2261" s="1">
        <v>1994</v>
      </c>
      <c r="B2261" s="1" t="s">
        <v>98</v>
      </c>
      <c r="C2261" t="s">
        <v>51</v>
      </c>
      <c r="D2261">
        <v>3</v>
      </c>
      <c r="E2261">
        <v>84</v>
      </c>
      <c r="F2261">
        <v>0.01</v>
      </c>
      <c r="G2261">
        <f t="shared" si="70"/>
        <v>5.0000000000000001E-3</v>
      </c>
      <c r="H2261">
        <f t="shared" si="71"/>
        <v>6.8369372192625096E-4</v>
      </c>
    </row>
    <row r="2262" spans="1:8" x14ac:dyDescent="0.25">
      <c r="A2262" s="1">
        <v>1994</v>
      </c>
      <c r="B2262" s="1" t="s">
        <v>98</v>
      </c>
      <c r="C2262" t="s">
        <v>51</v>
      </c>
      <c r="D2262">
        <v>3</v>
      </c>
      <c r="E2262">
        <v>84</v>
      </c>
      <c r="F2262">
        <v>0.1</v>
      </c>
      <c r="G2262">
        <f t="shared" si="70"/>
        <v>0.05</v>
      </c>
      <c r="H2262">
        <f t="shared" si="71"/>
        <v>6.8369372192625096E-3</v>
      </c>
    </row>
    <row r="2263" spans="1:8" x14ac:dyDescent="0.25">
      <c r="A2263" s="1">
        <v>1994</v>
      </c>
      <c r="B2263" s="1" t="s">
        <v>98</v>
      </c>
      <c r="C2263" t="s">
        <v>51</v>
      </c>
      <c r="D2263">
        <v>3</v>
      </c>
      <c r="E2263">
        <v>84</v>
      </c>
      <c r="F2263">
        <v>0.02</v>
      </c>
      <c r="G2263">
        <f t="shared" si="70"/>
        <v>0.01</v>
      </c>
      <c r="H2263">
        <f t="shared" si="71"/>
        <v>1.3673874438525019E-3</v>
      </c>
    </row>
    <row r="2264" spans="1:8" x14ac:dyDescent="0.25">
      <c r="A2264" s="1">
        <v>1994</v>
      </c>
      <c r="B2264" s="1" t="s">
        <v>98</v>
      </c>
      <c r="C2264" t="s">
        <v>51</v>
      </c>
      <c r="D2264">
        <v>3</v>
      </c>
      <c r="E2264">
        <v>84</v>
      </c>
      <c r="F2264">
        <v>0.01</v>
      </c>
      <c r="G2264">
        <f t="shared" si="70"/>
        <v>5.0000000000000001E-3</v>
      </c>
      <c r="H2264">
        <f t="shared" si="71"/>
        <v>6.8369372192625096E-4</v>
      </c>
    </row>
    <row r="2265" spans="1:8" x14ac:dyDescent="0.25">
      <c r="A2265" s="1">
        <v>1994</v>
      </c>
      <c r="B2265" s="1" t="s">
        <v>98</v>
      </c>
      <c r="C2265" t="s">
        <v>51</v>
      </c>
      <c r="D2265">
        <v>3</v>
      </c>
      <c r="E2265">
        <v>84</v>
      </c>
      <c r="F2265">
        <v>7.0000000000000007E-2</v>
      </c>
      <c r="G2265">
        <f t="shared" si="70"/>
        <v>3.5000000000000003E-2</v>
      </c>
      <c r="H2265">
        <f t="shared" si="71"/>
        <v>4.7858560534837571E-3</v>
      </c>
    </row>
    <row r="2266" spans="1:8" x14ac:dyDescent="0.25">
      <c r="A2266" s="1">
        <v>1994</v>
      </c>
      <c r="B2266" s="1" t="s">
        <v>98</v>
      </c>
      <c r="C2266" t="s">
        <v>51</v>
      </c>
      <c r="D2266">
        <v>3</v>
      </c>
      <c r="E2266">
        <v>84</v>
      </c>
      <c r="F2266">
        <v>0.04</v>
      </c>
      <c r="G2266">
        <f t="shared" si="70"/>
        <v>0.02</v>
      </c>
      <c r="H2266">
        <f t="shared" si="71"/>
        <v>2.7347748877050038E-3</v>
      </c>
    </row>
    <row r="2267" spans="1:8" x14ac:dyDescent="0.25">
      <c r="A2267" s="1">
        <v>1994</v>
      </c>
      <c r="B2267" s="1" t="s">
        <v>98</v>
      </c>
      <c r="C2267" t="s">
        <v>51</v>
      </c>
      <c r="D2267">
        <v>3</v>
      </c>
      <c r="E2267">
        <v>84</v>
      </c>
      <c r="F2267">
        <v>1.31</v>
      </c>
      <c r="G2267">
        <f t="shared" si="70"/>
        <v>0.65500000000000003</v>
      </c>
      <c r="H2267">
        <f t="shared" si="71"/>
        <v>8.9563877572338871E-2</v>
      </c>
    </row>
    <row r="2268" spans="1:8" x14ac:dyDescent="0.25">
      <c r="A2268" s="1">
        <v>1994</v>
      </c>
      <c r="B2268" s="1" t="s">
        <v>98</v>
      </c>
      <c r="C2268" t="s">
        <v>51</v>
      </c>
      <c r="D2268">
        <v>3</v>
      </c>
      <c r="E2268">
        <v>91</v>
      </c>
      <c r="F2268">
        <v>1.1000000000000001</v>
      </c>
      <c r="G2268">
        <f t="shared" si="70"/>
        <v>0.55000000000000004</v>
      </c>
      <c r="H2268">
        <f t="shared" si="71"/>
        <v>7.5206309411887606E-2</v>
      </c>
    </row>
    <row r="2269" spans="1:8" x14ac:dyDescent="0.25">
      <c r="A2269" s="1">
        <v>1994</v>
      </c>
      <c r="B2269" s="1" t="s">
        <v>98</v>
      </c>
      <c r="C2269" t="s">
        <v>51</v>
      </c>
      <c r="D2269">
        <v>3</v>
      </c>
      <c r="E2269">
        <v>91</v>
      </c>
      <c r="F2269">
        <v>1.89</v>
      </c>
      <c r="G2269">
        <f t="shared" si="70"/>
        <v>0.94499999999999995</v>
      </c>
      <c r="H2269">
        <f t="shared" si="71"/>
        <v>0.12921811344406142</v>
      </c>
    </row>
    <row r="2270" spans="1:8" x14ac:dyDescent="0.25">
      <c r="A2270" s="1">
        <v>1994</v>
      </c>
      <c r="B2270" s="1" t="s">
        <v>98</v>
      </c>
      <c r="C2270" t="s">
        <v>51</v>
      </c>
      <c r="D2270">
        <v>4</v>
      </c>
      <c r="E2270">
        <v>28</v>
      </c>
      <c r="F2270">
        <v>0.01</v>
      </c>
      <c r="G2270">
        <f t="shared" si="70"/>
        <v>5.0000000000000001E-3</v>
      </c>
      <c r="H2270">
        <f t="shared" si="71"/>
        <v>6.8369372192625096E-4</v>
      </c>
    </row>
    <row r="2271" spans="1:8" x14ac:dyDescent="0.25">
      <c r="A2271" s="1">
        <v>1994</v>
      </c>
      <c r="B2271" s="1" t="s">
        <v>98</v>
      </c>
      <c r="C2271" t="s">
        <v>51</v>
      </c>
      <c r="D2271">
        <v>4</v>
      </c>
      <c r="E2271">
        <v>28</v>
      </c>
      <c r="F2271">
        <v>0.02</v>
      </c>
      <c r="G2271">
        <f t="shared" si="70"/>
        <v>0.01</v>
      </c>
      <c r="H2271">
        <f t="shared" si="71"/>
        <v>1.3673874438525019E-3</v>
      </c>
    </row>
    <row r="2272" spans="1:8" x14ac:dyDescent="0.25">
      <c r="A2272" s="1">
        <v>1994</v>
      </c>
      <c r="B2272" s="1" t="s">
        <v>98</v>
      </c>
      <c r="C2272" t="s">
        <v>51</v>
      </c>
      <c r="D2272">
        <v>4</v>
      </c>
      <c r="E2272">
        <v>28</v>
      </c>
      <c r="F2272">
        <v>0.03</v>
      </c>
      <c r="G2272">
        <f t="shared" si="70"/>
        <v>1.4999999999999999E-2</v>
      </c>
      <c r="H2272">
        <f t="shared" si="71"/>
        <v>2.0510811657787529E-3</v>
      </c>
    </row>
    <row r="2273" spans="1:8" x14ac:dyDescent="0.25">
      <c r="A2273" s="1">
        <v>1994</v>
      </c>
      <c r="B2273" s="1" t="s">
        <v>98</v>
      </c>
      <c r="C2273" t="s">
        <v>51</v>
      </c>
      <c r="D2273">
        <v>4</v>
      </c>
      <c r="E2273">
        <v>40</v>
      </c>
      <c r="F2273">
        <v>8.51</v>
      </c>
      <c r="G2273">
        <f t="shared" si="70"/>
        <v>4.2549999999999999</v>
      </c>
      <c r="H2273">
        <f t="shared" si="71"/>
        <v>0.58182335735923951</v>
      </c>
    </row>
    <row r="2274" spans="1:8" x14ac:dyDescent="0.25">
      <c r="A2274" s="1">
        <v>1994</v>
      </c>
      <c r="B2274" s="1" t="s">
        <v>98</v>
      </c>
      <c r="C2274" t="s">
        <v>51</v>
      </c>
      <c r="D2274">
        <v>4</v>
      </c>
      <c r="E2274">
        <v>40</v>
      </c>
      <c r="F2274">
        <v>2.76</v>
      </c>
      <c r="G2274">
        <f t="shared" si="70"/>
        <v>1.38</v>
      </c>
      <c r="H2274">
        <f t="shared" si="71"/>
        <v>0.18869946725164524</v>
      </c>
    </row>
    <row r="2275" spans="1:8" x14ac:dyDescent="0.25">
      <c r="A2275" s="1">
        <v>1994</v>
      </c>
      <c r="B2275" s="1" t="s">
        <v>98</v>
      </c>
      <c r="C2275" t="s">
        <v>51</v>
      </c>
      <c r="D2275">
        <v>4</v>
      </c>
      <c r="E2275">
        <v>40</v>
      </c>
      <c r="F2275">
        <v>4.49</v>
      </c>
      <c r="G2275">
        <f t="shared" si="70"/>
        <v>2.2450000000000001</v>
      </c>
      <c r="H2275">
        <f t="shared" si="71"/>
        <v>0.30697848114488668</v>
      </c>
    </row>
    <row r="2276" spans="1:8" x14ac:dyDescent="0.25">
      <c r="A2276" s="1">
        <v>1994</v>
      </c>
      <c r="B2276" s="1" t="s">
        <v>98</v>
      </c>
      <c r="C2276" t="s">
        <v>51</v>
      </c>
      <c r="D2276">
        <v>4</v>
      </c>
      <c r="E2276">
        <v>40</v>
      </c>
      <c r="F2276">
        <v>0.76</v>
      </c>
      <c r="G2276">
        <f t="shared" si="70"/>
        <v>0.38</v>
      </c>
      <c r="H2276">
        <f t="shared" si="71"/>
        <v>5.1960722866395075E-2</v>
      </c>
    </row>
    <row r="2277" spans="1:8" x14ac:dyDescent="0.25">
      <c r="A2277" s="1">
        <v>1994</v>
      </c>
      <c r="B2277" s="1" t="s">
        <v>98</v>
      </c>
      <c r="C2277" t="s">
        <v>51</v>
      </c>
      <c r="D2277">
        <v>4</v>
      </c>
      <c r="E2277">
        <v>40</v>
      </c>
      <c r="F2277">
        <v>1.31</v>
      </c>
      <c r="G2277">
        <f t="shared" si="70"/>
        <v>0.65500000000000003</v>
      </c>
      <c r="H2277">
        <f t="shared" si="71"/>
        <v>8.9563877572338871E-2</v>
      </c>
    </row>
    <row r="2278" spans="1:8" x14ac:dyDescent="0.25">
      <c r="A2278" s="1">
        <v>1994</v>
      </c>
      <c r="B2278" s="1" t="s">
        <v>98</v>
      </c>
      <c r="C2278" t="s">
        <v>51</v>
      </c>
      <c r="D2278">
        <v>4</v>
      </c>
      <c r="E2278">
        <v>40</v>
      </c>
      <c r="F2278">
        <v>3.44</v>
      </c>
      <c r="G2278">
        <f t="shared" si="70"/>
        <v>1.72</v>
      </c>
      <c r="H2278">
        <f t="shared" si="71"/>
        <v>0.23519064034263032</v>
      </c>
    </row>
    <row r="2279" spans="1:8" x14ac:dyDescent="0.25">
      <c r="A2279" s="1">
        <v>1994</v>
      </c>
      <c r="B2279" s="1" t="s">
        <v>98</v>
      </c>
      <c r="C2279" t="s">
        <v>51</v>
      </c>
      <c r="D2279">
        <v>4</v>
      </c>
      <c r="E2279">
        <v>40</v>
      </c>
      <c r="F2279">
        <v>1.83</v>
      </c>
      <c r="G2279">
        <f t="shared" si="70"/>
        <v>0.91500000000000004</v>
      </c>
      <c r="H2279">
        <f t="shared" si="71"/>
        <v>0.12511595111250393</v>
      </c>
    </row>
    <row r="2280" spans="1:8" x14ac:dyDescent="0.25">
      <c r="A2280" s="1">
        <v>1994</v>
      </c>
      <c r="B2280" s="1" t="s">
        <v>98</v>
      </c>
      <c r="C2280" t="s">
        <v>51</v>
      </c>
      <c r="D2280">
        <v>4</v>
      </c>
      <c r="E2280">
        <v>40</v>
      </c>
      <c r="F2280">
        <v>0.28999999999999998</v>
      </c>
      <c r="G2280">
        <f t="shared" si="70"/>
        <v>0.14499999999999999</v>
      </c>
      <c r="H2280">
        <f t="shared" si="71"/>
        <v>1.9827117935861276E-2</v>
      </c>
    </row>
    <row r="2281" spans="1:8" x14ac:dyDescent="0.25">
      <c r="A2281" s="1">
        <v>1994</v>
      </c>
      <c r="B2281" s="1" t="s">
        <v>98</v>
      </c>
      <c r="C2281" t="s">
        <v>51</v>
      </c>
      <c r="D2281">
        <v>4</v>
      </c>
      <c r="E2281">
        <v>40</v>
      </c>
      <c r="F2281">
        <v>2.38</v>
      </c>
      <c r="G2281">
        <f t="shared" si="70"/>
        <v>1.19</v>
      </c>
      <c r="H2281">
        <f t="shared" si="71"/>
        <v>0.16271910581844773</v>
      </c>
    </row>
    <row r="2282" spans="1:8" x14ac:dyDescent="0.25">
      <c r="A2282" s="1">
        <v>1994</v>
      </c>
      <c r="B2282" s="1" t="s">
        <v>98</v>
      </c>
      <c r="C2282" t="s">
        <v>51</v>
      </c>
      <c r="D2282">
        <v>4</v>
      </c>
      <c r="E2282">
        <v>40</v>
      </c>
      <c r="F2282">
        <v>0.83</v>
      </c>
      <c r="G2282">
        <f t="shared" si="70"/>
        <v>0.41499999999999998</v>
      </c>
      <c r="H2282">
        <f t="shared" si="71"/>
        <v>5.6746578919878825E-2</v>
      </c>
    </row>
    <row r="2283" spans="1:8" x14ac:dyDescent="0.25">
      <c r="A2283" s="1">
        <v>1994</v>
      </c>
      <c r="B2283" s="1" t="s">
        <v>98</v>
      </c>
      <c r="C2283" t="s">
        <v>51</v>
      </c>
      <c r="D2283">
        <v>4</v>
      </c>
      <c r="E2283">
        <v>40</v>
      </c>
      <c r="F2283">
        <v>3.66</v>
      </c>
      <c r="G2283">
        <f t="shared" si="70"/>
        <v>1.83</v>
      </c>
      <c r="H2283">
        <f t="shared" si="71"/>
        <v>0.25023190222500785</v>
      </c>
    </row>
    <row r="2284" spans="1:8" x14ac:dyDescent="0.25">
      <c r="A2284" s="1">
        <v>1994</v>
      </c>
      <c r="B2284" s="1" t="s">
        <v>98</v>
      </c>
      <c r="C2284" t="s">
        <v>51</v>
      </c>
      <c r="D2284">
        <v>4</v>
      </c>
      <c r="E2284">
        <v>40</v>
      </c>
      <c r="F2284">
        <v>0.27</v>
      </c>
      <c r="G2284">
        <f t="shared" si="70"/>
        <v>0.13500000000000001</v>
      </c>
      <c r="H2284">
        <f t="shared" si="71"/>
        <v>1.8459730492008778E-2</v>
      </c>
    </row>
    <row r="2285" spans="1:8" x14ac:dyDescent="0.25">
      <c r="A2285" s="1">
        <v>1994</v>
      </c>
      <c r="B2285" s="1" t="s">
        <v>98</v>
      </c>
      <c r="C2285" t="s">
        <v>51</v>
      </c>
      <c r="D2285">
        <v>4</v>
      </c>
      <c r="E2285">
        <v>40</v>
      </c>
      <c r="F2285">
        <v>2.52</v>
      </c>
      <c r="G2285">
        <f t="shared" si="70"/>
        <v>1.26</v>
      </c>
      <c r="H2285">
        <f t="shared" si="71"/>
        <v>0.17229081792541523</v>
      </c>
    </row>
    <row r="2286" spans="1:8" x14ac:dyDescent="0.25">
      <c r="A2286" s="1">
        <v>1994</v>
      </c>
      <c r="B2286" s="1" t="s">
        <v>98</v>
      </c>
      <c r="C2286" t="s">
        <v>51</v>
      </c>
      <c r="D2286">
        <v>4</v>
      </c>
      <c r="E2286">
        <v>49</v>
      </c>
      <c r="F2286">
        <v>0.01</v>
      </c>
      <c r="G2286">
        <f t="shared" si="70"/>
        <v>5.0000000000000001E-3</v>
      </c>
      <c r="H2286">
        <f t="shared" si="71"/>
        <v>6.8369372192625096E-4</v>
      </c>
    </row>
    <row r="2287" spans="1:8" x14ac:dyDescent="0.25">
      <c r="A2287" s="1">
        <v>1994</v>
      </c>
      <c r="B2287" s="1" t="s">
        <v>98</v>
      </c>
      <c r="C2287" t="s">
        <v>51</v>
      </c>
      <c r="D2287">
        <v>4</v>
      </c>
      <c r="E2287">
        <v>56</v>
      </c>
      <c r="F2287">
        <v>3.44</v>
      </c>
      <c r="G2287">
        <f t="shared" si="70"/>
        <v>1.72</v>
      </c>
      <c r="H2287">
        <f t="shared" si="71"/>
        <v>0.23519064034263032</v>
      </c>
    </row>
    <row r="2288" spans="1:8" x14ac:dyDescent="0.25">
      <c r="A2288" s="1">
        <v>1994</v>
      </c>
      <c r="B2288" s="1" t="s">
        <v>98</v>
      </c>
      <c r="C2288" t="s">
        <v>51</v>
      </c>
      <c r="D2288">
        <v>4</v>
      </c>
      <c r="E2288">
        <v>56</v>
      </c>
      <c r="F2288">
        <v>3.14</v>
      </c>
      <c r="G2288">
        <f t="shared" si="70"/>
        <v>1.57</v>
      </c>
      <c r="H2288">
        <f t="shared" si="71"/>
        <v>0.21467982868484281</v>
      </c>
    </row>
    <row r="2289" spans="1:8" x14ac:dyDescent="0.25">
      <c r="A2289" s="1">
        <v>1994</v>
      </c>
      <c r="B2289" s="1" t="s">
        <v>98</v>
      </c>
      <c r="C2289" t="s">
        <v>51</v>
      </c>
      <c r="D2289">
        <v>4</v>
      </c>
      <c r="E2289">
        <v>66</v>
      </c>
      <c r="F2289">
        <v>0.56999999999999995</v>
      </c>
      <c r="G2289">
        <f t="shared" si="70"/>
        <v>0.28499999999999998</v>
      </c>
      <c r="H2289">
        <f t="shared" si="71"/>
        <v>3.8970542149796297E-2</v>
      </c>
    </row>
    <row r="2290" spans="1:8" x14ac:dyDescent="0.25">
      <c r="A2290" s="1">
        <v>1994</v>
      </c>
      <c r="B2290" s="1" t="s">
        <v>98</v>
      </c>
      <c r="C2290" t="s">
        <v>51</v>
      </c>
      <c r="D2290">
        <v>4</v>
      </c>
      <c r="E2290">
        <v>66</v>
      </c>
      <c r="F2290">
        <v>1.08</v>
      </c>
      <c r="G2290">
        <f t="shared" si="70"/>
        <v>0.54</v>
      </c>
      <c r="H2290">
        <f t="shared" si="71"/>
        <v>7.3838921968035112E-2</v>
      </c>
    </row>
    <row r="2291" spans="1:8" x14ac:dyDescent="0.25">
      <c r="A2291" s="1">
        <v>1994</v>
      </c>
      <c r="B2291" s="1" t="s">
        <v>98</v>
      </c>
      <c r="C2291" t="s">
        <v>51</v>
      </c>
      <c r="D2291">
        <v>4</v>
      </c>
      <c r="E2291">
        <v>66</v>
      </c>
      <c r="F2291">
        <v>0.99</v>
      </c>
      <c r="G2291">
        <f t="shared" si="70"/>
        <v>0.495</v>
      </c>
      <c r="H2291">
        <f t="shared" si="71"/>
        <v>6.768567847069884E-2</v>
      </c>
    </row>
    <row r="2292" spans="1:8" x14ac:dyDescent="0.25">
      <c r="A2292" s="1">
        <v>1994</v>
      </c>
      <c r="B2292" s="1" t="s">
        <v>98</v>
      </c>
      <c r="C2292" t="s">
        <v>51</v>
      </c>
      <c r="D2292">
        <v>4</v>
      </c>
      <c r="E2292">
        <v>66</v>
      </c>
      <c r="F2292">
        <v>2.0099999999999998</v>
      </c>
      <c r="G2292">
        <f t="shared" si="70"/>
        <v>1.0049999999999999</v>
      </c>
      <c r="H2292">
        <f t="shared" si="71"/>
        <v>0.13742243810717641</v>
      </c>
    </row>
    <row r="2293" spans="1:8" x14ac:dyDescent="0.25">
      <c r="A2293" s="1">
        <v>1994</v>
      </c>
      <c r="B2293" s="1" t="s">
        <v>98</v>
      </c>
      <c r="C2293" t="s">
        <v>51</v>
      </c>
      <c r="D2293">
        <v>4</v>
      </c>
      <c r="E2293">
        <v>66</v>
      </c>
      <c r="F2293">
        <v>0.95</v>
      </c>
      <c r="G2293">
        <f t="shared" si="70"/>
        <v>0.47499999999999998</v>
      </c>
      <c r="H2293">
        <f t="shared" si="71"/>
        <v>6.4950903582993838E-2</v>
      </c>
    </row>
    <row r="2294" spans="1:8" x14ac:dyDescent="0.25">
      <c r="A2294" s="1">
        <v>1994</v>
      </c>
      <c r="B2294" s="1" t="s">
        <v>98</v>
      </c>
      <c r="C2294" t="s">
        <v>51</v>
      </c>
      <c r="D2294">
        <v>4</v>
      </c>
      <c r="E2294">
        <v>66</v>
      </c>
      <c r="F2294">
        <v>0.01</v>
      </c>
      <c r="G2294">
        <f t="shared" si="70"/>
        <v>5.0000000000000001E-3</v>
      </c>
      <c r="H2294">
        <f t="shared" si="71"/>
        <v>6.8369372192625096E-4</v>
      </c>
    </row>
    <row r="2295" spans="1:8" x14ac:dyDescent="0.25">
      <c r="A2295" s="1">
        <v>1994</v>
      </c>
      <c r="B2295" s="1" t="s">
        <v>98</v>
      </c>
      <c r="C2295" t="s">
        <v>51</v>
      </c>
      <c r="D2295">
        <v>4</v>
      </c>
      <c r="E2295">
        <v>66</v>
      </c>
      <c r="F2295">
        <v>0.01</v>
      </c>
      <c r="G2295">
        <f t="shared" si="70"/>
        <v>5.0000000000000001E-3</v>
      </c>
      <c r="H2295">
        <f t="shared" si="71"/>
        <v>6.8369372192625096E-4</v>
      </c>
    </row>
    <row r="2296" spans="1:8" x14ac:dyDescent="0.25">
      <c r="A2296" s="1">
        <v>1994</v>
      </c>
      <c r="B2296" s="1" t="s">
        <v>98</v>
      </c>
      <c r="C2296" t="s">
        <v>51</v>
      </c>
      <c r="D2296">
        <v>4</v>
      </c>
      <c r="E2296">
        <v>66</v>
      </c>
      <c r="F2296">
        <v>0.01</v>
      </c>
      <c r="G2296">
        <f t="shared" si="70"/>
        <v>5.0000000000000001E-3</v>
      </c>
      <c r="H2296">
        <f t="shared" si="71"/>
        <v>6.8369372192625096E-4</v>
      </c>
    </row>
    <row r="2297" spans="1:8" x14ac:dyDescent="0.25">
      <c r="A2297" s="1">
        <v>1994</v>
      </c>
      <c r="B2297" s="1" t="s">
        <v>98</v>
      </c>
      <c r="C2297" t="s">
        <v>51</v>
      </c>
      <c r="D2297">
        <v>4</v>
      </c>
      <c r="E2297">
        <v>66</v>
      </c>
      <c r="F2297">
        <v>0.01</v>
      </c>
      <c r="G2297">
        <f t="shared" si="70"/>
        <v>5.0000000000000001E-3</v>
      </c>
      <c r="H2297">
        <f t="shared" si="71"/>
        <v>6.8369372192625096E-4</v>
      </c>
    </row>
    <row r="2298" spans="1:8" x14ac:dyDescent="0.25">
      <c r="A2298" s="1">
        <v>1994</v>
      </c>
      <c r="B2298" s="1" t="s">
        <v>98</v>
      </c>
      <c r="C2298" t="s">
        <v>51</v>
      </c>
      <c r="D2298">
        <v>4</v>
      </c>
      <c r="E2298">
        <v>76</v>
      </c>
      <c r="F2298">
        <v>0.04</v>
      </c>
      <c r="G2298">
        <f t="shared" si="70"/>
        <v>0.02</v>
      </c>
      <c r="H2298">
        <f t="shared" si="71"/>
        <v>2.7347748877050038E-3</v>
      </c>
    </row>
    <row r="2299" spans="1:8" x14ac:dyDescent="0.25">
      <c r="A2299" s="1">
        <v>1994</v>
      </c>
      <c r="B2299" s="1" t="s">
        <v>98</v>
      </c>
      <c r="C2299" t="s">
        <v>51</v>
      </c>
      <c r="D2299">
        <v>4</v>
      </c>
      <c r="E2299">
        <v>76</v>
      </c>
      <c r="F2299">
        <v>0.05</v>
      </c>
      <c r="G2299">
        <f t="shared" si="70"/>
        <v>2.5000000000000001E-2</v>
      </c>
      <c r="H2299">
        <f t="shared" si="71"/>
        <v>3.4184686096312548E-3</v>
      </c>
    </row>
    <row r="2300" spans="1:8" x14ac:dyDescent="0.25">
      <c r="A2300" s="1">
        <v>1994</v>
      </c>
      <c r="B2300" s="1" t="s">
        <v>98</v>
      </c>
      <c r="C2300" t="s">
        <v>51</v>
      </c>
      <c r="D2300">
        <v>4</v>
      </c>
      <c r="E2300">
        <v>76</v>
      </c>
      <c r="F2300">
        <v>0.03</v>
      </c>
      <c r="G2300">
        <f t="shared" si="70"/>
        <v>1.4999999999999999E-2</v>
      </c>
      <c r="H2300">
        <f t="shared" si="71"/>
        <v>2.0510811657787529E-3</v>
      </c>
    </row>
    <row r="2301" spans="1:8" x14ac:dyDescent="0.25">
      <c r="A2301" s="1">
        <v>1994</v>
      </c>
      <c r="B2301" s="1" t="s">
        <v>98</v>
      </c>
      <c r="C2301" t="s">
        <v>51</v>
      </c>
      <c r="D2301">
        <v>4</v>
      </c>
      <c r="E2301">
        <v>76</v>
      </c>
      <c r="F2301">
        <v>0.31</v>
      </c>
      <c r="G2301">
        <f t="shared" si="70"/>
        <v>0.155</v>
      </c>
      <c r="H2301">
        <f t="shared" si="71"/>
        <v>2.119450537971378E-2</v>
      </c>
    </row>
    <row r="2302" spans="1:8" x14ac:dyDescent="0.25">
      <c r="A2302" s="1">
        <v>1994</v>
      </c>
      <c r="B2302" s="1" t="s">
        <v>98</v>
      </c>
      <c r="C2302" t="s">
        <v>51</v>
      </c>
      <c r="D2302">
        <v>4</v>
      </c>
      <c r="E2302">
        <v>76</v>
      </c>
      <c r="F2302">
        <v>0.03</v>
      </c>
      <c r="G2302">
        <f t="shared" si="70"/>
        <v>1.4999999999999999E-2</v>
      </c>
      <c r="H2302">
        <f t="shared" si="71"/>
        <v>2.0510811657787529E-3</v>
      </c>
    </row>
    <row r="2303" spans="1:8" x14ac:dyDescent="0.25">
      <c r="A2303" s="1">
        <v>1994</v>
      </c>
      <c r="B2303" s="1" t="s">
        <v>98</v>
      </c>
      <c r="C2303" t="s">
        <v>51</v>
      </c>
      <c r="D2303">
        <v>4</v>
      </c>
      <c r="E2303">
        <v>76</v>
      </c>
      <c r="F2303">
        <v>0.04</v>
      </c>
      <c r="G2303">
        <f t="shared" si="70"/>
        <v>0.02</v>
      </c>
      <c r="H2303">
        <f t="shared" si="71"/>
        <v>2.7347748877050038E-3</v>
      </c>
    </row>
    <row r="2304" spans="1:8" x14ac:dyDescent="0.25">
      <c r="A2304" s="1">
        <v>1994</v>
      </c>
      <c r="B2304" s="1" t="s">
        <v>98</v>
      </c>
      <c r="C2304" t="s">
        <v>51</v>
      </c>
      <c r="D2304">
        <v>4</v>
      </c>
      <c r="E2304">
        <v>76</v>
      </c>
      <c r="F2304">
        <v>0.01</v>
      </c>
      <c r="G2304">
        <f t="shared" si="70"/>
        <v>5.0000000000000001E-3</v>
      </c>
      <c r="H2304">
        <f t="shared" si="71"/>
        <v>6.8369372192625096E-4</v>
      </c>
    </row>
    <row r="2305" spans="1:8" x14ac:dyDescent="0.25">
      <c r="A2305" s="1">
        <v>1994</v>
      </c>
      <c r="B2305" s="1" t="s">
        <v>98</v>
      </c>
      <c r="C2305" t="s">
        <v>51</v>
      </c>
      <c r="D2305">
        <v>4</v>
      </c>
      <c r="E2305">
        <v>76</v>
      </c>
      <c r="F2305">
        <v>0.05</v>
      </c>
      <c r="G2305">
        <f t="shared" si="70"/>
        <v>2.5000000000000001E-2</v>
      </c>
      <c r="H2305">
        <f t="shared" si="71"/>
        <v>3.4184686096312548E-3</v>
      </c>
    </row>
    <row r="2306" spans="1:8" x14ac:dyDescent="0.25">
      <c r="A2306" s="1">
        <v>1994</v>
      </c>
      <c r="B2306" s="1" t="s">
        <v>98</v>
      </c>
      <c r="C2306" t="s">
        <v>51</v>
      </c>
      <c r="D2306">
        <v>4</v>
      </c>
      <c r="E2306">
        <v>76</v>
      </c>
      <c r="F2306">
        <v>0.15</v>
      </c>
      <c r="G2306">
        <f t="shared" si="70"/>
        <v>7.4999999999999997E-2</v>
      </c>
      <c r="H2306">
        <f t="shared" si="71"/>
        <v>1.0255405828893763E-2</v>
      </c>
    </row>
    <row r="2307" spans="1:8" x14ac:dyDescent="0.25">
      <c r="A2307" s="1">
        <v>1994</v>
      </c>
      <c r="B2307" s="1" t="s">
        <v>98</v>
      </c>
      <c r="C2307" t="s">
        <v>51</v>
      </c>
      <c r="D2307">
        <v>4</v>
      </c>
      <c r="E2307">
        <v>76</v>
      </c>
      <c r="F2307">
        <v>0.39</v>
      </c>
      <c r="G2307">
        <f t="shared" ref="G2307:G2370" si="72">(F2307/0.5)/4</f>
        <v>0.19500000000000001</v>
      </c>
      <c r="H2307">
        <f t="shared" ref="H2307:H2370" si="73">G2307*(13.09/95.73)</f>
        <v>2.6664055155123788E-2</v>
      </c>
    </row>
    <row r="2308" spans="1:8" x14ac:dyDescent="0.25">
      <c r="A2308" s="1">
        <v>1994</v>
      </c>
      <c r="B2308" s="1" t="s">
        <v>98</v>
      </c>
      <c r="C2308" t="s">
        <v>51</v>
      </c>
      <c r="D2308">
        <v>4</v>
      </c>
      <c r="E2308">
        <v>76</v>
      </c>
      <c r="F2308">
        <v>0.1</v>
      </c>
      <c r="G2308">
        <f t="shared" si="72"/>
        <v>0.05</v>
      </c>
      <c r="H2308">
        <f t="shared" si="73"/>
        <v>6.8369372192625096E-3</v>
      </c>
    </row>
    <row r="2309" spans="1:8" x14ac:dyDescent="0.25">
      <c r="A2309" s="1">
        <v>1994</v>
      </c>
      <c r="B2309" s="1" t="s">
        <v>98</v>
      </c>
      <c r="C2309" t="s">
        <v>51</v>
      </c>
      <c r="D2309">
        <v>4</v>
      </c>
      <c r="E2309">
        <v>76</v>
      </c>
      <c r="F2309">
        <v>0.01</v>
      </c>
      <c r="G2309">
        <f t="shared" si="72"/>
        <v>5.0000000000000001E-3</v>
      </c>
      <c r="H2309">
        <f t="shared" si="73"/>
        <v>6.8369372192625096E-4</v>
      </c>
    </row>
    <row r="2310" spans="1:8" x14ac:dyDescent="0.25">
      <c r="A2310" s="1">
        <v>1994</v>
      </c>
      <c r="B2310" s="1" t="s">
        <v>98</v>
      </c>
      <c r="C2310" t="s">
        <v>51</v>
      </c>
      <c r="D2310">
        <v>4</v>
      </c>
      <c r="E2310">
        <v>76</v>
      </c>
      <c r="F2310">
        <v>0.01</v>
      </c>
      <c r="G2310">
        <f t="shared" si="72"/>
        <v>5.0000000000000001E-3</v>
      </c>
      <c r="H2310">
        <f t="shared" si="73"/>
        <v>6.8369372192625096E-4</v>
      </c>
    </row>
    <row r="2311" spans="1:8" x14ac:dyDescent="0.25">
      <c r="A2311" s="1">
        <v>1994</v>
      </c>
      <c r="B2311" s="1" t="s">
        <v>98</v>
      </c>
      <c r="C2311" t="s">
        <v>51</v>
      </c>
      <c r="D2311">
        <v>4</v>
      </c>
      <c r="E2311">
        <v>76</v>
      </c>
      <c r="F2311">
        <v>0.01</v>
      </c>
      <c r="G2311">
        <f t="shared" si="72"/>
        <v>5.0000000000000001E-3</v>
      </c>
      <c r="H2311">
        <f t="shared" si="73"/>
        <v>6.8369372192625096E-4</v>
      </c>
    </row>
    <row r="2312" spans="1:8" x14ac:dyDescent="0.25">
      <c r="A2312" s="1">
        <v>1994</v>
      </c>
      <c r="B2312" s="1" t="s">
        <v>98</v>
      </c>
      <c r="C2312" t="s">
        <v>51</v>
      </c>
      <c r="D2312">
        <v>4</v>
      </c>
      <c r="E2312">
        <v>76</v>
      </c>
      <c r="F2312">
        <v>7.0000000000000007E-2</v>
      </c>
      <c r="G2312">
        <f t="shared" si="72"/>
        <v>3.5000000000000003E-2</v>
      </c>
      <c r="H2312">
        <f t="shared" si="73"/>
        <v>4.7858560534837571E-3</v>
      </c>
    </row>
    <row r="2313" spans="1:8" x14ac:dyDescent="0.25">
      <c r="A2313" s="1">
        <v>1994</v>
      </c>
      <c r="B2313" s="1" t="s">
        <v>98</v>
      </c>
      <c r="C2313" t="s">
        <v>51</v>
      </c>
      <c r="D2313">
        <v>4</v>
      </c>
      <c r="E2313">
        <v>76</v>
      </c>
      <c r="F2313">
        <v>7.0000000000000007E-2</v>
      </c>
      <c r="G2313">
        <f t="shared" si="72"/>
        <v>3.5000000000000003E-2</v>
      </c>
      <c r="H2313">
        <f t="shared" si="73"/>
        <v>4.7858560534837571E-3</v>
      </c>
    </row>
    <row r="2314" spans="1:8" x14ac:dyDescent="0.25">
      <c r="A2314" s="1">
        <v>1994</v>
      </c>
      <c r="B2314" s="1" t="s">
        <v>98</v>
      </c>
      <c r="C2314" t="s">
        <v>51</v>
      </c>
      <c r="D2314">
        <v>4</v>
      </c>
      <c r="E2314">
        <v>76</v>
      </c>
      <c r="F2314">
        <v>0.46</v>
      </c>
      <c r="G2314">
        <f t="shared" si="72"/>
        <v>0.23</v>
      </c>
      <c r="H2314">
        <f t="shared" si="73"/>
        <v>3.1449911208607545E-2</v>
      </c>
    </row>
    <row r="2315" spans="1:8" x14ac:dyDescent="0.25">
      <c r="A2315" s="1">
        <v>1994</v>
      </c>
      <c r="B2315" s="1" t="s">
        <v>98</v>
      </c>
      <c r="C2315" t="s">
        <v>51</v>
      </c>
      <c r="D2315">
        <v>4</v>
      </c>
      <c r="E2315">
        <v>76</v>
      </c>
      <c r="F2315">
        <v>0.4</v>
      </c>
      <c r="G2315">
        <f t="shared" si="72"/>
        <v>0.2</v>
      </c>
      <c r="H2315">
        <f t="shared" si="73"/>
        <v>2.7347748877050038E-2</v>
      </c>
    </row>
    <row r="2316" spans="1:8" x14ac:dyDescent="0.25">
      <c r="A2316" s="1">
        <v>1994</v>
      </c>
      <c r="B2316" s="1" t="s">
        <v>98</v>
      </c>
      <c r="C2316" t="s">
        <v>51</v>
      </c>
      <c r="D2316">
        <v>4</v>
      </c>
      <c r="E2316">
        <v>76</v>
      </c>
      <c r="F2316">
        <v>0.13</v>
      </c>
      <c r="G2316">
        <f t="shared" si="72"/>
        <v>6.5000000000000002E-2</v>
      </c>
      <c r="H2316">
        <f t="shared" si="73"/>
        <v>8.888018385041262E-3</v>
      </c>
    </row>
    <row r="2317" spans="1:8" x14ac:dyDescent="0.25">
      <c r="A2317" s="1">
        <v>1994</v>
      </c>
      <c r="B2317" s="1" t="s">
        <v>98</v>
      </c>
      <c r="C2317" t="s">
        <v>51</v>
      </c>
      <c r="D2317">
        <v>4</v>
      </c>
      <c r="E2317">
        <v>76</v>
      </c>
      <c r="F2317">
        <v>0.01</v>
      </c>
      <c r="G2317">
        <f t="shared" si="72"/>
        <v>5.0000000000000001E-3</v>
      </c>
      <c r="H2317">
        <f t="shared" si="73"/>
        <v>6.8369372192625096E-4</v>
      </c>
    </row>
    <row r="2318" spans="1:8" x14ac:dyDescent="0.25">
      <c r="A2318" s="1">
        <v>1994</v>
      </c>
      <c r="B2318" s="1" t="s">
        <v>98</v>
      </c>
      <c r="C2318" t="s">
        <v>51</v>
      </c>
      <c r="D2318">
        <v>4</v>
      </c>
      <c r="E2318">
        <v>76</v>
      </c>
      <c r="F2318">
        <v>0.68</v>
      </c>
      <c r="G2318">
        <f t="shared" si="72"/>
        <v>0.34</v>
      </c>
      <c r="H2318">
        <f t="shared" si="73"/>
        <v>4.649117309098507E-2</v>
      </c>
    </row>
    <row r="2319" spans="1:8" x14ac:dyDescent="0.25">
      <c r="A2319" s="1">
        <v>1994</v>
      </c>
      <c r="B2319" s="1" t="s">
        <v>98</v>
      </c>
      <c r="C2319" t="s">
        <v>51</v>
      </c>
      <c r="D2319">
        <v>4</v>
      </c>
      <c r="E2319">
        <v>76</v>
      </c>
      <c r="F2319">
        <v>0.14000000000000001</v>
      </c>
      <c r="G2319">
        <f t="shared" si="72"/>
        <v>7.0000000000000007E-2</v>
      </c>
      <c r="H2319">
        <f t="shared" si="73"/>
        <v>9.5717121069675143E-3</v>
      </c>
    </row>
    <row r="2320" spans="1:8" x14ac:dyDescent="0.25">
      <c r="A2320" s="1">
        <v>1994</v>
      </c>
      <c r="B2320" s="1" t="s">
        <v>98</v>
      </c>
      <c r="C2320" t="s">
        <v>51</v>
      </c>
      <c r="D2320">
        <v>4</v>
      </c>
      <c r="E2320">
        <v>76</v>
      </c>
      <c r="F2320">
        <v>0.03</v>
      </c>
      <c r="G2320">
        <f t="shared" si="72"/>
        <v>1.4999999999999999E-2</v>
      </c>
      <c r="H2320">
        <f t="shared" si="73"/>
        <v>2.0510811657787529E-3</v>
      </c>
    </row>
    <row r="2321" spans="1:8" x14ac:dyDescent="0.25">
      <c r="A2321" s="1">
        <v>1994</v>
      </c>
      <c r="B2321" s="1" t="s">
        <v>98</v>
      </c>
      <c r="C2321" t="s">
        <v>51</v>
      </c>
      <c r="D2321">
        <v>4</v>
      </c>
      <c r="E2321">
        <v>76</v>
      </c>
      <c r="F2321">
        <v>0.01</v>
      </c>
      <c r="G2321">
        <f t="shared" si="72"/>
        <v>5.0000000000000001E-3</v>
      </c>
      <c r="H2321">
        <f t="shared" si="73"/>
        <v>6.8369372192625096E-4</v>
      </c>
    </row>
    <row r="2322" spans="1:8" x14ac:dyDescent="0.25">
      <c r="A2322" s="1">
        <v>1994</v>
      </c>
      <c r="B2322" s="1" t="s">
        <v>98</v>
      </c>
      <c r="C2322" t="s">
        <v>51</v>
      </c>
      <c r="D2322">
        <v>4</v>
      </c>
      <c r="E2322">
        <v>76</v>
      </c>
      <c r="F2322">
        <v>7.43</v>
      </c>
      <c r="G2322">
        <f t="shared" si="72"/>
        <v>3.7149999999999999</v>
      </c>
      <c r="H2322">
        <f t="shared" si="73"/>
        <v>0.50798443539120441</v>
      </c>
    </row>
    <row r="2323" spans="1:8" x14ac:dyDescent="0.25">
      <c r="A2323" s="1">
        <v>1994</v>
      </c>
      <c r="B2323" s="1" t="s">
        <v>98</v>
      </c>
      <c r="C2323" t="s">
        <v>51</v>
      </c>
      <c r="D2323">
        <v>4</v>
      </c>
      <c r="E2323">
        <v>76</v>
      </c>
      <c r="F2323">
        <v>0.01</v>
      </c>
      <c r="G2323">
        <f t="shared" si="72"/>
        <v>5.0000000000000001E-3</v>
      </c>
      <c r="H2323">
        <f t="shared" si="73"/>
        <v>6.8369372192625096E-4</v>
      </c>
    </row>
    <row r="2324" spans="1:8" x14ac:dyDescent="0.25">
      <c r="A2324" s="1">
        <v>1994</v>
      </c>
      <c r="B2324" s="1" t="s">
        <v>98</v>
      </c>
      <c r="C2324" t="s">
        <v>51</v>
      </c>
      <c r="D2324">
        <v>4</v>
      </c>
      <c r="E2324">
        <v>76</v>
      </c>
      <c r="F2324">
        <v>0.03</v>
      </c>
      <c r="G2324">
        <f t="shared" si="72"/>
        <v>1.4999999999999999E-2</v>
      </c>
      <c r="H2324">
        <f t="shared" si="73"/>
        <v>2.0510811657787529E-3</v>
      </c>
    </row>
    <row r="2325" spans="1:8" x14ac:dyDescent="0.25">
      <c r="A2325" s="1">
        <v>1994</v>
      </c>
      <c r="B2325" s="1" t="s">
        <v>98</v>
      </c>
      <c r="C2325" t="s">
        <v>51</v>
      </c>
      <c r="D2325">
        <v>4</v>
      </c>
      <c r="E2325">
        <v>76</v>
      </c>
      <c r="F2325">
        <v>0.01</v>
      </c>
      <c r="G2325">
        <f t="shared" si="72"/>
        <v>5.0000000000000001E-3</v>
      </c>
      <c r="H2325">
        <f t="shared" si="73"/>
        <v>6.8369372192625096E-4</v>
      </c>
    </row>
    <row r="2326" spans="1:8" x14ac:dyDescent="0.25">
      <c r="A2326" s="1">
        <v>1994</v>
      </c>
      <c r="B2326" s="1" t="s">
        <v>98</v>
      </c>
      <c r="C2326" t="s">
        <v>51</v>
      </c>
      <c r="D2326">
        <v>4</v>
      </c>
      <c r="E2326">
        <v>76</v>
      </c>
      <c r="F2326">
        <v>0.65</v>
      </c>
      <c r="G2326">
        <f t="shared" si="72"/>
        <v>0.32500000000000001</v>
      </c>
      <c r="H2326">
        <f t="shared" si="73"/>
        <v>4.4440091925206315E-2</v>
      </c>
    </row>
    <row r="2327" spans="1:8" x14ac:dyDescent="0.25">
      <c r="A2327" s="1">
        <v>1994</v>
      </c>
      <c r="B2327" s="1" t="s">
        <v>98</v>
      </c>
      <c r="C2327" t="s">
        <v>51</v>
      </c>
      <c r="D2327">
        <v>4</v>
      </c>
      <c r="E2327">
        <v>76</v>
      </c>
      <c r="F2327">
        <v>0.02</v>
      </c>
      <c r="G2327">
        <f t="shared" si="72"/>
        <v>0.01</v>
      </c>
      <c r="H2327">
        <f t="shared" si="73"/>
        <v>1.3673874438525019E-3</v>
      </c>
    </row>
    <row r="2328" spans="1:8" x14ac:dyDescent="0.25">
      <c r="A2328" s="1">
        <v>1994</v>
      </c>
      <c r="B2328" s="1" t="s">
        <v>98</v>
      </c>
      <c r="C2328" t="s">
        <v>51</v>
      </c>
      <c r="D2328">
        <v>4</v>
      </c>
      <c r="E2328">
        <v>76</v>
      </c>
      <c r="F2328">
        <v>0.01</v>
      </c>
      <c r="G2328">
        <f t="shared" si="72"/>
        <v>5.0000000000000001E-3</v>
      </c>
      <c r="H2328">
        <f t="shared" si="73"/>
        <v>6.8369372192625096E-4</v>
      </c>
    </row>
    <row r="2329" spans="1:8" x14ac:dyDescent="0.25">
      <c r="A2329" s="1">
        <v>1994</v>
      </c>
      <c r="B2329" s="1" t="s">
        <v>98</v>
      </c>
      <c r="C2329" t="s">
        <v>51</v>
      </c>
      <c r="D2329">
        <v>4</v>
      </c>
      <c r="E2329">
        <v>76</v>
      </c>
      <c r="F2329">
        <v>0.87</v>
      </c>
      <c r="G2329">
        <f t="shared" si="72"/>
        <v>0.435</v>
      </c>
      <c r="H2329">
        <f t="shared" si="73"/>
        <v>5.9481353807583834E-2</v>
      </c>
    </row>
    <row r="2330" spans="1:8" x14ac:dyDescent="0.25">
      <c r="A2330" s="1">
        <v>1994</v>
      </c>
      <c r="B2330" s="1" t="s">
        <v>98</v>
      </c>
      <c r="C2330" t="s">
        <v>51</v>
      </c>
      <c r="D2330">
        <v>4</v>
      </c>
      <c r="E2330">
        <v>76</v>
      </c>
      <c r="F2330">
        <v>0.08</v>
      </c>
      <c r="G2330">
        <f t="shared" si="72"/>
        <v>0.04</v>
      </c>
      <c r="H2330">
        <f t="shared" si="73"/>
        <v>5.4695497754100077E-3</v>
      </c>
    </row>
    <row r="2331" spans="1:8" x14ac:dyDescent="0.25">
      <c r="A2331" s="1">
        <v>1994</v>
      </c>
      <c r="B2331" s="1" t="s">
        <v>98</v>
      </c>
      <c r="C2331" t="s">
        <v>51</v>
      </c>
      <c r="D2331">
        <v>4</v>
      </c>
      <c r="E2331">
        <v>76</v>
      </c>
      <c r="F2331">
        <v>0.04</v>
      </c>
      <c r="G2331">
        <f t="shared" si="72"/>
        <v>0.02</v>
      </c>
      <c r="H2331">
        <f t="shared" si="73"/>
        <v>2.7347748877050038E-3</v>
      </c>
    </row>
    <row r="2332" spans="1:8" x14ac:dyDescent="0.25">
      <c r="A2332" s="1">
        <v>1994</v>
      </c>
      <c r="B2332" s="1" t="s">
        <v>98</v>
      </c>
      <c r="C2332" t="s">
        <v>51</v>
      </c>
      <c r="D2332">
        <v>4</v>
      </c>
      <c r="E2332">
        <v>76</v>
      </c>
      <c r="F2332">
        <v>0.04</v>
      </c>
      <c r="G2332">
        <f t="shared" si="72"/>
        <v>0.02</v>
      </c>
      <c r="H2332">
        <f t="shared" si="73"/>
        <v>2.7347748877050038E-3</v>
      </c>
    </row>
    <row r="2333" spans="1:8" x14ac:dyDescent="0.25">
      <c r="A2333" s="1">
        <v>1994</v>
      </c>
      <c r="B2333" s="1" t="s">
        <v>98</v>
      </c>
      <c r="C2333" t="s">
        <v>51</v>
      </c>
      <c r="D2333">
        <v>4</v>
      </c>
      <c r="E2333">
        <v>76</v>
      </c>
      <c r="F2333">
        <v>0.19</v>
      </c>
      <c r="G2333">
        <f t="shared" si="72"/>
        <v>9.5000000000000001E-2</v>
      </c>
      <c r="H2333">
        <f t="shared" si="73"/>
        <v>1.2990180716598769E-2</v>
      </c>
    </row>
    <row r="2334" spans="1:8" x14ac:dyDescent="0.25">
      <c r="A2334" s="1">
        <v>1994</v>
      </c>
      <c r="B2334" s="1" t="s">
        <v>98</v>
      </c>
      <c r="C2334" t="s">
        <v>51</v>
      </c>
      <c r="D2334">
        <v>4</v>
      </c>
      <c r="E2334">
        <v>76</v>
      </c>
      <c r="F2334">
        <v>0.05</v>
      </c>
      <c r="G2334">
        <f t="shared" si="72"/>
        <v>2.5000000000000001E-2</v>
      </c>
      <c r="H2334">
        <f t="shared" si="73"/>
        <v>3.4184686096312548E-3</v>
      </c>
    </row>
    <row r="2335" spans="1:8" x14ac:dyDescent="0.25">
      <c r="A2335" s="1">
        <v>1994</v>
      </c>
      <c r="B2335" s="1" t="s">
        <v>98</v>
      </c>
      <c r="C2335" t="s">
        <v>51</v>
      </c>
      <c r="D2335">
        <v>4</v>
      </c>
      <c r="E2335">
        <v>76</v>
      </c>
      <c r="F2335">
        <v>7.0000000000000007E-2</v>
      </c>
      <c r="G2335">
        <f t="shared" si="72"/>
        <v>3.5000000000000003E-2</v>
      </c>
      <c r="H2335">
        <f t="shared" si="73"/>
        <v>4.7858560534837571E-3</v>
      </c>
    </row>
    <row r="2336" spans="1:8" x14ac:dyDescent="0.25">
      <c r="A2336" s="1">
        <v>1994</v>
      </c>
      <c r="B2336" s="1" t="s">
        <v>98</v>
      </c>
      <c r="C2336" t="s">
        <v>51</v>
      </c>
      <c r="D2336">
        <v>4</v>
      </c>
      <c r="E2336">
        <v>76</v>
      </c>
      <c r="F2336">
        <v>7.0000000000000007E-2</v>
      </c>
      <c r="G2336">
        <f t="shared" si="72"/>
        <v>3.5000000000000003E-2</v>
      </c>
      <c r="H2336">
        <f t="shared" si="73"/>
        <v>4.7858560534837571E-3</v>
      </c>
    </row>
    <row r="2337" spans="1:8" x14ac:dyDescent="0.25">
      <c r="A2337" s="1">
        <v>1994</v>
      </c>
      <c r="B2337" s="1" t="s">
        <v>98</v>
      </c>
      <c r="C2337" t="s">
        <v>51</v>
      </c>
      <c r="D2337">
        <v>4</v>
      </c>
      <c r="E2337">
        <v>76</v>
      </c>
      <c r="F2337">
        <v>0.01</v>
      </c>
      <c r="G2337">
        <f t="shared" si="72"/>
        <v>5.0000000000000001E-3</v>
      </c>
      <c r="H2337">
        <f t="shared" si="73"/>
        <v>6.8369372192625096E-4</v>
      </c>
    </row>
    <row r="2338" spans="1:8" x14ac:dyDescent="0.25">
      <c r="A2338" s="1">
        <v>1994</v>
      </c>
      <c r="B2338" s="1" t="s">
        <v>98</v>
      </c>
      <c r="C2338" t="s">
        <v>51</v>
      </c>
      <c r="D2338">
        <v>4</v>
      </c>
      <c r="E2338">
        <v>76</v>
      </c>
      <c r="F2338">
        <v>5.52</v>
      </c>
      <c r="G2338">
        <f t="shared" si="72"/>
        <v>2.76</v>
      </c>
      <c r="H2338">
        <f t="shared" si="73"/>
        <v>0.37739893450329048</v>
      </c>
    </row>
    <row r="2339" spans="1:8" x14ac:dyDescent="0.25">
      <c r="A2339" s="1">
        <v>1994</v>
      </c>
      <c r="B2339" s="1" t="s">
        <v>98</v>
      </c>
      <c r="C2339" t="s">
        <v>51</v>
      </c>
      <c r="D2339">
        <v>4</v>
      </c>
      <c r="E2339">
        <v>76</v>
      </c>
      <c r="F2339">
        <v>0.01</v>
      </c>
      <c r="G2339">
        <f t="shared" si="72"/>
        <v>5.0000000000000001E-3</v>
      </c>
      <c r="H2339">
        <f t="shared" si="73"/>
        <v>6.8369372192625096E-4</v>
      </c>
    </row>
    <row r="2340" spans="1:8" x14ac:dyDescent="0.25">
      <c r="A2340" s="1">
        <v>1994</v>
      </c>
      <c r="B2340" s="1" t="s">
        <v>98</v>
      </c>
      <c r="C2340" t="s">
        <v>51</v>
      </c>
      <c r="D2340">
        <v>4</v>
      </c>
      <c r="E2340">
        <v>76</v>
      </c>
      <c r="F2340">
        <v>0.01</v>
      </c>
      <c r="G2340">
        <f t="shared" si="72"/>
        <v>5.0000000000000001E-3</v>
      </c>
      <c r="H2340">
        <f t="shared" si="73"/>
        <v>6.8369372192625096E-4</v>
      </c>
    </row>
    <row r="2341" spans="1:8" x14ac:dyDescent="0.25">
      <c r="A2341" s="1">
        <v>1994</v>
      </c>
      <c r="B2341" s="1" t="s">
        <v>98</v>
      </c>
      <c r="C2341" t="s">
        <v>51</v>
      </c>
      <c r="D2341">
        <v>4</v>
      </c>
      <c r="E2341">
        <v>76</v>
      </c>
      <c r="F2341">
        <v>0.02</v>
      </c>
      <c r="G2341">
        <f t="shared" si="72"/>
        <v>0.01</v>
      </c>
      <c r="H2341">
        <f t="shared" si="73"/>
        <v>1.3673874438525019E-3</v>
      </c>
    </row>
    <row r="2342" spans="1:8" x14ac:dyDescent="0.25">
      <c r="A2342" s="1">
        <v>1994</v>
      </c>
      <c r="B2342" s="1" t="s">
        <v>98</v>
      </c>
      <c r="C2342" t="s">
        <v>51</v>
      </c>
      <c r="D2342">
        <v>4</v>
      </c>
      <c r="E2342">
        <v>76</v>
      </c>
      <c r="F2342">
        <v>0.09</v>
      </c>
      <c r="G2342">
        <f t="shared" si="72"/>
        <v>4.4999999999999998E-2</v>
      </c>
      <c r="H2342">
        <f t="shared" si="73"/>
        <v>6.1532434973362582E-3</v>
      </c>
    </row>
    <row r="2343" spans="1:8" x14ac:dyDescent="0.25">
      <c r="A2343" s="1">
        <v>1994</v>
      </c>
      <c r="B2343" s="1" t="s">
        <v>98</v>
      </c>
      <c r="C2343" t="s">
        <v>51</v>
      </c>
      <c r="D2343">
        <v>4</v>
      </c>
      <c r="E2343">
        <v>76</v>
      </c>
      <c r="F2343">
        <v>0.03</v>
      </c>
      <c r="G2343">
        <f t="shared" si="72"/>
        <v>1.4999999999999999E-2</v>
      </c>
      <c r="H2343">
        <f t="shared" si="73"/>
        <v>2.0510811657787529E-3</v>
      </c>
    </row>
    <row r="2344" spans="1:8" x14ac:dyDescent="0.25">
      <c r="A2344" s="1">
        <v>1994</v>
      </c>
      <c r="B2344" s="1" t="s">
        <v>98</v>
      </c>
      <c r="C2344" t="s">
        <v>51</v>
      </c>
      <c r="D2344">
        <v>4</v>
      </c>
      <c r="E2344">
        <v>76</v>
      </c>
      <c r="F2344">
        <v>0.04</v>
      </c>
      <c r="G2344">
        <f t="shared" si="72"/>
        <v>0.02</v>
      </c>
      <c r="H2344">
        <f t="shared" si="73"/>
        <v>2.7347748877050038E-3</v>
      </c>
    </row>
    <row r="2345" spans="1:8" x14ac:dyDescent="0.25">
      <c r="A2345" s="1">
        <v>1994</v>
      </c>
      <c r="B2345" s="1" t="s">
        <v>98</v>
      </c>
      <c r="C2345" t="s">
        <v>51</v>
      </c>
      <c r="D2345">
        <v>4</v>
      </c>
      <c r="E2345">
        <v>76</v>
      </c>
      <c r="F2345">
        <v>0.03</v>
      </c>
      <c r="G2345">
        <f t="shared" si="72"/>
        <v>1.4999999999999999E-2</v>
      </c>
      <c r="H2345">
        <f t="shared" si="73"/>
        <v>2.0510811657787529E-3</v>
      </c>
    </row>
    <row r="2346" spans="1:8" x14ac:dyDescent="0.25">
      <c r="A2346" s="1">
        <v>1994</v>
      </c>
      <c r="B2346" s="1" t="s">
        <v>98</v>
      </c>
      <c r="C2346" t="s">
        <v>51</v>
      </c>
      <c r="D2346">
        <v>4</v>
      </c>
      <c r="E2346">
        <v>76</v>
      </c>
      <c r="F2346">
        <v>0.24</v>
      </c>
      <c r="G2346">
        <f t="shared" si="72"/>
        <v>0.12</v>
      </c>
      <c r="H2346">
        <f t="shared" si="73"/>
        <v>1.6408649326230023E-2</v>
      </c>
    </row>
    <row r="2347" spans="1:8" x14ac:dyDescent="0.25">
      <c r="A2347" s="1">
        <v>1994</v>
      </c>
      <c r="B2347" s="1" t="s">
        <v>98</v>
      </c>
      <c r="C2347" t="s">
        <v>51</v>
      </c>
      <c r="D2347">
        <v>4</v>
      </c>
      <c r="E2347">
        <v>76</v>
      </c>
      <c r="F2347">
        <v>0.14000000000000001</v>
      </c>
      <c r="G2347">
        <f t="shared" si="72"/>
        <v>7.0000000000000007E-2</v>
      </c>
      <c r="H2347">
        <f t="shared" si="73"/>
        <v>9.5717121069675143E-3</v>
      </c>
    </row>
    <row r="2348" spans="1:8" x14ac:dyDescent="0.25">
      <c r="A2348" s="1">
        <v>1994</v>
      </c>
      <c r="B2348" s="1" t="s">
        <v>98</v>
      </c>
      <c r="C2348" t="s">
        <v>51</v>
      </c>
      <c r="D2348">
        <v>4</v>
      </c>
      <c r="E2348">
        <v>76</v>
      </c>
      <c r="F2348">
        <v>0.01</v>
      </c>
      <c r="G2348">
        <f t="shared" si="72"/>
        <v>5.0000000000000001E-3</v>
      </c>
      <c r="H2348">
        <f t="shared" si="73"/>
        <v>6.8369372192625096E-4</v>
      </c>
    </row>
    <row r="2349" spans="1:8" x14ac:dyDescent="0.25">
      <c r="A2349" s="1">
        <v>1994</v>
      </c>
      <c r="B2349" s="1" t="s">
        <v>98</v>
      </c>
      <c r="C2349" t="s">
        <v>51</v>
      </c>
      <c r="D2349">
        <v>4</v>
      </c>
      <c r="E2349">
        <v>76</v>
      </c>
      <c r="F2349">
        <v>0.04</v>
      </c>
      <c r="G2349">
        <f t="shared" si="72"/>
        <v>0.02</v>
      </c>
      <c r="H2349">
        <f t="shared" si="73"/>
        <v>2.7347748877050038E-3</v>
      </c>
    </row>
    <row r="2350" spans="1:8" x14ac:dyDescent="0.25">
      <c r="A2350" s="1">
        <v>1994</v>
      </c>
      <c r="B2350" s="1" t="s">
        <v>98</v>
      </c>
      <c r="C2350" t="s">
        <v>51</v>
      </c>
      <c r="D2350">
        <v>4</v>
      </c>
      <c r="E2350">
        <v>76</v>
      </c>
      <c r="F2350">
        <v>0.52</v>
      </c>
      <c r="G2350">
        <f t="shared" si="72"/>
        <v>0.26</v>
      </c>
      <c r="H2350">
        <f t="shared" si="73"/>
        <v>3.5552073540165048E-2</v>
      </c>
    </row>
    <row r="2351" spans="1:8" x14ac:dyDescent="0.25">
      <c r="A2351" s="1">
        <v>1994</v>
      </c>
      <c r="B2351" s="1" t="s">
        <v>98</v>
      </c>
      <c r="C2351" t="s">
        <v>51</v>
      </c>
      <c r="D2351">
        <v>4</v>
      </c>
      <c r="E2351">
        <v>76</v>
      </c>
      <c r="F2351">
        <v>0.28000000000000003</v>
      </c>
      <c r="G2351">
        <f t="shared" si="72"/>
        <v>0.14000000000000001</v>
      </c>
      <c r="H2351">
        <f t="shared" si="73"/>
        <v>1.9143424213935029E-2</v>
      </c>
    </row>
    <row r="2352" spans="1:8" x14ac:dyDescent="0.25">
      <c r="A2352" s="1">
        <v>1994</v>
      </c>
      <c r="B2352" s="1" t="s">
        <v>98</v>
      </c>
      <c r="C2352" t="s">
        <v>51</v>
      </c>
      <c r="D2352">
        <v>4</v>
      </c>
      <c r="E2352">
        <v>76</v>
      </c>
      <c r="F2352">
        <v>0.59</v>
      </c>
      <c r="G2352">
        <f t="shared" si="72"/>
        <v>0.29499999999999998</v>
      </c>
      <c r="H2352">
        <f t="shared" si="73"/>
        <v>4.0337929593648805E-2</v>
      </c>
    </row>
    <row r="2353" spans="1:8" x14ac:dyDescent="0.25">
      <c r="A2353" s="1">
        <v>1994</v>
      </c>
      <c r="B2353" s="1" t="s">
        <v>98</v>
      </c>
      <c r="C2353" t="s">
        <v>51</v>
      </c>
      <c r="D2353">
        <v>4</v>
      </c>
      <c r="E2353">
        <v>76</v>
      </c>
      <c r="F2353">
        <v>0.13</v>
      </c>
      <c r="G2353">
        <f t="shared" si="72"/>
        <v>6.5000000000000002E-2</v>
      </c>
      <c r="H2353">
        <f t="shared" si="73"/>
        <v>8.888018385041262E-3</v>
      </c>
    </row>
    <row r="2354" spans="1:8" x14ac:dyDescent="0.25">
      <c r="A2354" s="1">
        <v>1994</v>
      </c>
      <c r="B2354" s="1" t="s">
        <v>98</v>
      </c>
      <c r="C2354" t="s">
        <v>51</v>
      </c>
      <c r="D2354">
        <v>4</v>
      </c>
      <c r="E2354">
        <v>76</v>
      </c>
      <c r="F2354">
        <v>7.0000000000000007E-2</v>
      </c>
      <c r="G2354">
        <f t="shared" si="72"/>
        <v>3.5000000000000003E-2</v>
      </c>
      <c r="H2354">
        <f t="shared" si="73"/>
        <v>4.7858560534837571E-3</v>
      </c>
    </row>
    <row r="2355" spans="1:8" x14ac:dyDescent="0.25">
      <c r="A2355" s="1">
        <v>1994</v>
      </c>
      <c r="B2355" s="1" t="s">
        <v>98</v>
      </c>
      <c r="C2355" t="s">
        <v>51</v>
      </c>
      <c r="D2355">
        <v>4</v>
      </c>
      <c r="E2355">
        <v>76</v>
      </c>
      <c r="F2355">
        <v>0.13</v>
      </c>
      <c r="G2355">
        <f t="shared" si="72"/>
        <v>6.5000000000000002E-2</v>
      </c>
      <c r="H2355">
        <f t="shared" si="73"/>
        <v>8.888018385041262E-3</v>
      </c>
    </row>
    <row r="2356" spans="1:8" x14ac:dyDescent="0.25">
      <c r="A2356" s="1">
        <v>1994</v>
      </c>
      <c r="B2356" s="1" t="s">
        <v>98</v>
      </c>
      <c r="C2356" t="s">
        <v>51</v>
      </c>
      <c r="D2356">
        <v>4</v>
      </c>
      <c r="E2356">
        <v>76</v>
      </c>
      <c r="F2356">
        <v>0.02</v>
      </c>
      <c r="G2356">
        <f t="shared" si="72"/>
        <v>0.01</v>
      </c>
      <c r="H2356">
        <f t="shared" si="73"/>
        <v>1.3673874438525019E-3</v>
      </c>
    </row>
    <row r="2357" spans="1:8" x14ac:dyDescent="0.25">
      <c r="A2357" s="1">
        <v>1994</v>
      </c>
      <c r="B2357" s="1" t="s">
        <v>98</v>
      </c>
      <c r="C2357" t="s">
        <v>51</v>
      </c>
      <c r="D2357">
        <v>4</v>
      </c>
      <c r="E2357">
        <v>76</v>
      </c>
      <c r="F2357">
        <v>0.06</v>
      </c>
      <c r="G2357">
        <f t="shared" si="72"/>
        <v>0.03</v>
      </c>
      <c r="H2357">
        <f t="shared" si="73"/>
        <v>4.1021623315575058E-3</v>
      </c>
    </row>
    <row r="2358" spans="1:8" x14ac:dyDescent="0.25">
      <c r="A2358" s="1">
        <v>1994</v>
      </c>
      <c r="B2358" s="1" t="s">
        <v>98</v>
      </c>
      <c r="C2358" t="s">
        <v>51</v>
      </c>
      <c r="D2358">
        <v>4</v>
      </c>
      <c r="E2358">
        <v>76</v>
      </c>
      <c r="F2358">
        <v>0.16</v>
      </c>
      <c r="G2358">
        <f t="shared" si="72"/>
        <v>0.08</v>
      </c>
      <c r="H2358">
        <f t="shared" si="73"/>
        <v>1.0939099550820015E-2</v>
      </c>
    </row>
    <row r="2359" spans="1:8" x14ac:dyDescent="0.25">
      <c r="A2359" s="1">
        <v>1994</v>
      </c>
      <c r="B2359" s="1" t="s">
        <v>98</v>
      </c>
      <c r="C2359" t="s">
        <v>51</v>
      </c>
      <c r="D2359">
        <v>4</v>
      </c>
      <c r="E2359">
        <v>76</v>
      </c>
      <c r="F2359">
        <v>1.05</v>
      </c>
      <c r="G2359">
        <f t="shared" si="72"/>
        <v>0.52500000000000002</v>
      </c>
      <c r="H2359">
        <f t="shared" si="73"/>
        <v>7.178784080225635E-2</v>
      </c>
    </row>
    <row r="2360" spans="1:8" x14ac:dyDescent="0.25">
      <c r="A2360" s="1">
        <v>1994</v>
      </c>
      <c r="B2360" s="1" t="s">
        <v>98</v>
      </c>
      <c r="C2360" t="s">
        <v>51</v>
      </c>
      <c r="D2360">
        <v>4</v>
      </c>
      <c r="E2360">
        <v>76</v>
      </c>
      <c r="F2360">
        <v>0.01</v>
      </c>
      <c r="G2360">
        <f t="shared" si="72"/>
        <v>5.0000000000000001E-3</v>
      </c>
      <c r="H2360">
        <f t="shared" si="73"/>
        <v>6.8369372192625096E-4</v>
      </c>
    </row>
    <row r="2361" spans="1:8" x14ac:dyDescent="0.25">
      <c r="A2361" s="1">
        <v>1994</v>
      </c>
      <c r="B2361" s="1" t="s">
        <v>98</v>
      </c>
      <c r="C2361" t="s">
        <v>51</v>
      </c>
      <c r="D2361">
        <v>4</v>
      </c>
      <c r="E2361">
        <v>76</v>
      </c>
      <c r="F2361">
        <v>0.01</v>
      </c>
      <c r="G2361">
        <f t="shared" si="72"/>
        <v>5.0000000000000001E-3</v>
      </c>
      <c r="H2361">
        <f t="shared" si="73"/>
        <v>6.8369372192625096E-4</v>
      </c>
    </row>
    <row r="2362" spans="1:8" x14ac:dyDescent="0.25">
      <c r="A2362" s="1">
        <v>1994</v>
      </c>
      <c r="B2362" s="1" t="s">
        <v>98</v>
      </c>
      <c r="C2362" t="s">
        <v>51</v>
      </c>
      <c r="D2362">
        <v>4</v>
      </c>
      <c r="E2362">
        <v>76</v>
      </c>
      <c r="F2362">
        <v>0.01</v>
      </c>
      <c r="G2362">
        <f t="shared" si="72"/>
        <v>5.0000000000000001E-3</v>
      </c>
      <c r="H2362">
        <f t="shared" si="73"/>
        <v>6.8369372192625096E-4</v>
      </c>
    </row>
    <row r="2363" spans="1:8" x14ac:dyDescent="0.25">
      <c r="A2363" s="1">
        <v>1994</v>
      </c>
      <c r="B2363" s="1" t="s">
        <v>98</v>
      </c>
      <c r="C2363" t="s">
        <v>51</v>
      </c>
      <c r="D2363">
        <v>4</v>
      </c>
      <c r="E2363">
        <v>76</v>
      </c>
      <c r="F2363">
        <v>0.01</v>
      </c>
      <c r="G2363">
        <f t="shared" si="72"/>
        <v>5.0000000000000001E-3</v>
      </c>
      <c r="H2363">
        <f t="shared" si="73"/>
        <v>6.8369372192625096E-4</v>
      </c>
    </row>
    <row r="2364" spans="1:8" x14ac:dyDescent="0.25">
      <c r="A2364" s="1">
        <v>1994</v>
      </c>
      <c r="B2364" s="1" t="s">
        <v>98</v>
      </c>
      <c r="C2364" t="s">
        <v>51</v>
      </c>
      <c r="D2364">
        <v>4</v>
      </c>
      <c r="E2364">
        <v>76</v>
      </c>
      <c r="F2364">
        <v>0.01</v>
      </c>
      <c r="G2364">
        <f t="shared" si="72"/>
        <v>5.0000000000000001E-3</v>
      </c>
      <c r="H2364">
        <f t="shared" si="73"/>
        <v>6.8369372192625096E-4</v>
      </c>
    </row>
    <row r="2365" spans="1:8" x14ac:dyDescent="0.25">
      <c r="A2365" s="1">
        <v>1994</v>
      </c>
      <c r="B2365" s="1" t="s">
        <v>98</v>
      </c>
      <c r="C2365" t="s">
        <v>51</v>
      </c>
      <c r="D2365">
        <v>4</v>
      </c>
      <c r="E2365">
        <v>76</v>
      </c>
      <c r="F2365">
        <v>0.01</v>
      </c>
      <c r="G2365">
        <f t="shared" si="72"/>
        <v>5.0000000000000001E-3</v>
      </c>
      <c r="H2365">
        <f t="shared" si="73"/>
        <v>6.8369372192625096E-4</v>
      </c>
    </row>
    <row r="2366" spans="1:8" x14ac:dyDescent="0.25">
      <c r="A2366" s="1">
        <v>1994</v>
      </c>
      <c r="B2366" s="1" t="s">
        <v>98</v>
      </c>
      <c r="C2366" t="s">
        <v>51</v>
      </c>
      <c r="D2366">
        <v>4</v>
      </c>
      <c r="E2366">
        <v>76</v>
      </c>
      <c r="F2366">
        <v>0.01</v>
      </c>
      <c r="G2366">
        <f t="shared" si="72"/>
        <v>5.0000000000000001E-3</v>
      </c>
      <c r="H2366">
        <f t="shared" si="73"/>
        <v>6.8369372192625096E-4</v>
      </c>
    </row>
    <row r="2367" spans="1:8" x14ac:dyDescent="0.25">
      <c r="A2367" s="1">
        <v>1994</v>
      </c>
      <c r="B2367" s="1" t="s">
        <v>98</v>
      </c>
      <c r="C2367" t="s">
        <v>51</v>
      </c>
      <c r="D2367">
        <v>4</v>
      </c>
      <c r="E2367">
        <v>76</v>
      </c>
      <c r="F2367">
        <v>0.57999999999999996</v>
      </c>
      <c r="G2367">
        <f t="shared" si="72"/>
        <v>0.28999999999999998</v>
      </c>
      <c r="H2367">
        <f t="shared" si="73"/>
        <v>3.9654235871722551E-2</v>
      </c>
    </row>
    <row r="2368" spans="1:8" x14ac:dyDescent="0.25">
      <c r="A2368" s="1">
        <v>1994</v>
      </c>
      <c r="B2368" s="1" t="s">
        <v>98</v>
      </c>
      <c r="C2368" t="s">
        <v>51</v>
      </c>
      <c r="D2368">
        <v>4</v>
      </c>
      <c r="E2368">
        <v>76</v>
      </c>
      <c r="F2368">
        <v>1.01</v>
      </c>
      <c r="G2368">
        <f t="shared" si="72"/>
        <v>0.505</v>
      </c>
      <c r="H2368">
        <f t="shared" si="73"/>
        <v>6.9053065914551348E-2</v>
      </c>
    </row>
    <row r="2369" spans="1:8" x14ac:dyDescent="0.25">
      <c r="A2369" s="1">
        <v>1994</v>
      </c>
      <c r="B2369" s="1" t="s">
        <v>98</v>
      </c>
      <c r="C2369" t="s">
        <v>51</v>
      </c>
      <c r="D2369">
        <v>4</v>
      </c>
      <c r="E2369">
        <v>76</v>
      </c>
      <c r="F2369">
        <v>0.5</v>
      </c>
      <c r="G2369">
        <f t="shared" si="72"/>
        <v>0.25</v>
      </c>
      <c r="H2369">
        <f t="shared" si="73"/>
        <v>3.4184686096312547E-2</v>
      </c>
    </row>
    <row r="2370" spans="1:8" x14ac:dyDescent="0.25">
      <c r="A2370" s="1">
        <v>1994</v>
      </c>
      <c r="B2370" s="1" t="s">
        <v>98</v>
      </c>
      <c r="C2370" t="s">
        <v>51</v>
      </c>
      <c r="D2370">
        <v>4</v>
      </c>
      <c r="E2370">
        <v>76</v>
      </c>
      <c r="F2370">
        <v>0.14000000000000001</v>
      </c>
      <c r="G2370">
        <f t="shared" si="72"/>
        <v>7.0000000000000007E-2</v>
      </c>
      <c r="H2370">
        <f t="shared" si="73"/>
        <v>9.5717121069675143E-3</v>
      </c>
    </row>
    <row r="2371" spans="1:8" x14ac:dyDescent="0.25">
      <c r="A2371" s="1">
        <v>1994</v>
      </c>
      <c r="B2371" s="1" t="s">
        <v>98</v>
      </c>
      <c r="C2371" t="s">
        <v>51</v>
      </c>
      <c r="D2371">
        <v>4</v>
      </c>
      <c r="E2371">
        <v>76</v>
      </c>
      <c r="F2371">
        <v>0.03</v>
      </c>
      <c r="G2371">
        <f t="shared" ref="G2371:G2434" si="74">(F2371/0.5)/4</f>
        <v>1.4999999999999999E-2</v>
      </c>
      <c r="H2371">
        <f t="shared" ref="H2371:H2434" si="75">G2371*(13.09/95.73)</f>
        <v>2.0510811657787529E-3</v>
      </c>
    </row>
    <row r="2372" spans="1:8" x14ac:dyDescent="0.25">
      <c r="A2372" s="1">
        <v>1994</v>
      </c>
      <c r="B2372" s="1" t="s">
        <v>98</v>
      </c>
      <c r="C2372" t="s">
        <v>51</v>
      </c>
      <c r="D2372">
        <v>4</v>
      </c>
      <c r="E2372">
        <v>76</v>
      </c>
      <c r="F2372">
        <v>0.02</v>
      </c>
      <c r="G2372">
        <f t="shared" si="74"/>
        <v>0.01</v>
      </c>
      <c r="H2372">
        <f t="shared" si="75"/>
        <v>1.3673874438525019E-3</v>
      </c>
    </row>
    <row r="2373" spans="1:8" x14ac:dyDescent="0.25">
      <c r="A2373" s="1">
        <v>1994</v>
      </c>
      <c r="B2373" s="1" t="s">
        <v>98</v>
      </c>
      <c r="C2373" t="s">
        <v>51</v>
      </c>
      <c r="D2373">
        <v>4</v>
      </c>
      <c r="E2373">
        <v>76</v>
      </c>
      <c r="F2373">
        <v>0.02</v>
      </c>
      <c r="G2373">
        <f t="shared" si="74"/>
        <v>0.01</v>
      </c>
      <c r="H2373">
        <f t="shared" si="75"/>
        <v>1.3673874438525019E-3</v>
      </c>
    </row>
    <row r="2374" spans="1:8" x14ac:dyDescent="0.25">
      <c r="A2374" s="1">
        <v>1994</v>
      </c>
      <c r="B2374" s="1" t="s">
        <v>98</v>
      </c>
      <c r="C2374" t="s">
        <v>51</v>
      </c>
      <c r="D2374">
        <v>4</v>
      </c>
      <c r="E2374">
        <v>76</v>
      </c>
      <c r="F2374">
        <v>0.04</v>
      </c>
      <c r="G2374">
        <f t="shared" si="74"/>
        <v>0.02</v>
      </c>
      <c r="H2374">
        <f t="shared" si="75"/>
        <v>2.7347748877050038E-3</v>
      </c>
    </row>
    <row r="2375" spans="1:8" x14ac:dyDescent="0.25">
      <c r="A2375" s="1">
        <v>1994</v>
      </c>
      <c r="B2375" s="1" t="s">
        <v>98</v>
      </c>
      <c r="C2375" t="s">
        <v>51</v>
      </c>
      <c r="D2375">
        <v>4</v>
      </c>
      <c r="E2375">
        <v>76</v>
      </c>
      <c r="F2375">
        <v>0.02</v>
      </c>
      <c r="G2375">
        <f t="shared" si="74"/>
        <v>0.01</v>
      </c>
      <c r="H2375">
        <f t="shared" si="75"/>
        <v>1.3673874438525019E-3</v>
      </c>
    </row>
    <row r="2376" spans="1:8" x14ac:dyDescent="0.25">
      <c r="A2376" s="1">
        <v>1994</v>
      </c>
      <c r="B2376" s="1" t="s">
        <v>98</v>
      </c>
      <c r="C2376" t="s">
        <v>51</v>
      </c>
      <c r="D2376">
        <v>4</v>
      </c>
      <c r="E2376">
        <v>76</v>
      </c>
      <c r="F2376">
        <v>0.03</v>
      </c>
      <c r="G2376">
        <f t="shared" si="74"/>
        <v>1.4999999999999999E-2</v>
      </c>
      <c r="H2376">
        <f t="shared" si="75"/>
        <v>2.0510811657787529E-3</v>
      </c>
    </row>
    <row r="2377" spans="1:8" x14ac:dyDescent="0.25">
      <c r="A2377" s="1">
        <v>1994</v>
      </c>
      <c r="B2377" s="1" t="s">
        <v>98</v>
      </c>
      <c r="C2377" t="s">
        <v>51</v>
      </c>
      <c r="D2377">
        <v>4</v>
      </c>
      <c r="E2377">
        <v>76</v>
      </c>
      <c r="F2377">
        <v>0.2</v>
      </c>
      <c r="G2377">
        <f t="shared" si="74"/>
        <v>0.1</v>
      </c>
      <c r="H2377">
        <f t="shared" si="75"/>
        <v>1.3673874438525019E-2</v>
      </c>
    </row>
    <row r="2378" spans="1:8" x14ac:dyDescent="0.25">
      <c r="A2378" s="1">
        <v>1994</v>
      </c>
      <c r="B2378" s="1" t="s">
        <v>98</v>
      </c>
      <c r="C2378" t="s">
        <v>51</v>
      </c>
      <c r="D2378">
        <v>4</v>
      </c>
      <c r="E2378">
        <v>76</v>
      </c>
      <c r="F2378">
        <v>0.14000000000000001</v>
      </c>
      <c r="G2378">
        <f t="shared" si="74"/>
        <v>7.0000000000000007E-2</v>
      </c>
      <c r="H2378">
        <f t="shared" si="75"/>
        <v>9.5717121069675143E-3</v>
      </c>
    </row>
    <row r="2379" spans="1:8" x14ac:dyDescent="0.25">
      <c r="A2379" s="1">
        <v>1994</v>
      </c>
      <c r="B2379" s="1" t="s">
        <v>98</v>
      </c>
      <c r="C2379" t="s">
        <v>51</v>
      </c>
      <c r="D2379">
        <v>4</v>
      </c>
      <c r="E2379">
        <v>76</v>
      </c>
      <c r="F2379">
        <v>7.0000000000000007E-2</v>
      </c>
      <c r="G2379">
        <f t="shared" si="74"/>
        <v>3.5000000000000003E-2</v>
      </c>
      <c r="H2379">
        <f t="shared" si="75"/>
        <v>4.7858560534837571E-3</v>
      </c>
    </row>
    <row r="2380" spans="1:8" x14ac:dyDescent="0.25">
      <c r="A2380" s="1">
        <v>1994</v>
      </c>
      <c r="B2380" s="1" t="s">
        <v>98</v>
      </c>
      <c r="C2380" t="s">
        <v>51</v>
      </c>
      <c r="D2380">
        <v>4</v>
      </c>
      <c r="E2380">
        <v>76</v>
      </c>
      <c r="F2380">
        <v>3.41</v>
      </c>
      <c r="G2380">
        <f t="shared" si="74"/>
        <v>1.7050000000000001</v>
      </c>
      <c r="H2380">
        <f t="shared" si="75"/>
        <v>0.23313955917685159</v>
      </c>
    </row>
    <row r="2381" spans="1:8" x14ac:dyDescent="0.25">
      <c r="A2381" s="1">
        <v>1994</v>
      </c>
      <c r="B2381" s="1" t="s">
        <v>98</v>
      </c>
      <c r="C2381" t="s">
        <v>51</v>
      </c>
      <c r="D2381">
        <v>4</v>
      </c>
      <c r="E2381">
        <v>76</v>
      </c>
      <c r="F2381">
        <v>0.01</v>
      </c>
      <c r="G2381">
        <f t="shared" si="74"/>
        <v>5.0000000000000001E-3</v>
      </c>
      <c r="H2381">
        <f t="shared" si="75"/>
        <v>6.8369372192625096E-4</v>
      </c>
    </row>
    <row r="2382" spans="1:8" x14ac:dyDescent="0.25">
      <c r="A2382" s="1">
        <v>1994</v>
      </c>
      <c r="B2382" s="1" t="s">
        <v>98</v>
      </c>
      <c r="C2382" t="s">
        <v>51</v>
      </c>
      <c r="D2382">
        <v>4</v>
      </c>
      <c r="E2382">
        <v>76</v>
      </c>
      <c r="F2382">
        <v>0.01</v>
      </c>
      <c r="G2382">
        <f t="shared" si="74"/>
        <v>5.0000000000000001E-3</v>
      </c>
      <c r="H2382">
        <f t="shared" si="75"/>
        <v>6.8369372192625096E-4</v>
      </c>
    </row>
    <row r="2383" spans="1:8" x14ac:dyDescent="0.25">
      <c r="A2383" s="1">
        <v>1994</v>
      </c>
      <c r="B2383" s="1" t="s">
        <v>98</v>
      </c>
      <c r="C2383" t="s">
        <v>51</v>
      </c>
      <c r="D2383">
        <v>4</v>
      </c>
      <c r="E2383">
        <v>76</v>
      </c>
      <c r="F2383">
        <v>3.77</v>
      </c>
      <c r="G2383">
        <f t="shared" si="74"/>
        <v>1.885</v>
      </c>
      <c r="H2383">
        <f t="shared" si="75"/>
        <v>0.25775253316619662</v>
      </c>
    </row>
    <row r="2384" spans="1:8" x14ac:dyDescent="0.25">
      <c r="A2384" s="1">
        <v>1994</v>
      </c>
      <c r="B2384" s="1" t="s">
        <v>98</v>
      </c>
      <c r="C2384" t="s">
        <v>51</v>
      </c>
      <c r="D2384">
        <v>4</v>
      </c>
      <c r="E2384">
        <v>76</v>
      </c>
      <c r="F2384">
        <v>0.01</v>
      </c>
      <c r="G2384">
        <f t="shared" si="74"/>
        <v>5.0000000000000001E-3</v>
      </c>
      <c r="H2384">
        <f t="shared" si="75"/>
        <v>6.8369372192625096E-4</v>
      </c>
    </row>
    <row r="2385" spans="1:8" x14ac:dyDescent="0.25">
      <c r="A2385" s="1">
        <v>1994</v>
      </c>
      <c r="B2385" s="1" t="s">
        <v>98</v>
      </c>
      <c r="C2385" t="s">
        <v>51</v>
      </c>
      <c r="D2385">
        <v>4</v>
      </c>
      <c r="E2385">
        <v>76</v>
      </c>
      <c r="F2385">
        <v>0.01</v>
      </c>
      <c r="G2385">
        <f t="shared" si="74"/>
        <v>5.0000000000000001E-3</v>
      </c>
      <c r="H2385">
        <f t="shared" si="75"/>
        <v>6.8369372192625096E-4</v>
      </c>
    </row>
    <row r="2386" spans="1:8" x14ac:dyDescent="0.25">
      <c r="A2386" s="1">
        <v>1994</v>
      </c>
      <c r="B2386" s="1" t="s">
        <v>98</v>
      </c>
      <c r="C2386" t="s">
        <v>51</v>
      </c>
      <c r="D2386">
        <v>4</v>
      </c>
      <c r="E2386">
        <v>76</v>
      </c>
      <c r="F2386">
        <v>0.01</v>
      </c>
      <c r="G2386">
        <f t="shared" si="74"/>
        <v>5.0000000000000001E-3</v>
      </c>
      <c r="H2386">
        <f t="shared" si="75"/>
        <v>6.8369372192625096E-4</v>
      </c>
    </row>
    <row r="2387" spans="1:8" x14ac:dyDescent="0.25">
      <c r="A2387" s="1">
        <v>1994</v>
      </c>
      <c r="B2387" s="1" t="s">
        <v>98</v>
      </c>
      <c r="C2387" t="s">
        <v>51</v>
      </c>
      <c r="D2387">
        <v>4</v>
      </c>
      <c r="E2387">
        <v>76</v>
      </c>
      <c r="F2387">
        <v>0.01</v>
      </c>
      <c r="G2387">
        <f t="shared" si="74"/>
        <v>5.0000000000000001E-3</v>
      </c>
      <c r="H2387">
        <f t="shared" si="75"/>
        <v>6.8369372192625096E-4</v>
      </c>
    </row>
    <row r="2388" spans="1:8" x14ac:dyDescent="0.25">
      <c r="A2388" s="1">
        <v>1994</v>
      </c>
      <c r="B2388" s="1" t="s">
        <v>98</v>
      </c>
      <c r="C2388" t="s">
        <v>51</v>
      </c>
      <c r="D2388">
        <v>4</v>
      </c>
      <c r="E2388">
        <v>76</v>
      </c>
      <c r="F2388">
        <v>0.01</v>
      </c>
      <c r="G2388">
        <f t="shared" si="74"/>
        <v>5.0000000000000001E-3</v>
      </c>
      <c r="H2388">
        <f t="shared" si="75"/>
        <v>6.8369372192625096E-4</v>
      </c>
    </row>
    <row r="2389" spans="1:8" x14ac:dyDescent="0.25">
      <c r="A2389" s="1">
        <v>1994</v>
      </c>
      <c r="B2389" s="1" t="s">
        <v>98</v>
      </c>
      <c r="C2389" t="s">
        <v>51</v>
      </c>
      <c r="D2389">
        <v>4</v>
      </c>
      <c r="E2389">
        <v>76</v>
      </c>
      <c r="F2389">
        <v>0.01</v>
      </c>
      <c r="G2389">
        <f t="shared" si="74"/>
        <v>5.0000000000000001E-3</v>
      </c>
      <c r="H2389">
        <f t="shared" si="75"/>
        <v>6.8369372192625096E-4</v>
      </c>
    </row>
    <row r="2390" spans="1:8" x14ac:dyDescent="0.25">
      <c r="A2390" s="1">
        <v>1994</v>
      </c>
      <c r="B2390" s="1" t="s">
        <v>98</v>
      </c>
      <c r="C2390" t="s">
        <v>51</v>
      </c>
      <c r="D2390">
        <v>4</v>
      </c>
      <c r="E2390">
        <v>76</v>
      </c>
      <c r="F2390">
        <v>0.22</v>
      </c>
      <c r="G2390">
        <f t="shared" si="74"/>
        <v>0.11</v>
      </c>
      <c r="H2390">
        <f t="shared" si="75"/>
        <v>1.504126188237752E-2</v>
      </c>
    </row>
    <row r="2391" spans="1:8" x14ac:dyDescent="0.25">
      <c r="A2391" s="1">
        <v>1994</v>
      </c>
      <c r="B2391" s="1" t="s">
        <v>98</v>
      </c>
      <c r="C2391" t="s">
        <v>51</v>
      </c>
      <c r="D2391">
        <v>4</v>
      </c>
      <c r="E2391">
        <v>76</v>
      </c>
      <c r="F2391">
        <v>0.03</v>
      </c>
      <c r="G2391">
        <f t="shared" si="74"/>
        <v>1.4999999999999999E-2</v>
      </c>
      <c r="H2391">
        <f t="shared" si="75"/>
        <v>2.0510811657787529E-3</v>
      </c>
    </row>
    <row r="2392" spans="1:8" x14ac:dyDescent="0.25">
      <c r="A2392" s="1">
        <v>1994</v>
      </c>
      <c r="B2392" s="1" t="s">
        <v>98</v>
      </c>
      <c r="C2392" t="s">
        <v>51</v>
      </c>
      <c r="D2392">
        <v>4</v>
      </c>
      <c r="E2392">
        <v>76</v>
      </c>
      <c r="F2392">
        <v>0.02</v>
      </c>
      <c r="G2392">
        <f t="shared" si="74"/>
        <v>0.01</v>
      </c>
      <c r="H2392">
        <f t="shared" si="75"/>
        <v>1.3673874438525019E-3</v>
      </c>
    </row>
    <row r="2393" spans="1:8" x14ac:dyDescent="0.25">
      <c r="A2393" s="1">
        <v>1994</v>
      </c>
      <c r="B2393" s="1" t="s">
        <v>98</v>
      </c>
      <c r="C2393" t="s">
        <v>51</v>
      </c>
      <c r="D2393">
        <v>4</v>
      </c>
      <c r="E2393">
        <v>76</v>
      </c>
      <c r="F2393">
        <v>0.28999999999999998</v>
      </c>
      <c r="G2393">
        <f t="shared" si="74"/>
        <v>0.14499999999999999</v>
      </c>
      <c r="H2393">
        <f t="shared" si="75"/>
        <v>1.9827117935861276E-2</v>
      </c>
    </row>
    <row r="2394" spans="1:8" x14ac:dyDescent="0.25">
      <c r="A2394" s="1">
        <v>1994</v>
      </c>
      <c r="B2394" s="1" t="s">
        <v>98</v>
      </c>
      <c r="C2394" t="s">
        <v>51</v>
      </c>
      <c r="D2394">
        <v>4</v>
      </c>
      <c r="E2394">
        <v>76</v>
      </c>
      <c r="F2394">
        <v>0.02</v>
      </c>
      <c r="G2394">
        <f t="shared" si="74"/>
        <v>0.01</v>
      </c>
      <c r="H2394">
        <f t="shared" si="75"/>
        <v>1.3673874438525019E-3</v>
      </c>
    </row>
    <row r="2395" spans="1:8" x14ac:dyDescent="0.25">
      <c r="A2395" s="1">
        <v>1994</v>
      </c>
      <c r="B2395" s="1" t="s">
        <v>98</v>
      </c>
      <c r="C2395" t="s">
        <v>51</v>
      </c>
      <c r="D2395">
        <v>4</v>
      </c>
      <c r="E2395">
        <v>76</v>
      </c>
      <c r="F2395">
        <v>0.03</v>
      </c>
      <c r="G2395">
        <f t="shared" si="74"/>
        <v>1.4999999999999999E-2</v>
      </c>
      <c r="H2395">
        <f t="shared" si="75"/>
        <v>2.0510811657787529E-3</v>
      </c>
    </row>
    <row r="2396" spans="1:8" x14ac:dyDescent="0.25">
      <c r="A2396" s="1">
        <v>1994</v>
      </c>
      <c r="B2396" s="1" t="s">
        <v>98</v>
      </c>
      <c r="C2396" t="s">
        <v>51</v>
      </c>
      <c r="D2396">
        <v>4</v>
      </c>
      <c r="E2396">
        <v>76</v>
      </c>
      <c r="F2396">
        <v>0.42</v>
      </c>
      <c r="G2396">
        <f t="shared" si="74"/>
        <v>0.21</v>
      </c>
      <c r="H2396">
        <f t="shared" si="75"/>
        <v>2.8715136320902539E-2</v>
      </c>
    </row>
    <row r="2397" spans="1:8" x14ac:dyDescent="0.25">
      <c r="A2397" s="1">
        <v>1994</v>
      </c>
      <c r="B2397" s="1" t="s">
        <v>98</v>
      </c>
      <c r="C2397" t="s">
        <v>51</v>
      </c>
      <c r="D2397">
        <v>4</v>
      </c>
      <c r="E2397">
        <v>76</v>
      </c>
      <c r="F2397">
        <v>0.15</v>
      </c>
      <c r="G2397">
        <f t="shared" si="74"/>
        <v>7.4999999999999997E-2</v>
      </c>
      <c r="H2397">
        <f t="shared" si="75"/>
        <v>1.0255405828893763E-2</v>
      </c>
    </row>
    <row r="2398" spans="1:8" x14ac:dyDescent="0.25">
      <c r="A2398" s="1">
        <v>1994</v>
      </c>
      <c r="B2398" s="1" t="s">
        <v>98</v>
      </c>
      <c r="C2398" t="s">
        <v>51</v>
      </c>
      <c r="D2398">
        <v>4</v>
      </c>
      <c r="E2398">
        <v>76</v>
      </c>
      <c r="F2398">
        <v>0.11</v>
      </c>
      <c r="G2398">
        <f t="shared" si="74"/>
        <v>5.5E-2</v>
      </c>
      <c r="H2398">
        <f t="shared" si="75"/>
        <v>7.5206309411887601E-3</v>
      </c>
    </row>
    <row r="2399" spans="1:8" x14ac:dyDescent="0.25">
      <c r="A2399" s="1">
        <v>1994</v>
      </c>
      <c r="B2399" s="1" t="s">
        <v>98</v>
      </c>
      <c r="C2399" t="s">
        <v>51</v>
      </c>
      <c r="D2399">
        <v>4</v>
      </c>
      <c r="E2399">
        <v>76</v>
      </c>
      <c r="F2399">
        <v>0.18</v>
      </c>
      <c r="G2399">
        <f t="shared" si="74"/>
        <v>0.09</v>
      </c>
      <c r="H2399">
        <f t="shared" si="75"/>
        <v>1.2306486994672516E-2</v>
      </c>
    </row>
    <row r="2400" spans="1:8" x14ac:dyDescent="0.25">
      <c r="A2400" s="1">
        <v>1994</v>
      </c>
      <c r="B2400" s="1" t="s">
        <v>98</v>
      </c>
      <c r="C2400" t="s">
        <v>51</v>
      </c>
      <c r="D2400">
        <v>4</v>
      </c>
      <c r="E2400">
        <v>76</v>
      </c>
      <c r="F2400">
        <v>0.01</v>
      </c>
      <c r="G2400">
        <f t="shared" si="74"/>
        <v>5.0000000000000001E-3</v>
      </c>
      <c r="H2400">
        <f t="shared" si="75"/>
        <v>6.8369372192625096E-4</v>
      </c>
    </row>
    <row r="2401" spans="1:8" x14ac:dyDescent="0.25">
      <c r="A2401" s="1">
        <v>1994</v>
      </c>
      <c r="B2401" s="1" t="s">
        <v>98</v>
      </c>
      <c r="C2401" t="s">
        <v>51</v>
      </c>
      <c r="D2401">
        <v>4</v>
      </c>
      <c r="E2401">
        <v>76</v>
      </c>
      <c r="F2401">
        <v>0.04</v>
      </c>
      <c r="G2401">
        <f t="shared" si="74"/>
        <v>0.02</v>
      </c>
      <c r="H2401">
        <f t="shared" si="75"/>
        <v>2.7347748877050038E-3</v>
      </c>
    </row>
    <row r="2402" spans="1:8" x14ac:dyDescent="0.25">
      <c r="A2402" s="1">
        <v>1994</v>
      </c>
      <c r="B2402" s="1" t="s">
        <v>98</v>
      </c>
      <c r="C2402" t="s">
        <v>51</v>
      </c>
      <c r="D2402">
        <v>4</v>
      </c>
      <c r="E2402">
        <v>76</v>
      </c>
      <c r="F2402">
        <v>0.09</v>
      </c>
      <c r="G2402">
        <f t="shared" si="74"/>
        <v>4.4999999999999998E-2</v>
      </c>
      <c r="H2402">
        <f t="shared" si="75"/>
        <v>6.1532434973362582E-3</v>
      </c>
    </row>
    <row r="2403" spans="1:8" x14ac:dyDescent="0.25">
      <c r="A2403" s="1">
        <v>1994</v>
      </c>
      <c r="B2403" s="1" t="s">
        <v>98</v>
      </c>
      <c r="C2403" t="s">
        <v>51</v>
      </c>
      <c r="D2403">
        <v>4</v>
      </c>
      <c r="E2403">
        <v>76</v>
      </c>
      <c r="F2403">
        <v>0.02</v>
      </c>
      <c r="G2403">
        <f t="shared" si="74"/>
        <v>0.01</v>
      </c>
      <c r="H2403">
        <f t="shared" si="75"/>
        <v>1.3673874438525019E-3</v>
      </c>
    </row>
    <row r="2404" spans="1:8" x14ac:dyDescent="0.25">
      <c r="A2404" s="1">
        <v>1994</v>
      </c>
      <c r="B2404" s="1" t="s">
        <v>98</v>
      </c>
      <c r="C2404" t="s">
        <v>51</v>
      </c>
      <c r="D2404">
        <v>4</v>
      </c>
      <c r="E2404">
        <v>76</v>
      </c>
      <c r="F2404">
        <v>0.09</v>
      </c>
      <c r="G2404">
        <f t="shared" si="74"/>
        <v>4.4999999999999998E-2</v>
      </c>
      <c r="H2404">
        <f t="shared" si="75"/>
        <v>6.1532434973362582E-3</v>
      </c>
    </row>
    <row r="2405" spans="1:8" x14ac:dyDescent="0.25">
      <c r="A2405" s="1">
        <v>1994</v>
      </c>
      <c r="B2405" s="1" t="s">
        <v>98</v>
      </c>
      <c r="C2405" t="s">
        <v>51</v>
      </c>
      <c r="D2405">
        <v>4</v>
      </c>
      <c r="E2405">
        <v>76</v>
      </c>
      <c r="F2405">
        <v>0.84</v>
      </c>
      <c r="G2405">
        <f t="shared" si="74"/>
        <v>0.42</v>
      </c>
      <c r="H2405">
        <f t="shared" si="75"/>
        <v>5.7430272641805079E-2</v>
      </c>
    </row>
    <row r="2406" spans="1:8" x14ac:dyDescent="0.25">
      <c r="A2406" s="1">
        <v>1994</v>
      </c>
      <c r="B2406" s="1" t="s">
        <v>98</v>
      </c>
      <c r="C2406" t="s">
        <v>51</v>
      </c>
      <c r="D2406">
        <v>4</v>
      </c>
      <c r="E2406">
        <v>76</v>
      </c>
      <c r="F2406">
        <v>0.14000000000000001</v>
      </c>
      <c r="G2406">
        <f t="shared" si="74"/>
        <v>7.0000000000000007E-2</v>
      </c>
      <c r="H2406">
        <f t="shared" si="75"/>
        <v>9.5717121069675143E-3</v>
      </c>
    </row>
    <row r="2407" spans="1:8" x14ac:dyDescent="0.25">
      <c r="A2407" s="1">
        <v>1994</v>
      </c>
      <c r="B2407" s="1" t="s">
        <v>98</v>
      </c>
      <c r="C2407" t="s">
        <v>51</v>
      </c>
      <c r="D2407">
        <v>4</v>
      </c>
      <c r="E2407">
        <v>76</v>
      </c>
      <c r="F2407">
        <v>0.01</v>
      </c>
      <c r="G2407">
        <f t="shared" si="74"/>
        <v>5.0000000000000001E-3</v>
      </c>
      <c r="H2407">
        <f t="shared" si="75"/>
        <v>6.8369372192625096E-4</v>
      </c>
    </row>
    <row r="2408" spans="1:8" x14ac:dyDescent="0.25">
      <c r="A2408" s="1">
        <v>1994</v>
      </c>
      <c r="B2408" s="1" t="s">
        <v>98</v>
      </c>
      <c r="C2408" t="s">
        <v>51</v>
      </c>
      <c r="D2408">
        <v>4</v>
      </c>
      <c r="E2408">
        <v>76</v>
      </c>
      <c r="F2408">
        <v>0.01</v>
      </c>
      <c r="G2408">
        <f t="shared" si="74"/>
        <v>5.0000000000000001E-3</v>
      </c>
      <c r="H2408">
        <f t="shared" si="75"/>
        <v>6.8369372192625096E-4</v>
      </c>
    </row>
    <row r="2409" spans="1:8" x14ac:dyDescent="0.25">
      <c r="A2409" s="1">
        <v>1994</v>
      </c>
      <c r="B2409" s="1" t="s">
        <v>98</v>
      </c>
      <c r="C2409" t="s">
        <v>51</v>
      </c>
      <c r="D2409">
        <v>4</v>
      </c>
      <c r="E2409">
        <v>76</v>
      </c>
      <c r="F2409">
        <v>0.02</v>
      </c>
      <c r="G2409">
        <f t="shared" si="74"/>
        <v>0.01</v>
      </c>
      <c r="H2409">
        <f t="shared" si="75"/>
        <v>1.3673874438525019E-3</v>
      </c>
    </row>
    <row r="2410" spans="1:8" x14ac:dyDescent="0.25">
      <c r="A2410" s="1">
        <v>1994</v>
      </c>
      <c r="B2410" s="1" t="s">
        <v>98</v>
      </c>
      <c r="C2410" t="s">
        <v>51</v>
      </c>
      <c r="D2410">
        <v>4</v>
      </c>
      <c r="E2410">
        <v>76</v>
      </c>
      <c r="F2410">
        <v>0.01</v>
      </c>
      <c r="G2410">
        <f t="shared" si="74"/>
        <v>5.0000000000000001E-3</v>
      </c>
      <c r="H2410">
        <f t="shared" si="75"/>
        <v>6.8369372192625096E-4</v>
      </c>
    </row>
    <row r="2411" spans="1:8" x14ac:dyDescent="0.25">
      <c r="A2411" s="1">
        <v>1994</v>
      </c>
      <c r="B2411" s="1" t="s">
        <v>98</v>
      </c>
      <c r="C2411" t="s">
        <v>51</v>
      </c>
      <c r="D2411">
        <v>4</v>
      </c>
      <c r="E2411">
        <v>76</v>
      </c>
      <c r="F2411">
        <v>0.01</v>
      </c>
      <c r="G2411">
        <f t="shared" si="74"/>
        <v>5.0000000000000001E-3</v>
      </c>
      <c r="H2411">
        <f t="shared" si="75"/>
        <v>6.8369372192625096E-4</v>
      </c>
    </row>
    <row r="2412" spans="1:8" x14ac:dyDescent="0.25">
      <c r="A2412" s="1">
        <v>1994</v>
      </c>
      <c r="B2412" s="1" t="s">
        <v>98</v>
      </c>
      <c r="C2412" t="s">
        <v>51</v>
      </c>
      <c r="D2412">
        <v>4</v>
      </c>
      <c r="E2412">
        <v>76</v>
      </c>
      <c r="F2412">
        <v>0.02</v>
      </c>
      <c r="G2412">
        <f t="shared" si="74"/>
        <v>0.01</v>
      </c>
      <c r="H2412">
        <f t="shared" si="75"/>
        <v>1.3673874438525019E-3</v>
      </c>
    </row>
    <row r="2413" spans="1:8" x14ac:dyDescent="0.25">
      <c r="A2413" s="1">
        <v>1994</v>
      </c>
      <c r="B2413" s="1" t="s">
        <v>98</v>
      </c>
      <c r="C2413" t="s">
        <v>51</v>
      </c>
      <c r="D2413">
        <v>4</v>
      </c>
      <c r="E2413">
        <v>76</v>
      </c>
      <c r="F2413">
        <v>0.01</v>
      </c>
      <c r="G2413">
        <f t="shared" si="74"/>
        <v>5.0000000000000001E-3</v>
      </c>
      <c r="H2413">
        <f t="shared" si="75"/>
        <v>6.8369372192625096E-4</v>
      </c>
    </row>
    <row r="2414" spans="1:8" x14ac:dyDescent="0.25">
      <c r="A2414" s="1">
        <v>1994</v>
      </c>
      <c r="B2414" s="1" t="s">
        <v>98</v>
      </c>
      <c r="C2414" t="s">
        <v>51</v>
      </c>
      <c r="D2414">
        <v>4</v>
      </c>
      <c r="E2414">
        <v>76</v>
      </c>
      <c r="F2414">
        <v>0.01</v>
      </c>
      <c r="G2414">
        <f t="shared" si="74"/>
        <v>5.0000000000000001E-3</v>
      </c>
      <c r="H2414">
        <f t="shared" si="75"/>
        <v>6.8369372192625096E-4</v>
      </c>
    </row>
    <row r="2415" spans="1:8" x14ac:dyDescent="0.25">
      <c r="A2415" s="1">
        <v>1994</v>
      </c>
      <c r="B2415" s="1" t="s">
        <v>98</v>
      </c>
      <c r="C2415" t="s">
        <v>51</v>
      </c>
      <c r="D2415">
        <v>4</v>
      </c>
      <c r="E2415">
        <v>76</v>
      </c>
      <c r="F2415">
        <v>0.01</v>
      </c>
      <c r="G2415">
        <f t="shared" si="74"/>
        <v>5.0000000000000001E-3</v>
      </c>
      <c r="H2415">
        <f t="shared" si="75"/>
        <v>6.8369372192625096E-4</v>
      </c>
    </row>
    <row r="2416" spans="1:8" x14ac:dyDescent="0.25">
      <c r="A2416" s="1">
        <v>1994</v>
      </c>
      <c r="B2416" s="1" t="s">
        <v>98</v>
      </c>
      <c r="C2416" t="s">
        <v>51</v>
      </c>
      <c r="D2416">
        <v>4</v>
      </c>
      <c r="E2416">
        <v>76</v>
      </c>
      <c r="F2416">
        <v>0.01</v>
      </c>
      <c r="G2416">
        <f t="shared" si="74"/>
        <v>5.0000000000000001E-3</v>
      </c>
      <c r="H2416">
        <f t="shared" si="75"/>
        <v>6.8369372192625096E-4</v>
      </c>
    </row>
    <row r="2417" spans="1:8" x14ac:dyDescent="0.25">
      <c r="A2417" s="1">
        <v>1994</v>
      </c>
      <c r="B2417" s="1" t="s">
        <v>98</v>
      </c>
      <c r="C2417" t="s">
        <v>51</v>
      </c>
      <c r="D2417">
        <v>4</v>
      </c>
      <c r="E2417">
        <v>76</v>
      </c>
      <c r="F2417">
        <v>0.01</v>
      </c>
      <c r="G2417">
        <f t="shared" si="74"/>
        <v>5.0000000000000001E-3</v>
      </c>
      <c r="H2417">
        <f t="shared" si="75"/>
        <v>6.8369372192625096E-4</v>
      </c>
    </row>
    <row r="2418" spans="1:8" x14ac:dyDescent="0.25">
      <c r="A2418" s="1">
        <v>1994</v>
      </c>
      <c r="B2418" s="1" t="s">
        <v>98</v>
      </c>
      <c r="C2418" t="s">
        <v>51</v>
      </c>
      <c r="D2418">
        <v>4</v>
      </c>
      <c r="E2418">
        <v>76</v>
      </c>
      <c r="F2418">
        <v>0.01</v>
      </c>
      <c r="G2418">
        <f t="shared" si="74"/>
        <v>5.0000000000000001E-3</v>
      </c>
      <c r="H2418">
        <f t="shared" si="75"/>
        <v>6.8369372192625096E-4</v>
      </c>
    </row>
    <row r="2419" spans="1:8" x14ac:dyDescent="0.25">
      <c r="A2419" s="1">
        <v>1994</v>
      </c>
      <c r="B2419" s="1" t="s">
        <v>98</v>
      </c>
      <c r="C2419" t="s">
        <v>51</v>
      </c>
      <c r="D2419">
        <v>4</v>
      </c>
      <c r="E2419">
        <v>76</v>
      </c>
      <c r="F2419">
        <v>0.03</v>
      </c>
      <c r="G2419">
        <f t="shared" si="74"/>
        <v>1.4999999999999999E-2</v>
      </c>
      <c r="H2419">
        <f t="shared" si="75"/>
        <v>2.0510811657787529E-3</v>
      </c>
    </row>
    <row r="2420" spans="1:8" x14ac:dyDescent="0.25">
      <c r="A2420" s="1">
        <v>1994</v>
      </c>
      <c r="B2420" s="1" t="s">
        <v>98</v>
      </c>
      <c r="C2420" t="s">
        <v>51</v>
      </c>
      <c r="D2420">
        <v>4</v>
      </c>
      <c r="E2420">
        <v>76</v>
      </c>
      <c r="F2420">
        <v>0.01</v>
      </c>
      <c r="G2420">
        <f t="shared" si="74"/>
        <v>5.0000000000000001E-3</v>
      </c>
      <c r="H2420">
        <f t="shared" si="75"/>
        <v>6.8369372192625096E-4</v>
      </c>
    </row>
    <row r="2421" spans="1:8" x14ac:dyDescent="0.25">
      <c r="A2421" s="1">
        <v>1994</v>
      </c>
      <c r="B2421" s="1" t="s">
        <v>98</v>
      </c>
      <c r="C2421" t="s">
        <v>51</v>
      </c>
      <c r="D2421">
        <v>4</v>
      </c>
      <c r="E2421">
        <v>76</v>
      </c>
      <c r="F2421">
        <v>0.01</v>
      </c>
      <c r="G2421">
        <f t="shared" si="74"/>
        <v>5.0000000000000001E-3</v>
      </c>
      <c r="H2421">
        <f t="shared" si="75"/>
        <v>6.8369372192625096E-4</v>
      </c>
    </row>
    <row r="2422" spans="1:8" x14ac:dyDescent="0.25">
      <c r="A2422" s="1">
        <v>1994</v>
      </c>
      <c r="B2422" s="1" t="s">
        <v>98</v>
      </c>
      <c r="C2422" t="s">
        <v>51</v>
      </c>
      <c r="D2422">
        <v>4</v>
      </c>
      <c r="E2422">
        <v>76</v>
      </c>
      <c r="F2422">
        <v>0.01</v>
      </c>
      <c r="G2422">
        <f t="shared" si="74"/>
        <v>5.0000000000000001E-3</v>
      </c>
      <c r="H2422">
        <f t="shared" si="75"/>
        <v>6.8369372192625096E-4</v>
      </c>
    </row>
    <row r="2423" spans="1:8" x14ac:dyDescent="0.25">
      <c r="A2423" s="1">
        <v>1994</v>
      </c>
      <c r="B2423" s="1" t="s">
        <v>98</v>
      </c>
      <c r="C2423" t="s">
        <v>51</v>
      </c>
      <c r="D2423">
        <v>4</v>
      </c>
      <c r="E2423">
        <v>76</v>
      </c>
      <c r="F2423">
        <v>0.01</v>
      </c>
      <c r="G2423">
        <f t="shared" si="74"/>
        <v>5.0000000000000001E-3</v>
      </c>
      <c r="H2423">
        <f t="shared" si="75"/>
        <v>6.8369372192625096E-4</v>
      </c>
    </row>
    <row r="2424" spans="1:8" x14ac:dyDescent="0.25">
      <c r="A2424" s="1">
        <v>1994</v>
      </c>
      <c r="B2424" s="1" t="s">
        <v>98</v>
      </c>
      <c r="C2424" t="s">
        <v>51</v>
      </c>
      <c r="D2424">
        <v>4</v>
      </c>
      <c r="E2424">
        <v>76</v>
      </c>
      <c r="F2424">
        <v>0.06</v>
      </c>
      <c r="G2424">
        <f t="shared" si="74"/>
        <v>0.03</v>
      </c>
      <c r="H2424">
        <f t="shared" si="75"/>
        <v>4.1021623315575058E-3</v>
      </c>
    </row>
    <row r="2425" spans="1:8" x14ac:dyDescent="0.25">
      <c r="A2425" s="1">
        <v>1994</v>
      </c>
      <c r="B2425" s="1" t="s">
        <v>98</v>
      </c>
      <c r="C2425" t="s">
        <v>51</v>
      </c>
      <c r="D2425">
        <v>4</v>
      </c>
      <c r="E2425">
        <v>76</v>
      </c>
      <c r="F2425">
        <v>0.14000000000000001</v>
      </c>
      <c r="G2425">
        <f t="shared" si="74"/>
        <v>7.0000000000000007E-2</v>
      </c>
      <c r="H2425">
        <f t="shared" si="75"/>
        <v>9.5717121069675143E-3</v>
      </c>
    </row>
    <row r="2426" spans="1:8" x14ac:dyDescent="0.25">
      <c r="A2426" s="1">
        <v>1994</v>
      </c>
      <c r="B2426" s="1" t="s">
        <v>98</v>
      </c>
      <c r="C2426" t="s">
        <v>51</v>
      </c>
      <c r="D2426">
        <v>4</v>
      </c>
      <c r="E2426">
        <v>76</v>
      </c>
      <c r="F2426">
        <v>0.28000000000000003</v>
      </c>
      <c r="G2426">
        <f t="shared" si="74"/>
        <v>0.14000000000000001</v>
      </c>
      <c r="H2426">
        <f t="shared" si="75"/>
        <v>1.9143424213935029E-2</v>
      </c>
    </row>
    <row r="2427" spans="1:8" x14ac:dyDescent="0.25">
      <c r="A2427" s="1">
        <v>1994</v>
      </c>
      <c r="B2427" s="1" t="s">
        <v>98</v>
      </c>
      <c r="C2427" t="s">
        <v>51</v>
      </c>
      <c r="D2427">
        <v>4</v>
      </c>
      <c r="E2427">
        <v>76</v>
      </c>
      <c r="F2427">
        <v>0.05</v>
      </c>
      <c r="G2427">
        <f t="shared" si="74"/>
        <v>2.5000000000000001E-2</v>
      </c>
      <c r="H2427">
        <f t="shared" si="75"/>
        <v>3.4184686096312548E-3</v>
      </c>
    </row>
    <row r="2428" spans="1:8" x14ac:dyDescent="0.25">
      <c r="A2428" s="1">
        <v>1994</v>
      </c>
      <c r="B2428" s="1" t="s">
        <v>98</v>
      </c>
      <c r="C2428" t="s">
        <v>51</v>
      </c>
      <c r="D2428">
        <v>4</v>
      </c>
      <c r="E2428">
        <v>76</v>
      </c>
      <c r="F2428">
        <v>0.21</v>
      </c>
      <c r="G2428">
        <f t="shared" si="74"/>
        <v>0.105</v>
      </c>
      <c r="H2428">
        <f t="shared" si="75"/>
        <v>1.435756816045127E-2</v>
      </c>
    </row>
    <row r="2429" spans="1:8" x14ac:dyDescent="0.25">
      <c r="A2429" s="1">
        <v>1994</v>
      </c>
      <c r="B2429" s="1" t="s">
        <v>98</v>
      </c>
      <c r="C2429" t="s">
        <v>51</v>
      </c>
      <c r="D2429">
        <v>4</v>
      </c>
      <c r="E2429">
        <v>76</v>
      </c>
      <c r="F2429">
        <v>0.1</v>
      </c>
      <c r="G2429">
        <f t="shared" si="74"/>
        <v>0.05</v>
      </c>
      <c r="H2429">
        <f t="shared" si="75"/>
        <v>6.8369372192625096E-3</v>
      </c>
    </row>
    <row r="2430" spans="1:8" x14ac:dyDescent="0.25">
      <c r="A2430" s="1">
        <v>1994</v>
      </c>
      <c r="B2430" s="1" t="s">
        <v>98</v>
      </c>
      <c r="C2430" t="s">
        <v>51</v>
      </c>
      <c r="D2430">
        <v>4</v>
      </c>
      <c r="E2430">
        <v>76</v>
      </c>
      <c r="F2430">
        <v>0.02</v>
      </c>
      <c r="G2430">
        <f t="shared" si="74"/>
        <v>0.01</v>
      </c>
      <c r="H2430">
        <f t="shared" si="75"/>
        <v>1.3673874438525019E-3</v>
      </c>
    </row>
    <row r="2431" spans="1:8" x14ac:dyDescent="0.25">
      <c r="A2431" s="1">
        <v>1994</v>
      </c>
      <c r="B2431" s="1" t="s">
        <v>98</v>
      </c>
      <c r="C2431" t="s">
        <v>51</v>
      </c>
      <c r="D2431">
        <v>4</v>
      </c>
      <c r="E2431">
        <v>76</v>
      </c>
      <c r="F2431">
        <v>0.09</v>
      </c>
      <c r="G2431">
        <f t="shared" si="74"/>
        <v>4.4999999999999998E-2</v>
      </c>
      <c r="H2431">
        <f t="shared" si="75"/>
        <v>6.1532434973362582E-3</v>
      </c>
    </row>
    <row r="2432" spans="1:8" x14ac:dyDescent="0.25">
      <c r="A2432" s="1">
        <v>1994</v>
      </c>
      <c r="B2432" s="1" t="s">
        <v>98</v>
      </c>
      <c r="C2432" t="s">
        <v>51</v>
      </c>
      <c r="D2432">
        <v>4</v>
      </c>
      <c r="E2432">
        <v>76</v>
      </c>
      <c r="F2432">
        <v>7.0000000000000007E-2</v>
      </c>
      <c r="G2432">
        <f t="shared" si="74"/>
        <v>3.5000000000000003E-2</v>
      </c>
      <c r="H2432">
        <f t="shared" si="75"/>
        <v>4.7858560534837571E-3</v>
      </c>
    </row>
    <row r="2433" spans="1:8" x14ac:dyDescent="0.25">
      <c r="A2433" s="1">
        <v>1994</v>
      </c>
      <c r="B2433" s="1" t="s">
        <v>98</v>
      </c>
      <c r="C2433" t="s">
        <v>51</v>
      </c>
      <c r="D2433">
        <v>4</v>
      </c>
      <c r="E2433">
        <v>76</v>
      </c>
      <c r="F2433">
        <v>0.04</v>
      </c>
      <c r="G2433">
        <f t="shared" si="74"/>
        <v>0.02</v>
      </c>
      <c r="H2433">
        <f t="shared" si="75"/>
        <v>2.7347748877050038E-3</v>
      </c>
    </row>
    <row r="2434" spans="1:8" x14ac:dyDescent="0.25">
      <c r="A2434" s="1">
        <v>1994</v>
      </c>
      <c r="B2434" s="1" t="s">
        <v>98</v>
      </c>
      <c r="C2434" t="s">
        <v>51</v>
      </c>
      <c r="D2434">
        <v>4</v>
      </c>
      <c r="E2434">
        <v>76</v>
      </c>
      <c r="F2434">
        <v>0.05</v>
      </c>
      <c r="G2434">
        <f t="shared" si="74"/>
        <v>2.5000000000000001E-2</v>
      </c>
      <c r="H2434">
        <f t="shared" si="75"/>
        <v>3.4184686096312548E-3</v>
      </c>
    </row>
    <row r="2435" spans="1:8" x14ac:dyDescent="0.25">
      <c r="A2435" s="1">
        <v>1994</v>
      </c>
      <c r="B2435" s="1" t="s">
        <v>98</v>
      </c>
      <c r="C2435" t="s">
        <v>51</v>
      </c>
      <c r="D2435">
        <v>4</v>
      </c>
      <c r="E2435">
        <v>76</v>
      </c>
      <c r="F2435">
        <v>0.02</v>
      </c>
      <c r="G2435">
        <f t="shared" ref="G2435:G2498" si="76">(F2435/0.5)/4</f>
        <v>0.01</v>
      </c>
      <c r="H2435">
        <f t="shared" ref="H2435:H2498" si="77">G2435*(13.09/95.73)</f>
        <v>1.3673874438525019E-3</v>
      </c>
    </row>
    <row r="2436" spans="1:8" x14ac:dyDescent="0.25">
      <c r="A2436" s="1">
        <v>1994</v>
      </c>
      <c r="B2436" s="1" t="s">
        <v>98</v>
      </c>
      <c r="C2436" t="s">
        <v>51</v>
      </c>
      <c r="D2436">
        <v>4</v>
      </c>
      <c r="E2436">
        <v>76</v>
      </c>
      <c r="F2436">
        <v>0.96</v>
      </c>
      <c r="G2436">
        <f t="shared" si="76"/>
        <v>0.48</v>
      </c>
      <c r="H2436">
        <f t="shared" si="77"/>
        <v>6.5634597304920092E-2</v>
      </c>
    </row>
    <row r="2437" spans="1:8" x14ac:dyDescent="0.25">
      <c r="A2437" s="1">
        <v>1994</v>
      </c>
      <c r="B2437" s="1" t="s">
        <v>98</v>
      </c>
      <c r="C2437" t="s">
        <v>51</v>
      </c>
      <c r="D2437">
        <v>4</v>
      </c>
      <c r="E2437">
        <v>76</v>
      </c>
      <c r="F2437">
        <v>0.01</v>
      </c>
      <c r="G2437">
        <f t="shared" si="76"/>
        <v>5.0000000000000001E-3</v>
      </c>
      <c r="H2437">
        <f t="shared" si="77"/>
        <v>6.8369372192625096E-4</v>
      </c>
    </row>
    <row r="2438" spans="1:8" x14ac:dyDescent="0.25">
      <c r="A2438" s="1">
        <v>1994</v>
      </c>
      <c r="B2438" s="1" t="s">
        <v>98</v>
      </c>
      <c r="C2438" t="s">
        <v>51</v>
      </c>
      <c r="D2438">
        <v>4</v>
      </c>
      <c r="E2438">
        <v>76</v>
      </c>
      <c r="F2438">
        <v>0.01</v>
      </c>
      <c r="G2438">
        <f t="shared" si="76"/>
        <v>5.0000000000000001E-3</v>
      </c>
      <c r="H2438">
        <f t="shared" si="77"/>
        <v>6.8369372192625096E-4</v>
      </c>
    </row>
    <row r="2439" spans="1:8" x14ac:dyDescent="0.25">
      <c r="A2439" s="1">
        <v>1994</v>
      </c>
      <c r="B2439" s="1" t="s">
        <v>98</v>
      </c>
      <c r="C2439" t="s">
        <v>51</v>
      </c>
      <c r="D2439">
        <v>4</v>
      </c>
      <c r="E2439">
        <v>76</v>
      </c>
      <c r="F2439">
        <v>7.0000000000000007E-2</v>
      </c>
      <c r="G2439">
        <f t="shared" si="76"/>
        <v>3.5000000000000003E-2</v>
      </c>
      <c r="H2439">
        <f t="shared" si="77"/>
        <v>4.7858560534837571E-3</v>
      </c>
    </row>
    <row r="2440" spans="1:8" x14ac:dyDescent="0.25">
      <c r="A2440" s="1">
        <v>1994</v>
      </c>
      <c r="B2440" s="1" t="s">
        <v>98</v>
      </c>
      <c r="C2440" t="s">
        <v>51</v>
      </c>
      <c r="D2440">
        <v>4</v>
      </c>
      <c r="E2440">
        <v>79</v>
      </c>
      <c r="F2440">
        <v>0.49</v>
      </c>
      <c r="G2440">
        <f t="shared" si="76"/>
        <v>0.245</v>
      </c>
      <c r="H2440">
        <f t="shared" si="77"/>
        <v>3.3500992374386293E-2</v>
      </c>
    </row>
    <row r="2441" spans="1:8" x14ac:dyDescent="0.25">
      <c r="A2441" s="1">
        <v>1994</v>
      </c>
      <c r="B2441" s="1" t="s">
        <v>98</v>
      </c>
      <c r="C2441" t="s">
        <v>51</v>
      </c>
      <c r="D2441">
        <v>4</v>
      </c>
      <c r="E2441">
        <v>79</v>
      </c>
      <c r="F2441">
        <v>1.18</v>
      </c>
      <c r="G2441">
        <f t="shared" si="76"/>
        <v>0.59</v>
      </c>
      <c r="H2441">
        <f t="shared" si="77"/>
        <v>8.0675859187297611E-2</v>
      </c>
    </row>
    <row r="2442" spans="1:8" x14ac:dyDescent="0.25">
      <c r="A2442" s="1">
        <v>1994</v>
      </c>
      <c r="B2442" s="1" t="s">
        <v>98</v>
      </c>
      <c r="C2442" t="s">
        <v>51</v>
      </c>
      <c r="D2442">
        <v>4</v>
      </c>
      <c r="E2442">
        <v>79</v>
      </c>
      <c r="F2442">
        <v>0.27</v>
      </c>
      <c r="G2442">
        <f t="shared" si="76"/>
        <v>0.13500000000000001</v>
      </c>
      <c r="H2442">
        <f t="shared" si="77"/>
        <v>1.8459730492008778E-2</v>
      </c>
    </row>
    <row r="2443" spans="1:8" x14ac:dyDescent="0.25">
      <c r="A2443" s="1">
        <v>1994</v>
      </c>
      <c r="B2443" s="1" t="s">
        <v>98</v>
      </c>
      <c r="C2443" t="s">
        <v>51</v>
      </c>
      <c r="D2443">
        <v>4</v>
      </c>
      <c r="E2443">
        <v>79</v>
      </c>
      <c r="F2443">
        <v>0.11</v>
      </c>
      <c r="G2443">
        <f t="shared" si="76"/>
        <v>5.5E-2</v>
      </c>
      <c r="H2443">
        <f t="shared" si="77"/>
        <v>7.5206309411887601E-3</v>
      </c>
    </row>
    <row r="2444" spans="1:8" x14ac:dyDescent="0.25">
      <c r="A2444" s="1">
        <v>1994</v>
      </c>
      <c r="B2444" s="1" t="s">
        <v>98</v>
      </c>
      <c r="C2444" t="s">
        <v>51</v>
      </c>
      <c r="D2444">
        <v>4</v>
      </c>
      <c r="E2444">
        <v>79</v>
      </c>
      <c r="F2444">
        <v>0.05</v>
      </c>
      <c r="G2444">
        <f t="shared" si="76"/>
        <v>2.5000000000000001E-2</v>
      </c>
      <c r="H2444">
        <f t="shared" si="77"/>
        <v>3.4184686096312548E-3</v>
      </c>
    </row>
    <row r="2445" spans="1:8" x14ac:dyDescent="0.25">
      <c r="A2445" s="1">
        <v>1994</v>
      </c>
      <c r="B2445" s="1" t="s">
        <v>98</v>
      </c>
      <c r="C2445" t="s">
        <v>51</v>
      </c>
      <c r="D2445">
        <v>4</v>
      </c>
      <c r="E2445">
        <v>91</v>
      </c>
      <c r="F2445">
        <v>2.14</v>
      </c>
      <c r="G2445">
        <f t="shared" si="76"/>
        <v>1.07</v>
      </c>
      <c r="H2445">
        <f t="shared" si="77"/>
        <v>0.14631045649221772</v>
      </c>
    </row>
    <row r="2446" spans="1:8" x14ac:dyDescent="0.25">
      <c r="A2446" s="1">
        <v>1994</v>
      </c>
      <c r="B2446" s="1" t="s">
        <v>98</v>
      </c>
      <c r="C2446" t="s">
        <v>51</v>
      </c>
      <c r="D2446">
        <v>4</v>
      </c>
      <c r="E2446">
        <v>91</v>
      </c>
      <c r="F2446">
        <v>1.75</v>
      </c>
      <c r="G2446">
        <f t="shared" si="76"/>
        <v>0.875</v>
      </c>
      <c r="H2446">
        <f t="shared" si="77"/>
        <v>0.11964640133709392</v>
      </c>
    </row>
    <row r="2447" spans="1:8" x14ac:dyDescent="0.25">
      <c r="A2447" s="1">
        <v>1994</v>
      </c>
      <c r="B2447" s="1" t="s">
        <v>98</v>
      </c>
      <c r="C2447" t="s">
        <v>51</v>
      </c>
      <c r="D2447">
        <v>4</v>
      </c>
      <c r="E2447">
        <v>91</v>
      </c>
      <c r="F2447">
        <v>0.61</v>
      </c>
      <c r="G2447">
        <f t="shared" si="76"/>
        <v>0.30499999999999999</v>
      </c>
      <c r="H2447">
        <f t="shared" si="77"/>
        <v>4.1705317037501306E-2</v>
      </c>
    </row>
    <row r="2448" spans="1:8" x14ac:dyDescent="0.25">
      <c r="A2448" s="1">
        <v>1994</v>
      </c>
      <c r="B2448" s="1" t="s">
        <v>98</v>
      </c>
      <c r="C2448" t="s">
        <v>51</v>
      </c>
      <c r="D2448">
        <v>4</v>
      </c>
      <c r="E2448">
        <v>91</v>
      </c>
      <c r="F2448">
        <v>0.3</v>
      </c>
      <c r="G2448">
        <f t="shared" si="76"/>
        <v>0.15</v>
      </c>
      <c r="H2448">
        <f t="shared" si="77"/>
        <v>2.0510811657787526E-2</v>
      </c>
    </row>
    <row r="2449" spans="1:8" x14ac:dyDescent="0.25">
      <c r="A2449" s="1">
        <v>1999</v>
      </c>
      <c r="B2449" s="1" t="s">
        <v>98</v>
      </c>
      <c r="C2449" t="s">
        <v>51</v>
      </c>
      <c r="D2449">
        <v>1</v>
      </c>
      <c r="E2449">
        <v>28</v>
      </c>
      <c r="F2449">
        <v>0.01</v>
      </c>
      <c r="G2449">
        <f t="shared" si="76"/>
        <v>5.0000000000000001E-3</v>
      </c>
      <c r="H2449">
        <f t="shared" si="77"/>
        <v>6.8369372192625096E-4</v>
      </c>
    </row>
    <row r="2450" spans="1:8" x14ac:dyDescent="0.25">
      <c r="A2450" s="1">
        <v>1999</v>
      </c>
      <c r="B2450" s="1" t="s">
        <v>98</v>
      </c>
      <c r="C2450" t="s">
        <v>51</v>
      </c>
      <c r="D2450">
        <v>1</v>
      </c>
      <c r="E2450">
        <v>28</v>
      </c>
      <c r="F2450">
        <v>0.01</v>
      </c>
      <c r="G2450">
        <f t="shared" si="76"/>
        <v>5.0000000000000001E-3</v>
      </c>
      <c r="H2450">
        <f t="shared" si="77"/>
        <v>6.8369372192625096E-4</v>
      </c>
    </row>
    <row r="2451" spans="1:8" x14ac:dyDescent="0.25">
      <c r="A2451" s="1">
        <v>1999</v>
      </c>
      <c r="B2451" s="1" t="s">
        <v>98</v>
      </c>
      <c r="C2451" t="s">
        <v>51</v>
      </c>
      <c r="D2451">
        <v>1</v>
      </c>
      <c r="E2451">
        <v>40</v>
      </c>
      <c r="F2451">
        <v>1.29</v>
      </c>
      <c r="G2451">
        <f t="shared" si="76"/>
        <v>0.64500000000000002</v>
      </c>
      <c r="H2451">
        <f t="shared" si="77"/>
        <v>8.8196490128486377E-2</v>
      </c>
    </row>
    <row r="2452" spans="1:8" x14ac:dyDescent="0.25">
      <c r="A2452" s="1">
        <v>1999</v>
      </c>
      <c r="B2452" s="1" t="s">
        <v>98</v>
      </c>
      <c r="C2452" t="s">
        <v>51</v>
      </c>
      <c r="D2452">
        <v>1</v>
      </c>
      <c r="E2452">
        <v>40</v>
      </c>
      <c r="F2452">
        <v>4.5199999999999996</v>
      </c>
      <c r="G2452">
        <f t="shared" si="76"/>
        <v>2.2599999999999998</v>
      </c>
      <c r="H2452">
        <f t="shared" si="77"/>
        <v>0.30902956231066542</v>
      </c>
    </row>
    <row r="2453" spans="1:8" x14ac:dyDescent="0.25">
      <c r="A2453" s="1">
        <v>1999</v>
      </c>
      <c r="B2453" s="1" t="s">
        <v>98</v>
      </c>
      <c r="C2453" t="s">
        <v>51</v>
      </c>
      <c r="D2453">
        <v>1</v>
      </c>
      <c r="E2453">
        <v>40</v>
      </c>
      <c r="F2453">
        <v>3.49</v>
      </c>
      <c r="G2453">
        <f t="shared" si="76"/>
        <v>1.7450000000000001</v>
      </c>
      <c r="H2453">
        <f t="shared" si="77"/>
        <v>0.23860910895226159</v>
      </c>
    </row>
    <row r="2454" spans="1:8" x14ac:dyDescent="0.25">
      <c r="A2454" s="1">
        <v>1999</v>
      </c>
      <c r="B2454" s="1" t="s">
        <v>98</v>
      </c>
      <c r="C2454" t="s">
        <v>51</v>
      </c>
      <c r="D2454">
        <v>1</v>
      </c>
      <c r="E2454">
        <v>40</v>
      </c>
      <c r="F2454">
        <v>1.58</v>
      </c>
      <c r="G2454">
        <f t="shared" si="76"/>
        <v>0.79</v>
      </c>
      <c r="H2454">
        <f t="shared" si="77"/>
        <v>0.10802360806434766</v>
      </c>
    </row>
    <row r="2455" spans="1:8" x14ac:dyDescent="0.25">
      <c r="A2455" s="1">
        <v>1999</v>
      </c>
      <c r="B2455" s="1" t="s">
        <v>98</v>
      </c>
      <c r="C2455" t="s">
        <v>51</v>
      </c>
      <c r="D2455">
        <v>1</v>
      </c>
      <c r="E2455">
        <v>40</v>
      </c>
      <c r="F2455">
        <v>3.27</v>
      </c>
      <c r="G2455">
        <f t="shared" si="76"/>
        <v>1.635</v>
      </c>
      <c r="H2455">
        <f t="shared" si="77"/>
        <v>0.22356784706988406</v>
      </c>
    </row>
    <row r="2456" spans="1:8" x14ac:dyDescent="0.25">
      <c r="A2456" s="1">
        <v>1999</v>
      </c>
      <c r="B2456" s="1" t="s">
        <v>98</v>
      </c>
      <c r="C2456" t="s">
        <v>51</v>
      </c>
      <c r="D2456">
        <v>1</v>
      </c>
      <c r="E2456">
        <v>40</v>
      </c>
      <c r="F2456">
        <v>7.79</v>
      </c>
      <c r="G2456">
        <f t="shared" si="76"/>
        <v>3.895</v>
      </c>
      <c r="H2456">
        <f t="shared" si="77"/>
        <v>0.53259740938054945</v>
      </c>
    </row>
    <row r="2457" spans="1:8" x14ac:dyDescent="0.25">
      <c r="A2457" s="1">
        <v>1999</v>
      </c>
      <c r="B2457" s="1" t="s">
        <v>98</v>
      </c>
      <c r="C2457" t="s">
        <v>51</v>
      </c>
      <c r="D2457">
        <v>1</v>
      </c>
      <c r="E2457">
        <v>40</v>
      </c>
      <c r="F2457">
        <v>3.35</v>
      </c>
      <c r="G2457">
        <f t="shared" si="76"/>
        <v>1.675</v>
      </c>
      <c r="H2457">
        <f t="shared" si="77"/>
        <v>0.22903739684529406</v>
      </c>
    </row>
    <row r="2458" spans="1:8" x14ac:dyDescent="0.25">
      <c r="A2458" s="1">
        <v>1999</v>
      </c>
      <c r="B2458" s="1" t="s">
        <v>98</v>
      </c>
      <c r="C2458" t="s">
        <v>51</v>
      </c>
      <c r="D2458">
        <v>1</v>
      </c>
      <c r="E2458">
        <v>56</v>
      </c>
      <c r="F2458">
        <v>2.25</v>
      </c>
      <c r="G2458">
        <f t="shared" si="76"/>
        <v>1.125</v>
      </c>
      <c r="H2458">
        <f t="shared" si="77"/>
        <v>0.15383108743340645</v>
      </c>
    </row>
    <row r="2459" spans="1:8" x14ac:dyDescent="0.25">
      <c r="A2459" s="1">
        <v>1999</v>
      </c>
      <c r="B2459" s="1" t="s">
        <v>98</v>
      </c>
      <c r="C2459" t="s">
        <v>51</v>
      </c>
      <c r="D2459">
        <v>1</v>
      </c>
      <c r="E2459">
        <v>66</v>
      </c>
      <c r="F2459">
        <v>1.52</v>
      </c>
      <c r="G2459">
        <f t="shared" si="76"/>
        <v>0.76</v>
      </c>
      <c r="H2459">
        <f t="shared" si="77"/>
        <v>0.10392144573279015</v>
      </c>
    </row>
    <row r="2460" spans="1:8" x14ac:dyDescent="0.25">
      <c r="A2460" s="1">
        <v>1999</v>
      </c>
      <c r="B2460" s="1" t="s">
        <v>98</v>
      </c>
      <c r="C2460" t="s">
        <v>51</v>
      </c>
      <c r="D2460">
        <v>1</v>
      </c>
      <c r="E2460">
        <v>66</v>
      </c>
      <c r="F2460">
        <v>1.87</v>
      </c>
      <c r="G2460">
        <f t="shared" si="76"/>
        <v>0.93500000000000005</v>
      </c>
      <c r="H2460">
        <f t="shared" si="77"/>
        <v>0.12785072600020894</v>
      </c>
    </row>
    <row r="2461" spans="1:8" x14ac:dyDescent="0.25">
      <c r="A2461" s="1">
        <v>1999</v>
      </c>
      <c r="B2461" s="1" t="s">
        <v>98</v>
      </c>
      <c r="C2461" t="s">
        <v>51</v>
      </c>
      <c r="D2461">
        <v>1</v>
      </c>
      <c r="E2461">
        <v>66</v>
      </c>
      <c r="F2461">
        <v>1.83</v>
      </c>
      <c r="G2461">
        <f t="shared" si="76"/>
        <v>0.91500000000000004</v>
      </c>
      <c r="H2461">
        <f t="shared" si="77"/>
        <v>0.12511595111250393</v>
      </c>
    </row>
    <row r="2462" spans="1:8" x14ac:dyDescent="0.25">
      <c r="A2462" s="1">
        <v>1999</v>
      </c>
      <c r="B2462" s="1" t="s">
        <v>98</v>
      </c>
      <c r="C2462" t="s">
        <v>51</v>
      </c>
      <c r="D2462">
        <v>1</v>
      </c>
      <c r="E2462">
        <v>66</v>
      </c>
      <c r="F2462">
        <v>0.77</v>
      </c>
      <c r="G2462">
        <f t="shared" si="76"/>
        <v>0.38500000000000001</v>
      </c>
      <c r="H2462">
        <f t="shared" si="77"/>
        <v>5.2644416588321322E-2</v>
      </c>
    </row>
    <row r="2463" spans="1:8" x14ac:dyDescent="0.25">
      <c r="A2463" s="1">
        <v>1999</v>
      </c>
      <c r="B2463" s="1" t="s">
        <v>98</v>
      </c>
      <c r="C2463" t="s">
        <v>51</v>
      </c>
      <c r="D2463">
        <v>1</v>
      </c>
      <c r="E2463">
        <v>66</v>
      </c>
      <c r="F2463">
        <v>1.56</v>
      </c>
      <c r="G2463">
        <f t="shared" si="76"/>
        <v>0.78</v>
      </c>
      <c r="H2463">
        <f t="shared" si="77"/>
        <v>0.10665622062049515</v>
      </c>
    </row>
    <row r="2464" spans="1:8" x14ac:dyDescent="0.25">
      <c r="A2464" s="1">
        <v>1999</v>
      </c>
      <c r="B2464" s="1" t="s">
        <v>98</v>
      </c>
      <c r="C2464" t="s">
        <v>51</v>
      </c>
      <c r="D2464">
        <v>1</v>
      </c>
      <c r="E2464">
        <v>66</v>
      </c>
      <c r="F2464">
        <v>1.34</v>
      </c>
      <c r="G2464">
        <f t="shared" si="76"/>
        <v>0.67</v>
      </c>
      <c r="H2464">
        <f t="shared" si="77"/>
        <v>9.1614958738117633E-2</v>
      </c>
    </row>
    <row r="2465" spans="1:8" x14ac:dyDescent="0.25">
      <c r="A2465" s="1">
        <v>1999</v>
      </c>
      <c r="B2465" s="1" t="s">
        <v>98</v>
      </c>
      <c r="C2465" t="s">
        <v>51</v>
      </c>
      <c r="D2465">
        <v>1</v>
      </c>
      <c r="E2465">
        <v>66</v>
      </c>
      <c r="F2465">
        <v>1.56</v>
      </c>
      <c r="G2465">
        <f t="shared" si="76"/>
        <v>0.78</v>
      </c>
      <c r="H2465">
        <f t="shared" si="77"/>
        <v>0.10665622062049515</v>
      </c>
    </row>
    <row r="2466" spans="1:8" x14ac:dyDescent="0.25">
      <c r="A2466" s="1">
        <v>1999</v>
      </c>
      <c r="B2466" s="1" t="s">
        <v>98</v>
      </c>
      <c r="C2466" t="s">
        <v>51</v>
      </c>
      <c r="D2466">
        <v>1</v>
      </c>
      <c r="E2466">
        <v>66</v>
      </c>
      <c r="F2466">
        <v>4.84</v>
      </c>
      <c r="G2466">
        <f t="shared" si="76"/>
        <v>2.42</v>
      </c>
      <c r="H2466">
        <f t="shared" si="77"/>
        <v>0.33090776141230543</v>
      </c>
    </row>
    <row r="2467" spans="1:8" x14ac:dyDescent="0.25">
      <c r="A2467" s="1">
        <v>1999</v>
      </c>
      <c r="B2467" s="1" t="s">
        <v>98</v>
      </c>
      <c r="C2467" t="s">
        <v>51</v>
      </c>
      <c r="D2467">
        <v>1</v>
      </c>
      <c r="E2467">
        <v>66</v>
      </c>
      <c r="F2467">
        <v>1.04</v>
      </c>
      <c r="G2467">
        <f t="shared" si="76"/>
        <v>0.52</v>
      </c>
      <c r="H2467">
        <f t="shared" si="77"/>
        <v>7.1104147080330096E-2</v>
      </c>
    </row>
    <row r="2468" spans="1:8" x14ac:dyDescent="0.25">
      <c r="A2468" s="1">
        <v>1999</v>
      </c>
      <c r="B2468" s="1" t="s">
        <v>98</v>
      </c>
      <c r="C2468" t="s">
        <v>51</v>
      </c>
      <c r="D2468">
        <v>1</v>
      </c>
      <c r="E2468">
        <v>66</v>
      </c>
      <c r="F2468">
        <v>2.0299999999999998</v>
      </c>
      <c r="G2468">
        <f t="shared" si="76"/>
        <v>1.0149999999999999</v>
      </c>
      <c r="H2468">
        <f t="shared" si="77"/>
        <v>0.13878982555102892</v>
      </c>
    </row>
    <row r="2469" spans="1:8" x14ac:dyDescent="0.25">
      <c r="A2469" s="1">
        <v>1999</v>
      </c>
      <c r="B2469" s="1" t="s">
        <v>98</v>
      </c>
      <c r="C2469" t="s">
        <v>51</v>
      </c>
      <c r="D2469">
        <v>1</v>
      </c>
      <c r="E2469">
        <v>66</v>
      </c>
      <c r="F2469">
        <v>0.99</v>
      </c>
      <c r="G2469">
        <f t="shared" si="76"/>
        <v>0.495</v>
      </c>
      <c r="H2469">
        <f t="shared" si="77"/>
        <v>6.768567847069884E-2</v>
      </c>
    </row>
    <row r="2470" spans="1:8" x14ac:dyDescent="0.25">
      <c r="A2470" s="1">
        <v>1999</v>
      </c>
      <c r="B2470" s="1" t="s">
        <v>98</v>
      </c>
      <c r="C2470" t="s">
        <v>51</v>
      </c>
      <c r="D2470">
        <v>1</v>
      </c>
      <c r="E2470">
        <v>66</v>
      </c>
      <c r="F2470">
        <v>0.72</v>
      </c>
      <c r="G2470">
        <f t="shared" si="76"/>
        <v>0.36</v>
      </c>
      <c r="H2470">
        <f t="shared" si="77"/>
        <v>4.9225947978690066E-2</v>
      </c>
    </row>
    <row r="2471" spans="1:8" x14ac:dyDescent="0.25">
      <c r="A2471" s="1">
        <v>1999</v>
      </c>
      <c r="B2471" s="1" t="s">
        <v>98</v>
      </c>
      <c r="C2471" t="s">
        <v>51</v>
      </c>
      <c r="D2471">
        <v>1</v>
      </c>
      <c r="E2471">
        <v>66</v>
      </c>
      <c r="F2471">
        <v>0.88</v>
      </c>
      <c r="G2471">
        <f t="shared" si="76"/>
        <v>0.44</v>
      </c>
      <c r="H2471">
        <f t="shared" si="77"/>
        <v>6.0165047529510081E-2</v>
      </c>
    </row>
    <row r="2472" spans="1:8" x14ac:dyDescent="0.25">
      <c r="A2472" s="1">
        <v>1999</v>
      </c>
      <c r="B2472" s="1" t="s">
        <v>98</v>
      </c>
      <c r="C2472" t="s">
        <v>51</v>
      </c>
      <c r="D2472">
        <v>1</v>
      </c>
      <c r="E2472">
        <v>66</v>
      </c>
      <c r="F2472">
        <v>4.3099999999999996</v>
      </c>
      <c r="G2472">
        <f t="shared" si="76"/>
        <v>2.1549999999999998</v>
      </c>
      <c r="H2472">
        <f t="shared" si="77"/>
        <v>0.29467199415021411</v>
      </c>
    </row>
    <row r="2473" spans="1:8" x14ac:dyDescent="0.25">
      <c r="A2473" s="1">
        <v>1999</v>
      </c>
      <c r="B2473" s="1" t="s">
        <v>98</v>
      </c>
      <c r="C2473" t="s">
        <v>51</v>
      </c>
      <c r="D2473">
        <v>1</v>
      </c>
      <c r="E2473">
        <v>66</v>
      </c>
      <c r="F2473">
        <v>1.36</v>
      </c>
      <c r="G2473">
        <f t="shared" si="76"/>
        <v>0.68</v>
      </c>
      <c r="H2473">
        <f t="shared" si="77"/>
        <v>9.2982346181970141E-2</v>
      </c>
    </row>
    <row r="2474" spans="1:8" x14ac:dyDescent="0.25">
      <c r="A2474" s="1">
        <v>1999</v>
      </c>
      <c r="B2474" s="1" t="s">
        <v>98</v>
      </c>
      <c r="C2474" t="s">
        <v>51</v>
      </c>
      <c r="D2474">
        <v>1</v>
      </c>
      <c r="E2474">
        <v>66</v>
      </c>
      <c r="F2474">
        <v>1.52</v>
      </c>
      <c r="G2474">
        <f t="shared" si="76"/>
        <v>0.76</v>
      </c>
      <c r="H2474">
        <f t="shared" si="77"/>
        <v>0.10392144573279015</v>
      </c>
    </row>
    <row r="2475" spans="1:8" x14ac:dyDescent="0.25">
      <c r="A2475" s="1">
        <v>1999</v>
      </c>
      <c r="B2475" s="1" t="s">
        <v>98</v>
      </c>
      <c r="C2475" t="s">
        <v>51</v>
      </c>
      <c r="D2475">
        <v>1</v>
      </c>
      <c r="E2475">
        <v>66</v>
      </c>
      <c r="F2475">
        <v>2.96</v>
      </c>
      <c r="G2475">
        <f t="shared" si="76"/>
        <v>1.48</v>
      </c>
      <c r="H2475">
        <f t="shared" si="77"/>
        <v>0.20237334169017027</v>
      </c>
    </row>
    <row r="2476" spans="1:8" x14ac:dyDescent="0.25">
      <c r="A2476" s="1">
        <v>1999</v>
      </c>
      <c r="B2476" s="1" t="s">
        <v>98</v>
      </c>
      <c r="C2476" t="s">
        <v>51</v>
      </c>
      <c r="D2476">
        <v>1</v>
      </c>
      <c r="E2476">
        <v>66</v>
      </c>
      <c r="F2476">
        <v>2.31</v>
      </c>
      <c r="G2476">
        <f t="shared" si="76"/>
        <v>1.155</v>
      </c>
      <c r="H2476">
        <f t="shared" si="77"/>
        <v>0.15793324976496398</v>
      </c>
    </row>
    <row r="2477" spans="1:8" x14ac:dyDescent="0.25">
      <c r="A2477" s="1">
        <v>1999</v>
      </c>
      <c r="B2477" s="1" t="s">
        <v>98</v>
      </c>
      <c r="C2477" t="s">
        <v>51</v>
      </c>
      <c r="D2477">
        <v>1</v>
      </c>
      <c r="E2477">
        <v>66</v>
      </c>
      <c r="F2477">
        <v>1.34</v>
      </c>
      <c r="G2477">
        <f t="shared" si="76"/>
        <v>0.67</v>
      </c>
      <c r="H2477">
        <f t="shared" si="77"/>
        <v>9.1614958738117633E-2</v>
      </c>
    </row>
    <row r="2478" spans="1:8" x14ac:dyDescent="0.25">
      <c r="A2478" s="1">
        <v>1999</v>
      </c>
      <c r="B2478" s="1" t="s">
        <v>98</v>
      </c>
      <c r="C2478" t="s">
        <v>51</v>
      </c>
      <c r="D2478">
        <v>1</v>
      </c>
      <c r="E2478">
        <v>66</v>
      </c>
      <c r="F2478">
        <v>4.84</v>
      </c>
      <c r="G2478">
        <f t="shared" si="76"/>
        <v>2.42</v>
      </c>
      <c r="H2478">
        <f t="shared" si="77"/>
        <v>0.33090776141230543</v>
      </c>
    </row>
    <row r="2479" spans="1:8" x14ac:dyDescent="0.25">
      <c r="A2479" s="1">
        <v>1999</v>
      </c>
      <c r="B2479" s="1" t="s">
        <v>98</v>
      </c>
      <c r="C2479" t="s">
        <v>51</v>
      </c>
      <c r="D2479">
        <v>1</v>
      </c>
      <c r="E2479">
        <v>66</v>
      </c>
      <c r="F2479">
        <v>3.35</v>
      </c>
      <c r="G2479">
        <f t="shared" si="76"/>
        <v>1.675</v>
      </c>
      <c r="H2479">
        <f t="shared" si="77"/>
        <v>0.22903739684529406</v>
      </c>
    </row>
    <row r="2480" spans="1:8" x14ac:dyDescent="0.25">
      <c r="A2480" s="1">
        <v>1999</v>
      </c>
      <c r="B2480" s="1" t="s">
        <v>98</v>
      </c>
      <c r="C2480" t="s">
        <v>51</v>
      </c>
      <c r="D2480">
        <v>1</v>
      </c>
      <c r="E2480">
        <v>66</v>
      </c>
      <c r="F2480">
        <v>0.01</v>
      </c>
      <c r="G2480">
        <f t="shared" si="76"/>
        <v>5.0000000000000001E-3</v>
      </c>
      <c r="H2480">
        <f t="shared" si="77"/>
        <v>6.8369372192625096E-4</v>
      </c>
    </row>
    <row r="2481" spans="1:8" x14ac:dyDescent="0.25">
      <c r="A2481" s="1">
        <v>1999</v>
      </c>
      <c r="B2481" s="1" t="s">
        <v>98</v>
      </c>
      <c r="C2481" t="s">
        <v>51</v>
      </c>
      <c r="D2481">
        <v>1</v>
      </c>
      <c r="E2481">
        <v>66</v>
      </c>
      <c r="F2481">
        <v>0.01</v>
      </c>
      <c r="G2481">
        <f t="shared" si="76"/>
        <v>5.0000000000000001E-3</v>
      </c>
      <c r="H2481">
        <f t="shared" si="77"/>
        <v>6.8369372192625096E-4</v>
      </c>
    </row>
    <row r="2482" spans="1:8" x14ac:dyDescent="0.25">
      <c r="A2482" s="1">
        <v>1999</v>
      </c>
      <c r="B2482" s="1" t="s">
        <v>98</v>
      </c>
      <c r="C2482" t="s">
        <v>51</v>
      </c>
      <c r="D2482">
        <v>1</v>
      </c>
      <c r="E2482">
        <v>66</v>
      </c>
      <c r="F2482">
        <v>0.01</v>
      </c>
      <c r="G2482">
        <f t="shared" si="76"/>
        <v>5.0000000000000001E-3</v>
      </c>
      <c r="H2482">
        <f t="shared" si="77"/>
        <v>6.8369372192625096E-4</v>
      </c>
    </row>
    <row r="2483" spans="1:8" x14ac:dyDescent="0.25">
      <c r="A2483" s="1">
        <v>1999</v>
      </c>
      <c r="B2483" s="1" t="s">
        <v>98</v>
      </c>
      <c r="C2483" t="s">
        <v>51</v>
      </c>
      <c r="D2483">
        <v>1</v>
      </c>
      <c r="E2483">
        <v>66</v>
      </c>
      <c r="F2483">
        <v>0.01</v>
      </c>
      <c r="G2483">
        <f t="shared" si="76"/>
        <v>5.0000000000000001E-3</v>
      </c>
      <c r="H2483">
        <f t="shared" si="77"/>
        <v>6.8369372192625096E-4</v>
      </c>
    </row>
    <row r="2484" spans="1:8" x14ac:dyDescent="0.25">
      <c r="A2484" s="1">
        <v>1999</v>
      </c>
      <c r="B2484" s="1" t="s">
        <v>98</v>
      </c>
      <c r="C2484" t="s">
        <v>51</v>
      </c>
      <c r="D2484">
        <v>1</v>
      </c>
      <c r="E2484">
        <v>66</v>
      </c>
      <c r="F2484">
        <v>0.02</v>
      </c>
      <c r="G2484">
        <f t="shared" si="76"/>
        <v>0.01</v>
      </c>
      <c r="H2484">
        <f t="shared" si="77"/>
        <v>1.3673874438525019E-3</v>
      </c>
    </row>
    <row r="2485" spans="1:8" x14ac:dyDescent="0.25">
      <c r="A2485" s="1">
        <v>1999</v>
      </c>
      <c r="B2485" s="1" t="s">
        <v>98</v>
      </c>
      <c r="C2485" t="s">
        <v>51</v>
      </c>
      <c r="D2485">
        <v>1</v>
      </c>
      <c r="E2485">
        <v>66</v>
      </c>
      <c r="F2485">
        <v>0.01</v>
      </c>
      <c r="G2485">
        <f t="shared" si="76"/>
        <v>5.0000000000000001E-3</v>
      </c>
      <c r="H2485">
        <f t="shared" si="77"/>
        <v>6.8369372192625096E-4</v>
      </c>
    </row>
    <row r="2486" spans="1:8" x14ac:dyDescent="0.25">
      <c r="A2486" s="1">
        <v>1999</v>
      </c>
      <c r="B2486" s="1" t="s">
        <v>98</v>
      </c>
      <c r="C2486" t="s">
        <v>51</v>
      </c>
      <c r="D2486">
        <v>1</v>
      </c>
      <c r="E2486">
        <v>66</v>
      </c>
      <c r="F2486">
        <v>0.01</v>
      </c>
      <c r="G2486">
        <f t="shared" si="76"/>
        <v>5.0000000000000001E-3</v>
      </c>
      <c r="H2486">
        <f t="shared" si="77"/>
        <v>6.8369372192625096E-4</v>
      </c>
    </row>
    <row r="2487" spans="1:8" x14ac:dyDescent="0.25">
      <c r="A2487" s="1">
        <v>1999</v>
      </c>
      <c r="B2487" s="1" t="s">
        <v>98</v>
      </c>
      <c r="C2487" t="s">
        <v>51</v>
      </c>
      <c r="D2487">
        <v>1</v>
      </c>
      <c r="E2487">
        <v>66</v>
      </c>
      <c r="F2487">
        <v>0.01</v>
      </c>
      <c r="G2487">
        <f t="shared" si="76"/>
        <v>5.0000000000000001E-3</v>
      </c>
      <c r="H2487">
        <f t="shared" si="77"/>
        <v>6.8369372192625096E-4</v>
      </c>
    </row>
    <row r="2488" spans="1:8" x14ac:dyDescent="0.25">
      <c r="A2488" s="1">
        <v>1999</v>
      </c>
      <c r="B2488" s="1" t="s">
        <v>98</v>
      </c>
      <c r="C2488" t="s">
        <v>51</v>
      </c>
      <c r="D2488">
        <v>1</v>
      </c>
      <c r="E2488">
        <v>66</v>
      </c>
      <c r="F2488">
        <v>0.01</v>
      </c>
      <c r="G2488">
        <f t="shared" si="76"/>
        <v>5.0000000000000001E-3</v>
      </c>
      <c r="H2488">
        <f t="shared" si="77"/>
        <v>6.8369372192625096E-4</v>
      </c>
    </row>
    <row r="2489" spans="1:8" x14ac:dyDescent="0.25">
      <c r="A2489" s="1">
        <v>1999</v>
      </c>
      <c r="B2489" s="1" t="s">
        <v>98</v>
      </c>
      <c r="C2489" t="s">
        <v>51</v>
      </c>
      <c r="D2489">
        <v>1</v>
      </c>
      <c r="E2489">
        <v>66</v>
      </c>
      <c r="F2489">
        <v>0.01</v>
      </c>
      <c r="G2489">
        <f t="shared" si="76"/>
        <v>5.0000000000000001E-3</v>
      </c>
      <c r="H2489">
        <f t="shared" si="77"/>
        <v>6.8369372192625096E-4</v>
      </c>
    </row>
    <row r="2490" spans="1:8" x14ac:dyDescent="0.25">
      <c r="A2490" s="1">
        <v>1999</v>
      </c>
      <c r="B2490" s="1" t="s">
        <v>98</v>
      </c>
      <c r="C2490" t="s">
        <v>51</v>
      </c>
      <c r="D2490">
        <v>1</v>
      </c>
      <c r="E2490">
        <v>66</v>
      </c>
      <c r="F2490">
        <v>0.02</v>
      </c>
      <c r="G2490">
        <f t="shared" si="76"/>
        <v>0.01</v>
      </c>
      <c r="H2490">
        <f t="shared" si="77"/>
        <v>1.3673874438525019E-3</v>
      </c>
    </row>
    <row r="2491" spans="1:8" x14ac:dyDescent="0.25">
      <c r="A2491" s="1">
        <v>1999</v>
      </c>
      <c r="B2491" s="1" t="s">
        <v>98</v>
      </c>
      <c r="C2491" t="s">
        <v>51</v>
      </c>
      <c r="D2491">
        <v>1</v>
      </c>
      <c r="E2491">
        <v>66</v>
      </c>
      <c r="F2491">
        <v>0.02</v>
      </c>
      <c r="G2491">
        <f t="shared" si="76"/>
        <v>0.01</v>
      </c>
      <c r="H2491">
        <f t="shared" si="77"/>
        <v>1.3673874438525019E-3</v>
      </c>
    </row>
    <row r="2492" spans="1:8" x14ac:dyDescent="0.25">
      <c r="A2492" s="1">
        <v>1999</v>
      </c>
      <c r="B2492" s="1" t="s">
        <v>98</v>
      </c>
      <c r="C2492" t="s">
        <v>51</v>
      </c>
      <c r="D2492">
        <v>1</v>
      </c>
      <c r="E2492">
        <v>66</v>
      </c>
      <c r="F2492">
        <v>0.73</v>
      </c>
      <c r="G2492">
        <f t="shared" si="76"/>
        <v>0.36499999999999999</v>
      </c>
      <c r="H2492">
        <f t="shared" si="77"/>
        <v>4.990964170061632E-2</v>
      </c>
    </row>
    <row r="2493" spans="1:8" x14ac:dyDescent="0.25">
      <c r="A2493" s="1">
        <v>1999</v>
      </c>
      <c r="B2493" s="1" t="s">
        <v>98</v>
      </c>
      <c r="C2493" t="s">
        <v>51</v>
      </c>
      <c r="D2493">
        <v>1</v>
      </c>
      <c r="E2493">
        <v>66</v>
      </c>
      <c r="F2493">
        <v>1.01</v>
      </c>
      <c r="G2493">
        <f t="shared" si="76"/>
        <v>0.505</v>
      </c>
      <c r="H2493">
        <f t="shared" si="77"/>
        <v>6.9053065914551348E-2</v>
      </c>
    </row>
    <row r="2494" spans="1:8" x14ac:dyDescent="0.25">
      <c r="A2494" s="1">
        <v>1999</v>
      </c>
      <c r="B2494" s="1" t="s">
        <v>98</v>
      </c>
      <c r="C2494" t="s">
        <v>51</v>
      </c>
      <c r="D2494">
        <v>1</v>
      </c>
      <c r="E2494">
        <v>66</v>
      </c>
      <c r="F2494">
        <v>1.1599999999999999</v>
      </c>
      <c r="G2494">
        <f t="shared" si="76"/>
        <v>0.57999999999999996</v>
      </c>
      <c r="H2494">
        <f t="shared" si="77"/>
        <v>7.9308471743445103E-2</v>
      </c>
    </row>
    <row r="2495" spans="1:8" x14ac:dyDescent="0.25">
      <c r="A2495" s="1">
        <v>1999</v>
      </c>
      <c r="B2495" s="1" t="s">
        <v>98</v>
      </c>
      <c r="C2495" t="s">
        <v>51</v>
      </c>
      <c r="D2495">
        <v>1</v>
      </c>
      <c r="E2495">
        <v>66</v>
      </c>
      <c r="F2495">
        <v>1.58</v>
      </c>
      <c r="G2495">
        <f t="shared" si="76"/>
        <v>0.79</v>
      </c>
      <c r="H2495">
        <f t="shared" si="77"/>
        <v>0.10802360806434766</v>
      </c>
    </row>
    <row r="2496" spans="1:8" x14ac:dyDescent="0.25">
      <c r="A2496" s="1">
        <v>1999</v>
      </c>
      <c r="B2496" s="1" t="s">
        <v>98</v>
      </c>
      <c r="C2496" t="s">
        <v>51</v>
      </c>
      <c r="D2496">
        <v>1</v>
      </c>
      <c r="E2496">
        <v>66</v>
      </c>
      <c r="F2496">
        <v>0.01</v>
      </c>
      <c r="G2496">
        <f t="shared" si="76"/>
        <v>5.0000000000000001E-3</v>
      </c>
      <c r="H2496">
        <f t="shared" si="77"/>
        <v>6.8369372192625096E-4</v>
      </c>
    </row>
    <row r="2497" spans="1:8" x14ac:dyDescent="0.25">
      <c r="A2497" s="1">
        <v>1999</v>
      </c>
      <c r="B2497" s="1" t="s">
        <v>98</v>
      </c>
      <c r="C2497" t="s">
        <v>51</v>
      </c>
      <c r="D2497">
        <v>1</v>
      </c>
      <c r="E2497">
        <v>66</v>
      </c>
      <c r="F2497">
        <v>0.01</v>
      </c>
      <c r="G2497">
        <f t="shared" si="76"/>
        <v>5.0000000000000001E-3</v>
      </c>
      <c r="H2497">
        <f t="shared" si="77"/>
        <v>6.8369372192625096E-4</v>
      </c>
    </row>
    <row r="2498" spans="1:8" x14ac:dyDescent="0.25">
      <c r="A2498" s="1">
        <v>1999</v>
      </c>
      <c r="B2498" s="1" t="s">
        <v>98</v>
      </c>
      <c r="C2498" t="s">
        <v>51</v>
      </c>
      <c r="D2498">
        <v>1</v>
      </c>
      <c r="E2498">
        <v>66</v>
      </c>
      <c r="F2498">
        <v>0.01</v>
      </c>
      <c r="G2498">
        <f t="shared" si="76"/>
        <v>5.0000000000000001E-3</v>
      </c>
      <c r="H2498">
        <f t="shared" si="77"/>
        <v>6.8369372192625096E-4</v>
      </c>
    </row>
    <row r="2499" spans="1:8" x14ac:dyDescent="0.25">
      <c r="A2499" s="1">
        <v>1999</v>
      </c>
      <c r="B2499" s="1" t="s">
        <v>98</v>
      </c>
      <c r="C2499" t="s">
        <v>51</v>
      </c>
      <c r="D2499">
        <v>1</v>
      </c>
      <c r="E2499">
        <v>66</v>
      </c>
      <c r="F2499">
        <v>0.01</v>
      </c>
      <c r="G2499">
        <f t="shared" ref="G2499:G2562" si="78">(F2499/0.5)/4</f>
        <v>5.0000000000000001E-3</v>
      </c>
      <c r="H2499">
        <f t="shared" ref="H2499:H2562" si="79">G2499*(13.09/95.73)</f>
        <v>6.8369372192625096E-4</v>
      </c>
    </row>
    <row r="2500" spans="1:8" x14ac:dyDescent="0.25">
      <c r="A2500" s="1">
        <v>1999</v>
      </c>
      <c r="B2500" s="1" t="s">
        <v>98</v>
      </c>
      <c r="C2500" t="s">
        <v>51</v>
      </c>
      <c r="D2500">
        <v>1</v>
      </c>
      <c r="E2500">
        <v>66</v>
      </c>
      <c r="F2500">
        <v>1.56</v>
      </c>
      <c r="G2500">
        <f t="shared" si="78"/>
        <v>0.78</v>
      </c>
      <c r="H2500">
        <f t="shared" si="79"/>
        <v>0.10665622062049515</v>
      </c>
    </row>
    <row r="2501" spans="1:8" x14ac:dyDescent="0.25">
      <c r="A2501" s="1">
        <v>1999</v>
      </c>
      <c r="B2501" s="1" t="s">
        <v>98</v>
      </c>
      <c r="C2501" t="s">
        <v>51</v>
      </c>
      <c r="D2501">
        <v>1</v>
      </c>
      <c r="E2501">
        <v>71</v>
      </c>
      <c r="F2501">
        <v>0.55000000000000004</v>
      </c>
      <c r="G2501">
        <f t="shared" si="78"/>
        <v>0.27500000000000002</v>
      </c>
      <c r="H2501">
        <f t="shared" si="79"/>
        <v>3.7603154705943803E-2</v>
      </c>
    </row>
    <row r="2502" spans="1:8" x14ac:dyDescent="0.25">
      <c r="A2502" s="1">
        <v>1999</v>
      </c>
      <c r="B2502" s="1" t="s">
        <v>98</v>
      </c>
      <c r="C2502" t="s">
        <v>51</v>
      </c>
      <c r="D2502">
        <v>1</v>
      </c>
      <c r="E2502">
        <v>71</v>
      </c>
      <c r="F2502">
        <v>1.43</v>
      </c>
      <c r="G2502">
        <f t="shared" si="78"/>
        <v>0.71499999999999997</v>
      </c>
      <c r="H2502">
        <f t="shared" si="79"/>
        <v>9.7768202235453877E-2</v>
      </c>
    </row>
    <row r="2503" spans="1:8" x14ac:dyDescent="0.25">
      <c r="A2503" s="1">
        <v>1999</v>
      </c>
      <c r="B2503" s="1" t="s">
        <v>98</v>
      </c>
      <c r="C2503" t="s">
        <v>51</v>
      </c>
      <c r="D2503">
        <v>1</v>
      </c>
      <c r="E2503">
        <v>76</v>
      </c>
      <c r="F2503">
        <v>0.14000000000000001</v>
      </c>
      <c r="G2503">
        <f t="shared" si="78"/>
        <v>7.0000000000000007E-2</v>
      </c>
      <c r="H2503">
        <f t="shared" si="79"/>
        <v>9.5717121069675143E-3</v>
      </c>
    </row>
    <row r="2504" spans="1:8" x14ac:dyDescent="0.25">
      <c r="A2504" s="1">
        <v>1999</v>
      </c>
      <c r="B2504" s="1" t="s">
        <v>98</v>
      </c>
      <c r="C2504" t="s">
        <v>51</v>
      </c>
      <c r="D2504">
        <v>1</v>
      </c>
      <c r="E2504">
        <v>76</v>
      </c>
      <c r="F2504">
        <v>0.16</v>
      </c>
      <c r="G2504">
        <f t="shared" si="78"/>
        <v>0.08</v>
      </c>
      <c r="H2504">
        <f t="shared" si="79"/>
        <v>1.0939099550820015E-2</v>
      </c>
    </row>
    <row r="2505" spans="1:8" x14ac:dyDescent="0.25">
      <c r="A2505" s="1">
        <v>1999</v>
      </c>
      <c r="B2505" s="1" t="s">
        <v>98</v>
      </c>
      <c r="C2505" t="s">
        <v>51</v>
      </c>
      <c r="D2505">
        <v>1</v>
      </c>
      <c r="E2505">
        <v>76</v>
      </c>
      <c r="F2505">
        <v>0.06</v>
      </c>
      <c r="G2505">
        <f t="shared" si="78"/>
        <v>0.03</v>
      </c>
      <c r="H2505">
        <f t="shared" si="79"/>
        <v>4.1021623315575058E-3</v>
      </c>
    </row>
    <row r="2506" spans="1:8" x14ac:dyDescent="0.25">
      <c r="A2506" s="1">
        <v>1999</v>
      </c>
      <c r="B2506" s="1" t="s">
        <v>98</v>
      </c>
      <c r="C2506" t="s">
        <v>51</v>
      </c>
      <c r="D2506">
        <v>1</v>
      </c>
      <c r="E2506">
        <v>76</v>
      </c>
      <c r="F2506">
        <v>0.68</v>
      </c>
      <c r="G2506">
        <f t="shared" si="78"/>
        <v>0.34</v>
      </c>
      <c r="H2506">
        <f t="shared" si="79"/>
        <v>4.649117309098507E-2</v>
      </c>
    </row>
    <row r="2507" spans="1:8" x14ac:dyDescent="0.25">
      <c r="A2507" s="1">
        <v>1999</v>
      </c>
      <c r="B2507" s="1" t="s">
        <v>98</v>
      </c>
      <c r="C2507" t="s">
        <v>51</v>
      </c>
      <c r="D2507">
        <v>1</v>
      </c>
      <c r="E2507">
        <v>76</v>
      </c>
      <c r="F2507">
        <v>0.06</v>
      </c>
      <c r="G2507">
        <f t="shared" si="78"/>
        <v>0.03</v>
      </c>
      <c r="H2507">
        <f t="shared" si="79"/>
        <v>4.1021623315575058E-3</v>
      </c>
    </row>
    <row r="2508" spans="1:8" x14ac:dyDescent="0.25">
      <c r="A2508" s="1">
        <v>1999</v>
      </c>
      <c r="B2508" s="1" t="s">
        <v>98</v>
      </c>
      <c r="C2508" t="s">
        <v>51</v>
      </c>
      <c r="D2508">
        <v>1</v>
      </c>
      <c r="E2508">
        <v>76</v>
      </c>
      <c r="F2508">
        <v>0.13</v>
      </c>
      <c r="G2508">
        <f t="shared" si="78"/>
        <v>6.5000000000000002E-2</v>
      </c>
      <c r="H2508">
        <f t="shared" si="79"/>
        <v>8.888018385041262E-3</v>
      </c>
    </row>
    <row r="2509" spans="1:8" x14ac:dyDescent="0.25">
      <c r="A2509" s="1">
        <v>1999</v>
      </c>
      <c r="B2509" s="1" t="s">
        <v>98</v>
      </c>
      <c r="C2509" t="s">
        <v>51</v>
      </c>
      <c r="D2509">
        <v>1</v>
      </c>
      <c r="E2509">
        <v>76</v>
      </c>
      <c r="F2509">
        <v>0.2</v>
      </c>
      <c r="G2509">
        <f t="shared" si="78"/>
        <v>0.1</v>
      </c>
      <c r="H2509">
        <f t="shared" si="79"/>
        <v>1.3673874438525019E-2</v>
      </c>
    </row>
    <row r="2510" spans="1:8" x14ac:dyDescent="0.25">
      <c r="A2510" s="1">
        <v>1999</v>
      </c>
      <c r="B2510" s="1" t="s">
        <v>98</v>
      </c>
      <c r="C2510" t="s">
        <v>51</v>
      </c>
      <c r="D2510">
        <v>1</v>
      </c>
      <c r="E2510">
        <v>76</v>
      </c>
      <c r="F2510">
        <v>0.02</v>
      </c>
      <c r="G2510">
        <f t="shared" si="78"/>
        <v>0.01</v>
      </c>
      <c r="H2510">
        <f t="shared" si="79"/>
        <v>1.3673874438525019E-3</v>
      </c>
    </row>
    <row r="2511" spans="1:8" x14ac:dyDescent="0.25">
      <c r="A2511" s="1">
        <v>1999</v>
      </c>
      <c r="B2511" s="1" t="s">
        <v>98</v>
      </c>
      <c r="C2511" t="s">
        <v>51</v>
      </c>
      <c r="D2511">
        <v>1</v>
      </c>
      <c r="E2511">
        <v>76</v>
      </c>
      <c r="F2511">
        <v>0.03</v>
      </c>
      <c r="G2511">
        <f t="shared" si="78"/>
        <v>1.4999999999999999E-2</v>
      </c>
      <c r="H2511">
        <f t="shared" si="79"/>
        <v>2.0510811657787529E-3</v>
      </c>
    </row>
    <row r="2512" spans="1:8" x14ac:dyDescent="0.25">
      <c r="A2512" s="1">
        <v>1999</v>
      </c>
      <c r="B2512" s="1" t="s">
        <v>98</v>
      </c>
      <c r="C2512" t="s">
        <v>51</v>
      </c>
      <c r="D2512">
        <v>1</v>
      </c>
      <c r="E2512">
        <v>76</v>
      </c>
      <c r="F2512">
        <v>0.02</v>
      </c>
      <c r="G2512">
        <f t="shared" si="78"/>
        <v>0.01</v>
      </c>
      <c r="H2512">
        <f t="shared" si="79"/>
        <v>1.3673874438525019E-3</v>
      </c>
    </row>
    <row r="2513" spans="1:8" x14ac:dyDescent="0.25">
      <c r="A2513" s="1">
        <v>1999</v>
      </c>
      <c r="B2513" s="1" t="s">
        <v>98</v>
      </c>
      <c r="C2513" t="s">
        <v>51</v>
      </c>
      <c r="D2513">
        <v>1</v>
      </c>
      <c r="E2513">
        <v>76</v>
      </c>
      <c r="F2513">
        <v>0.13</v>
      </c>
      <c r="G2513">
        <f t="shared" si="78"/>
        <v>6.5000000000000002E-2</v>
      </c>
      <c r="H2513">
        <f t="shared" si="79"/>
        <v>8.888018385041262E-3</v>
      </c>
    </row>
    <row r="2514" spans="1:8" x14ac:dyDescent="0.25">
      <c r="A2514" s="1">
        <v>1999</v>
      </c>
      <c r="B2514" s="1" t="s">
        <v>98</v>
      </c>
      <c r="C2514" t="s">
        <v>51</v>
      </c>
      <c r="D2514">
        <v>1</v>
      </c>
      <c r="E2514">
        <v>76</v>
      </c>
      <c r="F2514">
        <v>0.01</v>
      </c>
      <c r="G2514">
        <f t="shared" si="78"/>
        <v>5.0000000000000001E-3</v>
      </c>
      <c r="H2514">
        <f t="shared" si="79"/>
        <v>6.8369372192625096E-4</v>
      </c>
    </row>
    <row r="2515" spans="1:8" x14ac:dyDescent="0.25">
      <c r="A2515" s="1">
        <v>1999</v>
      </c>
      <c r="B2515" s="1" t="s">
        <v>98</v>
      </c>
      <c r="C2515" t="s">
        <v>51</v>
      </c>
      <c r="D2515">
        <v>1</v>
      </c>
      <c r="E2515">
        <v>76</v>
      </c>
      <c r="F2515">
        <v>0.02</v>
      </c>
      <c r="G2515">
        <f t="shared" si="78"/>
        <v>0.01</v>
      </c>
      <c r="H2515">
        <f t="shared" si="79"/>
        <v>1.3673874438525019E-3</v>
      </c>
    </row>
    <row r="2516" spans="1:8" x14ac:dyDescent="0.25">
      <c r="A2516" s="1">
        <v>1999</v>
      </c>
      <c r="B2516" s="1" t="s">
        <v>98</v>
      </c>
      <c r="C2516" t="s">
        <v>51</v>
      </c>
      <c r="D2516">
        <v>1</v>
      </c>
      <c r="E2516">
        <v>76</v>
      </c>
      <c r="F2516">
        <v>0.12</v>
      </c>
      <c r="G2516">
        <f t="shared" si="78"/>
        <v>0.06</v>
      </c>
      <c r="H2516">
        <f t="shared" si="79"/>
        <v>8.2043246631150115E-3</v>
      </c>
    </row>
    <row r="2517" spans="1:8" x14ac:dyDescent="0.25">
      <c r="A2517" s="1">
        <v>1999</v>
      </c>
      <c r="B2517" s="1" t="s">
        <v>98</v>
      </c>
      <c r="C2517" t="s">
        <v>51</v>
      </c>
      <c r="D2517">
        <v>1</v>
      </c>
      <c r="E2517">
        <v>76</v>
      </c>
      <c r="F2517">
        <v>0.01</v>
      </c>
      <c r="G2517">
        <f t="shared" si="78"/>
        <v>5.0000000000000001E-3</v>
      </c>
      <c r="H2517">
        <f t="shared" si="79"/>
        <v>6.8369372192625096E-4</v>
      </c>
    </row>
    <row r="2518" spans="1:8" x14ac:dyDescent="0.25">
      <c r="A2518" s="1">
        <v>1999</v>
      </c>
      <c r="B2518" s="1" t="s">
        <v>98</v>
      </c>
      <c r="C2518" t="s">
        <v>51</v>
      </c>
      <c r="D2518">
        <v>1</v>
      </c>
      <c r="E2518">
        <v>76</v>
      </c>
      <c r="F2518">
        <v>0.26</v>
      </c>
      <c r="G2518">
        <f t="shared" si="78"/>
        <v>0.13</v>
      </c>
      <c r="H2518">
        <f t="shared" si="79"/>
        <v>1.7776036770082524E-2</v>
      </c>
    </row>
    <row r="2519" spans="1:8" x14ac:dyDescent="0.25">
      <c r="A2519" s="1">
        <v>1999</v>
      </c>
      <c r="B2519" s="1" t="s">
        <v>98</v>
      </c>
      <c r="C2519" t="s">
        <v>51</v>
      </c>
      <c r="D2519">
        <v>1</v>
      </c>
      <c r="E2519">
        <v>76</v>
      </c>
      <c r="F2519">
        <v>0.02</v>
      </c>
      <c r="G2519">
        <f t="shared" si="78"/>
        <v>0.01</v>
      </c>
      <c r="H2519">
        <f t="shared" si="79"/>
        <v>1.3673874438525019E-3</v>
      </c>
    </row>
    <row r="2520" spans="1:8" x14ac:dyDescent="0.25">
      <c r="A2520" s="1">
        <v>1999</v>
      </c>
      <c r="B2520" s="1" t="s">
        <v>98</v>
      </c>
      <c r="C2520" t="s">
        <v>51</v>
      </c>
      <c r="D2520">
        <v>1</v>
      </c>
      <c r="E2520">
        <v>76</v>
      </c>
      <c r="F2520">
        <v>0.09</v>
      </c>
      <c r="G2520">
        <f t="shared" si="78"/>
        <v>4.4999999999999998E-2</v>
      </c>
      <c r="H2520">
        <f t="shared" si="79"/>
        <v>6.1532434973362582E-3</v>
      </c>
    </row>
    <row r="2521" spans="1:8" x14ac:dyDescent="0.25">
      <c r="A2521" s="1">
        <v>1999</v>
      </c>
      <c r="B2521" s="1" t="s">
        <v>98</v>
      </c>
      <c r="C2521" t="s">
        <v>51</v>
      </c>
      <c r="D2521">
        <v>1</v>
      </c>
      <c r="E2521">
        <v>76</v>
      </c>
      <c r="F2521">
        <v>0.02</v>
      </c>
      <c r="G2521">
        <f t="shared" si="78"/>
        <v>0.01</v>
      </c>
      <c r="H2521">
        <f t="shared" si="79"/>
        <v>1.3673874438525019E-3</v>
      </c>
    </row>
    <row r="2522" spans="1:8" x14ac:dyDescent="0.25">
      <c r="A2522" s="1">
        <v>1999</v>
      </c>
      <c r="B2522" s="1" t="s">
        <v>98</v>
      </c>
      <c r="C2522" t="s">
        <v>51</v>
      </c>
      <c r="D2522">
        <v>1</v>
      </c>
      <c r="E2522">
        <v>76</v>
      </c>
      <c r="F2522">
        <v>0.01</v>
      </c>
      <c r="G2522">
        <f t="shared" si="78"/>
        <v>5.0000000000000001E-3</v>
      </c>
      <c r="H2522">
        <f t="shared" si="79"/>
        <v>6.8369372192625096E-4</v>
      </c>
    </row>
    <row r="2523" spans="1:8" x14ac:dyDescent="0.25">
      <c r="A2523" s="1">
        <v>1999</v>
      </c>
      <c r="B2523" s="1" t="s">
        <v>98</v>
      </c>
      <c r="C2523" t="s">
        <v>51</v>
      </c>
      <c r="D2523">
        <v>1</v>
      </c>
      <c r="E2523">
        <v>76</v>
      </c>
      <c r="F2523">
        <v>0.01</v>
      </c>
      <c r="G2523">
        <f t="shared" si="78"/>
        <v>5.0000000000000001E-3</v>
      </c>
      <c r="H2523">
        <f t="shared" si="79"/>
        <v>6.8369372192625096E-4</v>
      </c>
    </row>
    <row r="2524" spans="1:8" x14ac:dyDescent="0.25">
      <c r="A2524" s="1">
        <v>1999</v>
      </c>
      <c r="B2524" s="1" t="s">
        <v>98</v>
      </c>
      <c r="C2524" t="s">
        <v>51</v>
      </c>
      <c r="D2524">
        <v>1</v>
      </c>
      <c r="E2524">
        <v>76</v>
      </c>
      <c r="F2524">
        <v>0.34</v>
      </c>
      <c r="G2524">
        <f t="shared" si="78"/>
        <v>0.17</v>
      </c>
      <c r="H2524">
        <f t="shared" si="79"/>
        <v>2.3245586545492535E-2</v>
      </c>
    </row>
    <row r="2525" spans="1:8" x14ac:dyDescent="0.25">
      <c r="A2525" s="1">
        <v>1999</v>
      </c>
      <c r="B2525" s="1" t="s">
        <v>98</v>
      </c>
      <c r="C2525" t="s">
        <v>51</v>
      </c>
      <c r="D2525">
        <v>1</v>
      </c>
      <c r="E2525">
        <v>76</v>
      </c>
      <c r="F2525">
        <v>0.01</v>
      </c>
      <c r="G2525">
        <f t="shared" si="78"/>
        <v>5.0000000000000001E-3</v>
      </c>
      <c r="H2525">
        <f t="shared" si="79"/>
        <v>6.8369372192625096E-4</v>
      </c>
    </row>
    <row r="2526" spans="1:8" x14ac:dyDescent="0.25">
      <c r="A2526" s="1">
        <v>1999</v>
      </c>
      <c r="B2526" s="1" t="s">
        <v>98</v>
      </c>
      <c r="C2526" t="s">
        <v>51</v>
      </c>
      <c r="D2526">
        <v>1</v>
      </c>
      <c r="E2526">
        <v>76</v>
      </c>
      <c r="F2526">
        <v>0.27</v>
      </c>
      <c r="G2526">
        <f t="shared" si="78"/>
        <v>0.13500000000000001</v>
      </c>
      <c r="H2526">
        <f t="shared" si="79"/>
        <v>1.8459730492008778E-2</v>
      </c>
    </row>
    <row r="2527" spans="1:8" x14ac:dyDescent="0.25">
      <c r="A2527" s="1">
        <v>1999</v>
      </c>
      <c r="B2527" s="1" t="s">
        <v>98</v>
      </c>
      <c r="C2527" t="s">
        <v>51</v>
      </c>
      <c r="D2527">
        <v>1</v>
      </c>
      <c r="E2527">
        <v>76</v>
      </c>
      <c r="F2527">
        <v>0.02</v>
      </c>
      <c r="G2527">
        <f t="shared" si="78"/>
        <v>0.01</v>
      </c>
      <c r="H2527">
        <f t="shared" si="79"/>
        <v>1.3673874438525019E-3</v>
      </c>
    </row>
    <row r="2528" spans="1:8" x14ac:dyDescent="0.25">
      <c r="A2528" s="1">
        <v>1999</v>
      </c>
      <c r="B2528" s="1" t="s">
        <v>98</v>
      </c>
      <c r="C2528" t="s">
        <v>51</v>
      </c>
      <c r="D2528">
        <v>1</v>
      </c>
      <c r="E2528">
        <v>76</v>
      </c>
      <c r="F2528">
        <v>0.01</v>
      </c>
      <c r="G2528">
        <f t="shared" si="78"/>
        <v>5.0000000000000001E-3</v>
      </c>
      <c r="H2528">
        <f t="shared" si="79"/>
        <v>6.8369372192625096E-4</v>
      </c>
    </row>
    <row r="2529" spans="1:8" x14ac:dyDescent="0.25">
      <c r="A2529" s="1">
        <v>1999</v>
      </c>
      <c r="B2529" s="1" t="s">
        <v>98</v>
      </c>
      <c r="C2529" t="s">
        <v>51</v>
      </c>
      <c r="D2529">
        <v>1</v>
      </c>
      <c r="E2529">
        <v>76</v>
      </c>
      <c r="F2529">
        <v>0.02</v>
      </c>
      <c r="G2529">
        <f t="shared" si="78"/>
        <v>0.01</v>
      </c>
      <c r="H2529">
        <f t="shared" si="79"/>
        <v>1.3673874438525019E-3</v>
      </c>
    </row>
    <row r="2530" spans="1:8" x14ac:dyDescent="0.25">
      <c r="A2530" s="1">
        <v>1999</v>
      </c>
      <c r="B2530" s="1" t="s">
        <v>98</v>
      </c>
      <c r="C2530" t="s">
        <v>51</v>
      </c>
      <c r="D2530">
        <v>1</v>
      </c>
      <c r="E2530">
        <v>76</v>
      </c>
      <c r="F2530">
        <v>0.03</v>
      </c>
      <c r="G2530">
        <f t="shared" si="78"/>
        <v>1.4999999999999999E-2</v>
      </c>
      <c r="H2530">
        <f t="shared" si="79"/>
        <v>2.0510811657787529E-3</v>
      </c>
    </row>
    <row r="2531" spans="1:8" x14ac:dyDescent="0.25">
      <c r="A2531" s="1">
        <v>1999</v>
      </c>
      <c r="B2531" s="1" t="s">
        <v>98</v>
      </c>
      <c r="C2531" t="s">
        <v>51</v>
      </c>
      <c r="D2531">
        <v>1</v>
      </c>
      <c r="E2531">
        <v>76</v>
      </c>
      <c r="F2531">
        <v>0.22</v>
      </c>
      <c r="G2531">
        <f t="shared" si="78"/>
        <v>0.11</v>
      </c>
      <c r="H2531">
        <f t="shared" si="79"/>
        <v>1.504126188237752E-2</v>
      </c>
    </row>
    <row r="2532" spans="1:8" x14ac:dyDescent="0.25">
      <c r="A2532" s="1">
        <v>1999</v>
      </c>
      <c r="B2532" s="1" t="s">
        <v>98</v>
      </c>
      <c r="C2532" t="s">
        <v>51</v>
      </c>
      <c r="D2532">
        <v>1</v>
      </c>
      <c r="E2532">
        <v>76</v>
      </c>
      <c r="F2532">
        <v>0.27</v>
      </c>
      <c r="G2532">
        <f t="shared" si="78"/>
        <v>0.13500000000000001</v>
      </c>
      <c r="H2532">
        <f t="shared" si="79"/>
        <v>1.8459730492008778E-2</v>
      </c>
    </row>
    <row r="2533" spans="1:8" x14ac:dyDescent="0.25">
      <c r="A2533" s="1">
        <v>1999</v>
      </c>
      <c r="B2533" s="1" t="s">
        <v>98</v>
      </c>
      <c r="C2533" t="s">
        <v>51</v>
      </c>
      <c r="D2533">
        <v>1</v>
      </c>
      <c r="E2533">
        <v>76</v>
      </c>
      <c r="F2533">
        <v>0.11</v>
      </c>
      <c r="G2533">
        <f t="shared" si="78"/>
        <v>5.5E-2</v>
      </c>
      <c r="H2533">
        <f t="shared" si="79"/>
        <v>7.5206309411887601E-3</v>
      </c>
    </row>
    <row r="2534" spans="1:8" x14ac:dyDescent="0.25">
      <c r="A2534" s="1">
        <v>1999</v>
      </c>
      <c r="B2534" s="1" t="s">
        <v>98</v>
      </c>
      <c r="C2534" t="s">
        <v>51</v>
      </c>
      <c r="D2534">
        <v>1</v>
      </c>
      <c r="E2534">
        <v>76</v>
      </c>
      <c r="F2534">
        <v>0.01</v>
      </c>
      <c r="G2534">
        <f t="shared" si="78"/>
        <v>5.0000000000000001E-3</v>
      </c>
      <c r="H2534">
        <f t="shared" si="79"/>
        <v>6.8369372192625096E-4</v>
      </c>
    </row>
    <row r="2535" spans="1:8" x14ac:dyDescent="0.25">
      <c r="A2535" s="1">
        <v>1999</v>
      </c>
      <c r="B2535" s="1" t="s">
        <v>98</v>
      </c>
      <c r="C2535" t="s">
        <v>51</v>
      </c>
      <c r="D2535">
        <v>1</v>
      </c>
      <c r="E2535">
        <v>76</v>
      </c>
      <c r="F2535">
        <v>0.03</v>
      </c>
      <c r="G2535">
        <f t="shared" si="78"/>
        <v>1.4999999999999999E-2</v>
      </c>
      <c r="H2535">
        <f t="shared" si="79"/>
        <v>2.0510811657787529E-3</v>
      </c>
    </row>
    <row r="2536" spans="1:8" x14ac:dyDescent="0.25">
      <c r="A2536" s="1">
        <v>1999</v>
      </c>
      <c r="B2536" s="1" t="s">
        <v>98</v>
      </c>
      <c r="C2536" t="s">
        <v>51</v>
      </c>
      <c r="D2536">
        <v>1</v>
      </c>
      <c r="E2536">
        <v>76</v>
      </c>
      <c r="F2536">
        <v>0.05</v>
      </c>
      <c r="G2536">
        <f t="shared" si="78"/>
        <v>2.5000000000000001E-2</v>
      </c>
      <c r="H2536">
        <f t="shared" si="79"/>
        <v>3.4184686096312548E-3</v>
      </c>
    </row>
    <row r="2537" spans="1:8" x14ac:dyDescent="0.25">
      <c r="A2537" s="1">
        <v>1999</v>
      </c>
      <c r="B2537" s="1" t="s">
        <v>98</v>
      </c>
      <c r="C2537" t="s">
        <v>51</v>
      </c>
      <c r="D2537">
        <v>1</v>
      </c>
      <c r="E2537">
        <v>76</v>
      </c>
      <c r="F2537">
        <v>0.01</v>
      </c>
      <c r="G2537">
        <f t="shared" si="78"/>
        <v>5.0000000000000001E-3</v>
      </c>
      <c r="H2537">
        <f t="shared" si="79"/>
        <v>6.8369372192625096E-4</v>
      </c>
    </row>
    <row r="2538" spans="1:8" x14ac:dyDescent="0.25">
      <c r="A2538" s="1">
        <v>1999</v>
      </c>
      <c r="B2538" s="1" t="s">
        <v>98</v>
      </c>
      <c r="C2538" t="s">
        <v>51</v>
      </c>
      <c r="D2538">
        <v>1</v>
      </c>
      <c r="E2538">
        <v>76</v>
      </c>
      <c r="F2538">
        <v>0.01</v>
      </c>
      <c r="G2538">
        <f t="shared" si="78"/>
        <v>5.0000000000000001E-3</v>
      </c>
      <c r="H2538">
        <f t="shared" si="79"/>
        <v>6.8369372192625096E-4</v>
      </c>
    </row>
    <row r="2539" spans="1:8" x14ac:dyDescent="0.25">
      <c r="A2539" s="1">
        <v>1999</v>
      </c>
      <c r="B2539" s="1" t="s">
        <v>98</v>
      </c>
      <c r="C2539" t="s">
        <v>51</v>
      </c>
      <c r="D2539">
        <v>1</v>
      </c>
      <c r="E2539">
        <v>76</v>
      </c>
      <c r="F2539">
        <v>0.01</v>
      </c>
      <c r="G2539">
        <f t="shared" si="78"/>
        <v>5.0000000000000001E-3</v>
      </c>
      <c r="H2539">
        <f t="shared" si="79"/>
        <v>6.8369372192625096E-4</v>
      </c>
    </row>
    <row r="2540" spans="1:8" x14ac:dyDescent="0.25">
      <c r="A2540" s="1">
        <v>1999</v>
      </c>
      <c r="B2540" s="1" t="s">
        <v>98</v>
      </c>
      <c r="C2540" t="s">
        <v>51</v>
      </c>
      <c r="D2540">
        <v>1</v>
      </c>
      <c r="E2540">
        <v>76</v>
      </c>
      <c r="F2540">
        <v>0.04</v>
      </c>
      <c r="G2540">
        <f t="shared" si="78"/>
        <v>0.02</v>
      </c>
      <c r="H2540">
        <f t="shared" si="79"/>
        <v>2.7347748877050038E-3</v>
      </c>
    </row>
    <row r="2541" spans="1:8" x14ac:dyDescent="0.25">
      <c r="A2541" s="1">
        <v>1999</v>
      </c>
      <c r="B2541" s="1" t="s">
        <v>98</v>
      </c>
      <c r="C2541" t="s">
        <v>51</v>
      </c>
      <c r="D2541">
        <v>1</v>
      </c>
      <c r="E2541">
        <v>76</v>
      </c>
      <c r="F2541">
        <v>0.03</v>
      </c>
      <c r="G2541">
        <f t="shared" si="78"/>
        <v>1.4999999999999999E-2</v>
      </c>
      <c r="H2541">
        <f t="shared" si="79"/>
        <v>2.0510811657787529E-3</v>
      </c>
    </row>
    <row r="2542" spans="1:8" x14ac:dyDescent="0.25">
      <c r="A2542" s="1">
        <v>1999</v>
      </c>
      <c r="B2542" s="1" t="s">
        <v>98</v>
      </c>
      <c r="C2542" t="s">
        <v>51</v>
      </c>
      <c r="D2542">
        <v>1</v>
      </c>
      <c r="E2542">
        <v>76</v>
      </c>
      <c r="F2542">
        <v>0.06</v>
      </c>
      <c r="G2542">
        <f t="shared" si="78"/>
        <v>0.03</v>
      </c>
      <c r="H2542">
        <f t="shared" si="79"/>
        <v>4.1021623315575058E-3</v>
      </c>
    </row>
    <row r="2543" spans="1:8" x14ac:dyDescent="0.25">
      <c r="A2543" s="1">
        <v>1999</v>
      </c>
      <c r="B2543" s="1" t="s">
        <v>98</v>
      </c>
      <c r="C2543" t="s">
        <v>51</v>
      </c>
      <c r="D2543">
        <v>1</v>
      </c>
      <c r="E2543">
        <v>76</v>
      </c>
      <c r="F2543">
        <v>0.04</v>
      </c>
      <c r="G2543">
        <f t="shared" si="78"/>
        <v>0.02</v>
      </c>
      <c r="H2543">
        <f t="shared" si="79"/>
        <v>2.7347748877050038E-3</v>
      </c>
    </row>
    <row r="2544" spans="1:8" x14ac:dyDescent="0.25">
      <c r="A2544" s="1">
        <v>1999</v>
      </c>
      <c r="B2544" s="1" t="s">
        <v>98</v>
      </c>
      <c r="C2544" t="s">
        <v>51</v>
      </c>
      <c r="D2544">
        <v>1</v>
      </c>
      <c r="E2544">
        <v>76</v>
      </c>
      <c r="F2544">
        <v>0.01</v>
      </c>
      <c r="G2544">
        <f t="shared" si="78"/>
        <v>5.0000000000000001E-3</v>
      </c>
      <c r="H2544">
        <f t="shared" si="79"/>
        <v>6.8369372192625096E-4</v>
      </c>
    </row>
    <row r="2545" spans="1:8" x14ac:dyDescent="0.25">
      <c r="A2545" s="1">
        <v>1999</v>
      </c>
      <c r="B2545" s="1" t="s">
        <v>98</v>
      </c>
      <c r="C2545" t="s">
        <v>51</v>
      </c>
      <c r="D2545">
        <v>1</v>
      </c>
      <c r="E2545">
        <v>76</v>
      </c>
      <c r="F2545">
        <v>0.01</v>
      </c>
      <c r="G2545">
        <f t="shared" si="78"/>
        <v>5.0000000000000001E-3</v>
      </c>
      <c r="H2545">
        <f t="shared" si="79"/>
        <v>6.8369372192625096E-4</v>
      </c>
    </row>
    <row r="2546" spans="1:8" x14ac:dyDescent="0.25">
      <c r="A2546" s="1">
        <v>1999</v>
      </c>
      <c r="B2546" s="1" t="s">
        <v>98</v>
      </c>
      <c r="C2546" t="s">
        <v>51</v>
      </c>
      <c r="D2546">
        <v>1</v>
      </c>
      <c r="E2546">
        <v>76</v>
      </c>
      <c r="F2546">
        <v>0.01</v>
      </c>
      <c r="G2546">
        <f t="shared" si="78"/>
        <v>5.0000000000000001E-3</v>
      </c>
      <c r="H2546">
        <f t="shared" si="79"/>
        <v>6.8369372192625096E-4</v>
      </c>
    </row>
    <row r="2547" spans="1:8" x14ac:dyDescent="0.25">
      <c r="A2547" s="1">
        <v>1999</v>
      </c>
      <c r="B2547" s="1" t="s">
        <v>98</v>
      </c>
      <c r="C2547" t="s">
        <v>51</v>
      </c>
      <c r="D2547">
        <v>1</v>
      </c>
      <c r="E2547">
        <v>76</v>
      </c>
      <c r="F2547">
        <v>0.01</v>
      </c>
      <c r="G2547">
        <f t="shared" si="78"/>
        <v>5.0000000000000001E-3</v>
      </c>
      <c r="H2547">
        <f t="shared" si="79"/>
        <v>6.8369372192625096E-4</v>
      </c>
    </row>
    <row r="2548" spans="1:8" x14ac:dyDescent="0.25">
      <c r="A2548" s="1">
        <v>1999</v>
      </c>
      <c r="B2548" s="1" t="s">
        <v>98</v>
      </c>
      <c r="C2548" t="s">
        <v>51</v>
      </c>
      <c r="D2548">
        <v>1</v>
      </c>
      <c r="E2548">
        <v>76</v>
      </c>
      <c r="F2548">
        <v>0.05</v>
      </c>
      <c r="G2548">
        <f t="shared" si="78"/>
        <v>2.5000000000000001E-2</v>
      </c>
      <c r="H2548">
        <f t="shared" si="79"/>
        <v>3.4184686096312548E-3</v>
      </c>
    </row>
    <row r="2549" spans="1:8" x14ac:dyDescent="0.25">
      <c r="A2549" s="1">
        <v>1999</v>
      </c>
      <c r="B2549" s="1" t="s">
        <v>98</v>
      </c>
      <c r="C2549" t="s">
        <v>51</v>
      </c>
      <c r="D2549">
        <v>1</v>
      </c>
      <c r="E2549">
        <v>76</v>
      </c>
      <c r="F2549">
        <v>0.09</v>
      </c>
      <c r="G2549">
        <f t="shared" si="78"/>
        <v>4.4999999999999998E-2</v>
      </c>
      <c r="H2549">
        <f t="shared" si="79"/>
        <v>6.1532434973362582E-3</v>
      </c>
    </row>
    <row r="2550" spans="1:8" x14ac:dyDescent="0.25">
      <c r="A2550" s="1">
        <v>1999</v>
      </c>
      <c r="B2550" s="1" t="s">
        <v>98</v>
      </c>
      <c r="C2550" t="s">
        <v>51</v>
      </c>
      <c r="D2550">
        <v>1</v>
      </c>
      <c r="E2550">
        <v>76</v>
      </c>
      <c r="F2550">
        <v>0.01</v>
      </c>
      <c r="G2550">
        <f t="shared" si="78"/>
        <v>5.0000000000000001E-3</v>
      </c>
      <c r="H2550">
        <f t="shared" si="79"/>
        <v>6.8369372192625096E-4</v>
      </c>
    </row>
    <row r="2551" spans="1:8" x14ac:dyDescent="0.25">
      <c r="A2551" s="1">
        <v>1999</v>
      </c>
      <c r="B2551" s="1" t="s">
        <v>98</v>
      </c>
      <c r="C2551" t="s">
        <v>51</v>
      </c>
      <c r="D2551">
        <v>1</v>
      </c>
      <c r="E2551">
        <v>76</v>
      </c>
      <c r="F2551">
        <v>0.02</v>
      </c>
      <c r="G2551">
        <f t="shared" si="78"/>
        <v>0.01</v>
      </c>
      <c r="H2551">
        <f t="shared" si="79"/>
        <v>1.3673874438525019E-3</v>
      </c>
    </row>
    <row r="2552" spans="1:8" x14ac:dyDescent="0.25">
      <c r="A2552" s="1">
        <v>1999</v>
      </c>
      <c r="B2552" s="1" t="s">
        <v>98</v>
      </c>
      <c r="C2552" t="s">
        <v>51</v>
      </c>
      <c r="D2552">
        <v>1</v>
      </c>
      <c r="E2552">
        <v>76</v>
      </c>
      <c r="F2552">
        <v>0.01</v>
      </c>
      <c r="G2552">
        <f t="shared" si="78"/>
        <v>5.0000000000000001E-3</v>
      </c>
      <c r="H2552">
        <f t="shared" si="79"/>
        <v>6.8369372192625096E-4</v>
      </c>
    </row>
    <row r="2553" spans="1:8" x14ac:dyDescent="0.25">
      <c r="A2553" s="1">
        <v>1999</v>
      </c>
      <c r="B2553" s="1" t="s">
        <v>98</v>
      </c>
      <c r="C2553" t="s">
        <v>51</v>
      </c>
      <c r="D2553">
        <v>1</v>
      </c>
      <c r="E2553">
        <v>76</v>
      </c>
      <c r="F2553">
        <v>0.14000000000000001</v>
      </c>
      <c r="G2553">
        <f t="shared" si="78"/>
        <v>7.0000000000000007E-2</v>
      </c>
      <c r="H2553">
        <f t="shared" si="79"/>
        <v>9.5717121069675143E-3</v>
      </c>
    </row>
    <row r="2554" spans="1:8" x14ac:dyDescent="0.25">
      <c r="A2554" s="1">
        <v>1999</v>
      </c>
      <c r="B2554" s="1" t="s">
        <v>98</v>
      </c>
      <c r="C2554" t="s">
        <v>51</v>
      </c>
      <c r="D2554">
        <v>1</v>
      </c>
      <c r="E2554">
        <v>76</v>
      </c>
      <c r="F2554">
        <v>7.0000000000000007E-2</v>
      </c>
      <c r="G2554">
        <f t="shared" si="78"/>
        <v>3.5000000000000003E-2</v>
      </c>
      <c r="H2554">
        <f t="shared" si="79"/>
        <v>4.7858560534837571E-3</v>
      </c>
    </row>
    <row r="2555" spans="1:8" x14ac:dyDescent="0.25">
      <c r="A2555" s="1">
        <v>1999</v>
      </c>
      <c r="B2555" s="1" t="s">
        <v>98</v>
      </c>
      <c r="C2555" t="s">
        <v>51</v>
      </c>
      <c r="D2555">
        <v>1</v>
      </c>
      <c r="E2555">
        <v>76</v>
      </c>
      <c r="F2555">
        <v>0.96</v>
      </c>
      <c r="G2555">
        <f t="shared" si="78"/>
        <v>0.48</v>
      </c>
      <c r="H2555">
        <f t="shared" si="79"/>
        <v>6.5634597304920092E-2</v>
      </c>
    </row>
    <row r="2556" spans="1:8" x14ac:dyDescent="0.25">
      <c r="A2556" s="1">
        <v>1999</v>
      </c>
      <c r="B2556" s="1" t="s">
        <v>98</v>
      </c>
      <c r="C2556" t="s">
        <v>51</v>
      </c>
      <c r="D2556">
        <v>1</v>
      </c>
      <c r="E2556">
        <v>76</v>
      </c>
      <c r="F2556">
        <v>0.01</v>
      </c>
      <c r="G2556">
        <f t="shared" si="78"/>
        <v>5.0000000000000001E-3</v>
      </c>
      <c r="H2556">
        <f t="shared" si="79"/>
        <v>6.8369372192625096E-4</v>
      </c>
    </row>
    <row r="2557" spans="1:8" x14ac:dyDescent="0.25">
      <c r="A2557" s="1">
        <v>1999</v>
      </c>
      <c r="B2557" s="1" t="s">
        <v>98</v>
      </c>
      <c r="C2557" t="s">
        <v>51</v>
      </c>
      <c r="D2557">
        <v>1</v>
      </c>
      <c r="E2557">
        <v>76</v>
      </c>
      <c r="F2557">
        <v>0.01</v>
      </c>
      <c r="G2557">
        <f t="shared" si="78"/>
        <v>5.0000000000000001E-3</v>
      </c>
      <c r="H2557">
        <f t="shared" si="79"/>
        <v>6.8369372192625096E-4</v>
      </c>
    </row>
    <row r="2558" spans="1:8" x14ac:dyDescent="0.25">
      <c r="A2558" s="1">
        <v>1999</v>
      </c>
      <c r="B2558" s="1" t="s">
        <v>98</v>
      </c>
      <c r="C2558" t="s">
        <v>51</v>
      </c>
      <c r="D2558">
        <v>1</v>
      </c>
      <c r="E2558">
        <v>76</v>
      </c>
      <c r="F2558">
        <v>0.01</v>
      </c>
      <c r="G2558">
        <f t="shared" si="78"/>
        <v>5.0000000000000001E-3</v>
      </c>
      <c r="H2558">
        <f t="shared" si="79"/>
        <v>6.8369372192625096E-4</v>
      </c>
    </row>
    <row r="2559" spans="1:8" x14ac:dyDescent="0.25">
      <c r="A2559" s="1">
        <v>1999</v>
      </c>
      <c r="B2559" s="1" t="s">
        <v>98</v>
      </c>
      <c r="C2559" t="s">
        <v>51</v>
      </c>
      <c r="D2559">
        <v>1</v>
      </c>
      <c r="E2559">
        <v>76</v>
      </c>
      <c r="F2559">
        <v>0.01</v>
      </c>
      <c r="G2559">
        <f t="shared" si="78"/>
        <v>5.0000000000000001E-3</v>
      </c>
      <c r="H2559">
        <f t="shared" si="79"/>
        <v>6.8369372192625096E-4</v>
      </c>
    </row>
    <row r="2560" spans="1:8" x14ac:dyDescent="0.25">
      <c r="A2560" s="1">
        <v>1999</v>
      </c>
      <c r="B2560" s="1" t="s">
        <v>98</v>
      </c>
      <c r="C2560" t="s">
        <v>51</v>
      </c>
      <c r="D2560">
        <v>1</v>
      </c>
      <c r="E2560">
        <v>76</v>
      </c>
      <c r="F2560">
        <v>0.06</v>
      </c>
      <c r="G2560">
        <f t="shared" si="78"/>
        <v>0.03</v>
      </c>
      <c r="H2560">
        <f t="shared" si="79"/>
        <v>4.1021623315575058E-3</v>
      </c>
    </row>
    <row r="2561" spans="1:8" x14ac:dyDescent="0.25">
      <c r="A2561" s="1">
        <v>1999</v>
      </c>
      <c r="B2561" s="1" t="s">
        <v>98</v>
      </c>
      <c r="C2561" t="s">
        <v>51</v>
      </c>
      <c r="D2561">
        <v>1</v>
      </c>
      <c r="E2561">
        <v>76</v>
      </c>
      <c r="F2561">
        <v>0.16</v>
      </c>
      <c r="G2561">
        <f t="shared" si="78"/>
        <v>0.08</v>
      </c>
      <c r="H2561">
        <f t="shared" si="79"/>
        <v>1.0939099550820015E-2</v>
      </c>
    </row>
    <row r="2562" spans="1:8" x14ac:dyDescent="0.25">
      <c r="A2562" s="1">
        <v>1999</v>
      </c>
      <c r="B2562" s="1" t="s">
        <v>98</v>
      </c>
      <c r="C2562" t="s">
        <v>51</v>
      </c>
      <c r="D2562">
        <v>1</v>
      </c>
      <c r="E2562">
        <v>76</v>
      </c>
      <c r="F2562">
        <v>0.01</v>
      </c>
      <c r="G2562">
        <f t="shared" si="78"/>
        <v>5.0000000000000001E-3</v>
      </c>
      <c r="H2562">
        <f t="shared" si="79"/>
        <v>6.8369372192625096E-4</v>
      </c>
    </row>
    <row r="2563" spans="1:8" x14ac:dyDescent="0.25">
      <c r="A2563" s="1">
        <v>1999</v>
      </c>
      <c r="B2563" s="1" t="s">
        <v>98</v>
      </c>
      <c r="C2563" t="s">
        <v>51</v>
      </c>
      <c r="D2563">
        <v>1</v>
      </c>
      <c r="E2563">
        <v>76</v>
      </c>
      <c r="F2563">
        <v>0.01</v>
      </c>
      <c r="G2563">
        <f t="shared" ref="G2563:G2626" si="80">(F2563/0.5)/4</f>
        <v>5.0000000000000001E-3</v>
      </c>
      <c r="H2563">
        <f t="shared" ref="H2563:H2626" si="81">G2563*(13.09/95.73)</f>
        <v>6.8369372192625096E-4</v>
      </c>
    </row>
    <row r="2564" spans="1:8" x14ac:dyDescent="0.25">
      <c r="A2564" s="1">
        <v>1999</v>
      </c>
      <c r="B2564" s="1" t="s">
        <v>98</v>
      </c>
      <c r="C2564" t="s">
        <v>51</v>
      </c>
      <c r="D2564">
        <v>1</v>
      </c>
      <c r="E2564">
        <v>76</v>
      </c>
      <c r="F2564">
        <v>0.01</v>
      </c>
      <c r="G2564">
        <f t="shared" si="80"/>
        <v>5.0000000000000001E-3</v>
      </c>
      <c r="H2564">
        <f t="shared" si="81"/>
        <v>6.8369372192625096E-4</v>
      </c>
    </row>
    <row r="2565" spans="1:8" x14ac:dyDescent="0.25">
      <c r="A2565" s="1">
        <v>1999</v>
      </c>
      <c r="B2565" s="1" t="s">
        <v>98</v>
      </c>
      <c r="C2565" t="s">
        <v>51</v>
      </c>
      <c r="D2565">
        <v>1</v>
      </c>
      <c r="E2565">
        <v>76</v>
      </c>
      <c r="F2565">
        <v>0.01</v>
      </c>
      <c r="G2565">
        <f t="shared" si="80"/>
        <v>5.0000000000000001E-3</v>
      </c>
      <c r="H2565">
        <f t="shared" si="81"/>
        <v>6.8369372192625096E-4</v>
      </c>
    </row>
    <row r="2566" spans="1:8" x14ac:dyDescent="0.25">
      <c r="A2566" s="1">
        <v>1999</v>
      </c>
      <c r="B2566" s="1" t="s">
        <v>98</v>
      </c>
      <c r="C2566" t="s">
        <v>51</v>
      </c>
      <c r="D2566">
        <v>1</v>
      </c>
      <c r="E2566">
        <v>76</v>
      </c>
      <c r="F2566">
        <v>0.05</v>
      </c>
      <c r="G2566">
        <f t="shared" si="80"/>
        <v>2.5000000000000001E-2</v>
      </c>
      <c r="H2566">
        <f t="shared" si="81"/>
        <v>3.4184686096312548E-3</v>
      </c>
    </row>
    <row r="2567" spans="1:8" x14ac:dyDescent="0.25">
      <c r="A2567" s="1">
        <v>1999</v>
      </c>
      <c r="B2567" s="1" t="s">
        <v>98</v>
      </c>
      <c r="C2567" t="s">
        <v>51</v>
      </c>
      <c r="D2567">
        <v>1</v>
      </c>
      <c r="E2567">
        <v>76</v>
      </c>
      <c r="F2567">
        <v>0.04</v>
      </c>
      <c r="G2567">
        <f t="shared" si="80"/>
        <v>0.02</v>
      </c>
      <c r="H2567">
        <f t="shared" si="81"/>
        <v>2.7347748877050038E-3</v>
      </c>
    </row>
    <row r="2568" spans="1:8" x14ac:dyDescent="0.25">
      <c r="A2568" s="1">
        <v>1999</v>
      </c>
      <c r="B2568" s="1" t="s">
        <v>98</v>
      </c>
      <c r="C2568" t="s">
        <v>51</v>
      </c>
      <c r="D2568">
        <v>1</v>
      </c>
      <c r="E2568">
        <v>76</v>
      </c>
      <c r="F2568">
        <v>0.03</v>
      </c>
      <c r="G2568">
        <f t="shared" si="80"/>
        <v>1.4999999999999999E-2</v>
      </c>
      <c r="H2568">
        <f t="shared" si="81"/>
        <v>2.0510811657787529E-3</v>
      </c>
    </row>
    <row r="2569" spans="1:8" x14ac:dyDescent="0.25">
      <c r="A2569" s="1">
        <v>1999</v>
      </c>
      <c r="B2569" s="1" t="s">
        <v>98</v>
      </c>
      <c r="C2569" t="s">
        <v>51</v>
      </c>
      <c r="D2569">
        <v>1</v>
      </c>
      <c r="E2569">
        <v>76</v>
      </c>
      <c r="F2569">
        <v>0.18</v>
      </c>
      <c r="G2569">
        <f t="shared" si="80"/>
        <v>0.09</v>
      </c>
      <c r="H2569">
        <f t="shared" si="81"/>
        <v>1.2306486994672516E-2</v>
      </c>
    </row>
    <row r="2570" spans="1:8" x14ac:dyDescent="0.25">
      <c r="A2570" s="1">
        <v>1999</v>
      </c>
      <c r="B2570" s="1" t="s">
        <v>98</v>
      </c>
      <c r="C2570" t="s">
        <v>51</v>
      </c>
      <c r="D2570">
        <v>1</v>
      </c>
      <c r="E2570">
        <v>76</v>
      </c>
      <c r="F2570">
        <v>0.01</v>
      </c>
      <c r="G2570">
        <f t="shared" si="80"/>
        <v>5.0000000000000001E-3</v>
      </c>
      <c r="H2570">
        <f t="shared" si="81"/>
        <v>6.8369372192625096E-4</v>
      </c>
    </row>
    <row r="2571" spans="1:8" x14ac:dyDescent="0.25">
      <c r="A2571" s="1">
        <v>1999</v>
      </c>
      <c r="B2571" s="1" t="s">
        <v>98</v>
      </c>
      <c r="C2571" t="s">
        <v>51</v>
      </c>
      <c r="D2571">
        <v>1</v>
      </c>
      <c r="E2571">
        <v>76</v>
      </c>
      <c r="F2571">
        <v>1.1000000000000001</v>
      </c>
      <c r="G2571">
        <f t="shared" si="80"/>
        <v>0.55000000000000004</v>
      </c>
      <c r="H2571">
        <f t="shared" si="81"/>
        <v>7.5206309411887606E-2</v>
      </c>
    </row>
    <row r="2572" spans="1:8" x14ac:dyDescent="0.25">
      <c r="A2572" s="1">
        <v>1999</v>
      </c>
      <c r="B2572" s="1" t="s">
        <v>98</v>
      </c>
      <c r="C2572" t="s">
        <v>51</v>
      </c>
      <c r="D2572">
        <v>1</v>
      </c>
      <c r="E2572">
        <v>76</v>
      </c>
      <c r="F2572">
        <v>0.96</v>
      </c>
      <c r="G2572">
        <f t="shared" si="80"/>
        <v>0.48</v>
      </c>
      <c r="H2572">
        <f t="shared" si="81"/>
        <v>6.5634597304920092E-2</v>
      </c>
    </row>
    <row r="2573" spans="1:8" x14ac:dyDescent="0.25">
      <c r="A2573" s="1">
        <v>1999</v>
      </c>
      <c r="B2573" s="1" t="s">
        <v>98</v>
      </c>
      <c r="C2573" t="s">
        <v>51</v>
      </c>
      <c r="D2573">
        <v>1</v>
      </c>
      <c r="E2573">
        <v>76</v>
      </c>
      <c r="F2573">
        <v>0.01</v>
      </c>
      <c r="G2573">
        <f t="shared" si="80"/>
        <v>5.0000000000000001E-3</v>
      </c>
      <c r="H2573">
        <f t="shared" si="81"/>
        <v>6.8369372192625096E-4</v>
      </c>
    </row>
    <row r="2574" spans="1:8" x14ac:dyDescent="0.25">
      <c r="A2574" s="1">
        <v>1999</v>
      </c>
      <c r="B2574" s="1" t="s">
        <v>98</v>
      </c>
      <c r="C2574" t="s">
        <v>51</v>
      </c>
      <c r="D2574">
        <v>1</v>
      </c>
      <c r="E2574">
        <v>76</v>
      </c>
      <c r="F2574">
        <v>0.05</v>
      </c>
      <c r="G2574">
        <f t="shared" si="80"/>
        <v>2.5000000000000001E-2</v>
      </c>
      <c r="H2574">
        <f t="shared" si="81"/>
        <v>3.4184686096312548E-3</v>
      </c>
    </row>
    <row r="2575" spans="1:8" x14ac:dyDescent="0.25">
      <c r="A2575" s="1">
        <v>1999</v>
      </c>
      <c r="B2575" s="1" t="s">
        <v>98</v>
      </c>
      <c r="C2575" t="s">
        <v>51</v>
      </c>
      <c r="D2575">
        <v>1</v>
      </c>
      <c r="E2575">
        <v>76</v>
      </c>
      <c r="F2575">
        <v>0.02</v>
      </c>
      <c r="G2575">
        <f t="shared" si="80"/>
        <v>0.01</v>
      </c>
      <c r="H2575">
        <f t="shared" si="81"/>
        <v>1.3673874438525019E-3</v>
      </c>
    </row>
    <row r="2576" spans="1:8" x14ac:dyDescent="0.25">
      <c r="A2576" s="1">
        <v>1999</v>
      </c>
      <c r="B2576" s="1" t="s">
        <v>98</v>
      </c>
      <c r="C2576" t="s">
        <v>51</v>
      </c>
      <c r="D2576">
        <v>1</v>
      </c>
      <c r="E2576">
        <v>76</v>
      </c>
      <c r="F2576">
        <v>0.01</v>
      </c>
      <c r="G2576">
        <f t="shared" si="80"/>
        <v>5.0000000000000001E-3</v>
      </c>
      <c r="H2576">
        <f t="shared" si="81"/>
        <v>6.8369372192625096E-4</v>
      </c>
    </row>
    <row r="2577" spans="1:8" x14ac:dyDescent="0.25">
      <c r="A2577" s="1">
        <v>1999</v>
      </c>
      <c r="B2577" s="1" t="s">
        <v>98</v>
      </c>
      <c r="C2577" t="s">
        <v>51</v>
      </c>
      <c r="D2577">
        <v>1</v>
      </c>
      <c r="E2577">
        <v>76</v>
      </c>
      <c r="F2577">
        <v>7.0000000000000007E-2</v>
      </c>
      <c r="G2577">
        <f t="shared" si="80"/>
        <v>3.5000000000000003E-2</v>
      </c>
      <c r="H2577">
        <f t="shared" si="81"/>
        <v>4.7858560534837571E-3</v>
      </c>
    </row>
    <row r="2578" spans="1:8" x14ac:dyDescent="0.25">
      <c r="A2578" s="1">
        <v>1999</v>
      </c>
      <c r="B2578" s="1" t="s">
        <v>98</v>
      </c>
      <c r="C2578" t="s">
        <v>51</v>
      </c>
      <c r="D2578">
        <v>1</v>
      </c>
      <c r="E2578">
        <v>76</v>
      </c>
      <c r="F2578">
        <v>0.03</v>
      </c>
      <c r="G2578">
        <f t="shared" si="80"/>
        <v>1.4999999999999999E-2</v>
      </c>
      <c r="H2578">
        <f t="shared" si="81"/>
        <v>2.0510811657787529E-3</v>
      </c>
    </row>
    <row r="2579" spans="1:8" x14ac:dyDescent="0.25">
      <c r="A2579" s="1">
        <v>1999</v>
      </c>
      <c r="B2579" s="1" t="s">
        <v>98</v>
      </c>
      <c r="C2579" t="s">
        <v>51</v>
      </c>
      <c r="D2579">
        <v>1</v>
      </c>
      <c r="E2579">
        <v>76</v>
      </c>
      <c r="F2579">
        <v>0.28999999999999998</v>
      </c>
      <c r="G2579">
        <f t="shared" si="80"/>
        <v>0.14499999999999999</v>
      </c>
      <c r="H2579">
        <f t="shared" si="81"/>
        <v>1.9827117935861276E-2</v>
      </c>
    </row>
    <row r="2580" spans="1:8" x14ac:dyDescent="0.25">
      <c r="A2580" s="1">
        <v>1999</v>
      </c>
      <c r="B2580" s="1" t="s">
        <v>98</v>
      </c>
      <c r="C2580" t="s">
        <v>51</v>
      </c>
      <c r="D2580">
        <v>1</v>
      </c>
      <c r="E2580">
        <v>76</v>
      </c>
      <c r="F2580">
        <v>0.49</v>
      </c>
      <c r="G2580">
        <f t="shared" si="80"/>
        <v>0.245</v>
      </c>
      <c r="H2580">
        <f t="shared" si="81"/>
        <v>3.3500992374386293E-2</v>
      </c>
    </row>
    <row r="2581" spans="1:8" x14ac:dyDescent="0.25">
      <c r="A2581" s="1">
        <v>1999</v>
      </c>
      <c r="B2581" s="1" t="s">
        <v>98</v>
      </c>
      <c r="C2581" t="s">
        <v>51</v>
      </c>
      <c r="D2581">
        <v>1</v>
      </c>
      <c r="E2581">
        <v>76</v>
      </c>
      <c r="F2581">
        <v>0.08</v>
      </c>
      <c r="G2581">
        <f t="shared" si="80"/>
        <v>0.04</v>
      </c>
      <c r="H2581">
        <f t="shared" si="81"/>
        <v>5.4695497754100077E-3</v>
      </c>
    </row>
    <row r="2582" spans="1:8" x14ac:dyDescent="0.25">
      <c r="A2582" s="1">
        <v>1999</v>
      </c>
      <c r="B2582" s="1" t="s">
        <v>98</v>
      </c>
      <c r="C2582" t="s">
        <v>51</v>
      </c>
      <c r="D2582">
        <v>1</v>
      </c>
      <c r="E2582">
        <v>76</v>
      </c>
      <c r="F2582">
        <v>0.38</v>
      </c>
      <c r="G2582">
        <f t="shared" si="80"/>
        <v>0.19</v>
      </c>
      <c r="H2582">
        <f t="shared" si="81"/>
        <v>2.5980361433197537E-2</v>
      </c>
    </row>
    <row r="2583" spans="1:8" x14ac:dyDescent="0.25">
      <c r="A2583" s="1">
        <v>1999</v>
      </c>
      <c r="B2583" s="1" t="s">
        <v>98</v>
      </c>
      <c r="C2583" t="s">
        <v>51</v>
      </c>
      <c r="D2583">
        <v>1</v>
      </c>
      <c r="E2583">
        <v>76</v>
      </c>
      <c r="F2583">
        <v>1.31</v>
      </c>
      <c r="G2583">
        <f t="shared" si="80"/>
        <v>0.65500000000000003</v>
      </c>
      <c r="H2583">
        <f t="shared" si="81"/>
        <v>8.9563877572338871E-2</v>
      </c>
    </row>
    <row r="2584" spans="1:8" x14ac:dyDescent="0.25">
      <c r="A2584" s="1">
        <v>1999</v>
      </c>
      <c r="B2584" s="1" t="s">
        <v>98</v>
      </c>
      <c r="C2584" t="s">
        <v>51</v>
      </c>
      <c r="D2584">
        <v>1</v>
      </c>
      <c r="E2584">
        <v>76</v>
      </c>
      <c r="F2584">
        <v>0.15</v>
      </c>
      <c r="G2584">
        <f t="shared" si="80"/>
        <v>7.4999999999999997E-2</v>
      </c>
      <c r="H2584">
        <f t="shared" si="81"/>
        <v>1.0255405828893763E-2</v>
      </c>
    </row>
    <row r="2585" spans="1:8" x14ac:dyDescent="0.25">
      <c r="A2585" s="1">
        <v>1999</v>
      </c>
      <c r="B2585" s="1" t="s">
        <v>98</v>
      </c>
      <c r="C2585" t="s">
        <v>51</v>
      </c>
      <c r="D2585">
        <v>1</v>
      </c>
      <c r="E2585">
        <v>76</v>
      </c>
      <c r="F2585">
        <v>0.24</v>
      </c>
      <c r="G2585">
        <f t="shared" si="80"/>
        <v>0.12</v>
      </c>
      <c r="H2585">
        <f t="shared" si="81"/>
        <v>1.6408649326230023E-2</v>
      </c>
    </row>
    <row r="2586" spans="1:8" x14ac:dyDescent="0.25">
      <c r="A2586" s="1">
        <v>1999</v>
      </c>
      <c r="B2586" s="1" t="s">
        <v>98</v>
      </c>
      <c r="C2586" t="s">
        <v>51</v>
      </c>
      <c r="D2586">
        <v>1</v>
      </c>
      <c r="E2586">
        <v>76</v>
      </c>
      <c r="F2586">
        <v>0.18</v>
      </c>
      <c r="G2586">
        <f t="shared" si="80"/>
        <v>0.09</v>
      </c>
      <c r="H2586">
        <f t="shared" si="81"/>
        <v>1.2306486994672516E-2</v>
      </c>
    </row>
    <row r="2587" spans="1:8" x14ac:dyDescent="0.25">
      <c r="A2587" s="1">
        <v>1999</v>
      </c>
      <c r="B2587" s="1" t="s">
        <v>98</v>
      </c>
      <c r="C2587" t="s">
        <v>51</v>
      </c>
      <c r="D2587">
        <v>1</v>
      </c>
      <c r="E2587">
        <v>76</v>
      </c>
      <c r="F2587">
        <v>0.47</v>
      </c>
      <c r="G2587">
        <f t="shared" si="80"/>
        <v>0.23499999999999999</v>
      </c>
      <c r="H2587">
        <f t="shared" si="81"/>
        <v>3.2133604930533792E-2</v>
      </c>
    </row>
    <row r="2588" spans="1:8" x14ac:dyDescent="0.25">
      <c r="A2588" s="1">
        <v>1999</v>
      </c>
      <c r="B2588" s="1" t="s">
        <v>98</v>
      </c>
      <c r="C2588" t="s">
        <v>51</v>
      </c>
      <c r="D2588">
        <v>1</v>
      </c>
      <c r="E2588">
        <v>76</v>
      </c>
      <c r="F2588">
        <v>0.14000000000000001</v>
      </c>
      <c r="G2588">
        <f t="shared" si="80"/>
        <v>7.0000000000000007E-2</v>
      </c>
      <c r="H2588">
        <f t="shared" si="81"/>
        <v>9.5717121069675143E-3</v>
      </c>
    </row>
    <row r="2589" spans="1:8" x14ac:dyDescent="0.25">
      <c r="A2589" s="1">
        <v>1999</v>
      </c>
      <c r="B2589" s="1" t="s">
        <v>98</v>
      </c>
      <c r="C2589" t="s">
        <v>51</v>
      </c>
      <c r="D2589">
        <v>1</v>
      </c>
      <c r="E2589">
        <v>76</v>
      </c>
      <c r="F2589">
        <v>0.23</v>
      </c>
      <c r="G2589">
        <f t="shared" si="80"/>
        <v>0.115</v>
      </c>
      <c r="H2589">
        <f t="shared" si="81"/>
        <v>1.5724955604303772E-2</v>
      </c>
    </row>
    <row r="2590" spans="1:8" x14ac:dyDescent="0.25">
      <c r="A2590" s="1">
        <v>1999</v>
      </c>
      <c r="B2590" s="1" t="s">
        <v>98</v>
      </c>
      <c r="C2590" t="s">
        <v>51</v>
      </c>
      <c r="D2590">
        <v>1</v>
      </c>
      <c r="E2590">
        <v>76</v>
      </c>
      <c r="F2590">
        <v>0.06</v>
      </c>
      <c r="G2590">
        <f t="shared" si="80"/>
        <v>0.03</v>
      </c>
      <c r="H2590">
        <f t="shared" si="81"/>
        <v>4.1021623315575058E-3</v>
      </c>
    </row>
    <row r="2591" spans="1:8" x14ac:dyDescent="0.25">
      <c r="A2591" s="1">
        <v>1999</v>
      </c>
      <c r="B2591" s="1" t="s">
        <v>98</v>
      </c>
      <c r="C2591" t="s">
        <v>51</v>
      </c>
      <c r="D2591">
        <v>1</v>
      </c>
      <c r="E2591">
        <v>76</v>
      </c>
      <c r="F2591">
        <v>0.55000000000000004</v>
      </c>
      <c r="G2591">
        <f t="shared" si="80"/>
        <v>0.27500000000000002</v>
      </c>
      <c r="H2591">
        <f t="shared" si="81"/>
        <v>3.7603154705943803E-2</v>
      </c>
    </row>
    <row r="2592" spans="1:8" x14ac:dyDescent="0.25">
      <c r="A2592" s="1">
        <v>1999</v>
      </c>
      <c r="B2592" s="1" t="s">
        <v>98</v>
      </c>
      <c r="C2592" t="s">
        <v>51</v>
      </c>
      <c r="D2592">
        <v>1</v>
      </c>
      <c r="E2592">
        <v>76</v>
      </c>
      <c r="F2592">
        <v>0.21</v>
      </c>
      <c r="G2592">
        <f t="shared" si="80"/>
        <v>0.105</v>
      </c>
      <c r="H2592">
        <f t="shared" si="81"/>
        <v>1.435756816045127E-2</v>
      </c>
    </row>
    <row r="2593" spans="1:8" x14ac:dyDescent="0.25">
      <c r="A2593" s="1">
        <v>1999</v>
      </c>
      <c r="B2593" s="1" t="s">
        <v>98</v>
      </c>
      <c r="C2593" t="s">
        <v>51</v>
      </c>
      <c r="D2593">
        <v>1</v>
      </c>
      <c r="E2593">
        <v>76</v>
      </c>
      <c r="F2593">
        <v>0.2</v>
      </c>
      <c r="G2593">
        <f t="shared" si="80"/>
        <v>0.1</v>
      </c>
      <c r="H2593">
        <f t="shared" si="81"/>
        <v>1.3673874438525019E-2</v>
      </c>
    </row>
    <row r="2594" spans="1:8" x14ac:dyDescent="0.25">
      <c r="A2594" s="1">
        <v>1999</v>
      </c>
      <c r="B2594" s="1" t="s">
        <v>98</v>
      </c>
      <c r="C2594" t="s">
        <v>51</v>
      </c>
      <c r="D2594">
        <v>1</v>
      </c>
      <c r="E2594">
        <v>76</v>
      </c>
      <c r="F2594">
        <v>0.02</v>
      </c>
      <c r="G2594">
        <f t="shared" si="80"/>
        <v>0.01</v>
      </c>
      <c r="H2594">
        <f t="shared" si="81"/>
        <v>1.3673874438525019E-3</v>
      </c>
    </row>
    <row r="2595" spans="1:8" x14ac:dyDescent="0.25">
      <c r="A2595" s="1">
        <v>1999</v>
      </c>
      <c r="B2595" s="1" t="s">
        <v>98</v>
      </c>
      <c r="C2595" t="s">
        <v>51</v>
      </c>
      <c r="D2595">
        <v>1</v>
      </c>
      <c r="E2595">
        <v>76</v>
      </c>
      <c r="F2595">
        <v>0.13</v>
      </c>
      <c r="G2595">
        <f t="shared" si="80"/>
        <v>6.5000000000000002E-2</v>
      </c>
      <c r="H2595">
        <f t="shared" si="81"/>
        <v>8.888018385041262E-3</v>
      </c>
    </row>
    <row r="2596" spans="1:8" x14ac:dyDescent="0.25">
      <c r="A2596" s="1">
        <v>1999</v>
      </c>
      <c r="B2596" s="1" t="s">
        <v>98</v>
      </c>
      <c r="C2596" t="s">
        <v>51</v>
      </c>
      <c r="D2596">
        <v>1</v>
      </c>
      <c r="E2596">
        <v>76</v>
      </c>
      <c r="F2596">
        <v>0.05</v>
      </c>
      <c r="G2596">
        <f t="shared" si="80"/>
        <v>2.5000000000000001E-2</v>
      </c>
      <c r="H2596">
        <f t="shared" si="81"/>
        <v>3.4184686096312548E-3</v>
      </c>
    </row>
    <row r="2597" spans="1:8" x14ac:dyDescent="0.25">
      <c r="A2597" s="1">
        <v>1999</v>
      </c>
      <c r="B2597" s="1" t="s">
        <v>98</v>
      </c>
      <c r="C2597" t="s">
        <v>51</v>
      </c>
      <c r="D2597">
        <v>1</v>
      </c>
      <c r="E2597">
        <v>76</v>
      </c>
      <c r="F2597">
        <v>0.01</v>
      </c>
      <c r="G2597">
        <f t="shared" si="80"/>
        <v>5.0000000000000001E-3</v>
      </c>
      <c r="H2597">
        <f t="shared" si="81"/>
        <v>6.8369372192625096E-4</v>
      </c>
    </row>
    <row r="2598" spans="1:8" x14ac:dyDescent="0.25">
      <c r="A2598" s="1">
        <v>1999</v>
      </c>
      <c r="B2598" s="1" t="s">
        <v>98</v>
      </c>
      <c r="C2598" t="s">
        <v>51</v>
      </c>
      <c r="D2598">
        <v>1</v>
      </c>
      <c r="E2598">
        <v>76</v>
      </c>
      <c r="F2598">
        <v>0.08</v>
      </c>
      <c r="G2598">
        <f t="shared" si="80"/>
        <v>0.04</v>
      </c>
      <c r="H2598">
        <f t="shared" si="81"/>
        <v>5.4695497754100077E-3</v>
      </c>
    </row>
    <row r="2599" spans="1:8" x14ac:dyDescent="0.25">
      <c r="A2599" s="1">
        <v>1999</v>
      </c>
      <c r="B2599" s="1" t="s">
        <v>98</v>
      </c>
      <c r="C2599" t="s">
        <v>51</v>
      </c>
      <c r="D2599">
        <v>1</v>
      </c>
      <c r="E2599">
        <v>78</v>
      </c>
      <c r="F2599">
        <v>0.01</v>
      </c>
      <c r="G2599">
        <f t="shared" si="80"/>
        <v>5.0000000000000001E-3</v>
      </c>
      <c r="H2599">
        <f t="shared" si="81"/>
        <v>6.8369372192625096E-4</v>
      </c>
    </row>
    <row r="2600" spans="1:8" x14ac:dyDescent="0.25">
      <c r="A2600" s="1">
        <v>1999</v>
      </c>
      <c r="B2600" s="1" t="s">
        <v>98</v>
      </c>
      <c r="C2600" t="s">
        <v>51</v>
      </c>
      <c r="D2600">
        <v>1</v>
      </c>
      <c r="E2600">
        <v>78</v>
      </c>
      <c r="F2600">
        <v>0.01</v>
      </c>
      <c r="G2600">
        <f t="shared" si="80"/>
        <v>5.0000000000000001E-3</v>
      </c>
      <c r="H2600">
        <f t="shared" si="81"/>
        <v>6.8369372192625096E-4</v>
      </c>
    </row>
    <row r="2601" spans="1:8" x14ac:dyDescent="0.25">
      <c r="A2601" s="1">
        <v>1999</v>
      </c>
      <c r="B2601" s="1" t="s">
        <v>98</v>
      </c>
      <c r="C2601" t="s">
        <v>51</v>
      </c>
      <c r="D2601">
        <v>1</v>
      </c>
      <c r="E2601">
        <v>78</v>
      </c>
      <c r="F2601">
        <v>0.01</v>
      </c>
      <c r="G2601">
        <f t="shared" si="80"/>
        <v>5.0000000000000001E-3</v>
      </c>
      <c r="H2601">
        <f t="shared" si="81"/>
        <v>6.8369372192625096E-4</v>
      </c>
    </row>
    <row r="2602" spans="1:8" x14ac:dyDescent="0.25">
      <c r="A2602" s="1">
        <v>1999</v>
      </c>
      <c r="B2602" s="1" t="s">
        <v>98</v>
      </c>
      <c r="C2602" t="s">
        <v>51</v>
      </c>
      <c r="D2602">
        <v>1</v>
      </c>
      <c r="E2602">
        <v>78</v>
      </c>
      <c r="F2602">
        <v>0.01</v>
      </c>
      <c r="G2602">
        <f t="shared" si="80"/>
        <v>5.0000000000000001E-3</v>
      </c>
      <c r="H2602">
        <f t="shared" si="81"/>
        <v>6.8369372192625096E-4</v>
      </c>
    </row>
    <row r="2603" spans="1:8" x14ac:dyDescent="0.25">
      <c r="A2603" s="1">
        <v>1999</v>
      </c>
      <c r="B2603" s="1" t="s">
        <v>98</v>
      </c>
      <c r="C2603" t="s">
        <v>51</v>
      </c>
      <c r="D2603">
        <v>1</v>
      </c>
      <c r="E2603">
        <v>79</v>
      </c>
      <c r="F2603">
        <v>0.18</v>
      </c>
      <c r="G2603">
        <f t="shared" si="80"/>
        <v>0.09</v>
      </c>
      <c r="H2603">
        <f t="shared" si="81"/>
        <v>1.2306486994672516E-2</v>
      </c>
    </row>
    <row r="2604" spans="1:8" x14ac:dyDescent="0.25">
      <c r="A2604" s="1">
        <v>1999</v>
      </c>
      <c r="B2604" s="1" t="s">
        <v>98</v>
      </c>
      <c r="C2604" t="s">
        <v>51</v>
      </c>
      <c r="D2604">
        <v>1</v>
      </c>
      <c r="E2604">
        <v>79</v>
      </c>
      <c r="F2604">
        <v>0.13</v>
      </c>
      <c r="G2604">
        <f t="shared" si="80"/>
        <v>6.5000000000000002E-2</v>
      </c>
      <c r="H2604">
        <f t="shared" si="81"/>
        <v>8.888018385041262E-3</v>
      </c>
    </row>
    <row r="2605" spans="1:8" x14ac:dyDescent="0.25">
      <c r="A2605" s="1">
        <v>1999</v>
      </c>
      <c r="B2605" s="1" t="s">
        <v>98</v>
      </c>
      <c r="C2605" t="s">
        <v>51</v>
      </c>
      <c r="D2605">
        <v>1</v>
      </c>
      <c r="E2605">
        <v>79</v>
      </c>
      <c r="F2605">
        <v>0.12</v>
      </c>
      <c r="G2605">
        <f t="shared" si="80"/>
        <v>0.06</v>
      </c>
      <c r="H2605">
        <f t="shared" si="81"/>
        <v>8.2043246631150115E-3</v>
      </c>
    </row>
    <row r="2606" spans="1:8" x14ac:dyDescent="0.25">
      <c r="A2606" s="1">
        <v>1999</v>
      </c>
      <c r="B2606" s="1" t="s">
        <v>98</v>
      </c>
      <c r="C2606" t="s">
        <v>51</v>
      </c>
      <c r="D2606">
        <v>1</v>
      </c>
      <c r="E2606">
        <v>79</v>
      </c>
      <c r="F2606">
        <v>0.35</v>
      </c>
      <c r="G2606">
        <f t="shared" si="80"/>
        <v>0.17499999999999999</v>
      </c>
      <c r="H2606">
        <f t="shared" si="81"/>
        <v>2.3929280267418782E-2</v>
      </c>
    </row>
    <row r="2607" spans="1:8" x14ac:dyDescent="0.25">
      <c r="A2607" s="1">
        <v>1999</v>
      </c>
      <c r="B2607" s="1" t="s">
        <v>98</v>
      </c>
      <c r="C2607" t="s">
        <v>51</v>
      </c>
      <c r="D2607">
        <v>1</v>
      </c>
      <c r="E2607">
        <v>79</v>
      </c>
      <c r="F2607">
        <v>1.1299999999999999</v>
      </c>
      <c r="G2607">
        <f t="shared" si="80"/>
        <v>0.56499999999999995</v>
      </c>
      <c r="H2607">
        <f t="shared" si="81"/>
        <v>7.7257390577666354E-2</v>
      </c>
    </row>
    <row r="2608" spans="1:8" x14ac:dyDescent="0.25">
      <c r="A2608" s="1">
        <v>1999</v>
      </c>
      <c r="B2608" s="1" t="s">
        <v>98</v>
      </c>
      <c r="C2608" t="s">
        <v>51</v>
      </c>
      <c r="D2608">
        <v>1</v>
      </c>
      <c r="E2608">
        <v>79</v>
      </c>
      <c r="F2608">
        <v>0.24</v>
      </c>
      <c r="G2608">
        <f t="shared" si="80"/>
        <v>0.12</v>
      </c>
      <c r="H2608">
        <f t="shared" si="81"/>
        <v>1.6408649326230023E-2</v>
      </c>
    </row>
    <row r="2609" spans="1:8" x14ac:dyDescent="0.25">
      <c r="A2609" s="1">
        <v>1999</v>
      </c>
      <c r="B2609" s="1" t="s">
        <v>98</v>
      </c>
      <c r="C2609" t="s">
        <v>51</v>
      </c>
      <c r="D2609">
        <v>1</v>
      </c>
      <c r="E2609">
        <v>79</v>
      </c>
      <c r="F2609">
        <v>0.39</v>
      </c>
      <c r="G2609">
        <f t="shared" si="80"/>
        <v>0.19500000000000001</v>
      </c>
      <c r="H2609">
        <f t="shared" si="81"/>
        <v>2.6664055155123788E-2</v>
      </c>
    </row>
    <row r="2610" spans="1:8" x14ac:dyDescent="0.25">
      <c r="A2610" s="1">
        <v>1999</v>
      </c>
      <c r="B2610" s="1" t="s">
        <v>98</v>
      </c>
      <c r="C2610" t="s">
        <v>51</v>
      </c>
      <c r="D2610">
        <v>1</v>
      </c>
      <c r="E2610">
        <v>79</v>
      </c>
      <c r="F2610">
        <v>0.12</v>
      </c>
      <c r="G2610">
        <f t="shared" si="80"/>
        <v>0.06</v>
      </c>
      <c r="H2610">
        <f t="shared" si="81"/>
        <v>8.2043246631150115E-3</v>
      </c>
    </row>
    <row r="2611" spans="1:8" x14ac:dyDescent="0.25">
      <c r="A2611" s="1">
        <v>1999</v>
      </c>
      <c r="B2611" s="1" t="s">
        <v>98</v>
      </c>
      <c r="C2611" t="s">
        <v>51</v>
      </c>
      <c r="D2611">
        <v>1</v>
      </c>
      <c r="E2611">
        <v>79</v>
      </c>
      <c r="F2611">
        <v>0.05</v>
      </c>
      <c r="G2611">
        <f t="shared" si="80"/>
        <v>2.5000000000000001E-2</v>
      </c>
      <c r="H2611">
        <f t="shared" si="81"/>
        <v>3.4184686096312548E-3</v>
      </c>
    </row>
    <row r="2612" spans="1:8" x14ac:dyDescent="0.25">
      <c r="A2612" s="1">
        <v>1999</v>
      </c>
      <c r="B2612" s="1" t="s">
        <v>98</v>
      </c>
      <c r="C2612" t="s">
        <v>51</v>
      </c>
      <c r="D2612">
        <v>1</v>
      </c>
      <c r="E2612">
        <v>79</v>
      </c>
      <c r="F2612">
        <v>0.04</v>
      </c>
      <c r="G2612">
        <f t="shared" si="80"/>
        <v>0.02</v>
      </c>
      <c r="H2612">
        <f t="shared" si="81"/>
        <v>2.7347748877050038E-3</v>
      </c>
    </row>
    <row r="2613" spans="1:8" x14ac:dyDescent="0.25">
      <c r="A2613" s="1">
        <v>1999</v>
      </c>
      <c r="B2613" s="1" t="s">
        <v>98</v>
      </c>
      <c r="C2613" t="s">
        <v>51</v>
      </c>
      <c r="D2613">
        <v>1</v>
      </c>
      <c r="E2613">
        <v>79</v>
      </c>
      <c r="F2613">
        <v>1.65</v>
      </c>
      <c r="G2613">
        <f t="shared" si="80"/>
        <v>0.82499999999999996</v>
      </c>
      <c r="H2613">
        <f t="shared" si="81"/>
        <v>0.1128094641178314</v>
      </c>
    </row>
    <row r="2614" spans="1:8" x14ac:dyDescent="0.25">
      <c r="A2614" s="1">
        <v>1999</v>
      </c>
      <c r="B2614" s="1" t="s">
        <v>98</v>
      </c>
      <c r="C2614" t="s">
        <v>51</v>
      </c>
      <c r="D2614">
        <v>1</v>
      </c>
      <c r="E2614">
        <v>79</v>
      </c>
      <c r="F2614">
        <v>0.95</v>
      </c>
      <c r="G2614">
        <f t="shared" si="80"/>
        <v>0.47499999999999998</v>
      </c>
      <c r="H2614">
        <f t="shared" si="81"/>
        <v>6.4950903582993838E-2</v>
      </c>
    </row>
    <row r="2615" spans="1:8" x14ac:dyDescent="0.25">
      <c r="A2615" s="1">
        <v>1999</v>
      </c>
      <c r="B2615" s="1" t="s">
        <v>98</v>
      </c>
      <c r="C2615" t="s">
        <v>51</v>
      </c>
      <c r="D2615">
        <v>1</v>
      </c>
      <c r="E2615">
        <v>79</v>
      </c>
      <c r="F2615">
        <v>0.55000000000000004</v>
      </c>
      <c r="G2615">
        <f t="shared" si="80"/>
        <v>0.27500000000000002</v>
      </c>
      <c r="H2615">
        <f t="shared" si="81"/>
        <v>3.7603154705943803E-2</v>
      </c>
    </row>
    <row r="2616" spans="1:8" x14ac:dyDescent="0.25">
      <c r="A2616" s="1">
        <v>1999</v>
      </c>
      <c r="B2616" s="1" t="s">
        <v>98</v>
      </c>
      <c r="C2616" t="s">
        <v>51</v>
      </c>
      <c r="D2616">
        <v>1</v>
      </c>
      <c r="E2616">
        <v>79</v>
      </c>
      <c r="F2616">
        <v>0.1</v>
      </c>
      <c r="G2616">
        <f t="shared" si="80"/>
        <v>0.05</v>
      </c>
      <c r="H2616">
        <f t="shared" si="81"/>
        <v>6.8369372192625096E-3</v>
      </c>
    </row>
    <row r="2617" spans="1:8" x14ac:dyDescent="0.25">
      <c r="A2617" s="1">
        <v>1999</v>
      </c>
      <c r="B2617" s="1" t="s">
        <v>98</v>
      </c>
      <c r="C2617" t="s">
        <v>51</v>
      </c>
      <c r="D2617">
        <v>1</v>
      </c>
      <c r="E2617">
        <v>79</v>
      </c>
      <c r="F2617">
        <v>0.76</v>
      </c>
      <c r="G2617">
        <f t="shared" si="80"/>
        <v>0.38</v>
      </c>
      <c r="H2617">
        <f t="shared" si="81"/>
        <v>5.1960722866395075E-2</v>
      </c>
    </row>
    <row r="2618" spans="1:8" x14ac:dyDescent="0.25">
      <c r="A2618" s="1">
        <v>1999</v>
      </c>
      <c r="B2618" s="1" t="s">
        <v>98</v>
      </c>
      <c r="C2618" t="s">
        <v>51</v>
      </c>
      <c r="D2618">
        <v>1</v>
      </c>
      <c r="E2618">
        <v>79</v>
      </c>
      <c r="F2618">
        <v>0.28000000000000003</v>
      </c>
      <c r="G2618">
        <f t="shared" si="80"/>
        <v>0.14000000000000001</v>
      </c>
      <c r="H2618">
        <f t="shared" si="81"/>
        <v>1.9143424213935029E-2</v>
      </c>
    </row>
    <row r="2619" spans="1:8" x14ac:dyDescent="0.25">
      <c r="A2619" s="1">
        <v>1999</v>
      </c>
      <c r="B2619" s="1" t="s">
        <v>98</v>
      </c>
      <c r="C2619" t="s">
        <v>51</v>
      </c>
      <c r="D2619">
        <v>1</v>
      </c>
      <c r="E2619">
        <v>79</v>
      </c>
      <c r="F2619">
        <v>0.77</v>
      </c>
      <c r="G2619">
        <f t="shared" si="80"/>
        <v>0.38500000000000001</v>
      </c>
      <c r="H2619">
        <f t="shared" si="81"/>
        <v>5.2644416588321322E-2</v>
      </c>
    </row>
    <row r="2620" spans="1:8" x14ac:dyDescent="0.25">
      <c r="A2620" s="1">
        <v>1999</v>
      </c>
      <c r="B2620" s="1" t="s">
        <v>98</v>
      </c>
      <c r="C2620" t="s">
        <v>51</v>
      </c>
      <c r="D2620">
        <v>1</v>
      </c>
      <c r="E2620">
        <v>91</v>
      </c>
      <c r="F2620">
        <v>1.23</v>
      </c>
      <c r="G2620">
        <f t="shared" si="80"/>
        <v>0.61499999999999999</v>
      </c>
      <c r="H2620">
        <f t="shared" si="81"/>
        <v>8.4094327796928867E-2</v>
      </c>
    </row>
    <row r="2621" spans="1:8" x14ac:dyDescent="0.25">
      <c r="A2621" s="1">
        <v>1999</v>
      </c>
      <c r="B2621" s="1" t="s">
        <v>98</v>
      </c>
      <c r="C2621" t="s">
        <v>51</v>
      </c>
      <c r="D2621">
        <v>1</v>
      </c>
      <c r="E2621">
        <v>91</v>
      </c>
      <c r="F2621">
        <v>0.64</v>
      </c>
      <c r="G2621">
        <f t="shared" si="80"/>
        <v>0.32</v>
      </c>
      <c r="H2621">
        <f t="shared" si="81"/>
        <v>4.3756398203280061E-2</v>
      </c>
    </row>
    <row r="2622" spans="1:8" x14ac:dyDescent="0.25">
      <c r="A2622" s="1">
        <v>1999</v>
      </c>
      <c r="B2622" s="1" t="s">
        <v>98</v>
      </c>
      <c r="C2622" t="s">
        <v>51</v>
      </c>
      <c r="D2622">
        <v>1</v>
      </c>
      <c r="E2622">
        <v>91</v>
      </c>
      <c r="F2622">
        <v>1.73</v>
      </c>
      <c r="G2622">
        <f t="shared" si="80"/>
        <v>0.86499999999999999</v>
      </c>
      <c r="H2622">
        <f t="shared" si="81"/>
        <v>0.11827901389324141</v>
      </c>
    </row>
    <row r="2623" spans="1:8" x14ac:dyDescent="0.25">
      <c r="A2623" s="1">
        <v>1999</v>
      </c>
      <c r="B2623" s="1" t="s">
        <v>98</v>
      </c>
      <c r="C2623" t="s">
        <v>51</v>
      </c>
      <c r="D2623">
        <v>2</v>
      </c>
      <c r="E2623">
        <v>21</v>
      </c>
      <c r="F2623">
        <v>0.18</v>
      </c>
      <c r="G2623">
        <f t="shared" si="80"/>
        <v>0.09</v>
      </c>
      <c r="H2623">
        <f t="shared" si="81"/>
        <v>1.2306486994672516E-2</v>
      </c>
    </row>
    <row r="2624" spans="1:8" x14ac:dyDescent="0.25">
      <c r="A2624" s="1">
        <v>1999</v>
      </c>
      <c r="B2624" s="1" t="s">
        <v>98</v>
      </c>
      <c r="C2624" t="s">
        <v>51</v>
      </c>
      <c r="D2624">
        <v>2</v>
      </c>
      <c r="E2624">
        <v>21</v>
      </c>
      <c r="F2624">
        <v>0.18</v>
      </c>
      <c r="G2624">
        <f t="shared" si="80"/>
        <v>0.09</v>
      </c>
      <c r="H2624">
        <f t="shared" si="81"/>
        <v>1.2306486994672516E-2</v>
      </c>
    </row>
    <row r="2625" spans="1:8" x14ac:dyDescent="0.25">
      <c r="A2625" s="1">
        <v>1999</v>
      </c>
      <c r="B2625" s="1" t="s">
        <v>98</v>
      </c>
      <c r="C2625" t="s">
        <v>51</v>
      </c>
      <c r="D2625">
        <v>2</v>
      </c>
      <c r="E2625">
        <v>29</v>
      </c>
      <c r="F2625">
        <v>1.02</v>
      </c>
      <c r="G2625">
        <f t="shared" si="80"/>
        <v>0.51</v>
      </c>
      <c r="H2625">
        <f t="shared" si="81"/>
        <v>6.9736759636477602E-2</v>
      </c>
    </row>
    <row r="2626" spans="1:8" x14ac:dyDescent="0.25">
      <c r="A2626" s="1">
        <v>1999</v>
      </c>
      <c r="B2626" s="1" t="s">
        <v>98</v>
      </c>
      <c r="C2626" t="s">
        <v>51</v>
      </c>
      <c r="D2626">
        <v>2</v>
      </c>
      <c r="E2626">
        <v>29</v>
      </c>
      <c r="F2626">
        <v>1.08</v>
      </c>
      <c r="G2626">
        <f t="shared" si="80"/>
        <v>0.54</v>
      </c>
      <c r="H2626">
        <f t="shared" si="81"/>
        <v>7.3838921968035112E-2</v>
      </c>
    </row>
    <row r="2627" spans="1:8" x14ac:dyDescent="0.25">
      <c r="A2627" s="1">
        <v>1999</v>
      </c>
      <c r="B2627" s="1" t="s">
        <v>98</v>
      </c>
      <c r="C2627" t="s">
        <v>51</v>
      </c>
      <c r="D2627">
        <v>2</v>
      </c>
      <c r="E2627">
        <v>29</v>
      </c>
      <c r="F2627">
        <v>0.02</v>
      </c>
      <c r="G2627">
        <f t="shared" ref="G2627:G2690" si="82">(F2627/0.5)/4</f>
        <v>0.01</v>
      </c>
      <c r="H2627">
        <f t="shared" ref="H2627:H2690" si="83">G2627*(13.09/95.73)</f>
        <v>1.3673874438525019E-3</v>
      </c>
    </row>
    <row r="2628" spans="1:8" x14ac:dyDescent="0.25">
      <c r="A2628" s="1">
        <v>1999</v>
      </c>
      <c r="B2628" s="1" t="s">
        <v>98</v>
      </c>
      <c r="C2628" t="s">
        <v>51</v>
      </c>
      <c r="D2628">
        <v>2</v>
      </c>
      <c r="E2628">
        <v>29</v>
      </c>
      <c r="F2628">
        <v>0.01</v>
      </c>
      <c r="G2628">
        <f t="shared" si="82"/>
        <v>5.0000000000000001E-3</v>
      </c>
      <c r="H2628">
        <f t="shared" si="83"/>
        <v>6.8369372192625096E-4</v>
      </c>
    </row>
    <row r="2629" spans="1:8" x14ac:dyDescent="0.25">
      <c r="A2629" s="1">
        <v>1999</v>
      </c>
      <c r="B2629" s="1" t="s">
        <v>98</v>
      </c>
      <c r="C2629" t="s">
        <v>51</v>
      </c>
      <c r="D2629">
        <v>2</v>
      </c>
      <c r="E2629">
        <v>29</v>
      </c>
      <c r="F2629">
        <v>1.1599999999999999</v>
      </c>
      <c r="G2629">
        <f t="shared" si="82"/>
        <v>0.57999999999999996</v>
      </c>
      <c r="H2629">
        <f t="shared" si="83"/>
        <v>7.9308471743445103E-2</v>
      </c>
    </row>
    <row r="2630" spans="1:8" x14ac:dyDescent="0.25">
      <c r="A2630" s="1">
        <v>1999</v>
      </c>
      <c r="B2630" s="1" t="s">
        <v>98</v>
      </c>
      <c r="C2630" t="s">
        <v>51</v>
      </c>
      <c r="D2630">
        <v>2</v>
      </c>
      <c r="E2630">
        <v>32</v>
      </c>
      <c r="F2630">
        <v>0.01</v>
      </c>
      <c r="G2630">
        <f t="shared" si="82"/>
        <v>5.0000000000000001E-3</v>
      </c>
      <c r="H2630">
        <f t="shared" si="83"/>
        <v>6.8369372192625096E-4</v>
      </c>
    </row>
    <row r="2631" spans="1:8" x14ac:dyDescent="0.25">
      <c r="A2631" s="1">
        <v>1999</v>
      </c>
      <c r="B2631" s="1" t="s">
        <v>98</v>
      </c>
      <c r="C2631" t="s">
        <v>51</v>
      </c>
      <c r="D2631">
        <v>2</v>
      </c>
      <c r="E2631">
        <v>34</v>
      </c>
      <c r="F2631">
        <v>3.27</v>
      </c>
      <c r="G2631">
        <f t="shared" si="82"/>
        <v>1.635</v>
      </c>
      <c r="H2631">
        <f t="shared" si="83"/>
        <v>0.22356784706988406</v>
      </c>
    </row>
    <row r="2632" spans="1:8" x14ac:dyDescent="0.25">
      <c r="A2632" s="1">
        <v>1999</v>
      </c>
      <c r="B2632" s="1" t="s">
        <v>98</v>
      </c>
      <c r="C2632" t="s">
        <v>51</v>
      </c>
      <c r="D2632">
        <v>2</v>
      </c>
      <c r="E2632">
        <v>38</v>
      </c>
      <c r="F2632">
        <v>3.12</v>
      </c>
      <c r="G2632">
        <f t="shared" si="82"/>
        <v>1.56</v>
      </c>
      <c r="H2632">
        <f t="shared" si="83"/>
        <v>0.2133124412409903</v>
      </c>
    </row>
    <row r="2633" spans="1:8" x14ac:dyDescent="0.25">
      <c r="A2633" s="1">
        <v>1999</v>
      </c>
      <c r="B2633" s="1" t="s">
        <v>98</v>
      </c>
      <c r="C2633" t="s">
        <v>51</v>
      </c>
      <c r="D2633">
        <v>2</v>
      </c>
      <c r="E2633">
        <v>38</v>
      </c>
      <c r="F2633">
        <v>1.63</v>
      </c>
      <c r="G2633">
        <f t="shared" si="82"/>
        <v>0.81499999999999995</v>
      </c>
      <c r="H2633">
        <f t="shared" si="83"/>
        <v>0.1114420766739789</v>
      </c>
    </row>
    <row r="2634" spans="1:8" x14ac:dyDescent="0.25">
      <c r="A2634" s="1">
        <v>1999</v>
      </c>
      <c r="B2634" s="1" t="s">
        <v>98</v>
      </c>
      <c r="C2634" t="s">
        <v>51</v>
      </c>
      <c r="D2634">
        <v>2</v>
      </c>
      <c r="E2634">
        <v>40</v>
      </c>
      <c r="F2634">
        <v>4.18</v>
      </c>
      <c r="G2634">
        <f t="shared" si="82"/>
        <v>2.09</v>
      </c>
      <c r="H2634">
        <f t="shared" si="83"/>
        <v>0.28578397576517289</v>
      </c>
    </row>
    <row r="2635" spans="1:8" x14ac:dyDescent="0.25">
      <c r="A2635" s="1">
        <v>1999</v>
      </c>
      <c r="B2635" s="1" t="s">
        <v>98</v>
      </c>
      <c r="C2635" t="s">
        <v>51</v>
      </c>
      <c r="D2635">
        <v>2</v>
      </c>
      <c r="E2635">
        <v>40</v>
      </c>
      <c r="F2635">
        <v>1.45</v>
      </c>
      <c r="G2635">
        <f t="shared" si="82"/>
        <v>0.72499999999999998</v>
      </c>
      <c r="H2635">
        <f t="shared" si="83"/>
        <v>9.9135589679306385E-2</v>
      </c>
    </row>
    <row r="2636" spans="1:8" x14ac:dyDescent="0.25">
      <c r="A2636" s="1">
        <v>1999</v>
      </c>
      <c r="B2636" s="1" t="s">
        <v>98</v>
      </c>
      <c r="C2636" t="s">
        <v>51</v>
      </c>
      <c r="D2636">
        <v>2</v>
      </c>
      <c r="E2636">
        <v>40</v>
      </c>
      <c r="F2636">
        <v>2.1</v>
      </c>
      <c r="G2636">
        <f t="shared" si="82"/>
        <v>1.05</v>
      </c>
      <c r="H2636">
        <f t="shared" si="83"/>
        <v>0.1435756816045127</v>
      </c>
    </row>
    <row r="2637" spans="1:8" x14ac:dyDescent="0.25">
      <c r="A2637" s="1">
        <v>1999</v>
      </c>
      <c r="B2637" s="1" t="s">
        <v>98</v>
      </c>
      <c r="C2637" t="s">
        <v>51</v>
      </c>
      <c r="D2637">
        <v>2</v>
      </c>
      <c r="E2637">
        <v>40</v>
      </c>
      <c r="F2637">
        <v>0.42</v>
      </c>
      <c r="G2637">
        <f t="shared" si="82"/>
        <v>0.21</v>
      </c>
      <c r="H2637">
        <f t="shared" si="83"/>
        <v>2.8715136320902539E-2</v>
      </c>
    </row>
    <row r="2638" spans="1:8" x14ac:dyDescent="0.25">
      <c r="A2638" s="1">
        <v>1999</v>
      </c>
      <c r="B2638" s="1" t="s">
        <v>98</v>
      </c>
      <c r="C2638" t="s">
        <v>51</v>
      </c>
      <c r="D2638">
        <v>2</v>
      </c>
      <c r="E2638">
        <v>40</v>
      </c>
      <c r="F2638">
        <v>1.58</v>
      </c>
      <c r="G2638">
        <f t="shared" si="82"/>
        <v>0.79</v>
      </c>
      <c r="H2638">
        <f t="shared" si="83"/>
        <v>0.10802360806434766</v>
      </c>
    </row>
    <row r="2639" spans="1:8" x14ac:dyDescent="0.25">
      <c r="A2639" s="1">
        <v>1999</v>
      </c>
      <c r="B2639" s="1" t="s">
        <v>98</v>
      </c>
      <c r="C2639" t="s">
        <v>51</v>
      </c>
      <c r="D2639">
        <v>2</v>
      </c>
      <c r="E2639">
        <v>40</v>
      </c>
      <c r="F2639">
        <v>0.84</v>
      </c>
      <c r="G2639">
        <f t="shared" si="82"/>
        <v>0.42</v>
      </c>
      <c r="H2639">
        <f t="shared" si="83"/>
        <v>5.7430272641805079E-2</v>
      </c>
    </row>
    <row r="2640" spans="1:8" x14ac:dyDescent="0.25">
      <c r="A2640" s="1">
        <v>1999</v>
      </c>
      <c r="B2640" s="1" t="s">
        <v>98</v>
      </c>
      <c r="C2640" t="s">
        <v>51</v>
      </c>
      <c r="D2640">
        <v>2</v>
      </c>
      <c r="E2640">
        <v>40</v>
      </c>
      <c r="F2640">
        <v>8.25</v>
      </c>
      <c r="G2640">
        <f t="shared" si="82"/>
        <v>4.125</v>
      </c>
      <c r="H2640">
        <f t="shared" si="83"/>
        <v>0.56404732058915708</v>
      </c>
    </row>
    <row r="2641" spans="1:8" x14ac:dyDescent="0.25">
      <c r="A2641" s="1">
        <v>1999</v>
      </c>
      <c r="B2641" s="1" t="s">
        <v>98</v>
      </c>
      <c r="C2641" t="s">
        <v>51</v>
      </c>
      <c r="D2641">
        <v>2</v>
      </c>
      <c r="E2641">
        <v>40</v>
      </c>
      <c r="F2641">
        <v>1.4</v>
      </c>
      <c r="G2641">
        <f t="shared" si="82"/>
        <v>0.7</v>
      </c>
      <c r="H2641">
        <f t="shared" si="83"/>
        <v>9.5717121069675129E-2</v>
      </c>
    </row>
    <row r="2642" spans="1:8" x14ac:dyDescent="0.25">
      <c r="A2642" s="1">
        <v>1999</v>
      </c>
      <c r="B2642" s="1" t="s">
        <v>98</v>
      </c>
      <c r="C2642" t="s">
        <v>51</v>
      </c>
      <c r="D2642">
        <v>2</v>
      </c>
      <c r="E2642">
        <v>40</v>
      </c>
      <c r="F2642">
        <v>2.0299999999999998</v>
      </c>
      <c r="G2642">
        <f t="shared" si="82"/>
        <v>1.0149999999999999</v>
      </c>
      <c r="H2642">
        <f t="shared" si="83"/>
        <v>0.13878982555102892</v>
      </c>
    </row>
    <row r="2643" spans="1:8" x14ac:dyDescent="0.25">
      <c r="A2643" s="1">
        <v>1999</v>
      </c>
      <c r="B2643" s="1" t="s">
        <v>98</v>
      </c>
      <c r="C2643" t="s">
        <v>51</v>
      </c>
      <c r="D2643">
        <v>2</v>
      </c>
      <c r="E2643">
        <v>56</v>
      </c>
      <c r="F2643">
        <v>3.41</v>
      </c>
      <c r="G2643">
        <f t="shared" si="82"/>
        <v>1.7050000000000001</v>
      </c>
      <c r="H2643">
        <f t="shared" si="83"/>
        <v>0.23313955917685159</v>
      </c>
    </row>
    <row r="2644" spans="1:8" x14ac:dyDescent="0.25">
      <c r="A2644" s="1">
        <v>1999</v>
      </c>
      <c r="B2644" s="1" t="s">
        <v>98</v>
      </c>
      <c r="C2644" t="s">
        <v>51</v>
      </c>
      <c r="D2644">
        <v>2</v>
      </c>
      <c r="E2644">
        <v>56</v>
      </c>
      <c r="F2644">
        <v>2.38</v>
      </c>
      <c r="G2644">
        <f t="shared" si="82"/>
        <v>1.19</v>
      </c>
      <c r="H2644">
        <f t="shared" si="83"/>
        <v>0.16271910581844773</v>
      </c>
    </row>
    <row r="2645" spans="1:8" x14ac:dyDescent="0.25">
      <c r="A2645" s="1">
        <v>1999</v>
      </c>
      <c r="B2645" s="1" t="s">
        <v>98</v>
      </c>
      <c r="C2645" t="s">
        <v>51</v>
      </c>
      <c r="D2645">
        <v>2</v>
      </c>
      <c r="E2645">
        <v>56</v>
      </c>
      <c r="F2645">
        <v>0.85</v>
      </c>
      <c r="G2645">
        <f t="shared" si="82"/>
        <v>0.42499999999999999</v>
      </c>
      <c r="H2645">
        <f t="shared" si="83"/>
        <v>5.8113966363731326E-2</v>
      </c>
    </row>
    <row r="2646" spans="1:8" x14ac:dyDescent="0.25">
      <c r="A2646" s="1">
        <v>1999</v>
      </c>
      <c r="B2646" s="1" t="s">
        <v>98</v>
      </c>
      <c r="C2646" t="s">
        <v>51</v>
      </c>
      <c r="D2646">
        <v>2</v>
      </c>
      <c r="E2646">
        <v>56</v>
      </c>
      <c r="F2646">
        <v>0.64</v>
      </c>
      <c r="G2646">
        <f t="shared" si="82"/>
        <v>0.32</v>
      </c>
      <c r="H2646">
        <f t="shared" si="83"/>
        <v>4.3756398203280061E-2</v>
      </c>
    </row>
    <row r="2647" spans="1:8" x14ac:dyDescent="0.25">
      <c r="A2647" s="1">
        <v>1999</v>
      </c>
      <c r="B2647" s="1" t="s">
        <v>98</v>
      </c>
      <c r="C2647" t="s">
        <v>51</v>
      </c>
      <c r="D2647">
        <v>2</v>
      </c>
      <c r="E2647">
        <v>63</v>
      </c>
      <c r="F2647">
        <v>0.12</v>
      </c>
      <c r="G2647">
        <f t="shared" si="82"/>
        <v>0.06</v>
      </c>
      <c r="H2647">
        <f t="shared" si="83"/>
        <v>8.2043246631150115E-3</v>
      </c>
    </row>
    <row r="2648" spans="1:8" x14ac:dyDescent="0.25">
      <c r="A2648" s="1">
        <v>1999</v>
      </c>
      <c r="B2648" s="1" t="s">
        <v>98</v>
      </c>
      <c r="C2648" t="s">
        <v>51</v>
      </c>
      <c r="D2648">
        <v>2</v>
      </c>
      <c r="E2648">
        <v>63</v>
      </c>
      <c r="F2648">
        <v>0.02</v>
      </c>
      <c r="G2648">
        <f t="shared" si="82"/>
        <v>0.01</v>
      </c>
      <c r="H2648">
        <f t="shared" si="83"/>
        <v>1.3673874438525019E-3</v>
      </c>
    </row>
    <row r="2649" spans="1:8" x14ac:dyDescent="0.25">
      <c r="A2649" s="1">
        <v>1999</v>
      </c>
      <c r="B2649" s="1" t="s">
        <v>98</v>
      </c>
      <c r="C2649" t="s">
        <v>51</v>
      </c>
      <c r="D2649">
        <v>2</v>
      </c>
      <c r="E2649">
        <v>66</v>
      </c>
      <c r="F2649">
        <v>0.03</v>
      </c>
      <c r="G2649">
        <f t="shared" si="82"/>
        <v>1.4999999999999999E-2</v>
      </c>
      <c r="H2649">
        <f t="shared" si="83"/>
        <v>2.0510811657787529E-3</v>
      </c>
    </row>
    <row r="2650" spans="1:8" x14ac:dyDescent="0.25">
      <c r="A2650" s="1">
        <v>1999</v>
      </c>
      <c r="B2650" s="1" t="s">
        <v>98</v>
      </c>
      <c r="C2650" t="s">
        <v>51</v>
      </c>
      <c r="D2650">
        <v>2</v>
      </c>
      <c r="E2650">
        <v>66</v>
      </c>
      <c r="F2650">
        <v>0.02</v>
      </c>
      <c r="G2650">
        <f t="shared" si="82"/>
        <v>0.01</v>
      </c>
      <c r="H2650">
        <f t="shared" si="83"/>
        <v>1.3673874438525019E-3</v>
      </c>
    </row>
    <row r="2651" spans="1:8" x14ac:dyDescent="0.25">
      <c r="A2651" s="1">
        <v>1999</v>
      </c>
      <c r="B2651" s="1" t="s">
        <v>98</v>
      </c>
      <c r="C2651" t="s">
        <v>51</v>
      </c>
      <c r="D2651">
        <v>2</v>
      </c>
      <c r="E2651">
        <v>66</v>
      </c>
      <c r="F2651">
        <v>0.01</v>
      </c>
      <c r="G2651">
        <f t="shared" si="82"/>
        <v>5.0000000000000001E-3</v>
      </c>
      <c r="H2651">
        <f t="shared" si="83"/>
        <v>6.8369372192625096E-4</v>
      </c>
    </row>
    <row r="2652" spans="1:8" x14ac:dyDescent="0.25">
      <c r="A2652" s="1">
        <v>1999</v>
      </c>
      <c r="B2652" s="1" t="s">
        <v>98</v>
      </c>
      <c r="C2652" t="s">
        <v>51</v>
      </c>
      <c r="D2652">
        <v>2</v>
      </c>
      <c r="E2652">
        <v>66</v>
      </c>
      <c r="F2652">
        <v>0.02</v>
      </c>
      <c r="G2652">
        <f t="shared" si="82"/>
        <v>0.01</v>
      </c>
      <c r="H2652">
        <f t="shared" si="83"/>
        <v>1.3673874438525019E-3</v>
      </c>
    </row>
    <row r="2653" spans="1:8" x14ac:dyDescent="0.25">
      <c r="A2653" s="1">
        <v>1999</v>
      </c>
      <c r="B2653" s="1" t="s">
        <v>98</v>
      </c>
      <c r="C2653" t="s">
        <v>51</v>
      </c>
      <c r="D2653">
        <v>2</v>
      </c>
      <c r="E2653">
        <v>66</v>
      </c>
      <c r="F2653">
        <v>0.01</v>
      </c>
      <c r="G2653">
        <f t="shared" si="82"/>
        <v>5.0000000000000001E-3</v>
      </c>
      <c r="H2653">
        <f t="shared" si="83"/>
        <v>6.8369372192625096E-4</v>
      </c>
    </row>
    <row r="2654" spans="1:8" x14ac:dyDescent="0.25">
      <c r="A2654" s="1">
        <v>1999</v>
      </c>
      <c r="B2654" s="1" t="s">
        <v>98</v>
      </c>
      <c r="C2654" t="s">
        <v>51</v>
      </c>
      <c r="D2654">
        <v>2</v>
      </c>
      <c r="E2654">
        <v>66</v>
      </c>
      <c r="F2654">
        <v>0.01</v>
      </c>
      <c r="G2654">
        <f t="shared" si="82"/>
        <v>5.0000000000000001E-3</v>
      </c>
      <c r="H2654">
        <f t="shared" si="83"/>
        <v>6.8369372192625096E-4</v>
      </c>
    </row>
    <row r="2655" spans="1:8" x14ac:dyDescent="0.25">
      <c r="A2655" s="1">
        <v>1999</v>
      </c>
      <c r="B2655" s="1" t="s">
        <v>98</v>
      </c>
      <c r="C2655" t="s">
        <v>51</v>
      </c>
      <c r="D2655">
        <v>2</v>
      </c>
      <c r="E2655">
        <v>66</v>
      </c>
      <c r="F2655">
        <v>0.01</v>
      </c>
      <c r="G2655">
        <f t="shared" si="82"/>
        <v>5.0000000000000001E-3</v>
      </c>
      <c r="H2655">
        <f t="shared" si="83"/>
        <v>6.8369372192625096E-4</v>
      </c>
    </row>
    <row r="2656" spans="1:8" x14ac:dyDescent="0.25">
      <c r="A2656" s="1">
        <v>1999</v>
      </c>
      <c r="B2656" s="1" t="s">
        <v>98</v>
      </c>
      <c r="C2656" t="s">
        <v>51</v>
      </c>
      <c r="D2656">
        <v>2</v>
      </c>
      <c r="E2656">
        <v>66</v>
      </c>
      <c r="F2656">
        <v>0.03</v>
      </c>
      <c r="G2656">
        <f t="shared" si="82"/>
        <v>1.4999999999999999E-2</v>
      </c>
      <c r="H2656">
        <f t="shared" si="83"/>
        <v>2.0510811657787529E-3</v>
      </c>
    </row>
    <row r="2657" spans="1:8" x14ac:dyDescent="0.25">
      <c r="A2657" s="1">
        <v>1999</v>
      </c>
      <c r="B2657" s="1" t="s">
        <v>98</v>
      </c>
      <c r="C2657" t="s">
        <v>51</v>
      </c>
      <c r="D2657">
        <v>2</v>
      </c>
      <c r="E2657">
        <v>66</v>
      </c>
      <c r="F2657">
        <v>0.01</v>
      </c>
      <c r="G2657">
        <f t="shared" si="82"/>
        <v>5.0000000000000001E-3</v>
      </c>
      <c r="H2657">
        <f t="shared" si="83"/>
        <v>6.8369372192625096E-4</v>
      </c>
    </row>
    <row r="2658" spans="1:8" x14ac:dyDescent="0.25">
      <c r="A2658" s="1">
        <v>1999</v>
      </c>
      <c r="B2658" s="1" t="s">
        <v>98</v>
      </c>
      <c r="C2658" t="s">
        <v>51</v>
      </c>
      <c r="D2658">
        <v>2</v>
      </c>
      <c r="E2658">
        <v>66</v>
      </c>
      <c r="F2658">
        <v>0.04</v>
      </c>
      <c r="G2658">
        <f t="shared" si="82"/>
        <v>0.02</v>
      </c>
      <c r="H2658">
        <f t="shared" si="83"/>
        <v>2.7347748877050038E-3</v>
      </c>
    </row>
    <row r="2659" spans="1:8" x14ac:dyDescent="0.25">
      <c r="A2659" s="1">
        <v>1999</v>
      </c>
      <c r="B2659" s="1" t="s">
        <v>98</v>
      </c>
      <c r="C2659" t="s">
        <v>51</v>
      </c>
      <c r="D2659">
        <v>2</v>
      </c>
      <c r="E2659">
        <v>66</v>
      </c>
      <c r="F2659">
        <v>0.03</v>
      </c>
      <c r="G2659">
        <f t="shared" si="82"/>
        <v>1.4999999999999999E-2</v>
      </c>
      <c r="H2659">
        <f t="shared" si="83"/>
        <v>2.0510811657787529E-3</v>
      </c>
    </row>
    <row r="2660" spans="1:8" x14ac:dyDescent="0.25">
      <c r="A2660" s="1">
        <v>1999</v>
      </c>
      <c r="B2660" s="1" t="s">
        <v>98</v>
      </c>
      <c r="C2660" t="s">
        <v>51</v>
      </c>
      <c r="D2660">
        <v>2</v>
      </c>
      <c r="E2660">
        <v>66</v>
      </c>
      <c r="F2660">
        <v>0.02</v>
      </c>
      <c r="G2660">
        <f t="shared" si="82"/>
        <v>0.01</v>
      </c>
      <c r="H2660">
        <f t="shared" si="83"/>
        <v>1.3673874438525019E-3</v>
      </c>
    </row>
    <row r="2661" spans="1:8" x14ac:dyDescent="0.25">
      <c r="A2661" s="1">
        <v>1999</v>
      </c>
      <c r="B2661" s="1" t="s">
        <v>98</v>
      </c>
      <c r="C2661" t="s">
        <v>51</v>
      </c>
      <c r="D2661">
        <v>2</v>
      </c>
      <c r="E2661">
        <v>66</v>
      </c>
      <c r="F2661">
        <v>0.01</v>
      </c>
      <c r="G2661">
        <f t="shared" si="82"/>
        <v>5.0000000000000001E-3</v>
      </c>
      <c r="H2661">
        <f t="shared" si="83"/>
        <v>6.8369372192625096E-4</v>
      </c>
    </row>
    <row r="2662" spans="1:8" x14ac:dyDescent="0.25">
      <c r="A2662" s="1">
        <v>1999</v>
      </c>
      <c r="B2662" s="1" t="s">
        <v>98</v>
      </c>
      <c r="C2662" t="s">
        <v>51</v>
      </c>
      <c r="D2662">
        <v>2</v>
      </c>
      <c r="E2662">
        <v>66</v>
      </c>
      <c r="F2662">
        <v>0.02</v>
      </c>
      <c r="G2662">
        <f t="shared" si="82"/>
        <v>0.01</v>
      </c>
      <c r="H2662">
        <f t="shared" si="83"/>
        <v>1.3673874438525019E-3</v>
      </c>
    </row>
    <row r="2663" spans="1:8" x14ac:dyDescent="0.25">
      <c r="A2663" s="1">
        <v>1999</v>
      </c>
      <c r="B2663" s="1" t="s">
        <v>98</v>
      </c>
      <c r="C2663" t="s">
        <v>51</v>
      </c>
      <c r="D2663">
        <v>2</v>
      </c>
      <c r="E2663">
        <v>66</v>
      </c>
      <c r="F2663">
        <v>0.02</v>
      </c>
      <c r="G2663">
        <f t="shared" si="82"/>
        <v>0.01</v>
      </c>
      <c r="H2663">
        <f t="shared" si="83"/>
        <v>1.3673874438525019E-3</v>
      </c>
    </row>
    <row r="2664" spans="1:8" x14ac:dyDescent="0.25">
      <c r="A2664" s="1">
        <v>1999</v>
      </c>
      <c r="B2664" s="1" t="s">
        <v>98</v>
      </c>
      <c r="C2664" t="s">
        <v>51</v>
      </c>
      <c r="D2664">
        <v>2</v>
      </c>
      <c r="E2664">
        <v>66</v>
      </c>
      <c r="F2664">
        <v>0.02</v>
      </c>
      <c r="G2664">
        <f t="shared" si="82"/>
        <v>0.01</v>
      </c>
      <c r="H2664">
        <f t="shared" si="83"/>
        <v>1.3673874438525019E-3</v>
      </c>
    </row>
    <row r="2665" spans="1:8" x14ac:dyDescent="0.25">
      <c r="A2665" s="1">
        <v>1999</v>
      </c>
      <c r="B2665" s="1" t="s">
        <v>98</v>
      </c>
      <c r="C2665" t="s">
        <v>51</v>
      </c>
      <c r="D2665">
        <v>2</v>
      </c>
      <c r="E2665">
        <v>66</v>
      </c>
      <c r="F2665">
        <v>0.02</v>
      </c>
      <c r="G2665">
        <f t="shared" si="82"/>
        <v>0.01</v>
      </c>
      <c r="H2665">
        <f t="shared" si="83"/>
        <v>1.3673874438525019E-3</v>
      </c>
    </row>
    <row r="2666" spans="1:8" x14ac:dyDescent="0.25">
      <c r="A2666" s="1">
        <v>1999</v>
      </c>
      <c r="B2666" s="1" t="s">
        <v>98</v>
      </c>
      <c r="C2666" t="s">
        <v>51</v>
      </c>
      <c r="D2666">
        <v>2</v>
      </c>
      <c r="E2666">
        <v>66</v>
      </c>
      <c r="F2666">
        <v>0.01</v>
      </c>
      <c r="G2666">
        <f t="shared" si="82"/>
        <v>5.0000000000000001E-3</v>
      </c>
      <c r="H2666">
        <f t="shared" si="83"/>
        <v>6.8369372192625096E-4</v>
      </c>
    </row>
    <row r="2667" spans="1:8" x14ac:dyDescent="0.25">
      <c r="A2667" s="1">
        <v>1999</v>
      </c>
      <c r="B2667" s="1" t="s">
        <v>98</v>
      </c>
      <c r="C2667" t="s">
        <v>51</v>
      </c>
      <c r="D2667">
        <v>2</v>
      </c>
      <c r="E2667">
        <v>66</v>
      </c>
      <c r="F2667">
        <v>0.01</v>
      </c>
      <c r="G2667">
        <f t="shared" si="82"/>
        <v>5.0000000000000001E-3</v>
      </c>
      <c r="H2667">
        <f t="shared" si="83"/>
        <v>6.8369372192625096E-4</v>
      </c>
    </row>
    <row r="2668" spans="1:8" x14ac:dyDescent="0.25">
      <c r="A2668" s="1">
        <v>1999</v>
      </c>
      <c r="B2668" s="1" t="s">
        <v>98</v>
      </c>
      <c r="C2668" t="s">
        <v>51</v>
      </c>
      <c r="D2668">
        <v>2</v>
      </c>
      <c r="E2668">
        <v>66</v>
      </c>
      <c r="F2668">
        <v>0.01</v>
      </c>
      <c r="G2668">
        <f t="shared" si="82"/>
        <v>5.0000000000000001E-3</v>
      </c>
      <c r="H2668">
        <f t="shared" si="83"/>
        <v>6.8369372192625096E-4</v>
      </c>
    </row>
    <row r="2669" spans="1:8" x14ac:dyDescent="0.25">
      <c r="A2669" s="1">
        <v>1999</v>
      </c>
      <c r="B2669" s="1" t="s">
        <v>98</v>
      </c>
      <c r="C2669" t="s">
        <v>51</v>
      </c>
      <c r="D2669">
        <v>2</v>
      </c>
      <c r="E2669">
        <v>66</v>
      </c>
      <c r="F2669">
        <v>0.03</v>
      </c>
      <c r="G2669">
        <f t="shared" si="82"/>
        <v>1.4999999999999999E-2</v>
      </c>
      <c r="H2669">
        <f t="shared" si="83"/>
        <v>2.0510811657787529E-3</v>
      </c>
    </row>
    <row r="2670" spans="1:8" x14ac:dyDescent="0.25">
      <c r="A2670" s="1">
        <v>1999</v>
      </c>
      <c r="B2670" s="1" t="s">
        <v>98</v>
      </c>
      <c r="C2670" t="s">
        <v>51</v>
      </c>
      <c r="D2670">
        <v>2</v>
      </c>
      <c r="E2670">
        <v>66</v>
      </c>
      <c r="F2670">
        <v>0.01</v>
      </c>
      <c r="G2670">
        <f t="shared" si="82"/>
        <v>5.0000000000000001E-3</v>
      </c>
      <c r="H2670">
        <f t="shared" si="83"/>
        <v>6.8369372192625096E-4</v>
      </c>
    </row>
    <row r="2671" spans="1:8" x14ac:dyDescent="0.25">
      <c r="A2671" s="1">
        <v>1999</v>
      </c>
      <c r="B2671" s="1" t="s">
        <v>98</v>
      </c>
      <c r="C2671" t="s">
        <v>51</v>
      </c>
      <c r="D2671">
        <v>2</v>
      </c>
      <c r="E2671">
        <v>66</v>
      </c>
      <c r="F2671">
        <v>0.01</v>
      </c>
      <c r="G2671">
        <f t="shared" si="82"/>
        <v>5.0000000000000001E-3</v>
      </c>
      <c r="H2671">
        <f t="shared" si="83"/>
        <v>6.8369372192625096E-4</v>
      </c>
    </row>
    <row r="2672" spans="1:8" x14ac:dyDescent="0.25">
      <c r="A2672" s="1">
        <v>1999</v>
      </c>
      <c r="B2672" s="1" t="s">
        <v>98</v>
      </c>
      <c r="C2672" t="s">
        <v>51</v>
      </c>
      <c r="D2672">
        <v>2</v>
      </c>
      <c r="E2672">
        <v>66</v>
      </c>
      <c r="F2672">
        <v>0.01</v>
      </c>
      <c r="G2672">
        <f t="shared" si="82"/>
        <v>5.0000000000000001E-3</v>
      </c>
      <c r="H2672">
        <f t="shared" si="83"/>
        <v>6.8369372192625096E-4</v>
      </c>
    </row>
    <row r="2673" spans="1:8" x14ac:dyDescent="0.25">
      <c r="A2673" s="1">
        <v>1999</v>
      </c>
      <c r="B2673" s="1" t="s">
        <v>98</v>
      </c>
      <c r="C2673" t="s">
        <v>51</v>
      </c>
      <c r="D2673">
        <v>2</v>
      </c>
      <c r="E2673">
        <v>66</v>
      </c>
      <c r="F2673">
        <v>0.02</v>
      </c>
      <c r="G2673">
        <f t="shared" si="82"/>
        <v>0.01</v>
      </c>
      <c r="H2673">
        <f t="shared" si="83"/>
        <v>1.3673874438525019E-3</v>
      </c>
    </row>
    <row r="2674" spans="1:8" x14ac:dyDescent="0.25">
      <c r="A2674" s="1">
        <v>1999</v>
      </c>
      <c r="B2674" s="1" t="s">
        <v>98</v>
      </c>
      <c r="C2674" t="s">
        <v>51</v>
      </c>
      <c r="D2674">
        <v>2</v>
      </c>
      <c r="E2674">
        <v>66</v>
      </c>
      <c r="F2674">
        <v>0.01</v>
      </c>
      <c r="G2674">
        <f t="shared" si="82"/>
        <v>5.0000000000000001E-3</v>
      </c>
      <c r="H2674">
        <f t="shared" si="83"/>
        <v>6.8369372192625096E-4</v>
      </c>
    </row>
    <row r="2675" spans="1:8" x14ac:dyDescent="0.25">
      <c r="A2675" s="1">
        <v>1999</v>
      </c>
      <c r="B2675" s="1" t="s">
        <v>98</v>
      </c>
      <c r="C2675" t="s">
        <v>51</v>
      </c>
      <c r="D2675">
        <v>2</v>
      </c>
      <c r="E2675">
        <v>66</v>
      </c>
      <c r="F2675">
        <v>0.01</v>
      </c>
      <c r="G2675">
        <f t="shared" si="82"/>
        <v>5.0000000000000001E-3</v>
      </c>
      <c r="H2675">
        <f t="shared" si="83"/>
        <v>6.8369372192625096E-4</v>
      </c>
    </row>
    <row r="2676" spans="1:8" x14ac:dyDescent="0.25">
      <c r="A2676" s="1">
        <v>1999</v>
      </c>
      <c r="B2676" s="1" t="s">
        <v>98</v>
      </c>
      <c r="C2676" t="s">
        <v>51</v>
      </c>
      <c r="D2676">
        <v>2</v>
      </c>
      <c r="E2676">
        <v>66</v>
      </c>
      <c r="F2676">
        <v>0.01</v>
      </c>
      <c r="G2676">
        <f t="shared" si="82"/>
        <v>5.0000000000000001E-3</v>
      </c>
      <c r="H2676">
        <f t="shared" si="83"/>
        <v>6.8369372192625096E-4</v>
      </c>
    </row>
    <row r="2677" spans="1:8" x14ac:dyDescent="0.25">
      <c r="A2677" s="1">
        <v>1999</v>
      </c>
      <c r="B2677" s="1" t="s">
        <v>98</v>
      </c>
      <c r="C2677" t="s">
        <v>51</v>
      </c>
      <c r="D2677">
        <v>2</v>
      </c>
      <c r="E2677">
        <v>66</v>
      </c>
      <c r="F2677">
        <v>0.03</v>
      </c>
      <c r="G2677">
        <f t="shared" si="82"/>
        <v>1.4999999999999999E-2</v>
      </c>
      <c r="H2677">
        <f t="shared" si="83"/>
        <v>2.0510811657787529E-3</v>
      </c>
    </row>
    <row r="2678" spans="1:8" x14ac:dyDescent="0.25">
      <c r="A2678" s="1">
        <v>1999</v>
      </c>
      <c r="B2678" s="1" t="s">
        <v>98</v>
      </c>
      <c r="C2678" t="s">
        <v>51</v>
      </c>
      <c r="D2678">
        <v>2</v>
      </c>
      <c r="E2678">
        <v>66</v>
      </c>
      <c r="F2678">
        <v>0.02</v>
      </c>
      <c r="G2678">
        <f t="shared" si="82"/>
        <v>0.01</v>
      </c>
      <c r="H2678">
        <f t="shared" si="83"/>
        <v>1.3673874438525019E-3</v>
      </c>
    </row>
    <row r="2679" spans="1:8" x14ac:dyDescent="0.25">
      <c r="A2679" s="1">
        <v>1999</v>
      </c>
      <c r="B2679" s="1" t="s">
        <v>98</v>
      </c>
      <c r="C2679" t="s">
        <v>51</v>
      </c>
      <c r="D2679">
        <v>2</v>
      </c>
      <c r="E2679">
        <v>66</v>
      </c>
      <c r="F2679">
        <v>0.01</v>
      </c>
      <c r="G2679">
        <f t="shared" si="82"/>
        <v>5.0000000000000001E-3</v>
      </c>
      <c r="H2679">
        <f t="shared" si="83"/>
        <v>6.8369372192625096E-4</v>
      </c>
    </row>
    <row r="2680" spans="1:8" x14ac:dyDescent="0.25">
      <c r="A2680" s="1">
        <v>1999</v>
      </c>
      <c r="B2680" s="1" t="s">
        <v>98</v>
      </c>
      <c r="C2680" t="s">
        <v>51</v>
      </c>
      <c r="D2680">
        <v>2</v>
      </c>
      <c r="E2680">
        <v>66</v>
      </c>
      <c r="F2680">
        <v>0.01</v>
      </c>
      <c r="G2680">
        <f t="shared" si="82"/>
        <v>5.0000000000000001E-3</v>
      </c>
      <c r="H2680">
        <f t="shared" si="83"/>
        <v>6.8369372192625096E-4</v>
      </c>
    </row>
    <row r="2681" spans="1:8" x14ac:dyDescent="0.25">
      <c r="A2681" s="1">
        <v>1999</v>
      </c>
      <c r="B2681" s="1" t="s">
        <v>98</v>
      </c>
      <c r="C2681" t="s">
        <v>51</v>
      </c>
      <c r="D2681">
        <v>2</v>
      </c>
      <c r="E2681">
        <v>66</v>
      </c>
      <c r="F2681">
        <v>0.02</v>
      </c>
      <c r="G2681">
        <f t="shared" si="82"/>
        <v>0.01</v>
      </c>
      <c r="H2681">
        <f t="shared" si="83"/>
        <v>1.3673874438525019E-3</v>
      </c>
    </row>
    <row r="2682" spans="1:8" x14ac:dyDescent="0.25">
      <c r="A2682" s="1">
        <v>1999</v>
      </c>
      <c r="B2682" s="1" t="s">
        <v>98</v>
      </c>
      <c r="C2682" t="s">
        <v>51</v>
      </c>
      <c r="D2682">
        <v>2</v>
      </c>
      <c r="E2682">
        <v>66</v>
      </c>
      <c r="F2682">
        <v>0.01</v>
      </c>
      <c r="G2682">
        <f t="shared" si="82"/>
        <v>5.0000000000000001E-3</v>
      </c>
      <c r="H2682">
        <f t="shared" si="83"/>
        <v>6.8369372192625096E-4</v>
      </c>
    </row>
    <row r="2683" spans="1:8" x14ac:dyDescent="0.25">
      <c r="A2683" s="1">
        <v>1999</v>
      </c>
      <c r="B2683" s="1" t="s">
        <v>98</v>
      </c>
      <c r="C2683" t="s">
        <v>51</v>
      </c>
      <c r="D2683">
        <v>2</v>
      </c>
      <c r="E2683">
        <v>66</v>
      </c>
      <c r="F2683">
        <v>0.01</v>
      </c>
      <c r="G2683">
        <f t="shared" si="82"/>
        <v>5.0000000000000001E-3</v>
      </c>
      <c r="H2683">
        <f t="shared" si="83"/>
        <v>6.8369372192625096E-4</v>
      </c>
    </row>
    <row r="2684" spans="1:8" x14ac:dyDescent="0.25">
      <c r="A2684" s="1">
        <v>1999</v>
      </c>
      <c r="B2684" s="1" t="s">
        <v>98</v>
      </c>
      <c r="C2684" t="s">
        <v>51</v>
      </c>
      <c r="D2684">
        <v>2</v>
      </c>
      <c r="E2684">
        <v>66</v>
      </c>
      <c r="F2684">
        <v>0.01</v>
      </c>
      <c r="G2684">
        <f t="shared" si="82"/>
        <v>5.0000000000000001E-3</v>
      </c>
      <c r="H2684">
        <f t="shared" si="83"/>
        <v>6.8369372192625096E-4</v>
      </c>
    </row>
    <row r="2685" spans="1:8" x14ac:dyDescent="0.25">
      <c r="A2685" s="1">
        <v>1999</v>
      </c>
      <c r="B2685" s="1" t="s">
        <v>98</v>
      </c>
      <c r="C2685" t="s">
        <v>51</v>
      </c>
      <c r="D2685">
        <v>2</v>
      </c>
      <c r="E2685">
        <v>66</v>
      </c>
      <c r="F2685">
        <v>0.02</v>
      </c>
      <c r="G2685">
        <f t="shared" si="82"/>
        <v>0.01</v>
      </c>
      <c r="H2685">
        <f t="shared" si="83"/>
        <v>1.3673874438525019E-3</v>
      </c>
    </row>
    <row r="2686" spans="1:8" x14ac:dyDescent="0.25">
      <c r="A2686" s="1">
        <v>1999</v>
      </c>
      <c r="B2686" s="1" t="s">
        <v>98</v>
      </c>
      <c r="C2686" t="s">
        <v>51</v>
      </c>
      <c r="D2686">
        <v>2</v>
      </c>
      <c r="E2686">
        <v>66</v>
      </c>
      <c r="F2686">
        <v>0.04</v>
      </c>
      <c r="G2686">
        <f t="shared" si="82"/>
        <v>0.02</v>
      </c>
      <c r="H2686">
        <f t="shared" si="83"/>
        <v>2.7347748877050038E-3</v>
      </c>
    </row>
    <row r="2687" spans="1:8" x14ac:dyDescent="0.25">
      <c r="A2687" s="1">
        <v>1999</v>
      </c>
      <c r="B2687" s="1" t="s">
        <v>98</v>
      </c>
      <c r="C2687" t="s">
        <v>51</v>
      </c>
      <c r="D2687">
        <v>2</v>
      </c>
      <c r="E2687">
        <v>66</v>
      </c>
      <c r="F2687">
        <v>0.03</v>
      </c>
      <c r="G2687">
        <f t="shared" si="82"/>
        <v>1.4999999999999999E-2</v>
      </c>
      <c r="H2687">
        <f t="shared" si="83"/>
        <v>2.0510811657787529E-3</v>
      </c>
    </row>
    <row r="2688" spans="1:8" x14ac:dyDescent="0.25">
      <c r="A2688" s="1">
        <v>1999</v>
      </c>
      <c r="B2688" s="1" t="s">
        <v>98</v>
      </c>
      <c r="C2688" t="s">
        <v>51</v>
      </c>
      <c r="D2688">
        <v>2</v>
      </c>
      <c r="E2688">
        <v>66</v>
      </c>
      <c r="F2688">
        <v>0.01</v>
      </c>
      <c r="G2688">
        <f t="shared" si="82"/>
        <v>5.0000000000000001E-3</v>
      </c>
      <c r="H2688">
        <f t="shared" si="83"/>
        <v>6.8369372192625096E-4</v>
      </c>
    </row>
    <row r="2689" spans="1:8" x14ac:dyDescent="0.25">
      <c r="A2689" s="1">
        <v>1999</v>
      </c>
      <c r="B2689" s="1" t="s">
        <v>98</v>
      </c>
      <c r="C2689" t="s">
        <v>51</v>
      </c>
      <c r="D2689">
        <v>2</v>
      </c>
      <c r="E2689">
        <v>66</v>
      </c>
      <c r="F2689">
        <v>0.02</v>
      </c>
      <c r="G2689">
        <f t="shared" si="82"/>
        <v>0.01</v>
      </c>
      <c r="H2689">
        <f t="shared" si="83"/>
        <v>1.3673874438525019E-3</v>
      </c>
    </row>
    <row r="2690" spans="1:8" x14ac:dyDescent="0.25">
      <c r="A2690" s="1">
        <v>1999</v>
      </c>
      <c r="B2690" s="1" t="s">
        <v>98</v>
      </c>
      <c r="C2690" t="s">
        <v>51</v>
      </c>
      <c r="D2690">
        <v>2</v>
      </c>
      <c r="E2690">
        <v>66</v>
      </c>
      <c r="F2690">
        <v>0.02</v>
      </c>
      <c r="G2690">
        <f t="shared" si="82"/>
        <v>0.01</v>
      </c>
      <c r="H2690">
        <f t="shared" si="83"/>
        <v>1.3673874438525019E-3</v>
      </c>
    </row>
    <row r="2691" spans="1:8" x14ac:dyDescent="0.25">
      <c r="A2691" s="1">
        <v>1999</v>
      </c>
      <c r="B2691" s="1" t="s">
        <v>98</v>
      </c>
      <c r="C2691" t="s">
        <v>51</v>
      </c>
      <c r="D2691">
        <v>2</v>
      </c>
      <c r="E2691">
        <v>66</v>
      </c>
      <c r="F2691">
        <v>0.03</v>
      </c>
      <c r="G2691">
        <f t="shared" ref="G2691:G2754" si="84">(F2691/0.5)/4</f>
        <v>1.4999999999999999E-2</v>
      </c>
      <c r="H2691">
        <f t="shared" ref="H2691:H2754" si="85">G2691*(13.09/95.73)</f>
        <v>2.0510811657787529E-3</v>
      </c>
    </row>
    <row r="2692" spans="1:8" x14ac:dyDescent="0.25">
      <c r="A2692" s="1">
        <v>1999</v>
      </c>
      <c r="B2692" s="1" t="s">
        <v>98</v>
      </c>
      <c r="C2692" t="s">
        <v>51</v>
      </c>
      <c r="D2692">
        <v>2</v>
      </c>
      <c r="E2692">
        <v>66</v>
      </c>
      <c r="F2692">
        <v>0.01</v>
      </c>
      <c r="G2692">
        <f t="shared" si="84"/>
        <v>5.0000000000000001E-3</v>
      </c>
      <c r="H2692">
        <f t="shared" si="85"/>
        <v>6.8369372192625096E-4</v>
      </c>
    </row>
    <row r="2693" spans="1:8" x14ac:dyDescent="0.25">
      <c r="A2693" s="1">
        <v>1999</v>
      </c>
      <c r="B2693" s="1" t="s">
        <v>98</v>
      </c>
      <c r="C2693" t="s">
        <v>51</v>
      </c>
      <c r="D2693">
        <v>2</v>
      </c>
      <c r="E2693">
        <v>66</v>
      </c>
      <c r="F2693">
        <v>0.02</v>
      </c>
      <c r="G2693">
        <f t="shared" si="84"/>
        <v>0.01</v>
      </c>
      <c r="H2693">
        <f t="shared" si="85"/>
        <v>1.3673874438525019E-3</v>
      </c>
    </row>
    <row r="2694" spans="1:8" x14ac:dyDescent="0.25">
      <c r="A2694" s="1">
        <v>1999</v>
      </c>
      <c r="B2694" s="1" t="s">
        <v>98</v>
      </c>
      <c r="C2694" t="s">
        <v>51</v>
      </c>
      <c r="D2694">
        <v>2</v>
      </c>
      <c r="E2694">
        <v>66</v>
      </c>
      <c r="F2694">
        <v>0.02</v>
      </c>
      <c r="G2694">
        <f t="shared" si="84"/>
        <v>0.01</v>
      </c>
      <c r="H2694">
        <f t="shared" si="85"/>
        <v>1.3673874438525019E-3</v>
      </c>
    </row>
    <row r="2695" spans="1:8" x14ac:dyDescent="0.25">
      <c r="A2695" s="1">
        <v>1999</v>
      </c>
      <c r="B2695" s="1" t="s">
        <v>98</v>
      </c>
      <c r="C2695" t="s">
        <v>51</v>
      </c>
      <c r="D2695">
        <v>2</v>
      </c>
      <c r="E2695">
        <v>66</v>
      </c>
      <c r="F2695">
        <v>0.02</v>
      </c>
      <c r="G2695">
        <f t="shared" si="84"/>
        <v>0.01</v>
      </c>
      <c r="H2695">
        <f t="shared" si="85"/>
        <v>1.3673874438525019E-3</v>
      </c>
    </row>
    <row r="2696" spans="1:8" x14ac:dyDescent="0.25">
      <c r="A2696" s="1">
        <v>1999</v>
      </c>
      <c r="B2696" s="1" t="s">
        <v>98</v>
      </c>
      <c r="C2696" t="s">
        <v>51</v>
      </c>
      <c r="D2696">
        <v>2</v>
      </c>
      <c r="E2696">
        <v>66</v>
      </c>
      <c r="F2696">
        <v>0.01</v>
      </c>
      <c r="G2696">
        <f t="shared" si="84"/>
        <v>5.0000000000000001E-3</v>
      </c>
      <c r="H2696">
        <f t="shared" si="85"/>
        <v>6.8369372192625096E-4</v>
      </c>
    </row>
    <row r="2697" spans="1:8" x14ac:dyDescent="0.25">
      <c r="A2697" s="1">
        <v>1999</v>
      </c>
      <c r="B2697" s="1" t="s">
        <v>98</v>
      </c>
      <c r="C2697" t="s">
        <v>51</v>
      </c>
      <c r="D2697">
        <v>2</v>
      </c>
      <c r="E2697">
        <v>66</v>
      </c>
      <c r="F2697">
        <v>0.02</v>
      </c>
      <c r="G2697">
        <f t="shared" si="84"/>
        <v>0.01</v>
      </c>
      <c r="H2697">
        <f t="shared" si="85"/>
        <v>1.3673874438525019E-3</v>
      </c>
    </row>
    <row r="2698" spans="1:8" x14ac:dyDescent="0.25">
      <c r="A2698" s="1">
        <v>1999</v>
      </c>
      <c r="B2698" s="1" t="s">
        <v>98</v>
      </c>
      <c r="C2698" t="s">
        <v>51</v>
      </c>
      <c r="D2698">
        <v>2</v>
      </c>
      <c r="E2698">
        <v>66</v>
      </c>
      <c r="F2698">
        <v>0.02</v>
      </c>
      <c r="G2698">
        <f t="shared" si="84"/>
        <v>0.01</v>
      </c>
      <c r="H2698">
        <f t="shared" si="85"/>
        <v>1.3673874438525019E-3</v>
      </c>
    </row>
    <row r="2699" spans="1:8" x14ac:dyDescent="0.25">
      <c r="A2699" s="1">
        <v>1999</v>
      </c>
      <c r="B2699" s="1" t="s">
        <v>98</v>
      </c>
      <c r="C2699" t="s">
        <v>51</v>
      </c>
      <c r="D2699">
        <v>2</v>
      </c>
      <c r="E2699">
        <v>66</v>
      </c>
      <c r="F2699">
        <v>0.01</v>
      </c>
      <c r="G2699">
        <f t="shared" si="84"/>
        <v>5.0000000000000001E-3</v>
      </c>
      <c r="H2699">
        <f t="shared" si="85"/>
        <v>6.8369372192625096E-4</v>
      </c>
    </row>
    <row r="2700" spans="1:8" x14ac:dyDescent="0.25">
      <c r="A2700" s="1">
        <v>1999</v>
      </c>
      <c r="B2700" s="1" t="s">
        <v>98</v>
      </c>
      <c r="C2700" t="s">
        <v>51</v>
      </c>
      <c r="D2700">
        <v>2</v>
      </c>
      <c r="E2700">
        <v>66</v>
      </c>
      <c r="F2700">
        <v>0.02</v>
      </c>
      <c r="G2700">
        <f t="shared" si="84"/>
        <v>0.01</v>
      </c>
      <c r="H2700">
        <f t="shared" si="85"/>
        <v>1.3673874438525019E-3</v>
      </c>
    </row>
    <row r="2701" spans="1:8" x14ac:dyDescent="0.25">
      <c r="A2701" s="1">
        <v>1999</v>
      </c>
      <c r="B2701" s="1" t="s">
        <v>98</v>
      </c>
      <c r="C2701" t="s">
        <v>51</v>
      </c>
      <c r="D2701">
        <v>2</v>
      </c>
      <c r="E2701">
        <v>66</v>
      </c>
      <c r="F2701">
        <v>0.01</v>
      </c>
      <c r="G2701">
        <f t="shared" si="84"/>
        <v>5.0000000000000001E-3</v>
      </c>
      <c r="H2701">
        <f t="shared" si="85"/>
        <v>6.8369372192625096E-4</v>
      </c>
    </row>
    <row r="2702" spans="1:8" x14ac:dyDescent="0.25">
      <c r="A2702" s="1">
        <v>1999</v>
      </c>
      <c r="B2702" s="1" t="s">
        <v>98</v>
      </c>
      <c r="C2702" t="s">
        <v>51</v>
      </c>
      <c r="D2702">
        <v>2</v>
      </c>
      <c r="E2702">
        <v>66</v>
      </c>
      <c r="F2702">
        <v>0.01</v>
      </c>
      <c r="G2702">
        <f t="shared" si="84"/>
        <v>5.0000000000000001E-3</v>
      </c>
      <c r="H2702">
        <f t="shared" si="85"/>
        <v>6.8369372192625096E-4</v>
      </c>
    </row>
    <row r="2703" spans="1:8" x14ac:dyDescent="0.25">
      <c r="A2703" s="1">
        <v>1999</v>
      </c>
      <c r="B2703" s="1" t="s">
        <v>98</v>
      </c>
      <c r="C2703" t="s">
        <v>51</v>
      </c>
      <c r="D2703">
        <v>2</v>
      </c>
      <c r="E2703">
        <v>66</v>
      </c>
      <c r="F2703">
        <v>0.01</v>
      </c>
      <c r="G2703">
        <f t="shared" si="84"/>
        <v>5.0000000000000001E-3</v>
      </c>
      <c r="H2703">
        <f t="shared" si="85"/>
        <v>6.8369372192625096E-4</v>
      </c>
    </row>
    <row r="2704" spans="1:8" x14ac:dyDescent="0.25">
      <c r="A2704" s="1">
        <v>1999</v>
      </c>
      <c r="B2704" s="1" t="s">
        <v>98</v>
      </c>
      <c r="C2704" t="s">
        <v>51</v>
      </c>
      <c r="D2704">
        <v>2</v>
      </c>
      <c r="E2704">
        <v>66</v>
      </c>
      <c r="F2704">
        <v>0.01</v>
      </c>
      <c r="G2704">
        <f t="shared" si="84"/>
        <v>5.0000000000000001E-3</v>
      </c>
      <c r="H2704">
        <f t="shared" si="85"/>
        <v>6.8369372192625096E-4</v>
      </c>
    </row>
    <row r="2705" spans="1:8" x14ac:dyDescent="0.25">
      <c r="A2705" s="1">
        <v>1999</v>
      </c>
      <c r="B2705" s="1" t="s">
        <v>98</v>
      </c>
      <c r="C2705" t="s">
        <v>51</v>
      </c>
      <c r="D2705">
        <v>2</v>
      </c>
      <c r="E2705">
        <v>76</v>
      </c>
      <c r="F2705">
        <v>0.01</v>
      </c>
      <c r="G2705">
        <f t="shared" si="84"/>
        <v>5.0000000000000001E-3</v>
      </c>
      <c r="H2705">
        <f t="shared" si="85"/>
        <v>6.8369372192625096E-4</v>
      </c>
    </row>
    <row r="2706" spans="1:8" x14ac:dyDescent="0.25">
      <c r="A2706" s="1">
        <v>1999</v>
      </c>
      <c r="B2706" s="1" t="s">
        <v>98</v>
      </c>
      <c r="C2706" t="s">
        <v>51</v>
      </c>
      <c r="D2706">
        <v>2</v>
      </c>
      <c r="E2706">
        <v>76</v>
      </c>
      <c r="F2706">
        <v>0.01</v>
      </c>
      <c r="G2706">
        <f t="shared" si="84"/>
        <v>5.0000000000000001E-3</v>
      </c>
      <c r="H2706">
        <f t="shared" si="85"/>
        <v>6.8369372192625096E-4</v>
      </c>
    </row>
    <row r="2707" spans="1:8" x14ac:dyDescent="0.25">
      <c r="A2707" s="1">
        <v>1999</v>
      </c>
      <c r="B2707" s="1" t="s">
        <v>98</v>
      </c>
      <c r="C2707" t="s">
        <v>51</v>
      </c>
      <c r="D2707">
        <v>2</v>
      </c>
      <c r="E2707">
        <v>76</v>
      </c>
      <c r="F2707">
        <v>0.06</v>
      </c>
      <c r="G2707">
        <f t="shared" si="84"/>
        <v>0.03</v>
      </c>
      <c r="H2707">
        <f t="shared" si="85"/>
        <v>4.1021623315575058E-3</v>
      </c>
    </row>
    <row r="2708" spans="1:8" x14ac:dyDescent="0.25">
      <c r="A2708" s="1">
        <v>1999</v>
      </c>
      <c r="B2708" s="1" t="s">
        <v>98</v>
      </c>
      <c r="C2708" t="s">
        <v>51</v>
      </c>
      <c r="D2708">
        <v>2</v>
      </c>
      <c r="E2708">
        <v>76</v>
      </c>
      <c r="F2708">
        <v>0.01</v>
      </c>
      <c r="G2708">
        <f t="shared" si="84"/>
        <v>5.0000000000000001E-3</v>
      </c>
      <c r="H2708">
        <f t="shared" si="85"/>
        <v>6.8369372192625096E-4</v>
      </c>
    </row>
    <row r="2709" spans="1:8" x14ac:dyDescent="0.25">
      <c r="A2709" s="1">
        <v>1999</v>
      </c>
      <c r="B2709" s="1" t="s">
        <v>98</v>
      </c>
      <c r="C2709" t="s">
        <v>51</v>
      </c>
      <c r="D2709">
        <v>2</v>
      </c>
      <c r="E2709">
        <v>76</v>
      </c>
      <c r="F2709">
        <v>0.01</v>
      </c>
      <c r="G2709">
        <f t="shared" si="84"/>
        <v>5.0000000000000001E-3</v>
      </c>
      <c r="H2709">
        <f t="shared" si="85"/>
        <v>6.8369372192625096E-4</v>
      </c>
    </row>
    <row r="2710" spans="1:8" x14ac:dyDescent="0.25">
      <c r="A2710" s="1">
        <v>1999</v>
      </c>
      <c r="B2710" s="1" t="s">
        <v>98</v>
      </c>
      <c r="C2710" t="s">
        <v>51</v>
      </c>
      <c r="D2710">
        <v>2</v>
      </c>
      <c r="E2710">
        <v>76</v>
      </c>
      <c r="F2710">
        <v>0.02</v>
      </c>
      <c r="G2710">
        <f t="shared" si="84"/>
        <v>0.01</v>
      </c>
      <c r="H2710">
        <f t="shared" si="85"/>
        <v>1.3673874438525019E-3</v>
      </c>
    </row>
    <row r="2711" spans="1:8" x14ac:dyDescent="0.25">
      <c r="A2711" s="1">
        <v>1999</v>
      </c>
      <c r="B2711" s="1" t="s">
        <v>98</v>
      </c>
      <c r="C2711" t="s">
        <v>51</v>
      </c>
      <c r="D2711">
        <v>2</v>
      </c>
      <c r="E2711">
        <v>76</v>
      </c>
      <c r="F2711">
        <v>0.02</v>
      </c>
      <c r="G2711">
        <f t="shared" si="84"/>
        <v>0.01</v>
      </c>
      <c r="H2711">
        <f t="shared" si="85"/>
        <v>1.3673874438525019E-3</v>
      </c>
    </row>
    <row r="2712" spans="1:8" x14ac:dyDescent="0.25">
      <c r="A2712" s="1">
        <v>1999</v>
      </c>
      <c r="B2712" s="1" t="s">
        <v>98</v>
      </c>
      <c r="C2712" t="s">
        <v>51</v>
      </c>
      <c r="D2712">
        <v>2</v>
      </c>
      <c r="E2712">
        <v>76</v>
      </c>
      <c r="F2712">
        <v>0.01</v>
      </c>
      <c r="G2712">
        <f t="shared" si="84"/>
        <v>5.0000000000000001E-3</v>
      </c>
      <c r="H2712">
        <f t="shared" si="85"/>
        <v>6.8369372192625096E-4</v>
      </c>
    </row>
    <row r="2713" spans="1:8" x14ac:dyDescent="0.25">
      <c r="A2713" s="1">
        <v>1999</v>
      </c>
      <c r="B2713" s="1" t="s">
        <v>98</v>
      </c>
      <c r="C2713" t="s">
        <v>51</v>
      </c>
      <c r="D2713">
        <v>2</v>
      </c>
      <c r="E2713">
        <v>76</v>
      </c>
      <c r="F2713">
        <v>0.01</v>
      </c>
      <c r="G2713">
        <f t="shared" si="84"/>
        <v>5.0000000000000001E-3</v>
      </c>
      <c r="H2713">
        <f t="shared" si="85"/>
        <v>6.8369372192625096E-4</v>
      </c>
    </row>
    <row r="2714" spans="1:8" x14ac:dyDescent="0.25">
      <c r="A2714" s="1">
        <v>1999</v>
      </c>
      <c r="B2714" s="1" t="s">
        <v>98</v>
      </c>
      <c r="C2714" t="s">
        <v>51</v>
      </c>
      <c r="D2714">
        <v>2</v>
      </c>
      <c r="E2714">
        <v>76</v>
      </c>
      <c r="F2714">
        <v>0.01</v>
      </c>
      <c r="G2714">
        <f t="shared" si="84"/>
        <v>5.0000000000000001E-3</v>
      </c>
      <c r="H2714">
        <f t="shared" si="85"/>
        <v>6.8369372192625096E-4</v>
      </c>
    </row>
    <row r="2715" spans="1:8" x14ac:dyDescent="0.25">
      <c r="A2715" s="1">
        <v>1999</v>
      </c>
      <c r="B2715" s="1" t="s">
        <v>98</v>
      </c>
      <c r="C2715" t="s">
        <v>51</v>
      </c>
      <c r="D2715">
        <v>2</v>
      </c>
      <c r="E2715">
        <v>76</v>
      </c>
      <c r="F2715">
        <v>0.01</v>
      </c>
      <c r="G2715">
        <f t="shared" si="84"/>
        <v>5.0000000000000001E-3</v>
      </c>
      <c r="H2715">
        <f t="shared" si="85"/>
        <v>6.8369372192625096E-4</v>
      </c>
    </row>
    <row r="2716" spans="1:8" x14ac:dyDescent="0.25">
      <c r="A2716" s="1">
        <v>1999</v>
      </c>
      <c r="B2716" s="1" t="s">
        <v>98</v>
      </c>
      <c r="C2716" t="s">
        <v>51</v>
      </c>
      <c r="D2716">
        <v>2</v>
      </c>
      <c r="E2716">
        <v>76</v>
      </c>
      <c r="F2716">
        <v>0.05</v>
      </c>
      <c r="G2716">
        <f t="shared" si="84"/>
        <v>2.5000000000000001E-2</v>
      </c>
      <c r="H2716">
        <f t="shared" si="85"/>
        <v>3.4184686096312548E-3</v>
      </c>
    </row>
    <row r="2717" spans="1:8" x14ac:dyDescent="0.25">
      <c r="A2717" s="1">
        <v>1999</v>
      </c>
      <c r="B2717" s="1" t="s">
        <v>98</v>
      </c>
      <c r="C2717" t="s">
        <v>51</v>
      </c>
      <c r="D2717">
        <v>2</v>
      </c>
      <c r="E2717">
        <v>76</v>
      </c>
      <c r="F2717">
        <v>0.01</v>
      </c>
      <c r="G2717">
        <f t="shared" si="84"/>
        <v>5.0000000000000001E-3</v>
      </c>
      <c r="H2717">
        <f t="shared" si="85"/>
        <v>6.8369372192625096E-4</v>
      </c>
    </row>
    <row r="2718" spans="1:8" x14ac:dyDescent="0.25">
      <c r="A2718" s="1">
        <v>1999</v>
      </c>
      <c r="B2718" s="1" t="s">
        <v>98</v>
      </c>
      <c r="C2718" t="s">
        <v>51</v>
      </c>
      <c r="D2718">
        <v>2</v>
      </c>
      <c r="E2718">
        <v>76</v>
      </c>
      <c r="F2718">
        <v>0.01</v>
      </c>
      <c r="G2718">
        <f t="shared" si="84"/>
        <v>5.0000000000000001E-3</v>
      </c>
      <c r="H2718">
        <f t="shared" si="85"/>
        <v>6.8369372192625096E-4</v>
      </c>
    </row>
    <row r="2719" spans="1:8" x14ac:dyDescent="0.25">
      <c r="A2719" s="1">
        <v>1999</v>
      </c>
      <c r="B2719" s="1" t="s">
        <v>98</v>
      </c>
      <c r="C2719" t="s">
        <v>51</v>
      </c>
      <c r="D2719">
        <v>2</v>
      </c>
      <c r="E2719">
        <v>76</v>
      </c>
      <c r="F2719">
        <v>0.01</v>
      </c>
      <c r="G2719">
        <f t="shared" si="84"/>
        <v>5.0000000000000001E-3</v>
      </c>
      <c r="H2719">
        <f t="shared" si="85"/>
        <v>6.8369372192625096E-4</v>
      </c>
    </row>
    <row r="2720" spans="1:8" x14ac:dyDescent="0.25">
      <c r="A2720" s="1">
        <v>1999</v>
      </c>
      <c r="B2720" s="1" t="s">
        <v>98</v>
      </c>
      <c r="C2720" t="s">
        <v>51</v>
      </c>
      <c r="D2720">
        <v>2</v>
      </c>
      <c r="E2720">
        <v>76</v>
      </c>
      <c r="F2720">
        <v>0.01</v>
      </c>
      <c r="G2720">
        <f t="shared" si="84"/>
        <v>5.0000000000000001E-3</v>
      </c>
      <c r="H2720">
        <f t="shared" si="85"/>
        <v>6.8369372192625096E-4</v>
      </c>
    </row>
    <row r="2721" spans="1:8" x14ac:dyDescent="0.25">
      <c r="A2721" s="1">
        <v>1999</v>
      </c>
      <c r="B2721" s="1" t="s">
        <v>98</v>
      </c>
      <c r="C2721" t="s">
        <v>51</v>
      </c>
      <c r="D2721">
        <v>2</v>
      </c>
      <c r="E2721">
        <v>76</v>
      </c>
      <c r="F2721">
        <v>0.02</v>
      </c>
      <c r="G2721">
        <f t="shared" si="84"/>
        <v>0.01</v>
      </c>
      <c r="H2721">
        <f t="shared" si="85"/>
        <v>1.3673874438525019E-3</v>
      </c>
    </row>
    <row r="2722" spans="1:8" x14ac:dyDescent="0.25">
      <c r="A2722" s="1">
        <v>1999</v>
      </c>
      <c r="B2722" s="1" t="s">
        <v>98</v>
      </c>
      <c r="C2722" t="s">
        <v>51</v>
      </c>
      <c r="D2722">
        <v>2</v>
      </c>
      <c r="E2722">
        <v>76</v>
      </c>
      <c r="F2722">
        <v>0.01</v>
      </c>
      <c r="G2722">
        <f t="shared" si="84"/>
        <v>5.0000000000000001E-3</v>
      </c>
      <c r="H2722">
        <f t="shared" si="85"/>
        <v>6.8369372192625096E-4</v>
      </c>
    </row>
    <row r="2723" spans="1:8" x14ac:dyDescent="0.25">
      <c r="A2723" s="1">
        <v>1999</v>
      </c>
      <c r="B2723" s="1" t="s">
        <v>98</v>
      </c>
      <c r="C2723" t="s">
        <v>51</v>
      </c>
      <c r="D2723">
        <v>2</v>
      </c>
      <c r="E2723">
        <v>76</v>
      </c>
      <c r="F2723">
        <v>0.01</v>
      </c>
      <c r="G2723">
        <f t="shared" si="84"/>
        <v>5.0000000000000001E-3</v>
      </c>
      <c r="H2723">
        <f t="shared" si="85"/>
        <v>6.8369372192625096E-4</v>
      </c>
    </row>
    <row r="2724" spans="1:8" x14ac:dyDescent="0.25">
      <c r="A2724" s="1">
        <v>1999</v>
      </c>
      <c r="B2724" s="1" t="s">
        <v>98</v>
      </c>
      <c r="C2724" t="s">
        <v>51</v>
      </c>
      <c r="D2724">
        <v>2</v>
      </c>
      <c r="E2724">
        <v>76</v>
      </c>
      <c r="F2724">
        <v>0.01</v>
      </c>
      <c r="G2724">
        <f t="shared" si="84"/>
        <v>5.0000000000000001E-3</v>
      </c>
      <c r="H2724">
        <f t="shared" si="85"/>
        <v>6.8369372192625096E-4</v>
      </c>
    </row>
    <row r="2725" spans="1:8" x14ac:dyDescent="0.25">
      <c r="A2725" s="1">
        <v>1999</v>
      </c>
      <c r="B2725" s="1" t="s">
        <v>98</v>
      </c>
      <c r="C2725" t="s">
        <v>51</v>
      </c>
      <c r="D2725">
        <v>2</v>
      </c>
      <c r="E2725">
        <v>76</v>
      </c>
      <c r="F2725">
        <v>0.01</v>
      </c>
      <c r="G2725">
        <f t="shared" si="84"/>
        <v>5.0000000000000001E-3</v>
      </c>
      <c r="H2725">
        <f t="shared" si="85"/>
        <v>6.8369372192625096E-4</v>
      </c>
    </row>
    <row r="2726" spans="1:8" x14ac:dyDescent="0.25">
      <c r="A2726" s="1">
        <v>1999</v>
      </c>
      <c r="B2726" s="1" t="s">
        <v>98</v>
      </c>
      <c r="C2726" t="s">
        <v>51</v>
      </c>
      <c r="D2726">
        <v>2</v>
      </c>
      <c r="E2726">
        <v>76</v>
      </c>
      <c r="F2726">
        <v>0.01</v>
      </c>
      <c r="G2726">
        <f t="shared" si="84"/>
        <v>5.0000000000000001E-3</v>
      </c>
      <c r="H2726">
        <f t="shared" si="85"/>
        <v>6.8369372192625096E-4</v>
      </c>
    </row>
    <row r="2727" spans="1:8" x14ac:dyDescent="0.25">
      <c r="A2727" s="1">
        <v>1999</v>
      </c>
      <c r="B2727" s="1" t="s">
        <v>98</v>
      </c>
      <c r="C2727" t="s">
        <v>51</v>
      </c>
      <c r="D2727">
        <v>2</v>
      </c>
      <c r="E2727">
        <v>76</v>
      </c>
      <c r="F2727">
        <v>0.01</v>
      </c>
      <c r="G2727">
        <f t="shared" si="84"/>
        <v>5.0000000000000001E-3</v>
      </c>
      <c r="H2727">
        <f t="shared" si="85"/>
        <v>6.8369372192625096E-4</v>
      </c>
    </row>
    <row r="2728" spans="1:8" x14ac:dyDescent="0.25">
      <c r="A2728" s="1">
        <v>1999</v>
      </c>
      <c r="B2728" s="1" t="s">
        <v>98</v>
      </c>
      <c r="C2728" t="s">
        <v>51</v>
      </c>
      <c r="D2728">
        <v>2</v>
      </c>
      <c r="E2728">
        <v>76</v>
      </c>
      <c r="F2728">
        <v>0.02</v>
      </c>
      <c r="G2728">
        <f t="shared" si="84"/>
        <v>0.01</v>
      </c>
      <c r="H2728">
        <f t="shared" si="85"/>
        <v>1.3673874438525019E-3</v>
      </c>
    </row>
    <row r="2729" spans="1:8" x14ac:dyDescent="0.25">
      <c r="A2729" s="1">
        <v>1999</v>
      </c>
      <c r="B2729" s="1" t="s">
        <v>98</v>
      </c>
      <c r="C2729" t="s">
        <v>51</v>
      </c>
      <c r="D2729">
        <v>2</v>
      </c>
      <c r="E2729">
        <v>76</v>
      </c>
      <c r="F2729">
        <v>0.01</v>
      </c>
      <c r="G2729">
        <f t="shared" si="84"/>
        <v>5.0000000000000001E-3</v>
      </c>
      <c r="H2729">
        <f t="shared" si="85"/>
        <v>6.8369372192625096E-4</v>
      </c>
    </row>
    <row r="2730" spans="1:8" x14ac:dyDescent="0.25">
      <c r="A2730" s="1">
        <v>1999</v>
      </c>
      <c r="B2730" s="1" t="s">
        <v>98</v>
      </c>
      <c r="C2730" t="s">
        <v>51</v>
      </c>
      <c r="D2730">
        <v>2</v>
      </c>
      <c r="E2730">
        <v>76</v>
      </c>
      <c r="F2730">
        <v>0.01</v>
      </c>
      <c r="G2730">
        <f t="shared" si="84"/>
        <v>5.0000000000000001E-3</v>
      </c>
      <c r="H2730">
        <f t="shared" si="85"/>
        <v>6.8369372192625096E-4</v>
      </c>
    </row>
    <row r="2731" spans="1:8" x14ac:dyDescent="0.25">
      <c r="A2731" s="1">
        <v>1999</v>
      </c>
      <c r="B2731" s="1" t="s">
        <v>98</v>
      </c>
      <c r="C2731" t="s">
        <v>51</v>
      </c>
      <c r="D2731">
        <v>2</v>
      </c>
      <c r="E2731">
        <v>76</v>
      </c>
      <c r="F2731">
        <v>0.01</v>
      </c>
      <c r="G2731">
        <f t="shared" si="84"/>
        <v>5.0000000000000001E-3</v>
      </c>
      <c r="H2731">
        <f t="shared" si="85"/>
        <v>6.8369372192625096E-4</v>
      </c>
    </row>
    <row r="2732" spans="1:8" x14ac:dyDescent="0.25">
      <c r="A2732" s="1">
        <v>1999</v>
      </c>
      <c r="B2732" s="1" t="s">
        <v>98</v>
      </c>
      <c r="C2732" t="s">
        <v>51</v>
      </c>
      <c r="D2732">
        <v>2</v>
      </c>
      <c r="E2732">
        <v>76</v>
      </c>
      <c r="F2732">
        <v>0.01</v>
      </c>
      <c r="G2732">
        <f t="shared" si="84"/>
        <v>5.0000000000000001E-3</v>
      </c>
      <c r="H2732">
        <f t="shared" si="85"/>
        <v>6.8369372192625096E-4</v>
      </c>
    </row>
    <row r="2733" spans="1:8" x14ac:dyDescent="0.25">
      <c r="A2733" s="1">
        <v>1999</v>
      </c>
      <c r="B2733" s="1" t="s">
        <v>98</v>
      </c>
      <c r="C2733" t="s">
        <v>51</v>
      </c>
      <c r="D2733">
        <v>2</v>
      </c>
      <c r="E2733">
        <v>76</v>
      </c>
      <c r="F2733">
        <v>0.01</v>
      </c>
      <c r="G2733">
        <f t="shared" si="84"/>
        <v>5.0000000000000001E-3</v>
      </c>
      <c r="H2733">
        <f t="shared" si="85"/>
        <v>6.8369372192625096E-4</v>
      </c>
    </row>
    <row r="2734" spans="1:8" x14ac:dyDescent="0.25">
      <c r="A2734" s="1">
        <v>1999</v>
      </c>
      <c r="B2734" s="1" t="s">
        <v>98</v>
      </c>
      <c r="C2734" t="s">
        <v>51</v>
      </c>
      <c r="D2734">
        <v>2</v>
      </c>
      <c r="E2734">
        <v>76</v>
      </c>
      <c r="F2734">
        <v>0.01</v>
      </c>
      <c r="G2734">
        <f t="shared" si="84"/>
        <v>5.0000000000000001E-3</v>
      </c>
      <c r="H2734">
        <f t="shared" si="85"/>
        <v>6.8369372192625096E-4</v>
      </c>
    </row>
    <row r="2735" spans="1:8" x14ac:dyDescent="0.25">
      <c r="A2735" s="1">
        <v>1999</v>
      </c>
      <c r="B2735" s="1" t="s">
        <v>98</v>
      </c>
      <c r="C2735" t="s">
        <v>51</v>
      </c>
      <c r="D2735">
        <v>2</v>
      </c>
      <c r="E2735">
        <v>76</v>
      </c>
      <c r="F2735">
        <v>0.01</v>
      </c>
      <c r="G2735">
        <f t="shared" si="84"/>
        <v>5.0000000000000001E-3</v>
      </c>
      <c r="H2735">
        <f t="shared" si="85"/>
        <v>6.8369372192625096E-4</v>
      </c>
    </row>
    <row r="2736" spans="1:8" x14ac:dyDescent="0.25">
      <c r="A2736" s="1">
        <v>1999</v>
      </c>
      <c r="B2736" s="1" t="s">
        <v>98</v>
      </c>
      <c r="C2736" t="s">
        <v>51</v>
      </c>
      <c r="D2736">
        <v>2</v>
      </c>
      <c r="E2736">
        <v>76</v>
      </c>
      <c r="F2736">
        <v>0.05</v>
      </c>
      <c r="G2736">
        <f t="shared" si="84"/>
        <v>2.5000000000000001E-2</v>
      </c>
      <c r="H2736">
        <f t="shared" si="85"/>
        <v>3.4184686096312548E-3</v>
      </c>
    </row>
    <row r="2737" spans="1:8" x14ac:dyDescent="0.25">
      <c r="A2737" s="1">
        <v>1999</v>
      </c>
      <c r="B2737" s="1" t="s">
        <v>98</v>
      </c>
      <c r="C2737" t="s">
        <v>51</v>
      </c>
      <c r="D2737">
        <v>2</v>
      </c>
      <c r="E2737">
        <v>76</v>
      </c>
      <c r="F2737">
        <v>0.04</v>
      </c>
      <c r="G2737">
        <f t="shared" si="84"/>
        <v>0.02</v>
      </c>
      <c r="H2737">
        <f t="shared" si="85"/>
        <v>2.7347748877050038E-3</v>
      </c>
    </row>
    <row r="2738" spans="1:8" x14ac:dyDescent="0.25">
      <c r="A2738" s="1">
        <v>1999</v>
      </c>
      <c r="B2738" s="1" t="s">
        <v>98</v>
      </c>
      <c r="C2738" t="s">
        <v>51</v>
      </c>
      <c r="D2738">
        <v>2</v>
      </c>
      <c r="E2738">
        <v>76</v>
      </c>
      <c r="F2738">
        <v>0.01</v>
      </c>
      <c r="G2738">
        <f t="shared" si="84"/>
        <v>5.0000000000000001E-3</v>
      </c>
      <c r="H2738">
        <f t="shared" si="85"/>
        <v>6.8369372192625096E-4</v>
      </c>
    </row>
    <row r="2739" spans="1:8" x14ac:dyDescent="0.25">
      <c r="A2739" s="1">
        <v>1999</v>
      </c>
      <c r="B2739" s="1" t="s">
        <v>98</v>
      </c>
      <c r="C2739" t="s">
        <v>51</v>
      </c>
      <c r="D2739">
        <v>2</v>
      </c>
      <c r="E2739">
        <v>76</v>
      </c>
      <c r="F2739">
        <v>0.01</v>
      </c>
      <c r="G2739">
        <f t="shared" si="84"/>
        <v>5.0000000000000001E-3</v>
      </c>
      <c r="H2739">
        <f t="shared" si="85"/>
        <v>6.8369372192625096E-4</v>
      </c>
    </row>
    <row r="2740" spans="1:8" x14ac:dyDescent="0.25">
      <c r="A2740" s="1">
        <v>1999</v>
      </c>
      <c r="B2740" s="1" t="s">
        <v>98</v>
      </c>
      <c r="C2740" t="s">
        <v>51</v>
      </c>
      <c r="D2740">
        <v>2</v>
      </c>
      <c r="E2740">
        <v>76</v>
      </c>
      <c r="F2740">
        <v>0.01</v>
      </c>
      <c r="G2740">
        <f t="shared" si="84"/>
        <v>5.0000000000000001E-3</v>
      </c>
      <c r="H2740">
        <f t="shared" si="85"/>
        <v>6.8369372192625096E-4</v>
      </c>
    </row>
    <row r="2741" spans="1:8" x14ac:dyDescent="0.25">
      <c r="A2741" s="1">
        <v>1999</v>
      </c>
      <c r="B2741" s="1" t="s">
        <v>98</v>
      </c>
      <c r="C2741" t="s">
        <v>51</v>
      </c>
      <c r="D2741">
        <v>2</v>
      </c>
      <c r="E2741">
        <v>76</v>
      </c>
      <c r="F2741">
        <v>0.22</v>
      </c>
      <c r="G2741">
        <f t="shared" si="84"/>
        <v>0.11</v>
      </c>
      <c r="H2741">
        <f t="shared" si="85"/>
        <v>1.504126188237752E-2</v>
      </c>
    </row>
    <row r="2742" spans="1:8" x14ac:dyDescent="0.25">
      <c r="A2742" s="1">
        <v>1999</v>
      </c>
      <c r="B2742" s="1" t="s">
        <v>98</v>
      </c>
      <c r="C2742" t="s">
        <v>51</v>
      </c>
      <c r="D2742">
        <v>2</v>
      </c>
      <c r="E2742">
        <v>76</v>
      </c>
      <c r="F2742">
        <v>0.56000000000000005</v>
      </c>
      <c r="G2742">
        <f t="shared" si="84"/>
        <v>0.28000000000000003</v>
      </c>
      <c r="H2742">
        <f t="shared" si="85"/>
        <v>3.8286848427870057E-2</v>
      </c>
    </row>
    <row r="2743" spans="1:8" x14ac:dyDescent="0.25">
      <c r="A2743" s="1">
        <v>1999</v>
      </c>
      <c r="B2743" s="1" t="s">
        <v>98</v>
      </c>
      <c r="C2743" t="s">
        <v>51</v>
      </c>
      <c r="D2743">
        <v>2</v>
      </c>
      <c r="E2743">
        <v>76</v>
      </c>
      <c r="F2743">
        <v>0.01</v>
      </c>
      <c r="G2743">
        <f t="shared" si="84"/>
        <v>5.0000000000000001E-3</v>
      </c>
      <c r="H2743">
        <f t="shared" si="85"/>
        <v>6.8369372192625096E-4</v>
      </c>
    </row>
    <row r="2744" spans="1:8" x14ac:dyDescent="0.25">
      <c r="A2744" s="1">
        <v>1999</v>
      </c>
      <c r="B2744" s="1" t="s">
        <v>98</v>
      </c>
      <c r="C2744" t="s">
        <v>51</v>
      </c>
      <c r="D2744">
        <v>2</v>
      </c>
      <c r="E2744">
        <v>76</v>
      </c>
      <c r="F2744">
        <v>0.01</v>
      </c>
      <c r="G2744">
        <f t="shared" si="84"/>
        <v>5.0000000000000001E-3</v>
      </c>
      <c r="H2744">
        <f t="shared" si="85"/>
        <v>6.8369372192625096E-4</v>
      </c>
    </row>
    <row r="2745" spans="1:8" x14ac:dyDescent="0.25">
      <c r="A2745" s="1">
        <v>1999</v>
      </c>
      <c r="B2745" s="1" t="s">
        <v>98</v>
      </c>
      <c r="C2745" t="s">
        <v>51</v>
      </c>
      <c r="D2745">
        <v>2</v>
      </c>
      <c r="E2745">
        <v>76</v>
      </c>
      <c r="F2745">
        <v>0.11</v>
      </c>
      <c r="G2745">
        <f t="shared" si="84"/>
        <v>5.5E-2</v>
      </c>
      <c r="H2745">
        <f t="shared" si="85"/>
        <v>7.5206309411887601E-3</v>
      </c>
    </row>
    <row r="2746" spans="1:8" x14ac:dyDescent="0.25">
      <c r="A2746" s="1">
        <v>1999</v>
      </c>
      <c r="B2746" s="1" t="s">
        <v>98</v>
      </c>
      <c r="C2746" t="s">
        <v>51</v>
      </c>
      <c r="D2746">
        <v>2</v>
      </c>
      <c r="E2746">
        <v>76</v>
      </c>
      <c r="F2746">
        <v>0.11</v>
      </c>
      <c r="G2746">
        <f t="shared" si="84"/>
        <v>5.5E-2</v>
      </c>
      <c r="H2746">
        <f t="shared" si="85"/>
        <v>7.5206309411887601E-3</v>
      </c>
    </row>
    <row r="2747" spans="1:8" x14ac:dyDescent="0.25">
      <c r="A2747" s="1">
        <v>1999</v>
      </c>
      <c r="B2747" s="1" t="s">
        <v>98</v>
      </c>
      <c r="C2747" t="s">
        <v>51</v>
      </c>
      <c r="D2747">
        <v>2</v>
      </c>
      <c r="E2747">
        <v>76</v>
      </c>
      <c r="F2747">
        <v>0.1</v>
      </c>
      <c r="G2747">
        <f t="shared" si="84"/>
        <v>0.05</v>
      </c>
      <c r="H2747">
        <f t="shared" si="85"/>
        <v>6.8369372192625096E-3</v>
      </c>
    </row>
    <row r="2748" spans="1:8" x14ac:dyDescent="0.25">
      <c r="A2748" s="1">
        <v>1999</v>
      </c>
      <c r="B2748" s="1" t="s">
        <v>98</v>
      </c>
      <c r="C2748" t="s">
        <v>51</v>
      </c>
      <c r="D2748">
        <v>2</v>
      </c>
      <c r="E2748">
        <v>76</v>
      </c>
      <c r="F2748">
        <v>0.02</v>
      </c>
      <c r="G2748">
        <f t="shared" si="84"/>
        <v>0.01</v>
      </c>
      <c r="H2748">
        <f t="shared" si="85"/>
        <v>1.3673874438525019E-3</v>
      </c>
    </row>
    <row r="2749" spans="1:8" x14ac:dyDescent="0.25">
      <c r="A2749" s="1">
        <v>1999</v>
      </c>
      <c r="B2749" s="1" t="s">
        <v>98</v>
      </c>
      <c r="C2749" t="s">
        <v>51</v>
      </c>
      <c r="D2749">
        <v>2</v>
      </c>
      <c r="E2749">
        <v>76</v>
      </c>
      <c r="F2749">
        <v>0.01</v>
      </c>
      <c r="G2749">
        <f t="shared" si="84"/>
        <v>5.0000000000000001E-3</v>
      </c>
      <c r="H2749">
        <f t="shared" si="85"/>
        <v>6.8369372192625096E-4</v>
      </c>
    </row>
    <row r="2750" spans="1:8" x14ac:dyDescent="0.25">
      <c r="A2750" s="1">
        <v>1999</v>
      </c>
      <c r="B2750" s="1" t="s">
        <v>98</v>
      </c>
      <c r="C2750" t="s">
        <v>51</v>
      </c>
      <c r="D2750">
        <v>2</v>
      </c>
      <c r="E2750">
        <v>76</v>
      </c>
      <c r="F2750">
        <v>0.01</v>
      </c>
      <c r="G2750">
        <f t="shared" si="84"/>
        <v>5.0000000000000001E-3</v>
      </c>
      <c r="H2750">
        <f t="shared" si="85"/>
        <v>6.8369372192625096E-4</v>
      </c>
    </row>
    <row r="2751" spans="1:8" x14ac:dyDescent="0.25">
      <c r="A2751" s="1">
        <v>1999</v>
      </c>
      <c r="B2751" s="1" t="s">
        <v>98</v>
      </c>
      <c r="C2751" t="s">
        <v>51</v>
      </c>
      <c r="D2751">
        <v>2</v>
      </c>
      <c r="E2751">
        <v>76</v>
      </c>
      <c r="F2751">
        <v>0.01</v>
      </c>
      <c r="G2751">
        <f t="shared" si="84"/>
        <v>5.0000000000000001E-3</v>
      </c>
      <c r="H2751">
        <f t="shared" si="85"/>
        <v>6.8369372192625096E-4</v>
      </c>
    </row>
    <row r="2752" spans="1:8" x14ac:dyDescent="0.25">
      <c r="A2752" s="1">
        <v>1999</v>
      </c>
      <c r="B2752" s="1" t="s">
        <v>98</v>
      </c>
      <c r="C2752" t="s">
        <v>51</v>
      </c>
      <c r="D2752">
        <v>2</v>
      </c>
      <c r="E2752">
        <v>76</v>
      </c>
      <c r="F2752">
        <v>0.01</v>
      </c>
      <c r="G2752">
        <f t="shared" si="84"/>
        <v>5.0000000000000001E-3</v>
      </c>
      <c r="H2752">
        <f t="shared" si="85"/>
        <v>6.8369372192625096E-4</v>
      </c>
    </row>
    <row r="2753" spans="1:8" x14ac:dyDescent="0.25">
      <c r="A2753" s="1">
        <v>1999</v>
      </c>
      <c r="B2753" s="1" t="s">
        <v>98</v>
      </c>
      <c r="C2753" t="s">
        <v>51</v>
      </c>
      <c r="D2753">
        <v>2</v>
      </c>
      <c r="E2753">
        <v>76</v>
      </c>
      <c r="F2753">
        <v>0.01</v>
      </c>
      <c r="G2753">
        <f t="shared" si="84"/>
        <v>5.0000000000000001E-3</v>
      </c>
      <c r="H2753">
        <f t="shared" si="85"/>
        <v>6.8369372192625096E-4</v>
      </c>
    </row>
    <row r="2754" spans="1:8" x14ac:dyDescent="0.25">
      <c r="A2754" s="1">
        <v>1999</v>
      </c>
      <c r="B2754" s="1" t="s">
        <v>98</v>
      </c>
      <c r="C2754" t="s">
        <v>51</v>
      </c>
      <c r="D2754">
        <v>2</v>
      </c>
      <c r="E2754">
        <v>76</v>
      </c>
      <c r="F2754">
        <v>0.04</v>
      </c>
      <c r="G2754">
        <f t="shared" si="84"/>
        <v>0.02</v>
      </c>
      <c r="H2754">
        <f t="shared" si="85"/>
        <v>2.7347748877050038E-3</v>
      </c>
    </row>
    <row r="2755" spans="1:8" x14ac:dyDescent="0.25">
      <c r="A2755" s="1">
        <v>1999</v>
      </c>
      <c r="B2755" s="1" t="s">
        <v>98</v>
      </c>
      <c r="C2755" t="s">
        <v>51</v>
      </c>
      <c r="D2755">
        <v>2</v>
      </c>
      <c r="E2755">
        <v>76</v>
      </c>
      <c r="F2755">
        <v>7.0000000000000007E-2</v>
      </c>
      <c r="G2755">
        <f t="shared" ref="G2755:G2818" si="86">(F2755/0.5)/4</f>
        <v>3.5000000000000003E-2</v>
      </c>
      <c r="H2755">
        <f t="shared" ref="H2755:H2818" si="87">G2755*(13.09/95.73)</f>
        <v>4.7858560534837571E-3</v>
      </c>
    </row>
    <row r="2756" spans="1:8" x14ac:dyDescent="0.25">
      <c r="A2756" s="1">
        <v>1999</v>
      </c>
      <c r="B2756" s="1" t="s">
        <v>98</v>
      </c>
      <c r="C2756" t="s">
        <v>51</v>
      </c>
      <c r="D2756">
        <v>2</v>
      </c>
      <c r="E2756">
        <v>76</v>
      </c>
      <c r="F2756">
        <v>0.01</v>
      </c>
      <c r="G2756">
        <f t="shared" si="86"/>
        <v>5.0000000000000001E-3</v>
      </c>
      <c r="H2756">
        <f t="shared" si="87"/>
        <v>6.8369372192625096E-4</v>
      </c>
    </row>
    <row r="2757" spans="1:8" x14ac:dyDescent="0.25">
      <c r="A2757" s="1">
        <v>1999</v>
      </c>
      <c r="B2757" s="1" t="s">
        <v>98</v>
      </c>
      <c r="C2757" t="s">
        <v>51</v>
      </c>
      <c r="D2757">
        <v>2</v>
      </c>
      <c r="E2757">
        <v>76</v>
      </c>
      <c r="F2757">
        <v>0.06</v>
      </c>
      <c r="G2757">
        <f t="shared" si="86"/>
        <v>0.03</v>
      </c>
      <c r="H2757">
        <f t="shared" si="87"/>
        <v>4.1021623315575058E-3</v>
      </c>
    </row>
    <row r="2758" spans="1:8" x14ac:dyDescent="0.25">
      <c r="A2758" s="1">
        <v>1999</v>
      </c>
      <c r="B2758" s="1" t="s">
        <v>98</v>
      </c>
      <c r="C2758" t="s">
        <v>51</v>
      </c>
      <c r="D2758">
        <v>2</v>
      </c>
      <c r="E2758">
        <v>76</v>
      </c>
      <c r="F2758">
        <v>0.01</v>
      </c>
      <c r="G2758">
        <f t="shared" si="86"/>
        <v>5.0000000000000001E-3</v>
      </c>
      <c r="H2758">
        <f t="shared" si="87"/>
        <v>6.8369372192625096E-4</v>
      </c>
    </row>
    <row r="2759" spans="1:8" x14ac:dyDescent="0.25">
      <c r="A2759" s="1">
        <v>1999</v>
      </c>
      <c r="B2759" s="1" t="s">
        <v>98</v>
      </c>
      <c r="C2759" t="s">
        <v>51</v>
      </c>
      <c r="D2759">
        <v>2</v>
      </c>
      <c r="E2759">
        <v>76</v>
      </c>
      <c r="F2759">
        <v>1.24</v>
      </c>
      <c r="G2759">
        <f t="shared" si="86"/>
        <v>0.62</v>
      </c>
      <c r="H2759">
        <f t="shared" si="87"/>
        <v>8.4778021518855121E-2</v>
      </c>
    </row>
    <row r="2760" spans="1:8" x14ac:dyDescent="0.25">
      <c r="A2760" s="1">
        <v>1999</v>
      </c>
      <c r="B2760" s="1" t="s">
        <v>98</v>
      </c>
      <c r="C2760" t="s">
        <v>51</v>
      </c>
      <c r="D2760">
        <v>2</v>
      </c>
      <c r="E2760">
        <v>76</v>
      </c>
      <c r="F2760">
        <v>1.34</v>
      </c>
      <c r="G2760">
        <f t="shared" si="86"/>
        <v>0.67</v>
      </c>
      <c r="H2760">
        <f t="shared" si="87"/>
        <v>9.1614958738117633E-2</v>
      </c>
    </row>
    <row r="2761" spans="1:8" x14ac:dyDescent="0.25">
      <c r="A2761" s="1">
        <v>1999</v>
      </c>
      <c r="B2761" s="1" t="s">
        <v>98</v>
      </c>
      <c r="C2761" t="s">
        <v>51</v>
      </c>
      <c r="D2761">
        <v>2</v>
      </c>
      <c r="E2761">
        <v>76</v>
      </c>
      <c r="F2761">
        <v>0.03</v>
      </c>
      <c r="G2761">
        <f t="shared" si="86"/>
        <v>1.4999999999999999E-2</v>
      </c>
      <c r="H2761">
        <f t="shared" si="87"/>
        <v>2.0510811657787529E-3</v>
      </c>
    </row>
    <row r="2762" spans="1:8" x14ac:dyDescent="0.25">
      <c r="A2762" s="1">
        <v>1999</v>
      </c>
      <c r="B2762" s="1" t="s">
        <v>98</v>
      </c>
      <c r="C2762" t="s">
        <v>51</v>
      </c>
      <c r="D2762">
        <v>2</v>
      </c>
      <c r="E2762">
        <v>76</v>
      </c>
      <c r="F2762">
        <v>0.09</v>
      </c>
      <c r="G2762">
        <f t="shared" si="86"/>
        <v>4.4999999999999998E-2</v>
      </c>
      <c r="H2762">
        <f t="shared" si="87"/>
        <v>6.1532434973362582E-3</v>
      </c>
    </row>
    <row r="2763" spans="1:8" x14ac:dyDescent="0.25">
      <c r="A2763" s="1">
        <v>1999</v>
      </c>
      <c r="B2763" s="1" t="s">
        <v>98</v>
      </c>
      <c r="C2763" t="s">
        <v>51</v>
      </c>
      <c r="D2763">
        <v>2</v>
      </c>
      <c r="E2763">
        <v>76</v>
      </c>
      <c r="F2763">
        <v>0.01</v>
      </c>
      <c r="G2763">
        <f t="shared" si="86"/>
        <v>5.0000000000000001E-3</v>
      </c>
      <c r="H2763">
        <f t="shared" si="87"/>
        <v>6.8369372192625096E-4</v>
      </c>
    </row>
    <row r="2764" spans="1:8" x14ac:dyDescent="0.25">
      <c r="A2764" s="1">
        <v>1999</v>
      </c>
      <c r="B2764" s="1" t="s">
        <v>98</v>
      </c>
      <c r="C2764" t="s">
        <v>51</v>
      </c>
      <c r="D2764">
        <v>2</v>
      </c>
      <c r="E2764">
        <v>76</v>
      </c>
      <c r="F2764">
        <v>0.01</v>
      </c>
      <c r="G2764">
        <f t="shared" si="86"/>
        <v>5.0000000000000001E-3</v>
      </c>
      <c r="H2764">
        <f t="shared" si="87"/>
        <v>6.8369372192625096E-4</v>
      </c>
    </row>
    <row r="2765" spans="1:8" x14ac:dyDescent="0.25">
      <c r="A2765" s="1">
        <v>1999</v>
      </c>
      <c r="B2765" s="1" t="s">
        <v>98</v>
      </c>
      <c r="C2765" t="s">
        <v>51</v>
      </c>
      <c r="D2765">
        <v>2</v>
      </c>
      <c r="E2765">
        <v>76</v>
      </c>
      <c r="F2765">
        <v>0.01</v>
      </c>
      <c r="G2765">
        <f t="shared" si="86"/>
        <v>5.0000000000000001E-3</v>
      </c>
      <c r="H2765">
        <f t="shared" si="87"/>
        <v>6.8369372192625096E-4</v>
      </c>
    </row>
    <row r="2766" spans="1:8" x14ac:dyDescent="0.25">
      <c r="A2766" s="1">
        <v>1999</v>
      </c>
      <c r="B2766" s="1" t="s">
        <v>98</v>
      </c>
      <c r="C2766" t="s">
        <v>51</v>
      </c>
      <c r="D2766">
        <v>2</v>
      </c>
      <c r="E2766">
        <v>76</v>
      </c>
      <c r="F2766">
        <v>0.02</v>
      </c>
      <c r="G2766">
        <f t="shared" si="86"/>
        <v>0.01</v>
      </c>
      <c r="H2766">
        <f t="shared" si="87"/>
        <v>1.3673874438525019E-3</v>
      </c>
    </row>
    <row r="2767" spans="1:8" x14ac:dyDescent="0.25">
      <c r="A2767" s="1">
        <v>1999</v>
      </c>
      <c r="B2767" s="1" t="s">
        <v>98</v>
      </c>
      <c r="C2767" t="s">
        <v>51</v>
      </c>
      <c r="D2767">
        <v>2</v>
      </c>
      <c r="E2767">
        <v>76</v>
      </c>
      <c r="F2767">
        <v>0.04</v>
      </c>
      <c r="G2767">
        <f t="shared" si="86"/>
        <v>0.02</v>
      </c>
      <c r="H2767">
        <f t="shared" si="87"/>
        <v>2.7347748877050038E-3</v>
      </c>
    </row>
    <row r="2768" spans="1:8" x14ac:dyDescent="0.25">
      <c r="A2768" s="1">
        <v>1999</v>
      </c>
      <c r="B2768" s="1" t="s">
        <v>98</v>
      </c>
      <c r="C2768" t="s">
        <v>51</v>
      </c>
      <c r="D2768">
        <v>2</v>
      </c>
      <c r="E2768">
        <v>76</v>
      </c>
      <c r="F2768">
        <v>0.06</v>
      </c>
      <c r="G2768">
        <f t="shared" si="86"/>
        <v>0.03</v>
      </c>
      <c r="H2768">
        <f t="shared" si="87"/>
        <v>4.1021623315575058E-3</v>
      </c>
    </row>
    <row r="2769" spans="1:8" x14ac:dyDescent="0.25">
      <c r="A2769" s="1">
        <v>1999</v>
      </c>
      <c r="B2769" s="1" t="s">
        <v>98</v>
      </c>
      <c r="C2769" t="s">
        <v>51</v>
      </c>
      <c r="D2769">
        <v>2</v>
      </c>
      <c r="E2769">
        <v>76</v>
      </c>
      <c r="F2769">
        <v>0.01</v>
      </c>
      <c r="G2769">
        <f t="shared" si="86"/>
        <v>5.0000000000000001E-3</v>
      </c>
      <c r="H2769">
        <f t="shared" si="87"/>
        <v>6.8369372192625096E-4</v>
      </c>
    </row>
    <row r="2770" spans="1:8" x14ac:dyDescent="0.25">
      <c r="A2770" s="1">
        <v>1999</v>
      </c>
      <c r="B2770" s="1" t="s">
        <v>98</v>
      </c>
      <c r="C2770" t="s">
        <v>51</v>
      </c>
      <c r="D2770">
        <v>2</v>
      </c>
      <c r="E2770">
        <v>76</v>
      </c>
      <c r="F2770">
        <v>0.02</v>
      </c>
      <c r="G2770">
        <f t="shared" si="86"/>
        <v>0.01</v>
      </c>
      <c r="H2770">
        <f t="shared" si="87"/>
        <v>1.3673874438525019E-3</v>
      </c>
    </row>
    <row r="2771" spans="1:8" x14ac:dyDescent="0.25">
      <c r="A2771" s="1">
        <v>1999</v>
      </c>
      <c r="B2771" s="1" t="s">
        <v>98</v>
      </c>
      <c r="C2771" t="s">
        <v>51</v>
      </c>
      <c r="D2771">
        <v>2</v>
      </c>
      <c r="E2771">
        <v>76</v>
      </c>
      <c r="F2771">
        <v>0.02</v>
      </c>
      <c r="G2771">
        <f t="shared" si="86"/>
        <v>0.01</v>
      </c>
      <c r="H2771">
        <f t="shared" si="87"/>
        <v>1.3673874438525019E-3</v>
      </c>
    </row>
    <row r="2772" spans="1:8" x14ac:dyDescent="0.25">
      <c r="A2772" s="1">
        <v>1999</v>
      </c>
      <c r="B2772" s="1" t="s">
        <v>98</v>
      </c>
      <c r="C2772" t="s">
        <v>51</v>
      </c>
      <c r="D2772">
        <v>2</v>
      </c>
      <c r="E2772">
        <v>76</v>
      </c>
      <c r="F2772">
        <v>0.03</v>
      </c>
      <c r="G2772">
        <f t="shared" si="86"/>
        <v>1.4999999999999999E-2</v>
      </c>
      <c r="H2772">
        <f t="shared" si="87"/>
        <v>2.0510811657787529E-3</v>
      </c>
    </row>
    <row r="2773" spans="1:8" x14ac:dyDescent="0.25">
      <c r="A2773" s="1">
        <v>1999</v>
      </c>
      <c r="B2773" s="1" t="s">
        <v>98</v>
      </c>
      <c r="C2773" t="s">
        <v>51</v>
      </c>
      <c r="D2773">
        <v>2</v>
      </c>
      <c r="E2773">
        <v>76</v>
      </c>
      <c r="F2773">
        <v>0.01</v>
      </c>
      <c r="G2773">
        <f t="shared" si="86"/>
        <v>5.0000000000000001E-3</v>
      </c>
      <c r="H2773">
        <f t="shared" si="87"/>
        <v>6.8369372192625096E-4</v>
      </c>
    </row>
    <row r="2774" spans="1:8" x14ac:dyDescent="0.25">
      <c r="A2774" s="1">
        <v>1999</v>
      </c>
      <c r="B2774" s="1" t="s">
        <v>98</v>
      </c>
      <c r="C2774" t="s">
        <v>51</v>
      </c>
      <c r="D2774">
        <v>2</v>
      </c>
      <c r="E2774">
        <v>76</v>
      </c>
      <c r="F2774">
        <v>0.01</v>
      </c>
      <c r="G2774">
        <f t="shared" si="86"/>
        <v>5.0000000000000001E-3</v>
      </c>
      <c r="H2774">
        <f t="shared" si="87"/>
        <v>6.8369372192625096E-4</v>
      </c>
    </row>
    <row r="2775" spans="1:8" x14ac:dyDescent="0.25">
      <c r="A2775" s="1">
        <v>1999</v>
      </c>
      <c r="B2775" s="1" t="s">
        <v>98</v>
      </c>
      <c r="C2775" t="s">
        <v>51</v>
      </c>
      <c r="D2775">
        <v>2</v>
      </c>
      <c r="E2775">
        <v>76</v>
      </c>
      <c r="F2775">
        <v>0.01</v>
      </c>
      <c r="G2775">
        <f t="shared" si="86"/>
        <v>5.0000000000000001E-3</v>
      </c>
      <c r="H2775">
        <f t="shared" si="87"/>
        <v>6.8369372192625096E-4</v>
      </c>
    </row>
    <row r="2776" spans="1:8" x14ac:dyDescent="0.25">
      <c r="A2776" s="1">
        <v>1999</v>
      </c>
      <c r="B2776" s="1" t="s">
        <v>98</v>
      </c>
      <c r="C2776" t="s">
        <v>51</v>
      </c>
      <c r="D2776">
        <v>2</v>
      </c>
      <c r="E2776">
        <v>76</v>
      </c>
      <c r="F2776">
        <v>0.01</v>
      </c>
      <c r="G2776">
        <f t="shared" si="86"/>
        <v>5.0000000000000001E-3</v>
      </c>
      <c r="H2776">
        <f t="shared" si="87"/>
        <v>6.8369372192625096E-4</v>
      </c>
    </row>
    <row r="2777" spans="1:8" x14ac:dyDescent="0.25">
      <c r="A2777" s="1">
        <v>1999</v>
      </c>
      <c r="B2777" s="1" t="s">
        <v>98</v>
      </c>
      <c r="C2777" t="s">
        <v>51</v>
      </c>
      <c r="D2777">
        <v>2</v>
      </c>
      <c r="E2777">
        <v>76</v>
      </c>
      <c r="F2777">
        <v>0.18</v>
      </c>
      <c r="G2777">
        <f t="shared" si="86"/>
        <v>0.09</v>
      </c>
      <c r="H2777">
        <f t="shared" si="87"/>
        <v>1.2306486994672516E-2</v>
      </c>
    </row>
    <row r="2778" spans="1:8" x14ac:dyDescent="0.25">
      <c r="A2778" s="1">
        <v>1999</v>
      </c>
      <c r="B2778" s="1" t="s">
        <v>98</v>
      </c>
      <c r="C2778" t="s">
        <v>51</v>
      </c>
      <c r="D2778">
        <v>2</v>
      </c>
      <c r="E2778">
        <v>76</v>
      </c>
      <c r="F2778">
        <v>0.01</v>
      </c>
      <c r="G2778">
        <f t="shared" si="86"/>
        <v>5.0000000000000001E-3</v>
      </c>
      <c r="H2778">
        <f t="shared" si="87"/>
        <v>6.8369372192625096E-4</v>
      </c>
    </row>
    <row r="2779" spans="1:8" x14ac:dyDescent="0.25">
      <c r="A2779" s="1">
        <v>1999</v>
      </c>
      <c r="B2779" s="1" t="s">
        <v>98</v>
      </c>
      <c r="C2779" t="s">
        <v>51</v>
      </c>
      <c r="D2779">
        <v>2</v>
      </c>
      <c r="E2779">
        <v>76</v>
      </c>
      <c r="F2779">
        <v>0.02</v>
      </c>
      <c r="G2779">
        <f t="shared" si="86"/>
        <v>0.01</v>
      </c>
      <c r="H2779">
        <f t="shared" si="87"/>
        <v>1.3673874438525019E-3</v>
      </c>
    </row>
    <row r="2780" spans="1:8" x14ac:dyDescent="0.25">
      <c r="A2780" s="1">
        <v>1999</v>
      </c>
      <c r="B2780" s="1" t="s">
        <v>98</v>
      </c>
      <c r="C2780" t="s">
        <v>51</v>
      </c>
      <c r="D2780">
        <v>2</v>
      </c>
      <c r="E2780">
        <v>76</v>
      </c>
      <c r="F2780">
        <v>0.01</v>
      </c>
      <c r="G2780">
        <f t="shared" si="86"/>
        <v>5.0000000000000001E-3</v>
      </c>
      <c r="H2780">
        <f t="shared" si="87"/>
        <v>6.8369372192625096E-4</v>
      </c>
    </row>
    <row r="2781" spans="1:8" x14ac:dyDescent="0.25">
      <c r="A2781" s="1">
        <v>1999</v>
      </c>
      <c r="B2781" s="1" t="s">
        <v>98</v>
      </c>
      <c r="C2781" t="s">
        <v>51</v>
      </c>
      <c r="D2781">
        <v>2</v>
      </c>
      <c r="E2781">
        <v>76</v>
      </c>
      <c r="F2781">
        <v>0.01</v>
      </c>
      <c r="G2781">
        <f t="shared" si="86"/>
        <v>5.0000000000000001E-3</v>
      </c>
      <c r="H2781">
        <f t="shared" si="87"/>
        <v>6.8369372192625096E-4</v>
      </c>
    </row>
    <row r="2782" spans="1:8" x14ac:dyDescent="0.25">
      <c r="A2782" s="1">
        <v>1999</v>
      </c>
      <c r="B2782" s="1" t="s">
        <v>98</v>
      </c>
      <c r="C2782" t="s">
        <v>51</v>
      </c>
      <c r="D2782">
        <v>2</v>
      </c>
      <c r="E2782">
        <v>76</v>
      </c>
      <c r="F2782">
        <v>0.1</v>
      </c>
      <c r="G2782">
        <f t="shared" si="86"/>
        <v>0.05</v>
      </c>
      <c r="H2782">
        <f t="shared" si="87"/>
        <v>6.8369372192625096E-3</v>
      </c>
    </row>
    <row r="2783" spans="1:8" x14ac:dyDescent="0.25">
      <c r="A2783" s="1">
        <v>1999</v>
      </c>
      <c r="B2783" s="1" t="s">
        <v>98</v>
      </c>
      <c r="C2783" t="s">
        <v>51</v>
      </c>
      <c r="D2783">
        <v>2</v>
      </c>
      <c r="E2783">
        <v>76</v>
      </c>
      <c r="F2783">
        <v>0.01</v>
      </c>
      <c r="G2783">
        <f t="shared" si="86"/>
        <v>5.0000000000000001E-3</v>
      </c>
      <c r="H2783">
        <f t="shared" si="87"/>
        <v>6.8369372192625096E-4</v>
      </c>
    </row>
    <row r="2784" spans="1:8" x14ac:dyDescent="0.25">
      <c r="A2784" s="1">
        <v>1999</v>
      </c>
      <c r="B2784" s="1" t="s">
        <v>98</v>
      </c>
      <c r="C2784" t="s">
        <v>51</v>
      </c>
      <c r="D2784">
        <v>2</v>
      </c>
      <c r="E2784">
        <v>76</v>
      </c>
      <c r="F2784">
        <v>0.01</v>
      </c>
      <c r="G2784">
        <f t="shared" si="86"/>
        <v>5.0000000000000001E-3</v>
      </c>
      <c r="H2784">
        <f t="shared" si="87"/>
        <v>6.8369372192625096E-4</v>
      </c>
    </row>
    <row r="2785" spans="1:8" x14ac:dyDescent="0.25">
      <c r="A2785" s="1">
        <v>1999</v>
      </c>
      <c r="B2785" s="1" t="s">
        <v>98</v>
      </c>
      <c r="C2785" t="s">
        <v>51</v>
      </c>
      <c r="D2785">
        <v>2</v>
      </c>
      <c r="E2785">
        <v>76</v>
      </c>
      <c r="F2785">
        <v>0.01</v>
      </c>
      <c r="G2785">
        <f t="shared" si="86"/>
        <v>5.0000000000000001E-3</v>
      </c>
      <c r="H2785">
        <f t="shared" si="87"/>
        <v>6.8369372192625096E-4</v>
      </c>
    </row>
    <row r="2786" spans="1:8" x14ac:dyDescent="0.25">
      <c r="A2786" s="1">
        <v>1999</v>
      </c>
      <c r="B2786" s="1" t="s">
        <v>98</v>
      </c>
      <c r="C2786" t="s">
        <v>51</v>
      </c>
      <c r="D2786">
        <v>2</v>
      </c>
      <c r="E2786">
        <v>76</v>
      </c>
      <c r="F2786">
        <v>0.11</v>
      </c>
      <c r="G2786">
        <f t="shared" si="86"/>
        <v>5.5E-2</v>
      </c>
      <c r="H2786">
        <f t="shared" si="87"/>
        <v>7.5206309411887601E-3</v>
      </c>
    </row>
    <row r="2787" spans="1:8" x14ac:dyDescent="0.25">
      <c r="A2787" s="1">
        <v>1999</v>
      </c>
      <c r="B2787" s="1" t="s">
        <v>98</v>
      </c>
      <c r="C2787" t="s">
        <v>51</v>
      </c>
      <c r="D2787">
        <v>2</v>
      </c>
      <c r="E2787">
        <v>76</v>
      </c>
      <c r="F2787">
        <v>0.05</v>
      </c>
      <c r="G2787">
        <f t="shared" si="86"/>
        <v>2.5000000000000001E-2</v>
      </c>
      <c r="H2787">
        <f t="shared" si="87"/>
        <v>3.4184686096312548E-3</v>
      </c>
    </row>
    <row r="2788" spans="1:8" x14ac:dyDescent="0.25">
      <c r="A2788" s="1">
        <v>1999</v>
      </c>
      <c r="B2788" s="1" t="s">
        <v>98</v>
      </c>
      <c r="C2788" t="s">
        <v>51</v>
      </c>
      <c r="D2788">
        <v>2</v>
      </c>
      <c r="E2788">
        <v>76</v>
      </c>
      <c r="F2788">
        <v>7.0000000000000007E-2</v>
      </c>
      <c r="G2788">
        <f t="shared" si="86"/>
        <v>3.5000000000000003E-2</v>
      </c>
      <c r="H2788">
        <f t="shared" si="87"/>
        <v>4.7858560534837571E-3</v>
      </c>
    </row>
    <row r="2789" spans="1:8" x14ac:dyDescent="0.25">
      <c r="A2789" s="1">
        <v>1999</v>
      </c>
      <c r="B2789" s="1" t="s">
        <v>98</v>
      </c>
      <c r="C2789" t="s">
        <v>51</v>
      </c>
      <c r="D2789">
        <v>2</v>
      </c>
      <c r="E2789">
        <v>76</v>
      </c>
      <c r="F2789">
        <v>0.01</v>
      </c>
      <c r="G2789">
        <f t="shared" si="86"/>
        <v>5.0000000000000001E-3</v>
      </c>
      <c r="H2789">
        <f t="shared" si="87"/>
        <v>6.8369372192625096E-4</v>
      </c>
    </row>
    <row r="2790" spans="1:8" x14ac:dyDescent="0.25">
      <c r="A2790" s="1">
        <v>1999</v>
      </c>
      <c r="B2790" s="1" t="s">
        <v>98</v>
      </c>
      <c r="C2790" t="s">
        <v>51</v>
      </c>
      <c r="D2790">
        <v>2</v>
      </c>
      <c r="E2790">
        <v>76</v>
      </c>
      <c r="F2790">
        <v>0.01</v>
      </c>
      <c r="G2790">
        <f t="shared" si="86"/>
        <v>5.0000000000000001E-3</v>
      </c>
      <c r="H2790">
        <f t="shared" si="87"/>
        <v>6.8369372192625096E-4</v>
      </c>
    </row>
    <row r="2791" spans="1:8" x14ac:dyDescent="0.25">
      <c r="A2791" s="1">
        <v>1999</v>
      </c>
      <c r="B2791" s="1" t="s">
        <v>98</v>
      </c>
      <c r="C2791" t="s">
        <v>51</v>
      </c>
      <c r="D2791">
        <v>2</v>
      </c>
      <c r="E2791">
        <v>76</v>
      </c>
      <c r="F2791">
        <v>0.01</v>
      </c>
      <c r="G2791">
        <f t="shared" si="86"/>
        <v>5.0000000000000001E-3</v>
      </c>
      <c r="H2791">
        <f t="shared" si="87"/>
        <v>6.8369372192625096E-4</v>
      </c>
    </row>
    <row r="2792" spans="1:8" x14ac:dyDescent="0.25">
      <c r="A2792" s="1">
        <v>1999</v>
      </c>
      <c r="B2792" s="1" t="s">
        <v>98</v>
      </c>
      <c r="C2792" t="s">
        <v>51</v>
      </c>
      <c r="D2792">
        <v>2</v>
      </c>
      <c r="E2792">
        <v>76</v>
      </c>
      <c r="F2792">
        <v>0.06</v>
      </c>
      <c r="G2792">
        <f t="shared" si="86"/>
        <v>0.03</v>
      </c>
      <c r="H2792">
        <f t="shared" si="87"/>
        <v>4.1021623315575058E-3</v>
      </c>
    </row>
    <row r="2793" spans="1:8" x14ac:dyDescent="0.25">
      <c r="A2793" s="1">
        <v>1999</v>
      </c>
      <c r="B2793" s="1" t="s">
        <v>98</v>
      </c>
      <c r="C2793" t="s">
        <v>51</v>
      </c>
      <c r="D2793">
        <v>2</v>
      </c>
      <c r="E2793">
        <v>76</v>
      </c>
      <c r="F2793">
        <v>0.01</v>
      </c>
      <c r="G2793">
        <f t="shared" si="86"/>
        <v>5.0000000000000001E-3</v>
      </c>
      <c r="H2793">
        <f t="shared" si="87"/>
        <v>6.8369372192625096E-4</v>
      </c>
    </row>
    <row r="2794" spans="1:8" x14ac:dyDescent="0.25">
      <c r="A2794" s="1">
        <v>1999</v>
      </c>
      <c r="B2794" s="1" t="s">
        <v>98</v>
      </c>
      <c r="C2794" t="s">
        <v>51</v>
      </c>
      <c r="D2794">
        <v>2</v>
      </c>
      <c r="E2794">
        <v>76</v>
      </c>
      <c r="F2794">
        <v>0.01</v>
      </c>
      <c r="G2794">
        <f t="shared" si="86"/>
        <v>5.0000000000000001E-3</v>
      </c>
      <c r="H2794">
        <f t="shared" si="87"/>
        <v>6.8369372192625096E-4</v>
      </c>
    </row>
    <row r="2795" spans="1:8" x14ac:dyDescent="0.25">
      <c r="A2795" s="1">
        <v>1999</v>
      </c>
      <c r="B2795" s="1" t="s">
        <v>98</v>
      </c>
      <c r="C2795" t="s">
        <v>51</v>
      </c>
      <c r="D2795">
        <v>2</v>
      </c>
      <c r="E2795">
        <v>76</v>
      </c>
      <c r="F2795">
        <v>0.01</v>
      </c>
      <c r="G2795">
        <f t="shared" si="86"/>
        <v>5.0000000000000001E-3</v>
      </c>
      <c r="H2795">
        <f t="shared" si="87"/>
        <v>6.8369372192625096E-4</v>
      </c>
    </row>
    <row r="2796" spans="1:8" x14ac:dyDescent="0.25">
      <c r="A2796" s="1">
        <v>1999</v>
      </c>
      <c r="B2796" s="1" t="s">
        <v>98</v>
      </c>
      <c r="C2796" t="s">
        <v>51</v>
      </c>
      <c r="D2796">
        <v>2</v>
      </c>
      <c r="E2796">
        <v>76</v>
      </c>
      <c r="F2796">
        <v>0.01</v>
      </c>
      <c r="G2796">
        <f t="shared" si="86"/>
        <v>5.0000000000000001E-3</v>
      </c>
      <c r="H2796">
        <f t="shared" si="87"/>
        <v>6.8369372192625096E-4</v>
      </c>
    </row>
    <row r="2797" spans="1:8" x14ac:dyDescent="0.25">
      <c r="A2797" s="1">
        <v>1999</v>
      </c>
      <c r="B2797" s="1" t="s">
        <v>98</v>
      </c>
      <c r="C2797" t="s">
        <v>51</v>
      </c>
      <c r="D2797">
        <v>2</v>
      </c>
      <c r="E2797">
        <v>76</v>
      </c>
      <c r="F2797">
        <v>0.05</v>
      </c>
      <c r="G2797">
        <f t="shared" si="86"/>
        <v>2.5000000000000001E-2</v>
      </c>
      <c r="H2797">
        <f t="shared" si="87"/>
        <v>3.4184686096312548E-3</v>
      </c>
    </row>
    <row r="2798" spans="1:8" x14ac:dyDescent="0.25">
      <c r="A2798" s="1">
        <v>1999</v>
      </c>
      <c r="B2798" s="1" t="s">
        <v>98</v>
      </c>
      <c r="C2798" t="s">
        <v>51</v>
      </c>
      <c r="D2798">
        <v>2</v>
      </c>
      <c r="E2798">
        <v>76</v>
      </c>
      <c r="F2798">
        <v>0.05</v>
      </c>
      <c r="G2798">
        <f t="shared" si="86"/>
        <v>2.5000000000000001E-2</v>
      </c>
      <c r="H2798">
        <f t="shared" si="87"/>
        <v>3.4184686096312548E-3</v>
      </c>
    </row>
    <row r="2799" spans="1:8" x14ac:dyDescent="0.25">
      <c r="A2799" s="1">
        <v>1999</v>
      </c>
      <c r="B2799" s="1" t="s">
        <v>98</v>
      </c>
      <c r="C2799" t="s">
        <v>51</v>
      </c>
      <c r="D2799">
        <v>2</v>
      </c>
      <c r="E2799">
        <v>76</v>
      </c>
      <c r="F2799">
        <v>0.03</v>
      </c>
      <c r="G2799">
        <f t="shared" si="86"/>
        <v>1.4999999999999999E-2</v>
      </c>
      <c r="H2799">
        <f t="shared" si="87"/>
        <v>2.0510811657787529E-3</v>
      </c>
    </row>
    <row r="2800" spans="1:8" x14ac:dyDescent="0.25">
      <c r="A2800" s="1">
        <v>1999</v>
      </c>
      <c r="B2800" s="1" t="s">
        <v>98</v>
      </c>
      <c r="C2800" t="s">
        <v>51</v>
      </c>
      <c r="D2800">
        <v>2</v>
      </c>
      <c r="E2800">
        <v>76</v>
      </c>
      <c r="F2800">
        <v>0.05</v>
      </c>
      <c r="G2800">
        <f t="shared" si="86"/>
        <v>2.5000000000000001E-2</v>
      </c>
      <c r="H2800">
        <f t="shared" si="87"/>
        <v>3.4184686096312548E-3</v>
      </c>
    </row>
    <row r="2801" spans="1:8" x14ac:dyDescent="0.25">
      <c r="A2801" s="1">
        <v>1999</v>
      </c>
      <c r="B2801" s="1" t="s">
        <v>98</v>
      </c>
      <c r="C2801" t="s">
        <v>51</v>
      </c>
      <c r="D2801">
        <v>2</v>
      </c>
      <c r="E2801">
        <v>76</v>
      </c>
      <c r="F2801">
        <v>0.03</v>
      </c>
      <c r="G2801">
        <f t="shared" si="86"/>
        <v>1.4999999999999999E-2</v>
      </c>
      <c r="H2801">
        <f t="shared" si="87"/>
        <v>2.0510811657787529E-3</v>
      </c>
    </row>
    <row r="2802" spans="1:8" x14ac:dyDescent="0.25">
      <c r="A2802" s="1">
        <v>1999</v>
      </c>
      <c r="B2802" s="1" t="s">
        <v>98</v>
      </c>
      <c r="C2802" t="s">
        <v>51</v>
      </c>
      <c r="D2802">
        <v>2</v>
      </c>
      <c r="E2802">
        <v>78</v>
      </c>
      <c r="F2802">
        <v>0.02</v>
      </c>
      <c r="G2802">
        <f t="shared" si="86"/>
        <v>0.01</v>
      </c>
      <c r="H2802">
        <f t="shared" si="87"/>
        <v>1.3673874438525019E-3</v>
      </c>
    </row>
    <row r="2803" spans="1:8" x14ac:dyDescent="0.25">
      <c r="A2803" s="1">
        <v>1999</v>
      </c>
      <c r="B2803" s="1" t="s">
        <v>98</v>
      </c>
      <c r="C2803" t="s">
        <v>51</v>
      </c>
      <c r="D2803">
        <v>2</v>
      </c>
      <c r="E2803">
        <v>78</v>
      </c>
      <c r="F2803">
        <v>0.01</v>
      </c>
      <c r="G2803">
        <f t="shared" si="86"/>
        <v>5.0000000000000001E-3</v>
      </c>
      <c r="H2803">
        <f t="shared" si="87"/>
        <v>6.8369372192625096E-4</v>
      </c>
    </row>
    <row r="2804" spans="1:8" x14ac:dyDescent="0.25">
      <c r="A2804" s="1">
        <v>1999</v>
      </c>
      <c r="B2804" s="1" t="s">
        <v>98</v>
      </c>
      <c r="C2804" t="s">
        <v>51</v>
      </c>
      <c r="D2804">
        <v>2</v>
      </c>
      <c r="E2804">
        <v>78</v>
      </c>
      <c r="F2804">
        <v>0.01</v>
      </c>
      <c r="G2804">
        <f t="shared" si="86"/>
        <v>5.0000000000000001E-3</v>
      </c>
      <c r="H2804">
        <f t="shared" si="87"/>
        <v>6.8369372192625096E-4</v>
      </c>
    </row>
    <row r="2805" spans="1:8" x14ac:dyDescent="0.25">
      <c r="A2805" s="1">
        <v>1999</v>
      </c>
      <c r="B2805" s="1" t="s">
        <v>98</v>
      </c>
      <c r="C2805" t="s">
        <v>51</v>
      </c>
      <c r="D2805">
        <v>2</v>
      </c>
      <c r="E2805">
        <v>78</v>
      </c>
      <c r="F2805">
        <v>0.02</v>
      </c>
      <c r="G2805">
        <f t="shared" si="86"/>
        <v>0.01</v>
      </c>
      <c r="H2805">
        <f t="shared" si="87"/>
        <v>1.3673874438525019E-3</v>
      </c>
    </row>
    <row r="2806" spans="1:8" x14ac:dyDescent="0.25">
      <c r="A2806" s="1">
        <v>1999</v>
      </c>
      <c r="B2806" s="1" t="s">
        <v>98</v>
      </c>
      <c r="C2806" t="s">
        <v>51</v>
      </c>
      <c r="D2806">
        <v>2</v>
      </c>
      <c r="E2806">
        <v>78</v>
      </c>
      <c r="F2806">
        <v>0.04</v>
      </c>
      <c r="G2806">
        <f t="shared" si="86"/>
        <v>0.02</v>
      </c>
      <c r="H2806">
        <f t="shared" si="87"/>
        <v>2.7347748877050038E-3</v>
      </c>
    </row>
    <row r="2807" spans="1:8" x14ac:dyDescent="0.25">
      <c r="A2807" s="1">
        <v>1999</v>
      </c>
      <c r="B2807" s="1" t="s">
        <v>98</v>
      </c>
      <c r="C2807" t="s">
        <v>51</v>
      </c>
      <c r="D2807">
        <v>2</v>
      </c>
      <c r="E2807">
        <v>78</v>
      </c>
      <c r="F2807">
        <v>0.02</v>
      </c>
      <c r="G2807">
        <f t="shared" si="86"/>
        <v>0.01</v>
      </c>
      <c r="H2807">
        <f t="shared" si="87"/>
        <v>1.3673874438525019E-3</v>
      </c>
    </row>
    <row r="2808" spans="1:8" x14ac:dyDescent="0.25">
      <c r="A2808" s="1">
        <v>1999</v>
      </c>
      <c r="B2808" s="1" t="s">
        <v>98</v>
      </c>
      <c r="C2808" t="s">
        <v>51</v>
      </c>
      <c r="D2808">
        <v>2</v>
      </c>
      <c r="E2808">
        <v>78</v>
      </c>
      <c r="F2808">
        <v>0.02</v>
      </c>
      <c r="G2808">
        <f t="shared" si="86"/>
        <v>0.01</v>
      </c>
      <c r="H2808">
        <f t="shared" si="87"/>
        <v>1.3673874438525019E-3</v>
      </c>
    </row>
    <row r="2809" spans="1:8" x14ac:dyDescent="0.25">
      <c r="A2809" s="1">
        <v>1999</v>
      </c>
      <c r="B2809" s="1" t="s">
        <v>98</v>
      </c>
      <c r="C2809" t="s">
        <v>51</v>
      </c>
      <c r="D2809">
        <v>2</v>
      </c>
      <c r="E2809">
        <v>78</v>
      </c>
      <c r="F2809">
        <v>0.01</v>
      </c>
      <c r="G2809">
        <f t="shared" si="86"/>
        <v>5.0000000000000001E-3</v>
      </c>
      <c r="H2809">
        <f t="shared" si="87"/>
        <v>6.8369372192625096E-4</v>
      </c>
    </row>
    <row r="2810" spans="1:8" x14ac:dyDescent="0.25">
      <c r="A2810" s="1">
        <v>1999</v>
      </c>
      <c r="B2810" s="1" t="s">
        <v>98</v>
      </c>
      <c r="C2810" t="s">
        <v>51</v>
      </c>
      <c r="D2810">
        <v>2</v>
      </c>
      <c r="E2810">
        <v>78</v>
      </c>
      <c r="F2810">
        <v>0.02</v>
      </c>
      <c r="G2810">
        <f t="shared" si="86"/>
        <v>0.01</v>
      </c>
      <c r="H2810">
        <f t="shared" si="87"/>
        <v>1.3673874438525019E-3</v>
      </c>
    </row>
    <row r="2811" spans="1:8" x14ac:dyDescent="0.25">
      <c r="A2811" s="1">
        <v>1999</v>
      </c>
      <c r="B2811" s="1" t="s">
        <v>98</v>
      </c>
      <c r="C2811" t="s">
        <v>51</v>
      </c>
      <c r="D2811">
        <v>2</v>
      </c>
      <c r="E2811">
        <v>78</v>
      </c>
      <c r="F2811">
        <v>0.02</v>
      </c>
      <c r="G2811">
        <f t="shared" si="86"/>
        <v>0.01</v>
      </c>
      <c r="H2811">
        <f t="shared" si="87"/>
        <v>1.3673874438525019E-3</v>
      </c>
    </row>
    <row r="2812" spans="1:8" x14ac:dyDescent="0.25">
      <c r="A2812" s="1">
        <v>1999</v>
      </c>
      <c r="B2812" s="1" t="s">
        <v>98</v>
      </c>
      <c r="C2812" t="s">
        <v>51</v>
      </c>
      <c r="D2812">
        <v>2</v>
      </c>
      <c r="E2812">
        <v>78</v>
      </c>
      <c r="F2812">
        <v>0.01</v>
      </c>
      <c r="G2812">
        <f t="shared" si="86"/>
        <v>5.0000000000000001E-3</v>
      </c>
      <c r="H2812">
        <f t="shared" si="87"/>
        <v>6.8369372192625096E-4</v>
      </c>
    </row>
    <row r="2813" spans="1:8" x14ac:dyDescent="0.25">
      <c r="A2813" s="1">
        <v>1999</v>
      </c>
      <c r="B2813" s="1" t="s">
        <v>98</v>
      </c>
      <c r="C2813" t="s">
        <v>51</v>
      </c>
      <c r="D2813">
        <v>2</v>
      </c>
      <c r="E2813">
        <v>78</v>
      </c>
      <c r="F2813">
        <v>0.01</v>
      </c>
      <c r="G2813">
        <f t="shared" si="86"/>
        <v>5.0000000000000001E-3</v>
      </c>
      <c r="H2813">
        <f t="shared" si="87"/>
        <v>6.8369372192625096E-4</v>
      </c>
    </row>
    <row r="2814" spans="1:8" x14ac:dyDescent="0.25">
      <c r="A2814" s="1">
        <v>1999</v>
      </c>
      <c r="B2814" s="1" t="s">
        <v>98</v>
      </c>
      <c r="C2814" t="s">
        <v>51</v>
      </c>
      <c r="D2814">
        <v>2</v>
      </c>
      <c r="E2814">
        <v>78</v>
      </c>
      <c r="F2814">
        <v>0.01</v>
      </c>
      <c r="G2814">
        <f t="shared" si="86"/>
        <v>5.0000000000000001E-3</v>
      </c>
      <c r="H2814">
        <f t="shared" si="87"/>
        <v>6.8369372192625096E-4</v>
      </c>
    </row>
    <row r="2815" spans="1:8" x14ac:dyDescent="0.25">
      <c r="A2815" s="1">
        <v>1999</v>
      </c>
      <c r="B2815" s="1" t="s">
        <v>98</v>
      </c>
      <c r="C2815" t="s">
        <v>51</v>
      </c>
      <c r="D2815">
        <v>2</v>
      </c>
      <c r="E2815">
        <v>78</v>
      </c>
      <c r="F2815">
        <v>0.01</v>
      </c>
      <c r="G2815">
        <f t="shared" si="86"/>
        <v>5.0000000000000001E-3</v>
      </c>
      <c r="H2815">
        <f t="shared" si="87"/>
        <v>6.8369372192625096E-4</v>
      </c>
    </row>
    <row r="2816" spans="1:8" x14ac:dyDescent="0.25">
      <c r="A2816" s="1">
        <v>1999</v>
      </c>
      <c r="B2816" s="1" t="s">
        <v>98</v>
      </c>
      <c r="C2816" t="s">
        <v>51</v>
      </c>
      <c r="D2816">
        <v>2</v>
      </c>
      <c r="E2816">
        <v>78</v>
      </c>
      <c r="F2816">
        <v>0.01</v>
      </c>
      <c r="G2816">
        <f t="shared" si="86"/>
        <v>5.0000000000000001E-3</v>
      </c>
      <c r="H2816">
        <f t="shared" si="87"/>
        <v>6.8369372192625096E-4</v>
      </c>
    </row>
    <row r="2817" spans="1:8" x14ac:dyDescent="0.25">
      <c r="A2817" s="1">
        <v>1999</v>
      </c>
      <c r="B2817" s="1" t="s">
        <v>98</v>
      </c>
      <c r="C2817" t="s">
        <v>51</v>
      </c>
      <c r="D2817">
        <v>2</v>
      </c>
      <c r="E2817">
        <v>78</v>
      </c>
      <c r="F2817">
        <v>0.01</v>
      </c>
      <c r="G2817">
        <f t="shared" si="86"/>
        <v>5.0000000000000001E-3</v>
      </c>
      <c r="H2817">
        <f t="shared" si="87"/>
        <v>6.8369372192625096E-4</v>
      </c>
    </row>
    <row r="2818" spans="1:8" x14ac:dyDescent="0.25">
      <c r="A2818" s="1">
        <v>1999</v>
      </c>
      <c r="B2818" s="1" t="s">
        <v>98</v>
      </c>
      <c r="C2818" t="s">
        <v>51</v>
      </c>
      <c r="D2818">
        <v>2</v>
      </c>
      <c r="E2818">
        <v>78</v>
      </c>
      <c r="F2818">
        <v>0.01</v>
      </c>
      <c r="G2818">
        <f t="shared" si="86"/>
        <v>5.0000000000000001E-3</v>
      </c>
      <c r="H2818">
        <f t="shared" si="87"/>
        <v>6.8369372192625096E-4</v>
      </c>
    </row>
    <row r="2819" spans="1:8" x14ac:dyDescent="0.25">
      <c r="A2819" s="1">
        <v>1999</v>
      </c>
      <c r="B2819" s="1" t="s">
        <v>98</v>
      </c>
      <c r="C2819" t="s">
        <v>51</v>
      </c>
      <c r="D2819">
        <v>2</v>
      </c>
      <c r="E2819">
        <v>78</v>
      </c>
      <c r="F2819">
        <v>0.01</v>
      </c>
      <c r="G2819">
        <f t="shared" ref="G2819:G2882" si="88">(F2819/0.5)/4</f>
        <v>5.0000000000000001E-3</v>
      </c>
      <c r="H2819">
        <f t="shared" ref="H2819:H2882" si="89">G2819*(13.09/95.73)</f>
        <v>6.8369372192625096E-4</v>
      </c>
    </row>
    <row r="2820" spans="1:8" x14ac:dyDescent="0.25">
      <c r="A2820" s="1">
        <v>1999</v>
      </c>
      <c r="B2820" s="1" t="s">
        <v>98</v>
      </c>
      <c r="C2820" t="s">
        <v>51</v>
      </c>
      <c r="D2820">
        <v>2</v>
      </c>
      <c r="E2820">
        <v>78</v>
      </c>
      <c r="F2820">
        <v>0.04</v>
      </c>
      <c r="G2820">
        <f t="shared" si="88"/>
        <v>0.02</v>
      </c>
      <c r="H2820">
        <f t="shared" si="89"/>
        <v>2.7347748877050038E-3</v>
      </c>
    </row>
    <row r="2821" spans="1:8" x14ac:dyDescent="0.25">
      <c r="A2821" s="1">
        <v>1999</v>
      </c>
      <c r="B2821" s="1" t="s">
        <v>98</v>
      </c>
      <c r="C2821" t="s">
        <v>51</v>
      </c>
      <c r="D2821">
        <v>2</v>
      </c>
      <c r="E2821">
        <v>78</v>
      </c>
      <c r="F2821">
        <v>0.01</v>
      </c>
      <c r="G2821">
        <f t="shared" si="88"/>
        <v>5.0000000000000001E-3</v>
      </c>
      <c r="H2821">
        <f t="shared" si="89"/>
        <v>6.8369372192625096E-4</v>
      </c>
    </row>
    <row r="2822" spans="1:8" x14ac:dyDescent="0.25">
      <c r="A2822" s="1">
        <v>1999</v>
      </c>
      <c r="B2822" s="1" t="s">
        <v>98</v>
      </c>
      <c r="C2822" t="s">
        <v>51</v>
      </c>
      <c r="D2822">
        <v>2</v>
      </c>
      <c r="E2822">
        <v>78</v>
      </c>
      <c r="F2822">
        <v>0.01</v>
      </c>
      <c r="G2822">
        <f t="shared" si="88"/>
        <v>5.0000000000000001E-3</v>
      </c>
      <c r="H2822">
        <f t="shared" si="89"/>
        <v>6.8369372192625096E-4</v>
      </c>
    </row>
    <row r="2823" spans="1:8" x14ac:dyDescent="0.25">
      <c r="A2823" s="1">
        <v>1999</v>
      </c>
      <c r="B2823" s="1" t="s">
        <v>98</v>
      </c>
      <c r="C2823" t="s">
        <v>51</v>
      </c>
      <c r="D2823">
        <v>2</v>
      </c>
      <c r="E2823">
        <v>78</v>
      </c>
      <c r="F2823">
        <v>0.01</v>
      </c>
      <c r="G2823">
        <f t="shared" si="88"/>
        <v>5.0000000000000001E-3</v>
      </c>
      <c r="H2823">
        <f t="shared" si="89"/>
        <v>6.8369372192625096E-4</v>
      </c>
    </row>
    <row r="2824" spans="1:8" x14ac:dyDescent="0.25">
      <c r="A2824" s="1">
        <v>1999</v>
      </c>
      <c r="B2824" s="1" t="s">
        <v>98</v>
      </c>
      <c r="C2824" t="s">
        <v>51</v>
      </c>
      <c r="D2824">
        <v>2</v>
      </c>
      <c r="E2824">
        <v>78</v>
      </c>
      <c r="F2824">
        <v>0.01</v>
      </c>
      <c r="G2824">
        <f t="shared" si="88"/>
        <v>5.0000000000000001E-3</v>
      </c>
      <c r="H2824">
        <f t="shared" si="89"/>
        <v>6.8369372192625096E-4</v>
      </c>
    </row>
    <row r="2825" spans="1:8" x14ac:dyDescent="0.25">
      <c r="A2825" s="1">
        <v>1999</v>
      </c>
      <c r="B2825" s="1" t="s">
        <v>98</v>
      </c>
      <c r="C2825" t="s">
        <v>51</v>
      </c>
      <c r="D2825">
        <v>2</v>
      </c>
      <c r="E2825">
        <v>78</v>
      </c>
      <c r="F2825">
        <v>0.03</v>
      </c>
      <c r="G2825">
        <f t="shared" si="88"/>
        <v>1.4999999999999999E-2</v>
      </c>
      <c r="H2825">
        <f t="shared" si="89"/>
        <v>2.0510811657787529E-3</v>
      </c>
    </row>
    <row r="2826" spans="1:8" x14ac:dyDescent="0.25">
      <c r="A2826" s="1">
        <v>1999</v>
      </c>
      <c r="B2826" s="1" t="s">
        <v>98</v>
      </c>
      <c r="C2826" t="s">
        <v>51</v>
      </c>
      <c r="D2826">
        <v>2</v>
      </c>
      <c r="E2826">
        <v>78</v>
      </c>
      <c r="F2826">
        <v>0.01</v>
      </c>
      <c r="G2826">
        <f t="shared" si="88"/>
        <v>5.0000000000000001E-3</v>
      </c>
      <c r="H2826">
        <f t="shared" si="89"/>
        <v>6.8369372192625096E-4</v>
      </c>
    </row>
    <row r="2827" spans="1:8" x14ac:dyDescent="0.25">
      <c r="A2827" s="1">
        <v>1999</v>
      </c>
      <c r="B2827" s="1" t="s">
        <v>98</v>
      </c>
      <c r="C2827" t="s">
        <v>51</v>
      </c>
      <c r="D2827">
        <v>2</v>
      </c>
      <c r="E2827">
        <v>78</v>
      </c>
      <c r="F2827">
        <v>0.01</v>
      </c>
      <c r="G2827">
        <f t="shared" si="88"/>
        <v>5.0000000000000001E-3</v>
      </c>
      <c r="H2827">
        <f t="shared" si="89"/>
        <v>6.8369372192625096E-4</v>
      </c>
    </row>
    <row r="2828" spans="1:8" x14ac:dyDescent="0.25">
      <c r="A2828" s="1">
        <v>1999</v>
      </c>
      <c r="B2828" s="1" t="s">
        <v>98</v>
      </c>
      <c r="C2828" t="s">
        <v>51</v>
      </c>
      <c r="D2828">
        <v>2</v>
      </c>
      <c r="E2828">
        <v>78</v>
      </c>
      <c r="F2828">
        <v>0.01</v>
      </c>
      <c r="G2828">
        <f t="shared" si="88"/>
        <v>5.0000000000000001E-3</v>
      </c>
      <c r="H2828">
        <f t="shared" si="89"/>
        <v>6.8369372192625096E-4</v>
      </c>
    </row>
    <row r="2829" spans="1:8" x14ac:dyDescent="0.25">
      <c r="A2829" s="1">
        <v>1999</v>
      </c>
      <c r="B2829" s="1" t="s">
        <v>98</v>
      </c>
      <c r="C2829" t="s">
        <v>51</v>
      </c>
      <c r="D2829">
        <v>2</v>
      </c>
      <c r="E2829">
        <v>78</v>
      </c>
      <c r="F2829">
        <v>0.03</v>
      </c>
      <c r="G2829">
        <f t="shared" si="88"/>
        <v>1.4999999999999999E-2</v>
      </c>
      <c r="H2829">
        <f t="shared" si="89"/>
        <v>2.0510811657787529E-3</v>
      </c>
    </row>
    <row r="2830" spans="1:8" x14ac:dyDescent="0.25">
      <c r="A2830" s="1">
        <v>1999</v>
      </c>
      <c r="B2830" s="1" t="s">
        <v>98</v>
      </c>
      <c r="C2830" t="s">
        <v>51</v>
      </c>
      <c r="D2830">
        <v>2</v>
      </c>
      <c r="E2830">
        <v>78</v>
      </c>
      <c r="F2830">
        <v>0.01</v>
      </c>
      <c r="G2830">
        <f t="shared" si="88"/>
        <v>5.0000000000000001E-3</v>
      </c>
      <c r="H2830">
        <f t="shared" si="89"/>
        <v>6.8369372192625096E-4</v>
      </c>
    </row>
    <row r="2831" spans="1:8" x14ac:dyDescent="0.25">
      <c r="A2831" s="1">
        <v>1999</v>
      </c>
      <c r="B2831" s="1" t="s">
        <v>98</v>
      </c>
      <c r="C2831" t="s">
        <v>51</v>
      </c>
      <c r="D2831">
        <v>2</v>
      </c>
      <c r="E2831">
        <v>78</v>
      </c>
      <c r="F2831">
        <v>0.01</v>
      </c>
      <c r="G2831">
        <f t="shared" si="88"/>
        <v>5.0000000000000001E-3</v>
      </c>
      <c r="H2831">
        <f t="shared" si="89"/>
        <v>6.8369372192625096E-4</v>
      </c>
    </row>
    <row r="2832" spans="1:8" x14ac:dyDescent="0.25">
      <c r="A2832" s="1">
        <v>1999</v>
      </c>
      <c r="B2832" s="1" t="s">
        <v>98</v>
      </c>
      <c r="C2832" t="s">
        <v>51</v>
      </c>
      <c r="D2832">
        <v>2</v>
      </c>
      <c r="E2832">
        <v>78</v>
      </c>
      <c r="F2832">
        <v>0.01</v>
      </c>
      <c r="G2832">
        <f t="shared" si="88"/>
        <v>5.0000000000000001E-3</v>
      </c>
      <c r="H2832">
        <f t="shared" si="89"/>
        <v>6.8369372192625096E-4</v>
      </c>
    </row>
    <row r="2833" spans="1:8" x14ac:dyDescent="0.25">
      <c r="A2833" s="1">
        <v>1999</v>
      </c>
      <c r="B2833" s="1" t="s">
        <v>98</v>
      </c>
      <c r="C2833" t="s">
        <v>51</v>
      </c>
      <c r="D2833">
        <v>2</v>
      </c>
      <c r="E2833">
        <v>78</v>
      </c>
      <c r="F2833">
        <v>0.01</v>
      </c>
      <c r="G2833">
        <f t="shared" si="88"/>
        <v>5.0000000000000001E-3</v>
      </c>
      <c r="H2833">
        <f t="shared" si="89"/>
        <v>6.8369372192625096E-4</v>
      </c>
    </row>
    <row r="2834" spans="1:8" x14ac:dyDescent="0.25">
      <c r="A2834" s="1">
        <v>1999</v>
      </c>
      <c r="B2834" s="1" t="s">
        <v>98</v>
      </c>
      <c r="C2834" t="s">
        <v>51</v>
      </c>
      <c r="D2834">
        <v>2</v>
      </c>
      <c r="E2834">
        <v>78</v>
      </c>
      <c r="F2834">
        <v>0.01</v>
      </c>
      <c r="G2834">
        <f t="shared" si="88"/>
        <v>5.0000000000000001E-3</v>
      </c>
      <c r="H2834">
        <f t="shared" si="89"/>
        <v>6.8369372192625096E-4</v>
      </c>
    </row>
    <row r="2835" spans="1:8" x14ac:dyDescent="0.25">
      <c r="A2835" s="1">
        <v>1999</v>
      </c>
      <c r="B2835" s="1" t="s">
        <v>98</v>
      </c>
      <c r="C2835" t="s">
        <v>51</v>
      </c>
      <c r="D2835">
        <v>2</v>
      </c>
      <c r="E2835">
        <v>78</v>
      </c>
      <c r="F2835">
        <v>0.01</v>
      </c>
      <c r="G2835">
        <f t="shared" si="88"/>
        <v>5.0000000000000001E-3</v>
      </c>
      <c r="H2835">
        <f t="shared" si="89"/>
        <v>6.8369372192625096E-4</v>
      </c>
    </row>
    <row r="2836" spans="1:8" x14ac:dyDescent="0.25">
      <c r="A2836" s="1">
        <v>1999</v>
      </c>
      <c r="B2836" s="1" t="s">
        <v>98</v>
      </c>
      <c r="C2836" t="s">
        <v>51</v>
      </c>
      <c r="D2836">
        <v>2</v>
      </c>
      <c r="E2836">
        <v>78</v>
      </c>
      <c r="F2836">
        <v>0.02</v>
      </c>
      <c r="G2836">
        <f t="shared" si="88"/>
        <v>0.01</v>
      </c>
      <c r="H2836">
        <f t="shared" si="89"/>
        <v>1.3673874438525019E-3</v>
      </c>
    </row>
    <row r="2837" spans="1:8" x14ac:dyDescent="0.25">
      <c r="A2837" s="1">
        <v>1999</v>
      </c>
      <c r="B2837" s="1" t="s">
        <v>98</v>
      </c>
      <c r="C2837" t="s">
        <v>51</v>
      </c>
      <c r="D2837">
        <v>2</v>
      </c>
      <c r="E2837">
        <v>78</v>
      </c>
      <c r="F2837">
        <v>0.01</v>
      </c>
      <c r="G2837">
        <f t="shared" si="88"/>
        <v>5.0000000000000001E-3</v>
      </c>
      <c r="H2837">
        <f t="shared" si="89"/>
        <v>6.8369372192625096E-4</v>
      </c>
    </row>
    <row r="2838" spans="1:8" x14ac:dyDescent="0.25">
      <c r="A2838" s="1">
        <v>1999</v>
      </c>
      <c r="B2838" s="1" t="s">
        <v>98</v>
      </c>
      <c r="C2838" t="s">
        <v>51</v>
      </c>
      <c r="D2838">
        <v>2</v>
      </c>
      <c r="E2838">
        <v>78</v>
      </c>
      <c r="F2838">
        <v>0.01</v>
      </c>
      <c r="G2838">
        <f t="shared" si="88"/>
        <v>5.0000000000000001E-3</v>
      </c>
      <c r="H2838">
        <f t="shared" si="89"/>
        <v>6.8369372192625096E-4</v>
      </c>
    </row>
    <row r="2839" spans="1:8" x14ac:dyDescent="0.25">
      <c r="A2839" s="1">
        <v>1999</v>
      </c>
      <c r="B2839" s="1" t="s">
        <v>98</v>
      </c>
      <c r="C2839" t="s">
        <v>51</v>
      </c>
      <c r="D2839">
        <v>2</v>
      </c>
      <c r="E2839">
        <v>78</v>
      </c>
      <c r="F2839">
        <v>0.01</v>
      </c>
      <c r="G2839">
        <f t="shared" si="88"/>
        <v>5.0000000000000001E-3</v>
      </c>
      <c r="H2839">
        <f t="shared" si="89"/>
        <v>6.8369372192625096E-4</v>
      </c>
    </row>
    <row r="2840" spans="1:8" x14ac:dyDescent="0.25">
      <c r="A2840" s="1">
        <v>1999</v>
      </c>
      <c r="B2840" s="1" t="s">
        <v>98</v>
      </c>
      <c r="C2840" t="s">
        <v>51</v>
      </c>
      <c r="D2840">
        <v>2</v>
      </c>
      <c r="E2840">
        <v>78</v>
      </c>
      <c r="F2840">
        <v>0.01</v>
      </c>
      <c r="G2840">
        <f t="shared" si="88"/>
        <v>5.0000000000000001E-3</v>
      </c>
      <c r="H2840">
        <f t="shared" si="89"/>
        <v>6.8369372192625096E-4</v>
      </c>
    </row>
    <row r="2841" spans="1:8" x14ac:dyDescent="0.25">
      <c r="A2841" s="1">
        <v>1999</v>
      </c>
      <c r="B2841" s="1" t="s">
        <v>98</v>
      </c>
      <c r="C2841" t="s">
        <v>51</v>
      </c>
      <c r="D2841">
        <v>2</v>
      </c>
      <c r="E2841">
        <v>78</v>
      </c>
      <c r="F2841">
        <v>0.01</v>
      </c>
      <c r="G2841">
        <f t="shared" si="88"/>
        <v>5.0000000000000001E-3</v>
      </c>
      <c r="H2841">
        <f t="shared" si="89"/>
        <v>6.8369372192625096E-4</v>
      </c>
    </row>
    <row r="2842" spans="1:8" x14ac:dyDescent="0.25">
      <c r="A2842" s="1">
        <v>1999</v>
      </c>
      <c r="B2842" s="1" t="s">
        <v>98</v>
      </c>
      <c r="C2842" t="s">
        <v>51</v>
      </c>
      <c r="D2842">
        <v>2</v>
      </c>
      <c r="E2842">
        <v>78</v>
      </c>
      <c r="F2842">
        <v>0.01</v>
      </c>
      <c r="G2842">
        <f t="shared" si="88"/>
        <v>5.0000000000000001E-3</v>
      </c>
      <c r="H2842">
        <f t="shared" si="89"/>
        <v>6.8369372192625096E-4</v>
      </c>
    </row>
    <row r="2843" spans="1:8" x14ac:dyDescent="0.25">
      <c r="A2843" s="1">
        <v>1999</v>
      </c>
      <c r="B2843" s="1" t="s">
        <v>98</v>
      </c>
      <c r="C2843" t="s">
        <v>51</v>
      </c>
      <c r="D2843">
        <v>2</v>
      </c>
      <c r="E2843">
        <v>78</v>
      </c>
      <c r="F2843">
        <v>0.01</v>
      </c>
      <c r="G2843">
        <f t="shared" si="88"/>
        <v>5.0000000000000001E-3</v>
      </c>
      <c r="H2843">
        <f t="shared" si="89"/>
        <v>6.8369372192625096E-4</v>
      </c>
    </row>
    <row r="2844" spans="1:8" x14ac:dyDescent="0.25">
      <c r="A2844" s="1">
        <v>1999</v>
      </c>
      <c r="B2844" s="1" t="s">
        <v>98</v>
      </c>
      <c r="C2844" t="s">
        <v>51</v>
      </c>
      <c r="D2844">
        <v>2</v>
      </c>
      <c r="E2844">
        <v>78</v>
      </c>
      <c r="F2844">
        <v>0.01</v>
      </c>
      <c r="G2844">
        <f t="shared" si="88"/>
        <v>5.0000000000000001E-3</v>
      </c>
      <c r="H2844">
        <f t="shared" si="89"/>
        <v>6.8369372192625096E-4</v>
      </c>
    </row>
    <row r="2845" spans="1:8" x14ac:dyDescent="0.25">
      <c r="A2845" s="1">
        <v>1999</v>
      </c>
      <c r="B2845" s="1" t="s">
        <v>98</v>
      </c>
      <c r="C2845" t="s">
        <v>51</v>
      </c>
      <c r="D2845">
        <v>2</v>
      </c>
      <c r="E2845">
        <v>79</v>
      </c>
      <c r="F2845">
        <v>0.48</v>
      </c>
      <c r="G2845">
        <f t="shared" si="88"/>
        <v>0.24</v>
      </c>
      <c r="H2845">
        <f t="shared" si="89"/>
        <v>3.2817298652460046E-2</v>
      </c>
    </row>
    <row r="2846" spans="1:8" x14ac:dyDescent="0.25">
      <c r="A2846" s="1">
        <v>1999</v>
      </c>
      <c r="B2846" s="1" t="s">
        <v>98</v>
      </c>
      <c r="C2846" t="s">
        <v>51</v>
      </c>
      <c r="D2846">
        <v>2</v>
      </c>
      <c r="E2846">
        <v>79</v>
      </c>
      <c r="F2846">
        <v>0.16</v>
      </c>
      <c r="G2846">
        <f t="shared" si="88"/>
        <v>0.08</v>
      </c>
      <c r="H2846">
        <f t="shared" si="89"/>
        <v>1.0939099550820015E-2</v>
      </c>
    </row>
    <row r="2847" spans="1:8" x14ac:dyDescent="0.25">
      <c r="A2847" s="1">
        <v>1999</v>
      </c>
      <c r="B2847" s="1" t="s">
        <v>98</v>
      </c>
      <c r="C2847" t="s">
        <v>51</v>
      </c>
      <c r="D2847">
        <v>2</v>
      </c>
      <c r="E2847">
        <v>79</v>
      </c>
      <c r="F2847">
        <v>0.3</v>
      </c>
      <c r="G2847">
        <f t="shared" si="88"/>
        <v>0.15</v>
      </c>
      <c r="H2847">
        <f t="shared" si="89"/>
        <v>2.0510811657787526E-2</v>
      </c>
    </row>
    <row r="2848" spans="1:8" x14ac:dyDescent="0.25">
      <c r="A2848" s="1">
        <v>1999</v>
      </c>
      <c r="B2848" s="1" t="s">
        <v>98</v>
      </c>
      <c r="C2848" t="s">
        <v>51</v>
      </c>
      <c r="D2848">
        <v>2</v>
      </c>
      <c r="E2848">
        <v>79</v>
      </c>
      <c r="F2848">
        <v>0.11</v>
      </c>
      <c r="G2848">
        <f t="shared" si="88"/>
        <v>5.5E-2</v>
      </c>
      <c r="H2848">
        <f t="shared" si="89"/>
        <v>7.5206309411887601E-3</v>
      </c>
    </row>
    <row r="2849" spans="1:8" x14ac:dyDescent="0.25">
      <c r="A2849" s="1">
        <v>1999</v>
      </c>
      <c r="B2849" s="1" t="s">
        <v>98</v>
      </c>
      <c r="C2849" t="s">
        <v>51</v>
      </c>
      <c r="D2849">
        <v>2</v>
      </c>
      <c r="E2849">
        <v>79</v>
      </c>
      <c r="F2849">
        <v>0.16</v>
      </c>
      <c r="G2849">
        <f t="shared" si="88"/>
        <v>0.08</v>
      </c>
      <c r="H2849">
        <f t="shared" si="89"/>
        <v>1.0939099550820015E-2</v>
      </c>
    </row>
    <row r="2850" spans="1:8" x14ac:dyDescent="0.25">
      <c r="A2850" s="1">
        <v>1999</v>
      </c>
      <c r="B2850" s="1" t="s">
        <v>98</v>
      </c>
      <c r="C2850" t="s">
        <v>51</v>
      </c>
      <c r="D2850">
        <v>2</v>
      </c>
      <c r="E2850">
        <v>79</v>
      </c>
      <c r="F2850">
        <v>0.45</v>
      </c>
      <c r="G2850">
        <f t="shared" si="88"/>
        <v>0.22500000000000001</v>
      </c>
      <c r="H2850">
        <f t="shared" si="89"/>
        <v>3.0766217486681294E-2</v>
      </c>
    </row>
    <row r="2851" spans="1:8" x14ac:dyDescent="0.25">
      <c r="A2851" s="1">
        <v>1999</v>
      </c>
      <c r="B2851" s="1" t="s">
        <v>98</v>
      </c>
      <c r="C2851" t="s">
        <v>51</v>
      </c>
      <c r="D2851">
        <v>2</v>
      </c>
      <c r="E2851">
        <v>79</v>
      </c>
      <c r="F2851">
        <v>0.06</v>
      </c>
      <c r="G2851">
        <f t="shared" si="88"/>
        <v>0.03</v>
      </c>
      <c r="H2851">
        <f t="shared" si="89"/>
        <v>4.1021623315575058E-3</v>
      </c>
    </row>
    <row r="2852" spans="1:8" x14ac:dyDescent="0.25">
      <c r="A2852" s="1">
        <v>1999</v>
      </c>
      <c r="B2852" s="1" t="s">
        <v>98</v>
      </c>
      <c r="C2852" t="s">
        <v>51</v>
      </c>
      <c r="D2852">
        <v>2</v>
      </c>
      <c r="E2852">
        <v>79</v>
      </c>
      <c r="F2852">
        <v>0.24</v>
      </c>
      <c r="G2852">
        <f t="shared" si="88"/>
        <v>0.12</v>
      </c>
      <c r="H2852">
        <f t="shared" si="89"/>
        <v>1.6408649326230023E-2</v>
      </c>
    </row>
    <row r="2853" spans="1:8" x14ac:dyDescent="0.25">
      <c r="A2853" s="1">
        <v>1999</v>
      </c>
      <c r="B2853" s="1" t="s">
        <v>98</v>
      </c>
      <c r="C2853" t="s">
        <v>51</v>
      </c>
      <c r="D2853">
        <v>2</v>
      </c>
      <c r="E2853">
        <v>79</v>
      </c>
      <c r="F2853">
        <v>0.11</v>
      </c>
      <c r="G2853">
        <f t="shared" si="88"/>
        <v>5.5E-2</v>
      </c>
      <c r="H2853">
        <f t="shared" si="89"/>
        <v>7.5206309411887601E-3</v>
      </c>
    </row>
    <row r="2854" spans="1:8" x14ac:dyDescent="0.25">
      <c r="A2854" s="1">
        <v>1999</v>
      </c>
      <c r="B2854" s="1" t="s">
        <v>98</v>
      </c>
      <c r="C2854" t="s">
        <v>51</v>
      </c>
      <c r="D2854">
        <v>2</v>
      </c>
      <c r="E2854">
        <v>79</v>
      </c>
      <c r="F2854">
        <v>0.02</v>
      </c>
      <c r="G2854">
        <f t="shared" si="88"/>
        <v>0.01</v>
      </c>
      <c r="H2854">
        <f t="shared" si="89"/>
        <v>1.3673874438525019E-3</v>
      </c>
    </row>
    <row r="2855" spans="1:8" x14ac:dyDescent="0.25">
      <c r="A2855" s="1">
        <v>1999</v>
      </c>
      <c r="B2855" s="1" t="s">
        <v>98</v>
      </c>
      <c r="C2855" t="s">
        <v>51</v>
      </c>
      <c r="D2855">
        <v>2</v>
      </c>
      <c r="E2855">
        <v>79</v>
      </c>
      <c r="F2855">
        <v>0.21</v>
      </c>
      <c r="G2855">
        <f t="shared" si="88"/>
        <v>0.105</v>
      </c>
      <c r="H2855">
        <f t="shared" si="89"/>
        <v>1.435756816045127E-2</v>
      </c>
    </row>
    <row r="2856" spans="1:8" x14ac:dyDescent="0.25">
      <c r="A2856" s="1">
        <v>1999</v>
      </c>
      <c r="B2856" s="1" t="s">
        <v>98</v>
      </c>
      <c r="C2856" t="s">
        <v>51</v>
      </c>
      <c r="D2856">
        <v>2</v>
      </c>
      <c r="E2856">
        <v>79</v>
      </c>
      <c r="F2856">
        <v>0.45</v>
      </c>
      <c r="G2856">
        <f t="shared" si="88"/>
        <v>0.22500000000000001</v>
      </c>
      <c r="H2856">
        <f t="shared" si="89"/>
        <v>3.0766217486681294E-2</v>
      </c>
    </row>
    <row r="2857" spans="1:8" x14ac:dyDescent="0.25">
      <c r="A2857" s="1">
        <v>1999</v>
      </c>
      <c r="B2857" s="1" t="s">
        <v>98</v>
      </c>
      <c r="C2857" t="s">
        <v>51</v>
      </c>
      <c r="D2857">
        <v>2</v>
      </c>
      <c r="E2857">
        <v>79</v>
      </c>
      <c r="F2857">
        <v>0.22</v>
      </c>
      <c r="G2857">
        <f t="shared" si="88"/>
        <v>0.11</v>
      </c>
      <c r="H2857">
        <f t="shared" si="89"/>
        <v>1.504126188237752E-2</v>
      </c>
    </row>
    <row r="2858" spans="1:8" x14ac:dyDescent="0.25">
      <c r="A2858" s="1">
        <v>1999</v>
      </c>
      <c r="B2858" s="1" t="s">
        <v>98</v>
      </c>
      <c r="C2858" t="s">
        <v>51</v>
      </c>
      <c r="D2858">
        <v>2</v>
      </c>
      <c r="E2858">
        <v>79</v>
      </c>
      <c r="F2858">
        <v>0.1</v>
      </c>
      <c r="G2858">
        <f t="shared" si="88"/>
        <v>0.05</v>
      </c>
      <c r="H2858">
        <f t="shared" si="89"/>
        <v>6.8369372192625096E-3</v>
      </c>
    </row>
    <row r="2859" spans="1:8" x14ac:dyDescent="0.25">
      <c r="A2859" s="1">
        <v>1999</v>
      </c>
      <c r="B2859" s="1" t="s">
        <v>98</v>
      </c>
      <c r="C2859" t="s">
        <v>51</v>
      </c>
      <c r="D2859">
        <v>2</v>
      </c>
      <c r="E2859">
        <v>79</v>
      </c>
      <c r="F2859">
        <v>0.28000000000000003</v>
      </c>
      <c r="G2859">
        <f t="shared" si="88"/>
        <v>0.14000000000000001</v>
      </c>
      <c r="H2859">
        <f t="shared" si="89"/>
        <v>1.9143424213935029E-2</v>
      </c>
    </row>
    <row r="2860" spans="1:8" x14ac:dyDescent="0.25">
      <c r="A2860" s="1">
        <v>1999</v>
      </c>
      <c r="B2860" s="1" t="s">
        <v>98</v>
      </c>
      <c r="C2860" t="s">
        <v>51</v>
      </c>
      <c r="D2860">
        <v>2</v>
      </c>
      <c r="E2860">
        <v>79</v>
      </c>
      <c r="F2860">
        <v>0.52</v>
      </c>
      <c r="G2860">
        <f t="shared" si="88"/>
        <v>0.26</v>
      </c>
      <c r="H2860">
        <f t="shared" si="89"/>
        <v>3.5552073540165048E-2</v>
      </c>
    </row>
    <row r="2861" spans="1:8" x14ac:dyDescent="0.25">
      <c r="A2861" s="1">
        <v>1999</v>
      </c>
      <c r="B2861" s="1" t="s">
        <v>98</v>
      </c>
      <c r="C2861" t="s">
        <v>51</v>
      </c>
      <c r="D2861">
        <v>2</v>
      </c>
      <c r="E2861">
        <v>79</v>
      </c>
      <c r="F2861">
        <v>0.91</v>
      </c>
      <c r="G2861">
        <f t="shared" si="88"/>
        <v>0.45500000000000002</v>
      </c>
      <c r="H2861">
        <f t="shared" si="89"/>
        <v>6.2216128695288836E-2</v>
      </c>
    </row>
    <row r="2862" spans="1:8" x14ac:dyDescent="0.25">
      <c r="A2862" s="1">
        <v>1999</v>
      </c>
      <c r="B2862" s="1" t="s">
        <v>98</v>
      </c>
      <c r="C2862" t="s">
        <v>51</v>
      </c>
      <c r="D2862">
        <v>2</v>
      </c>
      <c r="E2862">
        <v>79</v>
      </c>
      <c r="F2862">
        <v>0.06</v>
      </c>
      <c r="G2862">
        <f t="shared" si="88"/>
        <v>0.03</v>
      </c>
      <c r="H2862">
        <f t="shared" si="89"/>
        <v>4.1021623315575058E-3</v>
      </c>
    </row>
    <row r="2863" spans="1:8" x14ac:dyDescent="0.25">
      <c r="A2863" s="1">
        <v>1999</v>
      </c>
      <c r="B2863" s="1" t="s">
        <v>98</v>
      </c>
      <c r="C2863" t="s">
        <v>51</v>
      </c>
      <c r="D2863">
        <v>2</v>
      </c>
      <c r="E2863">
        <v>79</v>
      </c>
      <c r="F2863">
        <v>0.17</v>
      </c>
      <c r="G2863">
        <f t="shared" si="88"/>
        <v>8.5000000000000006E-2</v>
      </c>
      <c r="H2863">
        <f t="shared" si="89"/>
        <v>1.1622793272746268E-2</v>
      </c>
    </row>
    <row r="2864" spans="1:8" x14ac:dyDescent="0.25">
      <c r="A2864" s="1">
        <v>1999</v>
      </c>
      <c r="B2864" s="1" t="s">
        <v>98</v>
      </c>
      <c r="C2864" t="s">
        <v>51</v>
      </c>
      <c r="D2864">
        <v>2</v>
      </c>
      <c r="E2864">
        <v>79</v>
      </c>
      <c r="F2864">
        <v>0.17</v>
      </c>
      <c r="G2864">
        <f t="shared" si="88"/>
        <v>8.5000000000000006E-2</v>
      </c>
      <c r="H2864">
        <f t="shared" si="89"/>
        <v>1.1622793272746268E-2</v>
      </c>
    </row>
    <row r="2865" spans="1:8" x14ac:dyDescent="0.25">
      <c r="A2865" s="1">
        <v>1999</v>
      </c>
      <c r="B2865" s="1" t="s">
        <v>98</v>
      </c>
      <c r="C2865" t="s">
        <v>51</v>
      </c>
      <c r="D2865">
        <v>2</v>
      </c>
      <c r="E2865">
        <v>79</v>
      </c>
      <c r="F2865">
        <v>0.95</v>
      </c>
      <c r="G2865">
        <f t="shared" si="88"/>
        <v>0.47499999999999998</v>
      </c>
      <c r="H2865">
        <f t="shared" si="89"/>
        <v>6.4950903582993838E-2</v>
      </c>
    </row>
    <row r="2866" spans="1:8" x14ac:dyDescent="0.25">
      <c r="A2866" s="1">
        <v>1999</v>
      </c>
      <c r="B2866" s="1" t="s">
        <v>98</v>
      </c>
      <c r="C2866" t="s">
        <v>51</v>
      </c>
      <c r="D2866">
        <v>2</v>
      </c>
      <c r="E2866">
        <v>79</v>
      </c>
      <c r="F2866">
        <v>1.1599999999999999</v>
      </c>
      <c r="G2866">
        <f t="shared" si="88"/>
        <v>0.57999999999999996</v>
      </c>
      <c r="H2866">
        <f t="shared" si="89"/>
        <v>7.9308471743445103E-2</v>
      </c>
    </row>
    <row r="2867" spans="1:8" x14ac:dyDescent="0.25">
      <c r="A2867" s="1">
        <v>1999</v>
      </c>
      <c r="B2867" s="1" t="s">
        <v>98</v>
      </c>
      <c r="C2867" t="s">
        <v>51</v>
      </c>
      <c r="D2867">
        <v>2</v>
      </c>
      <c r="E2867">
        <v>79</v>
      </c>
      <c r="F2867">
        <v>0.01</v>
      </c>
      <c r="G2867">
        <f t="shared" si="88"/>
        <v>5.0000000000000001E-3</v>
      </c>
      <c r="H2867">
        <f t="shared" si="89"/>
        <v>6.8369372192625096E-4</v>
      </c>
    </row>
    <row r="2868" spans="1:8" x14ac:dyDescent="0.25">
      <c r="A2868" s="1">
        <v>1999</v>
      </c>
      <c r="B2868" s="1" t="s">
        <v>98</v>
      </c>
      <c r="C2868" t="s">
        <v>51</v>
      </c>
      <c r="D2868">
        <v>2</v>
      </c>
      <c r="E2868">
        <v>79</v>
      </c>
      <c r="F2868">
        <v>1.41</v>
      </c>
      <c r="G2868">
        <f t="shared" si="88"/>
        <v>0.70499999999999996</v>
      </c>
      <c r="H2868">
        <f t="shared" si="89"/>
        <v>9.6400814791601383E-2</v>
      </c>
    </row>
    <row r="2869" spans="1:8" x14ac:dyDescent="0.25">
      <c r="A2869" s="1">
        <v>1999</v>
      </c>
      <c r="B2869" s="1" t="s">
        <v>98</v>
      </c>
      <c r="C2869" t="s">
        <v>51</v>
      </c>
      <c r="D2869">
        <v>2</v>
      </c>
      <c r="E2869">
        <v>79</v>
      </c>
      <c r="F2869">
        <v>0.21</v>
      </c>
      <c r="G2869">
        <f t="shared" si="88"/>
        <v>0.105</v>
      </c>
      <c r="H2869">
        <f t="shared" si="89"/>
        <v>1.435756816045127E-2</v>
      </c>
    </row>
    <row r="2870" spans="1:8" x14ac:dyDescent="0.25">
      <c r="A2870" s="1">
        <v>1999</v>
      </c>
      <c r="B2870" s="1" t="s">
        <v>98</v>
      </c>
      <c r="C2870" t="s">
        <v>51</v>
      </c>
      <c r="D2870">
        <v>2</v>
      </c>
      <c r="E2870">
        <v>79</v>
      </c>
      <c r="F2870">
        <v>0.04</v>
      </c>
      <c r="G2870">
        <f t="shared" si="88"/>
        <v>0.02</v>
      </c>
      <c r="H2870">
        <f t="shared" si="89"/>
        <v>2.7347748877050038E-3</v>
      </c>
    </row>
    <row r="2871" spans="1:8" x14ac:dyDescent="0.25">
      <c r="A2871" s="1">
        <v>1999</v>
      </c>
      <c r="B2871" s="1" t="s">
        <v>98</v>
      </c>
      <c r="C2871" t="s">
        <v>51</v>
      </c>
      <c r="D2871">
        <v>2</v>
      </c>
      <c r="E2871">
        <v>79</v>
      </c>
      <c r="F2871">
        <v>1.1200000000000001</v>
      </c>
      <c r="G2871">
        <f t="shared" si="88"/>
        <v>0.56000000000000005</v>
      </c>
      <c r="H2871">
        <f t="shared" si="89"/>
        <v>7.6573696855740114E-2</v>
      </c>
    </row>
    <row r="2872" spans="1:8" x14ac:dyDescent="0.25">
      <c r="A2872" s="1">
        <v>1999</v>
      </c>
      <c r="B2872" s="1" t="s">
        <v>98</v>
      </c>
      <c r="C2872" t="s">
        <v>51</v>
      </c>
      <c r="D2872">
        <v>2</v>
      </c>
      <c r="E2872">
        <v>79</v>
      </c>
      <c r="F2872">
        <v>0.56999999999999995</v>
      </c>
      <c r="G2872">
        <f t="shared" si="88"/>
        <v>0.28499999999999998</v>
      </c>
      <c r="H2872">
        <f t="shared" si="89"/>
        <v>3.8970542149796297E-2</v>
      </c>
    </row>
    <row r="2873" spans="1:8" x14ac:dyDescent="0.25">
      <c r="A2873" s="1">
        <v>1999</v>
      </c>
      <c r="B2873" s="1" t="s">
        <v>98</v>
      </c>
      <c r="C2873" t="s">
        <v>51</v>
      </c>
      <c r="D2873">
        <v>2</v>
      </c>
      <c r="E2873">
        <v>79</v>
      </c>
      <c r="F2873">
        <v>0.57999999999999996</v>
      </c>
      <c r="G2873">
        <f t="shared" si="88"/>
        <v>0.28999999999999998</v>
      </c>
      <c r="H2873">
        <f t="shared" si="89"/>
        <v>3.9654235871722551E-2</v>
      </c>
    </row>
    <row r="2874" spans="1:8" x14ac:dyDescent="0.25">
      <c r="A2874" s="1">
        <v>1999</v>
      </c>
      <c r="B2874" s="1" t="s">
        <v>98</v>
      </c>
      <c r="C2874" t="s">
        <v>51</v>
      </c>
      <c r="D2874">
        <v>2</v>
      </c>
      <c r="E2874">
        <v>79</v>
      </c>
      <c r="F2874">
        <v>0.48</v>
      </c>
      <c r="G2874">
        <f t="shared" si="88"/>
        <v>0.24</v>
      </c>
      <c r="H2874">
        <f t="shared" si="89"/>
        <v>3.2817298652460046E-2</v>
      </c>
    </row>
    <row r="2875" spans="1:8" x14ac:dyDescent="0.25">
      <c r="A2875" s="1">
        <v>1999</v>
      </c>
      <c r="B2875" s="1" t="s">
        <v>98</v>
      </c>
      <c r="C2875" t="s">
        <v>51</v>
      </c>
      <c r="D2875">
        <v>2</v>
      </c>
      <c r="E2875">
        <v>79</v>
      </c>
      <c r="F2875">
        <v>1.33</v>
      </c>
      <c r="G2875">
        <f t="shared" si="88"/>
        <v>0.66500000000000004</v>
      </c>
      <c r="H2875">
        <f t="shared" si="89"/>
        <v>9.0931265016191379E-2</v>
      </c>
    </row>
    <row r="2876" spans="1:8" x14ac:dyDescent="0.25">
      <c r="A2876" s="1">
        <v>1999</v>
      </c>
      <c r="B2876" s="1" t="s">
        <v>98</v>
      </c>
      <c r="C2876" t="s">
        <v>51</v>
      </c>
      <c r="D2876">
        <v>2</v>
      </c>
      <c r="E2876">
        <v>79</v>
      </c>
      <c r="F2876">
        <v>0.14000000000000001</v>
      </c>
      <c r="G2876">
        <f t="shared" si="88"/>
        <v>7.0000000000000007E-2</v>
      </c>
      <c r="H2876">
        <f t="shared" si="89"/>
        <v>9.5717121069675143E-3</v>
      </c>
    </row>
    <row r="2877" spans="1:8" x14ac:dyDescent="0.25">
      <c r="A2877" s="1">
        <v>1999</v>
      </c>
      <c r="B2877" s="1" t="s">
        <v>98</v>
      </c>
      <c r="C2877" t="s">
        <v>51</v>
      </c>
      <c r="D2877">
        <v>2</v>
      </c>
      <c r="E2877">
        <v>79</v>
      </c>
      <c r="F2877">
        <v>0.06</v>
      </c>
      <c r="G2877">
        <f t="shared" si="88"/>
        <v>0.03</v>
      </c>
      <c r="H2877">
        <f t="shared" si="89"/>
        <v>4.1021623315575058E-3</v>
      </c>
    </row>
    <row r="2878" spans="1:8" x14ac:dyDescent="0.25">
      <c r="A2878" s="1">
        <v>1999</v>
      </c>
      <c r="B2878" s="1" t="s">
        <v>98</v>
      </c>
      <c r="C2878" t="s">
        <v>51</v>
      </c>
      <c r="D2878">
        <v>2</v>
      </c>
      <c r="E2878">
        <v>79</v>
      </c>
      <c r="F2878">
        <v>0.01</v>
      </c>
      <c r="G2878">
        <f t="shared" si="88"/>
        <v>5.0000000000000001E-3</v>
      </c>
      <c r="H2878">
        <f t="shared" si="89"/>
        <v>6.8369372192625096E-4</v>
      </c>
    </row>
    <row r="2879" spans="1:8" x14ac:dyDescent="0.25">
      <c r="A2879" s="1">
        <v>1999</v>
      </c>
      <c r="B2879" s="1" t="s">
        <v>98</v>
      </c>
      <c r="C2879" t="s">
        <v>51</v>
      </c>
      <c r="D2879">
        <v>2</v>
      </c>
      <c r="E2879">
        <v>79</v>
      </c>
      <c r="F2879">
        <v>0.22</v>
      </c>
      <c r="G2879">
        <f t="shared" si="88"/>
        <v>0.11</v>
      </c>
      <c r="H2879">
        <f t="shared" si="89"/>
        <v>1.504126188237752E-2</v>
      </c>
    </row>
    <row r="2880" spans="1:8" x14ac:dyDescent="0.25">
      <c r="A2880" s="1">
        <v>1999</v>
      </c>
      <c r="B2880" s="1" t="s">
        <v>98</v>
      </c>
      <c r="C2880" t="s">
        <v>51</v>
      </c>
      <c r="D2880">
        <v>2</v>
      </c>
      <c r="E2880">
        <v>79</v>
      </c>
      <c r="F2880">
        <v>0.81</v>
      </c>
      <c r="G2880">
        <f t="shared" si="88"/>
        <v>0.40500000000000003</v>
      </c>
      <c r="H2880">
        <f t="shared" si="89"/>
        <v>5.5379191476026331E-2</v>
      </c>
    </row>
    <row r="2881" spans="1:8" x14ac:dyDescent="0.25">
      <c r="A2881" s="1">
        <v>1999</v>
      </c>
      <c r="B2881" s="1" t="s">
        <v>98</v>
      </c>
      <c r="C2881" t="s">
        <v>51</v>
      </c>
      <c r="D2881">
        <v>2</v>
      </c>
      <c r="E2881">
        <v>79</v>
      </c>
      <c r="F2881">
        <v>1.07</v>
      </c>
      <c r="G2881">
        <f t="shared" si="88"/>
        <v>0.53500000000000003</v>
      </c>
      <c r="H2881">
        <f t="shared" si="89"/>
        <v>7.3155228246108858E-2</v>
      </c>
    </row>
    <row r="2882" spans="1:8" x14ac:dyDescent="0.25">
      <c r="A2882" s="1">
        <v>1999</v>
      </c>
      <c r="B2882" s="1" t="s">
        <v>98</v>
      </c>
      <c r="C2882" t="s">
        <v>51</v>
      </c>
      <c r="D2882">
        <v>2</v>
      </c>
      <c r="E2882">
        <v>79</v>
      </c>
      <c r="F2882">
        <v>0.19</v>
      </c>
      <c r="G2882">
        <f t="shared" si="88"/>
        <v>9.5000000000000001E-2</v>
      </c>
      <c r="H2882">
        <f t="shared" si="89"/>
        <v>1.2990180716598769E-2</v>
      </c>
    </row>
    <row r="2883" spans="1:8" x14ac:dyDescent="0.25">
      <c r="A2883" s="1">
        <v>1999</v>
      </c>
      <c r="B2883" s="1" t="s">
        <v>98</v>
      </c>
      <c r="C2883" t="s">
        <v>51</v>
      </c>
      <c r="D2883">
        <v>2</v>
      </c>
      <c r="E2883">
        <v>79</v>
      </c>
      <c r="F2883">
        <v>0.06</v>
      </c>
      <c r="G2883">
        <f t="shared" ref="G2883:G2946" si="90">(F2883/0.5)/4</f>
        <v>0.03</v>
      </c>
      <c r="H2883">
        <f t="shared" ref="H2883:H2946" si="91">G2883*(13.09/95.73)</f>
        <v>4.1021623315575058E-3</v>
      </c>
    </row>
    <row r="2884" spans="1:8" x14ac:dyDescent="0.25">
      <c r="A2884" s="1">
        <v>1999</v>
      </c>
      <c r="B2884" s="1" t="s">
        <v>98</v>
      </c>
      <c r="C2884" t="s">
        <v>51</v>
      </c>
      <c r="D2884">
        <v>2</v>
      </c>
      <c r="E2884">
        <v>79</v>
      </c>
      <c r="F2884">
        <v>0.81</v>
      </c>
      <c r="G2884">
        <f t="shared" si="90"/>
        <v>0.40500000000000003</v>
      </c>
      <c r="H2884">
        <f t="shared" si="91"/>
        <v>5.5379191476026331E-2</v>
      </c>
    </row>
    <row r="2885" spans="1:8" x14ac:dyDescent="0.25">
      <c r="A2885" s="1">
        <v>1999</v>
      </c>
      <c r="B2885" s="1" t="s">
        <v>98</v>
      </c>
      <c r="C2885" t="s">
        <v>51</v>
      </c>
      <c r="D2885">
        <v>2</v>
      </c>
      <c r="E2885">
        <v>79</v>
      </c>
      <c r="F2885">
        <v>0.65</v>
      </c>
      <c r="G2885">
        <f t="shared" si="90"/>
        <v>0.32500000000000001</v>
      </c>
      <c r="H2885">
        <f t="shared" si="91"/>
        <v>4.4440091925206315E-2</v>
      </c>
    </row>
    <row r="2886" spans="1:8" x14ac:dyDescent="0.25">
      <c r="A2886" s="1">
        <v>1999</v>
      </c>
      <c r="B2886" s="1" t="s">
        <v>98</v>
      </c>
      <c r="C2886" t="s">
        <v>51</v>
      </c>
      <c r="D2886">
        <v>2</v>
      </c>
      <c r="E2886">
        <v>79</v>
      </c>
      <c r="F2886">
        <v>0.66</v>
      </c>
      <c r="G2886">
        <f t="shared" si="90"/>
        <v>0.33</v>
      </c>
      <c r="H2886">
        <f t="shared" si="91"/>
        <v>4.5123785647132562E-2</v>
      </c>
    </row>
    <row r="2887" spans="1:8" x14ac:dyDescent="0.25">
      <c r="A2887" s="1">
        <v>1999</v>
      </c>
      <c r="B2887" s="1" t="s">
        <v>98</v>
      </c>
      <c r="C2887" t="s">
        <v>51</v>
      </c>
      <c r="D2887">
        <v>2</v>
      </c>
      <c r="E2887">
        <v>79</v>
      </c>
      <c r="F2887">
        <v>0.87</v>
      </c>
      <c r="G2887">
        <f t="shared" si="90"/>
        <v>0.435</v>
      </c>
      <c r="H2887">
        <f t="shared" si="91"/>
        <v>5.9481353807583834E-2</v>
      </c>
    </row>
    <row r="2888" spans="1:8" x14ac:dyDescent="0.25">
      <c r="A2888" s="1">
        <v>1999</v>
      </c>
      <c r="B2888" s="1" t="s">
        <v>98</v>
      </c>
      <c r="C2888" t="s">
        <v>51</v>
      </c>
      <c r="D2888">
        <v>2</v>
      </c>
      <c r="E2888">
        <v>79</v>
      </c>
      <c r="F2888">
        <v>0.39</v>
      </c>
      <c r="G2888">
        <f t="shared" si="90"/>
        <v>0.19500000000000001</v>
      </c>
      <c r="H2888">
        <f t="shared" si="91"/>
        <v>2.6664055155123788E-2</v>
      </c>
    </row>
    <row r="2889" spans="1:8" x14ac:dyDescent="0.25">
      <c r="A2889" s="1">
        <v>1999</v>
      </c>
      <c r="B2889" s="1" t="s">
        <v>98</v>
      </c>
      <c r="C2889" t="s">
        <v>51</v>
      </c>
      <c r="D2889">
        <v>2</v>
      </c>
      <c r="E2889">
        <v>79</v>
      </c>
      <c r="F2889">
        <v>1.1499999999999999</v>
      </c>
      <c r="G2889">
        <f t="shared" si="90"/>
        <v>0.57499999999999996</v>
      </c>
      <c r="H2889">
        <f t="shared" si="91"/>
        <v>7.8624778021518849E-2</v>
      </c>
    </row>
    <row r="2890" spans="1:8" x14ac:dyDescent="0.25">
      <c r="A2890" s="1">
        <v>1999</v>
      </c>
      <c r="B2890" s="1" t="s">
        <v>98</v>
      </c>
      <c r="C2890" t="s">
        <v>51</v>
      </c>
      <c r="D2890">
        <v>2</v>
      </c>
      <c r="E2890">
        <v>79</v>
      </c>
      <c r="F2890">
        <v>0.01</v>
      </c>
      <c r="G2890">
        <f t="shared" si="90"/>
        <v>5.0000000000000001E-3</v>
      </c>
      <c r="H2890">
        <f t="shared" si="91"/>
        <v>6.8369372192625096E-4</v>
      </c>
    </row>
    <row r="2891" spans="1:8" x14ac:dyDescent="0.25">
      <c r="A2891" s="1">
        <v>1999</v>
      </c>
      <c r="B2891" s="1" t="s">
        <v>98</v>
      </c>
      <c r="C2891" t="s">
        <v>51</v>
      </c>
      <c r="D2891">
        <v>2</v>
      </c>
      <c r="E2891">
        <v>79</v>
      </c>
      <c r="F2891">
        <v>1.73</v>
      </c>
      <c r="G2891">
        <f t="shared" si="90"/>
        <v>0.86499999999999999</v>
      </c>
      <c r="H2891">
        <f t="shared" si="91"/>
        <v>0.11827901389324141</v>
      </c>
    </row>
    <row r="2892" spans="1:8" x14ac:dyDescent="0.25">
      <c r="A2892" s="1">
        <v>1999</v>
      </c>
      <c r="B2892" s="1" t="s">
        <v>98</v>
      </c>
      <c r="C2892" t="s">
        <v>51</v>
      </c>
      <c r="D2892">
        <v>2</v>
      </c>
      <c r="E2892">
        <v>84</v>
      </c>
      <c r="F2892">
        <v>0.25</v>
      </c>
      <c r="G2892">
        <f t="shared" si="90"/>
        <v>0.125</v>
      </c>
      <c r="H2892">
        <f t="shared" si="91"/>
        <v>1.7092343048156274E-2</v>
      </c>
    </row>
    <row r="2893" spans="1:8" x14ac:dyDescent="0.25">
      <c r="A2893" s="1">
        <v>1999</v>
      </c>
      <c r="B2893" s="1" t="s">
        <v>98</v>
      </c>
      <c r="C2893" t="s">
        <v>51</v>
      </c>
      <c r="D2893">
        <v>2</v>
      </c>
      <c r="E2893">
        <v>85</v>
      </c>
      <c r="F2893">
        <v>0.01</v>
      </c>
      <c r="G2893">
        <f t="shared" si="90"/>
        <v>5.0000000000000001E-3</v>
      </c>
      <c r="H2893">
        <f t="shared" si="91"/>
        <v>6.8369372192625096E-4</v>
      </c>
    </row>
    <row r="2894" spans="1:8" x14ac:dyDescent="0.25">
      <c r="A2894" s="1">
        <v>1999</v>
      </c>
      <c r="B2894" s="1" t="s">
        <v>98</v>
      </c>
      <c r="C2894" t="s">
        <v>51</v>
      </c>
      <c r="D2894">
        <v>2</v>
      </c>
      <c r="E2894">
        <v>91</v>
      </c>
      <c r="F2894">
        <v>0.34</v>
      </c>
      <c r="G2894">
        <f t="shared" si="90"/>
        <v>0.17</v>
      </c>
      <c r="H2894">
        <f t="shared" si="91"/>
        <v>2.3245586545492535E-2</v>
      </c>
    </row>
    <row r="2895" spans="1:8" x14ac:dyDescent="0.25">
      <c r="A2895" s="1">
        <v>1999</v>
      </c>
      <c r="B2895" s="1" t="s">
        <v>98</v>
      </c>
      <c r="C2895" t="s">
        <v>51</v>
      </c>
      <c r="D2895">
        <v>3</v>
      </c>
      <c r="E2895">
        <v>28</v>
      </c>
      <c r="F2895">
        <v>0.01</v>
      </c>
      <c r="G2895">
        <f t="shared" si="90"/>
        <v>5.0000000000000001E-3</v>
      </c>
      <c r="H2895">
        <f t="shared" si="91"/>
        <v>6.8369372192625096E-4</v>
      </c>
    </row>
    <row r="2896" spans="1:8" x14ac:dyDescent="0.25">
      <c r="A2896" s="1">
        <v>1999</v>
      </c>
      <c r="B2896" s="1" t="s">
        <v>98</v>
      </c>
      <c r="C2896" t="s">
        <v>51</v>
      </c>
      <c r="D2896">
        <v>3</v>
      </c>
      <c r="E2896">
        <v>28</v>
      </c>
      <c r="F2896">
        <v>0.04</v>
      </c>
      <c r="G2896">
        <f t="shared" si="90"/>
        <v>0.02</v>
      </c>
      <c r="H2896">
        <f t="shared" si="91"/>
        <v>2.7347748877050038E-3</v>
      </c>
    </row>
    <row r="2897" spans="1:8" x14ac:dyDescent="0.25">
      <c r="A2897" s="1">
        <v>1999</v>
      </c>
      <c r="B2897" s="1" t="s">
        <v>98</v>
      </c>
      <c r="C2897" t="s">
        <v>51</v>
      </c>
      <c r="D2897">
        <v>3</v>
      </c>
      <c r="E2897">
        <v>28</v>
      </c>
      <c r="F2897">
        <v>0.04</v>
      </c>
      <c r="G2897">
        <f t="shared" si="90"/>
        <v>0.02</v>
      </c>
      <c r="H2897">
        <f t="shared" si="91"/>
        <v>2.7347748877050038E-3</v>
      </c>
    </row>
    <row r="2898" spans="1:8" x14ac:dyDescent="0.25">
      <c r="A2898" s="1">
        <v>1999</v>
      </c>
      <c r="B2898" s="1" t="s">
        <v>98</v>
      </c>
      <c r="C2898" t="s">
        <v>51</v>
      </c>
      <c r="D2898">
        <v>3</v>
      </c>
      <c r="E2898">
        <v>28</v>
      </c>
      <c r="F2898">
        <v>0.03</v>
      </c>
      <c r="G2898">
        <f t="shared" si="90"/>
        <v>1.4999999999999999E-2</v>
      </c>
      <c r="H2898">
        <f t="shared" si="91"/>
        <v>2.0510811657787529E-3</v>
      </c>
    </row>
    <row r="2899" spans="1:8" x14ac:dyDescent="0.25">
      <c r="A2899" s="1">
        <v>1999</v>
      </c>
      <c r="B2899" s="1" t="s">
        <v>98</v>
      </c>
      <c r="C2899" t="s">
        <v>51</v>
      </c>
      <c r="D2899">
        <v>3</v>
      </c>
      <c r="E2899">
        <v>28</v>
      </c>
      <c r="F2899">
        <v>0.15</v>
      </c>
      <c r="G2899">
        <f t="shared" si="90"/>
        <v>7.4999999999999997E-2</v>
      </c>
      <c r="H2899">
        <f t="shared" si="91"/>
        <v>1.0255405828893763E-2</v>
      </c>
    </row>
    <row r="2900" spans="1:8" x14ac:dyDescent="0.25">
      <c r="A2900" s="1">
        <v>1999</v>
      </c>
      <c r="B2900" s="1" t="s">
        <v>98</v>
      </c>
      <c r="C2900" t="s">
        <v>51</v>
      </c>
      <c r="D2900">
        <v>3</v>
      </c>
      <c r="E2900">
        <v>28</v>
      </c>
      <c r="F2900">
        <v>0.01</v>
      </c>
      <c r="G2900">
        <f t="shared" si="90"/>
        <v>5.0000000000000001E-3</v>
      </c>
      <c r="H2900">
        <f t="shared" si="91"/>
        <v>6.8369372192625096E-4</v>
      </c>
    </row>
    <row r="2901" spans="1:8" x14ac:dyDescent="0.25">
      <c r="A2901" s="1">
        <v>1999</v>
      </c>
      <c r="B2901" s="1" t="s">
        <v>98</v>
      </c>
      <c r="C2901" t="s">
        <v>51</v>
      </c>
      <c r="D2901">
        <v>3</v>
      </c>
      <c r="E2901">
        <v>28</v>
      </c>
      <c r="F2901">
        <v>0.32</v>
      </c>
      <c r="G2901">
        <f t="shared" si="90"/>
        <v>0.16</v>
      </c>
      <c r="H2901">
        <f t="shared" si="91"/>
        <v>2.1878199101640031E-2</v>
      </c>
    </row>
    <row r="2902" spans="1:8" x14ac:dyDescent="0.25">
      <c r="A2902" s="1">
        <v>1999</v>
      </c>
      <c r="B2902" s="1" t="s">
        <v>98</v>
      </c>
      <c r="C2902" t="s">
        <v>51</v>
      </c>
      <c r="D2902">
        <v>3</v>
      </c>
      <c r="E2902">
        <v>28</v>
      </c>
      <c r="F2902">
        <v>0.05</v>
      </c>
      <c r="G2902">
        <f t="shared" si="90"/>
        <v>2.5000000000000001E-2</v>
      </c>
      <c r="H2902">
        <f t="shared" si="91"/>
        <v>3.4184686096312548E-3</v>
      </c>
    </row>
    <row r="2903" spans="1:8" x14ac:dyDescent="0.25">
      <c r="A2903" s="1">
        <v>1999</v>
      </c>
      <c r="B2903" s="1" t="s">
        <v>98</v>
      </c>
      <c r="C2903" t="s">
        <v>51</v>
      </c>
      <c r="D2903">
        <v>3</v>
      </c>
      <c r="E2903">
        <v>28</v>
      </c>
      <c r="F2903">
        <v>0.01</v>
      </c>
      <c r="G2903">
        <f t="shared" si="90"/>
        <v>5.0000000000000001E-3</v>
      </c>
      <c r="H2903">
        <f t="shared" si="91"/>
        <v>6.8369372192625096E-4</v>
      </c>
    </row>
    <row r="2904" spans="1:8" x14ac:dyDescent="0.25">
      <c r="A2904" s="1">
        <v>1999</v>
      </c>
      <c r="B2904" s="1" t="s">
        <v>98</v>
      </c>
      <c r="C2904" t="s">
        <v>51</v>
      </c>
      <c r="D2904">
        <v>3</v>
      </c>
      <c r="E2904">
        <v>28</v>
      </c>
      <c r="F2904">
        <v>0.01</v>
      </c>
      <c r="G2904">
        <f t="shared" si="90"/>
        <v>5.0000000000000001E-3</v>
      </c>
      <c r="H2904">
        <f t="shared" si="91"/>
        <v>6.8369372192625096E-4</v>
      </c>
    </row>
    <row r="2905" spans="1:8" x14ac:dyDescent="0.25">
      <c r="A2905" s="1">
        <v>1999</v>
      </c>
      <c r="B2905" s="1" t="s">
        <v>98</v>
      </c>
      <c r="C2905" t="s">
        <v>51</v>
      </c>
      <c r="D2905">
        <v>3</v>
      </c>
      <c r="E2905">
        <v>28</v>
      </c>
      <c r="F2905">
        <v>0.03</v>
      </c>
      <c r="G2905">
        <f t="shared" si="90"/>
        <v>1.4999999999999999E-2</v>
      </c>
      <c r="H2905">
        <f t="shared" si="91"/>
        <v>2.0510811657787529E-3</v>
      </c>
    </row>
    <row r="2906" spans="1:8" x14ac:dyDescent="0.25">
      <c r="A2906" s="1">
        <v>1999</v>
      </c>
      <c r="B2906" s="1" t="s">
        <v>98</v>
      </c>
      <c r="C2906" t="s">
        <v>51</v>
      </c>
      <c r="D2906">
        <v>3</v>
      </c>
      <c r="E2906">
        <v>28</v>
      </c>
      <c r="F2906">
        <v>0.18</v>
      </c>
      <c r="G2906">
        <f t="shared" si="90"/>
        <v>0.09</v>
      </c>
      <c r="H2906">
        <f t="shared" si="91"/>
        <v>1.2306486994672516E-2</v>
      </c>
    </row>
    <row r="2907" spans="1:8" x14ac:dyDescent="0.25">
      <c r="A2907" s="1">
        <v>1999</v>
      </c>
      <c r="B2907" s="1" t="s">
        <v>98</v>
      </c>
      <c r="C2907" t="s">
        <v>51</v>
      </c>
      <c r="D2907">
        <v>3</v>
      </c>
      <c r="E2907">
        <v>34</v>
      </c>
      <c r="F2907">
        <v>4.0599999999999996</v>
      </c>
      <c r="G2907">
        <f t="shared" si="90"/>
        <v>2.0299999999999998</v>
      </c>
      <c r="H2907">
        <f t="shared" si="91"/>
        <v>0.27757965110205784</v>
      </c>
    </row>
    <row r="2908" spans="1:8" x14ac:dyDescent="0.25">
      <c r="A2908" s="1">
        <v>1999</v>
      </c>
      <c r="B2908" s="1" t="s">
        <v>98</v>
      </c>
      <c r="C2908" t="s">
        <v>51</v>
      </c>
      <c r="D2908">
        <v>3</v>
      </c>
      <c r="E2908">
        <v>40</v>
      </c>
      <c r="F2908">
        <v>1.02</v>
      </c>
      <c r="G2908">
        <f t="shared" si="90"/>
        <v>0.51</v>
      </c>
      <c r="H2908">
        <f t="shared" si="91"/>
        <v>6.9736759636477602E-2</v>
      </c>
    </row>
    <row r="2909" spans="1:8" x14ac:dyDescent="0.25">
      <c r="A2909" s="1">
        <v>1999</v>
      </c>
      <c r="B2909" s="1" t="s">
        <v>98</v>
      </c>
      <c r="C2909" t="s">
        <v>51</v>
      </c>
      <c r="D2909">
        <v>3</v>
      </c>
      <c r="E2909">
        <v>40</v>
      </c>
      <c r="F2909">
        <v>6.49</v>
      </c>
      <c r="G2909">
        <f t="shared" si="90"/>
        <v>3.2450000000000001</v>
      </c>
      <c r="H2909">
        <f t="shared" si="91"/>
        <v>0.44371722553013687</v>
      </c>
    </row>
    <row r="2910" spans="1:8" x14ac:dyDescent="0.25">
      <c r="A2910" s="1">
        <v>1999</v>
      </c>
      <c r="B2910" s="1" t="s">
        <v>98</v>
      </c>
      <c r="C2910" t="s">
        <v>51</v>
      </c>
      <c r="D2910">
        <v>3</v>
      </c>
      <c r="E2910">
        <v>40</v>
      </c>
      <c r="F2910">
        <v>3.74</v>
      </c>
      <c r="G2910">
        <f t="shared" si="90"/>
        <v>1.87</v>
      </c>
      <c r="H2910">
        <f t="shared" si="91"/>
        <v>0.25570145200041788</v>
      </c>
    </row>
    <row r="2911" spans="1:8" x14ac:dyDescent="0.25">
      <c r="A2911" s="1">
        <v>1999</v>
      </c>
      <c r="B2911" s="1" t="s">
        <v>98</v>
      </c>
      <c r="C2911" t="s">
        <v>51</v>
      </c>
      <c r="D2911">
        <v>3</v>
      </c>
      <c r="E2911">
        <v>40</v>
      </c>
      <c r="F2911">
        <v>3.69</v>
      </c>
      <c r="G2911">
        <f t="shared" si="90"/>
        <v>1.845</v>
      </c>
      <c r="H2911">
        <f t="shared" si="91"/>
        <v>0.25228298339078659</v>
      </c>
    </row>
    <row r="2912" spans="1:8" x14ac:dyDescent="0.25">
      <c r="A2912" s="1">
        <v>1999</v>
      </c>
      <c r="B2912" s="1" t="s">
        <v>98</v>
      </c>
      <c r="C2912" t="s">
        <v>51</v>
      </c>
      <c r="D2912">
        <v>3</v>
      </c>
      <c r="E2912">
        <v>40</v>
      </c>
      <c r="F2912">
        <v>4.88</v>
      </c>
      <c r="G2912">
        <f t="shared" si="90"/>
        <v>2.44</v>
      </c>
      <c r="H2912">
        <f t="shared" si="91"/>
        <v>0.33364253630001045</v>
      </c>
    </row>
    <row r="2913" spans="1:8" x14ac:dyDescent="0.25">
      <c r="A2913" s="1">
        <v>1999</v>
      </c>
      <c r="B2913" s="1" t="s">
        <v>98</v>
      </c>
      <c r="C2913" t="s">
        <v>51</v>
      </c>
      <c r="D2913">
        <v>3</v>
      </c>
      <c r="E2913">
        <v>49</v>
      </c>
      <c r="F2913">
        <v>2.84</v>
      </c>
      <c r="G2913">
        <f t="shared" si="90"/>
        <v>1.42</v>
      </c>
      <c r="H2913">
        <f t="shared" si="91"/>
        <v>0.19416901702705525</v>
      </c>
    </row>
    <row r="2914" spans="1:8" x14ac:dyDescent="0.25">
      <c r="A2914" s="1">
        <v>1999</v>
      </c>
      <c r="B2914" s="1" t="s">
        <v>98</v>
      </c>
      <c r="C2914" t="s">
        <v>51</v>
      </c>
      <c r="D2914">
        <v>3</v>
      </c>
      <c r="E2914">
        <v>49</v>
      </c>
      <c r="F2914">
        <v>0.02</v>
      </c>
      <c r="G2914">
        <f t="shared" si="90"/>
        <v>0.01</v>
      </c>
      <c r="H2914">
        <f t="shared" si="91"/>
        <v>1.3673874438525019E-3</v>
      </c>
    </row>
    <row r="2915" spans="1:8" x14ac:dyDescent="0.25">
      <c r="A2915" s="1">
        <v>1999</v>
      </c>
      <c r="B2915" s="1" t="s">
        <v>98</v>
      </c>
      <c r="C2915" t="s">
        <v>51</v>
      </c>
      <c r="D2915">
        <v>3</v>
      </c>
      <c r="E2915">
        <v>49</v>
      </c>
      <c r="F2915">
        <v>0.01</v>
      </c>
      <c r="G2915">
        <f t="shared" si="90"/>
        <v>5.0000000000000001E-3</v>
      </c>
      <c r="H2915">
        <f t="shared" si="91"/>
        <v>6.8369372192625096E-4</v>
      </c>
    </row>
    <row r="2916" spans="1:8" x14ac:dyDescent="0.25">
      <c r="A2916" s="1">
        <v>1999</v>
      </c>
      <c r="B2916" s="1" t="s">
        <v>98</v>
      </c>
      <c r="C2916" t="s">
        <v>51</v>
      </c>
      <c r="D2916">
        <v>3</v>
      </c>
      <c r="E2916">
        <v>49</v>
      </c>
      <c r="F2916">
        <v>0.01</v>
      </c>
      <c r="G2916">
        <f t="shared" si="90"/>
        <v>5.0000000000000001E-3</v>
      </c>
      <c r="H2916">
        <f t="shared" si="91"/>
        <v>6.8369372192625096E-4</v>
      </c>
    </row>
    <row r="2917" spans="1:8" x14ac:dyDescent="0.25">
      <c r="A2917" s="1">
        <v>1999</v>
      </c>
      <c r="B2917" s="1" t="s">
        <v>98</v>
      </c>
      <c r="C2917" t="s">
        <v>51</v>
      </c>
      <c r="D2917">
        <v>3</v>
      </c>
      <c r="E2917">
        <v>49</v>
      </c>
      <c r="F2917">
        <v>0.01</v>
      </c>
      <c r="G2917">
        <f t="shared" si="90"/>
        <v>5.0000000000000001E-3</v>
      </c>
      <c r="H2917">
        <f t="shared" si="91"/>
        <v>6.8369372192625096E-4</v>
      </c>
    </row>
    <row r="2918" spans="1:8" x14ac:dyDescent="0.25">
      <c r="A2918" s="1">
        <v>1999</v>
      </c>
      <c r="B2918" s="1" t="s">
        <v>98</v>
      </c>
      <c r="C2918" t="s">
        <v>51</v>
      </c>
      <c r="D2918">
        <v>3</v>
      </c>
      <c r="E2918">
        <v>49</v>
      </c>
      <c r="F2918">
        <v>0.01</v>
      </c>
      <c r="G2918">
        <f t="shared" si="90"/>
        <v>5.0000000000000001E-3</v>
      </c>
      <c r="H2918">
        <f t="shared" si="91"/>
        <v>6.8369372192625096E-4</v>
      </c>
    </row>
    <row r="2919" spans="1:8" x14ac:dyDescent="0.25">
      <c r="A2919" s="1">
        <v>1999</v>
      </c>
      <c r="B2919" s="1" t="s">
        <v>98</v>
      </c>
      <c r="C2919" t="s">
        <v>51</v>
      </c>
      <c r="D2919">
        <v>3</v>
      </c>
      <c r="E2919">
        <v>49</v>
      </c>
      <c r="F2919">
        <v>0.01</v>
      </c>
      <c r="G2919">
        <f t="shared" si="90"/>
        <v>5.0000000000000001E-3</v>
      </c>
      <c r="H2919">
        <f t="shared" si="91"/>
        <v>6.8369372192625096E-4</v>
      </c>
    </row>
    <row r="2920" spans="1:8" x14ac:dyDescent="0.25">
      <c r="A2920" s="1">
        <v>1999</v>
      </c>
      <c r="B2920" s="1" t="s">
        <v>98</v>
      </c>
      <c r="C2920" t="s">
        <v>51</v>
      </c>
      <c r="D2920">
        <v>3</v>
      </c>
      <c r="E2920">
        <v>66</v>
      </c>
      <c r="F2920">
        <v>1.75</v>
      </c>
      <c r="G2920">
        <f t="shared" si="90"/>
        <v>0.875</v>
      </c>
      <c r="H2920">
        <f t="shared" si="91"/>
        <v>0.11964640133709392</v>
      </c>
    </row>
    <row r="2921" spans="1:8" x14ac:dyDescent="0.25">
      <c r="A2921" s="1">
        <v>1999</v>
      </c>
      <c r="B2921" s="1" t="s">
        <v>98</v>
      </c>
      <c r="C2921" t="s">
        <v>51</v>
      </c>
      <c r="D2921">
        <v>3</v>
      </c>
      <c r="E2921">
        <v>66</v>
      </c>
      <c r="F2921">
        <v>1.31</v>
      </c>
      <c r="G2921">
        <f t="shared" si="90"/>
        <v>0.65500000000000003</v>
      </c>
      <c r="H2921">
        <f t="shared" si="91"/>
        <v>8.9563877572338871E-2</v>
      </c>
    </row>
    <row r="2922" spans="1:8" x14ac:dyDescent="0.25">
      <c r="A2922" s="1">
        <v>1999</v>
      </c>
      <c r="B2922" s="1" t="s">
        <v>98</v>
      </c>
      <c r="C2922" t="s">
        <v>51</v>
      </c>
      <c r="D2922">
        <v>3</v>
      </c>
      <c r="E2922">
        <v>66</v>
      </c>
      <c r="F2922">
        <v>2.12</v>
      </c>
      <c r="G2922">
        <f t="shared" si="90"/>
        <v>1.06</v>
      </c>
      <c r="H2922">
        <f t="shared" si="91"/>
        <v>0.14494306904836521</v>
      </c>
    </row>
    <row r="2923" spans="1:8" x14ac:dyDescent="0.25">
      <c r="A2923" s="1">
        <v>1999</v>
      </c>
      <c r="B2923" s="1" t="s">
        <v>98</v>
      </c>
      <c r="C2923" t="s">
        <v>51</v>
      </c>
      <c r="D2923">
        <v>3</v>
      </c>
      <c r="E2923">
        <v>66</v>
      </c>
      <c r="F2923">
        <v>2.0699999999999998</v>
      </c>
      <c r="G2923">
        <f t="shared" si="90"/>
        <v>1.0349999999999999</v>
      </c>
      <c r="H2923">
        <f t="shared" si="91"/>
        <v>0.14152460043873394</v>
      </c>
    </row>
    <row r="2924" spans="1:8" x14ac:dyDescent="0.25">
      <c r="A2924" s="1">
        <v>1999</v>
      </c>
      <c r="B2924" s="1" t="s">
        <v>98</v>
      </c>
      <c r="C2924" t="s">
        <v>51</v>
      </c>
      <c r="D2924">
        <v>3</v>
      </c>
      <c r="E2924">
        <v>66</v>
      </c>
      <c r="F2924">
        <v>0.52</v>
      </c>
      <c r="G2924">
        <f t="shared" si="90"/>
        <v>0.26</v>
      </c>
      <c r="H2924">
        <f t="shared" si="91"/>
        <v>3.5552073540165048E-2</v>
      </c>
    </row>
    <row r="2925" spans="1:8" x14ac:dyDescent="0.25">
      <c r="A2925" s="1">
        <v>1999</v>
      </c>
      <c r="B2925" s="1" t="s">
        <v>98</v>
      </c>
      <c r="C2925" t="s">
        <v>51</v>
      </c>
      <c r="D2925">
        <v>3</v>
      </c>
      <c r="E2925">
        <v>66</v>
      </c>
      <c r="F2925">
        <v>1.83</v>
      </c>
      <c r="G2925">
        <f t="shared" si="90"/>
        <v>0.91500000000000004</v>
      </c>
      <c r="H2925">
        <f t="shared" si="91"/>
        <v>0.12511595111250393</v>
      </c>
    </row>
    <row r="2926" spans="1:8" x14ac:dyDescent="0.25">
      <c r="A2926" s="1">
        <v>1999</v>
      </c>
      <c r="B2926" s="1" t="s">
        <v>98</v>
      </c>
      <c r="C2926" t="s">
        <v>51</v>
      </c>
      <c r="D2926">
        <v>3</v>
      </c>
      <c r="E2926">
        <v>66</v>
      </c>
      <c r="F2926">
        <v>3.44</v>
      </c>
      <c r="G2926">
        <f t="shared" si="90"/>
        <v>1.72</v>
      </c>
      <c r="H2926">
        <f t="shared" si="91"/>
        <v>0.23519064034263032</v>
      </c>
    </row>
    <row r="2927" spans="1:8" x14ac:dyDescent="0.25">
      <c r="A2927" s="1">
        <v>1999</v>
      </c>
      <c r="B2927" s="1" t="s">
        <v>98</v>
      </c>
      <c r="C2927" t="s">
        <v>51</v>
      </c>
      <c r="D2927">
        <v>3</v>
      </c>
      <c r="E2927">
        <v>66</v>
      </c>
      <c r="F2927">
        <v>1.08</v>
      </c>
      <c r="G2927">
        <f t="shared" si="90"/>
        <v>0.54</v>
      </c>
      <c r="H2927">
        <f t="shared" si="91"/>
        <v>7.3838921968035112E-2</v>
      </c>
    </row>
    <row r="2928" spans="1:8" x14ac:dyDescent="0.25">
      <c r="A2928" s="1">
        <v>1999</v>
      </c>
      <c r="B2928" s="1" t="s">
        <v>98</v>
      </c>
      <c r="C2928" t="s">
        <v>51</v>
      </c>
      <c r="D2928">
        <v>3</v>
      </c>
      <c r="E2928">
        <v>71</v>
      </c>
      <c r="F2928">
        <v>1.1200000000000001</v>
      </c>
      <c r="G2928">
        <f t="shared" si="90"/>
        <v>0.56000000000000005</v>
      </c>
      <c r="H2928">
        <f t="shared" si="91"/>
        <v>7.6573696855740114E-2</v>
      </c>
    </row>
    <row r="2929" spans="1:8" x14ac:dyDescent="0.25">
      <c r="A2929" s="1">
        <v>1999</v>
      </c>
      <c r="B2929" s="1" t="s">
        <v>98</v>
      </c>
      <c r="C2929" t="s">
        <v>51</v>
      </c>
      <c r="D2929">
        <v>3</v>
      </c>
      <c r="E2929">
        <v>76</v>
      </c>
      <c r="F2929">
        <v>0.01</v>
      </c>
      <c r="G2929">
        <f t="shared" si="90"/>
        <v>5.0000000000000001E-3</v>
      </c>
      <c r="H2929">
        <f t="shared" si="91"/>
        <v>6.8369372192625096E-4</v>
      </c>
    </row>
    <row r="2930" spans="1:8" x14ac:dyDescent="0.25">
      <c r="A2930" s="1">
        <v>1999</v>
      </c>
      <c r="B2930" s="1" t="s">
        <v>98</v>
      </c>
      <c r="C2930" t="s">
        <v>51</v>
      </c>
      <c r="D2930">
        <v>3</v>
      </c>
      <c r="E2930">
        <v>76</v>
      </c>
      <c r="F2930">
        <v>7.0000000000000007E-2</v>
      </c>
      <c r="G2930">
        <f t="shared" si="90"/>
        <v>3.5000000000000003E-2</v>
      </c>
      <c r="H2930">
        <f t="shared" si="91"/>
        <v>4.7858560534837571E-3</v>
      </c>
    </row>
    <row r="2931" spans="1:8" x14ac:dyDescent="0.25">
      <c r="A2931" s="1">
        <v>1999</v>
      </c>
      <c r="B2931" s="1" t="s">
        <v>98</v>
      </c>
      <c r="C2931" t="s">
        <v>51</v>
      </c>
      <c r="D2931">
        <v>3</v>
      </c>
      <c r="E2931">
        <v>76</v>
      </c>
      <c r="F2931">
        <v>0.01</v>
      </c>
      <c r="G2931">
        <f t="shared" si="90"/>
        <v>5.0000000000000001E-3</v>
      </c>
      <c r="H2931">
        <f t="shared" si="91"/>
        <v>6.8369372192625096E-4</v>
      </c>
    </row>
    <row r="2932" spans="1:8" x14ac:dyDescent="0.25">
      <c r="A2932" s="1">
        <v>1999</v>
      </c>
      <c r="B2932" s="1" t="s">
        <v>98</v>
      </c>
      <c r="C2932" t="s">
        <v>51</v>
      </c>
      <c r="D2932">
        <v>3</v>
      </c>
      <c r="E2932">
        <v>76</v>
      </c>
      <c r="F2932">
        <v>0.1</v>
      </c>
      <c r="G2932">
        <f t="shared" si="90"/>
        <v>0.05</v>
      </c>
      <c r="H2932">
        <f t="shared" si="91"/>
        <v>6.8369372192625096E-3</v>
      </c>
    </row>
    <row r="2933" spans="1:8" x14ac:dyDescent="0.25">
      <c r="A2933" s="1">
        <v>1999</v>
      </c>
      <c r="B2933" s="1" t="s">
        <v>98</v>
      </c>
      <c r="C2933" t="s">
        <v>51</v>
      </c>
      <c r="D2933">
        <v>3</v>
      </c>
      <c r="E2933">
        <v>76</v>
      </c>
      <c r="F2933">
        <v>0.01</v>
      </c>
      <c r="G2933">
        <f t="shared" si="90"/>
        <v>5.0000000000000001E-3</v>
      </c>
      <c r="H2933">
        <f t="shared" si="91"/>
        <v>6.8369372192625096E-4</v>
      </c>
    </row>
    <row r="2934" spans="1:8" x14ac:dyDescent="0.25">
      <c r="A2934" s="1">
        <v>1999</v>
      </c>
      <c r="B2934" s="1" t="s">
        <v>98</v>
      </c>
      <c r="C2934" t="s">
        <v>51</v>
      </c>
      <c r="D2934">
        <v>3</v>
      </c>
      <c r="E2934">
        <v>76</v>
      </c>
      <c r="F2934">
        <v>0.21</v>
      </c>
      <c r="G2934">
        <f t="shared" si="90"/>
        <v>0.105</v>
      </c>
      <c r="H2934">
        <f t="shared" si="91"/>
        <v>1.435756816045127E-2</v>
      </c>
    </row>
    <row r="2935" spans="1:8" x14ac:dyDescent="0.25">
      <c r="A2935" s="1">
        <v>1999</v>
      </c>
      <c r="B2935" s="1" t="s">
        <v>98</v>
      </c>
      <c r="C2935" t="s">
        <v>51</v>
      </c>
      <c r="D2935">
        <v>3</v>
      </c>
      <c r="E2935">
        <v>76</v>
      </c>
      <c r="F2935">
        <v>0.02</v>
      </c>
      <c r="G2935">
        <f t="shared" si="90"/>
        <v>0.01</v>
      </c>
      <c r="H2935">
        <f t="shared" si="91"/>
        <v>1.3673874438525019E-3</v>
      </c>
    </row>
    <row r="2936" spans="1:8" x14ac:dyDescent="0.25">
      <c r="A2936" s="1">
        <v>1999</v>
      </c>
      <c r="B2936" s="1" t="s">
        <v>98</v>
      </c>
      <c r="C2936" t="s">
        <v>51</v>
      </c>
      <c r="D2936">
        <v>3</v>
      </c>
      <c r="E2936">
        <v>76</v>
      </c>
      <c r="F2936">
        <v>0.57999999999999996</v>
      </c>
      <c r="G2936">
        <f t="shared" si="90"/>
        <v>0.28999999999999998</v>
      </c>
      <c r="H2936">
        <f t="shared" si="91"/>
        <v>3.9654235871722551E-2</v>
      </c>
    </row>
    <row r="2937" spans="1:8" x14ac:dyDescent="0.25">
      <c r="A2937" s="1">
        <v>1999</v>
      </c>
      <c r="B2937" s="1" t="s">
        <v>98</v>
      </c>
      <c r="C2937" t="s">
        <v>51</v>
      </c>
      <c r="D2937">
        <v>3</v>
      </c>
      <c r="E2937">
        <v>76</v>
      </c>
      <c r="F2937">
        <v>0.02</v>
      </c>
      <c r="G2937">
        <f t="shared" si="90"/>
        <v>0.01</v>
      </c>
      <c r="H2937">
        <f t="shared" si="91"/>
        <v>1.3673874438525019E-3</v>
      </c>
    </row>
    <row r="2938" spans="1:8" x14ac:dyDescent="0.25">
      <c r="A2938" s="1">
        <v>1999</v>
      </c>
      <c r="B2938" s="1" t="s">
        <v>98</v>
      </c>
      <c r="C2938" t="s">
        <v>51</v>
      </c>
      <c r="D2938">
        <v>3</v>
      </c>
      <c r="E2938">
        <v>76</v>
      </c>
      <c r="F2938">
        <v>0.1</v>
      </c>
      <c r="G2938">
        <f t="shared" si="90"/>
        <v>0.05</v>
      </c>
      <c r="H2938">
        <f t="shared" si="91"/>
        <v>6.8369372192625096E-3</v>
      </c>
    </row>
    <row r="2939" spans="1:8" x14ac:dyDescent="0.25">
      <c r="A2939" s="1">
        <v>1999</v>
      </c>
      <c r="B2939" s="1" t="s">
        <v>98</v>
      </c>
      <c r="C2939" t="s">
        <v>51</v>
      </c>
      <c r="D2939">
        <v>3</v>
      </c>
      <c r="E2939">
        <v>76</v>
      </c>
      <c r="F2939">
        <v>0.02</v>
      </c>
      <c r="G2939">
        <f t="shared" si="90"/>
        <v>0.01</v>
      </c>
      <c r="H2939">
        <f t="shared" si="91"/>
        <v>1.3673874438525019E-3</v>
      </c>
    </row>
    <row r="2940" spans="1:8" x14ac:dyDescent="0.25">
      <c r="A2940" s="1">
        <v>1999</v>
      </c>
      <c r="B2940" s="1" t="s">
        <v>98</v>
      </c>
      <c r="C2940" t="s">
        <v>51</v>
      </c>
      <c r="D2940">
        <v>3</v>
      </c>
      <c r="E2940">
        <v>76</v>
      </c>
      <c r="F2940">
        <v>0.01</v>
      </c>
      <c r="G2940">
        <f t="shared" si="90"/>
        <v>5.0000000000000001E-3</v>
      </c>
      <c r="H2940">
        <f t="shared" si="91"/>
        <v>6.8369372192625096E-4</v>
      </c>
    </row>
    <row r="2941" spans="1:8" x14ac:dyDescent="0.25">
      <c r="A2941" s="1">
        <v>1999</v>
      </c>
      <c r="B2941" s="1" t="s">
        <v>98</v>
      </c>
      <c r="C2941" t="s">
        <v>51</v>
      </c>
      <c r="D2941">
        <v>3</v>
      </c>
      <c r="E2941">
        <v>76</v>
      </c>
      <c r="F2941">
        <v>0.03</v>
      </c>
      <c r="G2941">
        <f t="shared" si="90"/>
        <v>1.4999999999999999E-2</v>
      </c>
      <c r="H2941">
        <f t="shared" si="91"/>
        <v>2.0510811657787529E-3</v>
      </c>
    </row>
    <row r="2942" spans="1:8" x14ac:dyDescent="0.25">
      <c r="A2942" s="1">
        <v>1999</v>
      </c>
      <c r="B2942" s="1" t="s">
        <v>98</v>
      </c>
      <c r="C2942" t="s">
        <v>51</v>
      </c>
      <c r="D2942">
        <v>3</v>
      </c>
      <c r="E2942">
        <v>76</v>
      </c>
      <c r="F2942">
        <v>0.01</v>
      </c>
      <c r="G2942">
        <f t="shared" si="90"/>
        <v>5.0000000000000001E-3</v>
      </c>
      <c r="H2942">
        <f t="shared" si="91"/>
        <v>6.8369372192625096E-4</v>
      </c>
    </row>
    <row r="2943" spans="1:8" x14ac:dyDescent="0.25">
      <c r="A2943" s="1">
        <v>1999</v>
      </c>
      <c r="B2943" s="1" t="s">
        <v>98</v>
      </c>
      <c r="C2943" t="s">
        <v>51</v>
      </c>
      <c r="D2943">
        <v>3</v>
      </c>
      <c r="E2943">
        <v>76</v>
      </c>
      <c r="F2943">
        <v>0.18</v>
      </c>
      <c r="G2943">
        <f t="shared" si="90"/>
        <v>0.09</v>
      </c>
      <c r="H2943">
        <f t="shared" si="91"/>
        <v>1.2306486994672516E-2</v>
      </c>
    </row>
    <row r="2944" spans="1:8" x14ac:dyDescent="0.25">
      <c r="A2944" s="1">
        <v>1999</v>
      </c>
      <c r="B2944" s="1" t="s">
        <v>98</v>
      </c>
      <c r="C2944" t="s">
        <v>51</v>
      </c>
      <c r="D2944">
        <v>3</v>
      </c>
      <c r="E2944">
        <v>76</v>
      </c>
      <c r="F2944">
        <v>0.1</v>
      </c>
      <c r="G2944">
        <f t="shared" si="90"/>
        <v>0.05</v>
      </c>
      <c r="H2944">
        <f t="shared" si="91"/>
        <v>6.8369372192625096E-3</v>
      </c>
    </row>
    <row r="2945" spans="1:8" x14ac:dyDescent="0.25">
      <c r="A2945" s="1">
        <v>1999</v>
      </c>
      <c r="B2945" s="1" t="s">
        <v>98</v>
      </c>
      <c r="C2945" t="s">
        <v>51</v>
      </c>
      <c r="D2945">
        <v>3</v>
      </c>
      <c r="E2945">
        <v>76</v>
      </c>
      <c r="F2945">
        <v>4.75</v>
      </c>
      <c r="G2945">
        <f t="shared" si="90"/>
        <v>2.375</v>
      </c>
      <c r="H2945">
        <f t="shared" si="91"/>
        <v>0.32475451791496918</v>
      </c>
    </row>
    <row r="2946" spans="1:8" x14ac:dyDescent="0.25">
      <c r="A2946" s="1">
        <v>1999</v>
      </c>
      <c r="B2946" s="1" t="s">
        <v>98</v>
      </c>
      <c r="C2946" t="s">
        <v>51</v>
      </c>
      <c r="D2946">
        <v>3</v>
      </c>
      <c r="E2946">
        <v>76</v>
      </c>
      <c r="F2946">
        <v>7.0000000000000007E-2</v>
      </c>
      <c r="G2946">
        <f t="shared" si="90"/>
        <v>3.5000000000000003E-2</v>
      </c>
      <c r="H2946">
        <f t="shared" si="91"/>
        <v>4.7858560534837571E-3</v>
      </c>
    </row>
    <row r="2947" spans="1:8" x14ac:dyDescent="0.25">
      <c r="A2947" s="1">
        <v>1999</v>
      </c>
      <c r="B2947" s="1" t="s">
        <v>98</v>
      </c>
      <c r="C2947" t="s">
        <v>51</v>
      </c>
      <c r="D2947">
        <v>3</v>
      </c>
      <c r="E2947">
        <v>76</v>
      </c>
      <c r="F2947">
        <v>0.01</v>
      </c>
      <c r="G2947">
        <f t="shared" ref="G2947:G3010" si="92">(F2947/0.5)/4</f>
        <v>5.0000000000000001E-3</v>
      </c>
      <c r="H2947">
        <f t="shared" ref="H2947:H3010" si="93">G2947*(13.09/95.73)</f>
        <v>6.8369372192625096E-4</v>
      </c>
    </row>
    <row r="2948" spans="1:8" x14ac:dyDescent="0.25">
      <c r="A2948" s="1">
        <v>1999</v>
      </c>
      <c r="B2948" s="1" t="s">
        <v>98</v>
      </c>
      <c r="C2948" t="s">
        <v>51</v>
      </c>
      <c r="D2948">
        <v>3</v>
      </c>
      <c r="E2948">
        <v>76</v>
      </c>
      <c r="F2948">
        <v>0.56999999999999995</v>
      </c>
      <c r="G2948">
        <f t="shared" si="92"/>
        <v>0.28499999999999998</v>
      </c>
      <c r="H2948">
        <f t="shared" si="93"/>
        <v>3.8970542149796297E-2</v>
      </c>
    </row>
    <row r="2949" spans="1:8" x14ac:dyDescent="0.25">
      <c r="A2949" s="1">
        <v>1999</v>
      </c>
      <c r="B2949" s="1" t="s">
        <v>98</v>
      </c>
      <c r="C2949" t="s">
        <v>51</v>
      </c>
      <c r="D2949">
        <v>3</v>
      </c>
      <c r="E2949">
        <v>76</v>
      </c>
      <c r="F2949">
        <v>0.05</v>
      </c>
      <c r="G2949">
        <f t="shared" si="92"/>
        <v>2.5000000000000001E-2</v>
      </c>
      <c r="H2949">
        <f t="shared" si="93"/>
        <v>3.4184686096312548E-3</v>
      </c>
    </row>
    <row r="2950" spans="1:8" x14ac:dyDescent="0.25">
      <c r="A2950" s="1">
        <v>1999</v>
      </c>
      <c r="B2950" s="1" t="s">
        <v>98</v>
      </c>
      <c r="C2950" t="s">
        <v>51</v>
      </c>
      <c r="D2950">
        <v>3</v>
      </c>
      <c r="E2950">
        <v>76</v>
      </c>
      <c r="F2950">
        <v>0.05</v>
      </c>
      <c r="G2950">
        <f t="shared" si="92"/>
        <v>2.5000000000000001E-2</v>
      </c>
      <c r="H2950">
        <f t="shared" si="93"/>
        <v>3.4184686096312548E-3</v>
      </c>
    </row>
    <row r="2951" spans="1:8" x14ac:dyDescent="0.25">
      <c r="A2951" s="1">
        <v>1999</v>
      </c>
      <c r="B2951" s="1" t="s">
        <v>98</v>
      </c>
      <c r="C2951" t="s">
        <v>51</v>
      </c>
      <c r="D2951">
        <v>3</v>
      </c>
      <c r="E2951">
        <v>76</v>
      </c>
      <c r="F2951">
        <v>0.01</v>
      </c>
      <c r="G2951">
        <f t="shared" si="92"/>
        <v>5.0000000000000001E-3</v>
      </c>
      <c r="H2951">
        <f t="shared" si="93"/>
        <v>6.8369372192625096E-4</v>
      </c>
    </row>
    <row r="2952" spans="1:8" x14ac:dyDescent="0.25">
      <c r="A2952" s="1">
        <v>1999</v>
      </c>
      <c r="B2952" s="1" t="s">
        <v>98</v>
      </c>
      <c r="C2952" t="s">
        <v>51</v>
      </c>
      <c r="D2952">
        <v>3</v>
      </c>
      <c r="E2952">
        <v>76</v>
      </c>
      <c r="F2952">
        <v>0.01</v>
      </c>
      <c r="G2952">
        <f t="shared" si="92"/>
        <v>5.0000000000000001E-3</v>
      </c>
      <c r="H2952">
        <f t="shared" si="93"/>
        <v>6.8369372192625096E-4</v>
      </c>
    </row>
    <row r="2953" spans="1:8" x14ac:dyDescent="0.25">
      <c r="A2953" s="1">
        <v>1999</v>
      </c>
      <c r="B2953" s="1" t="s">
        <v>98</v>
      </c>
      <c r="C2953" t="s">
        <v>51</v>
      </c>
      <c r="D2953">
        <v>3</v>
      </c>
      <c r="E2953">
        <v>76</v>
      </c>
      <c r="F2953">
        <v>0.01</v>
      </c>
      <c r="G2953">
        <f t="shared" si="92"/>
        <v>5.0000000000000001E-3</v>
      </c>
      <c r="H2953">
        <f t="shared" si="93"/>
        <v>6.8369372192625096E-4</v>
      </c>
    </row>
    <row r="2954" spans="1:8" x14ac:dyDescent="0.25">
      <c r="A2954" s="1">
        <v>1999</v>
      </c>
      <c r="B2954" s="1" t="s">
        <v>98</v>
      </c>
      <c r="C2954" t="s">
        <v>51</v>
      </c>
      <c r="D2954">
        <v>3</v>
      </c>
      <c r="E2954">
        <v>76</v>
      </c>
      <c r="F2954">
        <v>0.01</v>
      </c>
      <c r="G2954">
        <f t="shared" si="92"/>
        <v>5.0000000000000001E-3</v>
      </c>
      <c r="H2954">
        <f t="shared" si="93"/>
        <v>6.8369372192625096E-4</v>
      </c>
    </row>
    <row r="2955" spans="1:8" x14ac:dyDescent="0.25">
      <c r="A2955" s="1">
        <v>1999</v>
      </c>
      <c r="B2955" s="1" t="s">
        <v>98</v>
      </c>
      <c r="C2955" t="s">
        <v>51</v>
      </c>
      <c r="D2955">
        <v>3</v>
      </c>
      <c r="E2955">
        <v>76</v>
      </c>
      <c r="F2955">
        <v>0.01</v>
      </c>
      <c r="G2955">
        <f t="shared" si="92"/>
        <v>5.0000000000000001E-3</v>
      </c>
      <c r="H2955">
        <f t="shared" si="93"/>
        <v>6.8369372192625096E-4</v>
      </c>
    </row>
    <row r="2956" spans="1:8" x14ac:dyDescent="0.25">
      <c r="A2956" s="1">
        <v>1999</v>
      </c>
      <c r="B2956" s="1" t="s">
        <v>98</v>
      </c>
      <c r="C2956" t="s">
        <v>51</v>
      </c>
      <c r="D2956">
        <v>3</v>
      </c>
      <c r="E2956">
        <v>76</v>
      </c>
      <c r="F2956">
        <v>0.32</v>
      </c>
      <c r="G2956">
        <f t="shared" si="92"/>
        <v>0.16</v>
      </c>
      <c r="H2956">
        <f t="shared" si="93"/>
        <v>2.1878199101640031E-2</v>
      </c>
    </row>
    <row r="2957" spans="1:8" x14ac:dyDescent="0.25">
      <c r="A2957" s="1">
        <v>1999</v>
      </c>
      <c r="B2957" s="1" t="s">
        <v>98</v>
      </c>
      <c r="C2957" t="s">
        <v>51</v>
      </c>
      <c r="D2957">
        <v>3</v>
      </c>
      <c r="E2957">
        <v>76</v>
      </c>
      <c r="F2957">
        <v>0.01</v>
      </c>
      <c r="G2957">
        <f t="shared" si="92"/>
        <v>5.0000000000000001E-3</v>
      </c>
      <c r="H2957">
        <f t="shared" si="93"/>
        <v>6.8369372192625096E-4</v>
      </c>
    </row>
    <row r="2958" spans="1:8" x14ac:dyDescent="0.25">
      <c r="A2958" s="1">
        <v>1999</v>
      </c>
      <c r="B2958" s="1" t="s">
        <v>98</v>
      </c>
      <c r="C2958" t="s">
        <v>51</v>
      </c>
      <c r="D2958">
        <v>3</v>
      </c>
      <c r="E2958">
        <v>76</v>
      </c>
      <c r="F2958">
        <v>0.01</v>
      </c>
      <c r="G2958">
        <f t="shared" si="92"/>
        <v>5.0000000000000001E-3</v>
      </c>
      <c r="H2958">
        <f t="shared" si="93"/>
        <v>6.8369372192625096E-4</v>
      </c>
    </row>
    <row r="2959" spans="1:8" x14ac:dyDescent="0.25">
      <c r="A2959" s="1">
        <v>1999</v>
      </c>
      <c r="B2959" s="1" t="s">
        <v>98</v>
      </c>
      <c r="C2959" t="s">
        <v>51</v>
      </c>
      <c r="D2959">
        <v>3</v>
      </c>
      <c r="E2959">
        <v>76</v>
      </c>
      <c r="F2959">
        <v>0.06</v>
      </c>
      <c r="G2959">
        <f t="shared" si="92"/>
        <v>0.03</v>
      </c>
      <c r="H2959">
        <f t="shared" si="93"/>
        <v>4.1021623315575058E-3</v>
      </c>
    </row>
    <row r="2960" spans="1:8" x14ac:dyDescent="0.25">
      <c r="A2960" s="1">
        <v>1999</v>
      </c>
      <c r="B2960" s="1" t="s">
        <v>98</v>
      </c>
      <c r="C2960" t="s">
        <v>51</v>
      </c>
      <c r="D2960">
        <v>3</v>
      </c>
      <c r="E2960">
        <v>76</v>
      </c>
      <c r="F2960">
        <v>0.01</v>
      </c>
      <c r="G2960">
        <f t="shared" si="92"/>
        <v>5.0000000000000001E-3</v>
      </c>
      <c r="H2960">
        <f t="shared" si="93"/>
        <v>6.8369372192625096E-4</v>
      </c>
    </row>
    <row r="2961" spans="1:8" x14ac:dyDescent="0.25">
      <c r="A2961" s="1">
        <v>1999</v>
      </c>
      <c r="B2961" s="1" t="s">
        <v>98</v>
      </c>
      <c r="C2961" t="s">
        <v>51</v>
      </c>
      <c r="D2961">
        <v>3</v>
      </c>
      <c r="E2961">
        <v>76</v>
      </c>
      <c r="F2961">
        <v>0.03</v>
      </c>
      <c r="G2961">
        <f t="shared" si="92"/>
        <v>1.4999999999999999E-2</v>
      </c>
      <c r="H2961">
        <f t="shared" si="93"/>
        <v>2.0510811657787529E-3</v>
      </c>
    </row>
    <row r="2962" spans="1:8" x14ac:dyDescent="0.25">
      <c r="A2962" s="1">
        <v>1999</v>
      </c>
      <c r="B2962" s="1" t="s">
        <v>98</v>
      </c>
      <c r="C2962" t="s">
        <v>51</v>
      </c>
      <c r="D2962">
        <v>3</v>
      </c>
      <c r="E2962">
        <v>76</v>
      </c>
      <c r="F2962">
        <v>0.02</v>
      </c>
      <c r="G2962">
        <f t="shared" si="92"/>
        <v>0.01</v>
      </c>
      <c r="H2962">
        <f t="shared" si="93"/>
        <v>1.3673874438525019E-3</v>
      </c>
    </row>
    <row r="2963" spans="1:8" x14ac:dyDescent="0.25">
      <c r="A2963" s="1">
        <v>1999</v>
      </c>
      <c r="B2963" s="1" t="s">
        <v>98</v>
      </c>
      <c r="C2963" t="s">
        <v>51</v>
      </c>
      <c r="D2963">
        <v>3</v>
      </c>
      <c r="E2963">
        <v>76</v>
      </c>
      <c r="F2963">
        <v>0.01</v>
      </c>
      <c r="G2963">
        <f t="shared" si="92"/>
        <v>5.0000000000000001E-3</v>
      </c>
      <c r="H2963">
        <f t="shared" si="93"/>
        <v>6.8369372192625096E-4</v>
      </c>
    </row>
    <row r="2964" spans="1:8" x14ac:dyDescent="0.25">
      <c r="A2964" s="1">
        <v>1999</v>
      </c>
      <c r="B2964" s="1" t="s">
        <v>98</v>
      </c>
      <c r="C2964" t="s">
        <v>51</v>
      </c>
      <c r="D2964">
        <v>3</v>
      </c>
      <c r="E2964">
        <v>76</v>
      </c>
      <c r="F2964">
        <v>0.03</v>
      </c>
      <c r="G2964">
        <f t="shared" si="92"/>
        <v>1.4999999999999999E-2</v>
      </c>
      <c r="H2964">
        <f t="shared" si="93"/>
        <v>2.0510811657787529E-3</v>
      </c>
    </row>
    <row r="2965" spans="1:8" x14ac:dyDescent="0.25">
      <c r="A2965" s="1">
        <v>1999</v>
      </c>
      <c r="B2965" s="1" t="s">
        <v>98</v>
      </c>
      <c r="C2965" t="s">
        <v>51</v>
      </c>
      <c r="D2965">
        <v>3</v>
      </c>
      <c r="E2965">
        <v>76</v>
      </c>
      <c r="F2965">
        <v>0.01</v>
      </c>
      <c r="G2965">
        <f t="shared" si="92"/>
        <v>5.0000000000000001E-3</v>
      </c>
      <c r="H2965">
        <f t="shared" si="93"/>
        <v>6.8369372192625096E-4</v>
      </c>
    </row>
    <row r="2966" spans="1:8" x14ac:dyDescent="0.25">
      <c r="A2966" s="1">
        <v>1999</v>
      </c>
      <c r="B2966" s="1" t="s">
        <v>98</v>
      </c>
      <c r="C2966" t="s">
        <v>51</v>
      </c>
      <c r="D2966">
        <v>3</v>
      </c>
      <c r="E2966">
        <v>76</v>
      </c>
      <c r="F2966">
        <v>0.01</v>
      </c>
      <c r="G2966">
        <f t="shared" si="92"/>
        <v>5.0000000000000001E-3</v>
      </c>
      <c r="H2966">
        <f t="shared" si="93"/>
        <v>6.8369372192625096E-4</v>
      </c>
    </row>
    <row r="2967" spans="1:8" x14ac:dyDescent="0.25">
      <c r="A2967" s="1">
        <v>1999</v>
      </c>
      <c r="B2967" s="1" t="s">
        <v>98</v>
      </c>
      <c r="C2967" t="s">
        <v>51</v>
      </c>
      <c r="D2967">
        <v>3</v>
      </c>
      <c r="E2967">
        <v>76</v>
      </c>
      <c r="F2967">
        <v>0.11</v>
      </c>
      <c r="G2967">
        <f t="shared" si="92"/>
        <v>5.5E-2</v>
      </c>
      <c r="H2967">
        <f t="shared" si="93"/>
        <v>7.5206309411887601E-3</v>
      </c>
    </row>
    <row r="2968" spans="1:8" x14ac:dyDescent="0.25">
      <c r="A2968" s="1">
        <v>1999</v>
      </c>
      <c r="B2968" s="1" t="s">
        <v>98</v>
      </c>
      <c r="C2968" t="s">
        <v>51</v>
      </c>
      <c r="D2968">
        <v>3</v>
      </c>
      <c r="E2968">
        <v>76</v>
      </c>
      <c r="F2968">
        <v>0.13</v>
      </c>
      <c r="G2968">
        <f t="shared" si="92"/>
        <v>6.5000000000000002E-2</v>
      </c>
      <c r="H2968">
        <f t="shared" si="93"/>
        <v>8.888018385041262E-3</v>
      </c>
    </row>
    <row r="2969" spans="1:8" x14ac:dyDescent="0.25">
      <c r="A2969" s="1">
        <v>1999</v>
      </c>
      <c r="B2969" s="1" t="s">
        <v>98</v>
      </c>
      <c r="C2969" t="s">
        <v>51</v>
      </c>
      <c r="D2969">
        <v>3</v>
      </c>
      <c r="E2969">
        <v>76</v>
      </c>
      <c r="F2969">
        <v>0.01</v>
      </c>
      <c r="G2969">
        <f t="shared" si="92"/>
        <v>5.0000000000000001E-3</v>
      </c>
      <c r="H2969">
        <f t="shared" si="93"/>
        <v>6.8369372192625096E-4</v>
      </c>
    </row>
    <row r="2970" spans="1:8" x14ac:dyDescent="0.25">
      <c r="A2970" s="1">
        <v>1999</v>
      </c>
      <c r="B2970" s="1" t="s">
        <v>98</v>
      </c>
      <c r="C2970" t="s">
        <v>51</v>
      </c>
      <c r="D2970">
        <v>3</v>
      </c>
      <c r="E2970">
        <v>76</v>
      </c>
      <c r="F2970">
        <v>0.02</v>
      </c>
      <c r="G2970">
        <f t="shared" si="92"/>
        <v>0.01</v>
      </c>
      <c r="H2970">
        <f t="shared" si="93"/>
        <v>1.3673874438525019E-3</v>
      </c>
    </row>
    <row r="2971" spans="1:8" x14ac:dyDescent="0.25">
      <c r="A2971" s="1">
        <v>1999</v>
      </c>
      <c r="B2971" s="1" t="s">
        <v>98</v>
      </c>
      <c r="C2971" t="s">
        <v>51</v>
      </c>
      <c r="D2971">
        <v>3</v>
      </c>
      <c r="E2971">
        <v>76</v>
      </c>
      <c r="F2971">
        <v>0.02</v>
      </c>
      <c r="G2971">
        <f t="shared" si="92"/>
        <v>0.01</v>
      </c>
      <c r="H2971">
        <f t="shared" si="93"/>
        <v>1.3673874438525019E-3</v>
      </c>
    </row>
    <row r="2972" spans="1:8" x14ac:dyDescent="0.25">
      <c r="A2972" s="1">
        <v>1999</v>
      </c>
      <c r="B2972" s="1" t="s">
        <v>98</v>
      </c>
      <c r="C2972" t="s">
        <v>51</v>
      </c>
      <c r="D2972">
        <v>3</v>
      </c>
      <c r="E2972">
        <v>76</v>
      </c>
      <c r="F2972">
        <v>0.02</v>
      </c>
      <c r="G2972">
        <f t="shared" si="92"/>
        <v>0.01</v>
      </c>
      <c r="H2972">
        <f t="shared" si="93"/>
        <v>1.3673874438525019E-3</v>
      </c>
    </row>
    <row r="2973" spans="1:8" x14ac:dyDescent="0.25">
      <c r="A2973" s="1">
        <v>1999</v>
      </c>
      <c r="B2973" s="1" t="s">
        <v>98</v>
      </c>
      <c r="C2973" t="s">
        <v>51</v>
      </c>
      <c r="D2973">
        <v>3</v>
      </c>
      <c r="E2973">
        <v>76</v>
      </c>
      <c r="F2973">
        <v>0.05</v>
      </c>
      <c r="G2973">
        <f t="shared" si="92"/>
        <v>2.5000000000000001E-2</v>
      </c>
      <c r="H2973">
        <f t="shared" si="93"/>
        <v>3.4184686096312548E-3</v>
      </c>
    </row>
    <row r="2974" spans="1:8" x14ac:dyDescent="0.25">
      <c r="A2974" s="1">
        <v>1999</v>
      </c>
      <c r="B2974" s="1" t="s">
        <v>98</v>
      </c>
      <c r="C2974" t="s">
        <v>51</v>
      </c>
      <c r="D2974">
        <v>3</v>
      </c>
      <c r="E2974">
        <v>76</v>
      </c>
      <c r="F2974">
        <v>0.04</v>
      </c>
      <c r="G2974">
        <f t="shared" si="92"/>
        <v>0.02</v>
      </c>
      <c r="H2974">
        <f t="shared" si="93"/>
        <v>2.7347748877050038E-3</v>
      </c>
    </row>
    <row r="2975" spans="1:8" x14ac:dyDescent="0.25">
      <c r="A2975" s="1">
        <v>1999</v>
      </c>
      <c r="B2975" s="1" t="s">
        <v>98</v>
      </c>
      <c r="C2975" t="s">
        <v>51</v>
      </c>
      <c r="D2975">
        <v>3</v>
      </c>
      <c r="E2975">
        <v>76</v>
      </c>
      <c r="F2975">
        <v>0.01</v>
      </c>
      <c r="G2975">
        <f t="shared" si="92"/>
        <v>5.0000000000000001E-3</v>
      </c>
      <c r="H2975">
        <f t="shared" si="93"/>
        <v>6.8369372192625096E-4</v>
      </c>
    </row>
    <row r="2976" spans="1:8" x14ac:dyDescent="0.25">
      <c r="A2976" s="1">
        <v>1999</v>
      </c>
      <c r="B2976" s="1" t="s">
        <v>98</v>
      </c>
      <c r="C2976" t="s">
        <v>51</v>
      </c>
      <c r="D2976">
        <v>3</v>
      </c>
      <c r="E2976">
        <v>76</v>
      </c>
      <c r="F2976">
        <v>0.01</v>
      </c>
      <c r="G2976">
        <f t="shared" si="92"/>
        <v>5.0000000000000001E-3</v>
      </c>
      <c r="H2976">
        <f t="shared" si="93"/>
        <v>6.8369372192625096E-4</v>
      </c>
    </row>
    <row r="2977" spans="1:8" x14ac:dyDescent="0.25">
      <c r="A2977" s="1">
        <v>1999</v>
      </c>
      <c r="B2977" s="1" t="s">
        <v>98</v>
      </c>
      <c r="C2977" t="s">
        <v>51</v>
      </c>
      <c r="D2977">
        <v>3</v>
      </c>
      <c r="E2977">
        <v>76</v>
      </c>
      <c r="F2977">
        <v>0.05</v>
      </c>
      <c r="G2977">
        <f t="shared" si="92"/>
        <v>2.5000000000000001E-2</v>
      </c>
      <c r="H2977">
        <f t="shared" si="93"/>
        <v>3.4184686096312548E-3</v>
      </c>
    </row>
    <row r="2978" spans="1:8" x14ac:dyDescent="0.25">
      <c r="A2978" s="1">
        <v>1999</v>
      </c>
      <c r="B2978" s="1" t="s">
        <v>98</v>
      </c>
      <c r="C2978" t="s">
        <v>51</v>
      </c>
      <c r="D2978">
        <v>3</v>
      </c>
      <c r="E2978">
        <v>76</v>
      </c>
      <c r="F2978">
        <v>0.03</v>
      </c>
      <c r="G2978">
        <f t="shared" si="92"/>
        <v>1.4999999999999999E-2</v>
      </c>
      <c r="H2978">
        <f t="shared" si="93"/>
        <v>2.0510811657787529E-3</v>
      </c>
    </row>
    <row r="2979" spans="1:8" x14ac:dyDescent="0.25">
      <c r="A2979" s="1">
        <v>1999</v>
      </c>
      <c r="B2979" s="1" t="s">
        <v>98</v>
      </c>
      <c r="C2979" t="s">
        <v>51</v>
      </c>
      <c r="D2979">
        <v>3</v>
      </c>
      <c r="E2979">
        <v>76</v>
      </c>
      <c r="F2979">
        <v>0.14000000000000001</v>
      </c>
      <c r="G2979">
        <f t="shared" si="92"/>
        <v>7.0000000000000007E-2</v>
      </c>
      <c r="H2979">
        <f t="shared" si="93"/>
        <v>9.5717121069675143E-3</v>
      </c>
    </row>
    <row r="2980" spans="1:8" x14ac:dyDescent="0.25">
      <c r="A2980" s="1">
        <v>1999</v>
      </c>
      <c r="B2980" s="1" t="s">
        <v>98</v>
      </c>
      <c r="C2980" t="s">
        <v>51</v>
      </c>
      <c r="D2980">
        <v>3</v>
      </c>
      <c r="E2980">
        <v>76</v>
      </c>
      <c r="F2980">
        <v>0.06</v>
      </c>
      <c r="G2980">
        <f t="shared" si="92"/>
        <v>0.03</v>
      </c>
      <c r="H2980">
        <f t="shared" si="93"/>
        <v>4.1021623315575058E-3</v>
      </c>
    </row>
    <row r="2981" spans="1:8" x14ac:dyDescent="0.25">
      <c r="A2981" s="1">
        <v>1999</v>
      </c>
      <c r="B2981" s="1" t="s">
        <v>98</v>
      </c>
      <c r="C2981" t="s">
        <v>51</v>
      </c>
      <c r="D2981">
        <v>3</v>
      </c>
      <c r="E2981">
        <v>76</v>
      </c>
      <c r="F2981">
        <v>0.01</v>
      </c>
      <c r="G2981">
        <f t="shared" si="92"/>
        <v>5.0000000000000001E-3</v>
      </c>
      <c r="H2981">
        <f t="shared" si="93"/>
        <v>6.8369372192625096E-4</v>
      </c>
    </row>
    <row r="2982" spans="1:8" x14ac:dyDescent="0.25">
      <c r="A2982" s="1">
        <v>1999</v>
      </c>
      <c r="B2982" s="1" t="s">
        <v>98</v>
      </c>
      <c r="C2982" t="s">
        <v>51</v>
      </c>
      <c r="D2982">
        <v>3</v>
      </c>
      <c r="E2982">
        <v>76</v>
      </c>
      <c r="F2982">
        <v>0.01</v>
      </c>
      <c r="G2982">
        <f t="shared" si="92"/>
        <v>5.0000000000000001E-3</v>
      </c>
      <c r="H2982">
        <f t="shared" si="93"/>
        <v>6.8369372192625096E-4</v>
      </c>
    </row>
    <row r="2983" spans="1:8" x14ac:dyDescent="0.25">
      <c r="A2983" s="1">
        <v>1999</v>
      </c>
      <c r="B2983" s="1" t="s">
        <v>98</v>
      </c>
      <c r="C2983" t="s">
        <v>51</v>
      </c>
      <c r="D2983">
        <v>3</v>
      </c>
      <c r="E2983">
        <v>76</v>
      </c>
      <c r="F2983">
        <v>0.02</v>
      </c>
      <c r="G2983">
        <f t="shared" si="92"/>
        <v>0.01</v>
      </c>
      <c r="H2983">
        <f t="shared" si="93"/>
        <v>1.3673874438525019E-3</v>
      </c>
    </row>
    <row r="2984" spans="1:8" x14ac:dyDescent="0.25">
      <c r="A2984" s="1">
        <v>1999</v>
      </c>
      <c r="B2984" s="1" t="s">
        <v>98</v>
      </c>
      <c r="C2984" t="s">
        <v>51</v>
      </c>
      <c r="D2984">
        <v>3</v>
      </c>
      <c r="E2984">
        <v>76</v>
      </c>
      <c r="F2984">
        <v>6.27</v>
      </c>
      <c r="G2984">
        <f t="shared" si="92"/>
        <v>3.1349999999999998</v>
      </c>
      <c r="H2984">
        <f t="shared" si="93"/>
        <v>0.42867596364775928</v>
      </c>
    </row>
    <row r="2985" spans="1:8" x14ac:dyDescent="0.25">
      <c r="A2985" s="1">
        <v>1999</v>
      </c>
      <c r="B2985" s="1" t="s">
        <v>98</v>
      </c>
      <c r="C2985" t="s">
        <v>51</v>
      </c>
      <c r="D2985">
        <v>3</v>
      </c>
      <c r="E2985">
        <v>76</v>
      </c>
      <c r="F2985">
        <v>0.04</v>
      </c>
      <c r="G2985">
        <f t="shared" si="92"/>
        <v>0.02</v>
      </c>
      <c r="H2985">
        <f t="shared" si="93"/>
        <v>2.7347748877050038E-3</v>
      </c>
    </row>
    <row r="2986" spans="1:8" x14ac:dyDescent="0.25">
      <c r="A2986" s="1">
        <v>1999</v>
      </c>
      <c r="B2986" s="1" t="s">
        <v>98</v>
      </c>
      <c r="C2986" t="s">
        <v>51</v>
      </c>
      <c r="D2986">
        <v>3</v>
      </c>
      <c r="E2986">
        <v>76</v>
      </c>
      <c r="F2986">
        <v>7.0000000000000007E-2</v>
      </c>
      <c r="G2986">
        <f t="shared" si="92"/>
        <v>3.5000000000000003E-2</v>
      </c>
      <c r="H2986">
        <f t="shared" si="93"/>
        <v>4.7858560534837571E-3</v>
      </c>
    </row>
    <row r="2987" spans="1:8" x14ac:dyDescent="0.25">
      <c r="A2987" s="1">
        <v>1999</v>
      </c>
      <c r="B2987" s="1" t="s">
        <v>98</v>
      </c>
      <c r="C2987" t="s">
        <v>51</v>
      </c>
      <c r="D2987">
        <v>3</v>
      </c>
      <c r="E2987">
        <v>76</v>
      </c>
      <c r="F2987">
        <v>0.02</v>
      </c>
      <c r="G2987">
        <f t="shared" si="92"/>
        <v>0.01</v>
      </c>
      <c r="H2987">
        <f t="shared" si="93"/>
        <v>1.3673874438525019E-3</v>
      </c>
    </row>
    <row r="2988" spans="1:8" x14ac:dyDescent="0.25">
      <c r="A2988" s="1">
        <v>1999</v>
      </c>
      <c r="B2988" s="1" t="s">
        <v>98</v>
      </c>
      <c r="C2988" t="s">
        <v>51</v>
      </c>
      <c r="D2988">
        <v>3</v>
      </c>
      <c r="E2988">
        <v>76</v>
      </c>
      <c r="F2988">
        <v>6.87</v>
      </c>
      <c r="G2988">
        <f t="shared" si="92"/>
        <v>3.4350000000000001</v>
      </c>
      <c r="H2988">
        <f t="shared" si="93"/>
        <v>0.46969758696333441</v>
      </c>
    </row>
    <row r="2989" spans="1:8" x14ac:dyDescent="0.25">
      <c r="A2989" s="1">
        <v>1999</v>
      </c>
      <c r="B2989" s="1" t="s">
        <v>98</v>
      </c>
      <c r="C2989" t="s">
        <v>51</v>
      </c>
      <c r="D2989">
        <v>3</v>
      </c>
      <c r="E2989">
        <v>76</v>
      </c>
      <c r="F2989">
        <v>0.01</v>
      </c>
      <c r="G2989">
        <f t="shared" si="92"/>
        <v>5.0000000000000001E-3</v>
      </c>
      <c r="H2989">
        <f t="shared" si="93"/>
        <v>6.8369372192625096E-4</v>
      </c>
    </row>
    <row r="2990" spans="1:8" x14ac:dyDescent="0.25">
      <c r="A2990" s="1">
        <v>1999</v>
      </c>
      <c r="B2990" s="1" t="s">
        <v>98</v>
      </c>
      <c r="C2990" t="s">
        <v>51</v>
      </c>
      <c r="D2990">
        <v>3</v>
      </c>
      <c r="E2990">
        <v>76</v>
      </c>
      <c r="F2990">
        <v>0.02</v>
      </c>
      <c r="G2990">
        <f t="shared" si="92"/>
        <v>0.01</v>
      </c>
      <c r="H2990">
        <f t="shared" si="93"/>
        <v>1.3673874438525019E-3</v>
      </c>
    </row>
    <row r="2991" spans="1:8" x14ac:dyDescent="0.25">
      <c r="A2991" s="1">
        <v>1999</v>
      </c>
      <c r="B2991" s="1" t="s">
        <v>98</v>
      </c>
      <c r="C2991" t="s">
        <v>51</v>
      </c>
      <c r="D2991">
        <v>3</v>
      </c>
      <c r="E2991">
        <v>76</v>
      </c>
      <c r="F2991">
        <v>0.01</v>
      </c>
      <c r="G2991">
        <f t="shared" si="92"/>
        <v>5.0000000000000001E-3</v>
      </c>
      <c r="H2991">
        <f t="shared" si="93"/>
        <v>6.8369372192625096E-4</v>
      </c>
    </row>
    <row r="2992" spans="1:8" x14ac:dyDescent="0.25">
      <c r="A2992" s="1">
        <v>1999</v>
      </c>
      <c r="B2992" s="1" t="s">
        <v>98</v>
      </c>
      <c r="C2992" t="s">
        <v>51</v>
      </c>
      <c r="D2992">
        <v>3</v>
      </c>
      <c r="E2992">
        <v>76</v>
      </c>
      <c r="F2992">
        <v>0.03</v>
      </c>
      <c r="G2992">
        <f t="shared" si="92"/>
        <v>1.4999999999999999E-2</v>
      </c>
      <c r="H2992">
        <f t="shared" si="93"/>
        <v>2.0510811657787529E-3</v>
      </c>
    </row>
    <row r="2993" spans="1:8" x14ac:dyDescent="0.25">
      <c r="A2993" s="1">
        <v>1999</v>
      </c>
      <c r="B2993" s="1" t="s">
        <v>98</v>
      </c>
      <c r="C2993" t="s">
        <v>51</v>
      </c>
      <c r="D2993">
        <v>3</v>
      </c>
      <c r="E2993">
        <v>76</v>
      </c>
      <c r="F2993">
        <v>0.01</v>
      </c>
      <c r="G2993">
        <f t="shared" si="92"/>
        <v>5.0000000000000001E-3</v>
      </c>
      <c r="H2993">
        <f t="shared" si="93"/>
        <v>6.8369372192625096E-4</v>
      </c>
    </row>
    <row r="2994" spans="1:8" x14ac:dyDescent="0.25">
      <c r="A2994" s="1">
        <v>1999</v>
      </c>
      <c r="B2994" s="1" t="s">
        <v>98</v>
      </c>
      <c r="C2994" t="s">
        <v>51</v>
      </c>
      <c r="D2994">
        <v>3</v>
      </c>
      <c r="E2994">
        <v>76</v>
      </c>
      <c r="F2994">
        <v>0.01</v>
      </c>
      <c r="G2994">
        <f t="shared" si="92"/>
        <v>5.0000000000000001E-3</v>
      </c>
      <c r="H2994">
        <f t="shared" si="93"/>
        <v>6.8369372192625096E-4</v>
      </c>
    </row>
    <row r="2995" spans="1:8" x14ac:dyDescent="0.25">
      <c r="A2995" s="1">
        <v>1999</v>
      </c>
      <c r="B2995" s="1" t="s">
        <v>98</v>
      </c>
      <c r="C2995" t="s">
        <v>51</v>
      </c>
      <c r="D2995">
        <v>3</v>
      </c>
      <c r="E2995">
        <v>76</v>
      </c>
      <c r="F2995">
        <v>0.14000000000000001</v>
      </c>
      <c r="G2995">
        <f t="shared" si="92"/>
        <v>7.0000000000000007E-2</v>
      </c>
      <c r="H2995">
        <f t="shared" si="93"/>
        <v>9.5717121069675143E-3</v>
      </c>
    </row>
    <row r="2996" spans="1:8" x14ac:dyDescent="0.25">
      <c r="A2996" s="1">
        <v>1999</v>
      </c>
      <c r="B2996" s="1" t="s">
        <v>98</v>
      </c>
      <c r="C2996" t="s">
        <v>51</v>
      </c>
      <c r="D2996">
        <v>3</v>
      </c>
      <c r="E2996">
        <v>76</v>
      </c>
      <c r="F2996">
        <v>0.02</v>
      </c>
      <c r="G2996">
        <f t="shared" si="92"/>
        <v>0.01</v>
      </c>
      <c r="H2996">
        <f t="shared" si="93"/>
        <v>1.3673874438525019E-3</v>
      </c>
    </row>
    <row r="2997" spans="1:8" x14ac:dyDescent="0.25">
      <c r="A2997" s="1">
        <v>1999</v>
      </c>
      <c r="B2997" s="1" t="s">
        <v>98</v>
      </c>
      <c r="C2997" t="s">
        <v>51</v>
      </c>
      <c r="D2997">
        <v>3</v>
      </c>
      <c r="E2997">
        <v>76</v>
      </c>
      <c r="F2997">
        <v>0.01</v>
      </c>
      <c r="G2997">
        <f t="shared" si="92"/>
        <v>5.0000000000000001E-3</v>
      </c>
      <c r="H2997">
        <f t="shared" si="93"/>
        <v>6.8369372192625096E-4</v>
      </c>
    </row>
    <row r="2998" spans="1:8" x14ac:dyDescent="0.25">
      <c r="A2998" s="1">
        <v>1999</v>
      </c>
      <c r="B2998" s="1" t="s">
        <v>98</v>
      </c>
      <c r="C2998" t="s">
        <v>51</v>
      </c>
      <c r="D2998">
        <v>3</v>
      </c>
      <c r="E2998">
        <v>76</v>
      </c>
      <c r="F2998">
        <v>0.03</v>
      </c>
      <c r="G2998">
        <f t="shared" si="92"/>
        <v>1.4999999999999999E-2</v>
      </c>
      <c r="H2998">
        <f t="shared" si="93"/>
        <v>2.0510811657787529E-3</v>
      </c>
    </row>
    <row r="2999" spans="1:8" x14ac:dyDescent="0.25">
      <c r="A2999" s="1">
        <v>1999</v>
      </c>
      <c r="B2999" s="1" t="s">
        <v>98</v>
      </c>
      <c r="C2999" t="s">
        <v>51</v>
      </c>
      <c r="D2999">
        <v>3</v>
      </c>
      <c r="E2999">
        <v>76</v>
      </c>
      <c r="F2999">
        <v>0.02</v>
      </c>
      <c r="G2999">
        <f t="shared" si="92"/>
        <v>0.01</v>
      </c>
      <c r="H2999">
        <f t="shared" si="93"/>
        <v>1.3673874438525019E-3</v>
      </c>
    </row>
    <row r="3000" spans="1:8" x14ac:dyDescent="0.25">
      <c r="A3000" s="1">
        <v>1999</v>
      </c>
      <c r="B3000" s="1" t="s">
        <v>98</v>
      </c>
      <c r="C3000" t="s">
        <v>51</v>
      </c>
      <c r="D3000">
        <v>3</v>
      </c>
      <c r="E3000">
        <v>76</v>
      </c>
      <c r="F3000">
        <v>0.05</v>
      </c>
      <c r="G3000">
        <f t="shared" si="92"/>
        <v>2.5000000000000001E-2</v>
      </c>
      <c r="H3000">
        <f t="shared" si="93"/>
        <v>3.4184686096312548E-3</v>
      </c>
    </row>
    <row r="3001" spans="1:8" x14ac:dyDescent="0.25">
      <c r="A3001" s="1">
        <v>1999</v>
      </c>
      <c r="B3001" s="1" t="s">
        <v>98</v>
      </c>
      <c r="C3001" t="s">
        <v>51</v>
      </c>
      <c r="D3001">
        <v>3</v>
      </c>
      <c r="E3001">
        <v>76</v>
      </c>
      <c r="F3001">
        <v>0.02</v>
      </c>
      <c r="G3001">
        <f t="shared" si="92"/>
        <v>0.01</v>
      </c>
      <c r="H3001">
        <f t="shared" si="93"/>
        <v>1.3673874438525019E-3</v>
      </c>
    </row>
    <row r="3002" spans="1:8" x14ac:dyDescent="0.25">
      <c r="A3002" s="1">
        <v>1999</v>
      </c>
      <c r="B3002" s="1" t="s">
        <v>98</v>
      </c>
      <c r="C3002" t="s">
        <v>51</v>
      </c>
      <c r="D3002">
        <v>3</v>
      </c>
      <c r="E3002">
        <v>76</v>
      </c>
      <c r="F3002">
        <v>0.02</v>
      </c>
      <c r="G3002">
        <f t="shared" si="92"/>
        <v>0.01</v>
      </c>
      <c r="H3002">
        <f t="shared" si="93"/>
        <v>1.3673874438525019E-3</v>
      </c>
    </row>
    <row r="3003" spans="1:8" x14ac:dyDescent="0.25">
      <c r="A3003" s="1">
        <v>1999</v>
      </c>
      <c r="B3003" s="1" t="s">
        <v>98</v>
      </c>
      <c r="C3003" t="s">
        <v>51</v>
      </c>
      <c r="D3003">
        <v>3</v>
      </c>
      <c r="E3003">
        <v>76</v>
      </c>
      <c r="F3003">
        <v>0.11</v>
      </c>
      <c r="G3003">
        <f t="shared" si="92"/>
        <v>5.5E-2</v>
      </c>
      <c r="H3003">
        <f t="shared" si="93"/>
        <v>7.5206309411887601E-3</v>
      </c>
    </row>
    <row r="3004" spans="1:8" x14ac:dyDescent="0.25">
      <c r="A3004" s="1">
        <v>1999</v>
      </c>
      <c r="B3004" s="1" t="s">
        <v>98</v>
      </c>
      <c r="C3004" t="s">
        <v>51</v>
      </c>
      <c r="D3004">
        <v>3</v>
      </c>
      <c r="E3004">
        <v>76</v>
      </c>
      <c r="F3004">
        <v>0.18</v>
      </c>
      <c r="G3004">
        <f t="shared" si="92"/>
        <v>0.09</v>
      </c>
      <c r="H3004">
        <f t="shared" si="93"/>
        <v>1.2306486994672516E-2</v>
      </c>
    </row>
    <row r="3005" spans="1:8" x14ac:dyDescent="0.25">
      <c r="A3005" s="1">
        <v>1999</v>
      </c>
      <c r="B3005" s="1" t="s">
        <v>98</v>
      </c>
      <c r="C3005" t="s">
        <v>51</v>
      </c>
      <c r="D3005">
        <v>3</v>
      </c>
      <c r="E3005">
        <v>76</v>
      </c>
      <c r="F3005">
        <v>0.02</v>
      </c>
      <c r="G3005">
        <f t="shared" si="92"/>
        <v>0.01</v>
      </c>
      <c r="H3005">
        <f t="shared" si="93"/>
        <v>1.3673874438525019E-3</v>
      </c>
    </row>
    <row r="3006" spans="1:8" x14ac:dyDescent="0.25">
      <c r="A3006" s="1">
        <v>1999</v>
      </c>
      <c r="B3006" s="1" t="s">
        <v>98</v>
      </c>
      <c r="C3006" t="s">
        <v>51</v>
      </c>
      <c r="D3006">
        <v>3</v>
      </c>
      <c r="E3006">
        <v>76</v>
      </c>
      <c r="F3006">
        <v>0.02</v>
      </c>
      <c r="G3006">
        <f t="shared" si="92"/>
        <v>0.01</v>
      </c>
      <c r="H3006">
        <f t="shared" si="93"/>
        <v>1.3673874438525019E-3</v>
      </c>
    </row>
    <row r="3007" spans="1:8" x14ac:dyDescent="0.25">
      <c r="A3007" s="1">
        <v>1999</v>
      </c>
      <c r="B3007" s="1" t="s">
        <v>98</v>
      </c>
      <c r="C3007" t="s">
        <v>51</v>
      </c>
      <c r="D3007">
        <v>3</v>
      </c>
      <c r="E3007">
        <v>76</v>
      </c>
      <c r="F3007">
        <v>0.1</v>
      </c>
      <c r="G3007">
        <f t="shared" si="92"/>
        <v>0.05</v>
      </c>
      <c r="H3007">
        <f t="shared" si="93"/>
        <v>6.8369372192625096E-3</v>
      </c>
    </row>
    <row r="3008" spans="1:8" x14ac:dyDescent="0.25">
      <c r="A3008" s="1">
        <v>1999</v>
      </c>
      <c r="B3008" s="1" t="s">
        <v>98</v>
      </c>
      <c r="C3008" t="s">
        <v>51</v>
      </c>
      <c r="D3008">
        <v>3</v>
      </c>
      <c r="E3008">
        <v>76</v>
      </c>
      <c r="F3008">
        <v>0.01</v>
      </c>
      <c r="G3008">
        <f t="shared" si="92"/>
        <v>5.0000000000000001E-3</v>
      </c>
      <c r="H3008">
        <f t="shared" si="93"/>
        <v>6.8369372192625096E-4</v>
      </c>
    </row>
    <row r="3009" spans="1:8" x14ac:dyDescent="0.25">
      <c r="A3009" s="1">
        <v>1999</v>
      </c>
      <c r="B3009" s="1" t="s">
        <v>98</v>
      </c>
      <c r="C3009" t="s">
        <v>51</v>
      </c>
      <c r="D3009">
        <v>3</v>
      </c>
      <c r="E3009">
        <v>76</v>
      </c>
      <c r="F3009">
        <v>0.01</v>
      </c>
      <c r="G3009">
        <f t="shared" si="92"/>
        <v>5.0000000000000001E-3</v>
      </c>
      <c r="H3009">
        <f t="shared" si="93"/>
        <v>6.8369372192625096E-4</v>
      </c>
    </row>
    <row r="3010" spans="1:8" x14ac:dyDescent="0.25">
      <c r="A3010" s="1">
        <v>1999</v>
      </c>
      <c r="B3010" s="1" t="s">
        <v>98</v>
      </c>
      <c r="C3010" t="s">
        <v>51</v>
      </c>
      <c r="D3010">
        <v>3</v>
      </c>
      <c r="E3010">
        <v>76</v>
      </c>
      <c r="F3010">
        <v>0.02</v>
      </c>
      <c r="G3010">
        <f t="shared" si="92"/>
        <v>0.01</v>
      </c>
      <c r="H3010">
        <f t="shared" si="93"/>
        <v>1.3673874438525019E-3</v>
      </c>
    </row>
    <row r="3011" spans="1:8" x14ac:dyDescent="0.25">
      <c r="A3011" s="1">
        <v>1999</v>
      </c>
      <c r="B3011" s="1" t="s">
        <v>98</v>
      </c>
      <c r="C3011" t="s">
        <v>51</v>
      </c>
      <c r="D3011">
        <v>3</v>
      </c>
      <c r="E3011">
        <v>76</v>
      </c>
      <c r="F3011">
        <v>0.37</v>
      </c>
      <c r="G3011">
        <f t="shared" ref="G3011:G3074" si="94">(F3011/0.5)/4</f>
        <v>0.185</v>
      </c>
      <c r="H3011">
        <f t="shared" ref="H3011:H3074" si="95">G3011*(13.09/95.73)</f>
        <v>2.5296667711271283E-2</v>
      </c>
    </row>
    <row r="3012" spans="1:8" x14ac:dyDescent="0.25">
      <c r="A3012" s="1">
        <v>1999</v>
      </c>
      <c r="B3012" s="1" t="s">
        <v>98</v>
      </c>
      <c r="C3012" t="s">
        <v>51</v>
      </c>
      <c r="D3012">
        <v>3</v>
      </c>
      <c r="E3012">
        <v>76</v>
      </c>
      <c r="F3012">
        <v>0.04</v>
      </c>
      <c r="G3012">
        <f t="shared" si="94"/>
        <v>0.02</v>
      </c>
      <c r="H3012">
        <f t="shared" si="95"/>
        <v>2.7347748877050038E-3</v>
      </c>
    </row>
    <row r="3013" spans="1:8" x14ac:dyDescent="0.25">
      <c r="A3013" s="1">
        <v>1999</v>
      </c>
      <c r="B3013" s="1" t="s">
        <v>98</v>
      </c>
      <c r="C3013" t="s">
        <v>51</v>
      </c>
      <c r="D3013">
        <v>3</v>
      </c>
      <c r="E3013">
        <v>76</v>
      </c>
      <c r="F3013">
        <v>0.03</v>
      </c>
      <c r="G3013">
        <f t="shared" si="94"/>
        <v>1.4999999999999999E-2</v>
      </c>
      <c r="H3013">
        <f t="shared" si="95"/>
        <v>2.0510811657787529E-3</v>
      </c>
    </row>
    <row r="3014" spans="1:8" x14ac:dyDescent="0.25">
      <c r="A3014" s="1">
        <v>1999</v>
      </c>
      <c r="B3014" s="1" t="s">
        <v>98</v>
      </c>
      <c r="C3014" t="s">
        <v>51</v>
      </c>
      <c r="D3014">
        <v>3</v>
      </c>
      <c r="E3014">
        <v>76</v>
      </c>
      <c r="F3014">
        <v>0.01</v>
      </c>
      <c r="G3014">
        <f t="shared" si="94"/>
        <v>5.0000000000000001E-3</v>
      </c>
      <c r="H3014">
        <f t="shared" si="95"/>
        <v>6.8369372192625096E-4</v>
      </c>
    </row>
    <row r="3015" spans="1:8" x14ac:dyDescent="0.25">
      <c r="A3015" s="1">
        <v>1999</v>
      </c>
      <c r="B3015" s="1" t="s">
        <v>98</v>
      </c>
      <c r="C3015" t="s">
        <v>51</v>
      </c>
      <c r="D3015">
        <v>3</v>
      </c>
      <c r="E3015">
        <v>76</v>
      </c>
      <c r="F3015">
        <v>0.06</v>
      </c>
      <c r="G3015">
        <f t="shared" si="94"/>
        <v>0.03</v>
      </c>
      <c r="H3015">
        <f t="shared" si="95"/>
        <v>4.1021623315575058E-3</v>
      </c>
    </row>
    <row r="3016" spans="1:8" x14ac:dyDescent="0.25">
      <c r="A3016" s="1">
        <v>1999</v>
      </c>
      <c r="B3016" s="1" t="s">
        <v>98</v>
      </c>
      <c r="C3016" t="s">
        <v>51</v>
      </c>
      <c r="D3016">
        <v>3</v>
      </c>
      <c r="E3016">
        <v>76</v>
      </c>
      <c r="F3016">
        <v>0.01</v>
      </c>
      <c r="G3016">
        <f t="shared" si="94"/>
        <v>5.0000000000000001E-3</v>
      </c>
      <c r="H3016">
        <f t="shared" si="95"/>
        <v>6.8369372192625096E-4</v>
      </c>
    </row>
    <row r="3017" spans="1:8" x14ac:dyDescent="0.25">
      <c r="A3017" s="1">
        <v>1999</v>
      </c>
      <c r="B3017" s="1" t="s">
        <v>98</v>
      </c>
      <c r="C3017" t="s">
        <v>51</v>
      </c>
      <c r="D3017">
        <v>3</v>
      </c>
      <c r="E3017">
        <v>76</v>
      </c>
      <c r="F3017">
        <v>0.33</v>
      </c>
      <c r="G3017">
        <f t="shared" si="94"/>
        <v>0.16500000000000001</v>
      </c>
      <c r="H3017">
        <f t="shared" si="95"/>
        <v>2.2561892823566281E-2</v>
      </c>
    </row>
    <row r="3018" spans="1:8" x14ac:dyDescent="0.25">
      <c r="A3018" s="1">
        <v>1999</v>
      </c>
      <c r="B3018" s="1" t="s">
        <v>98</v>
      </c>
      <c r="C3018" t="s">
        <v>51</v>
      </c>
      <c r="D3018">
        <v>3</v>
      </c>
      <c r="E3018">
        <v>76</v>
      </c>
      <c r="F3018">
        <v>0.04</v>
      </c>
      <c r="G3018">
        <f t="shared" si="94"/>
        <v>0.02</v>
      </c>
      <c r="H3018">
        <f t="shared" si="95"/>
        <v>2.7347748877050038E-3</v>
      </c>
    </row>
    <row r="3019" spans="1:8" x14ac:dyDescent="0.25">
      <c r="A3019" s="1">
        <v>1999</v>
      </c>
      <c r="B3019" s="1" t="s">
        <v>98</v>
      </c>
      <c r="C3019" t="s">
        <v>51</v>
      </c>
      <c r="D3019">
        <v>3</v>
      </c>
      <c r="E3019">
        <v>76</v>
      </c>
      <c r="F3019">
        <v>0.48</v>
      </c>
      <c r="G3019">
        <f t="shared" si="94"/>
        <v>0.24</v>
      </c>
      <c r="H3019">
        <f t="shared" si="95"/>
        <v>3.2817298652460046E-2</v>
      </c>
    </row>
    <row r="3020" spans="1:8" x14ac:dyDescent="0.25">
      <c r="A3020" s="1">
        <v>1999</v>
      </c>
      <c r="B3020" s="1" t="s">
        <v>98</v>
      </c>
      <c r="C3020" t="s">
        <v>51</v>
      </c>
      <c r="D3020">
        <v>3</v>
      </c>
      <c r="E3020">
        <v>76</v>
      </c>
      <c r="F3020">
        <v>0.05</v>
      </c>
      <c r="G3020">
        <f t="shared" si="94"/>
        <v>2.5000000000000001E-2</v>
      </c>
      <c r="H3020">
        <f t="shared" si="95"/>
        <v>3.4184686096312548E-3</v>
      </c>
    </row>
    <row r="3021" spans="1:8" x14ac:dyDescent="0.25">
      <c r="A3021" s="1">
        <v>1999</v>
      </c>
      <c r="B3021" s="1" t="s">
        <v>98</v>
      </c>
      <c r="C3021" t="s">
        <v>51</v>
      </c>
      <c r="D3021">
        <v>3</v>
      </c>
      <c r="E3021">
        <v>76</v>
      </c>
      <c r="F3021">
        <v>0.01</v>
      </c>
      <c r="G3021">
        <f t="shared" si="94"/>
        <v>5.0000000000000001E-3</v>
      </c>
      <c r="H3021">
        <f t="shared" si="95"/>
        <v>6.8369372192625096E-4</v>
      </c>
    </row>
    <row r="3022" spans="1:8" x14ac:dyDescent="0.25">
      <c r="A3022" s="1">
        <v>1999</v>
      </c>
      <c r="B3022" s="1" t="s">
        <v>98</v>
      </c>
      <c r="C3022" t="s">
        <v>51</v>
      </c>
      <c r="D3022">
        <v>3</v>
      </c>
      <c r="E3022">
        <v>76</v>
      </c>
      <c r="F3022">
        <v>0.05</v>
      </c>
      <c r="G3022">
        <f t="shared" si="94"/>
        <v>2.5000000000000001E-2</v>
      </c>
      <c r="H3022">
        <f t="shared" si="95"/>
        <v>3.4184686096312548E-3</v>
      </c>
    </row>
    <row r="3023" spans="1:8" x14ac:dyDescent="0.25">
      <c r="A3023" s="1">
        <v>1999</v>
      </c>
      <c r="B3023" s="1" t="s">
        <v>98</v>
      </c>
      <c r="C3023" t="s">
        <v>51</v>
      </c>
      <c r="D3023">
        <v>3</v>
      </c>
      <c r="E3023">
        <v>76</v>
      </c>
      <c r="F3023">
        <v>0.02</v>
      </c>
      <c r="G3023">
        <f t="shared" si="94"/>
        <v>0.01</v>
      </c>
      <c r="H3023">
        <f t="shared" si="95"/>
        <v>1.3673874438525019E-3</v>
      </c>
    </row>
    <row r="3024" spans="1:8" x14ac:dyDescent="0.25">
      <c r="A3024" s="1">
        <v>1999</v>
      </c>
      <c r="B3024" s="1" t="s">
        <v>98</v>
      </c>
      <c r="C3024" t="s">
        <v>51</v>
      </c>
      <c r="D3024">
        <v>3</v>
      </c>
      <c r="E3024">
        <v>76</v>
      </c>
      <c r="F3024">
        <v>0.39</v>
      </c>
      <c r="G3024">
        <f t="shared" si="94"/>
        <v>0.19500000000000001</v>
      </c>
      <c r="H3024">
        <f t="shared" si="95"/>
        <v>2.6664055155123788E-2</v>
      </c>
    </row>
    <row r="3025" spans="1:8" x14ac:dyDescent="0.25">
      <c r="A3025" s="1">
        <v>1999</v>
      </c>
      <c r="B3025" s="1" t="s">
        <v>98</v>
      </c>
      <c r="C3025" t="s">
        <v>51</v>
      </c>
      <c r="D3025">
        <v>3</v>
      </c>
      <c r="E3025">
        <v>76</v>
      </c>
      <c r="F3025">
        <v>0.48</v>
      </c>
      <c r="G3025">
        <f t="shared" si="94"/>
        <v>0.24</v>
      </c>
      <c r="H3025">
        <f t="shared" si="95"/>
        <v>3.2817298652460046E-2</v>
      </c>
    </row>
    <row r="3026" spans="1:8" x14ac:dyDescent="0.25">
      <c r="A3026" s="1">
        <v>1999</v>
      </c>
      <c r="B3026" s="1" t="s">
        <v>98</v>
      </c>
      <c r="C3026" t="s">
        <v>51</v>
      </c>
      <c r="D3026">
        <v>3</v>
      </c>
      <c r="E3026">
        <v>76</v>
      </c>
      <c r="F3026">
        <v>0.1</v>
      </c>
      <c r="G3026">
        <f t="shared" si="94"/>
        <v>0.05</v>
      </c>
      <c r="H3026">
        <f t="shared" si="95"/>
        <v>6.8369372192625096E-3</v>
      </c>
    </row>
    <row r="3027" spans="1:8" x14ac:dyDescent="0.25">
      <c r="A3027" s="1">
        <v>1999</v>
      </c>
      <c r="B3027" s="1" t="s">
        <v>98</v>
      </c>
      <c r="C3027" t="s">
        <v>51</v>
      </c>
      <c r="D3027">
        <v>3</v>
      </c>
      <c r="E3027">
        <v>76</v>
      </c>
      <c r="F3027">
        <v>7.0000000000000007E-2</v>
      </c>
      <c r="G3027">
        <f t="shared" si="94"/>
        <v>3.5000000000000003E-2</v>
      </c>
      <c r="H3027">
        <f t="shared" si="95"/>
        <v>4.7858560534837571E-3</v>
      </c>
    </row>
    <row r="3028" spans="1:8" x14ac:dyDescent="0.25">
      <c r="A3028" s="1">
        <v>1999</v>
      </c>
      <c r="B3028" s="1" t="s">
        <v>98</v>
      </c>
      <c r="C3028" t="s">
        <v>51</v>
      </c>
      <c r="D3028">
        <v>3</v>
      </c>
      <c r="E3028">
        <v>76</v>
      </c>
      <c r="F3028">
        <v>0.14000000000000001</v>
      </c>
      <c r="G3028">
        <f t="shared" si="94"/>
        <v>7.0000000000000007E-2</v>
      </c>
      <c r="H3028">
        <f t="shared" si="95"/>
        <v>9.5717121069675143E-3</v>
      </c>
    </row>
    <row r="3029" spans="1:8" x14ac:dyDescent="0.25">
      <c r="A3029" s="1">
        <v>1999</v>
      </c>
      <c r="B3029" s="1" t="s">
        <v>98</v>
      </c>
      <c r="C3029" t="s">
        <v>51</v>
      </c>
      <c r="D3029">
        <v>3</v>
      </c>
      <c r="E3029">
        <v>76</v>
      </c>
      <c r="F3029">
        <v>0.22</v>
      </c>
      <c r="G3029">
        <f t="shared" si="94"/>
        <v>0.11</v>
      </c>
      <c r="H3029">
        <f t="shared" si="95"/>
        <v>1.504126188237752E-2</v>
      </c>
    </row>
    <row r="3030" spans="1:8" x14ac:dyDescent="0.25">
      <c r="A3030" s="1">
        <v>1999</v>
      </c>
      <c r="B3030" s="1" t="s">
        <v>98</v>
      </c>
      <c r="C3030" t="s">
        <v>51</v>
      </c>
      <c r="D3030">
        <v>3</v>
      </c>
      <c r="E3030">
        <v>76</v>
      </c>
      <c r="F3030">
        <v>0.01</v>
      </c>
      <c r="G3030">
        <f t="shared" si="94"/>
        <v>5.0000000000000001E-3</v>
      </c>
      <c r="H3030">
        <f t="shared" si="95"/>
        <v>6.8369372192625096E-4</v>
      </c>
    </row>
    <row r="3031" spans="1:8" x14ac:dyDescent="0.25">
      <c r="A3031" s="1">
        <v>1999</v>
      </c>
      <c r="B3031" s="1" t="s">
        <v>98</v>
      </c>
      <c r="C3031" t="s">
        <v>51</v>
      </c>
      <c r="D3031">
        <v>3</v>
      </c>
      <c r="E3031">
        <v>76</v>
      </c>
      <c r="F3031">
        <v>0.02</v>
      </c>
      <c r="G3031">
        <f t="shared" si="94"/>
        <v>0.01</v>
      </c>
      <c r="H3031">
        <f t="shared" si="95"/>
        <v>1.3673874438525019E-3</v>
      </c>
    </row>
    <row r="3032" spans="1:8" x14ac:dyDescent="0.25">
      <c r="A3032" s="1">
        <v>1999</v>
      </c>
      <c r="B3032" s="1" t="s">
        <v>98</v>
      </c>
      <c r="C3032" t="s">
        <v>51</v>
      </c>
      <c r="D3032">
        <v>3</v>
      </c>
      <c r="E3032">
        <v>76</v>
      </c>
      <c r="F3032">
        <v>1.19</v>
      </c>
      <c r="G3032">
        <f t="shared" si="94"/>
        <v>0.59499999999999997</v>
      </c>
      <c r="H3032">
        <f t="shared" si="95"/>
        <v>8.1359552909223865E-2</v>
      </c>
    </row>
    <row r="3033" spans="1:8" x14ac:dyDescent="0.25">
      <c r="A3033" s="1">
        <v>1999</v>
      </c>
      <c r="B3033" s="1" t="s">
        <v>98</v>
      </c>
      <c r="C3033" t="s">
        <v>51</v>
      </c>
      <c r="D3033">
        <v>3</v>
      </c>
      <c r="E3033">
        <v>76</v>
      </c>
      <c r="F3033">
        <v>0.92</v>
      </c>
      <c r="G3033">
        <f t="shared" si="94"/>
        <v>0.46</v>
      </c>
      <c r="H3033">
        <f t="shared" si="95"/>
        <v>6.289982241721509E-2</v>
      </c>
    </row>
    <row r="3034" spans="1:8" x14ac:dyDescent="0.25">
      <c r="A3034" s="1">
        <v>1999</v>
      </c>
      <c r="B3034" s="1" t="s">
        <v>98</v>
      </c>
      <c r="C3034" t="s">
        <v>51</v>
      </c>
      <c r="D3034">
        <v>3</v>
      </c>
      <c r="E3034">
        <v>76</v>
      </c>
      <c r="F3034">
        <v>0.2</v>
      </c>
      <c r="G3034">
        <f t="shared" si="94"/>
        <v>0.1</v>
      </c>
      <c r="H3034">
        <f t="shared" si="95"/>
        <v>1.3673874438525019E-2</v>
      </c>
    </row>
    <row r="3035" spans="1:8" x14ac:dyDescent="0.25">
      <c r="A3035" s="1">
        <v>1999</v>
      </c>
      <c r="B3035" s="1" t="s">
        <v>98</v>
      </c>
      <c r="C3035" t="s">
        <v>51</v>
      </c>
      <c r="D3035">
        <v>3</v>
      </c>
      <c r="E3035">
        <v>76</v>
      </c>
      <c r="F3035">
        <v>1.19</v>
      </c>
      <c r="G3035">
        <f t="shared" si="94"/>
        <v>0.59499999999999997</v>
      </c>
      <c r="H3035">
        <f t="shared" si="95"/>
        <v>8.1359552909223865E-2</v>
      </c>
    </row>
    <row r="3036" spans="1:8" x14ac:dyDescent="0.25">
      <c r="A3036" s="1">
        <v>1999</v>
      </c>
      <c r="B3036" s="1" t="s">
        <v>98</v>
      </c>
      <c r="C3036" t="s">
        <v>51</v>
      </c>
      <c r="D3036">
        <v>3</v>
      </c>
      <c r="E3036">
        <v>76</v>
      </c>
      <c r="F3036">
        <v>0.05</v>
      </c>
      <c r="G3036">
        <f t="shared" si="94"/>
        <v>2.5000000000000001E-2</v>
      </c>
      <c r="H3036">
        <f t="shared" si="95"/>
        <v>3.4184686096312548E-3</v>
      </c>
    </row>
    <row r="3037" spans="1:8" x14ac:dyDescent="0.25">
      <c r="A3037" s="1">
        <v>1999</v>
      </c>
      <c r="B3037" s="1" t="s">
        <v>98</v>
      </c>
      <c r="C3037" t="s">
        <v>51</v>
      </c>
      <c r="D3037">
        <v>3</v>
      </c>
      <c r="E3037">
        <v>76</v>
      </c>
      <c r="F3037">
        <v>0.52</v>
      </c>
      <c r="G3037">
        <f t="shared" si="94"/>
        <v>0.26</v>
      </c>
      <c r="H3037">
        <f t="shared" si="95"/>
        <v>3.5552073540165048E-2</v>
      </c>
    </row>
    <row r="3038" spans="1:8" x14ac:dyDescent="0.25">
      <c r="A3038" s="1">
        <v>1999</v>
      </c>
      <c r="B3038" s="1" t="s">
        <v>98</v>
      </c>
      <c r="C3038" t="s">
        <v>51</v>
      </c>
      <c r="D3038">
        <v>3</v>
      </c>
      <c r="E3038">
        <v>76</v>
      </c>
      <c r="F3038">
        <v>0.01</v>
      </c>
      <c r="G3038">
        <f t="shared" si="94"/>
        <v>5.0000000000000001E-3</v>
      </c>
      <c r="H3038">
        <f t="shared" si="95"/>
        <v>6.8369372192625096E-4</v>
      </c>
    </row>
    <row r="3039" spans="1:8" x14ac:dyDescent="0.25">
      <c r="A3039" s="1">
        <v>1999</v>
      </c>
      <c r="B3039" s="1" t="s">
        <v>98</v>
      </c>
      <c r="C3039" t="s">
        <v>51</v>
      </c>
      <c r="D3039">
        <v>3</v>
      </c>
      <c r="E3039">
        <v>76</v>
      </c>
      <c r="F3039">
        <v>0.01</v>
      </c>
      <c r="G3039">
        <f t="shared" si="94"/>
        <v>5.0000000000000001E-3</v>
      </c>
      <c r="H3039">
        <f t="shared" si="95"/>
        <v>6.8369372192625096E-4</v>
      </c>
    </row>
    <row r="3040" spans="1:8" x14ac:dyDescent="0.25">
      <c r="A3040" s="1">
        <v>1999</v>
      </c>
      <c r="B3040" s="1" t="s">
        <v>98</v>
      </c>
      <c r="C3040" t="s">
        <v>51</v>
      </c>
      <c r="D3040">
        <v>3</v>
      </c>
      <c r="E3040">
        <v>76</v>
      </c>
      <c r="F3040">
        <v>0.2</v>
      </c>
      <c r="G3040">
        <f t="shared" si="94"/>
        <v>0.1</v>
      </c>
      <c r="H3040">
        <f t="shared" si="95"/>
        <v>1.3673874438525019E-2</v>
      </c>
    </row>
    <row r="3041" spans="1:8" x14ac:dyDescent="0.25">
      <c r="A3041" s="1">
        <v>1999</v>
      </c>
      <c r="B3041" s="1" t="s">
        <v>98</v>
      </c>
      <c r="C3041" t="s">
        <v>51</v>
      </c>
      <c r="D3041">
        <v>3</v>
      </c>
      <c r="E3041">
        <v>76</v>
      </c>
      <c r="F3041">
        <v>0.17</v>
      </c>
      <c r="G3041">
        <f t="shared" si="94"/>
        <v>8.5000000000000006E-2</v>
      </c>
      <c r="H3041">
        <f t="shared" si="95"/>
        <v>1.1622793272746268E-2</v>
      </c>
    </row>
    <row r="3042" spans="1:8" x14ac:dyDescent="0.25">
      <c r="A3042" s="1">
        <v>1999</v>
      </c>
      <c r="B3042" s="1" t="s">
        <v>98</v>
      </c>
      <c r="C3042" t="s">
        <v>51</v>
      </c>
      <c r="D3042">
        <v>3</v>
      </c>
      <c r="E3042">
        <v>76</v>
      </c>
      <c r="F3042">
        <v>0.39</v>
      </c>
      <c r="G3042">
        <f t="shared" si="94"/>
        <v>0.19500000000000001</v>
      </c>
      <c r="H3042">
        <f t="shared" si="95"/>
        <v>2.6664055155123788E-2</v>
      </c>
    </row>
    <row r="3043" spans="1:8" x14ac:dyDescent="0.25">
      <c r="A3043" s="1">
        <v>1999</v>
      </c>
      <c r="B3043" s="1" t="s">
        <v>98</v>
      </c>
      <c r="C3043" t="s">
        <v>51</v>
      </c>
      <c r="D3043">
        <v>3</v>
      </c>
      <c r="E3043">
        <v>79</v>
      </c>
      <c r="F3043">
        <v>0.12</v>
      </c>
      <c r="G3043">
        <f t="shared" si="94"/>
        <v>0.06</v>
      </c>
      <c r="H3043">
        <f t="shared" si="95"/>
        <v>8.2043246631150115E-3</v>
      </c>
    </row>
    <row r="3044" spans="1:8" x14ac:dyDescent="0.25">
      <c r="A3044" s="1">
        <v>1999</v>
      </c>
      <c r="B3044" s="1" t="s">
        <v>98</v>
      </c>
      <c r="C3044" t="s">
        <v>51</v>
      </c>
      <c r="D3044">
        <v>3</v>
      </c>
      <c r="E3044">
        <v>79</v>
      </c>
      <c r="F3044">
        <v>0.14000000000000001</v>
      </c>
      <c r="G3044">
        <f t="shared" si="94"/>
        <v>7.0000000000000007E-2</v>
      </c>
      <c r="H3044">
        <f t="shared" si="95"/>
        <v>9.5717121069675143E-3</v>
      </c>
    </row>
    <row r="3045" spans="1:8" x14ac:dyDescent="0.25">
      <c r="A3045" s="1">
        <v>1999</v>
      </c>
      <c r="B3045" s="1" t="s">
        <v>98</v>
      </c>
      <c r="C3045" t="s">
        <v>51</v>
      </c>
      <c r="D3045">
        <v>3</v>
      </c>
      <c r="E3045">
        <v>79</v>
      </c>
      <c r="F3045">
        <v>0.06</v>
      </c>
      <c r="G3045">
        <f t="shared" si="94"/>
        <v>0.03</v>
      </c>
      <c r="H3045">
        <f t="shared" si="95"/>
        <v>4.1021623315575058E-3</v>
      </c>
    </row>
    <row r="3046" spans="1:8" x14ac:dyDescent="0.25">
      <c r="A3046" s="1">
        <v>1999</v>
      </c>
      <c r="B3046" s="1" t="s">
        <v>98</v>
      </c>
      <c r="C3046" t="s">
        <v>51</v>
      </c>
      <c r="D3046">
        <v>3</v>
      </c>
      <c r="E3046">
        <v>79</v>
      </c>
      <c r="F3046">
        <v>0.08</v>
      </c>
      <c r="G3046">
        <f t="shared" si="94"/>
        <v>0.04</v>
      </c>
      <c r="H3046">
        <f t="shared" si="95"/>
        <v>5.4695497754100077E-3</v>
      </c>
    </row>
    <row r="3047" spans="1:8" x14ac:dyDescent="0.25">
      <c r="A3047" s="1">
        <v>1999</v>
      </c>
      <c r="B3047" s="1" t="s">
        <v>98</v>
      </c>
      <c r="C3047" t="s">
        <v>51</v>
      </c>
      <c r="D3047">
        <v>3</v>
      </c>
      <c r="E3047">
        <v>79</v>
      </c>
      <c r="F3047">
        <v>1.48</v>
      </c>
      <c r="G3047">
        <f t="shared" si="94"/>
        <v>0.74</v>
      </c>
      <c r="H3047">
        <f t="shared" si="95"/>
        <v>0.10118667084508513</v>
      </c>
    </row>
    <row r="3048" spans="1:8" x14ac:dyDescent="0.25">
      <c r="A3048" s="1">
        <v>1999</v>
      </c>
      <c r="B3048" s="1" t="s">
        <v>98</v>
      </c>
      <c r="C3048" t="s">
        <v>51</v>
      </c>
      <c r="D3048">
        <v>3</v>
      </c>
      <c r="E3048">
        <v>79</v>
      </c>
      <c r="F3048">
        <v>0.14000000000000001</v>
      </c>
      <c r="G3048">
        <f t="shared" si="94"/>
        <v>7.0000000000000007E-2</v>
      </c>
      <c r="H3048">
        <f t="shared" si="95"/>
        <v>9.5717121069675143E-3</v>
      </c>
    </row>
    <row r="3049" spans="1:8" x14ac:dyDescent="0.25">
      <c r="A3049" s="1">
        <v>1999</v>
      </c>
      <c r="B3049" s="1" t="s">
        <v>98</v>
      </c>
      <c r="C3049" t="s">
        <v>51</v>
      </c>
      <c r="D3049">
        <v>3</v>
      </c>
      <c r="E3049">
        <v>79</v>
      </c>
      <c r="F3049">
        <v>7.0000000000000007E-2</v>
      </c>
      <c r="G3049">
        <f t="shared" si="94"/>
        <v>3.5000000000000003E-2</v>
      </c>
      <c r="H3049">
        <f t="shared" si="95"/>
        <v>4.7858560534837571E-3</v>
      </c>
    </row>
    <row r="3050" spans="1:8" x14ac:dyDescent="0.25">
      <c r="A3050" s="1">
        <v>1999</v>
      </c>
      <c r="B3050" s="1" t="s">
        <v>98</v>
      </c>
      <c r="C3050" t="s">
        <v>51</v>
      </c>
      <c r="D3050">
        <v>3</v>
      </c>
      <c r="E3050">
        <v>79</v>
      </c>
      <c r="F3050">
        <v>0.22</v>
      </c>
      <c r="G3050">
        <f t="shared" si="94"/>
        <v>0.11</v>
      </c>
      <c r="H3050">
        <f t="shared" si="95"/>
        <v>1.504126188237752E-2</v>
      </c>
    </row>
    <row r="3051" spans="1:8" x14ac:dyDescent="0.25">
      <c r="A3051" s="1">
        <v>1999</v>
      </c>
      <c r="B3051" s="1" t="s">
        <v>98</v>
      </c>
      <c r="C3051" t="s">
        <v>51</v>
      </c>
      <c r="D3051">
        <v>3</v>
      </c>
      <c r="E3051">
        <v>84</v>
      </c>
      <c r="F3051">
        <v>0.34</v>
      </c>
      <c r="G3051">
        <f t="shared" si="94"/>
        <v>0.17</v>
      </c>
      <c r="H3051">
        <f t="shared" si="95"/>
        <v>2.3245586545492535E-2</v>
      </c>
    </row>
    <row r="3052" spans="1:8" x14ac:dyDescent="0.25">
      <c r="A3052" s="1">
        <v>1999</v>
      </c>
      <c r="B3052" s="1" t="s">
        <v>98</v>
      </c>
      <c r="C3052" t="s">
        <v>51</v>
      </c>
      <c r="D3052">
        <v>3</v>
      </c>
      <c r="E3052">
        <v>84</v>
      </c>
      <c r="F3052">
        <v>0.01</v>
      </c>
      <c r="G3052">
        <f t="shared" si="94"/>
        <v>5.0000000000000001E-3</v>
      </c>
      <c r="H3052">
        <f t="shared" si="95"/>
        <v>6.8369372192625096E-4</v>
      </c>
    </row>
    <row r="3053" spans="1:8" x14ac:dyDescent="0.25">
      <c r="A3053" s="1">
        <v>1999</v>
      </c>
      <c r="B3053" s="1" t="s">
        <v>98</v>
      </c>
      <c r="C3053" t="s">
        <v>51</v>
      </c>
      <c r="D3053">
        <v>3</v>
      </c>
      <c r="E3053">
        <v>84</v>
      </c>
      <c r="F3053">
        <v>0.14000000000000001</v>
      </c>
      <c r="G3053">
        <f t="shared" si="94"/>
        <v>7.0000000000000007E-2</v>
      </c>
      <c r="H3053">
        <f t="shared" si="95"/>
        <v>9.5717121069675143E-3</v>
      </c>
    </row>
    <row r="3054" spans="1:8" x14ac:dyDescent="0.25">
      <c r="A3054" s="1">
        <v>1999</v>
      </c>
      <c r="B3054" s="1" t="s">
        <v>98</v>
      </c>
      <c r="C3054" t="s">
        <v>51</v>
      </c>
      <c r="D3054">
        <v>3</v>
      </c>
      <c r="E3054">
        <v>84</v>
      </c>
      <c r="F3054">
        <v>0.02</v>
      </c>
      <c r="G3054">
        <f t="shared" si="94"/>
        <v>0.01</v>
      </c>
      <c r="H3054">
        <f t="shared" si="95"/>
        <v>1.3673874438525019E-3</v>
      </c>
    </row>
    <row r="3055" spans="1:8" x14ac:dyDescent="0.25">
      <c r="A3055" s="1">
        <v>1999</v>
      </c>
      <c r="B3055" s="1" t="s">
        <v>98</v>
      </c>
      <c r="C3055" t="s">
        <v>51</v>
      </c>
      <c r="D3055">
        <v>3</v>
      </c>
      <c r="E3055">
        <v>84</v>
      </c>
      <c r="F3055">
        <v>0.01</v>
      </c>
      <c r="G3055">
        <f t="shared" si="94"/>
        <v>5.0000000000000001E-3</v>
      </c>
      <c r="H3055">
        <f t="shared" si="95"/>
        <v>6.8369372192625096E-4</v>
      </c>
    </row>
    <row r="3056" spans="1:8" x14ac:dyDescent="0.25">
      <c r="A3056" s="1">
        <v>1999</v>
      </c>
      <c r="B3056" s="1" t="s">
        <v>98</v>
      </c>
      <c r="C3056" t="s">
        <v>51</v>
      </c>
      <c r="D3056">
        <v>3</v>
      </c>
      <c r="E3056">
        <v>84</v>
      </c>
      <c r="F3056">
        <v>7.0000000000000007E-2</v>
      </c>
      <c r="G3056">
        <f t="shared" si="94"/>
        <v>3.5000000000000003E-2</v>
      </c>
      <c r="H3056">
        <f t="shared" si="95"/>
        <v>4.7858560534837571E-3</v>
      </c>
    </row>
    <row r="3057" spans="1:8" x14ac:dyDescent="0.25">
      <c r="A3057" s="1">
        <v>1999</v>
      </c>
      <c r="B3057" s="1" t="s">
        <v>98</v>
      </c>
      <c r="C3057" t="s">
        <v>51</v>
      </c>
      <c r="D3057">
        <v>3</v>
      </c>
      <c r="E3057">
        <v>84</v>
      </c>
      <c r="F3057">
        <v>0.05</v>
      </c>
      <c r="G3057">
        <f t="shared" si="94"/>
        <v>2.5000000000000001E-2</v>
      </c>
      <c r="H3057">
        <f t="shared" si="95"/>
        <v>3.4184686096312548E-3</v>
      </c>
    </row>
    <row r="3058" spans="1:8" x14ac:dyDescent="0.25">
      <c r="A3058" s="1">
        <v>1999</v>
      </c>
      <c r="B3058" s="1" t="s">
        <v>98</v>
      </c>
      <c r="C3058" t="s">
        <v>51</v>
      </c>
      <c r="D3058">
        <v>3</v>
      </c>
      <c r="E3058">
        <v>84</v>
      </c>
      <c r="F3058">
        <v>1.47</v>
      </c>
      <c r="G3058">
        <f t="shared" si="94"/>
        <v>0.73499999999999999</v>
      </c>
      <c r="H3058">
        <f t="shared" si="95"/>
        <v>0.10050297712315889</v>
      </c>
    </row>
    <row r="3059" spans="1:8" x14ac:dyDescent="0.25">
      <c r="A3059" s="1">
        <v>1999</v>
      </c>
      <c r="B3059" s="1" t="s">
        <v>98</v>
      </c>
      <c r="C3059" t="s">
        <v>51</v>
      </c>
      <c r="D3059">
        <v>3</v>
      </c>
      <c r="E3059">
        <v>91</v>
      </c>
      <c r="F3059">
        <v>1.28</v>
      </c>
      <c r="G3059">
        <f t="shared" si="94"/>
        <v>0.64</v>
      </c>
      <c r="H3059">
        <f t="shared" si="95"/>
        <v>8.7512796406560123E-2</v>
      </c>
    </row>
    <row r="3060" spans="1:8" x14ac:dyDescent="0.25">
      <c r="A3060" s="1">
        <v>1999</v>
      </c>
      <c r="B3060" s="1" t="s">
        <v>98</v>
      </c>
      <c r="C3060" t="s">
        <v>51</v>
      </c>
      <c r="D3060">
        <v>3</v>
      </c>
      <c r="E3060">
        <v>91</v>
      </c>
      <c r="F3060">
        <v>2.12</v>
      </c>
      <c r="G3060">
        <f t="shared" si="94"/>
        <v>1.06</v>
      </c>
      <c r="H3060">
        <f t="shared" si="95"/>
        <v>0.14494306904836521</v>
      </c>
    </row>
    <row r="3061" spans="1:8" x14ac:dyDescent="0.25">
      <c r="A3061" s="1">
        <v>1999</v>
      </c>
      <c r="B3061" s="1" t="s">
        <v>98</v>
      </c>
      <c r="C3061" t="s">
        <v>51</v>
      </c>
      <c r="D3061">
        <v>4</v>
      </c>
      <c r="E3061">
        <v>28</v>
      </c>
      <c r="F3061">
        <v>0.01</v>
      </c>
      <c r="G3061">
        <f t="shared" si="94"/>
        <v>5.0000000000000001E-3</v>
      </c>
      <c r="H3061">
        <f t="shared" si="95"/>
        <v>6.8369372192625096E-4</v>
      </c>
    </row>
    <row r="3062" spans="1:8" x14ac:dyDescent="0.25">
      <c r="A3062" s="1">
        <v>1999</v>
      </c>
      <c r="B3062" s="1" t="s">
        <v>98</v>
      </c>
      <c r="C3062" t="s">
        <v>51</v>
      </c>
      <c r="D3062">
        <v>4</v>
      </c>
      <c r="E3062">
        <v>28</v>
      </c>
      <c r="F3062">
        <v>0.01</v>
      </c>
      <c r="G3062">
        <f t="shared" si="94"/>
        <v>5.0000000000000001E-3</v>
      </c>
      <c r="H3062">
        <f t="shared" si="95"/>
        <v>6.8369372192625096E-4</v>
      </c>
    </row>
    <row r="3063" spans="1:8" x14ac:dyDescent="0.25">
      <c r="A3063" s="1">
        <v>1999</v>
      </c>
      <c r="B3063" s="1" t="s">
        <v>98</v>
      </c>
      <c r="C3063" t="s">
        <v>51</v>
      </c>
      <c r="D3063">
        <v>4</v>
      </c>
      <c r="E3063">
        <v>28</v>
      </c>
      <c r="F3063">
        <v>0.03</v>
      </c>
      <c r="G3063">
        <f t="shared" si="94"/>
        <v>1.4999999999999999E-2</v>
      </c>
      <c r="H3063">
        <f t="shared" si="95"/>
        <v>2.0510811657787529E-3</v>
      </c>
    </row>
    <row r="3064" spans="1:8" x14ac:dyDescent="0.25">
      <c r="A3064" s="1">
        <v>1999</v>
      </c>
      <c r="B3064" s="1" t="s">
        <v>98</v>
      </c>
      <c r="C3064" t="s">
        <v>51</v>
      </c>
      <c r="D3064">
        <v>4</v>
      </c>
      <c r="E3064">
        <v>28</v>
      </c>
      <c r="F3064">
        <v>0.03</v>
      </c>
      <c r="G3064">
        <f t="shared" si="94"/>
        <v>1.4999999999999999E-2</v>
      </c>
      <c r="H3064">
        <f t="shared" si="95"/>
        <v>2.0510811657787529E-3</v>
      </c>
    </row>
    <row r="3065" spans="1:8" x14ac:dyDescent="0.25">
      <c r="A3065" s="1">
        <v>1999</v>
      </c>
      <c r="B3065" s="1" t="s">
        <v>98</v>
      </c>
      <c r="C3065" t="s">
        <v>51</v>
      </c>
      <c r="D3065">
        <v>4</v>
      </c>
      <c r="E3065">
        <v>40</v>
      </c>
      <c r="F3065">
        <v>9.17</v>
      </c>
      <c r="G3065">
        <f t="shared" si="94"/>
        <v>4.585</v>
      </c>
      <c r="H3065">
        <f t="shared" si="95"/>
        <v>0.62694714300637211</v>
      </c>
    </row>
    <row r="3066" spans="1:8" x14ac:dyDescent="0.25">
      <c r="A3066" s="1">
        <v>1999</v>
      </c>
      <c r="B3066" s="1" t="s">
        <v>98</v>
      </c>
      <c r="C3066" t="s">
        <v>51</v>
      </c>
      <c r="D3066">
        <v>4</v>
      </c>
      <c r="E3066">
        <v>40</v>
      </c>
      <c r="F3066">
        <v>3.01</v>
      </c>
      <c r="G3066">
        <f t="shared" si="94"/>
        <v>1.5049999999999999</v>
      </c>
      <c r="H3066">
        <f t="shared" si="95"/>
        <v>0.20579181029980151</v>
      </c>
    </row>
    <row r="3067" spans="1:8" x14ac:dyDescent="0.25">
      <c r="A3067" s="1">
        <v>1999</v>
      </c>
      <c r="B3067" s="1" t="s">
        <v>98</v>
      </c>
      <c r="C3067" t="s">
        <v>51</v>
      </c>
      <c r="D3067">
        <v>4</v>
      </c>
      <c r="E3067">
        <v>40</v>
      </c>
      <c r="F3067">
        <v>4.8099999999999996</v>
      </c>
      <c r="G3067">
        <f t="shared" si="94"/>
        <v>2.4049999999999998</v>
      </c>
      <c r="H3067">
        <f t="shared" si="95"/>
        <v>0.3288566802465267</v>
      </c>
    </row>
    <row r="3068" spans="1:8" x14ac:dyDescent="0.25">
      <c r="A3068" s="1">
        <v>1999</v>
      </c>
      <c r="B3068" s="1" t="s">
        <v>98</v>
      </c>
      <c r="C3068" t="s">
        <v>51</v>
      </c>
      <c r="D3068">
        <v>4</v>
      </c>
      <c r="E3068">
        <v>40</v>
      </c>
      <c r="F3068">
        <v>0.8</v>
      </c>
      <c r="G3068">
        <f t="shared" si="94"/>
        <v>0.4</v>
      </c>
      <c r="H3068">
        <f t="shared" si="95"/>
        <v>5.4695497754100077E-2</v>
      </c>
    </row>
    <row r="3069" spans="1:8" x14ac:dyDescent="0.25">
      <c r="A3069" s="1">
        <v>1999</v>
      </c>
      <c r="B3069" s="1" t="s">
        <v>98</v>
      </c>
      <c r="C3069" t="s">
        <v>51</v>
      </c>
      <c r="D3069">
        <v>4</v>
      </c>
      <c r="E3069">
        <v>40</v>
      </c>
      <c r="F3069">
        <v>1.54</v>
      </c>
      <c r="G3069">
        <f t="shared" si="94"/>
        <v>0.77</v>
      </c>
      <c r="H3069">
        <f t="shared" si="95"/>
        <v>0.10528883317664264</v>
      </c>
    </row>
    <row r="3070" spans="1:8" x14ac:dyDescent="0.25">
      <c r="A3070" s="1">
        <v>1999</v>
      </c>
      <c r="B3070" s="1" t="s">
        <v>98</v>
      </c>
      <c r="C3070" t="s">
        <v>51</v>
      </c>
      <c r="D3070">
        <v>4</v>
      </c>
      <c r="E3070">
        <v>40</v>
      </c>
      <c r="F3070">
        <v>3.74</v>
      </c>
      <c r="G3070">
        <f t="shared" si="94"/>
        <v>1.87</v>
      </c>
      <c r="H3070">
        <f t="shared" si="95"/>
        <v>0.25570145200041788</v>
      </c>
    </row>
    <row r="3071" spans="1:8" x14ac:dyDescent="0.25">
      <c r="A3071" s="1">
        <v>1999</v>
      </c>
      <c r="B3071" s="1" t="s">
        <v>98</v>
      </c>
      <c r="C3071" t="s">
        <v>51</v>
      </c>
      <c r="D3071">
        <v>4</v>
      </c>
      <c r="E3071">
        <v>40</v>
      </c>
      <c r="F3071">
        <v>2.0499999999999998</v>
      </c>
      <c r="G3071">
        <f t="shared" si="94"/>
        <v>1.0249999999999999</v>
      </c>
      <c r="H3071">
        <f t="shared" si="95"/>
        <v>0.14015721299488143</v>
      </c>
    </row>
    <row r="3072" spans="1:8" x14ac:dyDescent="0.25">
      <c r="A3072" s="1">
        <v>1999</v>
      </c>
      <c r="B3072" s="1" t="s">
        <v>98</v>
      </c>
      <c r="C3072" t="s">
        <v>51</v>
      </c>
      <c r="D3072">
        <v>4</v>
      </c>
      <c r="E3072">
        <v>40</v>
      </c>
      <c r="F3072">
        <v>2.74</v>
      </c>
      <c r="G3072">
        <f t="shared" si="94"/>
        <v>1.37</v>
      </c>
      <c r="H3072">
        <f t="shared" si="95"/>
        <v>0.18733207980779276</v>
      </c>
    </row>
    <row r="3073" spans="1:8" x14ac:dyDescent="0.25">
      <c r="A3073" s="1">
        <v>1999</v>
      </c>
      <c r="B3073" s="1" t="s">
        <v>98</v>
      </c>
      <c r="C3073" t="s">
        <v>51</v>
      </c>
      <c r="D3073">
        <v>4</v>
      </c>
      <c r="E3073">
        <v>40</v>
      </c>
      <c r="F3073">
        <v>0.88</v>
      </c>
      <c r="G3073">
        <f t="shared" si="94"/>
        <v>0.44</v>
      </c>
      <c r="H3073">
        <f t="shared" si="95"/>
        <v>6.0165047529510081E-2</v>
      </c>
    </row>
    <row r="3074" spans="1:8" x14ac:dyDescent="0.25">
      <c r="A3074" s="1">
        <v>1999</v>
      </c>
      <c r="B3074" s="1" t="s">
        <v>98</v>
      </c>
      <c r="C3074" t="s">
        <v>51</v>
      </c>
      <c r="D3074">
        <v>4</v>
      </c>
      <c r="E3074">
        <v>40</v>
      </c>
      <c r="F3074">
        <v>4.04</v>
      </c>
      <c r="G3074">
        <f t="shared" si="94"/>
        <v>2.02</v>
      </c>
      <c r="H3074">
        <f t="shared" si="95"/>
        <v>0.27621226365820539</v>
      </c>
    </row>
    <row r="3075" spans="1:8" x14ac:dyDescent="0.25">
      <c r="A3075" s="1">
        <v>1999</v>
      </c>
      <c r="B3075" s="1" t="s">
        <v>98</v>
      </c>
      <c r="C3075" t="s">
        <v>51</v>
      </c>
      <c r="D3075">
        <v>4</v>
      </c>
      <c r="E3075">
        <v>40</v>
      </c>
      <c r="F3075">
        <v>0.27</v>
      </c>
      <c r="G3075">
        <f t="shared" ref="G3075:G3138" si="96">(F3075/0.5)/4</f>
        <v>0.13500000000000001</v>
      </c>
      <c r="H3075">
        <f t="shared" ref="H3075:H3138" si="97">G3075*(13.09/95.73)</f>
        <v>1.8459730492008778E-2</v>
      </c>
    </row>
    <row r="3076" spans="1:8" x14ac:dyDescent="0.25">
      <c r="A3076" s="1">
        <v>1999</v>
      </c>
      <c r="B3076" s="1" t="s">
        <v>98</v>
      </c>
      <c r="C3076" t="s">
        <v>51</v>
      </c>
      <c r="D3076">
        <v>4</v>
      </c>
      <c r="E3076">
        <v>40</v>
      </c>
      <c r="F3076">
        <v>2.86</v>
      </c>
      <c r="G3076">
        <f t="shared" si="96"/>
        <v>1.43</v>
      </c>
      <c r="H3076">
        <f t="shared" si="97"/>
        <v>0.19553640447090775</v>
      </c>
    </row>
    <row r="3077" spans="1:8" x14ac:dyDescent="0.25">
      <c r="A3077" s="1">
        <v>1999</v>
      </c>
      <c r="B3077" s="1" t="s">
        <v>98</v>
      </c>
      <c r="C3077" t="s">
        <v>51</v>
      </c>
      <c r="D3077">
        <v>4</v>
      </c>
      <c r="E3077">
        <v>49</v>
      </c>
      <c r="F3077">
        <v>0.01</v>
      </c>
      <c r="G3077">
        <f t="shared" si="96"/>
        <v>5.0000000000000001E-3</v>
      </c>
      <c r="H3077">
        <f t="shared" si="97"/>
        <v>6.8369372192625096E-4</v>
      </c>
    </row>
    <row r="3078" spans="1:8" x14ac:dyDescent="0.25">
      <c r="A3078" s="1">
        <v>1999</v>
      </c>
      <c r="B3078" s="1" t="s">
        <v>98</v>
      </c>
      <c r="C3078" t="s">
        <v>51</v>
      </c>
      <c r="D3078">
        <v>4</v>
      </c>
      <c r="E3078">
        <v>56</v>
      </c>
      <c r="F3078">
        <v>3.8</v>
      </c>
      <c r="G3078">
        <f t="shared" si="96"/>
        <v>1.9</v>
      </c>
      <c r="H3078">
        <f t="shared" si="97"/>
        <v>0.25980361433197535</v>
      </c>
    </row>
    <row r="3079" spans="1:8" x14ac:dyDescent="0.25">
      <c r="A3079" s="1">
        <v>1999</v>
      </c>
      <c r="B3079" s="1" t="s">
        <v>98</v>
      </c>
      <c r="C3079" t="s">
        <v>51</v>
      </c>
      <c r="D3079">
        <v>4</v>
      </c>
      <c r="E3079">
        <v>56</v>
      </c>
      <c r="F3079">
        <v>3.49</v>
      </c>
      <c r="G3079">
        <f t="shared" si="96"/>
        <v>1.7450000000000001</v>
      </c>
      <c r="H3079">
        <f t="shared" si="97"/>
        <v>0.23860910895226159</v>
      </c>
    </row>
    <row r="3080" spans="1:8" x14ac:dyDescent="0.25">
      <c r="A3080" s="1">
        <v>1999</v>
      </c>
      <c r="B3080" s="1" t="s">
        <v>98</v>
      </c>
      <c r="C3080" t="s">
        <v>51</v>
      </c>
      <c r="D3080">
        <v>4</v>
      </c>
      <c r="E3080">
        <v>66</v>
      </c>
      <c r="F3080">
        <v>0.6</v>
      </c>
      <c r="G3080">
        <f t="shared" si="96"/>
        <v>0.3</v>
      </c>
      <c r="H3080">
        <f t="shared" si="97"/>
        <v>4.1021623315575052E-2</v>
      </c>
    </row>
    <row r="3081" spans="1:8" x14ac:dyDescent="0.25">
      <c r="A3081" s="1">
        <v>1999</v>
      </c>
      <c r="B3081" s="1" t="s">
        <v>98</v>
      </c>
      <c r="C3081" t="s">
        <v>51</v>
      </c>
      <c r="D3081">
        <v>4</v>
      </c>
      <c r="E3081">
        <v>66</v>
      </c>
      <c r="F3081">
        <v>1.1200000000000001</v>
      </c>
      <c r="G3081">
        <f t="shared" si="96"/>
        <v>0.56000000000000005</v>
      </c>
      <c r="H3081">
        <f t="shared" si="97"/>
        <v>7.6573696855740114E-2</v>
      </c>
    </row>
    <row r="3082" spans="1:8" x14ac:dyDescent="0.25">
      <c r="A3082" s="1">
        <v>1999</v>
      </c>
      <c r="B3082" s="1" t="s">
        <v>98</v>
      </c>
      <c r="C3082" t="s">
        <v>51</v>
      </c>
      <c r="D3082">
        <v>4</v>
      </c>
      <c r="E3082">
        <v>66</v>
      </c>
      <c r="F3082">
        <v>1.08</v>
      </c>
      <c r="G3082">
        <f t="shared" si="96"/>
        <v>0.54</v>
      </c>
      <c r="H3082">
        <f t="shared" si="97"/>
        <v>7.3838921968035112E-2</v>
      </c>
    </row>
    <row r="3083" spans="1:8" x14ac:dyDescent="0.25">
      <c r="A3083" s="1">
        <v>1999</v>
      </c>
      <c r="B3083" s="1" t="s">
        <v>98</v>
      </c>
      <c r="C3083" t="s">
        <v>51</v>
      </c>
      <c r="D3083">
        <v>4</v>
      </c>
      <c r="E3083">
        <v>66</v>
      </c>
      <c r="F3083">
        <v>2.16</v>
      </c>
      <c r="G3083">
        <f t="shared" si="96"/>
        <v>1.08</v>
      </c>
      <c r="H3083">
        <f t="shared" si="97"/>
        <v>0.14767784393607022</v>
      </c>
    </row>
    <row r="3084" spans="1:8" x14ac:dyDescent="0.25">
      <c r="A3084" s="1">
        <v>1999</v>
      </c>
      <c r="B3084" s="1" t="s">
        <v>98</v>
      </c>
      <c r="C3084" t="s">
        <v>51</v>
      </c>
      <c r="D3084">
        <v>4</v>
      </c>
      <c r="E3084">
        <v>66</v>
      </c>
      <c r="F3084">
        <v>1.08</v>
      </c>
      <c r="G3084">
        <f t="shared" si="96"/>
        <v>0.54</v>
      </c>
      <c r="H3084">
        <f t="shared" si="97"/>
        <v>7.3838921968035112E-2</v>
      </c>
    </row>
    <row r="3085" spans="1:8" x14ac:dyDescent="0.25">
      <c r="A3085" s="1">
        <v>1999</v>
      </c>
      <c r="B3085" s="1" t="s">
        <v>98</v>
      </c>
      <c r="C3085" t="s">
        <v>51</v>
      </c>
      <c r="D3085">
        <v>4</v>
      </c>
      <c r="E3085">
        <v>66</v>
      </c>
      <c r="F3085">
        <v>0.01</v>
      </c>
      <c r="G3085">
        <f t="shared" si="96"/>
        <v>5.0000000000000001E-3</v>
      </c>
      <c r="H3085">
        <f t="shared" si="97"/>
        <v>6.8369372192625096E-4</v>
      </c>
    </row>
    <row r="3086" spans="1:8" x14ac:dyDescent="0.25">
      <c r="A3086" s="1">
        <v>1999</v>
      </c>
      <c r="B3086" s="1" t="s">
        <v>98</v>
      </c>
      <c r="C3086" t="s">
        <v>51</v>
      </c>
      <c r="D3086">
        <v>4</v>
      </c>
      <c r="E3086">
        <v>66</v>
      </c>
      <c r="F3086">
        <v>0.01</v>
      </c>
      <c r="G3086">
        <f t="shared" si="96"/>
        <v>5.0000000000000001E-3</v>
      </c>
      <c r="H3086">
        <f t="shared" si="97"/>
        <v>6.8369372192625096E-4</v>
      </c>
    </row>
    <row r="3087" spans="1:8" x14ac:dyDescent="0.25">
      <c r="A3087" s="1">
        <v>1999</v>
      </c>
      <c r="B3087" s="1" t="s">
        <v>98</v>
      </c>
      <c r="C3087" t="s">
        <v>51</v>
      </c>
      <c r="D3087">
        <v>4</v>
      </c>
      <c r="E3087">
        <v>66</v>
      </c>
      <c r="F3087">
        <v>0.01</v>
      </c>
      <c r="G3087">
        <f t="shared" si="96"/>
        <v>5.0000000000000001E-3</v>
      </c>
      <c r="H3087">
        <f t="shared" si="97"/>
        <v>6.8369372192625096E-4</v>
      </c>
    </row>
    <row r="3088" spans="1:8" x14ac:dyDescent="0.25">
      <c r="A3088" s="1">
        <v>1999</v>
      </c>
      <c r="B3088" s="1" t="s">
        <v>98</v>
      </c>
      <c r="C3088" t="s">
        <v>51</v>
      </c>
      <c r="D3088">
        <v>4</v>
      </c>
      <c r="E3088">
        <v>66</v>
      </c>
      <c r="F3088">
        <v>0.01</v>
      </c>
      <c r="G3088">
        <f t="shared" si="96"/>
        <v>5.0000000000000001E-3</v>
      </c>
      <c r="H3088">
        <f t="shared" si="97"/>
        <v>6.8369372192625096E-4</v>
      </c>
    </row>
    <row r="3089" spans="1:8" x14ac:dyDescent="0.25">
      <c r="A3089" s="1">
        <v>1999</v>
      </c>
      <c r="B3089" s="1" t="s">
        <v>98</v>
      </c>
      <c r="C3089" t="s">
        <v>51</v>
      </c>
      <c r="D3089">
        <v>4</v>
      </c>
      <c r="E3089">
        <v>76</v>
      </c>
      <c r="F3089">
        <v>0.04</v>
      </c>
      <c r="G3089">
        <f t="shared" si="96"/>
        <v>0.02</v>
      </c>
      <c r="H3089">
        <f t="shared" si="97"/>
        <v>2.7347748877050038E-3</v>
      </c>
    </row>
    <row r="3090" spans="1:8" x14ac:dyDescent="0.25">
      <c r="A3090" s="1">
        <v>1999</v>
      </c>
      <c r="B3090" s="1" t="s">
        <v>98</v>
      </c>
      <c r="C3090" t="s">
        <v>51</v>
      </c>
      <c r="D3090">
        <v>4</v>
      </c>
      <c r="E3090">
        <v>76</v>
      </c>
      <c r="F3090">
        <v>0.38</v>
      </c>
      <c r="G3090">
        <f t="shared" si="96"/>
        <v>0.19</v>
      </c>
      <c r="H3090">
        <f t="shared" si="97"/>
        <v>2.5980361433197537E-2</v>
      </c>
    </row>
    <row r="3091" spans="1:8" x14ac:dyDescent="0.25">
      <c r="A3091" s="1">
        <v>1999</v>
      </c>
      <c r="B3091" s="1" t="s">
        <v>98</v>
      </c>
      <c r="C3091" t="s">
        <v>51</v>
      </c>
      <c r="D3091">
        <v>4</v>
      </c>
      <c r="E3091">
        <v>76</v>
      </c>
      <c r="F3091">
        <v>0.04</v>
      </c>
      <c r="G3091">
        <f t="shared" si="96"/>
        <v>0.02</v>
      </c>
      <c r="H3091">
        <f t="shared" si="97"/>
        <v>2.7347748877050038E-3</v>
      </c>
    </row>
    <row r="3092" spans="1:8" x14ac:dyDescent="0.25">
      <c r="A3092" s="1">
        <v>1999</v>
      </c>
      <c r="B3092" s="1" t="s">
        <v>98</v>
      </c>
      <c r="C3092" t="s">
        <v>51</v>
      </c>
      <c r="D3092">
        <v>4</v>
      </c>
      <c r="E3092">
        <v>76</v>
      </c>
      <c r="F3092">
        <v>0.06</v>
      </c>
      <c r="G3092">
        <f t="shared" si="96"/>
        <v>0.03</v>
      </c>
      <c r="H3092">
        <f t="shared" si="97"/>
        <v>4.1021623315575058E-3</v>
      </c>
    </row>
    <row r="3093" spans="1:8" x14ac:dyDescent="0.25">
      <c r="A3093" s="1">
        <v>1999</v>
      </c>
      <c r="B3093" s="1" t="s">
        <v>98</v>
      </c>
      <c r="C3093" t="s">
        <v>51</v>
      </c>
      <c r="D3093">
        <v>4</v>
      </c>
      <c r="E3093">
        <v>76</v>
      </c>
      <c r="F3093">
        <v>0.46</v>
      </c>
      <c r="G3093">
        <f t="shared" si="96"/>
        <v>0.23</v>
      </c>
      <c r="H3093">
        <f t="shared" si="97"/>
        <v>3.1449911208607545E-2</v>
      </c>
    </row>
    <row r="3094" spans="1:8" x14ac:dyDescent="0.25">
      <c r="A3094" s="1">
        <v>1999</v>
      </c>
      <c r="B3094" s="1" t="s">
        <v>98</v>
      </c>
      <c r="C3094" t="s">
        <v>51</v>
      </c>
      <c r="D3094">
        <v>4</v>
      </c>
      <c r="E3094">
        <v>76</v>
      </c>
      <c r="F3094">
        <v>0.12</v>
      </c>
      <c r="G3094">
        <f t="shared" si="96"/>
        <v>0.06</v>
      </c>
      <c r="H3094">
        <f t="shared" si="97"/>
        <v>8.2043246631150115E-3</v>
      </c>
    </row>
    <row r="3095" spans="1:8" x14ac:dyDescent="0.25">
      <c r="A3095" s="1">
        <v>1999</v>
      </c>
      <c r="B3095" s="1" t="s">
        <v>98</v>
      </c>
      <c r="C3095" t="s">
        <v>51</v>
      </c>
      <c r="D3095">
        <v>4</v>
      </c>
      <c r="E3095">
        <v>76</v>
      </c>
      <c r="F3095">
        <v>0.01</v>
      </c>
      <c r="G3095">
        <f t="shared" si="96"/>
        <v>5.0000000000000001E-3</v>
      </c>
      <c r="H3095">
        <f t="shared" si="97"/>
        <v>6.8369372192625096E-4</v>
      </c>
    </row>
    <row r="3096" spans="1:8" x14ac:dyDescent="0.25">
      <c r="A3096" s="1">
        <v>1999</v>
      </c>
      <c r="B3096" s="1" t="s">
        <v>98</v>
      </c>
      <c r="C3096" t="s">
        <v>51</v>
      </c>
      <c r="D3096">
        <v>4</v>
      </c>
      <c r="E3096">
        <v>76</v>
      </c>
      <c r="F3096">
        <v>0.02</v>
      </c>
      <c r="G3096">
        <f t="shared" si="96"/>
        <v>0.01</v>
      </c>
      <c r="H3096">
        <f t="shared" si="97"/>
        <v>1.3673874438525019E-3</v>
      </c>
    </row>
    <row r="3097" spans="1:8" x14ac:dyDescent="0.25">
      <c r="A3097" s="1">
        <v>1999</v>
      </c>
      <c r="B3097" s="1" t="s">
        <v>98</v>
      </c>
      <c r="C3097" t="s">
        <v>51</v>
      </c>
      <c r="D3097">
        <v>4</v>
      </c>
      <c r="E3097">
        <v>76</v>
      </c>
      <c r="F3097">
        <v>7.0000000000000007E-2</v>
      </c>
      <c r="G3097">
        <f t="shared" si="96"/>
        <v>3.5000000000000003E-2</v>
      </c>
      <c r="H3097">
        <f t="shared" si="97"/>
        <v>4.7858560534837571E-3</v>
      </c>
    </row>
    <row r="3098" spans="1:8" x14ac:dyDescent="0.25">
      <c r="A3098" s="1">
        <v>1999</v>
      </c>
      <c r="B3098" s="1" t="s">
        <v>98</v>
      </c>
      <c r="C3098" t="s">
        <v>51</v>
      </c>
      <c r="D3098">
        <v>4</v>
      </c>
      <c r="E3098">
        <v>76</v>
      </c>
      <c r="F3098">
        <v>0.08</v>
      </c>
      <c r="G3098">
        <f t="shared" si="96"/>
        <v>0.04</v>
      </c>
      <c r="H3098">
        <f t="shared" si="97"/>
        <v>5.4695497754100077E-3</v>
      </c>
    </row>
    <row r="3099" spans="1:8" x14ac:dyDescent="0.25">
      <c r="A3099" s="1">
        <v>1999</v>
      </c>
      <c r="B3099" s="1" t="s">
        <v>98</v>
      </c>
      <c r="C3099" t="s">
        <v>51</v>
      </c>
      <c r="D3099">
        <v>4</v>
      </c>
      <c r="E3099">
        <v>76</v>
      </c>
      <c r="F3099">
        <v>0.53</v>
      </c>
      <c r="G3099">
        <f t="shared" si="96"/>
        <v>0.26500000000000001</v>
      </c>
      <c r="H3099">
        <f t="shared" si="97"/>
        <v>3.6235767262091302E-2</v>
      </c>
    </row>
    <row r="3100" spans="1:8" x14ac:dyDescent="0.25">
      <c r="A3100" s="1">
        <v>1999</v>
      </c>
      <c r="B3100" s="1" t="s">
        <v>98</v>
      </c>
      <c r="C3100" t="s">
        <v>51</v>
      </c>
      <c r="D3100">
        <v>4</v>
      </c>
      <c r="E3100">
        <v>76</v>
      </c>
      <c r="F3100">
        <v>0.48</v>
      </c>
      <c r="G3100">
        <f t="shared" si="96"/>
        <v>0.24</v>
      </c>
      <c r="H3100">
        <f t="shared" si="97"/>
        <v>3.2817298652460046E-2</v>
      </c>
    </row>
    <row r="3101" spans="1:8" x14ac:dyDescent="0.25">
      <c r="A3101" s="1">
        <v>1999</v>
      </c>
      <c r="B3101" s="1" t="s">
        <v>98</v>
      </c>
      <c r="C3101" t="s">
        <v>51</v>
      </c>
      <c r="D3101">
        <v>4</v>
      </c>
      <c r="E3101">
        <v>76</v>
      </c>
      <c r="F3101">
        <v>0.13</v>
      </c>
      <c r="G3101">
        <f t="shared" si="96"/>
        <v>6.5000000000000002E-2</v>
      </c>
      <c r="H3101">
        <f t="shared" si="97"/>
        <v>8.888018385041262E-3</v>
      </c>
    </row>
    <row r="3102" spans="1:8" x14ac:dyDescent="0.25">
      <c r="A3102" s="1">
        <v>1999</v>
      </c>
      <c r="B3102" s="1" t="s">
        <v>98</v>
      </c>
      <c r="C3102" t="s">
        <v>51</v>
      </c>
      <c r="D3102">
        <v>4</v>
      </c>
      <c r="E3102">
        <v>76</v>
      </c>
      <c r="F3102">
        <v>0.01</v>
      </c>
      <c r="G3102">
        <f t="shared" si="96"/>
        <v>5.0000000000000001E-3</v>
      </c>
      <c r="H3102">
        <f t="shared" si="97"/>
        <v>6.8369372192625096E-4</v>
      </c>
    </row>
    <row r="3103" spans="1:8" x14ac:dyDescent="0.25">
      <c r="A3103" s="1">
        <v>1999</v>
      </c>
      <c r="B3103" s="1" t="s">
        <v>98</v>
      </c>
      <c r="C3103" t="s">
        <v>51</v>
      </c>
      <c r="D3103">
        <v>4</v>
      </c>
      <c r="E3103">
        <v>76</v>
      </c>
      <c r="F3103">
        <v>0.85</v>
      </c>
      <c r="G3103">
        <f t="shared" si="96"/>
        <v>0.42499999999999999</v>
      </c>
      <c r="H3103">
        <f t="shared" si="97"/>
        <v>5.8113966363731326E-2</v>
      </c>
    </row>
    <row r="3104" spans="1:8" x14ac:dyDescent="0.25">
      <c r="A3104" s="1">
        <v>1999</v>
      </c>
      <c r="B3104" s="1" t="s">
        <v>98</v>
      </c>
      <c r="C3104" t="s">
        <v>51</v>
      </c>
      <c r="D3104">
        <v>4</v>
      </c>
      <c r="E3104">
        <v>76</v>
      </c>
      <c r="F3104">
        <v>0.15</v>
      </c>
      <c r="G3104">
        <f t="shared" si="96"/>
        <v>7.4999999999999997E-2</v>
      </c>
      <c r="H3104">
        <f t="shared" si="97"/>
        <v>1.0255405828893763E-2</v>
      </c>
    </row>
    <row r="3105" spans="1:8" x14ac:dyDescent="0.25">
      <c r="A3105" s="1">
        <v>1999</v>
      </c>
      <c r="B3105" s="1" t="s">
        <v>98</v>
      </c>
      <c r="C3105" t="s">
        <v>51</v>
      </c>
      <c r="D3105">
        <v>4</v>
      </c>
      <c r="E3105">
        <v>76</v>
      </c>
      <c r="F3105">
        <v>0.03</v>
      </c>
      <c r="G3105">
        <f t="shared" si="96"/>
        <v>1.4999999999999999E-2</v>
      </c>
      <c r="H3105">
        <f t="shared" si="97"/>
        <v>2.0510811657787529E-3</v>
      </c>
    </row>
    <row r="3106" spans="1:8" x14ac:dyDescent="0.25">
      <c r="A3106" s="1">
        <v>1999</v>
      </c>
      <c r="B3106" s="1" t="s">
        <v>98</v>
      </c>
      <c r="C3106" t="s">
        <v>51</v>
      </c>
      <c r="D3106">
        <v>4</v>
      </c>
      <c r="E3106">
        <v>76</v>
      </c>
      <c r="F3106">
        <v>0.01</v>
      </c>
      <c r="G3106">
        <f t="shared" si="96"/>
        <v>5.0000000000000001E-3</v>
      </c>
      <c r="H3106">
        <f t="shared" si="97"/>
        <v>6.8369372192625096E-4</v>
      </c>
    </row>
    <row r="3107" spans="1:8" x14ac:dyDescent="0.25">
      <c r="A3107" s="1">
        <v>1999</v>
      </c>
      <c r="B3107" s="1" t="s">
        <v>98</v>
      </c>
      <c r="C3107" t="s">
        <v>51</v>
      </c>
      <c r="D3107">
        <v>4</v>
      </c>
      <c r="E3107">
        <v>76</v>
      </c>
      <c r="F3107">
        <v>0.01</v>
      </c>
      <c r="G3107">
        <f t="shared" si="96"/>
        <v>5.0000000000000001E-3</v>
      </c>
      <c r="H3107">
        <f t="shared" si="97"/>
        <v>6.8369372192625096E-4</v>
      </c>
    </row>
    <row r="3108" spans="1:8" x14ac:dyDescent="0.25">
      <c r="A3108" s="1">
        <v>1999</v>
      </c>
      <c r="B3108" s="1" t="s">
        <v>98</v>
      </c>
      <c r="C3108" t="s">
        <v>51</v>
      </c>
      <c r="D3108">
        <v>4</v>
      </c>
      <c r="E3108">
        <v>76</v>
      </c>
      <c r="F3108">
        <v>7.75</v>
      </c>
      <c r="G3108">
        <f t="shared" si="96"/>
        <v>3.875</v>
      </c>
      <c r="H3108">
        <f t="shared" si="97"/>
        <v>0.52986263449284443</v>
      </c>
    </row>
    <row r="3109" spans="1:8" x14ac:dyDescent="0.25">
      <c r="A3109" s="1">
        <v>1999</v>
      </c>
      <c r="B3109" s="1" t="s">
        <v>98</v>
      </c>
      <c r="C3109" t="s">
        <v>51</v>
      </c>
      <c r="D3109">
        <v>4</v>
      </c>
      <c r="E3109">
        <v>76</v>
      </c>
      <c r="F3109">
        <v>0.01</v>
      </c>
      <c r="G3109">
        <f t="shared" si="96"/>
        <v>5.0000000000000001E-3</v>
      </c>
      <c r="H3109">
        <f t="shared" si="97"/>
        <v>6.8369372192625096E-4</v>
      </c>
    </row>
    <row r="3110" spans="1:8" x14ac:dyDescent="0.25">
      <c r="A3110" s="1">
        <v>1999</v>
      </c>
      <c r="B3110" s="1" t="s">
        <v>98</v>
      </c>
      <c r="C3110" t="s">
        <v>51</v>
      </c>
      <c r="D3110">
        <v>4</v>
      </c>
      <c r="E3110">
        <v>76</v>
      </c>
      <c r="F3110">
        <v>0.01</v>
      </c>
      <c r="G3110">
        <f t="shared" si="96"/>
        <v>5.0000000000000001E-3</v>
      </c>
      <c r="H3110">
        <f t="shared" si="97"/>
        <v>6.8369372192625096E-4</v>
      </c>
    </row>
    <row r="3111" spans="1:8" x14ac:dyDescent="0.25">
      <c r="A3111" s="1">
        <v>1999</v>
      </c>
      <c r="B3111" s="1" t="s">
        <v>98</v>
      </c>
      <c r="C3111" t="s">
        <v>51</v>
      </c>
      <c r="D3111">
        <v>4</v>
      </c>
      <c r="E3111">
        <v>76</v>
      </c>
      <c r="F3111">
        <v>0.01</v>
      </c>
      <c r="G3111">
        <f t="shared" si="96"/>
        <v>5.0000000000000001E-3</v>
      </c>
      <c r="H3111">
        <f t="shared" si="97"/>
        <v>6.8369372192625096E-4</v>
      </c>
    </row>
    <row r="3112" spans="1:8" x14ac:dyDescent="0.25">
      <c r="A3112" s="1">
        <v>1999</v>
      </c>
      <c r="B3112" s="1" t="s">
        <v>98</v>
      </c>
      <c r="C3112" t="s">
        <v>51</v>
      </c>
      <c r="D3112">
        <v>4</v>
      </c>
      <c r="E3112">
        <v>76</v>
      </c>
      <c r="F3112">
        <v>0.05</v>
      </c>
      <c r="G3112">
        <f t="shared" si="96"/>
        <v>2.5000000000000001E-2</v>
      </c>
      <c r="H3112">
        <f t="shared" si="97"/>
        <v>3.4184686096312548E-3</v>
      </c>
    </row>
    <row r="3113" spans="1:8" x14ac:dyDescent="0.25">
      <c r="A3113" s="1">
        <v>1999</v>
      </c>
      <c r="B3113" s="1" t="s">
        <v>98</v>
      </c>
      <c r="C3113" t="s">
        <v>51</v>
      </c>
      <c r="D3113">
        <v>4</v>
      </c>
      <c r="E3113">
        <v>76</v>
      </c>
      <c r="F3113">
        <v>0.01</v>
      </c>
      <c r="G3113">
        <f t="shared" si="96"/>
        <v>5.0000000000000001E-3</v>
      </c>
      <c r="H3113">
        <f t="shared" si="97"/>
        <v>6.8369372192625096E-4</v>
      </c>
    </row>
    <row r="3114" spans="1:8" x14ac:dyDescent="0.25">
      <c r="A3114" s="1">
        <v>1999</v>
      </c>
      <c r="B3114" s="1" t="s">
        <v>98</v>
      </c>
      <c r="C3114" t="s">
        <v>51</v>
      </c>
      <c r="D3114">
        <v>4</v>
      </c>
      <c r="E3114">
        <v>76</v>
      </c>
      <c r="F3114">
        <v>0.01</v>
      </c>
      <c r="G3114">
        <f t="shared" si="96"/>
        <v>5.0000000000000001E-3</v>
      </c>
      <c r="H3114">
        <f t="shared" si="97"/>
        <v>6.8369372192625096E-4</v>
      </c>
    </row>
    <row r="3115" spans="1:8" x14ac:dyDescent="0.25">
      <c r="A3115" s="1">
        <v>1999</v>
      </c>
      <c r="B3115" s="1" t="s">
        <v>98</v>
      </c>
      <c r="C3115" t="s">
        <v>51</v>
      </c>
      <c r="D3115">
        <v>4</v>
      </c>
      <c r="E3115">
        <v>76</v>
      </c>
      <c r="F3115">
        <v>0.01</v>
      </c>
      <c r="G3115">
        <f t="shared" si="96"/>
        <v>5.0000000000000001E-3</v>
      </c>
      <c r="H3115">
        <f t="shared" si="97"/>
        <v>6.8369372192625096E-4</v>
      </c>
    </row>
    <row r="3116" spans="1:8" x14ac:dyDescent="0.25">
      <c r="A3116" s="1">
        <v>1999</v>
      </c>
      <c r="B3116" s="1" t="s">
        <v>98</v>
      </c>
      <c r="C3116" t="s">
        <v>51</v>
      </c>
      <c r="D3116">
        <v>4</v>
      </c>
      <c r="E3116">
        <v>76</v>
      </c>
      <c r="F3116">
        <v>0.01</v>
      </c>
      <c r="G3116">
        <f t="shared" si="96"/>
        <v>5.0000000000000001E-3</v>
      </c>
      <c r="H3116">
        <f t="shared" si="97"/>
        <v>6.8369372192625096E-4</v>
      </c>
    </row>
    <row r="3117" spans="1:8" x14ac:dyDescent="0.25">
      <c r="A3117" s="1">
        <v>1999</v>
      </c>
      <c r="B3117" s="1" t="s">
        <v>98</v>
      </c>
      <c r="C3117" t="s">
        <v>51</v>
      </c>
      <c r="D3117">
        <v>4</v>
      </c>
      <c r="E3117">
        <v>76</v>
      </c>
      <c r="F3117">
        <v>0.71</v>
      </c>
      <c r="G3117">
        <f t="shared" si="96"/>
        <v>0.35499999999999998</v>
      </c>
      <c r="H3117">
        <f t="shared" si="97"/>
        <v>4.8542254256763812E-2</v>
      </c>
    </row>
    <row r="3118" spans="1:8" x14ac:dyDescent="0.25">
      <c r="A3118" s="1">
        <v>1999</v>
      </c>
      <c r="B3118" s="1" t="s">
        <v>98</v>
      </c>
      <c r="C3118" t="s">
        <v>51</v>
      </c>
      <c r="D3118">
        <v>4</v>
      </c>
      <c r="E3118">
        <v>76</v>
      </c>
      <c r="F3118">
        <v>0.01</v>
      </c>
      <c r="G3118">
        <f t="shared" si="96"/>
        <v>5.0000000000000001E-3</v>
      </c>
      <c r="H3118">
        <f t="shared" si="97"/>
        <v>6.8369372192625096E-4</v>
      </c>
    </row>
    <row r="3119" spans="1:8" x14ac:dyDescent="0.25">
      <c r="A3119" s="1">
        <v>1999</v>
      </c>
      <c r="B3119" s="1" t="s">
        <v>98</v>
      </c>
      <c r="C3119" t="s">
        <v>51</v>
      </c>
      <c r="D3119">
        <v>4</v>
      </c>
      <c r="E3119">
        <v>76</v>
      </c>
      <c r="F3119">
        <v>0.02</v>
      </c>
      <c r="G3119">
        <f t="shared" si="96"/>
        <v>0.01</v>
      </c>
      <c r="H3119">
        <f t="shared" si="97"/>
        <v>1.3673874438525019E-3</v>
      </c>
    </row>
    <row r="3120" spans="1:8" x14ac:dyDescent="0.25">
      <c r="A3120" s="1">
        <v>1999</v>
      </c>
      <c r="B3120" s="1" t="s">
        <v>98</v>
      </c>
      <c r="C3120" t="s">
        <v>51</v>
      </c>
      <c r="D3120">
        <v>4</v>
      </c>
      <c r="E3120">
        <v>76</v>
      </c>
      <c r="F3120">
        <v>0.02</v>
      </c>
      <c r="G3120">
        <f t="shared" si="96"/>
        <v>0.01</v>
      </c>
      <c r="H3120">
        <f t="shared" si="97"/>
        <v>1.3673874438525019E-3</v>
      </c>
    </row>
    <row r="3121" spans="1:8" x14ac:dyDescent="0.25">
      <c r="A3121" s="1">
        <v>1999</v>
      </c>
      <c r="B3121" s="1" t="s">
        <v>98</v>
      </c>
      <c r="C3121" t="s">
        <v>51</v>
      </c>
      <c r="D3121">
        <v>4</v>
      </c>
      <c r="E3121">
        <v>76</v>
      </c>
      <c r="F3121">
        <v>0.98</v>
      </c>
      <c r="G3121">
        <f t="shared" si="96"/>
        <v>0.49</v>
      </c>
      <c r="H3121">
        <f t="shared" si="97"/>
        <v>6.7001984748772586E-2</v>
      </c>
    </row>
    <row r="3122" spans="1:8" x14ac:dyDescent="0.25">
      <c r="A3122" s="1">
        <v>1999</v>
      </c>
      <c r="B3122" s="1" t="s">
        <v>98</v>
      </c>
      <c r="C3122" t="s">
        <v>51</v>
      </c>
      <c r="D3122">
        <v>4</v>
      </c>
      <c r="E3122">
        <v>76</v>
      </c>
      <c r="F3122">
        <v>0.08</v>
      </c>
      <c r="G3122">
        <f t="shared" si="96"/>
        <v>0.04</v>
      </c>
      <c r="H3122">
        <f t="shared" si="97"/>
        <v>5.4695497754100077E-3</v>
      </c>
    </row>
    <row r="3123" spans="1:8" x14ac:dyDescent="0.25">
      <c r="A3123" s="1">
        <v>1999</v>
      </c>
      <c r="B3123" s="1" t="s">
        <v>98</v>
      </c>
      <c r="C3123" t="s">
        <v>51</v>
      </c>
      <c r="D3123">
        <v>4</v>
      </c>
      <c r="E3123">
        <v>76</v>
      </c>
      <c r="F3123">
        <v>0.01</v>
      </c>
      <c r="G3123">
        <f t="shared" si="96"/>
        <v>5.0000000000000001E-3</v>
      </c>
      <c r="H3123">
        <f t="shared" si="97"/>
        <v>6.8369372192625096E-4</v>
      </c>
    </row>
    <row r="3124" spans="1:8" x14ac:dyDescent="0.25">
      <c r="A3124" s="1">
        <v>1999</v>
      </c>
      <c r="B3124" s="1" t="s">
        <v>98</v>
      </c>
      <c r="C3124" t="s">
        <v>51</v>
      </c>
      <c r="D3124">
        <v>4</v>
      </c>
      <c r="E3124">
        <v>76</v>
      </c>
      <c r="F3124">
        <v>0.01</v>
      </c>
      <c r="G3124">
        <f t="shared" si="96"/>
        <v>5.0000000000000001E-3</v>
      </c>
      <c r="H3124">
        <f t="shared" si="97"/>
        <v>6.8369372192625096E-4</v>
      </c>
    </row>
    <row r="3125" spans="1:8" x14ac:dyDescent="0.25">
      <c r="A3125" s="1">
        <v>1999</v>
      </c>
      <c r="B3125" s="1" t="s">
        <v>98</v>
      </c>
      <c r="C3125" t="s">
        <v>51</v>
      </c>
      <c r="D3125">
        <v>4</v>
      </c>
      <c r="E3125">
        <v>76</v>
      </c>
      <c r="F3125">
        <v>0.05</v>
      </c>
      <c r="G3125">
        <f t="shared" si="96"/>
        <v>2.5000000000000001E-2</v>
      </c>
      <c r="H3125">
        <f t="shared" si="97"/>
        <v>3.4184686096312548E-3</v>
      </c>
    </row>
    <row r="3126" spans="1:8" x14ac:dyDescent="0.25">
      <c r="A3126" s="1">
        <v>1999</v>
      </c>
      <c r="B3126" s="1" t="s">
        <v>98</v>
      </c>
      <c r="C3126" t="s">
        <v>51</v>
      </c>
      <c r="D3126">
        <v>4</v>
      </c>
      <c r="E3126">
        <v>76</v>
      </c>
      <c r="F3126">
        <v>0.05</v>
      </c>
      <c r="G3126">
        <f t="shared" si="96"/>
        <v>2.5000000000000001E-2</v>
      </c>
      <c r="H3126">
        <f t="shared" si="97"/>
        <v>3.4184686096312548E-3</v>
      </c>
    </row>
    <row r="3127" spans="1:8" x14ac:dyDescent="0.25">
      <c r="A3127" s="1">
        <v>1999</v>
      </c>
      <c r="B3127" s="1" t="s">
        <v>98</v>
      </c>
      <c r="C3127" t="s">
        <v>51</v>
      </c>
      <c r="D3127">
        <v>4</v>
      </c>
      <c r="E3127">
        <v>76</v>
      </c>
      <c r="F3127">
        <v>0.01</v>
      </c>
      <c r="G3127">
        <f t="shared" si="96"/>
        <v>5.0000000000000001E-3</v>
      </c>
      <c r="H3127">
        <f t="shared" si="97"/>
        <v>6.8369372192625096E-4</v>
      </c>
    </row>
    <row r="3128" spans="1:8" x14ac:dyDescent="0.25">
      <c r="A3128" s="1">
        <v>1999</v>
      </c>
      <c r="B3128" s="1" t="s">
        <v>98</v>
      </c>
      <c r="C3128" t="s">
        <v>51</v>
      </c>
      <c r="D3128">
        <v>4</v>
      </c>
      <c r="E3128">
        <v>76</v>
      </c>
      <c r="F3128">
        <v>0.22</v>
      </c>
      <c r="G3128">
        <f t="shared" si="96"/>
        <v>0.11</v>
      </c>
      <c r="H3128">
        <f t="shared" si="97"/>
        <v>1.504126188237752E-2</v>
      </c>
    </row>
    <row r="3129" spans="1:8" x14ac:dyDescent="0.25">
      <c r="A3129" s="1">
        <v>1999</v>
      </c>
      <c r="B3129" s="1" t="s">
        <v>98</v>
      </c>
      <c r="C3129" t="s">
        <v>51</v>
      </c>
      <c r="D3129">
        <v>4</v>
      </c>
      <c r="E3129">
        <v>76</v>
      </c>
      <c r="F3129">
        <v>0.09</v>
      </c>
      <c r="G3129">
        <f t="shared" si="96"/>
        <v>4.4999999999999998E-2</v>
      </c>
      <c r="H3129">
        <f t="shared" si="97"/>
        <v>6.1532434973362582E-3</v>
      </c>
    </row>
    <row r="3130" spans="1:8" x14ac:dyDescent="0.25">
      <c r="A3130" s="1">
        <v>1999</v>
      </c>
      <c r="B3130" s="1" t="s">
        <v>98</v>
      </c>
      <c r="C3130" t="s">
        <v>51</v>
      </c>
      <c r="D3130">
        <v>4</v>
      </c>
      <c r="E3130">
        <v>76</v>
      </c>
      <c r="F3130">
        <v>0.08</v>
      </c>
      <c r="G3130">
        <f t="shared" si="96"/>
        <v>0.04</v>
      </c>
      <c r="H3130">
        <f t="shared" si="97"/>
        <v>5.4695497754100077E-3</v>
      </c>
    </row>
    <row r="3131" spans="1:8" x14ac:dyDescent="0.25">
      <c r="A3131" s="1">
        <v>1999</v>
      </c>
      <c r="B3131" s="1" t="s">
        <v>98</v>
      </c>
      <c r="C3131" t="s">
        <v>51</v>
      </c>
      <c r="D3131">
        <v>4</v>
      </c>
      <c r="E3131">
        <v>76</v>
      </c>
      <c r="F3131">
        <v>0.01</v>
      </c>
      <c r="G3131">
        <f t="shared" si="96"/>
        <v>5.0000000000000001E-3</v>
      </c>
      <c r="H3131">
        <f t="shared" si="97"/>
        <v>6.8369372192625096E-4</v>
      </c>
    </row>
    <row r="3132" spans="1:8" x14ac:dyDescent="0.25">
      <c r="A3132" s="1">
        <v>1999</v>
      </c>
      <c r="B3132" s="1" t="s">
        <v>98</v>
      </c>
      <c r="C3132" t="s">
        <v>51</v>
      </c>
      <c r="D3132">
        <v>4</v>
      </c>
      <c r="E3132">
        <v>76</v>
      </c>
      <c r="F3132">
        <v>5.65</v>
      </c>
      <c r="G3132">
        <f t="shared" si="96"/>
        <v>2.8250000000000002</v>
      </c>
      <c r="H3132">
        <f t="shared" si="97"/>
        <v>0.38628695288833181</v>
      </c>
    </row>
    <row r="3133" spans="1:8" x14ac:dyDescent="0.25">
      <c r="A3133" s="1">
        <v>1999</v>
      </c>
      <c r="B3133" s="1" t="s">
        <v>98</v>
      </c>
      <c r="C3133" t="s">
        <v>51</v>
      </c>
      <c r="D3133">
        <v>4</v>
      </c>
      <c r="E3133">
        <v>76</v>
      </c>
      <c r="F3133">
        <v>0.01</v>
      </c>
      <c r="G3133">
        <f t="shared" si="96"/>
        <v>5.0000000000000001E-3</v>
      </c>
      <c r="H3133">
        <f t="shared" si="97"/>
        <v>6.8369372192625096E-4</v>
      </c>
    </row>
    <row r="3134" spans="1:8" x14ac:dyDescent="0.25">
      <c r="A3134" s="1">
        <v>1999</v>
      </c>
      <c r="B3134" s="1" t="s">
        <v>98</v>
      </c>
      <c r="C3134" t="s">
        <v>51</v>
      </c>
      <c r="D3134">
        <v>4</v>
      </c>
      <c r="E3134">
        <v>76</v>
      </c>
      <c r="F3134">
        <v>0.01</v>
      </c>
      <c r="G3134">
        <f t="shared" si="96"/>
        <v>5.0000000000000001E-3</v>
      </c>
      <c r="H3134">
        <f t="shared" si="97"/>
        <v>6.8369372192625096E-4</v>
      </c>
    </row>
    <row r="3135" spans="1:8" x14ac:dyDescent="0.25">
      <c r="A3135" s="1">
        <v>1999</v>
      </c>
      <c r="B3135" s="1" t="s">
        <v>98</v>
      </c>
      <c r="C3135" t="s">
        <v>51</v>
      </c>
      <c r="D3135">
        <v>4</v>
      </c>
      <c r="E3135">
        <v>76</v>
      </c>
      <c r="F3135">
        <v>0.01</v>
      </c>
      <c r="G3135">
        <f t="shared" si="96"/>
        <v>5.0000000000000001E-3</v>
      </c>
      <c r="H3135">
        <f t="shared" si="97"/>
        <v>6.8369372192625096E-4</v>
      </c>
    </row>
    <row r="3136" spans="1:8" x14ac:dyDescent="0.25">
      <c r="A3136" s="1">
        <v>1999</v>
      </c>
      <c r="B3136" s="1" t="s">
        <v>98</v>
      </c>
      <c r="C3136" t="s">
        <v>51</v>
      </c>
      <c r="D3136">
        <v>4</v>
      </c>
      <c r="E3136">
        <v>76</v>
      </c>
      <c r="F3136">
        <v>0.03</v>
      </c>
      <c r="G3136">
        <f t="shared" si="96"/>
        <v>1.4999999999999999E-2</v>
      </c>
      <c r="H3136">
        <f t="shared" si="97"/>
        <v>2.0510811657787529E-3</v>
      </c>
    </row>
    <row r="3137" spans="1:8" x14ac:dyDescent="0.25">
      <c r="A3137" s="1">
        <v>1999</v>
      </c>
      <c r="B3137" s="1" t="s">
        <v>98</v>
      </c>
      <c r="C3137" t="s">
        <v>51</v>
      </c>
      <c r="D3137">
        <v>4</v>
      </c>
      <c r="E3137">
        <v>76</v>
      </c>
      <c r="F3137">
        <v>0.1</v>
      </c>
      <c r="G3137">
        <f t="shared" si="96"/>
        <v>0.05</v>
      </c>
      <c r="H3137">
        <f t="shared" si="97"/>
        <v>6.8369372192625096E-3</v>
      </c>
    </row>
    <row r="3138" spans="1:8" x14ac:dyDescent="0.25">
      <c r="A3138" s="1">
        <v>1999</v>
      </c>
      <c r="B3138" s="1" t="s">
        <v>98</v>
      </c>
      <c r="C3138" t="s">
        <v>51</v>
      </c>
      <c r="D3138">
        <v>4</v>
      </c>
      <c r="E3138">
        <v>76</v>
      </c>
      <c r="F3138">
        <v>0.01</v>
      </c>
      <c r="G3138">
        <f t="shared" si="96"/>
        <v>5.0000000000000001E-3</v>
      </c>
      <c r="H3138">
        <f t="shared" si="97"/>
        <v>6.8369372192625096E-4</v>
      </c>
    </row>
    <row r="3139" spans="1:8" x14ac:dyDescent="0.25">
      <c r="A3139" s="1">
        <v>1999</v>
      </c>
      <c r="B3139" s="1" t="s">
        <v>98</v>
      </c>
      <c r="C3139" t="s">
        <v>51</v>
      </c>
      <c r="D3139">
        <v>4</v>
      </c>
      <c r="E3139">
        <v>76</v>
      </c>
      <c r="F3139">
        <v>0.04</v>
      </c>
      <c r="G3139">
        <f t="shared" ref="G3139:G3202" si="98">(F3139/0.5)/4</f>
        <v>0.02</v>
      </c>
      <c r="H3139">
        <f t="shared" ref="H3139:H3202" si="99">G3139*(13.09/95.73)</f>
        <v>2.7347748877050038E-3</v>
      </c>
    </row>
    <row r="3140" spans="1:8" x14ac:dyDescent="0.25">
      <c r="A3140" s="1">
        <v>1999</v>
      </c>
      <c r="B3140" s="1" t="s">
        <v>98</v>
      </c>
      <c r="C3140" t="s">
        <v>51</v>
      </c>
      <c r="D3140">
        <v>4</v>
      </c>
      <c r="E3140">
        <v>76</v>
      </c>
      <c r="F3140">
        <v>0.05</v>
      </c>
      <c r="G3140">
        <f t="shared" si="98"/>
        <v>2.5000000000000001E-2</v>
      </c>
      <c r="H3140">
        <f t="shared" si="99"/>
        <v>3.4184686096312548E-3</v>
      </c>
    </row>
    <row r="3141" spans="1:8" x14ac:dyDescent="0.25">
      <c r="A3141" s="1">
        <v>1999</v>
      </c>
      <c r="B3141" s="1" t="s">
        <v>98</v>
      </c>
      <c r="C3141" t="s">
        <v>51</v>
      </c>
      <c r="D3141">
        <v>4</v>
      </c>
      <c r="E3141">
        <v>76</v>
      </c>
      <c r="F3141">
        <v>0.01</v>
      </c>
      <c r="G3141">
        <f t="shared" si="98"/>
        <v>5.0000000000000001E-3</v>
      </c>
      <c r="H3141">
        <f t="shared" si="99"/>
        <v>6.8369372192625096E-4</v>
      </c>
    </row>
    <row r="3142" spans="1:8" x14ac:dyDescent="0.25">
      <c r="A3142" s="1">
        <v>1999</v>
      </c>
      <c r="B3142" s="1" t="s">
        <v>98</v>
      </c>
      <c r="C3142" t="s">
        <v>51</v>
      </c>
      <c r="D3142">
        <v>4</v>
      </c>
      <c r="E3142">
        <v>76</v>
      </c>
      <c r="F3142">
        <v>0.03</v>
      </c>
      <c r="G3142">
        <f t="shared" si="98"/>
        <v>1.4999999999999999E-2</v>
      </c>
      <c r="H3142">
        <f t="shared" si="99"/>
        <v>2.0510811657787529E-3</v>
      </c>
    </row>
    <row r="3143" spans="1:8" x14ac:dyDescent="0.25">
      <c r="A3143" s="1">
        <v>1999</v>
      </c>
      <c r="B3143" s="1" t="s">
        <v>98</v>
      </c>
      <c r="C3143" t="s">
        <v>51</v>
      </c>
      <c r="D3143">
        <v>4</v>
      </c>
      <c r="E3143">
        <v>76</v>
      </c>
      <c r="F3143">
        <v>0.28000000000000003</v>
      </c>
      <c r="G3143">
        <f t="shared" si="98"/>
        <v>0.14000000000000001</v>
      </c>
      <c r="H3143">
        <f t="shared" si="99"/>
        <v>1.9143424213935029E-2</v>
      </c>
    </row>
    <row r="3144" spans="1:8" x14ac:dyDescent="0.25">
      <c r="A3144" s="1">
        <v>1999</v>
      </c>
      <c r="B3144" s="1" t="s">
        <v>98</v>
      </c>
      <c r="C3144" t="s">
        <v>51</v>
      </c>
      <c r="D3144">
        <v>4</v>
      </c>
      <c r="E3144">
        <v>76</v>
      </c>
      <c r="F3144">
        <v>0.16</v>
      </c>
      <c r="G3144">
        <f t="shared" si="98"/>
        <v>0.08</v>
      </c>
      <c r="H3144">
        <f t="shared" si="99"/>
        <v>1.0939099550820015E-2</v>
      </c>
    </row>
    <row r="3145" spans="1:8" x14ac:dyDescent="0.25">
      <c r="A3145" s="1">
        <v>1999</v>
      </c>
      <c r="B3145" s="1" t="s">
        <v>98</v>
      </c>
      <c r="C3145" t="s">
        <v>51</v>
      </c>
      <c r="D3145">
        <v>4</v>
      </c>
      <c r="E3145">
        <v>76</v>
      </c>
      <c r="F3145">
        <v>0.05</v>
      </c>
      <c r="G3145">
        <f t="shared" si="98"/>
        <v>2.5000000000000001E-2</v>
      </c>
      <c r="H3145">
        <f t="shared" si="99"/>
        <v>3.4184686096312548E-3</v>
      </c>
    </row>
    <row r="3146" spans="1:8" x14ac:dyDescent="0.25">
      <c r="A3146" s="1">
        <v>1999</v>
      </c>
      <c r="B3146" s="1" t="s">
        <v>98</v>
      </c>
      <c r="C3146" t="s">
        <v>51</v>
      </c>
      <c r="D3146">
        <v>4</v>
      </c>
      <c r="E3146">
        <v>76</v>
      </c>
      <c r="F3146">
        <v>0.01</v>
      </c>
      <c r="G3146">
        <f t="shared" si="98"/>
        <v>5.0000000000000001E-3</v>
      </c>
      <c r="H3146">
        <f t="shared" si="99"/>
        <v>6.8369372192625096E-4</v>
      </c>
    </row>
    <row r="3147" spans="1:8" x14ac:dyDescent="0.25">
      <c r="A3147" s="1">
        <v>1999</v>
      </c>
      <c r="B3147" s="1" t="s">
        <v>98</v>
      </c>
      <c r="C3147" t="s">
        <v>51</v>
      </c>
      <c r="D3147">
        <v>4</v>
      </c>
      <c r="E3147">
        <v>76</v>
      </c>
      <c r="F3147">
        <v>0.01</v>
      </c>
      <c r="G3147">
        <f t="shared" si="98"/>
        <v>5.0000000000000001E-3</v>
      </c>
      <c r="H3147">
        <f t="shared" si="99"/>
        <v>6.8369372192625096E-4</v>
      </c>
    </row>
    <row r="3148" spans="1:8" x14ac:dyDescent="0.25">
      <c r="A3148" s="1">
        <v>1999</v>
      </c>
      <c r="B3148" s="1" t="s">
        <v>98</v>
      </c>
      <c r="C3148" t="s">
        <v>51</v>
      </c>
      <c r="D3148">
        <v>4</v>
      </c>
      <c r="E3148">
        <v>76</v>
      </c>
      <c r="F3148">
        <v>0.56999999999999995</v>
      </c>
      <c r="G3148">
        <f t="shared" si="98"/>
        <v>0.28499999999999998</v>
      </c>
      <c r="H3148">
        <f t="shared" si="99"/>
        <v>3.8970542149796297E-2</v>
      </c>
    </row>
    <row r="3149" spans="1:8" x14ac:dyDescent="0.25">
      <c r="A3149" s="1">
        <v>1999</v>
      </c>
      <c r="B3149" s="1" t="s">
        <v>98</v>
      </c>
      <c r="C3149" t="s">
        <v>51</v>
      </c>
      <c r="D3149">
        <v>4</v>
      </c>
      <c r="E3149">
        <v>76</v>
      </c>
      <c r="F3149">
        <v>0.35</v>
      </c>
      <c r="G3149">
        <f t="shared" si="98"/>
        <v>0.17499999999999999</v>
      </c>
      <c r="H3149">
        <f t="shared" si="99"/>
        <v>2.3929280267418782E-2</v>
      </c>
    </row>
    <row r="3150" spans="1:8" x14ac:dyDescent="0.25">
      <c r="A3150" s="1">
        <v>1999</v>
      </c>
      <c r="B3150" s="1" t="s">
        <v>98</v>
      </c>
      <c r="C3150" t="s">
        <v>51</v>
      </c>
      <c r="D3150">
        <v>4</v>
      </c>
      <c r="E3150">
        <v>76</v>
      </c>
      <c r="F3150">
        <v>0.66</v>
      </c>
      <c r="G3150">
        <f t="shared" si="98"/>
        <v>0.33</v>
      </c>
      <c r="H3150">
        <f t="shared" si="99"/>
        <v>4.5123785647132562E-2</v>
      </c>
    </row>
    <row r="3151" spans="1:8" x14ac:dyDescent="0.25">
      <c r="A3151" s="1">
        <v>1999</v>
      </c>
      <c r="B3151" s="1" t="s">
        <v>98</v>
      </c>
      <c r="C3151" t="s">
        <v>51</v>
      </c>
      <c r="D3151">
        <v>4</v>
      </c>
      <c r="E3151">
        <v>76</v>
      </c>
      <c r="F3151">
        <v>0.15</v>
      </c>
      <c r="G3151">
        <f t="shared" si="98"/>
        <v>7.4999999999999997E-2</v>
      </c>
      <c r="H3151">
        <f t="shared" si="99"/>
        <v>1.0255405828893763E-2</v>
      </c>
    </row>
    <row r="3152" spans="1:8" x14ac:dyDescent="0.25">
      <c r="A3152" s="1">
        <v>1999</v>
      </c>
      <c r="B3152" s="1" t="s">
        <v>98</v>
      </c>
      <c r="C3152" t="s">
        <v>51</v>
      </c>
      <c r="D3152">
        <v>4</v>
      </c>
      <c r="E3152">
        <v>76</v>
      </c>
      <c r="F3152">
        <v>7.0000000000000007E-2</v>
      </c>
      <c r="G3152">
        <f t="shared" si="98"/>
        <v>3.5000000000000003E-2</v>
      </c>
      <c r="H3152">
        <f t="shared" si="99"/>
        <v>4.7858560534837571E-3</v>
      </c>
    </row>
    <row r="3153" spans="1:8" x14ac:dyDescent="0.25">
      <c r="A3153" s="1">
        <v>1999</v>
      </c>
      <c r="B3153" s="1" t="s">
        <v>98</v>
      </c>
      <c r="C3153" t="s">
        <v>51</v>
      </c>
      <c r="D3153">
        <v>4</v>
      </c>
      <c r="E3153">
        <v>76</v>
      </c>
      <c r="F3153">
        <v>0.13</v>
      </c>
      <c r="G3153">
        <f t="shared" si="98"/>
        <v>6.5000000000000002E-2</v>
      </c>
      <c r="H3153">
        <f t="shared" si="99"/>
        <v>8.888018385041262E-3</v>
      </c>
    </row>
    <row r="3154" spans="1:8" x14ac:dyDescent="0.25">
      <c r="A3154" s="1">
        <v>1999</v>
      </c>
      <c r="B3154" s="1" t="s">
        <v>98</v>
      </c>
      <c r="C3154" t="s">
        <v>51</v>
      </c>
      <c r="D3154">
        <v>4</v>
      </c>
      <c r="E3154">
        <v>76</v>
      </c>
      <c r="F3154">
        <v>0.02</v>
      </c>
      <c r="G3154">
        <f t="shared" si="98"/>
        <v>0.01</v>
      </c>
      <c r="H3154">
        <f t="shared" si="99"/>
        <v>1.3673874438525019E-3</v>
      </c>
    </row>
    <row r="3155" spans="1:8" x14ac:dyDescent="0.25">
      <c r="A3155" s="1">
        <v>1999</v>
      </c>
      <c r="B3155" s="1" t="s">
        <v>98</v>
      </c>
      <c r="C3155" t="s">
        <v>51</v>
      </c>
      <c r="D3155">
        <v>4</v>
      </c>
      <c r="E3155">
        <v>76</v>
      </c>
      <c r="F3155">
        <v>0.06</v>
      </c>
      <c r="G3155">
        <f t="shared" si="98"/>
        <v>0.03</v>
      </c>
      <c r="H3155">
        <f t="shared" si="99"/>
        <v>4.1021623315575058E-3</v>
      </c>
    </row>
    <row r="3156" spans="1:8" x14ac:dyDescent="0.25">
      <c r="A3156" s="1">
        <v>1999</v>
      </c>
      <c r="B3156" s="1" t="s">
        <v>98</v>
      </c>
      <c r="C3156" t="s">
        <v>51</v>
      </c>
      <c r="D3156">
        <v>4</v>
      </c>
      <c r="E3156">
        <v>76</v>
      </c>
      <c r="F3156">
        <v>0.18</v>
      </c>
      <c r="G3156">
        <f t="shared" si="98"/>
        <v>0.09</v>
      </c>
      <c r="H3156">
        <f t="shared" si="99"/>
        <v>1.2306486994672516E-2</v>
      </c>
    </row>
    <row r="3157" spans="1:8" x14ac:dyDescent="0.25">
      <c r="A3157" s="1">
        <v>1999</v>
      </c>
      <c r="B3157" s="1" t="s">
        <v>98</v>
      </c>
      <c r="C3157" t="s">
        <v>51</v>
      </c>
      <c r="D3157">
        <v>4</v>
      </c>
      <c r="E3157">
        <v>76</v>
      </c>
      <c r="F3157">
        <v>1.21</v>
      </c>
      <c r="G3157">
        <f t="shared" si="98"/>
        <v>0.60499999999999998</v>
      </c>
      <c r="H3157">
        <f t="shared" si="99"/>
        <v>8.2726940353076359E-2</v>
      </c>
    </row>
    <row r="3158" spans="1:8" x14ac:dyDescent="0.25">
      <c r="A3158" s="1">
        <v>1999</v>
      </c>
      <c r="B3158" s="1" t="s">
        <v>98</v>
      </c>
      <c r="C3158" t="s">
        <v>51</v>
      </c>
      <c r="D3158">
        <v>4</v>
      </c>
      <c r="E3158">
        <v>76</v>
      </c>
      <c r="F3158">
        <v>0.01</v>
      </c>
      <c r="G3158">
        <f t="shared" si="98"/>
        <v>5.0000000000000001E-3</v>
      </c>
      <c r="H3158">
        <f t="shared" si="99"/>
        <v>6.8369372192625096E-4</v>
      </c>
    </row>
    <row r="3159" spans="1:8" x14ac:dyDescent="0.25">
      <c r="A3159" s="1">
        <v>1999</v>
      </c>
      <c r="B3159" s="1" t="s">
        <v>98</v>
      </c>
      <c r="C3159" t="s">
        <v>51</v>
      </c>
      <c r="D3159">
        <v>4</v>
      </c>
      <c r="E3159">
        <v>76</v>
      </c>
      <c r="F3159">
        <v>0.01</v>
      </c>
      <c r="G3159">
        <f t="shared" si="98"/>
        <v>5.0000000000000001E-3</v>
      </c>
      <c r="H3159">
        <f t="shared" si="99"/>
        <v>6.8369372192625096E-4</v>
      </c>
    </row>
    <row r="3160" spans="1:8" x14ac:dyDescent="0.25">
      <c r="A3160" s="1">
        <v>1999</v>
      </c>
      <c r="B3160" s="1" t="s">
        <v>98</v>
      </c>
      <c r="C3160" t="s">
        <v>51</v>
      </c>
      <c r="D3160">
        <v>4</v>
      </c>
      <c r="E3160">
        <v>76</v>
      </c>
      <c r="F3160">
        <v>0.01</v>
      </c>
      <c r="G3160">
        <f t="shared" si="98"/>
        <v>5.0000000000000001E-3</v>
      </c>
      <c r="H3160">
        <f t="shared" si="99"/>
        <v>6.8369372192625096E-4</v>
      </c>
    </row>
    <row r="3161" spans="1:8" x14ac:dyDescent="0.25">
      <c r="A3161" s="1">
        <v>1999</v>
      </c>
      <c r="B3161" s="1" t="s">
        <v>98</v>
      </c>
      <c r="C3161" t="s">
        <v>51</v>
      </c>
      <c r="D3161">
        <v>4</v>
      </c>
      <c r="E3161">
        <v>76</v>
      </c>
      <c r="F3161">
        <v>0.01</v>
      </c>
      <c r="G3161">
        <f t="shared" si="98"/>
        <v>5.0000000000000001E-3</v>
      </c>
      <c r="H3161">
        <f t="shared" si="99"/>
        <v>6.8369372192625096E-4</v>
      </c>
    </row>
    <row r="3162" spans="1:8" x14ac:dyDescent="0.25">
      <c r="A3162" s="1">
        <v>1999</v>
      </c>
      <c r="B3162" s="1" t="s">
        <v>98</v>
      </c>
      <c r="C3162" t="s">
        <v>51</v>
      </c>
      <c r="D3162">
        <v>4</v>
      </c>
      <c r="E3162">
        <v>76</v>
      </c>
      <c r="F3162">
        <v>0.01</v>
      </c>
      <c r="G3162">
        <f t="shared" si="98"/>
        <v>5.0000000000000001E-3</v>
      </c>
      <c r="H3162">
        <f t="shared" si="99"/>
        <v>6.8369372192625096E-4</v>
      </c>
    </row>
    <row r="3163" spans="1:8" x14ac:dyDescent="0.25">
      <c r="A3163" s="1">
        <v>1999</v>
      </c>
      <c r="B3163" s="1" t="s">
        <v>98</v>
      </c>
      <c r="C3163" t="s">
        <v>51</v>
      </c>
      <c r="D3163">
        <v>4</v>
      </c>
      <c r="E3163">
        <v>76</v>
      </c>
      <c r="F3163">
        <v>0.01</v>
      </c>
      <c r="G3163">
        <f t="shared" si="98"/>
        <v>5.0000000000000001E-3</v>
      </c>
      <c r="H3163">
        <f t="shared" si="99"/>
        <v>6.8369372192625096E-4</v>
      </c>
    </row>
    <row r="3164" spans="1:8" x14ac:dyDescent="0.25">
      <c r="A3164" s="1">
        <v>1999</v>
      </c>
      <c r="B3164" s="1" t="s">
        <v>98</v>
      </c>
      <c r="C3164" t="s">
        <v>51</v>
      </c>
      <c r="D3164">
        <v>4</v>
      </c>
      <c r="E3164">
        <v>76</v>
      </c>
      <c r="F3164">
        <v>0.01</v>
      </c>
      <c r="G3164">
        <f t="shared" si="98"/>
        <v>5.0000000000000001E-3</v>
      </c>
      <c r="H3164">
        <f t="shared" si="99"/>
        <v>6.8369372192625096E-4</v>
      </c>
    </row>
    <row r="3165" spans="1:8" x14ac:dyDescent="0.25">
      <c r="A3165" s="1">
        <v>1999</v>
      </c>
      <c r="B3165" s="1" t="s">
        <v>98</v>
      </c>
      <c r="C3165" t="s">
        <v>51</v>
      </c>
      <c r="D3165">
        <v>4</v>
      </c>
      <c r="E3165">
        <v>76</v>
      </c>
      <c r="F3165">
        <v>0.01</v>
      </c>
      <c r="G3165">
        <f t="shared" si="98"/>
        <v>5.0000000000000001E-3</v>
      </c>
      <c r="H3165">
        <f t="shared" si="99"/>
        <v>6.8369372192625096E-4</v>
      </c>
    </row>
    <row r="3166" spans="1:8" x14ac:dyDescent="0.25">
      <c r="A3166" s="1">
        <v>1999</v>
      </c>
      <c r="B3166" s="1" t="s">
        <v>98</v>
      </c>
      <c r="C3166" t="s">
        <v>51</v>
      </c>
      <c r="D3166">
        <v>4</v>
      </c>
      <c r="E3166">
        <v>76</v>
      </c>
      <c r="F3166">
        <v>0.01</v>
      </c>
      <c r="G3166">
        <f t="shared" si="98"/>
        <v>5.0000000000000001E-3</v>
      </c>
      <c r="H3166">
        <f t="shared" si="99"/>
        <v>6.8369372192625096E-4</v>
      </c>
    </row>
    <row r="3167" spans="1:8" x14ac:dyDescent="0.25">
      <c r="A3167" s="1">
        <v>1999</v>
      </c>
      <c r="B3167" s="1" t="s">
        <v>98</v>
      </c>
      <c r="C3167" t="s">
        <v>51</v>
      </c>
      <c r="D3167">
        <v>4</v>
      </c>
      <c r="E3167">
        <v>76</v>
      </c>
      <c r="F3167">
        <v>0.61</v>
      </c>
      <c r="G3167">
        <f t="shared" si="98"/>
        <v>0.30499999999999999</v>
      </c>
      <c r="H3167">
        <f t="shared" si="99"/>
        <v>4.1705317037501306E-2</v>
      </c>
    </row>
    <row r="3168" spans="1:8" x14ac:dyDescent="0.25">
      <c r="A3168" s="1">
        <v>1999</v>
      </c>
      <c r="B3168" s="1" t="s">
        <v>98</v>
      </c>
      <c r="C3168" t="s">
        <v>51</v>
      </c>
      <c r="D3168">
        <v>4</v>
      </c>
      <c r="E3168">
        <v>76</v>
      </c>
      <c r="F3168">
        <v>1.05</v>
      </c>
      <c r="G3168">
        <f t="shared" si="98"/>
        <v>0.52500000000000002</v>
      </c>
      <c r="H3168">
        <f t="shared" si="99"/>
        <v>7.178784080225635E-2</v>
      </c>
    </row>
    <row r="3169" spans="1:8" x14ac:dyDescent="0.25">
      <c r="A3169" s="1">
        <v>1999</v>
      </c>
      <c r="B3169" s="1" t="s">
        <v>98</v>
      </c>
      <c r="C3169" t="s">
        <v>51</v>
      </c>
      <c r="D3169">
        <v>4</v>
      </c>
      <c r="E3169">
        <v>76</v>
      </c>
      <c r="F3169">
        <v>0.52</v>
      </c>
      <c r="G3169">
        <f t="shared" si="98"/>
        <v>0.26</v>
      </c>
      <c r="H3169">
        <f t="shared" si="99"/>
        <v>3.5552073540165048E-2</v>
      </c>
    </row>
    <row r="3170" spans="1:8" x14ac:dyDescent="0.25">
      <c r="A3170" s="1">
        <v>1999</v>
      </c>
      <c r="B3170" s="1" t="s">
        <v>98</v>
      </c>
      <c r="C3170" t="s">
        <v>51</v>
      </c>
      <c r="D3170">
        <v>4</v>
      </c>
      <c r="E3170">
        <v>76</v>
      </c>
      <c r="F3170">
        <v>0.14000000000000001</v>
      </c>
      <c r="G3170">
        <f t="shared" si="98"/>
        <v>7.0000000000000007E-2</v>
      </c>
      <c r="H3170">
        <f t="shared" si="99"/>
        <v>9.5717121069675143E-3</v>
      </c>
    </row>
    <row r="3171" spans="1:8" x14ac:dyDescent="0.25">
      <c r="A3171" s="1">
        <v>1999</v>
      </c>
      <c r="B3171" s="1" t="s">
        <v>98</v>
      </c>
      <c r="C3171" t="s">
        <v>51</v>
      </c>
      <c r="D3171">
        <v>4</v>
      </c>
      <c r="E3171">
        <v>76</v>
      </c>
      <c r="F3171">
        <v>0.03</v>
      </c>
      <c r="G3171">
        <f t="shared" si="98"/>
        <v>1.4999999999999999E-2</v>
      </c>
      <c r="H3171">
        <f t="shared" si="99"/>
        <v>2.0510811657787529E-3</v>
      </c>
    </row>
    <row r="3172" spans="1:8" x14ac:dyDescent="0.25">
      <c r="A3172" s="1">
        <v>1999</v>
      </c>
      <c r="B3172" s="1" t="s">
        <v>98</v>
      </c>
      <c r="C3172" t="s">
        <v>51</v>
      </c>
      <c r="D3172">
        <v>4</v>
      </c>
      <c r="E3172">
        <v>76</v>
      </c>
      <c r="F3172">
        <v>0.02</v>
      </c>
      <c r="G3172">
        <f t="shared" si="98"/>
        <v>0.01</v>
      </c>
      <c r="H3172">
        <f t="shared" si="99"/>
        <v>1.3673874438525019E-3</v>
      </c>
    </row>
    <row r="3173" spans="1:8" x14ac:dyDescent="0.25">
      <c r="A3173" s="1">
        <v>1999</v>
      </c>
      <c r="B3173" s="1" t="s">
        <v>98</v>
      </c>
      <c r="C3173" t="s">
        <v>51</v>
      </c>
      <c r="D3173">
        <v>4</v>
      </c>
      <c r="E3173">
        <v>76</v>
      </c>
      <c r="F3173">
        <v>0.02</v>
      </c>
      <c r="G3173">
        <f t="shared" si="98"/>
        <v>0.01</v>
      </c>
      <c r="H3173">
        <f t="shared" si="99"/>
        <v>1.3673874438525019E-3</v>
      </c>
    </row>
    <row r="3174" spans="1:8" x14ac:dyDescent="0.25">
      <c r="A3174" s="1">
        <v>1999</v>
      </c>
      <c r="B3174" s="1" t="s">
        <v>98</v>
      </c>
      <c r="C3174" t="s">
        <v>51</v>
      </c>
      <c r="D3174">
        <v>4</v>
      </c>
      <c r="E3174">
        <v>76</v>
      </c>
      <c r="F3174">
        <v>0.04</v>
      </c>
      <c r="G3174">
        <f t="shared" si="98"/>
        <v>0.02</v>
      </c>
      <c r="H3174">
        <f t="shared" si="99"/>
        <v>2.7347748877050038E-3</v>
      </c>
    </row>
    <row r="3175" spans="1:8" x14ac:dyDescent="0.25">
      <c r="A3175" s="1">
        <v>1999</v>
      </c>
      <c r="B3175" s="1" t="s">
        <v>98</v>
      </c>
      <c r="C3175" t="s">
        <v>51</v>
      </c>
      <c r="D3175">
        <v>4</v>
      </c>
      <c r="E3175">
        <v>76</v>
      </c>
      <c r="F3175">
        <v>0.02</v>
      </c>
      <c r="G3175">
        <f t="shared" si="98"/>
        <v>0.01</v>
      </c>
      <c r="H3175">
        <f t="shared" si="99"/>
        <v>1.3673874438525019E-3</v>
      </c>
    </row>
    <row r="3176" spans="1:8" x14ac:dyDescent="0.25">
      <c r="A3176" s="1">
        <v>1999</v>
      </c>
      <c r="B3176" s="1" t="s">
        <v>98</v>
      </c>
      <c r="C3176" t="s">
        <v>51</v>
      </c>
      <c r="D3176">
        <v>4</v>
      </c>
      <c r="E3176">
        <v>76</v>
      </c>
      <c r="F3176">
        <v>0.04</v>
      </c>
      <c r="G3176">
        <f t="shared" si="98"/>
        <v>0.02</v>
      </c>
      <c r="H3176">
        <f t="shared" si="99"/>
        <v>2.7347748877050038E-3</v>
      </c>
    </row>
    <row r="3177" spans="1:8" x14ac:dyDescent="0.25">
      <c r="A3177" s="1">
        <v>1999</v>
      </c>
      <c r="B3177" s="1" t="s">
        <v>98</v>
      </c>
      <c r="C3177" t="s">
        <v>51</v>
      </c>
      <c r="D3177">
        <v>4</v>
      </c>
      <c r="E3177">
        <v>76</v>
      </c>
      <c r="F3177">
        <v>0.22</v>
      </c>
      <c r="G3177">
        <f t="shared" si="98"/>
        <v>0.11</v>
      </c>
      <c r="H3177">
        <f t="shared" si="99"/>
        <v>1.504126188237752E-2</v>
      </c>
    </row>
    <row r="3178" spans="1:8" x14ac:dyDescent="0.25">
      <c r="A3178" s="1">
        <v>1999</v>
      </c>
      <c r="B3178" s="1" t="s">
        <v>98</v>
      </c>
      <c r="C3178" t="s">
        <v>51</v>
      </c>
      <c r="D3178">
        <v>4</v>
      </c>
      <c r="E3178">
        <v>76</v>
      </c>
      <c r="F3178">
        <v>0.15</v>
      </c>
      <c r="G3178">
        <f t="shared" si="98"/>
        <v>7.4999999999999997E-2</v>
      </c>
      <c r="H3178">
        <f t="shared" si="99"/>
        <v>1.0255405828893763E-2</v>
      </c>
    </row>
    <row r="3179" spans="1:8" x14ac:dyDescent="0.25">
      <c r="A3179" s="1">
        <v>1999</v>
      </c>
      <c r="B3179" s="1" t="s">
        <v>98</v>
      </c>
      <c r="C3179" t="s">
        <v>51</v>
      </c>
      <c r="D3179">
        <v>4</v>
      </c>
      <c r="E3179">
        <v>76</v>
      </c>
      <c r="F3179">
        <v>7.0000000000000007E-2</v>
      </c>
      <c r="G3179">
        <f t="shared" si="98"/>
        <v>3.5000000000000003E-2</v>
      </c>
      <c r="H3179">
        <f t="shared" si="99"/>
        <v>4.7858560534837571E-3</v>
      </c>
    </row>
    <row r="3180" spans="1:8" x14ac:dyDescent="0.25">
      <c r="A3180" s="1">
        <v>1999</v>
      </c>
      <c r="B3180" s="1" t="s">
        <v>98</v>
      </c>
      <c r="C3180" t="s">
        <v>51</v>
      </c>
      <c r="D3180">
        <v>4</v>
      </c>
      <c r="E3180">
        <v>76</v>
      </c>
      <c r="F3180">
        <v>0.01</v>
      </c>
      <c r="G3180">
        <f t="shared" si="98"/>
        <v>5.0000000000000001E-3</v>
      </c>
      <c r="H3180">
        <f t="shared" si="99"/>
        <v>6.8369372192625096E-4</v>
      </c>
    </row>
    <row r="3181" spans="1:8" x14ac:dyDescent="0.25">
      <c r="A3181" s="1">
        <v>1999</v>
      </c>
      <c r="B3181" s="1" t="s">
        <v>98</v>
      </c>
      <c r="C3181" t="s">
        <v>51</v>
      </c>
      <c r="D3181">
        <v>4</v>
      </c>
      <c r="E3181">
        <v>76</v>
      </c>
      <c r="F3181">
        <v>0.01</v>
      </c>
      <c r="G3181">
        <f t="shared" si="98"/>
        <v>5.0000000000000001E-3</v>
      </c>
      <c r="H3181">
        <f t="shared" si="99"/>
        <v>6.8369372192625096E-4</v>
      </c>
    </row>
    <row r="3182" spans="1:8" x14ac:dyDescent="0.25">
      <c r="A3182" s="1">
        <v>1999</v>
      </c>
      <c r="B3182" s="1" t="s">
        <v>98</v>
      </c>
      <c r="C3182" t="s">
        <v>51</v>
      </c>
      <c r="D3182">
        <v>4</v>
      </c>
      <c r="E3182">
        <v>76</v>
      </c>
      <c r="F3182">
        <v>0.01</v>
      </c>
      <c r="G3182">
        <f t="shared" si="98"/>
        <v>5.0000000000000001E-3</v>
      </c>
      <c r="H3182">
        <f t="shared" si="99"/>
        <v>6.8369372192625096E-4</v>
      </c>
    </row>
    <row r="3183" spans="1:8" x14ac:dyDescent="0.25">
      <c r="A3183" s="1">
        <v>1999</v>
      </c>
      <c r="B3183" s="1" t="s">
        <v>98</v>
      </c>
      <c r="C3183" t="s">
        <v>51</v>
      </c>
      <c r="D3183">
        <v>4</v>
      </c>
      <c r="E3183">
        <v>76</v>
      </c>
      <c r="F3183">
        <v>0.01</v>
      </c>
      <c r="G3183">
        <f t="shared" si="98"/>
        <v>5.0000000000000001E-3</v>
      </c>
      <c r="H3183">
        <f t="shared" si="99"/>
        <v>6.8369372192625096E-4</v>
      </c>
    </row>
    <row r="3184" spans="1:8" x14ac:dyDescent="0.25">
      <c r="A3184" s="1">
        <v>1999</v>
      </c>
      <c r="B3184" s="1" t="s">
        <v>98</v>
      </c>
      <c r="C3184" t="s">
        <v>51</v>
      </c>
      <c r="D3184">
        <v>4</v>
      </c>
      <c r="E3184">
        <v>76</v>
      </c>
      <c r="F3184">
        <v>0.02</v>
      </c>
      <c r="G3184">
        <f t="shared" si="98"/>
        <v>0.01</v>
      </c>
      <c r="H3184">
        <f t="shared" si="99"/>
        <v>1.3673874438525019E-3</v>
      </c>
    </row>
    <row r="3185" spans="1:8" x14ac:dyDescent="0.25">
      <c r="A3185" s="1">
        <v>1999</v>
      </c>
      <c r="B3185" s="1" t="s">
        <v>98</v>
      </c>
      <c r="C3185" t="s">
        <v>51</v>
      </c>
      <c r="D3185">
        <v>4</v>
      </c>
      <c r="E3185">
        <v>76</v>
      </c>
      <c r="F3185">
        <v>0.01</v>
      </c>
      <c r="G3185">
        <f t="shared" si="98"/>
        <v>5.0000000000000001E-3</v>
      </c>
      <c r="H3185">
        <f t="shared" si="99"/>
        <v>6.8369372192625096E-4</v>
      </c>
    </row>
    <row r="3186" spans="1:8" x14ac:dyDescent="0.25">
      <c r="A3186" s="1">
        <v>1999</v>
      </c>
      <c r="B3186" s="1" t="s">
        <v>98</v>
      </c>
      <c r="C3186" t="s">
        <v>51</v>
      </c>
      <c r="D3186">
        <v>4</v>
      </c>
      <c r="E3186">
        <v>76</v>
      </c>
      <c r="F3186">
        <v>0.01</v>
      </c>
      <c r="G3186">
        <f t="shared" si="98"/>
        <v>5.0000000000000001E-3</v>
      </c>
      <c r="H3186">
        <f t="shared" si="99"/>
        <v>6.8369372192625096E-4</v>
      </c>
    </row>
    <row r="3187" spans="1:8" x14ac:dyDescent="0.25">
      <c r="A3187" s="1">
        <v>1999</v>
      </c>
      <c r="B3187" s="1" t="s">
        <v>98</v>
      </c>
      <c r="C3187" t="s">
        <v>51</v>
      </c>
      <c r="D3187">
        <v>4</v>
      </c>
      <c r="E3187">
        <v>76</v>
      </c>
      <c r="F3187">
        <v>0.01</v>
      </c>
      <c r="G3187">
        <f t="shared" si="98"/>
        <v>5.0000000000000001E-3</v>
      </c>
      <c r="H3187">
        <f t="shared" si="99"/>
        <v>6.8369372192625096E-4</v>
      </c>
    </row>
    <row r="3188" spans="1:8" x14ac:dyDescent="0.25">
      <c r="A3188" s="1">
        <v>1999</v>
      </c>
      <c r="B3188" s="1" t="s">
        <v>98</v>
      </c>
      <c r="C3188" t="s">
        <v>51</v>
      </c>
      <c r="D3188">
        <v>4</v>
      </c>
      <c r="E3188">
        <v>76</v>
      </c>
      <c r="F3188">
        <v>0.01</v>
      </c>
      <c r="G3188">
        <f t="shared" si="98"/>
        <v>5.0000000000000001E-3</v>
      </c>
      <c r="H3188">
        <f t="shared" si="99"/>
        <v>6.8369372192625096E-4</v>
      </c>
    </row>
    <row r="3189" spans="1:8" x14ac:dyDescent="0.25">
      <c r="A3189" s="1">
        <v>1999</v>
      </c>
      <c r="B3189" s="1" t="s">
        <v>98</v>
      </c>
      <c r="C3189" t="s">
        <v>51</v>
      </c>
      <c r="D3189">
        <v>4</v>
      </c>
      <c r="E3189">
        <v>76</v>
      </c>
      <c r="F3189">
        <v>0.01</v>
      </c>
      <c r="G3189">
        <f t="shared" si="98"/>
        <v>5.0000000000000001E-3</v>
      </c>
      <c r="H3189">
        <f t="shared" si="99"/>
        <v>6.8369372192625096E-4</v>
      </c>
    </row>
    <row r="3190" spans="1:8" x14ac:dyDescent="0.25">
      <c r="A3190" s="1">
        <v>1999</v>
      </c>
      <c r="B3190" s="1" t="s">
        <v>98</v>
      </c>
      <c r="C3190" t="s">
        <v>51</v>
      </c>
      <c r="D3190">
        <v>4</v>
      </c>
      <c r="E3190">
        <v>76</v>
      </c>
      <c r="F3190">
        <v>0.01</v>
      </c>
      <c r="G3190">
        <f t="shared" si="98"/>
        <v>5.0000000000000001E-3</v>
      </c>
      <c r="H3190">
        <f t="shared" si="99"/>
        <v>6.8369372192625096E-4</v>
      </c>
    </row>
    <row r="3191" spans="1:8" x14ac:dyDescent="0.25">
      <c r="A3191" s="1">
        <v>1999</v>
      </c>
      <c r="B3191" s="1" t="s">
        <v>98</v>
      </c>
      <c r="C3191" t="s">
        <v>51</v>
      </c>
      <c r="D3191">
        <v>4</v>
      </c>
      <c r="E3191">
        <v>76</v>
      </c>
      <c r="F3191">
        <v>0.25</v>
      </c>
      <c r="G3191">
        <f t="shared" si="98"/>
        <v>0.125</v>
      </c>
      <c r="H3191">
        <f t="shared" si="99"/>
        <v>1.7092343048156274E-2</v>
      </c>
    </row>
    <row r="3192" spans="1:8" x14ac:dyDescent="0.25">
      <c r="A3192" s="1">
        <v>1999</v>
      </c>
      <c r="B3192" s="1" t="s">
        <v>98</v>
      </c>
      <c r="C3192" t="s">
        <v>51</v>
      </c>
      <c r="D3192">
        <v>4</v>
      </c>
      <c r="E3192">
        <v>76</v>
      </c>
      <c r="F3192">
        <v>0.02</v>
      </c>
      <c r="G3192">
        <f t="shared" si="98"/>
        <v>0.01</v>
      </c>
      <c r="H3192">
        <f t="shared" si="99"/>
        <v>1.3673874438525019E-3</v>
      </c>
    </row>
    <row r="3193" spans="1:8" x14ac:dyDescent="0.25">
      <c r="A3193" s="1">
        <v>1999</v>
      </c>
      <c r="B3193" s="1" t="s">
        <v>98</v>
      </c>
      <c r="C3193" t="s">
        <v>51</v>
      </c>
      <c r="D3193">
        <v>4</v>
      </c>
      <c r="E3193">
        <v>76</v>
      </c>
      <c r="F3193">
        <v>0.32</v>
      </c>
      <c r="G3193">
        <f t="shared" si="98"/>
        <v>0.16</v>
      </c>
      <c r="H3193">
        <f t="shared" si="99"/>
        <v>2.1878199101640031E-2</v>
      </c>
    </row>
    <row r="3194" spans="1:8" x14ac:dyDescent="0.25">
      <c r="A3194" s="1">
        <v>1999</v>
      </c>
      <c r="B3194" s="1" t="s">
        <v>98</v>
      </c>
      <c r="C3194" t="s">
        <v>51</v>
      </c>
      <c r="D3194">
        <v>4</v>
      </c>
      <c r="E3194">
        <v>76</v>
      </c>
      <c r="F3194">
        <v>0.02</v>
      </c>
      <c r="G3194">
        <f t="shared" si="98"/>
        <v>0.01</v>
      </c>
      <c r="H3194">
        <f t="shared" si="99"/>
        <v>1.3673874438525019E-3</v>
      </c>
    </row>
    <row r="3195" spans="1:8" x14ac:dyDescent="0.25">
      <c r="A3195" s="1">
        <v>1999</v>
      </c>
      <c r="B3195" s="1" t="s">
        <v>98</v>
      </c>
      <c r="C3195" t="s">
        <v>51</v>
      </c>
      <c r="D3195">
        <v>4</v>
      </c>
      <c r="E3195">
        <v>76</v>
      </c>
      <c r="F3195">
        <v>0.03</v>
      </c>
      <c r="G3195">
        <f t="shared" si="98"/>
        <v>1.4999999999999999E-2</v>
      </c>
      <c r="H3195">
        <f t="shared" si="99"/>
        <v>2.0510811657787529E-3</v>
      </c>
    </row>
    <row r="3196" spans="1:8" x14ac:dyDescent="0.25">
      <c r="A3196" s="1">
        <v>1999</v>
      </c>
      <c r="B3196" s="1" t="s">
        <v>98</v>
      </c>
      <c r="C3196" t="s">
        <v>51</v>
      </c>
      <c r="D3196">
        <v>4</v>
      </c>
      <c r="E3196">
        <v>76</v>
      </c>
      <c r="F3196">
        <v>0.5</v>
      </c>
      <c r="G3196">
        <f t="shared" si="98"/>
        <v>0.25</v>
      </c>
      <c r="H3196">
        <f t="shared" si="99"/>
        <v>3.4184686096312547E-2</v>
      </c>
    </row>
    <row r="3197" spans="1:8" x14ac:dyDescent="0.25">
      <c r="A3197" s="1">
        <v>1999</v>
      </c>
      <c r="B3197" s="1" t="s">
        <v>98</v>
      </c>
      <c r="C3197" t="s">
        <v>51</v>
      </c>
      <c r="D3197">
        <v>4</v>
      </c>
      <c r="E3197">
        <v>76</v>
      </c>
      <c r="F3197">
        <v>0.16</v>
      </c>
      <c r="G3197">
        <f t="shared" si="98"/>
        <v>0.08</v>
      </c>
      <c r="H3197">
        <f t="shared" si="99"/>
        <v>1.0939099550820015E-2</v>
      </c>
    </row>
    <row r="3198" spans="1:8" x14ac:dyDescent="0.25">
      <c r="A3198" s="1">
        <v>1999</v>
      </c>
      <c r="B3198" s="1" t="s">
        <v>98</v>
      </c>
      <c r="C3198" t="s">
        <v>51</v>
      </c>
      <c r="D3198">
        <v>4</v>
      </c>
      <c r="E3198">
        <v>76</v>
      </c>
      <c r="F3198">
        <v>0.11</v>
      </c>
      <c r="G3198">
        <f t="shared" si="98"/>
        <v>5.5E-2</v>
      </c>
      <c r="H3198">
        <f t="shared" si="99"/>
        <v>7.5206309411887601E-3</v>
      </c>
    </row>
    <row r="3199" spans="1:8" x14ac:dyDescent="0.25">
      <c r="A3199" s="1">
        <v>1999</v>
      </c>
      <c r="B3199" s="1" t="s">
        <v>98</v>
      </c>
      <c r="C3199" t="s">
        <v>51</v>
      </c>
      <c r="D3199">
        <v>4</v>
      </c>
      <c r="E3199">
        <v>76</v>
      </c>
      <c r="F3199">
        <v>0.2</v>
      </c>
      <c r="G3199">
        <f t="shared" si="98"/>
        <v>0.1</v>
      </c>
      <c r="H3199">
        <f t="shared" si="99"/>
        <v>1.3673874438525019E-2</v>
      </c>
    </row>
    <row r="3200" spans="1:8" x14ac:dyDescent="0.25">
      <c r="A3200" s="1">
        <v>1999</v>
      </c>
      <c r="B3200" s="1" t="s">
        <v>98</v>
      </c>
      <c r="C3200" t="s">
        <v>51</v>
      </c>
      <c r="D3200">
        <v>4</v>
      </c>
      <c r="E3200">
        <v>76</v>
      </c>
      <c r="F3200">
        <v>0.04</v>
      </c>
      <c r="G3200">
        <f t="shared" si="98"/>
        <v>0.02</v>
      </c>
      <c r="H3200">
        <f t="shared" si="99"/>
        <v>2.7347748877050038E-3</v>
      </c>
    </row>
    <row r="3201" spans="1:8" x14ac:dyDescent="0.25">
      <c r="A3201" s="1">
        <v>1999</v>
      </c>
      <c r="B3201" s="1" t="s">
        <v>98</v>
      </c>
      <c r="C3201" t="s">
        <v>51</v>
      </c>
      <c r="D3201">
        <v>4</v>
      </c>
      <c r="E3201">
        <v>76</v>
      </c>
      <c r="F3201">
        <v>0.1</v>
      </c>
      <c r="G3201">
        <f t="shared" si="98"/>
        <v>0.05</v>
      </c>
      <c r="H3201">
        <f t="shared" si="99"/>
        <v>6.8369372192625096E-3</v>
      </c>
    </row>
    <row r="3202" spans="1:8" x14ac:dyDescent="0.25">
      <c r="A3202" s="1">
        <v>1999</v>
      </c>
      <c r="B3202" s="1" t="s">
        <v>98</v>
      </c>
      <c r="C3202" t="s">
        <v>51</v>
      </c>
      <c r="D3202">
        <v>4</v>
      </c>
      <c r="E3202">
        <v>76</v>
      </c>
      <c r="F3202">
        <v>0.02</v>
      </c>
      <c r="G3202">
        <f t="shared" si="98"/>
        <v>0.01</v>
      </c>
      <c r="H3202">
        <f t="shared" si="99"/>
        <v>1.3673874438525019E-3</v>
      </c>
    </row>
    <row r="3203" spans="1:8" x14ac:dyDescent="0.25">
      <c r="A3203" s="1">
        <v>1999</v>
      </c>
      <c r="B3203" s="1" t="s">
        <v>98</v>
      </c>
      <c r="C3203" t="s">
        <v>51</v>
      </c>
      <c r="D3203">
        <v>4</v>
      </c>
      <c r="E3203">
        <v>76</v>
      </c>
      <c r="F3203">
        <v>0.12</v>
      </c>
      <c r="G3203">
        <f t="shared" ref="G3203:G3266" si="100">(F3203/0.5)/4</f>
        <v>0.06</v>
      </c>
      <c r="H3203">
        <f t="shared" ref="H3203:H3266" si="101">G3203*(13.09/95.73)</f>
        <v>8.2043246631150115E-3</v>
      </c>
    </row>
    <row r="3204" spans="1:8" x14ac:dyDescent="0.25">
      <c r="A3204" s="1">
        <v>1999</v>
      </c>
      <c r="B3204" s="1" t="s">
        <v>98</v>
      </c>
      <c r="C3204" t="s">
        <v>51</v>
      </c>
      <c r="D3204">
        <v>4</v>
      </c>
      <c r="E3204">
        <v>76</v>
      </c>
      <c r="F3204">
        <v>0.01</v>
      </c>
      <c r="G3204">
        <f t="shared" si="100"/>
        <v>5.0000000000000001E-3</v>
      </c>
      <c r="H3204">
        <f t="shared" si="101"/>
        <v>6.8369372192625096E-4</v>
      </c>
    </row>
    <row r="3205" spans="1:8" x14ac:dyDescent="0.25">
      <c r="A3205" s="1">
        <v>1999</v>
      </c>
      <c r="B3205" s="1" t="s">
        <v>98</v>
      </c>
      <c r="C3205" t="s">
        <v>51</v>
      </c>
      <c r="D3205">
        <v>4</v>
      </c>
      <c r="E3205">
        <v>76</v>
      </c>
      <c r="F3205">
        <v>0.91</v>
      </c>
      <c r="G3205">
        <f t="shared" si="100"/>
        <v>0.45500000000000002</v>
      </c>
      <c r="H3205">
        <f t="shared" si="101"/>
        <v>6.2216128695288836E-2</v>
      </c>
    </row>
    <row r="3206" spans="1:8" x14ac:dyDescent="0.25">
      <c r="A3206" s="1">
        <v>1999</v>
      </c>
      <c r="B3206" s="1" t="s">
        <v>98</v>
      </c>
      <c r="C3206" t="s">
        <v>51</v>
      </c>
      <c r="D3206">
        <v>4</v>
      </c>
      <c r="E3206">
        <v>76</v>
      </c>
      <c r="F3206">
        <v>0.15</v>
      </c>
      <c r="G3206">
        <f t="shared" si="100"/>
        <v>7.4999999999999997E-2</v>
      </c>
      <c r="H3206">
        <f t="shared" si="101"/>
        <v>1.0255405828893763E-2</v>
      </c>
    </row>
    <row r="3207" spans="1:8" x14ac:dyDescent="0.25">
      <c r="A3207" s="1">
        <v>1999</v>
      </c>
      <c r="B3207" s="1" t="s">
        <v>98</v>
      </c>
      <c r="C3207" t="s">
        <v>51</v>
      </c>
      <c r="D3207">
        <v>4</v>
      </c>
      <c r="E3207">
        <v>76</v>
      </c>
      <c r="F3207">
        <v>0.01</v>
      </c>
      <c r="G3207">
        <f t="shared" si="100"/>
        <v>5.0000000000000001E-3</v>
      </c>
      <c r="H3207">
        <f t="shared" si="101"/>
        <v>6.8369372192625096E-4</v>
      </c>
    </row>
    <row r="3208" spans="1:8" x14ac:dyDescent="0.25">
      <c r="A3208" s="1">
        <v>1999</v>
      </c>
      <c r="B3208" s="1" t="s">
        <v>98</v>
      </c>
      <c r="C3208" t="s">
        <v>51</v>
      </c>
      <c r="D3208">
        <v>4</v>
      </c>
      <c r="E3208">
        <v>76</v>
      </c>
      <c r="F3208">
        <v>0.02</v>
      </c>
      <c r="G3208">
        <f t="shared" si="100"/>
        <v>0.01</v>
      </c>
      <c r="H3208">
        <f t="shared" si="101"/>
        <v>1.3673874438525019E-3</v>
      </c>
    </row>
    <row r="3209" spans="1:8" x14ac:dyDescent="0.25">
      <c r="A3209" s="1">
        <v>1999</v>
      </c>
      <c r="B3209" s="1" t="s">
        <v>98</v>
      </c>
      <c r="C3209" t="s">
        <v>51</v>
      </c>
      <c r="D3209">
        <v>4</v>
      </c>
      <c r="E3209">
        <v>76</v>
      </c>
      <c r="F3209">
        <v>0.02</v>
      </c>
      <c r="G3209">
        <f t="shared" si="100"/>
        <v>0.01</v>
      </c>
      <c r="H3209">
        <f t="shared" si="101"/>
        <v>1.3673874438525019E-3</v>
      </c>
    </row>
    <row r="3210" spans="1:8" x14ac:dyDescent="0.25">
      <c r="A3210" s="1">
        <v>1999</v>
      </c>
      <c r="B3210" s="1" t="s">
        <v>98</v>
      </c>
      <c r="C3210" t="s">
        <v>51</v>
      </c>
      <c r="D3210">
        <v>4</v>
      </c>
      <c r="E3210">
        <v>76</v>
      </c>
      <c r="F3210">
        <v>0.01</v>
      </c>
      <c r="G3210">
        <f t="shared" si="100"/>
        <v>5.0000000000000001E-3</v>
      </c>
      <c r="H3210">
        <f t="shared" si="101"/>
        <v>6.8369372192625096E-4</v>
      </c>
    </row>
    <row r="3211" spans="1:8" x14ac:dyDescent="0.25">
      <c r="A3211" s="1">
        <v>1999</v>
      </c>
      <c r="B3211" s="1" t="s">
        <v>98</v>
      </c>
      <c r="C3211" t="s">
        <v>51</v>
      </c>
      <c r="D3211">
        <v>4</v>
      </c>
      <c r="E3211">
        <v>76</v>
      </c>
      <c r="F3211">
        <v>0.01</v>
      </c>
      <c r="G3211">
        <f t="shared" si="100"/>
        <v>5.0000000000000001E-3</v>
      </c>
      <c r="H3211">
        <f t="shared" si="101"/>
        <v>6.8369372192625096E-4</v>
      </c>
    </row>
    <row r="3212" spans="1:8" x14ac:dyDescent="0.25">
      <c r="A3212" s="1">
        <v>1999</v>
      </c>
      <c r="B3212" s="1" t="s">
        <v>98</v>
      </c>
      <c r="C3212" t="s">
        <v>51</v>
      </c>
      <c r="D3212">
        <v>4</v>
      </c>
      <c r="E3212">
        <v>76</v>
      </c>
      <c r="F3212">
        <v>0.03</v>
      </c>
      <c r="G3212">
        <f t="shared" si="100"/>
        <v>1.4999999999999999E-2</v>
      </c>
      <c r="H3212">
        <f t="shared" si="101"/>
        <v>2.0510811657787529E-3</v>
      </c>
    </row>
    <row r="3213" spans="1:8" x14ac:dyDescent="0.25">
      <c r="A3213" s="1">
        <v>1999</v>
      </c>
      <c r="B3213" s="1" t="s">
        <v>98</v>
      </c>
      <c r="C3213" t="s">
        <v>51</v>
      </c>
      <c r="D3213">
        <v>4</v>
      </c>
      <c r="E3213">
        <v>76</v>
      </c>
      <c r="F3213">
        <v>0.01</v>
      </c>
      <c r="G3213">
        <f t="shared" si="100"/>
        <v>5.0000000000000001E-3</v>
      </c>
      <c r="H3213">
        <f t="shared" si="101"/>
        <v>6.8369372192625096E-4</v>
      </c>
    </row>
    <row r="3214" spans="1:8" x14ac:dyDescent="0.25">
      <c r="A3214" s="1">
        <v>1999</v>
      </c>
      <c r="B3214" s="1" t="s">
        <v>98</v>
      </c>
      <c r="C3214" t="s">
        <v>51</v>
      </c>
      <c r="D3214">
        <v>4</v>
      </c>
      <c r="E3214">
        <v>76</v>
      </c>
      <c r="F3214">
        <v>0.01</v>
      </c>
      <c r="G3214">
        <f t="shared" si="100"/>
        <v>5.0000000000000001E-3</v>
      </c>
      <c r="H3214">
        <f t="shared" si="101"/>
        <v>6.8369372192625096E-4</v>
      </c>
    </row>
    <row r="3215" spans="1:8" x14ac:dyDescent="0.25">
      <c r="A3215" s="1">
        <v>1999</v>
      </c>
      <c r="B3215" s="1" t="s">
        <v>98</v>
      </c>
      <c r="C3215" t="s">
        <v>51</v>
      </c>
      <c r="D3215">
        <v>4</v>
      </c>
      <c r="E3215">
        <v>76</v>
      </c>
      <c r="F3215">
        <v>0.02</v>
      </c>
      <c r="G3215">
        <f t="shared" si="100"/>
        <v>0.01</v>
      </c>
      <c r="H3215">
        <f t="shared" si="101"/>
        <v>1.3673874438525019E-3</v>
      </c>
    </row>
    <row r="3216" spans="1:8" x14ac:dyDescent="0.25">
      <c r="A3216" s="1">
        <v>1999</v>
      </c>
      <c r="B3216" s="1" t="s">
        <v>98</v>
      </c>
      <c r="C3216" t="s">
        <v>51</v>
      </c>
      <c r="D3216">
        <v>4</v>
      </c>
      <c r="E3216">
        <v>76</v>
      </c>
      <c r="F3216">
        <v>0.01</v>
      </c>
      <c r="G3216">
        <f t="shared" si="100"/>
        <v>5.0000000000000001E-3</v>
      </c>
      <c r="H3216">
        <f t="shared" si="101"/>
        <v>6.8369372192625096E-4</v>
      </c>
    </row>
    <row r="3217" spans="1:8" x14ac:dyDescent="0.25">
      <c r="A3217" s="1">
        <v>1999</v>
      </c>
      <c r="B3217" s="1" t="s">
        <v>98</v>
      </c>
      <c r="C3217" t="s">
        <v>51</v>
      </c>
      <c r="D3217">
        <v>4</v>
      </c>
      <c r="E3217">
        <v>76</v>
      </c>
      <c r="F3217">
        <v>0.01</v>
      </c>
      <c r="G3217">
        <f t="shared" si="100"/>
        <v>5.0000000000000001E-3</v>
      </c>
      <c r="H3217">
        <f t="shared" si="101"/>
        <v>6.8369372192625096E-4</v>
      </c>
    </row>
    <row r="3218" spans="1:8" x14ac:dyDescent="0.25">
      <c r="A3218" s="1">
        <v>1999</v>
      </c>
      <c r="B3218" s="1" t="s">
        <v>98</v>
      </c>
      <c r="C3218" t="s">
        <v>51</v>
      </c>
      <c r="D3218">
        <v>4</v>
      </c>
      <c r="E3218">
        <v>76</v>
      </c>
      <c r="F3218">
        <v>0.01</v>
      </c>
      <c r="G3218">
        <f t="shared" si="100"/>
        <v>5.0000000000000001E-3</v>
      </c>
      <c r="H3218">
        <f t="shared" si="101"/>
        <v>6.8369372192625096E-4</v>
      </c>
    </row>
    <row r="3219" spans="1:8" x14ac:dyDescent="0.25">
      <c r="A3219" s="1">
        <v>1999</v>
      </c>
      <c r="B3219" s="1" t="s">
        <v>98</v>
      </c>
      <c r="C3219" t="s">
        <v>51</v>
      </c>
      <c r="D3219">
        <v>4</v>
      </c>
      <c r="E3219">
        <v>76</v>
      </c>
      <c r="F3219">
        <v>0.01</v>
      </c>
      <c r="G3219">
        <f t="shared" si="100"/>
        <v>5.0000000000000001E-3</v>
      </c>
      <c r="H3219">
        <f t="shared" si="101"/>
        <v>6.8369372192625096E-4</v>
      </c>
    </row>
    <row r="3220" spans="1:8" x14ac:dyDescent="0.25">
      <c r="A3220" s="1">
        <v>1999</v>
      </c>
      <c r="B3220" s="1" t="s">
        <v>98</v>
      </c>
      <c r="C3220" t="s">
        <v>51</v>
      </c>
      <c r="D3220">
        <v>4</v>
      </c>
      <c r="E3220">
        <v>76</v>
      </c>
      <c r="F3220">
        <v>0.03</v>
      </c>
      <c r="G3220">
        <f t="shared" si="100"/>
        <v>1.4999999999999999E-2</v>
      </c>
      <c r="H3220">
        <f t="shared" si="101"/>
        <v>2.0510811657787529E-3</v>
      </c>
    </row>
    <row r="3221" spans="1:8" x14ac:dyDescent="0.25">
      <c r="A3221" s="1">
        <v>1999</v>
      </c>
      <c r="B3221" s="1" t="s">
        <v>98</v>
      </c>
      <c r="C3221" t="s">
        <v>51</v>
      </c>
      <c r="D3221">
        <v>4</v>
      </c>
      <c r="E3221">
        <v>76</v>
      </c>
      <c r="F3221">
        <v>0.01</v>
      </c>
      <c r="G3221">
        <f t="shared" si="100"/>
        <v>5.0000000000000001E-3</v>
      </c>
      <c r="H3221">
        <f t="shared" si="101"/>
        <v>6.8369372192625096E-4</v>
      </c>
    </row>
    <row r="3222" spans="1:8" x14ac:dyDescent="0.25">
      <c r="A3222" s="1">
        <v>1999</v>
      </c>
      <c r="B3222" s="1" t="s">
        <v>98</v>
      </c>
      <c r="C3222" t="s">
        <v>51</v>
      </c>
      <c r="D3222">
        <v>4</v>
      </c>
      <c r="E3222">
        <v>76</v>
      </c>
      <c r="F3222">
        <v>0.01</v>
      </c>
      <c r="G3222">
        <f t="shared" si="100"/>
        <v>5.0000000000000001E-3</v>
      </c>
      <c r="H3222">
        <f t="shared" si="101"/>
        <v>6.8369372192625096E-4</v>
      </c>
    </row>
    <row r="3223" spans="1:8" x14ac:dyDescent="0.25">
      <c r="A3223" s="1">
        <v>1999</v>
      </c>
      <c r="B3223" s="1" t="s">
        <v>98</v>
      </c>
      <c r="C3223" t="s">
        <v>51</v>
      </c>
      <c r="D3223">
        <v>4</v>
      </c>
      <c r="E3223">
        <v>76</v>
      </c>
      <c r="F3223">
        <v>0.01</v>
      </c>
      <c r="G3223">
        <f t="shared" si="100"/>
        <v>5.0000000000000001E-3</v>
      </c>
      <c r="H3223">
        <f t="shared" si="101"/>
        <v>6.8369372192625096E-4</v>
      </c>
    </row>
    <row r="3224" spans="1:8" x14ac:dyDescent="0.25">
      <c r="A3224" s="1">
        <v>1999</v>
      </c>
      <c r="B3224" s="1" t="s">
        <v>98</v>
      </c>
      <c r="C3224" t="s">
        <v>51</v>
      </c>
      <c r="D3224">
        <v>4</v>
      </c>
      <c r="E3224">
        <v>76</v>
      </c>
      <c r="F3224">
        <v>0.01</v>
      </c>
      <c r="G3224">
        <f t="shared" si="100"/>
        <v>5.0000000000000001E-3</v>
      </c>
      <c r="H3224">
        <f t="shared" si="101"/>
        <v>6.8369372192625096E-4</v>
      </c>
    </row>
    <row r="3225" spans="1:8" x14ac:dyDescent="0.25">
      <c r="A3225" s="1">
        <v>1999</v>
      </c>
      <c r="B3225" s="1" t="s">
        <v>98</v>
      </c>
      <c r="C3225" t="s">
        <v>51</v>
      </c>
      <c r="D3225">
        <v>4</v>
      </c>
      <c r="E3225">
        <v>76</v>
      </c>
      <c r="F3225">
        <v>0.06</v>
      </c>
      <c r="G3225">
        <f t="shared" si="100"/>
        <v>0.03</v>
      </c>
      <c r="H3225">
        <f t="shared" si="101"/>
        <v>4.1021623315575058E-3</v>
      </c>
    </row>
    <row r="3226" spans="1:8" x14ac:dyDescent="0.25">
      <c r="A3226" s="1">
        <v>1999</v>
      </c>
      <c r="B3226" s="1" t="s">
        <v>98</v>
      </c>
      <c r="C3226" t="s">
        <v>51</v>
      </c>
      <c r="D3226">
        <v>4</v>
      </c>
      <c r="E3226">
        <v>76</v>
      </c>
      <c r="F3226">
        <v>0.32</v>
      </c>
      <c r="G3226">
        <f t="shared" si="100"/>
        <v>0.16</v>
      </c>
      <c r="H3226">
        <f t="shared" si="101"/>
        <v>2.1878199101640031E-2</v>
      </c>
    </row>
    <row r="3227" spans="1:8" x14ac:dyDescent="0.25">
      <c r="A3227" s="1">
        <v>1999</v>
      </c>
      <c r="B3227" s="1" t="s">
        <v>98</v>
      </c>
      <c r="C3227" t="s">
        <v>51</v>
      </c>
      <c r="D3227">
        <v>4</v>
      </c>
      <c r="E3227">
        <v>76</v>
      </c>
      <c r="F3227">
        <v>0.25</v>
      </c>
      <c r="G3227">
        <f t="shared" si="100"/>
        <v>0.125</v>
      </c>
      <c r="H3227">
        <f t="shared" si="101"/>
        <v>1.7092343048156274E-2</v>
      </c>
    </row>
    <row r="3228" spans="1:8" x14ac:dyDescent="0.25">
      <c r="A3228" s="1">
        <v>1999</v>
      </c>
      <c r="B3228" s="1" t="s">
        <v>98</v>
      </c>
      <c r="C3228" t="s">
        <v>51</v>
      </c>
      <c r="D3228">
        <v>4</v>
      </c>
      <c r="E3228">
        <v>76</v>
      </c>
      <c r="F3228">
        <v>0.1</v>
      </c>
      <c r="G3228">
        <f t="shared" si="100"/>
        <v>0.05</v>
      </c>
      <c r="H3228">
        <f t="shared" si="101"/>
        <v>6.8369372192625096E-3</v>
      </c>
    </row>
    <row r="3229" spans="1:8" x14ac:dyDescent="0.25">
      <c r="A3229" s="1">
        <v>1999</v>
      </c>
      <c r="B3229" s="1" t="s">
        <v>98</v>
      </c>
      <c r="C3229" t="s">
        <v>51</v>
      </c>
      <c r="D3229">
        <v>4</v>
      </c>
      <c r="E3229">
        <v>76</v>
      </c>
      <c r="F3229">
        <v>0.02</v>
      </c>
      <c r="G3229">
        <f t="shared" si="100"/>
        <v>0.01</v>
      </c>
      <c r="H3229">
        <f t="shared" si="101"/>
        <v>1.3673874438525019E-3</v>
      </c>
    </row>
    <row r="3230" spans="1:8" x14ac:dyDescent="0.25">
      <c r="A3230" s="1">
        <v>1999</v>
      </c>
      <c r="B3230" s="1" t="s">
        <v>98</v>
      </c>
      <c r="C3230" t="s">
        <v>51</v>
      </c>
      <c r="D3230">
        <v>4</v>
      </c>
      <c r="E3230">
        <v>76</v>
      </c>
      <c r="F3230">
        <v>0.1</v>
      </c>
      <c r="G3230">
        <f t="shared" si="100"/>
        <v>0.05</v>
      </c>
      <c r="H3230">
        <f t="shared" si="101"/>
        <v>6.8369372192625096E-3</v>
      </c>
    </row>
    <row r="3231" spans="1:8" x14ac:dyDescent="0.25">
      <c r="A3231" s="1">
        <v>1999</v>
      </c>
      <c r="B3231" s="1" t="s">
        <v>98</v>
      </c>
      <c r="C3231" t="s">
        <v>51</v>
      </c>
      <c r="D3231">
        <v>4</v>
      </c>
      <c r="E3231">
        <v>76</v>
      </c>
      <c r="F3231">
        <v>0.01</v>
      </c>
      <c r="G3231">
        <f t="shared" si="100"/>
        <v>5.0000000000000001E-3</v>
      </c>
      <c r="H3231">
        <f t="shared" si="101"/>
        <v>6.8369372192625096E-4</v>
      </c>
    </row>
    <row r="3232" spans="1:8" x14ac:dyDescent="0.25">
      <c r="A3232" s="1">
        <v>1999</v>
      </c>
      <c r="B3232" s="1" t="s">
        <v>98</v>
      </c>
      <c r="C3232" t="s">
        <v>51</v>
      </c>
      <c r="D3232">
        <v>4</v>
      </c>
      <c r="E3232">
        <v>76</v>
      </c>
      <c r="F3232">
        <v>0.01</v>
      </c>
      <c r="G3232">
        <f t="shared" si="100"/>
        <v>5.0000000000000001E-3</v>
      </c>
      <c r="H3232">
        <f t="shared" si="101"/>
        <v>6.8369372192625096E-4</v>
      </c>
    </row>
    <row r="3233" spans="1:8" x14ac:dyDescent="0.25">
      <c r="A3233" s="1">
        <v>1999</v>
      </c>
      <c r="B3233" s="1" t="s">
        <v>98</v>
      </c>
      <c r="C3233" t="s">
        <v>51</v>
      </c>
      <c r="D3233">
        <v>4</v>
      </c>
      <c r="E3233">
        <v>76</v>
      </c>
      <c r="F3233">
        <v>0.01</v>
      </c>
      <c r="G3233">
        <f t="shared" si="100"/>
        <v>5.0000000000000001E-3</v>
      </c>
      <c r="H3233">
        <f t="shared" si="101"/>
        <v>6.8369372192625096E-4</v>
      </c>
    </row>
    <row r="3234" spans="1:8" x14ac:dyDescent="0.25">
      <c r="A3234" s="1">
        <v>1999</v>
      </c>
      <c r="B3234" s="1" t="s">
        <v>98</v>
      </c>
      <c r="C3234" t="s">
        <v>51</v>
      </c>
      <c r="D3234">
        <v>4</v>
      </c>
      <c r="E3234">
        <v>76</v>
      </c>
      <c r="F3234">
        <v>0.01</v>
      </c>
      <c r="G3234">
        <f t="shared" si="100"/>
        <v>5.0000000000000001E-3</v>
      </c>
      <c r="H3234">
        <f t="shared" si="101"/>
        <v>6.8369372192625096E-4</v>
      </c>
    </row>
    <row r="3235" spans="1:8" x14ac:dyDescent="0.25">
      <c r="A3235" s="1">
        <v>1999</v>
      </c>
      <c r="B3235" s="1" t="s">
        <v>98</v>
      </c>
      <c r="C3235" t="s">
        <v>51</v>
      </c>
      <c r="D3235">
        <v>4</v>
      </c>
      <c r="E3235">
        <v>76</v>
      </c>
      <c r="F3235">
        <v>0.01</v>
      </c>
      <c r="G3235">
        <f t="shared" si="100"/>
        <v>5.0000000000000001E-3</v>
      </c>
      <c r="H3235">
        <f t="shared" si="101"/>
        <v>6.8369372192625096E-4</v>
      </c>
    </row>
    <row r="3236" spans="1:8" x14ac:dyDescent="0.25">
      <c r="A3236" s="1">
        <v>1999</v>
      </c>
      <c r="B3236" s="1" t="s">
        <v>98</v>
      </c>
      <c r="C3236" t="s">
        <v>51</v>
      </c>
      <c r="D3236">
        <v>4</v>
      </c>
      <c r="E3236">
        <v>76</v>
      </c>
      <c r="F3236">
        <v>0.08</v>
      </c>
      <c r="G3236">
        <f t="shared" si="100"/>
        <v>0.04</v>
      </c>
      <c r="H3236">
        <f t="shared" si="101"/>
        <v>5.4695497754100077E-3</v>
      </c>
    </row>
    <row r="3237" spans="1:8" x14ac:dyDescent="0.25">
      <c r="A3237" s="1">
        <v>1999</v>
      </c>
      <c r="B3237" s="1" t="s">
        <v>98</v>
      </c>
      <c r="C3237" t="s">
        <v>51</v>
      </c>
      <c r="D3237">
        <v>4</v>
      </c>
      <c r="E3237">
        <v>76</v>
      </c>
      <c r="F3237">
        <v>0.05</v>
      </c>
      <c r="G3237">
        <f t="shared" si="100"/>
        <v>2.5000000000000001E-2</v>
      </c>
      <c r="H3237">
        <f t="shared" si="101"/>
        <v>3.4184686096312548E-3</v>
      </c>
    </row>
    <row r="3238" spans="1:8" x14ac:dyDescent="0.25">
      <c r="A3238" s="1">
        <v>1999</v>
      </c>
      <c r="B3238" s="1" t="s">
        <v>98</v>
      </c>
      <c r="C3238" t="s">
        <v>51</v>
      </c>
      <c r="D3238">
        <v>4</v>
      </c>
      <c r="E3238">
        <v>76</v>
      </c>
      <c r="F3238">
        <v>0.01</v>
      </c>
      <c r="G3238">
        <f t="shared" si="100"/>
        <v>5.0000000000000001E-3</v>
      </c>
      <c r="H3238">
        <f t="shared" si="101"/>
        <v>6.8369372192625096E-4</v>
      </c>
    </row>
    <row r="3239" spans="1:8" x14ac:dyDescent="0.25">
      <c r="A3239" s="1">
        <v>1999</v>
      </c>
      <c r="B3239" s="1" t="s">
        <v>98</v>
      </c>
      <c r="C3239" t="s">
        <v>51</v>
      </c>
      <c r="D3239">
        <v>4</v>
      </c>
      <c r="E3239">
        <v>76</v>
      </c>
      <c r="F3239">
        <v>1.1499999999999999</v>
      </c>
      <c r="G3239">
        <f t="shared" si="100"/>
        <v>0.57499999999999996</v>
      </c>
      <c r="H3239">
        <f t="shared" si="101"/>
        <v>7.8624778021518849E-2</v>
      </c>
    </row>
    <row r="3240" spans="1:8" x14ac:dyDescent="0.25">
      <c r="A3240" s="1">
        <v>1999</v>
      </c>
      <c r="B3240" s="1" t="s">
        <v>98</v>
      </c>
      <c r="C3240" t="s">
        <v>51</v>
      </c>
      <c r="D3240">
        <v>4</v>
      </c>
      <c r="E3240">
        <v>76</v>
      </c>
      <c r="F3240">
        <v>0.01</v>
      </c>
      <c r="G3240">
        <f t="shared" si="100"/>
        <v>5.0000000000000001E-3</v>
      </c>
      <c r="H3240">
        <f t="shared" si="101"/>
        <v>6.8369372192625096E-4</v>
      </c>
    </row>
    <row r="3241" spans="1:8" x14ac:dyDescent="0.25">
      <c r="A3241" s="1">
        <v>1999</v>
      </c>
      <c r="B3241" s="1" t="s">
        <v>98</v>
      </c>
      <c r="C3241" t="s">
        <v>51</v>
      </c>
      <c r="D3241">
        <v>4</v>
      </c>
      <c r="E3241">
        <v>76</v>
      </c>
      <c r="F3241">
        <v>7.0000000000000007E-2</v>
      </c>
      <c r="G3241">
        <f t="shared" si="100"/>
        <v>3.5000000000000003E-2</v>
      </c>
      <c r="H3241">
        <f t="shared" si="101"/>
        <v>4.7858560534837571E-3</v>
      </c>
    </row>
    <row r="3242" spans="1:8" x14ac:dyDescent="0.25">
      <c r="A3242" s="1">
        <v>1999</v>
      </c>
      <c r="B3242" s="1" t="s">
        <v>98</v>
      </c>
      <c r="C3242" t="s">
        <v>51</v>
      </c>
      <c r="D3242">
        <v>4</v>
      </c>
      <c r="E3242">
        <v>79</v>
      </c>
      <c r="F3242">
        <v>0.51</v>
      </c>
      <c r="G3242">
        <f t="shared" si="100"/>
        <v>0.255</v>
      </c>
      <c r="H3242">
        <f t="shared" si="101"/>
        <v>3.4868379818238801E-2</v>
      </c>
    </row>
    <row r="3243" spans="1:8" x14ac:dyDescent="0.25">
      <c r="A3243" s="1">
        <v>1999</v>
      </c>
      <c r="B3243" s="1" t="s">
        <v>98</v>
      </c>
      <c r="C3243" t="s">
        <v>51</v>
      </c>
      <c r="D3243">
        <v>4</v>
      </c>
      <c r="E3243">
        <v>79</v>
      </c>
      <c r="F3243">
        <v>1.29</v>
      </c>
      <c r="G3243">
        <f t="shared" si="100"/>
        <v>0.64500000000000002</v>
      </c>
      <c r="H3243">
        <f t="shared" si="101"/>
        <v>8.8196490128486377E-2</v>
      </c>
    </row>
    <row r="3244" spans="1:8" x14ac:dyDescent="0.25">
      <c r="A3244" s="1">
        <v>1999</v>
      </c>
      <c r="B3244" s="1" t="s">
        <v>98</v>
      </c>
      <c r="C3244" t="s">
        <v>51</v>
      </c>
      <c r="D3244">
        <v>4</v>
      </c>
      <c r="E3244">
        <v>79</v>
      </c>
      <c r="F3244">
        <v>0.3</v>
      </c>
      <c r="G3244">
        <f t="shared" si="100"/>
        <v>0.15</v>
      </c>
      <c r="H3244">
        <f t="shared" si="101"/>
        <v>2.0510811657787526E-2</v>
      </c>
    </row>
    <row r="3245" spans="1:8" x14ac:dyDescent="0.25">
      <c r="A3245" s="1">
        <v>1999</v>
      </c>
      <c r="B3245" s="1" t="s">
        <v>98</v>
      </c>
      <c r="C3245" t="s">
        <v>51</v>
      </c>
      <c r="D3245">
        <v>4</v>
      </c>
      <c r="E3245">
        <v>79</v>
      </c>
      <c r="F3245">
        <v>0.11</v>
      </c>
      <c r="G3245">
        <f t="shared" si="100"/>
        <v>5.5E-2</v>
      </c>
      <c r="H3245">
        <f t="shared" si="101"/>
        <v>7.5206309411887601E-3</v>
      </c>
    </row>
    <row r="3246" spans="1:8" x14ac:dyDescent="0.25">
      <c r="A3246" s="1">
        <v>1999</v>
      </c>
      <c r="B3246" s="1" t="s">
        <v>98</v>
      </c>
      <c r="C3246" t="s">
        <v>51</v>
      </c>
      <c r="D3246">
        <v>4</v>
      </c>
      <c r="E3246">
        <v>79</v>
      </c>
      <c r="F3246">
        <v>0.06</v>
      </c>
      <c r="G3246">
        <f t="shared" si="100"/>
        <v>0.03</v>
      </c>
      <c r="H3246">
        <f t="shared" si="101"/>
        <v>4.1021623315575058E-3</v>
      </c>
    </row>
    <row r="3247" spans="1:8" x14ac:dyDescent="0.25">
      <c r="A3247" s="1">
        <v>1999</v>
      </c>
      <c r="B3247" s="1" t="s">
        <v>98</v>
      </c>
      <c r="C3247" t="s">
        <v>51</v>
      </c>
      <c r="D3247">
        <v>4</v>
      </c>
      <c r="E3247">
        <v>91</v>
      </c>
      <c r="F3247">
        <v>2.4700000000000002</v>
      </c>
      <c r="G3247">
        <f t="shared" si="100"/>
        <v>1.2350000000000001</v>
      </c>
      <c r="H3247">
        <f t="shared" si="101"/>
        <v>0.16887234931578399</v>
      </c>
    </row>
    <row r="3248" spans="1:8" x14ac:dyDescent="0.25">
      <c r="A3248" s="1">
        <v>1999</v>
      </c>
      <c r="B3248" s="1" t="s">
        <v>98</v>
      </c>
      <c r="C3248" t="s">
        <v>51</v>
      </c>
      <c r="D3248">
        <v>4</v>
      </c>
      <c r="E3248">
        <v>91</v>
      </c>
      <c r="F3248">
        <v>1.87</v>
      </c>
      <c r="G3248">
        <f t="shared" si="100"/>
        <v>0.93500000000000005</v>
      </c>
      <c r="H3248">
        <f t="shared" si="101"/>
        <v>0.12785072600020894</v>
      </c>
    </row>
    <row r="3249" spans="1:8" x14ac:dyDescent="0.25">
      <c r="A3249" s="1">
        <v>1999</v>
      </c>
      <c r="B3249" s="1" t="s">
        <v>98</v>
      </c>
      <c r="C3249" t="s">
        <v>51</v>
      </c>
      <c r="D3249">
        <v>4</v>
      </c>
      <c r="E3249">
        <v>91</v>
      </c>
      <c r="F3249">
        <v>0.64</v>
      </c>
      <c r="G3249">
        <f t="shared" si="100"/>
        <v>0.32</v>
      </c>
      <c r="H3249">
        <f t="shared" si="101"/>
        <v>4.3756398203280061E-2</v>
      </c>
    </row>
    <row r="3250" spans="1:8" x14ac:dyDescent="0.25">
      <c r="A3250" s="1">
        <v>1999</v>
      </c>
      <c r="B3250" s="1" t="s">
        <v>98</v>
      </c>
      <c r="C3250" t="s">
        <v>51</v>
      </c>
      <c r="D3250">
        <v>4</v>
      </c>
      <c r="E3250">
        <v>91</v>
      </c>
      <c r="F3250">
        <v>0.31</v>
      </c>
      <c r="G3250">
        <f t="shared" si="100"/>
        <v>0.155</v>
      </c>
      <c r="H3250">
        <f t="shared" si="101"/>
        <v>2.119450537971378E-2</v>
      </c>
    </row>
    <row r="3251" spans="1:8" x14ac:dyDescent="0.25">
      <c r="A3251" s="1">
        <v>2009</v>
      </c>
      <c r="B3251" s="1" t="s">
        <v>98</v>
      </c>
      <c r="C3251" t="s">
        <v>51</v>
      </c>
      <c r="D3251">
        <v>1</v>
      </c>
      <c r="E3251">
        <v>28</v>
      </c>
      <c r="F3251">
        <v>0.02</v>
      </c>
      <c r="G3251">
        <f t="shared" si="100"/>
        <v>0.01</v>
      </c>
      <c r="H3251">
        <f t="shared" si="101"/>
        <v>1.3673874438525019E-3</v>
      </c>
    </row>
    <row r="3252" spans="1:8" x14ac:dyDescent="0.25">
      <c r="A3252" s="1">
        <v>2009</v>
      </c>
      <c r="B3252" s="1" t="s">
        <v>98</v>
      </c>
      <c r="C3252" t="s">
        <v>51</v>
      </c>
      <c r="D3252">
        <v>1</v>
      </c>
      <c r="E3252">
        <v>28</v>
      </c>
      <c r="F3252">
        <v>0.02</v>
      </c>
      <c r="G3252">
        <f t="shared" si="100"/>
        <v>0.01</v>
      </c>
      <c r="H3252">
        <f t="shared" si="101"/>
        <v>1.3673874438525019E-3</v>
      </c>
    </row>
    <row r="3253" spans="1:8" x14ac:dyDescent="0.25">
      <c r="A3253" s="1">
        <v>2009</v>
      </c>
      <c r="B3253" s="1" t="s">
        <v>98</v>
      </c>
      <c r="C3253" t="s">
        <v>51</v>
      </c>
      <c r="D3253">
        <v>1</v>
      </c>
      <c r="E3253">
        <v>28</v>
      </c>
      <c r="F3253">
        <v>0.01</v>
      </c>
      <c r="G3253">
        <f t="shared" si="100"/>
        <v>5.0000000000000001E-3</v>
      </c>
      <c r="H3253">
        <f t="shared" si="101"/>
        <v>6.8369372192625096E-4</v>
      </c>
    </row>
    <row r="3254" spans="1:8" x14ac:dyDescent="0.25">
      <c r="A3254" s="1">
        <v>2009</v>
      </c>
      <c r="B3254" s="1" t="s">
        <v>98</v>
      </c>
      <c r="C3254" t="s">
        <v>51</v>
      </c>
      <c r="D3254">
        <v>1</v>
      </c>
      <c r="E3254">
        <v>28</v>
      </c>
      <c r="F3254">
        <v>0.01</v>
      </c>
      <c r="G3254">
        <f t="shared" si="100"/>
        <v>5.0000000000000001E-3</v>
      </c>
      <c r="H3254">
        <f t="shared" si="101"/>
        <v>6.8369372192625096E-4</v>
      </c>
    </row>
    <row r="3255" spans="1:8" x14ac:dyDescent="0.25">
      <c r="A3255" s="1">
        <v>2009</v>
      </c>
      <c r="B3255" s="1" t="s">
        <v>98</v>
      </c>
      <c r="C3255" t="s">
        <v>51</v>
      </c>
      <c r="D3255">
        <v>1</v>
      </c>
      <c r="E3255">
        <v>28</v>
      </c>
      <c r="F3255">
        <v>0.01</v>
      </c>
      <c r="G3255">
        <f t="shared" si="100"/>
        <v>5.0000000000000001E-3</v>
      </c>
      <c r="H3255">
        <f t="shared" si="101"/>
        <v>6.8369372192625096E-4</v>
      </c>
    </row>
    <row r="3256" spans="1:8" x14ac:dyDescent="0.25">
      <c r="A3256" s="1">
        <v>2009</v>
      </c>
      <c r="B3256" s="1" t="s">
        <v>98</v>
      </c>
      <c r="C3256" t="s">
        <v>51</v>
      </c>
      <c r="D3256">
        <v>1</v>
      </c>
      <c r="E3256">
        <v>28</v>
      </c>
      <c r="F3256">
        <v>0.01</v>
      </c>
      <c r="G3256">
        <f t="shared" si="100"/>
        <v>5.0000000000000001E-3</v>
      </c>
      <c r="H3256">
        <f t="shared" si="101"/>
        <v>6.8369372192625096E-4</v>
      </c>
    </row>
    <row r="3257" spans="1:8" x14ac:dyDescent="0.25">
      <c r="A3257" s="1">
        <v>2009</v>
      </c>
      <c r="B3257" s="1" t="s">
        <v>98</v>
      </c>
      <c r="C3257" t="s">
        <v>51</v>
      </c>
      <c r="D3257">
        <v>1</v>
      </c>
      <c r="E3257">
        <v>40</v>
      </c>
      <c r="F3257">
        <v>1.67</v>
      </c>
      <c r="G3257">
        <f t="shared" si="100"/>
        <v>0.83499999999999996</v>
      </c>
      <c r="H3257">
        <f t="shared" si="101"/>
        <v>0.1141768515616839</v>
      </c>
    </row>
    <row r="3258" spans="1:8" x14ac:dyDescent="0.25">
      <c r="A3258" s="1">
        <v>2009</v>
      </c>
      <c r="B3258" s="1" t="s">
        <v>98</v>
      </c>
      <c r="C3258" t="s">
        <v>51</v>
      </c>
      <c r="D3258">
        <v>1</v>
      </c>
      <c r="E3258">
        <v>40</v>
      </c>
      <c r="F3258">
        <v>5.01</v>
      </c>
      <c r="G3258">
        <f t="shared" si="100"/>
        <v>2.5049999999999999</v>
      </c>
      <c r="H3258">
        <f t="shared" si="101"/>
        <v>0.34253055468505172</v>
      </c>
    </row>
    <row r="3259" spans="1:8" x14ac:dyDescent="0.25">
      <c r="A3259" s="1">
        <v>2009</v>
      </c>
      <c r="B3259" s="1" t="s">
        <v>98</v>
      </c>
      <c r="C3259" t="s">
        <v>51</v>
      </c>
      <c r="D3259">
        <v>1</v>
      </c>
      <c r="E3259">
        <v>40</v>
      </c>
      <c r="F3259">
        <v>4.37</v>
      </c>
      <c r="G3259">
        <f t="shared" si="100"/>
        <v>2.1850000000000001</v>
      </c>
      <c r="H3259">
        <f t="shared" si="101"/>
        <v>0.29877415648177169</v>
      </c>
    </row>
    <row r="3260" spans="1:8" x14ac:dyDescent="0.25">
      <c r="A3260" s="1">
        <v>2009</v>
      </c>
      <c r="B3260" s="1" t="s">
        <v>98</v>
      </c>
      <c r="C3260" t="s">
        <v>51</v>
      </c>
      <c r="D3260">
        <v>1</v>
      </c>
      <c r="E3260">
        <v>40</v>
      </c>
      <c r="F3260">
        <v>2.0099999999999998</v>
      </c>
      <c r="G3260">
        <f t="shared" si="100"/>
        <v>1.0049999999999999</v>
      </c>
      <c r="H3260">
        <f t="shared" si="101"/>
        <v>0.13742243810717641</v>
      </c>
    </row>
    <row r="3261" spans="1:8" x14ac:dyDescent="0.25">
      <c r="A3261" s="1">
        <v>2009</v>
      </c>
      <c r="B3261" s="1" t="s">
        <v>98</v>
      </c>
      <c r="C3261" t="s">
        <v>51</v>
      </c>
      <c r="D3261">
        <v>1</v>
      </c>
      <c r="E3261">
        <v>40</v>
      </c>
      <c r="F3261">
        <v>3.77</v>
      </c>
      <c r="G3261">
        <f t="shared" si="100"/>
        <v>1.885</v>
      </c>
      <c r="H3261">
        <f t="shared" si="101"/>
        <v>0.25775253316619662</v>
      </c>
    </row>
    <row r="3262" spans="1:8" x14ac:dyDescent="0.25">
      <c r="A3262" s="1">
        <v>2009</v>
      </c>
      <c r="B3262" s="1" t="s">
        <v>98</v>
      </c>
      <c r="C3262" t="s">
        <v>51</v>
      </c>
      <c r="D3262">
        <v>1</v>
      </c>
      <c r="E3262">
        <v>40</v>
      </c>
      <c r="F3262">
        <v>8.25</v>
      </c>
      <c r="G3262">
        <f t="shared" si="100"/>
        <v>4.125</v>
      </c>
      <c r="H3262">
        <f t="shared" si="101"/>
        <v>0.56404732058915708</v>
      </c>
    </row>
    <row r="3263" spans="1:8" x14ac:dyDescent="0.25">
      <c r="A3263" s="1">
        <v>2009</v>
      </c>
      <c r="B3263" s="1" t="s">
        <v>98</v>
      </c>
      <c r="C3263" t="s">
        <v>51</v>
      </c>
      <c r="D3263">
        <v>1</v>
      </c>
      <c r="E3263">
        <v>40</v>
      </c>
      <c r="F3263">
        <v>3.86</v>
      </c>
      <c r="G3263">
        <f t="shared" si="100"/>
        <v>1.93</v>
      </c>
      <c r="H3263">
        <f t="shared" si="101"/>
        <v>0.26390577666353288</v>
      </c>
    </row>
    <row r="3264" spans="1:8" x14ac:dyDescent="0.25">
      <c r="A3264" s="1">
        <v>2009</v>
      </c>
      <c r="B3264" s="1" t="s">
        <v>98</v>
      </c>
      <c r="C3264" t="s">
        <v>51</v>
      </c>
      <c r="D3264">
        <v>1</v>
      </c>
      <c r="E3264">
        <v>56</v>
      </c>
      <c r="F3264">
        <v>2.69</v>
      </c>
      <c r="G3264">
        <f t="shared" si="100"/>
        <v>1.345</v>
      </c>
      <c r="H3264">
        <f t="shared" si="101"/>
        <v>0.18391361119816149</v>
      </c>
    </row>
    <row r="3265" spans="1:8" x14ac:dyDescent="0.25">
      <c r="A3265" s="1">
        <v>2009</v>
      </c>
      <c r="B3265" s="1" t="s">
        <v>98</v>
      </c>
      <c r="C3265" t="s">
        <v>51</v>
      </c>
      <c r="D3265">
        <v>1</v>
      </c>
      <c r="E3265">
        <v>66</v>
      </c>
      <c r="F3265">
        <v>1.79</v>
      </c>
      <c r="G3265">
        <f t="shared" si="100"/>
        <v>0.89500000000000002</v>
      </c>
      <c r="H3265">
        <f t="shared" si="101"/>
        <v>0.12238117622479892</v>
      </c>
    </row>
    <row r="3266" spans="1:8" x14ac:dyDescent="0.25">
      <c r="A3266" s="1">
        <v>2009</v>
      </c>
      <c r="B3266" s="1" t="s">
        <v>98</v>
      </c>
      <c r="C3266" t="s">
        <v>51</v>
      </c>
      <c r="D3266">
        <v>1</v>
      </c>
      <c r="E3266">
        <v>66</v>
      </c>
      <c r="F3266">
        <v>2.4300000000000002</v>
      </c>
      <c r="G3266">
        <f t="shared" si="100"/>
        <v>1.2150000000000001</v>
      </c>
      <c r="H3266">
        <f t="shared" si="101"/>
        <v>0.166137574428079</v>
      </c>
    </row>
    <row r="3267" spans="1:8" x14ac:dyDescent="0.25">
      <c r="A3267" s="1">
        <v>2009</v>
      </c>
      <c r="B3267" s="1" t="s">
        <v>98</v>
      </c>
      <c r="C3267" t="s">
        <v>51</v>
      </c>
      <c r="D3267">
        <v>1</v>
      </c>
      <c r="E3267">
        <v>66</v>
      </c>
      <c r="F3267">
        <v>2.0499999999999998</v>
      </c>
      <c r="G3267">
        <f t="shared" ref="G3267:G3330" si="102">(F3267/0.5)/4</f>
        <v>1.0249999999999999</v>
      </c>
      <c r="H3267">
        <f t="shared" ref="H3267:H3330" si="103">G3267*(13.09/95.73)</f>
        <v>0.14015721299488143</v>
      </c>
    </row>
    <row r="3268" spans="1:8" x14ac:dyDescent="0.25">
      <c r="A3268" s="1">
        <v>2009</v>
      </c>
      <c r="B3268" s="1" t="s">
        <v>98</v>
      </c>
      <c r="C3268" t="s">
        <v>51</v>
      </c>
      <c r="D3268">
        <v>1</v>
      </c>
      <c r="E3268">
        <v>66</v>
      </c>
      <c r="F3268">
        <v>0.98</v>
      </c>
      <c r="G3268">
        <f t="shared" si="102"/>
        <v>0.49</v>
      </c>
      <c r="H3268">
        <f t="shared" si="103"/>
        <v>6.7001984748772586E-2</v>
      </c>
    </row>
    <row r="3269" spans="1:8" x14ac:dyDescent="0.25">
      <c r="A3269" s="1">
        <v>2009</v>
      </c>
      <c r="B3269" s="1" t="s">
        <v>98</v>
      </c>
      <c r="C3269" t="s">
        <v>51</v>
      </c>
      <c r="D3269">
        <v>1</v>
      </c>
      <c r="E3269">
        <v>66</v>
      </c>
      <c r="F3269">
        <v>1.91</v>
      </c>
      <c r="G3269">
        <f t="shared" si="102"/>
        <v>0.95499999999999996</v>
      </c>
      <c r="H3269">
        <f t="shared" si="103"/>
        <v>0.13058550088791393</v>
      </c>
    </row>
    <row r="3270" spans="1:8" x14ac:dyDescent="0.25">
      <c r="A3270" s="1">
        <v>2009</v>
      </c>
      <c r="B3270" s="1" t="s">
        <v>98</v>
      </c>
      <c r="C3270" t="s">
        <v>51</v>
      </c>
      <c r="D3270">
        <v>1</v>
      </c>
      <c r="E3270">
        <v>66</v>
      </c>
      <c r="F3270">
        <v>1.69</v>
      </c>
      <c r="G3270">
        <f t="shared" si="102"/>
        <v>0.84499999999999997</v>
      </c>
      <c r="H3270">
        <f t="shared" si="103"/>
        <v>0.11554423900553641</v>
      </c>
    </row>
    <row r="3271" spans="1:8" x14ac:dyDescent="0.25">
      <c r="A3271" s="1">
        <v>2009</v>
      </c>
      <c r="B3271" s="1" t="s">
        <v>98</v>
      </c>
      <c r="C3271" t="s">
        <v>51</v>
      </c>
      <c r="D3271">
        <v>1</v>
      </c>
      <c r="E3271">
        <v>66</v>
      </c>
      <c r="F3271">
        <v>1.77</v>
      </c>
      <c r="G3271">
        <f t="shared" si="102"/>
        <v>0.88500000000000001</v>
      </c>
      <c r="H3271">
        <f t="shared" si="103"/>
        <v>0.12101378878094642</v>
      </c>
    </row>
    <row r="3272" spans="1:8" x14ac:dyDescent="0.25">
      <c r="A3272" s="1">
        <v>2009</v>
      </c>
      <c r="B3272" s="1" t="s">
        <v>98</v>
      </c>
      <c r="C3272" t="s">
        <v>51</v>
      </c>
      <c r="D3272">
        <v>1</v>
      </c>
      <c r="E3272">
        <v>66</v>
      </c>
      <c r="F3272">
        <v>5.73</v>
      </c>
      <c r="G3272">
        <f t="shared" si="102"/>
        <v>2.8650000000000002</v>
      </c>
      <c r="H3272">
        <f t="shared" si="103"/>
        <v>0.39175650266374185</v>
      </c>
    </row>
    <row r="3273" spans="1:8" x14ac:dyDescent="0.25">
      <c r="A3273" s="1">
        <v>2009</v>
      </c>
      <c r="B3273" s="1" t="s">
        <v>98</v>
      </c>
      <c r="C3273" t="s">
        <v>51</v>
      </c>
      <c r="D3273">
        <v>1</v>
      </c>
      <c r="E3273">
        <v>66</v>
      </c>
      <c r="F3273">
        <v>1.1000000000000001</v>
      </c>
      <c r="G3273">
        <f t="shared" si="102"/>
        <v>0.55000000000000004</v>
      </c>
      <c r="H3273">
        <f t="shared" si="103"/>
        <v>7.5206309411887606E-2</v>
      </c>
    </row>
    <row r="3274" spans="1:8" x14ac:dyDescent="0.25">
      <c r="A3274" s="1">
        <v>2009</v>
      </c>
      <c r="B3274" s="1" t="s">
        <v>98</v>
      </c>
      <c r="C3274" t="s">
        <v>51</v>
      </c>
      <c r="D3274">
        <v>1</v>
      </c>
      <c r="E3274">
        <v>66</v>
      </c>
      <c r="F3274">
        <v>2.52</v>
      </c>
      <c r="G3274">
        <f t="shared" si="102"/>
        <v>1.26</v>
      </c>
      <c r="H3274">
        <f t="shared" si="103"/>
        <v>0.17229081792541523</v>
      </c>
    </row>
    <row r="3275" spans="1:8" x14ac:dyDescent="0.25">
      <c r="A3275" s="1">
        <v>2009</v>
      </c>
      <c r="B3275" s="1" t="s">
        <v>98</v>
      </c>
      <c r="C3275" t="s">
        <v>51</v>
      </c>
      <c r="D3275">
        <v>1</v>
      </c>
      <c r="E3275">
        <v>66</v>
      </c>
      <c r="F3275">
        <v>1.1499999999999999</v>
      </c>
      <c r="G3275">
        <f t="shared" si="102"/>
        <v>0.57499999999999996</v>
      </c>
      <c r="H3275">
        <f t="shared" si="103"/>
        <v>7.8624778021518849E-2</v>
      </c>
    </row>
    <row r="3276" spans="1:8" x14ac:dyDescent="0.25">
      <c r="A3276" s="1">
        <v>2009</v>
      </c>
      <c r="B3276" s="1" t="s">
        <v>98</v>
      </c>
      <c r="C3276" t="s">
        <v>51</v>
      </c>
      <c r="D3276">
        <v>1</v>
      </c>
      <c r="E3276">
        <v>66</v>
      </c>
      <c r="F3276">
        <v>0.73</v>
      </c>
      <c r="G3276">
        <f t="shared" si="102"/>
        <v>0.36499999999999999</v>
      </c>
      <c r="H3276">
        <f t="shared" si="103"/>
        <v>4.990964170061632E-2</v>
      </c>
    </row>
    <row r="3277" spans="1:8" x14ac:dyDescent="0.25">
      <c r="A3277" s="1">
        <v>2009</v>
      </c>
      <c r="B3277" s="1" t="s">
        <v>98</v>
      </c>
      <c r="C3277" t="s">
        <v>51</v>
      </c>
      <c r="D3277">
        <v>1</v>
      </c>
      <c r="E3277">
        <v>66</v>
      </c>
      <c r="F3277">
        <v>0.94</v>
      </c>
      <c r="G3277">
        <f t="shared" si="102"/>
        <v>0.47</v>
      </c>
      <c r="H3277">
        <f t="shared" si="103"/>
        <v>6.4267209861067584E-2</v>
      </c>
    </row>
    <row r="3278" spans="1:8" x14ac:dyDescent="0.25">
      <c r="A3278" s="1">
        <v>2009</v>
      </c>
      <c r="B3278" s="1" t="s">
        <v>98</v>
      </c>
      <c r="C3278" t="s">
        <v>51</v>
      </c>
      <c r="D3278">
        <v>1</v>
      </c>
      <c r="E3278">
        <v>66</v>
      </c>
      <c r="F3278">
        <v>4.97</v>
      </c>
      <c r="G3278">
        <f t="shared" si="102"/>
        <v>2.4849999999999999</v>
      </c>
      <c r="H3278">
        <f t="shared" si="103"/>
        <v>0.33979577979734671</v>
      </c>
    </row>
    <row r="3279" spans="1:8" x14ac:dyDescent="0.25">
      <c r="A3279" s="1">
        <v>2009</v>
      </c>
      <c r="B3279" s="1" t="s">
        <v>98</v>
      </c>
      <c r="C3279" t="s">
        <v>51</v>
      </c>
      <c r="D3279">
        <v>1</v>
      </c>
      <c r="E3279">
        <v>66</v>
      </c>
      <c r="F3279">
        <v>1.65</v>
      </c>
      <c r="G3279">
        <f t="shared" si="102"/>
        <v>0.82499999999999996</v>
      </c>
      <c r="H3279">
        <f t="shared" si="103"/>
        <v>0.1128094641178314</v>
      </c>
    </row>
    <row r="3280" spans="1:8" x14ac:dyDescent="0.25">
      <c r="A3280" s="1">
        <v>2009</v>
      </c>
      <c r="B3280" s="1" t="s">
        <v>98</v>
      </c>
      <c r="C3280" t="s">
        <v>51</v>
      </c>
      <c r="D3280">
        <v>1</v>
      </c>
      <c r="E3280">
        <v>66</v>
      </c>
      <c r="F3280">
        <v>1.71</v>
      </c>
      <c r="G3280">
        <f t="shared" si="102"/>
        <v>0.85499999999999998</v>
      </c>
      <c r="H3280">
        <f t="shared" si="103"/>
        <v>0.11691162644938891</v>
      </c>
    </row>
    <row r="3281" spans="1:8" x14ac:dyDescent="0.25">
      <c r="A3281" s="1">
        <v>2009</v>
      </c>
      <c r="B3281" s="1" t="s">
        <v>98</v>
      </c>
      <c r="C3281" t="s">
        <v>51</v>
      </c>
      <c r="D3281">
        <v>1</v>
      </c>
      <c r="E3281">
        <v>66</v>
      </c>
      <c r="F3281">
        <v>3.25</v>
      </c>
      <c r="G3281">
        <f t="shared" si="102"/>
        <v>1.625</v>
      </c>
      <c r="H3281">
        <f t="shared" si="103"/>
        <v>0.22220045962603155</v>
      </c>
    </row>
    <row r="3282" spans="1:8" x14ac:dyDescent="0.25">
      <c r="A3282" s="1">
        <v>2009</v>
      </c>
      <c r="B3282" s="1" t="s">
        <v>98</v>
      </c>
      <c r="C3282" t="s">
        <v>51</v>
      </c>
      <c r="D3282">
        <v>1</v>
      </c>
      <c r="E3282">
        <v>66</v>
      </c>
      <c r="F3282">
        <v>2.4700000000000002</v>
      </c>
      <c r="G3282">
        <f t="shared" si="102"/>
        <v>1.2350000000000001</v>
      </c>
      <c r="H3282">
        <f t="shared" si="103"/>
        <v>0.16887234931578399</v>
      </c>
    </row>
    <row r="3283" spans="1:8" x14ac:dyDescent="0.25">
      <c r="A3283" s="1">
        <v>2009</v>
      </c>
      <c r="B3283" s="1" t="s">
        <v>98</v>
      </c>
      <c r="C3283" t="s">
        <v>51</v>
      </c>
      <c r="D3283">
        <v>1</v>
      </c>
      <c r="E3283">
        <v>66</v>
      </c>
      <c r="F3283">
        <v>1.41</v>
      </c>
      <c r="G3283">
        <f t="shared" si="102"/>
        <v>0.70499999999999996</v>
      </c>
      <c r="H3283">
        <f t="shared" si="103"/>
        <v>9.6400814791601383E-2</v>
      </c>
    </row>
    <row r="3284" spans="1:8" x14ac:dyDescent="0.25">
      <c r="A3284" s="1">
        <v>2009</v>
      </c>
      <c r="B3284" s="1" t="s">
        <v>98</v>
      </c>
      <c r="C3284" t="s">
        <v>51</v>
      </c>
      <c r="D3284">
        <v>1</v>
      </c>
      <c r="E3284">
        <v>66</v>
      </c>
      <c r="F3284">
        <v>5.87</v>
      </c>
      <c r="G3284">
        <f t="shared" si="102"/>
        <v>2.9350000000000001</v>
      </c>
      <c r="H3284">
        <f t="shared" si="103"/>
        <v>0.40132821477070929</v>
      </c>
    </row>
    <row r="3285" spans="1:8" x14ac:dyDescent="0.25">
      <c r="A3285" s="1">
        <v>2009</v>
      </c>
      <c r="B3285" s="1" t="s">
        <v>98</v>
      </c>
      <c r="C3285" t="s">
        <v>51</v>
      </c>
      <c r="D3285">
        <v>1</v>
      </c>
      <c r="E3285">
        <v>66</v>
      </c>
      <c r="F3285">
        <v>3.83</v>
      </c>
      <c r="G3285">
        <f t="shared" si="102"/>
        <v>1.915</v>
      </c>
      <c r="H3285">
        <f t="shared" si="103"/>
        <v>0.26185469549775414</v>
      </c>
    </row>
    <row r="3286" spans="1:8" x14ac:dyDescent="0.25">
      <c r="A3286" s="1">
        <v>2009</v>
      </c>
      <c r="B3286" s="1" t="s">
        <v>98</v>
      </c>
      <c r="C3286" t="s">
        <v>51</v>
      </c>
      <c r="D3286">
        <v>1</v>
      </c>
      <c r="E3286">
        <v>66</v>
      </c>
      <c r="F3286">
        <v>0.02</v>
      </c>
      <c r="G3286">
        <f t="shared" si="102"/>
        <v>0.01</v>
      </c>
      <c r="H3286">
        <f t="shared" si="103"/>
        <v>1.3673874438525019E-3</v>
      </c>
    </row>
    <row r="3287" spans="1:8" x14ac:dyDescent="0.25">
      <c r="A3287" s="1">
        <v>2009</v>
      </c>
      <c r="B3287" s="1" t="s">
        <v>98</v>
      </c>
      <c r="C3287" t="s">
        <v>51</v>
      </c>
      <c r="D3287">
        <v>1</v>
      </c>
      <c r="E3287">
        <v>66</v>
      </c>
      <c r="F3287">
        <v>0.02</v>
      </c>
      <c r="G3287">
        <f t="shared" si="102"/>
        <v>0.01</v>
      </c>
      <c r="H3287">
        <f t="shared" si="103"/>
        <v>1.3673874438525019E-3</v>
      </c>
    </row>
    <row r="3288" spans="1:8" x14ac:dyDescent="0.25">
      <c r="A3288" s="1">
        <v>2009</v>
      </c>
      <c r="B3288" s="1" t="s">
        <v>98</v>
      </c>
      <c r="C3288" t="s">
        <v>51</v>
      </c>
      <c r="D3288">
        <v>1</v>
      </c>
      <c r="E3288">
        <v>66</v>
      </c>
      <c r="F3288">
        <v>0.01</v>
      </c>
      <c r="G3288">
        <f t="shared" si="102"/>
        <v>5.0000000000000001E-3</v>
      </c>
      <c r="H3288">
        <f t="shared" si="103"/>
        <v>6.8369372192625096E-4</v>
      </c>
    </row>
    <row r="3289" spans="1:8" x14ac:dyDescent="0.25">
      <c r="A3289" s="1">
        <v>2009</v>
      </c>
      <c r="B3289" s="1" t="s">
        <v>98</v>
      </c>
      <c r="C3289" t="s">
        <v>51</v>
      </c>
      <c r="D3289">
        <v>1</v>
      </c>
      <c r="E3289">
        <v>66</v>
      </c>
      <c r="F3289">
        <v>0.03</v>
      </c>
      <c r="G3289">
        <f t="shared" si="102"/>
        <v>1.4999999999999999E-2</v>
      </c>
      <c r="H3289">
        <f t="shared" si="103"/>
        <v>2.0510811657787529E-3</v>
      </c>
    </row>
    <row r="3290" spans="1:8" x14ac:dyDescent="0.25">
      <c r="A3290" s="1">
        <v>2009</v>
      </c>
      <c r="B3290" s="1" t="s">
        <v>98</v>
      </c>
      <c r="C3290" t="s">
        <v>51</v>
      </c>
      <c r="D3290">
        <v>1</v>
      </c>
      <c r="E3290">
        <v>66</v>
      </c>
      <c r="F3290">
        <v>0.01</v>
      </c>
      <c r="G3290">
        <f t="shared" si="102"/>
        <v>5.0000000000000001E-3</v>
      </c>
      <c r="H3290">
        <f t="shared" si="103"/>
        <v>6.8369372192625096E-4</v>
      </c>
    </row>
    <row r="3291" spans="1:8" x14ac:dyDescent="0.25">
      <c r="A3291" s="1">
        <v>2009</v>
      </c>
      <c r="B3291" s="1" t="s">
        <v>98</v>
      </c>
      <c r="C3291" t="s">
        <v>51</v>
      </c>
      <c r="D3291">
        <v>1</v>
      </c>
      <c r="E3291">
        <v>66</v>
      </c>
      <c r="F3291">
        <v>0.01</v>
      </c>
      <c r="G3291">
        <f t="shared" si="102"/>
        <v>5.0000000000000001E-3</v>
      </c>
      <c r="H3291">
        <f t="shared" si="103"/>
        <v>6.8369372192625096E-4</v>
      </c>
    </row>
    <row r="3292" spans="1:8" x14ac:dyDescent="0.25">
      <c r="A3292" s="1">
        <v>2009</v>
      </c>
      <c r="B3292" s="1" t="s">
        <v>98</v>
      </c>
      <c r="C3292" t="s">
        <v>51</v>
      </c>
      <c r="D3292">
        <v>1</v>
      </c>
      <c r="E3292">
        <v>66</v>
      </c>
      <c r="F3292">
        <v>0.01</v>
      </c>
      <c r="G3292">
        <f t="shared" si="102"/>
        <v>5.0000000000000001E-3</v>
      </c>
      <c r="H3292">
        <f t="shared" si="103"/>
        <v>6.8369372192625096E-4</v>
      </c>
    </row>
    <row r="3293" spans="1:8" x14ac:dyDescent="0.25">
      <c r="A3293" s="1">
        <v>2009</v>
      </c>
      <c r="B3293" s="1" t="s">
        <v>98</v>
      </c>
      <c r="C3293" t="s">
        <v>51</v>
      </c>
      <c r="D3293">
        <v>1</v>
      </c>
      <c r="E3293">
        <v>66</v>
      </c>
      <c r="F3293">
        <v>0.02</v>
      </c>
      <c r="G3293">
        <f t="shared" si="102"/>
        <v>0.01</v>
      </c>
      <c r="H3293">
        <f t="shared" si="103"/>
        <v>1.3673874438525019E-3</v>
      </c>
    </row>
    <row r="3294" spans="1:8" x14ac:dyDescent="0.25">
      <c r="A3294" s="1">
        <v>2009</v>
      </c>
      <c r="B3294" s="1" t="s">
        <v>98</v>
      </c>
      <c r="C3294" t="s">
        <v>51</v>
      </c>
      <c r="D3294">
        <v>1</v>
      </c>
      <c r="E3294">
        <v>66</v>
      </c>
      <c r="F3294">
        <v>0.84</v>
      </c>
      <c r="G3294">
        <f t="shared" si="102"/>
        <v>0.42</v>
      </c>
      <c r="H3294">
        <f t="shared" si="103"/>
        <v>5.7430272641805079E-2</v>
      </c>
    </row>
    <row r="3295" spans="1:8" x14ac:dyDescent="0.25">
      <c r="A3295" s="1">
        <v>2009</v>
      </c>
      <c r="B3295" s="1" t="s">
        <v>98</v>
      </c>
      <c r="C3295" t="s">
        <v>51</v>
      </c>
      <c r="D3295">
        <v>1</v>
      </c>
      <c r="E3295">
        <v>66</v>
      </c>
      <c r="F3295">
        <v>3.35</v>
      </c>
      <c r="G3295">
        <f t="shared" si="102"/>
        <v>1.675</v>
      </c>
      <c r="H3295">
        <f t="shared" si="103"/>
        <v>0.22903739684529406</v>
      </c>
    </row>
    <row r="3296" spans="1:8" x14ac:dyDescent="0.25">
      <c r="A3296" s="1">
        <v>2009</v>
      </c>
      <c r="B3296" s="1" t="s">
        <v>98</v>
      </c>
      <c r="C3296" t="s">
        <v>51</v>
      </c>
      <c r="D3296">
        <v>1</v>
      </c>
      <c r="E3296">
        <v>66</v>
      </c>
      <c r="F3296">
        <v>2.29</v>
      </c>
      <c r="G3296">
        <f t="shared" si="102"/>
        <v>1.145</v>
      </c>
      <c r="H3296">
        <f t="shared" si="103"/>
        <v>0.15656586232111147</v>
      </c>
    </row>
    <row r="3297" spans="1:8" x14ac:dyDescent="0.25">
      <c r="A3297" s="1">
        <v>2009</v>
      </c>
      <c r="B3297" s="1" t="s">
        <v>98</v>
      </c>
      <c r="C3297" t="s">
        <v>51</v>
      </c>
      <c r="D3297">
        <v>1</v>
      </c>
      <c r="E3297">
        <v>66</v>
      </c>
      <c r="F3297">
        <v>1.77</v>
      </c>
      <c r="G3297">
        <f t="shared" si="102"/>
        <v>0.88500000000000001</v>
      </c>
      <c r="H3297">
        <f t="shared" si="103"/>
        <v>0.12101378878094642</v>
      </c>
    </row>
    <row r="3298" spans="1:8" x14ac:dyDescent="0.25">
      <c r="A3298" s="1">
        <v>2009</v>
      </c>
      <c r="B3298" s="1" t="s">
        <v>98</v>
      </c>
      <c r="C3298" t="s">
        <v>51</v>
      </c>
      <c r="D3298">
        <v>1</v>
      </c>
      <c r="E3298">
        <v>71</v>
      </c>
      <c r="F3298">
        <v>1.61</v>
      </c>
      <c r="G3298">
        <f t="shared" si="102"/>
        <v>0.80500000000000005</v>
      </c>
      <c r="H3298">
        <f t="shared" si="103"/>
        <v>0.11007468923012641</v>
      </c>
    </row>
    <row r="3299" spans="1:8" x14ac:dyDescent="0.25">
      <c r="A3299" s="1">
        <v>2009</v>
      </c>
      <c r="B3299" s="1" t="s">
        <v>98</v>
      </c>
      <c r="C3299" t="s">
        <v>51</v>
      </c>
      <c r="D3299">
        <v>1</v>
      </c>
      <c r="E3299">
        <v>76</v>
      </c>
      <c r="F3299">
        <v>0.16</v>
      </c>
      <c r="G3299">
        <f t="shared" si="102"/>
        <v>0.08</v>
      </c>
      <c r="H3299">
        <f t="shared" si="103"/>
        <v>1.0939099550820015E-2</v>
      </c>
    </row>
    <row r="3300" spans="1:8" x14ac:dyDescent="0.25">
      <c r="A3300" s="1">
        <v>2009</v>
      </c>
      <c r="B3300" s="1" t="s">
        <v>98</v>
      </c>
      <c r="C3300" t="s">
        <v>51</v>
      </c>
      <c r="D3300">
        <v>1</v>
      </c>
      <c r="E3300">
        <v>76</v>
      </c>
      <c r="F3300">
        <v>0.79</v>
      </c>
      <c r="G3300">
        <f t="shared" si="102"/>
        <v>0.39500000000000002</v>
      </c>
      <c r="H3300">
        <f t="shared" si="103"/>
        <v>5.401180403217383E-2</v>
      </c>
    </row>
    <row r="3301" spans="1:8" x14ac:dyDescent="0.25">
      <c r="A3301" s="1">
        <v>2009</v>
      </c>
      <c r="B3301" s="1" t="s">
        <v>98</v>
      </c>
      <c r="C3301" t="s">
        <v>51</v>
      </c>
      <c r="D3301">
        <v>1</v>
      </c>
      <c r="E3301">
        <v>76</v>
      </c>
      <c r="F3301">
        <v>0.06</v>
      </c>
      <c r="G3301">
        <f t="shared" si="102"/>
        <v>0.03</v>
      </c>
      <c r="H3301">
        <f t="shared" si="103"/>
        <v>4.1021623315575058E-3</v>
      </c>
    </row>
    <row r="3302" spans="1:8" x14ac:dyDescent="0.25">
      <c r="A3302" s="1">
        <v>2009</v>
      </c>
      <c r="B3302" s="1" t="s">
        <v>98</v>
      </c>
      <c r="C3302" t="s">
        <v>51</v>
      </c>
      <c r="D3302">
        <v>1</v>
      </c>
      <c r="E3302">
        <v>76</v>
      </c>
      <c r="F3302">
        <v>0.15</v>
      </c>
      <c r="G3302">
        <f t="shared" si="102"/>
        <v>7.4999999999999997E-2</v>
      </c>
      <c r="H3302">
        <f t="shared" si="103"/>
        <v>1.0255405828893763E-2</v>
      </c>
    </row>
    <row r="3303" spans="1:8" x14ac:dyDescent="0.25">
      <c r="A3303" s="1">
        <v>2009</v>
      </c>
      <c r="B3303" s="1" t="s">
        <v>98</v>
      </c>
      <c r="C3303" t="s">
        <v>51</v>
      </c>
      <c r="D3303">
        <v>1</v>
      </c>
      <c r="E3303">
        <v>76</v>
      </c>
      <c r="F3303">
        <v>0.32</v>
      </c>
      <c r="G3303">
        <f t="shared" si="102"/>
        <v>0.16</v>
      </c>
      <c r="H3303">
        <f t="shared" si="103"/>
        <v>2.1878199101640031E-2</v>
      </c>
    </row>
    <row r="3304" spans="1:8" x14ac:dyDescent="0.25">
      <c r="A3304" s="1">
        <v>2009</v>
      </c>
      <c r="B3304" s="1" t="s">
        <v>98</v>
      </c>
      <c r="C3304" t="s">
        <v>51</v>
      </c>
      <c r="D3304">
        <v>1</v>
      </c>
      <c r="E3304">
        <v>76</v>
      </c>
      <c r="F3304">
        <v>0.02</v>
      </c>
      <c r="G3304">
        <f t="shared" si="102"/>
        <v>0.01</v>
      </c>
      <c r="H3304">
        <f t="shared" si="103"/>
        <v>1.3673874438525019E-3</v>
      </c>
    </row>
    <row r="3305" spans="1:8" x14ac:dyDescent="0.25">
      <c r="A3305" s="1">
        <v>2009</v>
      </c>
      <c r="B3305" s="1" t="s">
        <v>98</v>
      </c>
      <c r="C3305" t="s">
        <v>51</v>
      </c>
      <c r="D3305">
        <v>1</v>
      </c>
      <c r="E3305">
        <v>76</v>
      </c>
      <c r="F3305">
        <v>0.01</v>
      </c>
      <c r="G3305">
        <f t="shared" si="102"/>
        <v>5.0000000000000001E-3</v>
      </c>
      <c r="H3305">
        <f t="shared" si="103"/>
        <v>6.8369372192625096E-4</v>
      </c>
    </row>
    <row r="3306" spans="1:8" x14ac:dyDescent="0.25">
      <c r="A3306" s="1">
        <v>2009</v>
      </c>
      <c r="B3306" s="1" t="s">
        <v>98</v>
      </c>
      <c r="C3306" t="s">
        <v>51</v>
      </c>
      <c r="D3306">
        <v>1</v>
      </c>
      <c r="E3306">
        <v>76</v>
      </c>
      <c r="F3306">
        <v>0.01</v>
      </c>
      <c r="G3306">
        <f t="shared" si="102"/>
        <v>5.0000000000000001E-3</v>
      </c>
      <c r="H3306">
        <f t="shared" si="103"/>
        <v>6.8369372192625096E-4</v>
      </c>
    </row>
    <row r="3307" spans="1:8" x14ac:dyDescent="0.25">
      <c r="A3307" s="1">
        <v>2009</v>
      </c>
      <c r="B3307" s="1" t="s">
        <v>98</v>
      </c>
      <c r="C3307" t="s">
        <v>51</v>
      </c>
      <c r="D3307">
        <v>1</v>
      </c>
      <c r="E3307">
        <v>76</v>
      </c>
      <c r="F3307">
        <v>0.01</v>
      </c>
      <c r="G3307">
        <f t="shared" si="102"/>
        <v>5.0000000000000001E-3</v>
      </c>
      <c r="H3307">
        <f t="shared" si="103"/>
        <v>6.8369372192625096E-4</v>
      </c>
    </row>
    <row r="3308" spans="1:8" x14ac:dyDescent="0.25">
      <c r="A3308" s="1">
        <v>2009</v>
      </c>
      <c r="B3308" s="1" t="s">
        <v>98</v>
      </c>
      <c r="C3308" t="s">
        <v>51</v>
      </c>
      <c r="D3308">
        <v>1</v>
      </c>
      <c r="E3308">
        <v>76</v>
      </c>
      <c r="F3308">
        <v>0.01</v>
      </c>
      <c r="G3308">
        <f t="shared" si="102"/>
        <v>5.0000000000000001E-3</v>
      </c>
      <c r="H3308">
        <f t="shared" si="103"/>
        <v>6.8369372192625096E-4</v>
      </c>
    </row>
    <row r="3309" spans="1:8" x14ac:dyDescent="0.25">
      <c r="A3309" s="1">
        <v>2009</v>
      </c>
      <c r="B3309" s="1" t="s">
        <v>98</v>
      </c>
      <c r="C3309" t="s">
        <v>51</v>
      </c>
      <c r="D3309">
        <v>1</v>
      </c>
      <c r="E3309">
        <v>76</v>
      </c>
      <c r="F3309">
        <v>0.04</v>
      </c>
      <c r="G3309">
        <f t="shared" si="102"/>
        <v>0.02</v>
      </c>
      <c r="H3309">
        <f t="shared" si="103"/>
        <v>2.7347748877050038E-3</v>
      </c>
    </row>
    <row r="3310" spans="1:8" x14ac:dyDescent="0.25">
      <c r="A3310" s="1">
        <v>2009</v>
      </c>
      <c r="B3310" s="1" t="s">
        <v>98</v>
      </c>
      <c r="C3310" t="s">
        <v>51</v>
      </c>
      <c r="D3310">
        <v>1</v>
      </c>
      <c r="E3310">
        <v>76</v>
      </c>
      <c r="F3310">
        <v>0.01</v>
      </c>
      <c r="G3310">
        <f t="shared" si="102"/>
        <v>5.0000000000000001E-3</v>
      </c>
      <c r="H3310">
        <f t="shared" si="103"/>
        <v>6.8369372192625096E-4</v>
      </c>
    </row>
    <row r="3311" spans="1:8" x14ac:dyDescent="0.25">
      <c r="A3311" s="1">
        <v>2009</v>
      </c>
      <c r="B3311" s="1" t="s">
        <v>98</v>
      </c>
      <c r="C3311" t="s">
        <v>51</v>
      </c>
      <c r="D3311">
        <v>1</v>
      </c>
      <c r="E3311">
        <v>76</v>
      </c>
      <c r="F3311">
        <v>0.2</v>
      </c>
      <c r="G3311">
        <f t="shared" si="102"/>
        <v>0.1</v>
      </c>
      <c r="H3311">
        <f t="shared" si="103"/>
        <v>1.3673874438525019E-2</v>
      </c>
    </row>
    <row r="3312" spans="1:8" x14ac:dyDescent="0.25">
      <c r="A3312" s="1">
        <v>2009</v>
      </c>
      <c r="B3312" s="1" t="s">
        <v>98</v>
      </c>
      <c r="C3312" t="s">
        <v>51</v>
      </c>
      <c r="D3312">
        <v>1</v>
      </c>
      <c r="E3312">
        <v>76</v>
      </c>
      <c r="F3312">
        <v>0.01</v>
      </c>
      <c r="G3312">
        <f t="shared" si="102"/>
        <v>5.0000000000000001E-3</v>
      </c>
      <c r="H3312">
        <f t="shared" si="103"/>
        <v>6.8369372192625096E-4</v>
      </c>
    </row>
    <row r="3313" spans="1:8" x14ac:dyDescent="0.25">
      <c r="A3313" s="1">
        <v>2009</v>
      </c>
      <c r="B3313" s="1" t="s">
        <v>98</v>
      </c>
      <c r="C3313" t="s">
        <v>51</v>
      </c>
      <c r="D3313">
        <v>1</v>
      </c>
      <c r="E3313">
        <v>76</v>
      </c>
      <c r="F3313">
        <v>0.16</v>
      </c>
      <c r="G3313">
        <f t="shared" si="102"/>
        <v>0.08</v>
      </c>
      <c r="H3313">
        <f t="shared" si="103"/>
        <v>1.0939099550820015E-2</v>
      </c>
    </row>
    <row r="3314" spans="1:8" x14ac:dyDescent="0.25">
      <c r="A3314" s="1">
        <v>2009</v>
      </c>
      <c r="B3314" s="1" t="s">
        <v>98</v>
      </c>
      <c r="C3314" t="s">
        <v>51</v>
      </c>
      <c r="D3314">
        <v>1</v>
      </c>
      <c r="E3314">
        <v>76</v>
      </c>
      <c r="F3314">
        <v>0.32</v>
      </c>
      <c r="G3314">
        <f t="shared" si="102"/>
        <v>0.16</v>
      </c>
      <c r="H3314">
        <f t="shared" si="103"/>
        <v>2.1878199101640031E-2</v>
      </c>
    </row>
    <row r="3315" spans="1:8" x14ac:dyDescent="0.25">
      <c r="A3315" s="1">
        <v>2009</v>
      </c>
      <c r="B3315" s="1" t="s">
        <v>98</v>
      </c>
      <c r="C3315" t="s">
        <v>51</v>
      </c>
      <c r="D3315">
        <v>1</v>
      </c>
      <c r="E3315">
        <v>76</v>
      </c>
      <c r="F3315">
        <v>0.02</v>
      </c>
      <c r="G3315">
        <f t="shared" si="102"/>
        <v>0.01</v>
      </c>
      <c r="H3315">
        <f t="shared" si="103"/>
        <v>1.3673874438525019E-3</v>
      </c>
    </row>
    <row r="3316" spans="1:8" x14ac:dyDescent="0.25">
      <c r="A3316" s="1">
        <v>2009</v>
      </c>
      <c r="B3316" s="1" t="s">
        <v>98</v>
      </c>
      <c r="C3316" t="s">
        <v>51</v>
      </c>
      <c r="D3316">
        <v>1</v>
      </c>
      <c r="E3316">
        <v>76</v>
      </c>
      <c r="F3316">
        <v>0.1</v>
      </c>
      <c r="G3316">
        <f t="shared" si="102"/>
        <v>0.05</v>
      </c>
      <c r="H3316">
        <f t="shared" si="103"/>
        <v>6.8369372192625096E-3</v>
      </c>
    </row>
    <row r="3317" spans="1:8" x14ac:dyDescent="0.25">
      <c r="A3317" s="1">
        <v>2009</v>
      </c>
      <c r="B3317" s="1" t="s">
        <v>98</v>
      </c>
      <c r="C3317" t="s">
        <v>51</v>
      </c>
      <c r="D3317">
        <v>1</v>
      </c>
      <c r="E3317">
        <v>76</v>
      </c>
      <c r="F3317">
        <v>0.02</v>
      </c>
      <c r="G3317">
        <f t="shared" si="102"/>
        <v>0.01</v>
      </c>
      <c r="H3317">
        <f t="shared" si="103"/>
        <v>1.3673874438525019E-3</v>
      </c>
    </row>
    <row r="3318" spans="1:8" x14ac:dyDescent="0.25">
      <c r="A3318" s="1">
        <v>2009</v>
      </c>
      <c r="B3318" s="1" t="s">
        <v>98</v>
      </c>
      <c r="C3318" t="s">
        <v>51</v>
      </c>
      <c r="D3318">
        <v>1</v>
      </c>
      <c r="E3318">
        <v>76</v>
      </c>
      <c r="F3318">
        <v>0.01</v>
      </c>
      <c r="G3318">
        <f t="shared" si="102"/>
        <v>5.0000000000000001E-3</v>
      </c>
      <c r="H3318">
        <f t="shared" si="103"/>
        <v>6.8369372192625096E-4</v>
      </c>
    </row>
    <row r="3319" spans="1:8" x14ac:dyDescent="0.25">
      <c r="A3319" s="1">
        <v>2009</v>
      </c>
      <c r="B3319" s="1" t="s">
        <v>98</v>
      </c>
      <c r="C3319" t="s">
        <v>51</v>
      </c>
      <c r="D3319">
        <v>1</v>
      </c>
      <c r="E3319">
        <v>76</v>
      </c>
      <c r="F3319">
        <v>0.01</v>
      </c>
      <c r="G3319">
        <f t="shared" si="102"/>
        <v>5.0000000000000001E-3</v>
      </c>
      <c r="H3319">
        <f t="shared" si="103"/>
        <v>6.8369372192625096E-4</v>
      </c>
    </row>
    <row r="3320" spans="1:8" x14ac:dyDescent="0.25">
      <c r="A3320" s="1">
        <v>2009</v>
      </c>
      <c r="B3320" s="1" t="s">
        <v>98</v>
      </c>
      <c r="C3320" t="s">
        <v>51</v>
      </c>
      <c r="D3320">
        <v>1</v>
      </c>
      <c r="E3320">
        <v>76</v>
      </c>
      <c r="F3320">
        <v>0.41</v>
      </c>
      <c r="G3320">
        <f t="shared" si="102"/>
        <v>0.20499999999999999</v>
      </c>
      <c r="H3320">
        <f t="shared" si="103"/>
        <v>2.8031442598976285E-2</v>
      </c>
    </row>
    <row r="3321" spans="1:8" x14ac:dyDescent="0.25">
      <c r="A3321" s="1">
        <v>2009</v>
      </c>
      <c r="B3321" s="1" t="s">
        <v>98</v>
      </c>
      <c r="C3321" t="s">
        <v>51</v>
      </c>
      <c r="D3321">
        <v>1</v>
      </c>
      <c r="E3321">
        <v>76</v>
      </c>
      <c r="F3321">
        <v>0.01</v>
      </c>
      <c r="G3321">
        <f t="shared" si="102"/>
        <v>5.0000000000000001E-3</v>
      </c>
      <c r="H3321">
        <f t="shared" si="103"/>
        <v>6.8369372192625096E-4</v>
      </c>
    </row>
    <row r="3322" spans="1:8" x14ac:dyDescent="0.25">
      <c r="A3322" s="1">
        <v>2009</v>
      </c>
      <c r="B3322" s="1" t="s">
        <v>98</v>
      </c>
      <c r="C3322" t="s">
        <v>51</v>
      </c>
      <c r="D3322">
        <v>1</v>
      </c>
      <c r="E3322">
        <v>76</v>
      </c>
      <c r="F3322">
        <v>0.35</v>
      </c>
      <c r="G3322">
        <f t="shared" si="102"/>
        <v>0.17499999999999999</v>
      </c>
      <c r="H3322">
        <f t="shared" si="103"/>
        <v>2.3929280267418782E-2</v>
      </c>
    </row>
    <row r="3323" spans="1:8" x14ac:dyDescent="0.25">
      <c r="A3323" s="1">
        <v>2009</v>
      </c>
      <c r="B3323" s="1" t="s">
        <v>98</v>
      </c>
      <c r="C3323" t="s">
        <v>51</v>
      </c>
      <c r="D3323">
        <v>1</v>
      </c>
      <c r="E3323">
        <v>76</v>
      </c>
      <c r="F3323">
        <v>0.03</v>
      </c>
      <c r="G3323">
        <f t="shared" si="102"/>
        <v>1.4999999999999999E-2</v>
      </c>
      <c r="H3323">
        <f t="shared" si="103"/>
        <v>2.0510811657787529E-3</v>
      </c>
    </row>
    <row r="3324" spans="1:8" x14ac:dyDescent="0.25">
      <c r="A3324" s="1">
        <v>2009</v>
      </c>
      <c r="B3324" s="1" t="s">
        <v>98</v>
      </c>
      <c r="C3324" t="s">
        <v>51</v>
      </c>
      <c r="D3324">
        <v>1</v>
      </c>
      <c r="E3324">
        <v>76</v>
      </c>
      <c r="F3324">
        <v>0.01</v>
      </c>
      <c r="G3324">
        <f t="shared" si="102"/>
        <v>5.0000000000000001E-3</v>
      </c>
      <c r="H3324">
        <f t="shared" si="103"/>
        <v>6.8369372192625096E-4</v>
      </c>
    </row>
    <row r="3325" spans="1:8" x14ac:dyDescent="0.25">
      <c r="A3325" s="1">
        <v>2009</v>
      </c>
      <c r="B3325" s="1" t="s">
        <v>98</v>
      </c>
      <c r="C3325" t="s">
        <v>51</v>
      </c>
      <c r="D3325">
        <v>1</v>
      </c>
      <c r="E3325">
        <v>76</v>
      </c>
      <c r="F3325">
        <v>0.25</v>
      </c>
      <c r="G3325">
        <f t="shared" si="102"/>
        <v>0.125</v>
      </c>
      <c r="H3325">
        <f t="shared" si="103"/>
        <v>1.7092343048156274E-2</v>
      </c>
    </row>
    <row r="3326" spans="1:8" x14ac:dyDescent="0.25">
      <c r="A3326" s="1">
        <v>2009</v>
      </c>
      <c r="B3326" s="1" t="s">
        <v>98</v>
      </c>
      <c r="C3326" t="s">
        <v>51</v>
      </c>
      <c r="D3326">
        <v>1</v>
      </c>
      <c r="E3326">
        <v>76</v>
      </c>
      <c r="F3326">
        <v>0.27</v>
      </c>
      <c r="G3326">
        <f t="shared" si="102"/>
        <v>0.13500000000000001</v>
      </c>
      <c r="H3326">
        <f t="shared" si="103"/>
        <v>1.8459730492008778E-2</v>
      </c>
    </row>
    <row r="3327" spans="1:8" x14ac:dyDescent="0.25">
      <c r="A3327" s="1">
        <v>2009</v>
      </c>
      <c r="B3327" s="1" t="s">
        <v>98</v>
      </c>
      <c r="C3327" t="s">
        <v>51</v>
      </c>
      <c r="D3327">
        <v>1</v>
      </c>
      <c r="E3327">
        <v>76</v>
      </c>
      <c r="F3327">
        <v>0.11</v>
      </c>
      <c r="G3327">
        <f t="shared" si="102"/>
        <v>5.5E-2</v>
      </c>
      <c r="H3327">
        <f t="shared" si="103"/>
        <v>7.5206309411887601E-3</v>
      </c>
    </row>
    <row r="3328" spans="1:8" x14ac:dyDescent="0.25">
      <c r="A3328" s="1">
        <v>2009</v>
      </c>
      <c r="B3328" s="1" t="s">
        <v>98</v>
      </c>
      <c r="C3328" t="s">
        <v>51</v>
      </c>
      <c r="D3328">
        <v>1</v>
      </c>
      <c r="E3328">
        <v>76</v>
      </c>
      <c r="F3328">
        <v>0.01</v>
      </c>
      <c r="G3328">
        <f t="shared" si="102"/>
        <v>5.0000000000000001E-3</v>
      </c>
      <c r="H3328">
        <f t="shared" si="103"/>
        <v>6.8369372192625096E-4</v>
      </c>
    </row>
    <row r="3329" spans="1:8" x14ac:dyDescent="0.25">
      <c r="A3329" s="1">
        <v>2009</v>
      </c>
      <c r="B3329" s="1" t="s">
        <v>98</v>
      </c>
      <c r="C3329" t="s">
        <v>51</v>
      </c>
      <c r="D3329">
        <v>1</v>
      </c>
      <c r="E3329">
        <v>76</v>
      </c>
      <c r="F3329">
        <v>0.05</v>
      </c>
      <c r="G3329">
        <f t="shared" si="102"/>
        <v>2.5000000000000001E-2</v>
      </c>
      <c r="H3329">
        <f t="shared" si="103"/>
        <v>3.4184686096312548E-3</v>
      </c>
    </row>
    <row r="3330" spans="1:8" x14ac:dyDescent="0.25">
      <c r="A3330" s="1">
        <v>2009</v>
      </c>
      <c r="B3330" s="1" t="s">
        <v>98</v>
      </c>
      <c r="C3330" t="s">
        <v>51</v>
      </c>
      <c r="D3330">
        <v>1</v>
      </c>
      <c r="E3330">
        <v>76</v>
      </c>
      <c r="F3330">
        <v>0.01</v>
      </c>
      <c r="G3330">
        <f t="shared" si="102"/>
        <v>5.0000000000000001E-3</v>
      </c>
      <c r="H3330">
        <f t="shared" si="103"/>
        <v>6.8369372192625096E-4</v>
      </c>
    </row>
    <row r="3331" spans="1:8" x14ac:dyDescent="0.25">
      <c r="A3331" s="1">
        <v>2009</v>
      </c>
      <c r="B3331" s="1" t="s">
        <v>98</v>
      </c>
      <c r="C3331" t="s">
        <v>51</v>
      </c>
      <c r="D3331">
        <v>1</v>
      </c>
      <c r="E3331">
        <v>76</v>
      </c>
      <c r="F3331">
        <v>0.01</v>
      </c>
      <c r="G3331">
        <f t="shared" ref="G3331:G3394" si="104">(F3331/0.5)/4</f>
        <v>5.0000000000000001E-3</v>
      </c>
      <c r="H3331">
        <f t="shared" ref="H3331:H3394" si="105">G3331*(13.09/95.73)</f>
        <v>6.8369372192625096E-4</v>
      </c>
    </row>
    <row r="3332" spans="1:8" x14ac:dyDescent="0.25">
      <c r="A3332" s="1">
        <v>2009</v>
      </c>
      <c r="B3332" s="1" t="s">
        <v>98</v>
      </c>
      <c r="C3332" t="s">
        <v>51</v>
      </c>
      <c r="D3332">
        <v>1</v>
      </c>
      <c r="E3332">
        <v>76</v>
      </c>
      <c r="F3332">
        <v>0.01</v>
      </c>
      <c r="G3332">
        <f t="shared" si="104"/>
        <v>5.0000000000000001E-3</v>
      </c>
      <c r="H3332">
        <f t="shared" si="105"/>
        <v>6.8369372192625096E-4</v>
      </c>
    </row>
    <row r="3333" spans="1:8" x14ac:dyDescent="0.25">
      <c r="A3333" s="1">
        <v>2009</v>
      </c>
      <c r="B3333" s="1" t="s">
        <v>98</v>
      </c>
      <c r="C3333" t="s">
        <v>51</v>
      </c>
      <c r="D3333">
        <v>1</v>
      </c>
      <c r="E3333">
        <v>76</v>
      </c>
      <c r="F3333">
        <v>0.01</v>
      </c>
      <c r="G3333">
        <f t="shared" si="104"/>
        <v>5.0000000000000001E-3</v>
      </c>
      <c r="H3333">
        <f t="shared" si="105"/>
        <v>6.8369372192625096E-4</v>
      </c>
    </row>
    <row r="3334" spans="1:8" x14ac:dyDescent="0.25">
      <c r="A3334" s="1">
        <v>2009</v>
      </c>
      <c r="B3334" s="1" t="s">
        <v>98</v>
      </c>
      <c r="C3334" t="s">
        <v>51</v>
      </c>
      <c r="D3334">
        <v>1</v>
      </c>
      <c r="E3334">
        <v>76</v>
      </c>
      <c r="F3334">
        <v>0.01</v>
      </c>
      <c r="G3334">
        <f t="shared" si="104"/>
        <v>5.0000000000000001E-3</v>
      </c>
      <c r="H3334">
        <f t="shared" si="105"/>
        <v>6.8369372192625096E-4</v>
      </c>
    </row>
    <row r="3335" spans="1:8" x14ac:dyDescent="0.25">
      <c r="A3335" s="1">
        <v>2009</v>
      </c>
      <c r="B3335" s="1" t="s">
        <v>98</v>
      </c>
      <c r="C3335" t="s">
        <v>51</v>
      </c>
      <c r="D3335">
        <v>1</v>
      </c>
      <c r="E3335">
        <v>76</v>
      </c>
      <c r="F3335">
        <v>0.03</v>
      </c>
      <c r="G3335">
        <f t="shared" si="104"/>
        <v>1.4999999999999999E-2</v>
      </c>
      <c r="H3335">
        <f t="shared" si="105"/>
        <v>2.0510811657787529E-3</v>
      </c>
    </row>
    <row r="3336" spans="1:8" x14ac:dyDescent="0.25">
      <c r="A3336" s="1">
        <v>2009</v>
      </c>
      <c r="B3336" s="1" t="s">
        <v>98</v>
      </c>
      <c r="C3336" t="s">
        <v>51</v>
      </c>
      <c r="D3336">
        <v>1</v>
      </c>
      <c r="E3336">
        <v>76</v>
      </c>
      <c r="F3336">
        <v>0.01</v>
      </c>
      <c r="G3336">
        <f t="shared" si="104"/>
        <v>5.0000000000000001E-3</v>
      </c>
      <c r="H3336">
        <f t="shared" si="105"/>
        <v>6.8369372192625096E-4</v>
      </c>
    </row>
    <row r="3337" spans="1:8" x14ac:dyDescent="0.25">
      <c r="A3337" s="1">
        <v>2009</v>
      </c>
      <c r="B3337" s="1" t="s">
        <v>98</v>
      </c>
      <c r="C3337" t="s">
        <v>51</v>
      </c>
      <c r="D3337">
        <v>1</v>
      </c>
      <c r="E3337">
        <v>76</v>
      </c>
      <c r="F3337">
        <v>7.0000000000000007E-2</v>
      </c>
      <c r="G3337">
        <f t="shared" si="104"/>
        <v>3.5000000000000003E-2</v>
      </c>
      <c r="H3337">
        <f t="shared" si="105"/>
        <v>4.7858560534837571E-3</v>
      </c>
    </row>
    <row r="3338" spans="1:8" x14ac:dyDescent="0.25">
      <c r="A3338" s="1">
        <v>2009</v>
      </c>
      <c r="B3338" s="1" t="s">
        <v>98</v>
      </c>
      <c r="C3338" t="s">
        <v>51</v>
      </c>
      <c r="D3338">
        <v>1</v>
      </c>
      <c r="E3338">
        <v>76</v>
      </c>
      <c r="F3338">
        <v>0.05</v>
      </c>
      <c r="G3338">
        <f t="shared" si="104"/>
        <v>2.5000000000000001E-2</v>
      </c>
      <c r="H3338">
        <f t="shared" si="105"/>
        <v>3.4184686096312548E-3</v>
      </c>
    </row>
    <row r="3339" spans="1:8" x14ac:dyDescent="0.25">
      <c r="A3339" s="1">
        <v>2009</v>
      </c>
      <c r="B3339" s="1" t="s">
        <v>98</v>
      </c>
      <c r="C3339" t="s">
        <v>51</v>
      </c>
      <c r="D3339">
        <v>1</v>
      </c>
      <c r="E3339">
        <v>76</v>
      </c>
      <c r="F3339">
        <v>0.01</v>
      </c>
      <c r="G3339">
        <f t="shared" si="104"/>
        <v>5.0000000000000001E-3</v>
      </c>
      <c r="H3339">
        <f t="shared" si="105"/>
        <v>6.8369372192625096E-4</v>
      </c>
    </row>
    <row r="3340" spans="1:8" x14ac:dyDescent="0.25">
      <c r="A3340" s="1">
        <v>2009</v>
      </c>
      <c r="B3340" s="1" t="s">
        <v>98</v>
      </c>
      <c r="C3340" t="s">
        <v>51</v>
      </c>
      <c r="D3340">
        <v>1</v>
      </c>
      <c r="E3340">
        <v>76</v>
      </c>
      <c r="F3340">
        <v>0.01</v>
      </c>
      <c r="G3340">
        <f t="shared" si="104"/>
        <v>5.0000000000000001E-3</v>
      </c>
      <c r="H3340">
        <f t="shared" si="105"/>
        <v>6.8369372192625096E-4</v>
      </c>
    </row>
    <row r="3341" spans="1:8" x14ac:dyDescent="0.25">
      <c r="A3341" s="1">
        <v>2009</v>
      </c>
      <c r="B3341" s="1" t="s">
        <v>98</v>
      </c>
      <c r="C3341" t="s">
        <v>51</v>
      </c>
      <c r="D3341">
        <v>1</v>
      </c>
      <c r="E3341">
        <v>76</v>
      </c>
      <c r="F3341">
        <v>0.02</v>
      </c>
      <c r="G3341">
        <f t="shared" si="104"/>
        <v>0.01</v>
      </c>
      <c r="H3341">
        <f t="shared" si="105"/>
        <v>1.3673874438525019E-3</v>
      </c>
    </row>
    <row r="3342" spans="1:8" x14ac:dyDescent="0.25">
      <c r="A3342" s="1">
        <v>2009</v>
      </c>
      <c r="B3342" s="1" t="s">
        <v>98</v>
      </c>
      <c r="C3342" t="s">
        <v>51</v>
      </c>
      <c r="D3342">
        <v>1</v>
      </c>
      <c r="E3342">
        <v>76</v>
      </c>
      <c r="F3342">
        <v>0.01</v>
      </c>
      <c r="G3342">
        <f t="shared" si="104"/>
        <v>5.0000000000000001E-3</v>
      </c>
      <c r="H3342">
        <f t="shared" si="105"/>
        <v>6.8369372192625096E-4</v>
      </c>
    </row>
    <row r="3343" spans="1:8" x14ac:dyDescent="0.25">
      <c r="A3343" s="1">
        <v>2009</v>
      </c>
      <c r="B3343" s="1" t="s">
        <v>98</v>
      </c>
      <c r="C3343" t="s">
        <v>51</v>
      </c>
      <c r="D3343">
        <v>1</v>
      </c>
      <c r="E3343">
        <v>76</v>
      </c>
      <c r="F3343">
        <v>0.05</v>
      </c>
      <c r="G3343">
        <f t="shared" si="104"/>
        <v>2.5000000000000001E-2</v>
      </c>
      <c r="H3343">
        <f t="shared" si="105"/>
        <v>3.4184686096312548E-3</v>
      </c>
    </row>
    <row r="3344" spans="1:8" x14ac:dyDescent="0.25">
      <c r="A3344" s="1">
        <v>2009</v>
      </c>
      <c r="B3344" s="1" t="s">
        <v>98</v>
      </c>
      <c r="C3344" t="s">
        <v>51</v>
      </c>
      <c r="D3344">
        <v>1</v>
      </c>
      <c r="E3344">
        <v>76</v>
      </c>
      <c r="F3344">
        <v>0.01</v>
      </c>
      <c r="G3344">
        <f t="shared" si="104"/>
        <v>5.0000000000000001E-3</v>
      </c>
      <c r="H3344">
        <f t="shared" si="105"/>
        <v>6.8369372192625096E-4</v>
      </c>
    </row>
    <row r="3345" spans="1:8" x14ac:dyDescent="0.25">
      <c r="A3345" s="1">
        <v>2009</v>
      </c>
      <c r="B3345" s="1" t="s">
        <v>98</v>
      </c>
      <c r="C3345" t="s">
        <v>51</v>
      </c>
      <c r="D3345">
        <v>1</v>
      </c>
      <c r="E3345">
        <v>76</v>
      </c>
      <c r="F3345">
        <v>0.12</v>
      </c>
      <c r="G3345">
        <f t="shared" si="104"/>
        <v>0.06</v>
      </c>
      <c r="H3345">
        <f t="shared" si="105"/>
        <v>8.2043246631150115E-3</v>
      </c>
    </row>
    <row r="3346" spans="1:8" x14ac:dyDescent="0.25">
      <c r="A3346" s="1">
        <v>2009</v>
      </c>
      <c r="B3346" s="1" t="s">
        <v>98</v>
      </c>
      <c r="C3346" t="s">
        <v>51</v>
      </c>
      <c r="D3346">
        <v>1</v>
      </c>
      <c r="E3346">
        <v>76</v>
      </c>
      <c r="F3346">
        <v>0.01</v>
      </c>
      <c r="G3346">
        <f t="shared" si="104"/>
        <v>5.0000000000000001E-3</v>
      </c>
      <c r="H3346">
        <f t="shared" si="105"/>
        <v>6.8369372192625096E-4</v>
      </c>
    </row>
    <row r="3347" spans="1:8" x14ac:dyDescent="0.25">
      <c r="A3347" s="1">
        <v>2009</v>
      </c>
      <c r="B3347" s="1" t="s">
        <v>98</v>
      </c>
      <c r="C3347" t="s">
        <v>51</v>
      </c>
      <c r="D3347">
        <v>1</v>
      </c>
      <c r="E3347">
        <v>76</v>
      </c>
      <c r="F3347">
        <v>0.02</v>
      </c>
      <c r="G3347">
        <f t="shared" si="104"/>
        <v>0.01</v>
      </c>
      <c r="H3347">
        <f t="shared" si="105"/>
        <v>1.3673874438525019E-3</v>
      </c>
    </row>
    <row r="3348" spans="1:8" x14ac:dyDescent="0.25">
      <c r="A3348" s="1">
        <v>2009</v>
      </c>
      <c r="B3348" s="1" t="s">
        <v>98</v>
      </c>
      <c r="C3348" t="s">
        <v>51</v>
      </c>
      <c r="D3348">
        <v>1</v>
      </c>
      <c r="E3348">
        <v>76</v>
      </c>
      <c r="F3348">
        <v>0.16</v>
      </c>
      <c r="G3348">
        <f t="shared" si="104"/>
        <v>0.08</v>
      </c>
      <c r="H3348">
        <f t="shared" si="105"/>
        <v>1.0939099550820015E-2</v>
      </c>
    </row>
    <row r="3349" spans="1:8" x14ac:dyDescent="0.25">
      <c r="A3349" s="1">
        <v>2009</v>
      </c>
      <c r="B3349" s="1" t="s">
        <v>98</v>
      </c>
      <c r="C3349" t="s">
        <v>51</v>
      </c>
      <c r="D3349">
        <v>1</v>
      </c>
      <c r="E3349">
        <v>76</v>
      </c>
      <c r="F3349">
        <v>0.08</v>
      </c>
      <c r="G3349">
        <f t="shared" si="104"/>
        <v>0.04</v>
      </c>
      <c r="H3349">
        <f t="shared" si="105"/>
        <v>5.4695497754100077E-3</v>
      </c>
    </row>
    <row r="3350" spans="1:8" x14ac:dyDescent="0.25">
      <c r="A3350" s="1">
        <v>2009</v>
      </c>
      <c r="B3350" s="1" t="s">
        <v>98</v>
      </c>
      <c r="C3350" t="s">
        <v>51</v>
      </c>
      <c r="D3350">
        <v>1</v>
      </c>
      <c r="E3350">
        <v>76</v>
      </c>
      <c r="F3350">
        <v>1.1299999999999999</v>
      </c>
      <c r="G3350">
        <f t="shared" si="104"/>
        <v>0.56499999999999995</v>
      </c>
      <c r="H3350">
        <f t="shared" si="105"/>
        <v>7.7257390577666354E-2</v>
      </c>
    </row>
    <row r="3351" spans="1:8" x14ac:dyDescent="0.25">
      <c r="A3351" s="1">
        <v>2009</v>
      </c>
      <c r="B3351" s="1" t="s">
        <v>98</v>
      </c>
      <c r="C3351" t="s">
        <v>51</v>
      </c>
      <c r="D3351">
        <v>1</v>
      </c>
      <c r="E3351">
        <v>76</v>
      </c>
      <c r="F3351">
        <v>0.01</v>
      </c>
      <c r="G3351">
        <f t="shared" si="104"/>
        <v>5.0000000000000001E-3</v>
      </c>
      <c r="H3351">
        <f t="shared" si="105"/>
        <v>6.8369372192625096E-4</v>
      </c>
    </row>
    <row r="3352" spans="1:8" x14ac:dyDescent="0.25">
      <c r="A3352" s="1">
        <v>2009</v>
      </c>
      <c r="B3352" s="1" t="s">
        <v>98</v>
      </c>
      <c r="C3352" t="s">
        <v>51</v>
      </c>
      <c r="D3352">
        <v>1</v>
      </c>
      <c r="E3352">
        <v>76</v>
      </c>
      <c r="F3352">
        <v>0.01</v>
      </c>
      <c r="G3352">
        <f t="shared" si="104"/>
        <v>5.0000000000000001E-3</v>
      </c>
      <c r="H3352">
        <f t="shared" si="105"/>
        <v>6.8369372192625096E-4</v>
      </c>
    </row>
    <row r="3353" spans="1:8" x14ac:dyDescent="0.25">
      <c r="A3353" s="1">
        <v>2009</v>
      </c>
      <c r="B3353" s="1" t="s">
        <v>98</v>
      </c>
      <c r="C3353" t="s">
        <v>51</v>
      </c>
      <c r="D3353">
        <v>1</v>
      </c>
      <c r="E3353">
        <v>76</v>
      </c>
      <c r="F3353">
        <v>0.02</v>
      </c>
      <c r="G3353">
        <f t="shared" si="104"/>
        <v>0.01</v>
      </c>
      <c r="H3353">
        <f t="shared" si="105"/>
        <v>1.3673874438525019E-3</v>
      </c>
    </row>
    <row r="3354" spans="1:8" x14ac:dyDescent="0.25">
      <c r="A3354" s="1">
        <v>2009</v>
      </c>
      <c r="B3354" s="1" t="s">
        <v>98</v>
      </c>
      <c r="C3354" t="s">
        <v>51</v>
      </c>
      <c r="D3354">
        <v>1</v>
      </c>
      <c r="E3354">
        <v>76</v>
      </c>
      <c r="F3354">
        <v>0.01</v>
      </c>
      <c r="G3354">
        <f t="shared" si="104"/>
        <v>5.0000000000000001E-3</v>
      </c>
      <c r="H3354">
        <f t="shared" si="105"/>
        <v>6.8369372192625096E-4</v>
      </c>
    </row>
    <row r="3355" spans="1:8" x14ac:dyDescent="0.25">
      <c r="A3355" s="1">
        <v>2009</v>
      </c>
      <c r="B3355" s="1" t="s">
        <v>98</v>
      </c>
      <c r="C3355" t="s">
        <v>51</v>
      </c>
      <c r="D3355">
        <v>1</v>
      </c>
      <c r="E3355">
        <v>76</v>
      </c>
      <c r="F3355">
        <v>7.0000000000000007E-2</v>
      </c>
      <c r="G3355">
        <f t="shared" si="104"/>
        <v>3.5000000000000003E-2</v>
      </c>
      <c r="H3355">
        <f t="shared" si="105"/>
        <v>4.7858560534837571E-3</v>
      </c>
    </row>
    <row r="3356" spans="1:8" x14ac:dyDescent="0.25">
      <c r="A3356" s="1">
        <v>2009</v>
      </c>
      <c r="B3356" s="1" t="s">
        <v>98</v>
      </c>
      <c r="C3356" t="s">
        <v>51</v>
      </c>
      <c r="D3356">
        <v>1</v>
      </c>
      <c r="E3356">
        <v>76</v>
      </c>
      <c r="F3356">
        <v>0.17</v>
      </c>
      <c r="G3356">
        <f t="shared" si="104"/>
        <v>8.5000000000000006E-2</v>
      </c>
      <c r="H3356">
        <f t="shared" si="105"/>
        <v>1.1622793272746268E-2</v>
      </c>
    </row>
    <row r="3357" spans="1:8" x14ac:dyDescent="0.25">
      <c r="A3357" s="1">
        <v>2009</v>
      </c>
      <c r="B3357" s="1" t="s">
        <v>98</v>
      </c>
      <c r="C3357" t="s">
        <v>51</v>
      </c>
      <c r="D3357">
        <v>1</v>
      </c>
      <c r="E3357">
        <v>76</v>
      </c>
      <c r="F3357">
        <v>0.01</v>
      </c>
      <c r="G3357">
        <f t="shared" si="104"/>
        <v>5.0000000000000001E-3</v>
      </c>
      <c r="H3357">
        <f t="shared" si="105"/>
        <v>6.8369372192625096E-4</v>
      </c>
    </row>
    <row r="3358" spans="1:8" x14ac:dyDescent="0.25">
      <c r="A3358" s="1">
        <v>2009</v>
      </c>
      <c r="B3358" s="1" t="s">
        <v>98</v>
      </c>
      <c r="C3358" t="s">
        <v>51</v>
      </c>
      <c r="D3358">
        <v>1</v>
      </c>
      <c r="E3358">
        <v>76</v>
      </c>
      <c r="F3358">
        <v>0.01</v>
      </c>
      <c r="G3358">
        <f t="shared" si="104"/>
        <v>5.0000000000000001E-3</v>
      </c>
      <c r="H3358">
        <f t="shared" si="105"/>
        <v>6.8369372192625096E-4</v>
      </c>
    </row>
    <row r="3359" spans="1:8" x14ac:dyDescent="0.25">
      <c r="A3359" s="1">
        <v>2009</v>
      </c>
      <c r="B3359" s="1" t="s">
        <v>98</v>
      </c>
      <c r="C3359" t="s">
        <v>51</v>
      </c>
      <c r="D3359">
        <v>1</v>
      </c>
      <c r="E3359">
        <v>76</v>
      </c>
      <c r="F3359">
        <v>0.01</v>
      </c>
      <c r="G3359">
        <f t="shared" si="104"/>
        <v>5.0000000000000001E-3</v>
      </c>
      <c r="H3359">
        <f t="shared" si="105"/>
        <v>6.8369372192625096E-4</v>
      </c>
    </row>
    <row r="3360" spans="1:8" x14ac:dyDescent="0.25">
      <c r="A3360" s="1">
        <v>2009</v>
      </c>
      <c r="B3360" s="1" t="s">
        <v>98</v>
      </c>
      <c r="C3360" t="s">
        <v>51</v>
      </c>
      <c r="D3360">
        <v>1</v>
      </c>
      <c r="E3360">
        <v>76</v>
      </c>
      <c r="F3360">
        <v>0.05</v>
      </c>
      <c r="G3360">
        <f t="shared" si="104"/>
        <v>2.5000000000000001E-2</v>
      </c>
      <c r="H3360">
        <f t="shared" si="105"/>
        <v>3.4184686096312548E-3</v>
      </c>
    </row>
    <row r="3361" spans="1:8" x14ac:dyDescent="0.25">
      <c r="A3361" s="1">
        <v>2009</v>
      </c>
      <c r="B3361" s="1" t="s">
        <v>98</v>
      </c>
      <c r="C3361" t="s">
        <v>51</v>
      </c>
      <c r="D3361">
        <v>1</v>
      </c>
      <c r="E3361">
        <v>76</v>
      </c>
      <c r="F3361">
        <v>0.04</v>
      </c>
      <c r="G3361">
        <f t="shared" si="104"/>
        <v>0.02</v>
      </c>
      <c r="H3361">
        <f t="shared" si="105"/>
        <v>2.7347748877050038E-3</v>
      </c>
    </row>
    <row r="3362" spans="1:8" x14ac:dyDescent="0.25">
      <c r="A3362" s="1">
        <v>2009</v>
      </c>
      <c r="B3362" s="1" t="s">
        <v>98</v>
      </c>
      <c r="C3362" t="s">
        <v>51</v>
      </c>
      <c r="D3362">
        <v>1</v>
      </c>
      <c r="E3362">
        <v>76</v>
      </c>
      <c r="F3362">
        <v>0.22</v>
      </c>
      <c r="G3362">
        <f t="shared" si="104"/>
        <v>0.11</v>
      </c>
      <c r="H3362">
        <f t="shared" si="105"/>
        <v>1.504126188237752E-2</v>
      </c>
    </row>
    <row r="3363" spans="1:8" x14ac:dyDescent="0.25">
      <c r="A3363" s="1">
        <v>2009</v>
      </c>
      <c r="B3363" s="1" t="s">
        <v>98</v>
      </c>
      <c r="C3363" t="s">
        <v>51</v>
      </c>
      <c r="D3363">
        <v>1</v>
      </c>
      <c r="E3363">
        <v>76</v>
      </c>
      <c r="F3363">
        <v>0.01</v>
      </c>
      <c r="G3363">
        <f t="shared" si="104"/>
        <v>5.0000000000000001E-3</v>
      </c>
      <c r="H3363">
        <f t="shared" si="105"/>
        <v>6.8369372192625096E-4</v>
      </c>
    </row>
    <row r="3364" spans="1:8" x14ac:dyDescent="0.25">
      <c r="A3364" s="1">
        <v>2009</v>
      </c>
      <c r="B3364" s="1" t="s">
        <v>98</v>
      </c>
      <c r="C3364" t="s">
        <v>51</v>
      </c>
      <c r="D3364">
        <v>1</v>
      </c>
      <c r="E3364">
        <v>76</v>
      </c>
      <c r="F3364">
        <v>1.26</v>
      </c>
      <c r="G3364">
        <f t="shared" si="104"/>
        <v>0.63</v>
      </c>
      <c r="H3364">
        <f t="shared" si="105"/>
        <v>8.6145408962707615E-2</v>
      </c>
    </row>
    <row r="3365" spans="1:8" x14ac:dyDescent="0.25">
      <c r="A3365" s="1">
        <v>2009</v>
      </c>
      <c r="B3365" s="1" t="s">
        <v>98</v>
      </c>
      <c r="C3365" t="s">
        <v>51</v>
      </c>
      <c r="D3365">
        <v>1</v>
      </c>
      <c r="E3365">
        <v>76</v>
      </c>
      <c r="F3365">
        <v>1.1000000000000001</v>
      </c>
      <c r="G3365">
        <f t="shared" si="104"/>
        <v>0.55000000000000004</v>
      </c>
      <c r="H3365">
        <f t="shared" si="105"/>
        <v>7.5206309411887606E-2</v>
      </c>
    </row>
    <row r="3366" spans="1:8" x14ac:dyDescent="0.25">
      <c r="A3366" s="1">
        <v>2009</v>
      </c>
      <c r="B3366" s="1" t="s">
        <v>98</v>
      </c>
      <c r="C3366" t="s">
        <v>51</v>
      </c>
      <c r="D3366">
        <v>1</v>
      </c>
      <c r="E3366">
        <v>76</v>
      </c>
      <c r="F3366">
        <v>0.02</v>
      </c>
      <c r="G3366">
        <f t="shared" si="104"/>
        <v>0.01</v>
      </c>
      <c r="H3366">
        <f t="shared" si="105"/>
        <v>1.3673874438525019E-3</v>
      </c>
    </row>
    <row r="3367" spans="1:8" x14ac:dyDescent="0.25">
      <c r="A3367" s="1">
        <v>2009</v>
      </c>
      <c r="B3367" s="1" t="s">
        <v>98</v>
      </c>
      <c r="C3367" t="s">
        <v>51</v>
      </c>
      <c r="D3367">
        <v>1</v>
      </c>
      <c r="E3367">
        <v>76</v>
      </c>
      <c r="F3367">
        <v>0.05</v>
      </c>
      <c r="G3367">
        <f t="shared" si="104"/>
        <v>2.5000000000000001E-2</v>
      </c>
      <c r="H3367">
        <f t="shared" si="105"/>
        <v>3.4184686096312548E-3</v>
      </c>
    </row>
    <row r="3368" spans="1:8" x14ac:dyDescent="0.25">
      <c r="A3368" s="1">
        <v>2009</v>
      </c>
      <c r="B3368" s="1" t="s">
        <v>98</v>
      </c>
      <c r="C3368" t="s">
        <v>51</v>
      </c>
      <c r="D3368">
        <v>1</v>
      </c>
      <c r="E3368">
        <v>76</v>
      </c>
      <c r="F3368">
        <v>0.01</v>
      </c>
      <c r="G3368">
        <f t="shared" si="104"/>
        <v>5.0000000000000001E-3</v>
      </c>
      <c r="H3368">
        <f t="shared" si="105"/>
        <v>6.8369372192625096E-4</v>
      </c>
    </row>
    <row r="3369" spans="1:8" x14ac:dyDescent="0.25">
      <c r="A3369" s="1">
        <v>2009</v>
      </c>
      <c r="B3369" s="1" t="s">
        <v>98</v>
      </c>
      <c r="C3369" t="s">
        <v>51</v>
      </c>
      <c r="D3369">
        <v>1</v>
      </c>
      <c r="E3369">
        <v>76</v>
      </c>
      <c r="F3369">
        <v>0.01</v>
      </c>
      <c r="G3369">
        <f t="shared" si="104"/>
        <v>5.0000000000000001E-3</v>
      </c>
      <c r="H3369">
        <f t="shared" si="105"/>
        <v>6.8369372192625096E-4</v>
      </c>
    </row>
    <row r="3370" spans="1:8" x14ac:dyDescent="0.25">
      <c r="A3370" s="1">
        <v>2009</v>
      </c>
      <c r="B3370" s="1" t="s">
        <v>98</v>
      </c>
      <c r="C3370" t="s">
        <v>51</v>
      </c>
      <c r="D3370">
        <v>1</v>
      </c>
      <c r="E3370">
        <v>76</v>
      </c>
      <c r="F3370">
        <v>0.08</v>
      </c>
      <c r="G3370">
        <f t="shared" si="104"/>
        <v>0.04</v>
      </c>
      <c r="H3370">
        <f t="shared" si="105"/>
        <v>5.4695497754100077E-3</v>
      </c>
    </row>
    <row r="3371" spans="1:8" x14ac:dyDescent="0.25">
      <c r="A3371" s="1">
        <v>2009</v>
      </c>
      <c r="B3371" s="1" t="s">
        <v>98</v>
      </c>
      <c r="C3371" t="s">
        <v>51</v>
      </c>
      <c r="D3371">
        <v>1</v>
      </c>
      <c r="E3371">
        <v>76</v>
      </c>
      <c r="F3371">
        <v>0.03</v>
      </c>
      <c r="G3371">
        <f t="shared" si="104"/>
        <v>1.4999999999999999E-2</v>
      </c>
      <c r="H3371">
        <f t="shared" si="105"/>
        <v>2.0510811657787529E-3</v>
      </c>
    </row>
    <row r="3372" spans="1:8" x14ac:dyDescent="0.25">
      <c r="A3372" s="1">
        <v>2009</v>
      </c>
      <c r="B3372" s="1" t="s">
        <v>98</v>
      </c>
      <c r="C3372" t="s">
        <v>51</v>
      </c>
      <c r="D3372">
        <v>1</v>
      </c>
      <c r="E3372">
        <v>76</v>
      </c>
      <c r="F3372">
        <v>0.35</v>
      </c>
      <c r="G3372">
        <f t="shared" si="104"/>
        <v>0.17499999999999999</v>
      </c>
      <c r="H3372">
        <f t="shared" si="105"/>
        <v>2.3929280267418782E-2</v>
      </c>
    </row>
    <row r="3373" spans="1:8" x14ac:dyDescent="0.25">
      <c r="A3373" s="1">
        <v>2009</v>
      </c>
      <c r="B3373" s="1" t="s">
        <v>98</v>
      </c>
      <c r="C3373" t="s">
        <v>51</v>
      </c>
      <c r="D3373">
        <v>1</v>
      </c>
      <c r="E3373">
        <v>76</v>
      </c>
      <c r="F3373">
        <v>0.5</v>
      </c>
      <c r="G3373">
        <f t="shared" si="104"/>
        <v>0.25</v>
      </c>
      <c r="H3373">
        <f t="shared" si="105"/>
        <v>3.4184686096312547E-2</v>
      </c>
    </row>
    <row r="3374" spans="1:8" x14ac:dyDescent="0.25">
      <c r="A3374" s="1">
        <v>2009</v>
      </c>
      <c r="B3374" s="1" t="s">
        <v>98</v>
      </c>
      <c r="C3374" t="s">
        <v>51</v>
      </c>
      <c r="D3374">
        <v>1</v>
      </c>
      <c r="E3374">
        <v>76</v>
      </c>
      <c r="F3374">
        <v>0.08</v>
      </c>
      <c r="G3374">
        <f t="shared" si="104"/>
        <v>0.04</v>
      </c>
      <c r="H3374">
        <f t="shared" si="105"/>
        <v>5.4695497754100077E-3</v>
      </c>
    </row>
    <row r="3375" spans="1:8" x14ac:dyDescent="0.25">
      <c r="A3375" s="1">
        <v>2009</v>
      </c>
      <c r="B3375" s="1" t="s">
        <v>98</v>
      </c>
      <c r="C3375" t="s">
        <v>51</v>
      </c>
      <c r="D3375">
        <v>1</v>
      </c>
      <c r="E3375">
        <v>76</v>
      </c>
      <c r="F3375">
        <v>0.4</v>
      </c>
      <c r="G3375">
        <f t="shared" si="104"/>
        <v>0.2</v>
      </c>
      <c r="H3375">
        <f t="shared" si="105"/>
        <v>2.7347748877050038E-2</v>
      </c>
    </row>
    <row r="3376" spans="1:8" x14ac:dyDescent="0.25">
      <c r="A3376" s="1">
        <v>2009</v>
      </c>
      <c r="B3376" s="1" t="s">
        <v>98</v>
      </c>
      <c r="C3376" t="s">
        <v>51</v>
      </c>
      <c r="D3376">
        <v>1</v>
      </c>
      <c r="E3376">
        <v>76</v>
      </c>
      <c r="F3376">
        <v>1.71</v>
      </c>
      <c r="G3376">
        <f t="shared" si="104"/>
        <v>0.85499999999999998</v>
      </c>
      <c r="H3376">
        <f t="shared" si="105"/>
        <v>0.11691162644938891</v>
      </c>
    </row>
    <row r="3377" spans="1:8" x14ac:dyDescent="0.25">
      <c r="A3377" s="1">
        <v>2009</v>
      </c>
      <c r="B3377" s="1" t="s">
        <v>98</v>
      </c>
      <c r="C3377" t="s">
        <v>51</v>
      </c>
      <c r="D3377">
        <v>1</v>
      </c>
      <c r="E3377">
        <v>76</v>
      </c>
      <c r="F3377">
        <v>0.15</v>
      </c>
      <c r="G3377">
        <f t="shared" si="104"/>
        <v>7.4999999999999997E-2</v>
      </c>
      <c r="H3377">
        <f t="shared" si="105"/>
        <v>1.0255405828893763E-2</v>
      </c>
    </row>
    <row r="3378" spans="1:8" x14ac:dyDescent="0.25">
      <c r="A3378" s="1">
        <v>2009</v>
      </c>
      <c r="B3378" s="1" t="s">
        <v>98</v>
      </c>
      <c r="C3378" t="s">
        <v>51</v>
      </c>
      <c r="D3378">
        <v>1</v>
      </c>
      <c r="E3378">
        <v>76</v>
      </c>
      <c r="F3378">
        <v>0.28999999999999998</v>
      </c>
      <c r="G3378">
        <f t="shared" si="104"/>
        <v>0.14499999999999999</v>
      </c>
      <c r="H3378">
        <f t="shared" si="105"/>
        <v>1.9827117935861276E-2</v>
      </c>
    </row>
    <row r="3379" spans="1:8" x14ac:dyDescent="0.25">
      <c r="A3379" s="1">
        <v>2009</v>
      </c>
      <c r="B3379" s="1" t="s">
        <v>98</v>
      </c>
      <c r="C3379" t="s">
        <v>51</v>
      </c>
      <c r="D3379">
        <v>1</v>
      </c>
      <c r="E3379">
        <v>76</v>
      </c>
      <c r="F3379">
        <v>0.2</v>
      </c>
      <c r="G3379">
        <f t="shared" si="104"/>
        <v>0.1</v>
      </c>
      <c r="H3379">
        <f t="shared" si="105"/>
        <v>1.3673874438525019E-2</v>
      </c>
    </row>
    <row r="3380" spans="1:8" x14ac:dyDescent="0.25">
      <c r="A3380" s="1">
        <v>2009</v>
      </c>
      <c r="B3380" s="1" t="s">
        <v>98</v>
      </c>
      <c r="C3380" t="s">
        <v>51</v>
      </c>
      <c r="D3380">
        <v>1</v>
      </c>
      <c r="E3380">
        <v>76</v>
      </c>
      <c r="F3380">
        <v>0.57999999999999996</v>
      </c>
      <c r="G3380">
        <f t="shared" si="104"/>
        <v>0.28999999999999998</v>
      </c>
      <c r="H3380">
        <f t="shared" si="105"/>
        <v>3.9654235871722551E-2</v>
      </c>
    </row>
    <row r="3381" spans="1:8" x14ac:dyDescent="0.25">
      <c r="A3381" s="1">
        <v>2009</v>
      </c>
      <c r="B3381" s="1" t="s">
        <v>98</v>
      </c>
      <c r="C3381" t="s">
        <v>51</v>
      </c>
      <c r="D3381">
        <v>1</v>
      </c>
      <c r="E3381">
        <v>76</v>
      </c>
      <c r="F3381">
        <v>0.15</v>
      </c>
      <c r="G3381">
        <f t="shared" si="104"/>
        <v>7.4999999999999997E-2</v>
      </c>
      <c r="H3381">
        <f t="shared" si="105"/>
        <v>1.0255405828893763E-2</v>
      </c>
    </row>
    <row r="3382" spans="1:8" x14ac:dyDescent="0.25">
      <c r="A3382" s="1">
        <v>2009</v>
      </c>
      <c r="B3382" s="1" t="s">
        <v>98</v>
      </c>
      <c r="C3382" t="s">
        <v>51</v>
      </c>
      <c r="D3382">
        <v>1</v>
      </c>
      <c r="E3382">
        <v>76</v>
      </c>
      <c r="F3382">
        <v>0.25</v>
      </c>
      <c r="G3382">
        <f t="shared" si="104"/>
        <v>0.125</v>
      </c>
      <c r="H3382">
        <f t="shared" si="105"/>
        <v>1.7092343048156274E-2</v>
      </c>
    </row>
    <row r="3383" spans="1:8" x14ac:dyDescent="0.25">
      <c r="A3383" s="1">
        <v>2009</v>
      </c>
      <c r="B3383" s="1" t="s">
        <v>98</v>
      </c>
      <c r="C3383" t="s">
        <v>51</v>
      </c>
      <c r="D3383">
        <v>1</v>
      </c>
      <c r="E3383">
        <v>76</v>
      </c>
      <c r="F3383">
        <v>0.06</v>
      </c>
      <c r="G3383">
        <f t="shared" si="104"/>
        <v>0.03</v>
      </c>
      <c r="H3383">
        <f t="shared" si="105"/>
        <v>4.1021623315575058E-3</v>
      </c>
    </row>
    <row r="3384" spans="1:8" x14ac:dyDescent="0.25">
      <c r="A3384" s="1">
        <v>2009</v>
      </c>
      <c r="B3384" s="1" t="s">
        <v>98</v>
      </c>
      <c r="C3384" t="s">
        <v>51</v>
      </c>
      <c r="D3384">
        <v>1</v>
      </c>
      <c r="E3384">
        <v>76</v>
      </c>
      <c r="F3384">
        <v>0.64</v>
      </c>
      <c r="G3384">
        <f t="shared" si="104"/>
        <v>0.32</v>
      </c>
      <c r="H3384">
        <f t="shared" si="105"/>
        <v>4.3756398203280061E-2</v>
      </c>
    </row>
    <row r="3385" spans="1:8" x14ac:dyDescent="0.25">
      <c r="A3385" s="1">
        <v>2009</v>
      </c>
      <c r="B3385" s="1" t="s">
        <v>98</v>
      </c>
      <c r="C3385" t="s">
        <v>51</v>
      </c>
      <c r="D3385">
        <v>1</v>
      </c>
      <c r="E3385">
        <v>76</v>
      </c>
      <c r="F3385">
        <v>0.23</v>
      </c>
      <c r="G3385">
        <f t="shared" si="104"/>
        <v>0.115</v>
      </c>
      <c r="H3385">
        <f t="shared" si="105"/>
        <v>1.5724955604303772E-2</v>
      </c>
    </row>
    <row r="3386" spans="1:8" x14ac:dyDescent="0.25">
      <c r="A3386" s="1">
        <v>2009</v>
      </c>
      <c r="B3386" s="1" t="s">
        <v>98</v>
      </c>
      <c r="C3386" t="s">
        <v>51</v>
      </c>
      <c r="D3386">
        <v>1</v>
      </c>
      <c r="E3386">
        <v>76</v>
      </c>
      <c r="F3386">
        <v>0.25</v>
      </c>
      <c r="G3386">
        <f t="shared" si="104"/>
        <v>0.125</v>
      </c>
      <c r="H3386">
        <f t="shared" si="105"/>
        <v>1.7092343048156274E-2</v>
      </c>
    </row>
    <row r="3387" spans="1:8" x14ac:dyDescent="0.25">
      <c r="A3387" s="1">
        <v>2009</v>
      </c>
      <c r="B3387" s="1" t="s">
        <v>98</v>
      </c>
      <c r="C3387" t="s">
        <v>51</v>
      </c>
      <c r="D3387">
        <v>1</v>
      </c>
      <c r="E3387">
        <v>76</v>
      </c>
      <c r="F3387">
        <v>0.02</v>
      </c>
      <c r="G3387">
        <f t="shared" si="104"/>
        <v>0.01</v>
      </c>
      <c r="H3387">
        <f t="shared" si="105"/>
        <v>1.3673874438525019E-3</v>
      </c>
    </row>
    <row r="3388" spans="1:8" x14ac:dyDescent="0.25">
      <c r="A3388" s="1">
        <v>2009</v>
      </c>
      <c r="B3388" s="1" t="s">
        <v>98</v>
      </c>
      <c r="C3388" t="s">
        <v>51</v>
      </c>
      <c r="D3388">
        <v>1</v>
      </c>
      <c r="E3388">
        <v>76</v>
      </c>
      <c r="F3388">
        <v>0.13</v>
      </c>
      <c r="G3388">
        <f t="shared" si="104"/>
        <v>6.5000000000000002E-2</v>
      </c>
      <c r="H3388">
        <f t="shared" si="105"/>
        <v>8.888018385041262E-3</v>
      </c>
    </row>
    <row r="3389" spans="1:8" x14ac:dyDescent="0.25">
      <c r="A3389" s="1">
        <v>2009</v>
      </c>
      <c r="B3389" s="1" t="s">
        <v>98</v>
      </c>
      <c r="C3389" t="s">
        <v>51</v>
      </c>
      <c r="D3389">
        <v>1</v>
      </c>
      <c r="E3389">
        <v>76</v>
      </c>
      <c r="F3389">
        <v>0.01</v>
      </c>
      <c r="G3389">
        <f t="shared" si="104"/>
        <v>5.0000000000000001E-3</v>
      </c>
      <c r="H3389">
        <f t="shared" si="105"/>
        <v>6.8369372192625096E-4</v>
      </c>
    </row>
    <row r="3390" spans="1:8" x14ac:dyDescent="0.25">
      <c r="A3390" s="1">
        <v>2009</v>
      </c>
      <c r="B3390" s="1" t="s">
        <v>98</v>
      </c>
      <c r="C3390" t="s">
        <v>51</v>
      </c>
      <c r="D3390">
        <v>1</v>
      </c>
      <c r="E3390">
        <v>76</v>
      </c>
      <c r="F3390">
        <v>0.09</v>
      </c>
      <c r="G3390">
        <f t="shared" si="104"/>
        <v>4.4999999999999998E-2</v>
      </c>
      <c r="H3390">
        <f t="shared" si="105"/>
        <v>6.1532434973362582E-3</v>
      </c>
    </row>
    <row r="3391" spans="1:8" x14ac:dyDescent="0.25">
      <c r="A3391" s="1">
        <v>2009</v>
      </c>
      <c r="B3391" s="1" t="s">
        <v>98</v>
      </c>
      <c r="C3391" t="s">
        <v>51</v>
      </c>
      <c r="D3391">
        <v>1</v>
      </c>
      <c r="E3391">
        <v>78</v>
      </c>
      <c r="F3391">
        <v>0.01</v>
      </c>
      <c r="G3391">
        <f t="shared" si="104"/>
        <v>5.0000000000000001E-3</v>
      </c>
      <c r="H3391">
        <f t="shared" si="105"/>
        <v>6.8369372192625096E-4</v>
      </c>
    </row>
    <row r="3392" spans="1:8" x14ac:dyDescent="0.25">
      <c r="A3392" s="1">
        <v>2009</v>
      </c>
      <c r="B3392" s="1" t="s">
        <v>98</v>
      </c>
      <c r="C3392" t="s">
        <v>51</v>
      </c>
      <c r="D3392">
        <v>1</v>
      </c>
      <c r="E3392">
        <v>78</v>
      </c>
      <c r="F3392">
        <v>0.01</v>
      </c>
      <c r="G3392">
        <f t="shared" si="104"/>
        <v>5.0000000000000001E-3</v>
      </c>
      <c r="H3392">
        <f t="shared" si="105"/>
        <v>6.8369372192625096E-4</v>
      </c>
    </row>
    <row r="3393" spans="1:8" x14ac:dyDescent="0.25">
      <c r="A3393" s="1">
        <v>2009</v>
      </c>
      <c r="B3393" s="1" t="s">
        <v>98</v>
      </c>
      <c r="C3393" t="s">
        <v>51</v>
      </c>
      <c r="D3393">
        <v>1</v>
      </c>
      <c r="E3393">
        <v>78</v>
      </c>
      <c r="F3393">
        <v>0.01</v>
      </c>
      <c r="G3393">
        <f t="shared" si="104"/>
        <v>5.0000000000000001E-3</v>
      </c>
      <c r="H3393">
        <f t="shared" si="105"/>
        <v>6.8369372192625096E-4</v>
      </c>
    </row>
    <row r="3394" spans="1:8" x14ac:dyDescent="0.25">
      <c r="A3394" s="1">
        <v>2009</v>
      </c>
      <c r="B3394" s="1" t="s">
        <v>98</v>
      </c>
      <c r="C3394" t="s">
        <v>51</v>
      </c>
      <c r="D3394">
        <v>1</v>
      </c>
      <c r="E3394">
        <v>78</v>
      </c>
      <c r="F3394">
        <v>0.01</v>
      </c>
      <c r="G3394">
        <f t="shared" si="104"/>
        <v>5.0000000000000001E-3</v>
      </c>
      <c r="H3394">
        <f t="shared" si="105"/>
        <v>6.8369372192625096E-4</v>
      </c>
    </row>
    <row r="3395" spans="1:8" x14ac:dyDescent="0.25">
      <c r="A3395" s="1">
        <v>2009</v>
      </c>
      <c r="B3395" s="1" t="s">
        <v>98</v>
      </c>
      <c r="C3395" t="s">
        <v>51</v>
      </c>
      <c r="D3395">
        <v>1</v>
      </c>
      <c r="E3395">
        <v>79</v>
      </c>
      <c r="F3395">
        <v>0.23</v>
      </c>
      <c r="G3395">
        <f t="shared" ref="G3395:G3458" si="106">(F3395/0.5)/4</f>
        <v>0.115</v>
      </c>
      <c r="H3395">
        <f t="shared" ref="H3395:H3458" si="107">G3395*(13.09/95.73)</f>
        <v>1.5724955604303772E-2</v>
      </c>
    </row>
    <row r="3396" spans="1:8" x14ac:dyDescent="0.25">
      <c r="A3396" s="1">
        <v>2009</v>
      </c>
      <c r="B3396" s="1" t="s">
        <v>98</v>
      </c>
      <c r="C3396" t="s">
        <v>51</v>
      </c>
      <c r="D3396">
        <v>1</v>
      </c>
      <c r="E3396">
        <v>79</v>
      </c>
      <c r="F3396">
        <v>0.16</v>
      </c>
      <c r="G3396">
        <f t="shared" si="106"/>
        <v>0.08</v>
      </c>
      <c r="H3396">
        <f t="shared" si="107"/>
        <v>1.0939099550820015E-2</v>
      </c>
    </row>
    <row r="3397" spans="1:8" x14ac:dyDescent="0.25">
      <c r="A3397" s="1">
        <v>2009</v>
      </c>
      <c r="B3397" s="1" t="s">
        <v>98</v>
      </c>
      <c r="C3397" t="s">
        <v>51</v>
      </c>
      <c r="D3397">
        <v>1</v>
      </c>
      <c r="E3397">
        <v>79</v>
      </c>
      <c r="F3397">
        <v>0.45</v>
      </c>
      <c r="G3397">
        <f t="shared" si="106"/>
        <v>0.22500000000000001</v>
      </c>
      <c r="H3397">
        <f t="shared" si="107"/>
        <v>3.0766217486681294E-2</v>
      </c>
    </row>
    <row r="3398" spans="1:8" x14ac:dyDescent="0.25">
      <c r="A3398" s="1">
        <v>2009</v>
      </c>
      <c r="B3398" s="1" t="s">
        <v>98</v>
      </c>
      <c r="C3398" t="s">
        <v>51</v>
      </c>
      <c r="D3398">
        <v>1</v>
      </c>
      <c r="E3398">
        <v>79</v>
      </c>
      <c r="F3398">
        <v>1.4</v>
      </c>
      <c r="G3398">
        <f t="shared" si="106"/>
        <v>0.7</v>
      </c>
      <c r="H3398">
        <f t="shared" si="107"/>
        <v>9.5717121069675129E-2</v>
      </c>
    </row>
    <row r="3399" spans="1:8" x14ac:dyDescent="0.25">
      <c r="A3399" s="1">
        <v>2009</v>
      </c>
      <c r="B3399" s="1" t="s">
        <v>98</v>
      </c>
      <c r="C3399" t="s">
        <v>51</v>
      </c>
      <c r="D3399">
        <v>1</v>
      </c>
      <c r="E3399">
        <v>79</v>
      </c>
      <c r="F3399">
        <v>0.27</v>
      </c>
      <c r="G3399">
        <f t="shared" si="106"/>
        <v>0.13500000000000001</v>
      </c>
      <c r="H3399">
        <f t="shared" si="107"/>
        <v>1.8459730492008778E-2</v>
      </c>
    </row>
    <row r="3400" spans="1:8" x14ac:dyDescent="0.25">
      <c r="A3400" s="1">
        <v>2009</v>
      </c>
      <c r="B3400" s="1" t="s">
        <v>98</v>
      </c>
      <c r="C3400" t="s">
        <v>51</v>
      </c>
      <c r="D3400">
        <v>1</v>
      </c>
      <c r="E3400">
        <v>79</v>
      </c>
      <c r="F3400">
        <v>0.46</v>
      </c>
      <c r="G3400">
        <f t="shared" si="106"/>
        <v>0.23</v>
      </c>
      <c r="H3400">
        <f t="shared" si="107"/>
        <v>3.1449911208607545E-2</v>
      </c>
    </row>
    <row r="3401" spans="1:8" x14ac:dyDescent="0.25">
      <c r="A3401" s="1">
        <v>2009</v>
      </c>
      <c r="B3401" s="1" t="s">
        <v>98</v>
      </c>
      <c r="C3401" t="s">
        <v>51</v>
      </c>
      <c r="D3401">
        <v>1</v>
      </c>
      <c r="E3401">
        <v>79</v>
      </c>
      <c r="F3401">
        <v>0.14000000000000001</v>
      </c>
      <c r="G3401">
        <f t="shared" si="106"/>
        <v>7.0000000000000007E-2</v>
      </c>
      <c r="H3401">
        <f t="shared" si="107"/>
        <v>9.5717121069675143E-3</v>
      </c>
    </row>
    <row r="3402" spans="1:8" x14ac:dyDescent="0.25">
      <c r="A3402" s="1">
        <v>2009</v>
      </c>
      <c r="B3402" s="1" t="s">
        <v>98</v>
      </c>
      <c r="C3402" t="s">
        <v>51</v>
      </c>
      <c r="D3402">
        <v>1</v>
      </c>
      <c r="E3402">
        <v>79</v>
      </c>
      <c r="F3402">
        <v>0.05</v>
      </c>
      <c r="G3402">
        <f t="shared" si="106"/>
        <v>2.5000000000000001E-2</v>
      </c>
      <c r="H3402">
        <f t="shared" si="107"/>
        <v>3.4184686096312548E-3</v>
      </c>
    </row>
    <row r="3403" spans="1:8" x14ac:dyDescent="0.25">
      <c r="A3403" s="1">
        <v>2009</v>
      </c>
      <c r="B3403" s="1" t="s">
        <v>98</v>
      </c>
      <c r="C3403" t="s">
        <v>51</v>
      </c>
      <c r="D3403">
        <v>1</v>
      </c>
      <c r="E3403">
        <v>79</v>
      </c>
      <c r="F3403">
        <v>0.05</v>
      </c>
      <c r="G3403">
        <f t="shared" si="106"/>
        <v>2.5000000000000001E-2</v>
      </c>
      <c r="H3403">
        <f t="shared" si="107"/>
        <v>3.4184686096312548E-3</v>
      </c>
    </row>
    <row r="3404" spans="1:8" x14ac:dyDescent="0.25">
      <c r="A3404" s="1">
        <v>2009</v>
      </c>
      <c r="B3404" s="1" t="s">
        <v>98</v>
      </c>
      <c r="C3404" t="s">
        <v>51</v>
      </c>
      <c r="D3404">
        <v>1</v>
      </c>
      <c r="E3404">
        <v>79</v>
      </c>
      <c r="F3404">
        <v>1.87</v>
      </c>
      <c r="G3404">
        <f t="shared" si="106"/>
        <v>0.93500000000000005</v>
      </c>
      <c r="H3404">
        <f t="shared" si="107"/>
        <v>0.12785072600020894</v>
      </c>
    </row>
    <row r="3405" spans="1:8" x14ac:dyDescent="0.25">
      <c r="A3405" s="1">
        <v>2009</v>
      </c>
      <c r="B3405" s="1" t="s">
        <v>98</v>
      </c>
      <c r="C3405" t="s">
        <v>51</v>
      </c>
      <c r="D3405">
        <v>1</v>
      </c>
      <c r="E3405">
        <v>79</v>
      </c>
      <c r="F3405">
        <v>0.99</v>
      </c>
      <c r="G3405">
        <f t="shared" si="106"/>
        <v>0.495</v>
      </c>
      <c r="H3405">
        <f t="shared" si="107"/>
        <v>6.768567847069884E-2</v>
      </c>
    </row>
    <row r="3406" spans="1:8" x14ac:dyDescent="0.25">
      <c r="A3406" s="1">
        <v>2009</v>
      </c>
      <c r="B3406" s="1" t="s">
        <v>98</v>
      </c>
      <c r="C3406" t="s">
        <v>51</v>
      </c>
      <c r="D3406">
        <v>1</v>
      </c>
      <c r="E3406">
        <v>79</v>
      </c>
      <c r="F3406">
        <v>0.65</v>
      </c>
      <c r="G3406">
        <f t="shared" si="106"/>
        <v>0.32500000000000001</v>
      </c>
      <c r="H3406">
        <f t="shared" si="107"/>
        <v>4.4440091925206315E-2</v>
      </c>
    </row>
    <row r="3407" spans="1:8" x14ac:dyDescent="0.25">
      <c r="A3407" s="1">
        <v>2009</v>
      </c>
      <c r="B3407" s="1" t="s">
        <v>98</v>
      </c>
      <c r="C3407" t="s">
        <v>51</v>
      </c>
      <c r="D3407">
        <v>1</v>
      </c>
      <c r="E3407">
        <v>79</v>
      </c>
      <c r="F3407">
        <v>0.11</v>
      </c>
      <c r="G3407">
        <f t="shared" si="106"/>
        <v>5.5E-2</v>
      </c>
      <c r="H3407">
        <f t="shared" si="107"/>
        <v>7.5206309411887601E-3</v>
      </c>
    </row>
    <row r="3408" spans="1:8" x14ac:dyDescent="0.25">
      <c r="A3408" s="1">
        <v>2009</v>
      </c>
      <c r="B3408" s="1" t="s">
        <v>98</v>
      </c>
      <c r="C3408" t="s">
        <v>51</v>
      </c>
      <c r="D3408">
        <v>1</v>
      </c>
      <c r="E3408">
        <v>79</v>
      </c>
      <c r="F3408">
        <v>0.83</v>
      </c>
      <c r="G3408">
        <f t="shared" si="106"/>
        <v>0.41499999999999998</v>
      </c>
      <c r="H3408">
        <f t="shared" si="107"/>
        <v>5.6746578919878825E-2</v>
      </c>
    </row>
    <row r="3409" spans="1:8" x14ac:dyDescent="0.25">
      <c r="A3409" s="1">
        <v>2009</v>
      </c>
      <c r="B3409" s="1" t="s">
        <v>98</v>
      </c>
      <c r="C3409" t="s">
        <v>51</v>
      </c>
      <c r="D3409">
        <v>1</v>
      </c>
      <c r="E3409">
        <v>79</v>
      </c>
      <c r="F3409">
        <v>0.34</v>
      </c>
      <c r="G3409">
        <f t="shared" si="106"/>
        <v>0.17</v>
      </c>
      <c r="H3409">
        <f t="shared" si="107"/>
        <v>2.3245586545492535E-2</v>
      </c>
    </row>
    <row r="3410" spans="1:8" x14ac:dyDescent="0.25">
      <c r="A3410" s="1">
        <v>2009</v>
      </c>
      <c r="B3410" s="1" t="s">
        <v>98</v>
      </c>
      <c r="C3410" t="s">
        <v>51</v>
      </c>
      <c r="D3410">
        <v>1</v>
      </c>
      <c r="E3410">
        <v>79</v>
      </c>
      <c r="F3410">
        <v>0.87</v>
      </c>
      <c r="G3410">
        <f t="shared" si="106"/>
        <v>0.435</v>
      </c>
      <c r="H3410">
        <f t="shared" si="107"/>
        <v>5.9481353807583834E-2</v>
      </c>
    </row>
    <row r="3411" spans="1:8" x14ac:dyDescent="0.25">
      <c r="A3411" s="1">
        <v>2009</v>
      </c>
      <c r="B3411" s="1" t="s">
        <v>98</v>
      </c>
      <c r="C3411" t="s">
        <v>51</v>
      </c>
      <c r="D3411">
        <v>1</v>
      </c>
      <c r="E3411">
        <v>91</v>
      </c>
      <c r="F3411">
        <v>1.34</v>
      </c>
      <c r="G3411">
        <f t="shared" si="106"/>
        <v>0.67</v>
      </c>
      <c r="H3411">
        <f t="shared" si="107"/>
        <v>9.1614958738117633E-2</v>
      </c>
    </row>
    <row r="3412" spans="1:8" x14ac:dyDescent="0.25">
      <c r="A3412" s="1">
        <v>2009</v>
      </c>
      <c r="B3412" s="1" t="s">
        <v>98</v>
      </c>
      <c r="C3412" t="s">
        <v>51</v>
      </c>
      <c r="D3412">
        <v>1</v>
      </c>
      <c r="E3412">
        <v>91</v>
      </c>
      <c r="F3412">
        <v>2.1</v>
      </c>
      <c r="G3412">
        <f t="shared" si="106"/>
        <v>1.05</v>
      </c>
      <c r="H3412">
        <f t="shared" si="107"/>
        <v>0.1435756816045127</v>
      </c>
    </row>
    <row r="3413" spans="1:8" x14ac:dyDescent="0.25">
      <c r="A3413" s="1">
        <v>2009</v>
      </c>
      <c r="B3413" s="1" t="s">
        <v>98</v>
      </c>
      <c r="C3413" t="s">
        <v>51</v>
      </c>
      <c r="D3413">
        <v>2</v>
      </c>
      <c r="E3413">
        <v>21</v>
      </c>
      <c r="F3413">
        <v>0.21</v>
      </c>
      <c r="G3413">
        <f t="shared" si="106"/>
        <v>0.105</v>
      </c>
      <c r="H3413">
        <f t="shared" si="107"/>
        <v>1.435756816045127E-2</v>
      </c>
    </row>
    <row r="3414" spans="1:8" x14ac:dyDescent="0.25">
      <c r="A3414" s="1">
        <v>2009</v>
      </c>
      <c r="B3414" s="1" t="s">
        <v>98</v>
      </c>
      <c r="C3414" t="s">
        <v>51</v>
      </c>
      <c r="D3414">
        <v>2</v>
      </c>
      <c r="E3414">
        <v>29</v>
      </c>
      <c r="F3414">
        <v>1.04</v>
      </c>
      <c r="G3414">
        <f t="shared" si="106"/>
        <v>0.52</v>
      </c>
      <c r="H3414">
        <f t="shared" si="107"/>
        <v>7.1104147080330096E-2</v>
      </c>
    </row>
    <row r="3415" spans="1:8" x14ac:dyDescent="0.25">
      <c r="A3415" s="1">
        <v>2009</v>
      </c>
      <c r="B3415" s="1" t="s">
        <v>98</v>
      </c>
      <c r="C3415" t="s">
        <v>51</v>
      </c>
      <c r="D3415">
        <v>2</v>
      </c>
      <c r="E3415">
        <v>29</v>
      </c>
      <c r="F3415">
        <v>1.21</v>
      </c>
      <c r="G3415">
        <f t="shared" si="106"/>
        <v>0.60499999999999998</v>
      </c>
      <c r="H3415">
        <f t="shared" si="107"/>
        <v>8.2726940353076359E-2</v>
      </c>
    </row>
    <row r="3416" spans="1:8" x14ac:dyDescent="0.25">
      <c r="A3416" s="1">
        <v>2009</v>
      </c>
      <c r="B3416" s="1" t="s">
        <v>98</v>
      </c>
      <c r="C3416" t="s">
        <v>51</v>
      </c>
      <c r="D3416">
        <v>2</v>
      </c>
      <c r="E3416">
        <v>29</v>
      </c>
      <c r="F3416">
        <v>0.03</v>
      </c>
      <c r="G3416">
        <f t="shared" si="106"/>
        <v>1.4999999999999999E-2</v>
      </c>
      <c r="H3416">
        <f t="shared" si="107"/>
        <v>2.0510811657787529E-3</v>
      </c>
    </row>
    <row r="3417" spans="1:8" x14ac:dyDescent="0.25">
      <c r="A3417" s="1">
        <v>2009</v>
      </c>
      <c r="B3417" s="1" t="s">
        <v>98</v>
      </c>
      <c r="C3417" t="s">
        <v>51</v>
      </c>
      <c r="D3417">
        <v>2</v>
      </c>
      <c r="E3417">
        <v>29</v>
      </c>
      <c r="F3417">
        <v>0.01</v>
      </c>
      <c r="G3417">
        <f t="shared" si="106"/>
        <v>5.0000000000000001E-3</v>
      </c>
      <c r="H3417">
        <f t="shared" si="107"/>
        <v>6.8369372192625096E-4</v>
      </c>
    </row>
    <row r="3418" spans="1:8" x14ac:dyDescent="0.25">
      <c r="A3418" s="1">
        <v>2009</v>
      </c>
      <c r="B3418" s="1" t="s">
        <v>98</v>
      </c>
      <c r="C3418" t="s">
        <v>51</v>
      </c>
      <c r="D3418">
        <v>2</v>
      </c>
      <c r="E3418">
        <v>32</v>
      </c>
      <c r="F3418">
        <v>0.01</v>
      </c>
      <c r="G3418">
        <f t="shared" si="106"/>
        <v>5.0000000000000001E-3</v>
      </c>
      <c r="H3418">
        <f t="shared" si="107"/>
        <v>6.8369372192625096E-4</v>
      </c>
    </row>
    <row r="3419" spans="1:8" x14ac:dyDescent="0.25">
      <c r="A3419" s="1">
        <v>2009</v>
      </c>
      <c r="B3419" s="1" t="s">
        <v>98</v>
      </c>
      <c r="C3419" t="s">
        <v>51</v>
      </c>
      <c r="D3419">
        <v>2</v>
      </c>
      <c r="E3419">
        <v>34</v>
      </c>
      <c r="F3419">
        <v>3.6</v>
      </c>
      <c r="G3419">
        <f t="shared" si="106"/>
        <v>1.8</v>
      </c>
      <c r="H3419">
        <f t="shared" si="107"/>
        <v>0.24612973989345036</v>
      </c>
    </row>
    <row r="3420" spans="1:8" x14ac:dyDescent="0.25">
      <c r="A3420" s="1">
        <v>2009</v>
      </c>
      <c r="B3420" s="1" t="s">
        <v>98</v>
      </c>
      <c r="C3420" t="s">
        <v>51</v>
      </c>
      <c r="D3420">
        <v>2</v>
      </c>
      <c r="E3420">
        <v>38</v>
      </c>
      <c r="F3420">
        <v>3.66</v>
      </c>
      <c r="G3420">
        <f t="shared" si="106"/>
        <v>1.83</v>
      </c>
      <c r="H3420">
        <f t="shared" si="107"/>
        <v>0.25023190222500785</v>
      </c>
    </row>
    <row r="3421" spans="1:8" x14ac:dyDescent="0.25">
      <c r="A3421" s="1">
        <v>2009</v>
      </c>
      <c r="B3421" s="1" t="s">
        <v>98</v>
      </c>
      <c r="C3421" t="s">
        <v>51</v>
      </c>
      <c r="D3421">
        <v>2</v>
      </c>
      <c r="E3421">
        <v>38</v>
      </c>
      <c r="F3421">
        <v>1.97</v>
      </c>
      <c r="G3421">
        <f t="shared" si="106"/>
        <v>0.98499999999999999</v>
      </c>
      <c r="H3421">
        <f t="shared" si="107"/>
        <v>0.13468766321947143</v>
      </c>
    </row>
    <row r="3422" spans="1:8" x14ac:dyDescent="0.25">
      <c r="A3422" s="1">
        <v>2009</v>
      </c>
      <c r="B3422" s="1" t="s">
        <v>98</v>
      </c>
      <c r="C3422" t="s">
        <v>51</v>
      </c>
      <c r="D3422">
        <v>2</v>
      </c>
      <c r="E3422">
        <v>40</v>
      </c>
      <c r="F3422">
        <v>4.6500000000000004</v>
      </c>
      <c r="G3422">
        <f t="shared" si="106"/>
        <v>2.3250000000000002</v>
      </c>
      <c r="H3422">
        <f t="shared" si="107"/>
        <v>0.31791758069570669</v>
      </c>
    </row>
    <row r="3423" spans="1:8" x14ac:dyDescent="0.25">
      <c r="A3423" s="1">
        <v>2009</v>
      </c>
      <c r="B3423" s="1" t="s">
        <v>98</v>
      </c>
      <c r="C3423" t="s">
        <v>51</v>
      </c>
      <c r="D3423">
        <v>2</v>
      </c>
      <c r="E3423">
        <v>40</v>
      </c>
      <c r="F3423">
        <v>1.91</v>
      </c>
      <c r="G3423">
        <f t="shared" si="106"/>
        <v>0.95499999999999996</v>
      </c>
      <c r="H3423">
        <f t="shared" si="107"/>
        <v>0.13058550088791393</v>
      </c>
    </row>
    <row r="3424" spans="1:8" x14ac:dyDescent="0.25">
      <c r="A3424" s="1">
        <v>2009</v>
      </c>
      <c r="B3424" s="1" t="s">
        <v>98</v>
      </c>
      <c r="C3424" t="s">
        <v>51</v>
      </c>
      <c r="D3424">
        <v>2</v>
      </c>
      <c r="E3424">
        <v>40</v>
      </c>
      <c r="F3424">
        <v>2.74</v>
      </c>
      <c r="G3424">
        <f t="shared" si="106"/>
        <v>1.37</v>
      </c>
      <c r="H3424">
        <f t="shared" si="107"/>
        <v>0.18733207980779276</v>
      </c>
    </row>
    <row r="3425" spans="1:8" x14ac:dyDescent="0.25">
      <c r="A3425" s="1">
        <v>2009</v>
      </c>
      <c r="B3425" s="1" t="s">
        <v>98</v>
      </c>
      <c r="C3425" t="s">
        <v>51</v>
      </c>
      <c r="D3425">
        <v>2</v>
      </c>
      <c r="E3425">
        <v>40</v>
      </c>
      <c r="F3425">
        <v>0.44</v>
      </c>
      <c r="G3425">
        <f t="shared" si="106"/>
        <v>0.22</v>
      </c>
      <c r="H3425">
        <f t="shared" si="107"/>
        <v>3.008252376475504E-2</v>
      </c>
    </row>
    <row r="3426" spans="1:8" x14ac:dyDescent="0.25">
      <c r="A3426" s="1">
        <v>2009</v>
      </c>
      <c r="B3426" s="1" t="s">
        <v>98</v>
      </c>
      <c r="C3426" t="s">
        <v>51</v>
      </c>
      <c r="D3426">
        <v>2</v>
      </c>
      <c r="E3426">
        <v>40</v>
      </c>
      <c r="F3426">
        <v>1.95</v>
      </c>
      <c r="G3426">
        <f t="shared" si="106"/>
        <v>0.97499999999999998</v>
      </c>
      <c r="H3426">
        <f t="shared" si="107"/>
        <v>0.13332027577561892</v>
      </c>
    </row>
    <row r="3427" spans="1:8" x14ac:dyDescent="0.25">
      <c r="A3427" s="1">
        <v>2009</v>
      </c>
      <c r="B3427" s="1" t="s">
        <v>98</v>
      </c>
      <c r="C3427" t="s">
        <v>51</v>
      </c>
      <c r="D3427">
        <v>2</v>
      </c>
      <c r="E3427">
        <v>40</v>
      </c>
      <c r="F3427">
        <v>1.04</v>
      </c>
      <c r="G3427">
        <f t="shared" si="106"/>
        <v>0.52</v>
      </c>
      <c r="H3427">
        <f t="shared" si="107"/>
        <v>7.1104147080330096E-2</v>
      </c>
    </row>
    <row r="3428" spans="1:8" x14ac:dyDescent="0.25">
      <c r="A3428" s="1">
        <v>2009</v>
      </c>
      <c r="B3428" s="1" t="s">
        <v>98</v>
      </c>
      <c r="C3428" t="s">
        <v>51</v>
      </c>
      <c r="D3428">
        <v>2</v>
      </c>
      <c r="E3428">
        <v>40</v>
      </c>
      <c r="F3428">
        <v>9.67</v>
      </c>
      <c r="G3428">
        <f t="shared" si="106"/>
        <v>4.835</v>
      </c>
      <c r="H3428">
        <f t="shared" si="107"/>
        <v>0.66113182910268464</v>
      </c>
    </row>
    <row r="3429" spans="1:8" x14ac:dyDescent="0.25">
      <c r="A3429" s="1">
        <v>2009</v>
      </c>
      <c r="B3429" s="1" t="s">
        <v>98</v>
      </c>
      <c r="C3429" t="s">
        <v>51</v>
      </c>
      <c r="D3429">
        <v>2</v>
      </c>
      <c r="E3429">
        <v>40</v>
      </c>
      <c r="F3429">
        <v>1.77</v>
      </c>
      <c r="G3429">
        <f t="shared" si="106"/>
        <v>0.88500000000000001</v>
      </c>
      <c r="H3429">
        <f t="shared" si="107"/>
        <v>0.12101378878094642</v>
      </c>
    </row>
    <row r="3430" spans="1:8" x14ac:dyDescent="0.25">
      <c r="A3430" s="1">
        <v>2009</v>
      </c>
      <c r="B3430" s="1" t="s">
        <v>98</v>
      </c>
      <c r="C3430" t="s">
        <v>51</v>
      </c>
      <c r="D3430">
        <v>2</v>
      </c>
      <c r="E3430">
        <v>40</v>
      </c>
      <c r="F3430">
        <v>2.64</v>
      </c>
      <c r="G3430">
        <f t="shared" si="106"/>
        <v>1.32</v>
      </c>
      <c r="H3430">
        <f t="shared" si="107"/>
        <v>0.18049514258853025</v>
      </c>
    </row>
    <row r="3431" spans="1:8" x14ac:dyDescent="0.25">
      <c r="A3431" s="1">
        <v>2009</v>
      </c>
      <c r="B3431" s="1" t="s">
        <v>98</v>
      </c>
      <c r="C3431" t="s">
        <v>51</v>
      </c>
      <c r="D3431">
        <v>2</v>
      </c>
      <c r="E3431">
        <v>56</v>
      </c>
      <c r="F3431">
        <v>4.04</v>
      </c>
      <c r="G3431">
        <f t="shared" si="106"/>
        <v>2.02</v>
      </c>
      <c r="H3431">
        <f t="shared" si="107"/>
        <v>0.27621226365820539</v>
      </c>
    </row>
    <row r="3432" spans="1:8" x14ac:dyDescent="0.25">
      <c r="A3432" s="1">
        <v>2009</v>
      </c>
      <c r="B3432" s="1" t="s">
        <v>98</v>
      </c>
      <c r="C3432" t="s">
        <v>51</v>
      </c>
      <c r="D3432">
        <v>2</v>
      </c>
      <c r="E3432">
        <v>56</v>
      </c>
      <c r="F3432">
        <v>3.06</v>
      </c>
      <c r="G3432">
        <f t="shared" si="106"/>
        <v>1.53</v>
      </c>
      <c r="H3432">
        <f t="shared" si="107"/>
        <v>0.20921027890943278</v>
      </c>
    </row>
    <row r="3433" spans="1:8" x14ac:dyDescent="0.25">
      <c r="A3433" s="1">
        <v>2009</v>
      </c>
      <c r="B3433" s="1" t="s">
        <v>98</v>
      </c>
      <c r="C3433" t="s">
        <v>51</v>
      </c>
      <c r="D3433">
        <v>2</v>
      </c>
      <c r="E3433">
        <v>56</v>
      </c>
      <c r="F3433">
        <v>1.02</v>
      </c>
      <c r="G3433">
        <f t="shared" si="106"/>
        <v>0.51</v>
      </c>
      <c r="H3433">
        <f t="shared" si="107"/>
        <v>6.9736759636477602E-2</v>
      </c>
    </row>
    <row r="3434" spans="1:8" x14ac:dyDescent="0.25">
      <c r="A3434" s="1">
        <v>2009</v>
      </c>
      <c r="B3434" s="1" t="s">
        <v>98</v>
      </c>
      <c r="C3434" t="s">
        <v>51</v>
      </c>
      <c r="D3434">
        <v>2</v>
      </c>
      <c r="E3434">
        <v>56</v>
      </c>
      <c r="F3434">
        <v>0.85</v>
      </c>
      <c r="G3434">
        <f t="shared" si="106"/>
        <v>0.42499999999999999</v>
      </c>
      <c r="H3434">
        <f t="shared" si="107"/>
        <v>5.8113966363731326E-2</v>
      </c>
    </row>
    <row r="3435" spans="1:8" x14ac:dyDescent="0.25">
      <c r="A3435" s="1">
        <v>2009</v>
      </c>
      <c r="B3435" s="1" t="s">
        <v>98</v>
      </c>
      <c r="C3435" t="s">
        <v>51</v>
      </c>
      <c r="D3435">
        <v>2</v>
      </c>
      <c r="E3435">
        <v>66</v>
      </c>
      <c r="F3435">
        <v>0.05</v>
      </c>
      <c r="G3435">
        <f t="shared" si="106"/>
        <v>2.5000000000000001E-2</v>
      </c>
      <c r="H3435">
        <f t="shared" si="107"/>
        <v>3.4184686096312548E-3</v>
      </c>
    </row>
    <row r="3436" spans="1:8" x14ac:dyDescent="0.25">
      <c r="A3436" s="1">
        <v>2009</v>
      </c>
      <c r="B3436" s="1" t="s">
        <v>98</v>
      </c>
      <c r="C3436" t="s">
        <v>51</v>
      </c>
      <c r="D3436">
        <v>2</v>
      </c>
      <c r="E3436">
        <v>66</v>
      </c>
      <c r="F3436">
        <v>0.02</v>
      </c>
      <c r="G3436">
        <f t="shared" si="106"/>
        <v>0.01</v>
      </c>
      <c r="H3436">
        <f t="shared" si="107"/>
        <v>1.3673874438525019E-3</v>
      </c>
    </row>
    <row r="3437" spans="1:8" x14ac:dyDescent="0.25">
      <c r="A3437" s="1">
        <v>2009</v>
      </c>
      <c r="B3437" s="1" t="s">
        <v>98</v>
      </c>
      <c r="C3437" t="s">
        <v>51</v>
      </c>
      <c r="D3437">
        <v>2</v>
      </c>
      <c r="E3437">
        <v>66</v>
      </c>
      <c r="F3437">
        <v>0.02</v>
      </c>
      <c r="G3437">
        <f t="shared" si="106"/>
        <v>0.01</v>
      </c>
      <c r="H3437">
        <f t="shared" si="107"/>
        <v>1.3673874438525019E-3</v>
      </c>
    </row>
    <row r="3438" spans="1:8" x14ac:dyDescent="0.25">
      <c r="A3438" s="1">
        <v>2009</v>
      </c>
      <c r="B3438" s="1" t="s">
        <v>98</v>
      </c>
      <c r="C3438" t="s">
        <v>51</v>
      </c>
      <c r="D3438">
        <v>2</v>
      </c>
      <c r="E3438">
        <v>66</v>
      </c>
      <c r="F3438">
        <v>0.02</v>
      </c>
      <c r="G3438">
        <f t="shared" si="106"/>
        <v>0.01</v>
      </c>
      <c r="H3438">
        <f t="shared" si="107"/>
        <v>1.3673874438525019E-3</v>
      </c>
    </row>
    <row r="3439" spans="1:8" x14ac:dyDescent="0.25">
      <c r="A3439" s="1">
        <v>2009</v>
      </c>
      <c r="B3439" s="1" t="s">
        <v>98</v>
      </c>
      <c r="C3439" t="s">
        <v>51</v>
      </c>
      <c r="D3439">
        <v>2</v>
      </c>
      <c r="E3439">
        <v>66</v>
      </c>
      <c r="F3439">
        <v>0.01</v>
      </c>
      <c r="G3439">
        <f t="shared" si="106"/>
        <v>5.0000000000000001E-3</v>
      </c>
      <c r="H3439">
        <f t="shared" si="107"/>
        <v>6.8369372192625096E-4</v>
      </c>
    </row>
    <row r="3440" spans="1:8" x14ac:dyDescent="0.25">
      <c r="A3440" s="1">
        <v>2009</v>
      </c>
      <c r="B3440" s="1" t="s">
        <v>98</v>
      </c>
      <c r="C3440" t="s">
        <v>51</v>
      </c>
      <c r="D3440">
        <v>2</v>
      </c>
      <c r="E3440">
        <v>66</v>
      </c>
      <c r="F3440">
        <v>0.02</v>
      </c>
      <c r="G3440">
        <f t="shared" si="106"/>
        <v>0.01</v>
      </c>
      <c r="H3440">
        <f t="shared" si="107"/>
        <v>1.3673874438525019E-3</v>
      </c>
    </row>
    <row r="3441" spans="1:8" x14ac:dyDescent="0.25">
      <c r="A3441" s="1">
        <v>2009</v>
      </c>
      <c r="B3441" s="1" t="s">
        <v>98</v>
      </c>
      <c r="C3441" t="s">
        <v>51</v>
      </c>
      <c r="D3441">
        <v>2</v>
      </c>
      <c r="E3441">
        <v>66</v>
      </c>
      <c r="F3441">
        <v>0.06</v>
      </c>
      <c r="G3441">
        <f t="shared" si="106"/>
        <v>0.03</v>
      </c>
      <c r="H3441">
        <f t="shared" si="107"/>
        <v>4.1021623315575058E-3</v>
      </c>
    </row>
    <row r="3442" spans="1:8" x14ac:dyDescent="0.25">
      <c r="A3442" s="1">
        <v>2009</v>
      </c>
      <c r="B3442" s="1" t="s">
        <v>98</v>
      </c>
      <c r="C3442" t="s">
        <v>51</v>
      </c>
      <c r="D3442">
        <v>2</v>
      </c>
      <c r="E3442">
        <v>66</v>
      </c>
      <c r="F3442">
        <v>0.03</v>
      </c>
      <c r="G3442">
        <f t="shared" si="106"/>
        <v>1.4999999999999999E-2</v>
      </c>
      <c r="H3442">
        <f t="shared" si="107"/>
        <v>2.0510811657787529E-3</v>
      </c>
    </row>
    <row r="3443" spans="1:8" x14ac:dyDescent="0.25">
      <c r="A3443" s="1">
        <v>2009</v>
      </c>
      <c r="B3443" s="1" t="s">
        <v>98</v>
      </c>
      <c r="C3443" t="s">
        <v>51</v>
      </c>
      <c r="D3443">
        <v>2</v>
      </c>
      <c r="E3443">
        <v>66</v>
      </c>
      <c r="F3443">
        <v>0.01</v>
      </c>
      <c r="G3443">
        <f t="shared" si="106"/>
        <v>5.0000000000000001E-3</v>
      </c>
      <c r="H3443">
        <f t="shared" si="107"/>
        <v>6.8369372192625096E-4</v>
      </c>
    </row>
    <row r="3444" spans="1:8" x14ac:dyDescent="0.25">
      <c r="A3444" s="1">
        <v>2009</v>
      </c>
      <c r="B3444" s="1" t="s">
        <v>98</v>
      </c>
      <c r="C3444" t="s">
        <v>51</v>
      </c>
      <c r="D3444">
        <v>2</v>
      </c>
      <c r="E3444">
        <v>66</v>
      </c>
      <c r="F3444">
        <v>0.02</v>
      </c>
      <c r="G3444">
        <f t="shared" si="106"/>
        <v>0.01</v>
      </c>
      <c r="H3444">
        <f t="shared" si="107"/>
        <v>1.3673874438525019E-3</v>
      </c>
    </row>
    <row r="3445" spans="1:8" x14ac:dyDescent="0.25">
      <c r="A3445" s="1">
        <v>2009</v>
      </c>
      <c r="B3445" s="1" t="s">
        <v>98</v>
      </c>
      <c r="C3445" t="s">
        <v>51</v>
      </c>
      <c r="D3445">
        <v>2</v>
      </c>
      <c r="E3445">
        <v>66</v>
      </c>
      <c r="F3445">
        <v>0.02</v>
      </c>
      <c r="G3445">
        <f t="shared" si="106"/>
        <v>0.01</v>
      </c>
      <c r="H3445">
        <f t="shared" si="107"/>
        <v>1.3673874438525019E-3</v>
      </c>
    </row>
    <row r="3446" spans="1:8" x14ac:dyDescent="0.25">
      <c r="A3446" s="1">
        <v>2009</v>
      </c>
      <c r="B3446" s="1" t="s">
        <v>98</v>
      </c>
      <c r="C3446" t="s">
        <v>51</v>
      </c>
      <c r="D3446">
        <v>2</v>
      </c>
      <c r="E3446">
        <v>66</v>
      </c>
      <c r="F3446">
        <v>0.03</v>
      </c>
      <c r="G3446">
        <f t="shared" si="106"/>
        <v>1.4999999999999999E-2</v>
      </c>
      <c r="H3446">
        <f t="shared" si="107"/>
        <v>2.0510811657787529E-3</v>
      </c>
    </row>
    <row r="3447" spans="1:8" x14ac:dyDescent="0.25">
      <c r="A3447" s="1">
        <v>2009</v>
      </c>
      <c r="B3447" s="1" t="s">
        <v>98</v>
      </c>
      <c r="C3447" t="s">
        <v>51</v>
      </c>
      <c r="D3447">
        <v>2</v>
      </c>
      <c r="E3447">
        <v>66</v>
      </c>
      <c r="F3447">
        <v>0.01</v>
      </c>
      <c r="G3447">
        <f t="shared" si="106"/>
        <v>5.0000000000000001E-3</v>
      </c>
      <c r="H3447">
        <f t="shared" si="107"/>
        <v>6.8369372192625096E-4</v>
      </c>
    </row>
    <row r="3448" spans="1:8" x14ac:dyDescent="0.25">
      <c r="A3448" s="1">
        <v>2009</v>
      </c>
      <c r="B3448" s="1" t="s">
        <v>98</v>
      </c>
      <c r="C3448" t="s">
        <v>51</v>
      </c>
      <c r="D3448">
        <v>2</v>
      </c>
      <c r="E3448">
        <v>66</v>
      </c>
      <c r="F3448">
        <v>0.02</v>
      </c>
      <c r="G3448">
        <f t="shared" si="106"/>
        <v>0.01</v>
      </c>
      <c r="H3448">
        <f t="shared" si="107"/>
        <v>1.3673874438525019E-3</v>
      </c>
    </row>
    <row r="3449" spans="1:8" x14ac:dyDescent="0.25">
      <c r="A3449" s="1">
        <v>2009</v>
      </c>
      <c r="B3449" s="1" t="s">
        <v>98</v>
      </c>
      <c r="C3449" t="s">
        <v>51</v>
      </c>
      <c r="D3449">
        <v>2</v>
      </c>
      <c r="E3449">
        <v>66</v>
      </c>
      <c r="F3449">
        <v>0.02</v>
      </c>
      <c r="G3449">
        <f t="shared" si="106"/>
        <v>0.01</v>
      </c>
      <c r="H3449">
        <f t="shared" si="107"/>
        <v>1.3673874438525019E-3</v>
      </c>
    </row>
    <row r="3450" spans="1:8" x14ac:dyDescent="0.25">
      <c r="A3450" s="1">
        <v>2009</v>
      </c>
      <c r="B3450" s="1" t="s">
        <v>98</v>
      </c>
      <c r="C3450" t="s">
        <v>51</v>
      </c>
      <c r="D3450">
        <v>2</v>
      </c>
      <c r="E3450">
        <v>66</v>
      </c>
      <c r="F3450">
        <v>0.03</v>
      </c>
      <c r="G3450">
        <f t="shared" si="106"/>
        <v>1.4999999999999999E-2</v>
      </c>
      <c r="H3450">
        <f t="shared" si="107"/>
        <v>2.0510811657787529E-3</v>
      </c>
    </row>
    <row r="3451" spans="1:8" x14ac:dyDescent="0.25">
      <c r="A3451" s="1">
        <v>2009</v>
      </c>
      <c r="B3451" s="1" t="s">
        <v>98</v>
      </c>
      <c r="C3451" t="s">
        <v>51</v>
      </c>
      <c r="D3451">
        <v>2</v>
      </c>
      <c r="E3451">
        <v>66</v>
      </c>
      <c r="F3451">
        <v>0.02</v>
      </c>
      <c r="G3451">
        <f t="shared" si="106"/>
        <v>0.01</v>
      </c>
      <c r="H3451">
        <f t="shared" si="107"/>
        <v>1.3673874438525019E-3</v>
      </c>
    </row>
    <row r="3452" spans="1:8" x14ac:dyDescent="0.25">
      <c r="A3452" s="1">
        <v>2009</v>
      </c>
      <c r="B3452" s="1" t="s">
        <v>98</v>
      </c>
      <c r="C3452" t="s">
        <v>51</v>
      </c>
      <c r="D3452">
        <v>2</v>
      </c>
      <c r="E3452">
        <v>66</v>
      </c>
      <c r="F3452">
        <v>0.01</v>
      </c>
      <c r="G3452">
        <f t="shared" si="106"/>
        <v>5.0000000000000001E-3</v>
      </c>
      <c r="H3452">
        <f t="shared" si="107"/>
        <v>6.8369372192625096E-4</v>
      </c>
    </row>
    <row r="3453" spans="1:8" x14ac:dyDescent="0.25">
      <c r="A3453" s="1">
        <v>2009</v>
      </c>
      <c r="B3453" s="1" t="s">
        <v>98</v>
      </c>
      <c r="C3453" t="s">
        <v>51</v>
      </c>
      <c r="D3453">
        <v>2</v>
      </c>
      <c r="E3453">
        <v>66</v>
      </c>
      <c r="F3453">
        <v>0.01</v>
      </c>
      <c r="G3453">
        <f t="shared" si="106"/>
        <v>5.0000000000000001E-3</v>
      </c>
      <c r="H3453">
        <f t="shared" si="107"/>
        <v>6.8369372192625096E-4</v>
      </c>
    </row>
    <row r="3454" spans="1:8" x14ac:dyDescent="0.25">
      <c r="A3454" s="1">
        <v>2009</v>
      </c>
      <c r="B3454" s="1" t="s">
        <v>98</v>
      </c>
      <c r="C3454" t="s">
        <v>51</v>
      </c>
      <c r="D3454">
        <v>2</v>
      </c>
      <c r="E3454">
        <v>66</v>
      </c>
      <c r="F3454">
        <v>0.02</v>
      </c>
      <c r="G3454">
        <f t="shared" si="106"/>
        <v>0.01</v>
      </c>
      <c r="H3454">
        <f t="shared" si="107"/>
        <v>1.3673874438525019E-3</v>
      </c>
    </row>
    <row r="3455" spans="1:8" x14ac:dyDescent="0.25">
      <c r="A3455" s="1">
        <v>2009</v>
      </c>
      <c r="B3455" s="1" t="s">
        <v>98</v>
      </c>
      <c r="C3455" t="s">
        <v>51</v>
      </c>
      <c r="D3455">
        <v>2</v>
      </c>
      <c r="E3455">
        <v>66</v>
      </c>
      <c r="F3455">
        <v>0.03</v>
      </c>
      <c r="G3455">
        <f t="shared" si="106"/>
        <v>1.4999999999999999E-2</v>
      </c>
      <c r="H3455">
        <f t="shared" si="107"/>
        <v>2.0510811657787529E-3</v>
      </c>
    </row>
    <row r="3456" spans="1:8" x14ac:dyDescent="0.25">
      <c r="A3456" s="1">
        <v>2009</v>
      </c>
      <c r="B3456" s="1" t="s">
        <v>98</v>
      </c>
      <c r="C3456" t="s">
        <v>51</v>
      </c>
      <c r="D3456">
        <v>2</v>
      </c>
      <c r="E3456">
        <v>66</v>
      </c>
      <c r="F3456">
        <v>0.02</v>
      </c>
      <c r="G3456">
        <f t="shared" si="106"/>
        <v>0.01</v>
      </c>
      <c r="H3456">
        <f t="shared" si="107"/>
        <v>1.3673874438525019E-3</v>
      </c>
    </row>
    <row r="3457" spans="1:8" x14ac:dyDescent="0.25">
      <c r="A3457" s="1">
        <v>2009</v>
      </c>
      <c r="B3457" s="1" t="s">
        <v>98</v>
      </c>
      <c r="C3457" t="s">
        <v>51</v>
      </c>
      <c r="D3457">
        <v>2</v>
      </c>
      <c r="E3457">
        <v>66</v>
      </c>
      <c r="F3457">
        <v>0.03</v>
      </c>
      <c r="G3457">
        <f t="shared" si="106"/>
        <v>1.4999999999999999E-2</v>
      </c>
      <c r="H3457">
        <f t="shared" si="107"/>
        <v>2.0510811657787529E-3</v>
      </c>
    </row>
    <row r="3458" spans="1:8" x14ac:dyDescent="0.25">
      <c r="A3458" s="1">
        <v>2009</v>
      </c>
      <c r="B3458" s="1" t="s">
        <v>98</v>
      </c>
      <c r="C3458" t="s">
        <v>51</v>
      </c>
      <c r="D3458">
        <v>2</v>
      </c>
      <c r="E3458">
        <v>66</v>
      </c>
      <c r="F3458">
        <v>0.01</v>
      </c>
      <c r="G3458">
        <f t="shared" si="106"/>
        <v>5.0000000000000001E-3</v>
      </c>
      <c r="H3458">
        <f t="shared" si="107"/>
        <v>6.8369372192625096E-4</v>
      </c>
    </row>
    <row r="3459" spans="1:8" x14ac:dyDescent="0.25">
      <c r="A3459" s="1">
        <v>2009</v>
      </c>
      <c r="B3459" s="1" t="s">
        <v>98</v>
      </c>
      <c r="C3459" t="s">
        <v>51</v>
      </c>
      <c r="D3459">
        <v>2</v>
      </c>
      <c r="E3459">
        <v>66</v>
      </c>
      <c r="F3459">
        <v>0.02</v>
      </c>
      <c r="G3459">
        <f t="shared" ref="G3459:G3522" si="108">(F3459/0.5)/4</f>
        <v>0.01</v>
      </c>
      <c r="H3459">
        <f t="shared" ref="H3459:H3522" si="109">G3459*(13.09/95.73)</f>
        <v>1.3673874438525019E-3</v>
      </c>
    </row>
    <row r="3460" spans="1:8" x14ac:dyDescent="0.25">
      <c r="A3460" s="1">
        <v>2009</v>
      </c>
      <c r="B3460" s="1" t="s">
        <v>98</v>
      </c>
      <c r="C3460" t="s">
        <v>51</v>
      </c>
      <c r="D3460">
        <v>2</v>
      </c>
      <c r="E3460">
        <v>66</v>
      </c>
      <c r="F3460">
        <v>0.01</v>
      </c>
      <c r="G3460">
        <f t="shared" si="108"/>
        <v>5.0000000000000001E-3</v>
      </c>
      <c r="H3460">
        <f t="shared" si="109"/>
        <v>6.8369372192625096E-4</v>
      </c>
    </row>
    <row r="3461" spans="1:8" x14ac:dyDescent="0.25">
      <c r="A3461" s="1">
        <v>2009</v>
      </c>
      <c r="B3461" s="1" t="s">
        <v>98</v>
      </c>
      <c r="C3461" t="s">
        <v>51</v>
      </c>
      <c r="D3461">
        <v>2</v>
      </c>
      <c r="E3461">
        <v>66</v>
      </c>
      <c r="F3461">
        <v>0.05</v>
      </c>
      <c r="G3461">
        <f t="shared" si="108"/>
        <v>2.5000000000000001E-2</v>
      </c>
      <c r="H3461">
        <f t="shared" si="109"/>
        <v>3.4184686096312548E-3</v>
      </c>
    </row>
    <row r="3462" spans="1:8" x14ac:dyDescent="0.25">
      <c r="A3462" s="1">
        <v>2009</v>
      </c>
      <c r="B3462" s="1" t="s">
        <v>98</v>
      </c>
      <c r="C3462" t="s">
        <v>51</v>
      </c>
      <c r="D3462">
        <v>2</v>
      </c>
      <c r="E3462">
        <v>66</v>
      </c>
      <c r="F3462">
        <v>0.02</v>
      </c>
      <c r="G3462">
        <f t="shared" si="108"/>
        <v>0.01</v>
      </c>
      <c r="H3462">
        <f t="shared" si="109"/>
        <v>1.3673874438525019E-3</v>
      </c>
    </row>
    <row r="3463" spans="1:8" x14ac:dyDescent="0.25">
      <c r="A3463" s="1">
        <v>2009</v>
      </c>
      <c r="B3463" s="1" t="s">
        <v>98</v>
      </c>
      <c r="C3463" t="s">
        <v>51</v>
      </c>
      <c r="D3463">
        <v>2</v>
      </c>
      <c r="E3463">
        <v>66</v>
      </c>
      <c r="F3463">
        <v>0.05</v>
      </c>
      <c r="G3463">
        <f t="shared" si="108"/>
        <v>2.5000000000000001E-2</v>
      </c>
      <c r="H3463">
        <f t="shared" si="109"/>
        <v>3.4184686096312548E-3</v>
      </c>
    </row>
    <row r="3464" spans="1:8" x14ac:dyDescent="0.25">
      <c r="A3464" s="1">
        <v>2009</v>
      </c>
      <c r="B3464" s="1" t="s">
        <v>98</v>
      </c>
      <c r="C3464" t="s">
        <v>51</v>
      </c>
      <c r="D3464">
        <v>2</v>
      </c>
      <c r="E3464">
        <v>66</v>
      </c>
      <c r="F3464">
        <v>0.01</v>
      </c>
      <c r="G3464">
        <f t="shared" si="108"/>
        <v>5.0000000000000001E-3</v>
      </c>
      <c r="H3464">
        <f t="shared" si="109"/>
        <v>6.8369372192625096E-4</v>
      </c>
    </row>
    <row r="3465" spans="1:8" x14ac:dyDescent="0.25">
      <c r="A3465" s="1">
        <v>2009</v>
      </c>
      <c r="B3465" s="1" t="s">
        <v>98</v>
      </c>
      <c r="C3465" t="s">
        <v>51</v>
      </c>
      <c r="D3465">
        <v>2</v>
      </c>
      <c r="E3465">
        <v>66</v>
      </c>
      <c r="F3465">
        <v>0.03</v>
      </c>
      <c r="G3465">
        <f t="shared" si="108"/>
        <v>1.4999999999999999E-2</v>
      </c>
      <c r="H3465">
        <f t="shared" si="109"/>
        <v>2.0510811657787529E-3</v>
      </c>
    </row>
    <row r="3466" spans="1:8" x14ac:dyDescent="0.25">
      <c r="A3466" s="1">
        <v>2009</v>
      </c>
      <c r="B3466" s="1" t="s">
        <v>98</v>
      </c>
      <c r="C3466" t="s">
        <v>51</v>
      </c>
      <c r="D3466">
        <v>2</v>
      </c>
      <c r="E3466">
        <v>66</v>
      </c>
      <c r="F3466">
        <v>0.03</v>
      </c>
      <c r="G3466">
        <f t="shared" si="108"/>
        <v>1.4999999999999999E-2</v>
      </c>
      <c r="H3466">
        <f t="shared" si="109"/>
        <v>2.0510811657787529E-3</v>
      </c>
    </row>
    <row r="3467" spans="1:8" x14ac:dyDescent="0.25">
      <c r="A3467" s="1">
        <v>2009</v>
      </c>
      <c r="B3467" s="1" t="s">
        <v>98</v>
      </c>
      <c r="C3467" t="s">
        <v>51</v>
      </c>
      <c r="D3467">
        <v>2</v>
      </c>
      <c r="E3467">
        <v>66</v>
      </c>
      <c r="F3467">
        <v>0.02</v>
      </c>
      <c r="G3467">
        <f t="shared" si="108"/>
        <v>0.01</v>
      </c>
      <c r="H3467">
        <f t="shared" si="109"/>
        <v>1.3673874438525019E-3</v>
      </c>
    </row>
    <row r="3468" spans="1:8" x14ac:dyDescent="0.25">
      <c r="A3468" s="1">
        <v>2009</v>
      </c>
      <c r="B3468" s="1" t="s">
        <v>98</v>
      </c>
      <c r="C3468" t="s">
        <v>51</v>
      </c>
      <c r="D3468">
        <v>2</v>
      </c>
      <c r="E3468">
        <v>66</v>
      </c>
      <c r="F3468">
        <v>0.02</v>
      </c>
      <c r="G3468">
        <f t="shared" si="108"/>
        <v>0.01</v>
      </c>
      <c r="H3468">
        <f t="shared" si="109"/>
        <v>1.3673874438525019E-3</v>
      </c>
    </row>
    <row r="3469" spans="1:8" x14ac:dyDescent="0.25">
      <c r="A3469" s="1">
        <v>2009</v>
      </c>
      <c r="B3469" s="1" t="s">
        <v>98</v>
      </c>
      <c r="C3469" t="s">
        <v>51</v>
      </c>
      <c r="D3469">
        <v>2</v>
      </c>
      <c r="E3469">
        <v>66</v>
      </c>
      <c r="F3469">
        <v>0.03</v>
      </c>
      <c r="G3469">
        <f t="shared" si="108"/>
        <v>1.4999999999999999E-2</v>
      </c>
      <c r="H3469">
        <f t="shared" si="109"/>
        <v>2.0510811657787529E-3</v>
      </c>
    </row>
    <row r="3470" spans="1:8" x14ac:dyDescent="0.25">
      <c r="A3470" s="1">
        <v>2009</v>
      </c>
      <c r="B3470" s="1" t="s">
        <v>98</v>
      </c>
      <c r="C3470" t="s">
        <v>51</v>
      </c>
      <c r="D3470">
        <v>2</v>
      </c>
      <c r="E3470">
        <v>66</v>
      </c>
      <c r="F3470">
        <v>0.02</v>
      </c>
      <c r="G3470">
        <f t="shared" si="108"/>
        <v>0.01</v>
      </c>
      <c r="H3470">
        <f t="shared" si="109"/>
        <v>1.3673874438525019E-3</v>
      </c>
    </row>
    <row r="3471" spans="1:8" x14ac:dyDescent="0.25">
      <c r="A3471" s="1">
        <v>2009</v>
      </c>
      <c r="B3471" s="1" t="s">
        <v>98</v>
      </c>
      <c r="C3471" t="s">
        <v>51</v>
      </c>
      <c r="D3471">
        <v>2</v>
      </c>
      <c r="E3471">
        <v>66</v>
      </c>
      <c r="F3471">
        <v>0.02</v>
      </c>
      <c r="G3471">
        <f t="shared" si="108"/>
        <v>0.01</v>
      </c>
      <c r="H3471">
        <f t="shared" si="109"/>
        <v>1.3673874438525019E-3</v>
      </c>
    </row>
    <row r="3472" spans="1:8" x14ac:dyDescent="0.25">
      <c r="A3472" s="1">
        <v>2009</v>
      </c>
      <c r="B3472" s="1" t="s">
        <v>98</v>
      </c>
      <c r="C3472" t="s">
        <v>51</v>
      </c>
      <c r="D3472">
        <v>2</v>
      </c>
      <c r="E3472">
        <v>76</v>
      </c>
      <c r="F3472">
        <v>0.01</v>
      </c>
      <c r="G3472">
        <f t="shared" si="108"/>
        <v>5.0000000000000001E-3</v>
      </c>
      <c r="H3472">
        <f t="shared" si="109"/>
        <v>6.8369372192625096E-4</v>
      </c>
    </row>
    <row r="3473" spans="1:8" x14ac:dyDescent="0.25">
      <c r="A3473" s="1">
        <v>2009</v>
      </c>
      <c r="B3473" s="1" t="s">
        <v>98</v>
      </c>
      <c r="C3473" t="s">
        <v>51</v>
      </c>
      <c r="D3473">
        <v>2</v>
      </c>
      <c r="E3473">
        <v>76</v>
      </c>
      <c r="F3473">
        <v>7.0000000000000007E-2</v>
      </c>
      <c r="G3473">
        <f t="shared" si="108"/>
        <v>3.5000000000000003E-2</v>
      </c>
      <c r="H3473">
        <f t="shared" si="109"/>
        <v>4.7858560534837571E-3</v>
      </c>
    </row>
    <row r="3474" spans="1:8" x14ac:dyDescent="0.25">
      <c r="A3474" s="1">
        <v>2009</v>
      </c>
      <c r="B3474" s="1" t="s">
        <v>98</v>
      </c>
      <c r="C3474" t="s">
        <v>51</v>
      </c>
      <c r="D3474">
        <v>2</v>
      </c>
      <c r="E3474">
        <v>76</v>
      </c>
      <c r="F3474">
        <v>0.01</v>
      </c>
      <c r="G3474">
        <f t="shared" si="108"/>
        <v>5.0000000000000001E-3</v>
      </c>
      <c r="H3474">
        <f t="shared" si="109"/>
        <v>6.8369372192625096E-4</v>
      </c>
    </row>
    <row r="3475" spans="1:8" x14ac:dyDescent="0.25">
      <c r="A3475" s="1">
        <v>2009</v>
      </c>
      <c r="B3475" s="1" t="s">
        <v>98</v>
      </c>
      <c r="C3475" t="s">
        <v>51</v>
      </c>
      <c r="D3475">
        <v>2</v>
      </c>
      <c r="E3475">
        <v>76</v>
      </c>
      <c r="F3475">
        <v>0.03</v>
      </c>
      <c r="G3475">
        <f t="shared" si="108"/>
        <v>1.4999999999999999E-2</v>
      </c>
      <c r="H3475">
        <f t="shared" si="109"/>
        <v>2.0510811657787529E-3</v>
      </c>
    </row>
    <row r="3476" spans="1:8" x14ac:dyDescent="0.25">
      <c r="A3476" s="1">
        <v>2009</v>
      </c>
      <c r="B3476" s="1" t="s">
        <v>98</v>
      </c>
      <c r="C3476" t="s">
        <v>51</v>
      </c>
      <c r="D3476">
        <v>2</v>
      </c>
      <c r="E3476">
        <v>76</v>
      </c>
      <c r="F3476">
        <v>0.02</v>
      </c>
      <c r="G3476">
        <f t="shared" si="108"/>
        <v>0.01</v>
      </c>
      <c r="H3476">
        <f t="shared" si="109"/>
        <v>1.3673874438525019E-3</v>
      </c>
    </row>
    <row r="3477" spans="1:8" x14ac:dyDescent="0.25">
      <c r="A3477" s="1">
        <v>2009</v>
      </c>
      <c r="B3477" s="1" t="s">
        <v>98</v>
      </c>
      <c r="C3477" t="s">
        <v>51</v>
      </c>
      <c r="D3477">
        <v>2</v>
      </c>
      <c r="E3477">
        <v>76</v>
      </c>
      <c r="F3477">
        <v>0.01</v>
      </c>
      <c r="G3477">
        <f t="shared" si="108"/>
        <v>5.0000000000000001E-3</v>
      </c>
      <c r="H3477">
        <f t="shared" si="109"/>
        <v>6.8369372192625096E-4</v>
      </c>
    </row>
    <row r="3478" spans="1:8" x14ac:dyDescent="0.25">
      <c r="A3478" s="1">
        <v>2009</v>
      </c>
      <c r="B3478" s="1" t="s">
        <v>98</v>
      </c>
      <c r="C3478" t="s">
        <v>51</v>
      </c>
      <c r="D3478">
        <v>2</v>
      </c>
      <c r="E3478">
        <v>76</v>
      </c>
      <c r="F3478">
        <v>0.02</v>
      </c>
      <c r="G3478">
        <f t="shared" si="108"/>
        <v>0.01</v>
      </c>
      <c r="H3478">
        <f t="shared" si="109"/>
        <v>1.3673874438525019E-3</v>
      </c>
    </row>
    <row r="3479" spans="1:8" x14ac:dyDescent="0.25">
      <c r="A3479" s="1">
        <v>2009</v>
      </c>
      <c r="B3479" s="1" t="s">
        <v>98</v>
      </c>
      <c r="C3479" t="s">
        <v>51</v>
      </c>
      <c r="D3479">
        <v>2</v>
      </c>
      <c r="E3479">
        <v>76</v>
      </c>
      <c r="F3479">
        <v>0.01</v>
      </c>
      <c r="G3479">
        <f t="shared" si="108"/>
        <v>5.0000000000000001E-3</v>
      </c>
      <c r="H3479">
        <f t="shared" si="109"/>
        <v>6.8369372192625096E-4</v>
      </c>
    </row>
    <row r="3480" spans="1:8" x14ac:dyDescent="0.25">
      <c r="A3480" s="1">
        <v>2009</v>
      </c>
      <c r="B3480" s="1" t="s">
        <v>98</v>
      </c>
      <c r="C3480" t="s">
        <v>51</v>
      </c>
      <c r="D3480">
        <v>2</v>
      </c>
      <c r="E3480">
        <v>76</v>
      </c>
      <c r="F3480">
        <v>0.01</v>
      </c>
      <c r="G3480">
        <f t="shared" si="108"/>
        <v>5.0000000000000001E-3</v>
      </c>
      <c r="H3480">
        <f t="shared" si="109"/>
        <v>6.8369372192625096E-4</v>
      </c>
    </row>
    <row r="3481" spans="1:8" x14ac:dyDescent="0.25">
      <c r="A3481" s="1">
        <v>2009</v>
      </c>
      <c r="B3481" s="1" t="s">
        <v>98</v>
      </c>
      <c r="C3481" t="s">
        <v>51</v>
      </c>
      <c r="D3481">
        <v>2</v>
      </c>
      <c r="E3481">
        <v>76</v>
      </c>
      <c r="F3481">
        <v>0.01</v>
      </c>
      <c r="G3481">
        <f t="shared" si="108"/>
        <v>5.0000000000000001E-3</v>
      </c>
      <c r="H3481">
        <f t="shared" si="109"/>
        <v>6.8369372192625096E-4</v>
      </c>
    </row>
    <row r="3482" spans="1:8" x14ac:dyDescent="0.25">
      <c r="A3482" s="1">
        <v>2009</v>
      </c>
      <c r="B3482" s="1" t="s">
        <v>98</v>
      </c>
      <c r="C3482" t="s">
        <v>51</v>
      </c>
      <c r="D3482">
        <v>2</v>
      </c>
      <c r="E3482">
        <v>76</v>
      </c>
      <c r="F3482">
        <v>7.0000000000000007E-2</v>
      </c>
      <c r="G3482">
        <f t="shared" si="108"/>
        <v>3.5000000000000003E-2</v>
      </c>
      <c r="H3482">
        <f t="shared" si="109"/>
        <v>4.7858560534837571E-3</v>
      </c>
    </row>
    <row r="3483" spans="1:8" x14ac:dyDescent="0.25">
      <c r="A3483" s="1">
        <v>2009</v>
      </c>
      <c r="B3483" s="1" t="s">
        <v>98</v>
      </c>
      <c r="C3483" t="s">
        <v>51</v>
      </c>
      <c r="D3483">
        <v>2</v>
      </c>
      <c r="E3483">
        <v>76</v>
      </c>
      <c r="F3483">
        <v>0.01</v>
      </c>
      <c r="G3483">
        <f t="shared" si="108"/>
        <v>5.0000000000000001E-3</v>
      </c>
      <c r="H3483">
        <f t="shared" si="109"/>
        <v>6.8369372192625096E-4</v>
      </c>
    </row>
    <row r="3484" spans="1:8" x14ac:dyDescent="0.25">
      <c r="A3484" s="1">
        <v>2009</v>
      </c>
      <c r="B3484" s="1" t="s">
        <v>98</v>
      </c>
      <c r="C3484" t="s">
        <v>51</v>
      </c>
      <c r="D3484">
        <v>2</v>
      </c>
      <c r="E3484">
        <v>76</v>
      </c>
      <c r="F3484">
        <v>0.01</v>
      </c>
      <c r="G3484">
        <f t="shared" si="108"/>
        <v>5.0000000000000001E-3</v>
      </c>
      <c r="H3484">
        <f t="shared" si="109"/>
        <v>6.8369372192625096E-4</v>
      </c>
    </row>
    <row r="3485" spans="1:8" x14ac:dyDescent="0.25">
      <c r="A3485" s="1">
        <v>2009</v>
      </c>
      <c r="B3485" s="1" t="s">
        <v>98</v>
      </c>
      <c r="C3485" t="s">
        <v>51</v>
      </c>
      <c r="D3485">
        <v>2</v>
      </c>
      <c r="E3485">
        <v>76</v>
      </c>
      <c r="F3485">
        <v>0.02</v>
      </c>
      <c r="G3485">
        <f t="shared" si="108"/>
        <v>0.01</v>
      </c>
      <c r="H3485">
        <f t="shared" si="109"/>
        <v>1.3673874438525019E-3</v>
      </c>
    </row>
    <row r="3486" spans="1:8" x14ac:dyDescent="0.25">
      <c r="A3486" s="1">
        <v>2009</v>
      </c>
      <c r="B3486" s="1" t="s">
        <v>98</v>
      </c>
      <c r="C3486" t="s">
        <v>51</v>
      </c>
      <c r="D3486">
        <v>2</v>
      </c>
      <c r="E3486">
        <v>76</v>
      </c>
      <c r="F3486">
        <v>0.01</v>
      </c>
      <c r="G3486">
        <f t="shared" si="108"/>
        <v>5.0000000000000001E-3</v>
      </c>
      <c r="H3486">
        <f t="shared" si="109"/>
        <v>6.8369372192625096E-4</v>
      </c>
    </row>
    <row r="3487" spans="1:8" x14ac:dyDescent="0.25">
      <c r="A3487" s="1">
        <v>2009</v>
      </c>
      <c r="B3487" s="1" t="s">
        <v>98</v>
      </c>
      <c r="C3487" t="s">
        <v>51</v>
      </c>
      <c r="D3487">
        <v>2</v>
      </c>
      <c r="E3487">
        <v>76</v>
      </c>
      <c r="F3487">
        <v>0.03</v>
      </c>
      <c r="G3487">
        <f t="shared" si="108"/>
        <v>1.4999999999999999E-2</v>
      </c>
      <c r="H3487">
        <f t="shared" si="109"/>
        <v>2.0510811657787529E-3</v>
      </c>
    </row>
    <row r="3488" spans="1:8" x14ac:dyDescent="0.25">
      <c r="A3488" s="1">
        <v>2009</v>
      </c>
      <c r="B3488" s="1" t="s">
        <v>98</v>
      </c>
      <c r="C3488" t="s">
        <v>51</v>
      </c>
      <c r="D3488">
        <v>2</v>
      </c>
      <c r="E3488">
        <v>76</v>
      </c>
      <c r="F3488">
        <v>0.01</v>
      </c>
      <c r="G3488">
        <f t="shared" si="108"/>
        <v>5.0000000000000001E-3</v>
      </c>
      <c r="H3488">
        <f t="shared" si="109"/>
        <v>6.8369372192625096E-4</v>
      </c>
    </row>
    <row r="3489" spans="1:8" x14ac:dyDescent="0.25">
      <c r="A3489" s="1">
        <v>2009</v>
      </c>
      <c r="B3489" s="1" t="s">
        <v>98</v>
      </c>
      <c r="C3489" t="s">
        <v>51</v>
      </c>
      <c r="D3489">
        <v>2</v>
      </c>
      <c r="E3489">
        <v>76</v>
      </c>
      <c r="F3489">
        <v>0.01</v>
      </c>
      <c r="G3489">
        <f t="shared" si="108"/>
        <v>5.0000000000000001E-3</v>
      </c>
      <c r="H3489">
        <f t="shared" si="109"/>
        <v>6.8369372192625096E-4</v>
      </c>
    </row>
    <row r="3490" spans="1:8" x14ac:dyDescent="0.25">
      <c r="A3490" s="1">
        <v>2009</v>
      </c>
      <c r="B3490" s="1" t="s">
        <v>98</v>
      </c>
      <c r="C3490" t="s">
        <v>51</v>
      </c>
      <c r="D3490">
        <v>2</v>
      </c>
      <c r="E3490">
        <v>76</v>
      </c>
      <c r="F3490">
        <v>0.01</v>
      </c>
      <c r="G3490">
        <f t="shared" si="108"/>
        <v>5.0000000000000001E-3</v>
      </c>
      <c r="H3490">
        <f t="shared" si="109"/>
        <v>6.8369372192625096E-4</v>
      </c>
    </row>
    <row r="3491" spans="1:8" x14ac:dyDescent="0.25">
      <c r="A3491" s="1">
        <v>2009</v>
      </c>
      <c r="B3491" s="1" t="s">
        <v>98</v>
      </c>
      <c r="C3491" t="s">
        <v>51</v>
      </c>
      <c r="D3491">
        <v>2</v>
      </c>
      <c r="E3491">
        <v>76</v>
      </c>
      <c r="F3491">
        <v>0.01</v>
      </c>
      <c r="G3491">
        <f t="shared" si="108"/>
        <v>5.0000000000000001E-3</v>
      </c>
      <c r="H3491">
        <f t="shared" si="109"/>
        <v>6.8369372192625096E-4</v>
      </c>
    </row>
    <row r="3492" spans="1:8" x14ac:dyDescent="0.25">
      <c r="A3492" s="1">
        <v>2009</v>
      </c>
      <c r="B3492" s="1" t="s">
        <v>98</v>
      </c>
      <c r="C3492" t="s">
        <v>51</v>
      </c>
      <c r="D3492">
        <v>2</v>
      </c>
      <c r="E3492">
        <v>76</v>
      </c>
      <c r="F3492">
        <v>0.01</v>
      </c>
      <c r="G3492">
        <f t="shared" si="108"/>
        <v>5.0000000000000001E-3</v>
      </c>
      <c r="H3492">
        <f t="shared" si="109"/>
        <v>6.8369372192625096E-4</v>
      </c>
    </row>
    <row r="3493" spans="1:8" x14ac:dyDescent="0.25">
      <c r="A3493" s="1">
        <v>2009</v>
      </c>
      <c r="B3493" s="1" t="s">
        <v>98</v>
      </c>
      <c r="C3493" t="s">
        <v>51</v>
      </c>
      <c r="D3493">
        <v>2</v>
      </c>
      <c r="E3493">
        <v>76</v>
      </c>
      <c r="F3493">
        <v>0.01</v>
      </c>
      <c r="G3493">
        <f t="shared" si="108"/>
        <v>5.0000000000000001E-3</v>
      </c>
      <c r="H3493">
        <f t="shared" si="109"/>
        <v>6.8369372192625096E-4</v>
      </c>
    </row>
    <row r="3494" spans="1:8" x14ac:dyDescent="0.25">
      <c r="A3494" s="1">
        <v>2009</v>
      </c>
      <c r="B3494" s="1" t="s">
        <v>98</v>
      </c>
      <c r="C3494" t="s">
        <v>51</v>
      </c>
      <c r="D3494">
        <v>2</v>
      </c>
      <c r="E3494">
        <v>76</v>
      </c>
      <c r="F3494">
        <v>0.01</v>
      </c>
      <c r="G3494">
        <f t="shared" si="108"/>
        <v>5.0000000000000001E-3</v>
      </c>
      <c r="H3494">
        <f t="shared" si="109"/>
        <v>6.8369372192625096E-4</v>
      </c>
    </row>
    <row r="3495" spans="1:8" x14ac:dyDescent="0.25">
      <c r="A3495" s="1">
        <v>2009</v>
      </c>
      <c r="B3495" s="1" t="s">
        <v>98</v>
      </c>
      <c r="C3495" t="s">
        <v>51</v>
      </c>
      <c r="D3495">
        <v>2</v>
      </c>
      <c r="E3495">
        <v>76</v>
      </c>
      <c r="F3495">
        <v>0.02</v>
      </c>
      <c r="G3495">
        <f t="shared" si="108"/>
        <v>0.01</v>
      </c>
      <c r="H3495">
        <f t="shared" si="109"/>
        <v>1.3673874438525019E-3</v>
      </c>
    </row>
    <row r="3496" spans="1:8" x14ac:dyDescent="0.25">
      <c r="A3496" s="1">
        <v>2009</v>
      </c>
      <c r="B3496" s="1" t="s">
        <v>98</v>
      </c>
      <c r="C3496" t="s">
        <v>51</v>
      </c>
      <c r="D3496">
        <v>2</v>
      </c>
      <c r="E3496">
        <v>76</v>
      </c>
      <c r="F3496">
        <v>0.01</v>
      </c>
      <c r="G3496">
        <f t="shared" si="108"/>
        <v>5.0000000000000001E-3</v>
      </c>
      <c r="H3496">
        <f t="shared" si="109"/>
        <v>6.8369372192625096E-4</v>
      </c>
    </row>
    <row r="3497" spans="1:8" x14ac:dyDescent="0.25">
      <c r="A3497" s="1">
        <v>2009</v>
      </c>
      <c r="B3497" s="1" t="s">
        <v>98</v>
      </c>
      <c r="C3497" t="s">
        <v>51</v>
      </c>
      <c r="D3497">
        <v>2</v>
      </c>
      <c r="E3497">
        <v>76</v>
      </c>
      <c r="F3497">
        <v>0.01</v>
      </c>
      <c r="G3497">
        <f t="shared" si="108"/>
        <v>5.0000000000000001E-3</v>
      </c>
      <c r="H3497">
        <f t="shared" si="109"/>
        <v>6.8369372192625096E-4</v>
      </c>
    </row>
    <row r="3498" spans="1:8" x14ac:dyDescent="0.25">
      <c r="A3498" s="1">
        <v>2009</v>
      </c>
      <c r="B3498" s="1" t="s">
        <v>98</v>
      </c>
      <c r="C3498" t="s">
        <v>51</v>
      </c>
      <c r="D3498">
        <v>2</v>
      </c>
      <c r="E3498">
        <v>76</v>
      </c>
      <c r="F3498">
        <v>0.02</v>
      </c>
      <c r="G3498">
        <f t="shared" si="108"/>
        <v>0.01</v>
      </c>
      <c r="H3498">
        <f t="shared" si="109"/>
        <v>1.3673874438525019E-3</v>
      </c>
    </row>
    <row r="3499" spans="1:8" x14ac:dyDescent="0.25">
      <c r="A3499" s="1">
        <v>2009</v>
      </c>
      <c r="B3499" s="1" t="s">
        <v>98</v>
      </c>
      <c r="C3499" t="s">
        <v>51</v>
      </c>
      <c r="D3499">
        <v>2</v>
      </c>
      <c r="E3499">
        <v>76</v>
      </c>
      <c r="F3499">
        <v>0.01</v>
      </c>
      <c r="G3499">
        <f t="shared" si="108"/>
        <v>5.0000000000000001E-3</v>
      </c>
      <c r="H3499">
        <f t="shared" si="109"/>
        <v>6.8369372192625096E-4</v>
      </c>
    </row>
    <row r="3500" spans="1:8" x14ac:dyDescent="0.25">
      <c r="A3500" s="1">
        <v>2009</v>
      </c>
      <c r="B3500" s="1" t="s">
        <v>98</v>
      </c>
      <c r="C3500" t="s">
        <v>51</v>
      </c>
      <c r="D3500">
        <v>2</v>
      </c>
      <c r="E3500">
        <v>76</v>
      </c>
      <c r="F3500">
        <v>0.01</v>
      </c>
      <c r="G3500">
        <f t="shared" si="108"/>
        <v>5.0000000000000001E-3</v>
      </c>
      <c r="H3500">
        <f t="shared" si="109"/>
        <v>6.8369372192625096E-4</v>
      </c>
    </row>
    <row r="3501" spans="1:8" x14ac:dyDescent="0.25">
      <c r="A3501" s="1">
        <v>2009</v>
      </c>
      <c r="B3501" s="1" t="s">
        <v>98</v>
      </c>
      <c r="C3501" t="s">
        <v>51</v>
      </c>
      <c r="D3501">
        <v>2</v>
      </c>
      <c r="E3501">
        <v>76</v>
      </c>
      <c r="F3501">
        <v>0.01</v>
      </c>
      <c r="G3501">
        <f t="shared" si="108"/>
        <v>5.0000000000000001E-3</v>
      </c>
      <c r="H3501">
        <f t="shared" si="109"/>
        <v>6.8369372192625096E-4</v>
      </c>
    </row>
    <row r="3502" spans="1:8" x14ac:dyDescent="0.25">
      <c r="A3502" s="1">
        <v>2009</v>
      </c>
      <c r="B3502" s="1" t="s">
        <v>98</v>
      </c>
      <c r="C3502" t="s">
        <v>51</v>
      </c>
      <c r="D3502">
        <v>2</v>
      </c>
      <c r="E3502">
        <v>76</v>
      </c>
      <c r="F3502">
        <v>0.01</v>
      </c>
      <c r="G3502">
        <f t="shared" si="108"/>
        <v>5.0000000000000001E-3</v>
      </c>
      <c r="H3502">
        <f t="shared" si="109"/>
        <v>6.8369372192625096E-4</v>
      </c>
    </row>
    <row r="3503" spans="1:8" x14ac:dyDescent="0.25">
      <c r="A3503" s="1">
        <v>2009</v>
      </c>
      <c r="B3503" s="1" t="s">
        <v>98</v>
      </c>
      <c r="C3503" t="s">
        <v>51</v>
      </c>
      <c r="D3503">
        <v>2</v>
      </c>
      <c r="E3503">
        <v>76</v>
      </c>
      <c r="F3503">
        <v>0.06</v>
      </c>
      <c r="G3503">
        <f t="shared" si="108"/>
        <v>0.03</v>
      </c>
      <c r="H3503">
        <f t="shared" si="109"/>
        <v>4.1021623315575058E-3</v>
      </c>
    </row>
    <row r="3504" spans="1:8" x14ac:dyDescent="0.25">
      <c r="A3504" s="1">
        <v>2009</v>
      </c>
      <c r="B3504" s="1" t="s">
        <v>98</v>
      </c>
      <c r="C3504" t="s">
        <v>51</v>
      </c>
      <c r="D3504">
        <v>2</v>
      </c>
      <c r="E3504">
        <v>76</v>
      </c>
      <c r="F3504">
        <v>0.05</v>
      </c>
      <c r="G3504">
        <f t="shared" si="108"/>
        <v>2.5000000000000001E-2</v>
      </c>
      <c r="H3504">
        <f t="shared" si="109"/>
        <v>3.4184686096312548E-3</v>
      </c>
    </row>
    <row r="3505" spans="1:8" x14ac:dyDescent="0.25">
      <c r="A3505" s="1">
        <v>2009</v>
      </c>
      <c r="B3505" s="1" t="s">
        <v>98</v>
      </c>
      <c r="C3505" t="s">
        <v>51</v>
      </c>
      <c r="D3505">
        <v>2</v>
      </c>
      <c r="E3505">
        <v>76</v>
      </c>
      <c r="F3505">
        <v>0.01</v>
      </c>
      <c r="G3505">
        <f t="shared" si="108"/>
        <v>5.0000000000000001E-3</v>
      </c>
      <c r="H3505">
        <f t="shared" si="109"/>
        <v>6.8369372192625096E-4</v>
      </c>
    </row>
    <row r="3506" spans="1:8" x14ac:dyDescent="0.25">
      <c r="A3506" s="1">
        <v>2009</v>
      </c>
      <c r="B3506" s="1" t="s">
        <v>98</v>
      </c>
      <c r="C3506" t="s">
        <v>51</v>
      </c>
      <c r="D3506">
        <v>2</v>
      </c>
      <c r="E3506">
        <v>76</v>
      </c>
      <c r="F3506">
        <v>0.01</v>
      </c>
      <c r="G3506">
        <f t="shared" si="108"/>
        <v>5.0000000000000001E-3</v>
      </c>
      <c r="H3506">
        <f t="shared" si="109"/>
        <v>6.8369372192625096E-4</v>
      </c>
    </row>
    <row r="3507" spans="1:8" x14ac:dyDescent="0.25">
      <c r="A3507" s="1">
        <v>2009</v>
      </c>
      <c r="B3507" s="1" t="s">
        <v>98</v>
      </c>
      <c r="C3507" t="s">
        <v>51</v>
      </c>
      <c r="D3507">
        <v>2</v>
      </c>
      <c r="E3507">
        <v>76</v>
      </c>
      <c r="F3507">
        <v>0.01</v>
      </c>
      <c r="G3507">
        <f t="shared" si="108"/>
        <v>5.0000000000000001E-3</v>
      </c>
      <c r="H3507">
        <f t="shared" si="109"/>
        <v>6.8369372192625096E-4</v>
      </c>
    </row>
    <row r="3508" spans="1:8" x14ac:dyDescent="0.25">
      <c r="A3508" s="1">
        <v>2009</v>
      </c>
      <c r="B3508" s="1" t="s">
        <v>98</v>
      </c>
      <c r="C3508" t="s">
        <v>51</v>
      </c>
      <c r="D3508">
        <v>2</v>
      </c>
      <c r="E3508">
        <v>76</v>
      </c>
      <c r="F3508">
        <v>0.01</v>
      </c>
      <c r="G3508">
        <f t="shared" si="108"/>
        <v>5.0000000000000001E-3</v>
      </c>
      <c r="H3508">
        <f t="shared" si="109"/>
        <v>6.8369372192625096E-4</v>
      </c>
    </row>
    <row r="3509" spans="1:8" x14ac:dyDescent="0.25">
      <c r="A3509" s="1">
        <v>2009</v>
      </c>
      <c r="B3509" s="1" t="s">
        <v>98</v>
      </c>
      <c r="C3509" t="s">
        <v>51</v>
      </c>
      <c r="D3509">
        <v>2</v>
      </c>
      <c r="E3509">
        <v>76</v>
      </c>
      <c r="F3509">
        <v>0.24</v>
      </c>
      <c r="G3509">
        <f t="shared" si="108"/>
        <v>0.12</v>
      </c>
      <c r="H3509">
        <f t="shared" si="109"/>
        <v>1.6408649326230023E-2</v>
      </c>
    </row>
    <row r="3510" spans="1:8" x14ac:dyDescent="0.25">
      <c r="A3510" s="1">
        <v>2009</v>
      </c>
      <c r="B3510" s="1" t="s">
        <v>98</v>
      </c>
      <c r="C3510" t="s">
        <v>51</v>
      </c>
      <c r="D3510">
        <v>2</v>
      </c>
      <c r="E3510">
        <v>76</v>
      </c>
      <c r="F3510">
        <v>0.57999999999999996</v>
      </c>
      <c r="G3510">
        <f t="shared" si="108"/>
        <v>0.28999999999999998</v>
      </c>
      <c r="H3510">
        <f t="shared" si="109"/>
        <v>3.9654235871722551E-2</v>
      </c>
    </row>
    <row r="3511" spans="1:8" x14ac:dyDescent="0.25">
      <c r="A3511" s="1">
        <v>2009</v>
      </c>
      <c r="B3511" s="1" t="s">
        <v>98</v>
      </c>
      <c r="C3511" t="s">
        <v>51</v>
      </c>
      <c r="D3511">
        <v>2</v>
      </c>
      <c r="E3511">
        <v>76</v>
      </c>
      <c r="F3511">
        <v>0.02</v>
      </c>
      <c r="G3511">
        <f t="shared" si="108"/>
        <v>0.01</v>
      </c>
      <c r="H3511">
        <f t="shared" si="109"/>
        <v>1.3673874438525019E-3</v>
      </c>
    </row>
    <row r="3512" spans="1:8" x14ac:dyDescent="0.25">
      <c r="A3512" s="1">
        <v>2009</v>
      </c>
      <c r="B3512" s="1" t="s">
        <v>98</v>
      </c>
      <c r="C3512" t="s">
        <v>51</v>
      </c>
      <c r="D3512">
        <v>2</v>
      </c>
      <c r="E3512">
        <v>76</v>
      </c>
      <c r="F3512">
        <v>0.11</v>
      </c>
      <c r="G3512">
        <f t="shared" si="108"/>
        <v>5.5E-2</v>
      </c>
      <c r="H3512">
        <f t="shared" si="109"/>
        <v>7.5206309411887601E-3</v>
      </c>
    </row>
    <row r="3513" spans="1:8" x14ac:dyDescent="0.25">
      <c r="A3513" s="1">
        <v>2009</v>
      </c>
      <c r="B3513" s="1" t="s">
        <v>98</v>
      </c>
      <c r="C3513" t="s">
        <v>51</v>
      </c>
      <c r="D3513">
        <v>2</v>
      </c>
      <c r="E3513">
        <v>76</v>
      </c>
      <c r="F3513">
        <v>0.13</v>
      </c>
      <c r="G3513">
        <f t="shared" si="108"/>
        <v>6.5000000000000002E-2</v>
      </c>
      <c r="H3513">
        <f t="shared" si="109"/>
        <v>8.888018385041262E-3</v>
      </c>
    </row>
    <row r="3514" spans="1:8" x14ac:dyDescent="0.25">
      <c r="A3514" s="1">
        <v>2009</v>
      </c>
      <c r="B3514" s="1" t="s">
        <v>98</v>
      </c>
      <c r="C3514" t="s">
        <v>51</v>
      </c>
      <c r="D3514">
        <v>2</v>
      </c>
      <c r="E3514">
        <v>76</v>
      </c>
      <c r="F3514">
        <v>0.11</v>
      </c>
      <c r="G3514">
        <f t="shared" si="108"/>
        <v>5.5E-2</v>
      </c>
      <c r="H3514">
        <f t="shared" si="109"/>
        <v>7.5206309411887601E-3</v>
      </c>
    </row>
    <row r="3515" spans="1:8" x14ac:dyDescent="0.25">
      <c r="A3515" s="1">
        <v>2009</v>
      </c>
      <c r="B3515" s="1" t="s">
        <v>98</v>
      </c>
      <c r="C3515" t="s">
        <v>51</v>
      </c>
      <c r="D3515">
        <v>2</v>
      </c>
      <c r="E3515">
        <v>76</v>
      </c>
      <c r="F3515">
        <v>0.02</v>
      </c>
      <c r="G3515">
        <f t="shared" si="108"/>
        <v>0.01</v>
      </c>
      <c r="H3515">
        <f t="shared" si="109"/>
        <v>1.3673874438525019E-3</v>
      </c>
    </row>
    <row r="3516" spans="1:8" x14ac:dyDescent="0.25">
      <c r="A3516" s="1">
        <v>2009</v>
      </c>
      <c r="B3516" s="1" t="s">
        <v>98</v>
      </c>
      <c r="C3516" t="s">
        <v>51</v>
      </c>
      <c r="D3516">
        <v>2</v>
      </c>
      <c r="E3516">
        <v>76</v>
      </c>
      <c r="F3516">
        <v>0.01</v>
      </c>
      <c r="G3516">
        <f t="shared" si="108"/>
        <v>5.0000000000000001E-3</v>
      </c>
      <c r="H3516">
        <f t="shared" si="109"/>
        <v>6.8369372192625096E-4</v>
      </c>
    </row>
    <row r="3517" spans="1:8" x14ac:dyDescent="0.25">
      <c r="A3517" s="1">
        <v>2009</v>
      </c>
      <c r="B3517" s="1" t="s">
        <v>98</v>
      </c>
      <c r="C3517" t="s">
        <v>51</v>
      </c>
      <c r="D3517">
        <v>2</v>
      </c>
      <c r="E3517">
        <v>76</v>
      </c>
      <c r="F3517">
        <v>0.01</v>
      </c>
      <c r="G3517">
        <f t="shared" si="108"/>
        <v>5.0000000000000001E-3</v>
      </c>
      <c r="H3517">
        <f t="shared" si="109"/>
        <v>6.8369372192625096E-4</v>
      </c>
    </row>
    <row r="3518" spans="1:8" x14ac:dyDescent="0.25">
      <c r="A3518" s="1">
        <v>2009</v>
      </c>
      <c r="B3518" s="1" t="s">
        <v>98</v>
      </c>
      <c r="C3518" t="s">
        <v>51</v>
      </c>
      <c r="D3518">
        <v>2</v>
      </c>
      <c r="E3518">
        <v>76</v>
      </c>
      <c r="F3518">
        <v>0.02</v>
      </c>
      <c r="G3518">
        <f t="shared" si="108"/>
        <v>0.01</v>
      </c>
      <c r="H3518">
        <f t="shared" si="109"/>
        <v>1.3673874438525019E-3</v>
      </c>
    </row>
    <row r="3519" spans="1:8" x14ac:dyDescent="0.25">
      <c r="A3519" s="1">
        <v>2009</v>
      </c>
      <c r="B3519" s="1" t="s">
        <v>98</v>
      </c>
      <c r="C3519" t="s">
        <v>51</v>
      </c>
      <c r="D3519">
        <v>2</v>
      </c>
      <c r="E3519">
        <v>76</v>
      </c>
      <c r="F3519">
        <v>0.02</v>
      </c>
      <c r="G3519">
        <f t="shared" si="108"/>
        <v>0.01</v>
      </c>
      <c r="H3519">
        <f t="shared" si="109"/>
        <v>1.3673874438525019E-3</v>
      </c>
    </row>
    <row r="3520" spans="1:8" x14ac:dyDescent="0.25">
      <c r="A3520" s="1">
        <v>2009</v>
      </c>
      <c r="B3520" s="1" t="s">
        <v>98</v>
      </c>
      <c r="C3520" t="s">
        <v>51</v>
      </c>
      <c r="D3520">
        <v>2</v>
      </c>
      <c r="E3520">
        <v>76</v>
      </c>
      <c r="F3520">
        <v>0.05</v>
      </c>
      <c r="G3520">
        <f t="shared" si="108"/>
        <v>2.5000000000000001E-2</v>
      </c>
      <c r="H3520">
        <f t="shared" si="109"/>
        <v>3.4184686096312548E-3</v>
      </c>
    </row>
    <row r="3521" spans="1:8" x14ac:dyDescent="0.25">
      <c r="A3521" s="1">
        <v>2009</v>
      </c>
      <c r="B3521" s="1" t="s">
        <v>98</v>
      </c>
      <c r="C3521" t="s">
        <v>51</v>
      </c>
      <c r="D3521">
        <v>2</v>
      </c>
      <c r="E3521">
        <v>76</v>
      </c>
      <c r="F3521">
        <v>7.0000000000000007E-2</v>
      </c>
      <c r="G3521">
        <f t="shared" si="108"/>
        <v>3.5000000000000003E-2</v>
      </c>
      <c r="H3521">
        <f t="shared" si="109"/>
        <v>4.7858560534837571E-3</v>
      </c>
    </row>
    <row r="3522" spans="1:8" x14ac:dyDescent="0.25">
      <c r="A3522" s="1">
        <v>2009</v>
      </c>
      <c r="B3522" s="1" t="s">
        <v>98</v>
      </c>
      <c r="C3522" t="s">
        <v>51</v>
      </c>
      <c r="D3522">
        <v>2</v>
      </c>
      <c r="E3522">
        <v>76</v>
      </c>
      <c r="F3522">
        <v>0.01</v>
      </c>
      <c r="G3522">
        <f t="shared" si="108"/>
        <v>5.0000000000000001E-3</v>
      </c>
      <c r="H3522">
        <f t="shared" si="109"/>
        <v>6.8369372192625096E-4</v>
      </c>
    </row>
    <row r="3523" spans="1:8" x14ac:dyDescent="0.25">
      <c r="A3523" s="1">
        <v>2009</v>
      </c>
      <c r="B3523" s="1" t="s">
        <v>98</v>
      </c>
      <c r="C3523" t="s">
        <v>51</v>
      </c>
      <c r="D3523">
        <v>2</v>
      </c>
      <c r="E3523">
        <v>76</v>
      </c>
      <c r="F3523">
        <v>0.02</v>
      </c>
      <c r="G3523">
        <f t="shared" ref="G3523:G3586" si="110">(F3523/0.5)/4</f>
        <v>0.01</v>
      </c>
      <c r="H3523">
        <f t="shared" ref="H3523:H3586" si="111">G3523*(13.09/95.73)</f>
        <v>1.3673874438525019E-3</v>
      </c>
    </row>
    <row r="3524" spans="1:8" x14ac:dyDescent="0.25">
      <c r="A3524" s="1">
        <v>2009</v>
      </c>
      <c r="B3524" s="1" t="s">
        <v>98</v>
      </c>
      <c r="C3524" t="s">
        <v>51</v>
      </c>
      <c r="D3524">
        <v>2</v>
      </c>
      <c r="E3524">
        <v>76</v>
      </c>
      <c r="F3524">
        <v>1.5</v>
      </c>
      <c r="G3524">
        <f t="shared" si="110"/>
        <v>0.75</v>
      </c>
      <c r="H3524">
        <f t="shared" si="111"/>
        <v>0.10255405828893764</v>
      </c>
    </row>
    <row r="3525" spans="1:8" x14ac:dyDescent="0.25">
      <c r="A3525" s="1">
        <v>2009</v>
      </c>
      <c r="B3525" s="1" t="s">
        <v>98</v>
      </c>
      <c r="C3525" t="s">
        <v>51</v>
      </c>
      <c r="D3525">
        <v>2</v>
      </c>
      <c r="E3525">
        <v>76</v>
      </c>
      <c r="F3525">
        <v>1.45</v>
      </c>
      <c r="G3525">
        <f t="shared" si="110"/>
        <v>0.72499999999999998</v>
      </c>
      <c r="H3525">
        <f t="shared" si="111"/>
        <v>9.9135589679306385E-2</v>
      </c>
    </row>
    <row r="3526" spans="1:8" x14ac:dyDescent="0.25">
      <c r="A3526" s="1">
        <v>2009</v>
      </c>
      <c r="B3526" s="1" t="s">
        <v>98</v>
      </c>
      <c r="C3526" t="s">
        <v>51</v>
      </c>
      <c r="D3526">
        <v>2</v>
      </c>
      <c r="E3526">
        <v>76</v>
      </c>
      <c r="F3526">
        <v>0.03</v>
      </c>
      <c r="G3526">
        <f t="shared" si="110"/>
        <v>1.4999999999999999E-2</v>
      </c>
      <c r="H3526">
        <f t="shared" si="111"/>
        <v>2.0510811657787529E-3</v>
      </c>
    </row>
    <row r="3527" spans="1:8" x14ac:dyDescent="0.25">
      <c r="A3527" s="1">
        <v>2009</v>
      </c>
      <c r="B3527" s="1" t="s">
        <v>98</v>
      </c>
      <c r="C3527" t="s">
        <v>51</v>
      </c>
      <c r="D3527">
        <v>2</v>
      </c>
      <c r="E3527">
        <v>76</v>
      </c>
      <c r="F3527">
        <v>0.09</v>
      </c>
      <c r="G3527">
        <f t="shared" si="110"/>
        <v>4.4999999999999998E-2</v>
      </c>
      <c r="H3527">
        <f t="shared" si="111"/>
        <v>6.1532434973362582E-3</v>
      </c>
    </row>
    <row r="3528" spans="1:8" x14ac:dyDescent="0.25">
      <c r="A3528" s="1">
        <v>2009</v>
      </c>
      <c r="B3528" s="1" t="s">
        <v>98</v>
      </c>
      <c r="C3528" t="s">
        <v>51</v>
      </c>
      <c r="D3528">
        <v>2</v>
      </c>
      <c r="E3528">
        <v>76</v>
      </c>
      <c r="F3528">
        <v>0.01</v>
      </c>
      <c r="G3528">
        <f t="shared" si="110"/>
        <v>5.0000000000000001E-3</v>
      </c>
      <c r="H3528">
        <f t="shared" si="111"/>
        <v>6.8369372192625096E-4</v>
      </c>
    </row>
    <row r="3529" spans="1:8" x14ac:dyDescent="0.25">
      <c r="A3529" s="1">
        <v>2009</v>
      </c>
      <c r="B3529" s="1" t="s">
        <v>98</v>
      </c>
      <c r="C3529" t="s">
        <v>51</v>
      </c>
      <c r="D3529">
        <v>2</v>
      </c>
      <c r="E3529">
        <v>76</v>
      </c>
      <c r="F3529">
        <v>0.01</v>
      </c>
      <c r="G3529">
        <f t="shared" si="110"/>
        <v>5.0000000000000001E-3</v>
      </c>
      <c r="H3529">
        <f t="shared" si="111"/>
        <v>6.8369372192625096E-4</v>
      </c>
    </row>
    <row r="3530" spans="1:8" x14ac:dyDescent="0.25">
      <c r="A3530" s="1">
        <v>2009</v>
      </c>
      <c r="B3530" s="1" t="s">
        <v>98</v>
      </c>
      <c r="C3530" t="s">
        <v>51</v>
      </c>
      <c r="D3530">
        <v>2</v>
      </c>
      <c r="E3530">
        <v>76</v>
      </c>
      <c r="F3530">
        <v>0.04</v>
      </c>
      <c r="G3530">
        <f t="shared" si="110"/>
        <v>0.02</v>
      </c>
      <c r="H3530">
        <f t="shared" si="111"/>
        <v>2.7347748877050038E-3</v>
      </c>
    </row>
    <row r="3531" spans="1:8" x14ac:dyDescent="0.25">
      <c r="A3531" s="1">
        <v>2009</v>
      </c>
      <c r="B3531" s="1" t="s">
        <v>98</v>
      </c>
      <c r="C3531" t="s">
        <v>51</v>
      </c>
      <c r="D3531">
        <v>2</v>
      </c>
      <c r="E3531">
        <v>76</v>
      </c>
      <c r="F3531">
        <v>7.0000000000000007E-2</v>
      </c>
      <c r="G3531">
        <f t="shared" si="110"/>
        <v>3.5000000000000003E-2</v>
      </c>
      <c r="H3531">
        <f t="shared" si="111"/>
        <v>4.7858560534837571E-3</v>
      </c>
    </row>
    <row r="3532" spans="1:8" x14ac:dyDescent="0.25">
      <c r="A3532" s="1">
        <v>2009</v>
      </c>
      <c r="B3532" s="1" t="s">
        <v>98</v>
      </c>
      <c r="C3532" t="s">
        <v>51</v>
      </c>
      <c r="D3532">
        <v>2</v>
      </c>
      <c r="E3532">
        <v>76</v>
      </c>
      <c r="F3532">
        <v>0.02</v>
      </c>
      <c r="G3532">
        <f t="shared" si="110"/>
        <v>0.01</v>
      </c>
      <c r="H3532">
        <f t="shared" si="111"/>
        <v>1.3673874438525019E-3</v>
      </c>
    </row>
    <row r="3533" spans="1:8" x14ac:dyDescent="0.25">
      <c r="A3533" s="1">
        <v>2009</v>
      </c>
      <c r="B3533" s="1" t="s">
        <v>98</v>
      </c>
      <c r="C3533" t="s">
        <v>51</v>
      </c>
      <c r="D3533">
        <v>2</v>
      </c>
      <c r="E3533">
        <v>76</v>
      </c>
      <c r="F3533">
        <v>0.02</v>
      </c>
      <c r="G3533">
        <f t="shared" si="110"/>
        <v>0.01</v>
      </c>
      <c r="H3533">
        <f t="shared" si="111"/>
        <v>1.3673874438525019E-3</v>
      </c>
    </row>
    <row r="3534" spans="1:8" x14ac:dyDescent="0.25">
      <c r="A3534" s="1">
        <v>2009</v>
      </c>
      <c r="B3534" s="1" t="s">
        <v>98</v>
      </c>
      <c r="C3534" t="s">
        <v>51</v>
      </c>
      <c r="D3534">
        <v>2</v>
      </c>
      <c r="E3534">
        <v>76</v>
      </c>
      <c r="F3534">
        <v>0.03</v>
      </c>
      <c r="G3534">
        <f t="shared" si="110"/>
        <v>1.4999999999999999E-2</v>
      </c>
      <c r="H3534">
        <f t="shared" si="111"/>
        <v>2.0510811657787529E-3</v>
      </c>
    </row>
    <row r="3535" spans="1:8" x14ac:dyDescent="0.25">
      <c r="A3535" s="1">
        <v>2009</v>
      </c>
      <c r="B3535" s="1" t="s">
        <v>98</v>
      </c>
      <c r="C3535" t="s">
        <v>51</v>
      </c>
      <c r="D3535">
        <v>2</v>
      </c>
      <c r="E3535">
        <v>76</v>
      </c>
      <c r="F3535">
        <v>0.03</v>
      </c>
      <c r="G3535">
        <f t="shared" si="110"/>
        <v>1.4999999999999999E-2</v>
      </c>
      <c r="H3535">
        <f t="shared" si="111"/>
        <v>2.0510811657787529E-3</v>
      </c>
    </row>
    <row r="3536" spans="1:8" x14ac:dyDescent="0.25">
      <c r="A3536" s="1">
        <v>2009</v>
      </c>
      <c r="B3536" s="1" t="s">
        <v>98</v>
      </c>
      <c r="C3536" t="s">
        <v>51</v>
      </c>
      <c r="D3536">
        <v>2</v>
      </c>
      <c r="E3536">
        <v>76</v>
      </c>
      <c r="F3536">
        <v>0.03</v>
      </c>
      <c r="G3536">
        <f t="shared" si="110"/>
        <v>1.4999999999999999E-2</v>
      </c>
      <c r="H3536">
        <f t="shared" si="111"/>
        <v>2.0510811657787529E-3</v>
      </c>
    </row>
    <row r="3537" spans="1:8" x14ac:dyDescent="0.25">
      <c r="A3537" s="1">
        <v>2009</v>
      </c>
      <c r="B3537" s="1" t="s">
        <v>98</v>
      </c>
      <c r="C3537" t="s">
        <v>51</v>
      </c>
      <c r="D3537">
        <v>2</v>
      </c>
      <c r="E3537">
        <v>76</v>
      </c>
      <c r="F3537">
        <v>0.01</v>
      </c>
      <c r="G3537">
        <f t="shared" si="110"/>
        <v>5.0000000000000001E-3</v>
      </c>
      <c r="H3537">
        <f t="shared" si="111"/>
        <v>6.8369372192625096E-4</v>
      </c>
    </row>
    <row r="3538" spans="1:8" x14ac:dyDescent="0.25">
      <c r="A3538" s="1">
        <v>2009</v>
      </c>
      <c r="B3538" s="1" t="s">
        <v>98</v>
      </c>
      <c r="C3538" t="s">
        <v>51</v>
      </c>
      <c r="D3538">
        <v>2</v>
      </c>
      <c r="E3538">
        <v>76</v>
      </c>
      <c r="F3538">
        <v>0.01</v>
      </c>
      <c r="G3538">
        <f t="shared" si="110"/>
        <v>5.0000000000000001E-3</v>
      </c>
      <c r="H3538">
        <f t="shared" si="111"/>
        <v>6.8369372192625096E-4</v>
      </c>
    </row>
    <row r="3539" spans="1:8" x14ac:dyDescent="0.25">
      <c r="A3539" s="1">
        <v>2009</v>
      </c>
      <c r="B3539" s="1" t="s">
        <v>98</v>
      </c>
      <c r="C3539" t="s">
        <v>51</v>
      </c>
      <c r="D3539">
        <v>2</v>
      </c>
      <c r="E3539">
        <v>76</v>
      </c>
      <c r="F3539">
        <v>0.21</v>
      </c>
      <c r="G3539">
        <f t="shared" si="110"/>
        <v>0.105</v>
      </c>
      <c r="H3539">
        <f t="shared" si="111"/>
        <v>1.435756816045127E-2</v>
      </c>
    </row>
    <row r="3540" spans="1:8" x14ac:dyDescent="0.25">
      <c r="A3540" s="1">
        <v>2009</v>
      </c>
      <c r="B3540" s="1" t="s">
        <v>98</v>
      </c>
      <c r="C3540" t="s">
        <v>51</v>
      </c>
      <c r="D3540">
        <v>2</v>
      </c>
      <c r="E3540">
        <v>76</v>
      </c>
      <c r="F3540">
        <v>0.01</v>
      </c>
      <c r="G3540">
        <f t="shared" si="110"/>
        <v>5.0000000000000001E-3</v>
      </c>
      <c r="H3540">
        <f t="shared" si="111"/>
        <v>6.8369372192625096E-4</v>
      </c>
    </row>
    <row r="3541" spans="1:8" x14ac:dyDescent="0.25">
      <c r="A3541" s="1">
        <v>2009</v>
      </c>
      <c r="B3541" s="1" t="s">
        <v>98</v>
      </c>
      <c r="C3541" t="s">
        <v>51</v>
      </c>
      <c r="D3541">
        <v>2</v>
      </c>
      <c r="E3541">
        <v>76</v>
      </c>
      <c r="F3541">
        <v>0.02</v>
      </c>
      <c r="G3541">
        <f t="shared" si="110"/>
        <v>0.01</v>
      </c>
      <c r="H3541">
        <f t="shared" si="111"/>
        <v>1.3673874438525019E-3</v>
      </c>
    </row>
    <row r="3542" spans="1:8" x14ac:dyDescent="0.25">
      <c r="A3542" s="1">
        <v>2009</v>
      </c>
      <c r="B3542" s="1" t="s">
        <v>98</v>
      </c>
      <c r="C3542" t="s">
        <v>51</v>
      </c>
      <c r="D3542">
        <v>2</v>
      </c>
      <c r="E3542">
        <v>76</v>
      </c>
      <c r="F3542">
        <v>0.02</v>
      </c>
      <c r="G3542">
        <f t="shared" si="110"/>
        <v>0.01</v>
      </c>
      <c r="H3542">
        <f t="shared" si="111"/>
        <v>1.3673874438525019E-3</v>
      </c>
    </row>
    <row r="3543" spans="1:8" x14ac:dyDescent="0.25">
      <c r="A3543" s="1">
        <v>2009</v>
      </c>
      <c r="B3543" s="1" t="s">
        <v>98</v>
      </c>
      <c r="C3543" t="s">
        <v>51</v>
      </c>
      <c r="D3543">
        <v>2</v>
      </c>
      <c r="E3543">
        <v>76</v>
      </c>
      <c r="F3543">
        <v>0.01</v>
      </c>
      <c r="G3543">
        <f t="shared" si="110"/>
        <v>5.0000000000000001E-3</v>
      </c>
      <c r="H3543">
        <f t="shared" si="111"/>
        <v>6.8369372192625096E-4</v>
      </c>
    </row>
    <row r="3544" spans="1:8" x14ac:dyDescent="0.25">
      <c r="A3544" s="1">
        <v>2009</v>
      </c>
      <c r="B3544" s="1" t="s">
        <v>98</v>
      </c>
      <c r="C3544" t="s">
        <v>51</v>
      </c>
      <c r="D3544">
        <v>2</v>
      </c>
      <c r="E3544">
        <v>76</v>
      </c>
      <c r="F3544">
        <v>0.11</v>
      </c>
      <c r="G3544">
        <f t="shared" si="110"/>
        <v>5.5E-2</v>
      </c>
      <c r="H3544">
        <f t="shared" si="111"/>
        <v>7.5206309411887601E-3</v>
      </c>
    </row>
    <row r="3545" spans="1:8" x14ac:dyDescent="0.25">
      <c r="A3545" s="1">
        <v>2009</v>
      </c>
      <c r="B3545" s="1" t="s">
        <v>98</v>
      </c>
      <c r="C3545" t="s">
        <v>51</v>
      </c>
      <c r="D3545">
        <v>2</v>
      </c>
      <c r="E3545">
        <v>76</v>
      </c>
      <c r="F3545">
        <v>0.02</v>
      </c>
      <c r="G3545">
        <f t="shared" si="110"/>
        <v>0.01</v>
      </c>
      <c r="H3545">
        <f t="shared" si="111"/>
        <v>1.3673874438525019E-3</v>
      </c>
    </row>
    <row r="3546" spans="1:8" x14ac:dyDescent="0.25">
      <c r="A3546" s="1">
        <v>2009</v>
      </c>
      <c r="B3546" s="1" t="s">
        <v>98</v>
      </c>
      <c r="C3546" t="s">
        <v>51</v>
      </c>
      <c r="D3546">
        <v>2</v>
      </c>
      <c r="E3546">
        <v>76</v>
      </c>
      <c r="F3546">
        <v>0.01</v>
      </c>
      <c r="G3546">
        <f t="shared" si="110"/>
        <v>5.0000000000000001E-3</v>
      </c>
      <c r="H3546">
        <f t="shared" si="111"/>
        <v>6.8369372192625096E-4</v>
      </c>
    </row>
    <row r="3547" spans="1:8" x14ac:dyDescent="0.25">
      <c r="A3547" s="1">
        <v>2009</v>
      </c>
      <c r="B3547" s="1" t="s">
        <v>98</v>
      </c>
      <c r="C3547" t="s">
        <v>51</v>
      </c>
      <c r="D3547">
        <v>2</v>
      </c>
      <c r="E3547">
        <v>76</v>
      </c>
      <c r="F3547">
        <v>0.01</v>
      </c>
      <c r="G3547">
        <f t="shared" si="110"/>
        <v>5.0000000000000001E-3</v>
      </c>
      <c r="H3547">
        <f t="shared" si="111"/>
        <v>6.8369372192625096E-4</v>
      </c>
    </row>
    <row r="3548" spans="1:8" x14ac:dyDescent="0.25">
      <c r="A3548" s="1">
        <v>2009</v>
      </c>
      <c r="B3548" s="1" t="s">
        <v>98</v>
      </c>
      <c r="C3548" t="s">
        <v>51</v>
      </c>
      <c r="D3548">
        <v>2</v>
      </c>
      <c r="E3548">
        <v>76</v>
      </c>
      <c r="F3548">
        <v>0.12</v>
      </c>
      <c r="G3548">
        <f t="shared" si="110"/>
        <v>0.06</v>
      </c>
      <c r="H3548">
        <f t="shared" si="111"/>
        <v>8.2043246631150115E-3</v>
      </c>
    </row>
    <row r="3549" spans="1:8" x14ac:dyDescent="0.25">
      <c r="A3549" s="1">
        <v>2009</v>
      </c>
      <c r="B3549" s="1" t="s">
        <v>98</v>
      </c>
      <c r="C3549" t="s">
        <v>51</v>
      </c>
      <c r="D3549">
        <v>2</v>
      </c>
      <c r="E3549">
        <v>76</v>
      </c>
      <c r="F3549">
        <v>0.05</v>
      </c>
      <c r="G3549">
        <f t="shared" si="110"/>
        <v>2.5000000000000001E-2</v>
      </c>
      <c r="H3549">
        <f t="shared" si="111"/>
        <v>3.4184686096312548E-3</v>
      </c>
    </row>
    <row r="3550" spans="1:8" x14ac:dyDescent="0.25">
      <c r="A3550" s="1">
        <v>2009</v>
      </c>
      <c r="B3550" s="1" t="s">
        <v>98</v>
      </c>
      <c r="C3550" t="s">
        <v>51</v>
      </c>
      <c r="D3550">
        <v>2</v>
      </c>
      <c r="E3550">
        <v>76</v>
      </c>
      <c r="F3550">
        <v>0.08</v>
      </c>
      <c r="G3550">
        <f t="shared" si="110"/>
        <v>0.04</v>
      </c>
      <c r="H3550">
        <f t="shared" si="111"/>
        <v>5.4695497754100077E-3</v>
      </c>
    </row>
    <row r="3551" spans="1:8" x14ac:dyDescent="0.25">
      <c r="A3551" s="1">
        <v>2009</v>
      </c>
      <c r="B3551" s="1" t="s">
        <v>98</v>
      </c>
      <c r="C3551" t="s">
        <v>51</v>
      </c>
      <c r="D3551">
        <v>2</v>
      </c>
      <c r="E3551">
        <v>76</v>
      </c>
      <c r="F3551">
        <v>0.01</v>
      </c>
      <c r="G3551">
        <f t="shared" si="110"/>
        <v>5.0000000000000001E-3</v>
      </c>
      <c r="H3551">
        <f t="shared" si="111"/>
        <v>6.8369372192625096E-4</v>
      </c>
    </row>
    <row r="3552" spans="1:8" x14ac:dyDescent="0.25">
      <c r="A3552" s="1">
        <v>2009</v>
      </c>
      <c r="B3552" s="1" t="s">
        <v>98</v>
      </c>
      <c r="C3552" t="s">
        <v>51</v>
      </c>
      <c r="D3552">
        <v>2</v>
      </c>
      <c r="E3552">
        <v>76</v>
      </c>
      <c r="F3552">
        <v>0.02</v>
      </c>
      <c r="G3552">
        <f t="shared" si="110"/>
        <v>0.01</v>
      </c>
      <c r="H3552">
        <f t="shared" si="111"/>
        <v>1.3673874438525019E-3</v>
      </c>
    </row>
    <row r="3553" spans="1:8" x14ac:dyDescent="0.25">
      <c r="A3553" s="1">
        <v>2009</v>
      </c>
      <c r="B3553" s="1" t="s">
        <v>98</v>
      </c>
      <c r="C3553" t="s">
        <v>51</v>
      </c>
      <c r="D3553">
        <v>2</v>
      </c>
      <c r="E3553">
        <v>76</v>
      </c>
      <c r="F3553">
        <v>0.01</v>
      </c>
      <c r="G3553">
        <f t="shared" si="110"/>
        <v>5.0000000000000001E-3</v>
      </c>
      <c r="H3553">
        <f t="shared" si="111"/>
        <v>6.8369372192625096E-4</v>
      </c>
    </row>
    <row r="3554" spans="1:8" x14ac:dyDescent="0.25">
      <c r="A3554" s="1">
        <v>2009</v>
      </c>
      <c r="B3554" s="1" t="s">
        <v>98</v>
      </c>
      <c r="C3554" t="s">
        <v>51</v>
      </c>
      <c r="D3554">
        <v>2</v>
      </c>
      <c r="E3554">
        <v>76</v>
      </c>
      <c r="F3554">
        <v>0.01</v>
      </c>
      <c r="G3554">
        <f t="shared" si="110"/>
        <v>5.0000000000000001E-3</v>
      </c>
      <c r="H3554">
        <f t="shared" si="111"/>
        <v>6.8369372192625096E-4</v>
      </c>
    </row>
    <row r="3555" spans="1:8" x14ac:dyDescent="0.25">
      <c r="A3555" s="1">
        <v>2009</v>
      </c>
      <c r="B3555" s="1" t="s">
        <v>98</v>
      </c>
      <c r="C3555" t="s">
        <v>51</v>
      </c>
      <c r="D3555">
        <v>2</v>
      </c>
      <c r="E3555">
        <v>76</v>
      </c>
      <c r="F3555">
        <v>0.06</v>
      </c>
      <c r="G3555">
        <f t="shared" si="110"/>
        <v>0.03</v>
      </c>
      <c r="H3555">
        <f t="shared" si="111"/>
        <v>4.1021623315575058E-3</v>
      </c>
    </row>
    <row r="3556" spans="1:8" x14ac:dyDescent="0.25">
      <c r="A3556" s="1">
        <v>2009</v>
      </c>
      <c r="B3556" s="1" t="s">
        <v>98</v>
      </c>
      <c r="C3556" t="s">
        <v>51</v>
      </c>
      <c r="D3556">
        <v>2</v>
      </c>
      <c r="E3556">
        <v>76</v>
      </c>
      <c r="F3556">
        <v>0.01</v>
      </c>
      <c r="G3556">
        <f t="shared" si="110"/>
        <v>5.0000000000000001E-3</v>
      </c>
      <c r="H3556">
        <f t="shared" si="111"/>
        <v>6.8369372192625096E-4</v>
      </c>
    </row>
    <row r="3557" spans="1:8" x14ac:dyDescent="0.25">
      <c r="A3557" s="1">
        <v>2009</v>
      </c>
      <c r="B3557" s="1" t="s">
        <v>98</v>
      </c>
      <c r="C3557" t="s">
        <v>51</v>
      </c>
      <c r="D3557">
        <v>2</v>
      </c>
      <c r="E3557">
        <v>76</v>
      </c>
      <c r="F3557">
        <v>0.01</v>
      </c>
      <c r="G3557">
        <f t="shared" si="110"/>
        <v>5.0000000000000001E-3</v>
      </c>
      <c r="H3557">
        <f t="shared" si="111"/>
        <v>6.8369372192625096E-4</v>
      </c>
    </row>
    <row r="3558" spans="1:8" x14ac:dyDescent="0.25">
      <c r="A3558" s="1">
        <v>2009</v>
      </c>
      <c r="B3558" s="1" t="s">
        <v>98</v>
      </c>
      <c r="C3558" t="s">
        <v>51</v>
      </c>
      <c r="D3558">
        <v>2</v>
      </c>
      <c r="E3558">
        <v>76</v>
      </c>
      <c r="F3558">
        <v>0.01</v>
      </c>
      <c r="G3558">
        <f t="shared" si="110"/>
        <v>5.0000000000000001E-3</v>
      </c>
      <c r="H3558">
        <f t="shared" si="111"/>
        <v>6.8369372192625096E-4</v>
      </c>
    </row>
    <row r="3559" spans="1:8" x14ac:dyDescent="0.25">
      <c r="A3559" s="1">
        <v>2009</v>
      </c>
      <c r="B3559" s="1" t="s">
        <v>98</v>
      </c>
      <c r="C3559" t="s">
        <v>51</v>
      </c>
      <c r="D3559">
        <v>2</v>
      </c>
      <c r="E3559">
        <v>76</v>
      </c>
      <c r="F3559">
        <v>0.01</v>
      </c>
      <c r="G3559">
        <f t="shared" si="110"/>
        <v>5.0000000000000001E-3</v>
      </c>
      <c r="H3559">
        <f t="shared" si="111"/>
        <v>6.8369372192625096E-4</v>
      </c>
    </row>
    <row r="3560" spans="1:8" x14ac:dyDescent="0.25">
      <c r="A3560" s="1">
        <v>2009</v>
      </c>
      <c r="B3560" s="1" t="s">
        <v>98</v>
      </c>
      <c r="C3560" t="s">
        <v>51</v>
      </c>
      <c r="D3560">
        <v>2</v>
      </c>
      <c r="E3560">
        <v>76</v>
      </c>
      <c r="F3560">
        <v>0.06</v>
      </c>
      <c r="G3560">
        <f t="shared" si="110"/>
        <v>0.03</v>
      </c>
      <c r="H3560">
        <f t="shared" si="111"/>
        <v>4.1021623315575058E-3</v>
      </c>
    </row>
    <row r="3561" spans="1:8" x14ac:dyDescent="0.25">
      <c r="A3561" s="1">
        <v>2009</v>
      </c>
      <c r="B3561" s="1" t="s">
        <v>98</v>
      </c>
      <c r="C3561" t="s">
        <v>51</v>
      </c>
      <c r="D3561">
        <v>2</v>
      </c>
      <c r="E3561">
        <v>76</v>
      </c>
      <c r="F3561">
        <v>0.05</v>
      </c>
      <c r="G3561">
        <f t="shared" si="110"/>
        <v>2.5000000000000001E-2</v>
      </c>
      <c r="H3561">
        <f t="shared" si="111"/>
        <v>3.4184686096312548E-3</v>
      </c>
    </row>
    <row r="3562" spans="1:8" x14ac:dyDescent="0.25">
      <c r="A3562" s="1">
        <v>2009</v>
      </c>
      <c r="B3562" s="1" t="s">
        <v>98</v>
      </c>
      <c r="C3562" t="s">
        <v>51</v>
      </c>
      <c r="D3562">
        <v>2</v>
      </c>
      <c r="E3562">
        <v>76</v>
      </c>
      <c r="F3562">
        <v>0.01</v>
      </c>
      <c r="G3562">
        <f t="shared" si="110"/>
        <v>5.0000000000000001E-3</v>
      </c>
      <c r="H3562">
        <f t="shared" si="111"/>
        <v>6.8369372192625096E-4</v>
      </c>
    </row>
    <row r="3563" spans="1:8" x14ac:dyDescent="0.25">
      <c r="A3563" s="1">
        <v>2009</v>
      </c>
      <c r="B3563" s="1" t="s">
        <v>98</v>
      </c>
      <c r="C3563" t="s">
        <v>51</v>
      </c>
      <c r="D3563">
        <v>2</v>
      </c>
      <c r="E3563">
        <v>76</v>
      </c>
      <c r="F3563">
        <v>0.04</v>
      </c>
      <c r="G3563">
        <f t="shared" si="110"/>
        <v>0.02</v>
      </c>
      <c r="H3563">
        <f t="shared" si="111"/>
        <v>2.7347748877050038E-3</v>
      </c>
    </row>
    <row r="3564" spans="1:8" x14ac:dyDescent="0.25">
      <c r="A3564" s="1">
        <v>2009</v>
      </c>
      <c r="B3564" s="1" t="s">
        <v>98</v>
      </c>
      <c r="C3564" t="s">
        <v>51</v>
      </c>
      <c r="D3564">
        <v>2</v>
      </c>
      <c r="E3564">
        <v>76</v>
      </c>
      <c r="F3564">
        <v>0.06</v>
      </c>
      <c r="G3564">
        <f t="shared" si="110"/>
        <v>0.03</v>
      </c>
      <c r="H3564">
        <f t="shared" si="111"/>
        <v>4.1021623315575058E-3</v>
      </c>
    </row>
    <row r="3565" spans="1:8" x14ac:dyDescent="0.25">
      <c r="A3565" s="1">
        <v>2009</v>
      </c>
      <c r="B3565" s="1" t="s">
        <v>98</v>
      </c>
      <c r="C3565" t="s">
        <v>51</v>
      </c>
      <c r="D3565">
        <v>2</v>
      </c>
      <c r="E3565">
        <v>76</v>
      </c>
      <c r="F3565">
        <v>0.06</v>
      </c>
      <c r="G3565">
        <f t="shared" si="110"/>
        <v>0.03</v>
      </c>
      <c r="H3565">
        <f t="shared" si="111"/>
        <v>4.1021623315575058E-3</v>
      </c>
    </row>
    <row r="3566" spans="1:8" x14ac:dyDescent="0.25">
      <c r="A3566" s="1">
        <v>2009</v>
      </c>
      <c r="B3566" s="1" t="s">
        <v>98</v>
      </c>
      <c r="C3566" t="s">
        <v>51</v>
      </c>
      <c r="D3566">
        <v>2</v>
      </c>
      <c r="E3566">
        <v>76</v>
      </c>
      <c r="F3566">
        <v>0.01</v>
      </c>
      <c r="G3566">
        <f t="shared" si="110"/>
        <v>5.0000000000000001E-3</v>
      </c>
      <c r="H3566">
        <f t="shared" si="111"/>
        <v>6.8369372192625096E-4</v>
      </c>
    </row>
    <row r="3567" spans="1:8" x14ac:dyDescent="0.25">
      <c r="A3567" s="1">
        <v>2009</v>
      </c>
      <c r="B3567" s="1" t="s">
        <v>98</v>
      </c>
      <c r="C3567" t="s">
        <v>51</v>
      </c>
      <c r="D3567">
        <v>2</v>
      </c>
      <c r="E3567">
        <v>78</v>
      </c>
      <c r="F3567">
        <v>0.01</v>
      </c>
      <c r="G3567">
        <f t="shared" si="110"/>
        <v>5.0000000000000001E-3</v>
      </c>
      <c r="H3567">
        <f t="shared" si="111"/>
        <v>6.8369372192625096E-4</v>
      </c>
    </row>
    <row r="3568" spans="1:8" x14ac:dyDescent="0.25">
      <c r="A3568" s="1">
        <v>2009</v>
      </c>
      <c r="B3568" s="1" t="s">
        <v>98</v>
      </c>
      <c r="C3568" t="s">
        <v>51</v>
      </c>
      <c r="D3568">
        <v>2</v>
      </c>
      <c r="E3568">
        <v>78</v>
      </c>
      <c r="F3568">
        <v>0.01</v>
      </c>
      <c r="G3568">
        <f t="shared" si="110"/>
        <v>5.0000000000000001E-3</v>
      </c>
      <c r="H3568">
        <f t="shared" si="111"/>
        <v>6.8369372192625096E-4</v>
      </c>
    </row>
    <row r="3569" spans="1:8" x14ac:dyDescent="0.25">
      <c r="A3569" s="1">
        <v>2009</v>
      </c>
      <c r="B3569" s="1" t="s">
        <v>98</v>
      </c>
      <c r="C3569" t="s">
        <v>51</v>
      </c>
      <c r="D3569">
        <v>2</v>
      </c>
      <c r="E3569">
        <v>78</v>
      </c>
      <c r="F3569">
        <v>0.01</v>
      </c>
      <c r="G3569">
        <f t="shared" si="110"/>
        <v>5.0000000000000001E-3</v>
      </c>
      <c r="H3569">
        <f t="shared" si="111"/>
        <v>6.8369372192625096E-4</v>
      </c>
    </row>
    <row r="3570" spans="1:8" x14ac:dyDescent="0.25">
      <c r="A3570" s="1">
        <v>2009</v>
      </c>
      <c r="B3570" s="1" t="s">
        <v>98</v>
      </c>
      <c r="C3570" t="s">
        <v>51</v>
      </c>
      <c r="D3570">
        <v>2</v>
      </c>
      <c r="E3570">
        <v>78</v>
      </c>
      <c r="F3570">
        <v>0.02</v>
      </c>
      <c r="G3570">
        <f t="shared" si="110"/>
        <v>0.01</v>
      </c>
      <c r="H3570">
        <f t="shared" si="111"/>
        <v>1.3673874438525019E-3</v>
      </c>
    </row>
    <row r="3571" spans="1:8" x14ac:dyDescent="0.25">
      <c r="A3571" s="1">
        <v>2009</v>
      </c>
      <c r="B3571" s="1" t="s">
        <v>98</v>
      </c>
      <c r="C3571" t="s">
        <v>51</v>
      </c>
      <c r="D3571">
        <v>2</v>
      </c>
      <c r="E3571">
        <v>78</v>
      </c>
      <c r="F3571">
        <v>0.01</v>
      </c>
      <c r="G3571">
        <f t="shared" si="110"/>
        <v>5.0000000000000001E-3</v>
      </c>
      <c r="H3571">
        <f t="shared" si="111"/>
        <v>6.8369372192625096E-4</v>
      </c>
    </row>
    <row r="3572" spans="1:8" x14ac:dyDescent="0.25">
      <c r="A3572" s="1">
        <v>2009</v>
      </c>
      <c r="B3572" s="1" t="s">
        <v>98</v>
      </c>
      <c r="C3572" t="s">
        <v>51</v>
      </c>
      <c r="D3572">
        <v>2</v>
      </c>
      <c r="E3572">
        <v>78</v>
      </c>
      <c r="F3572">
        <v>0.01</v>
      </c>
      <c r="G3572">
        <f t="shared" si="110"/>
        <v>5.0000000000000001E-3</v>
      </c>
      <c r="H3572">
        <f t="shared" si="111"/>
        <v>6.8369372192625096E-4</v>
      </c>
    </row>
    <row r="3573" spans="1:8" x14ac:dyDescent="0.25">
      <c r="A3573" s="1">
        <v>2009</v>
      </c>
      <c r="B3573" s="1" t="s">
        <v>98</v>
      </c>
      <c r="C3573" t="s">
        <v>51</v>
      </c>
      <c r="D3573">
        <v>2</v>
      </c>
      <c r="E3573">
        <v>78</v>
      </c>
      <c r="F3573">
        <v>7.0000000000000007E-2</v>
      </c>
      <c r="G3573">
        <f t="shared" si="110"/>
        <v>3.5000000000000003E-2</v>
      </c>
      <c r="H3573">
        <f t="shared" si="111"/>
        <v>4.7858560534837571E-3</v>
      </c>
    </row>
    <row r="3574" spans="1:8" x14ac:dyDescent="0.25">
      <c r="A3574" s="1">
        <v>2009</v>
      </c>
      <c r="B3574" s="1" t="s">
        <v>98</v>
      </c>
      <c r="C3574" t="s">
        <v>51</v>
      </c>
      <c r="D3574">
        <v>2</v>
      </c>
      <c r="E3574">
        <v>78</v>
      </c>
      <c r="F3574">
        <v>0.01</v>
      </c>
      <c r="G3574">
        <f t="shared" si="110"/>
        <v>5.0000000000000001E-3</v>
      </c>
      <c r="H3574">
        <f t="shared" si="111"/>
        <v>6.8369372192625096E-4</v>
      </c>
    </row>
    <row r="3575" spans="1:8" x14ac:dyDescent="0.25">
      <c r="A3575" s="1">
        <v>2009</v>
      </c>
      <c r="B3575" s="1" t="s">
        <v>98</v>
      </c>
      <c r="C3575" t="s">
        <v>51</v>
      </c>
      <c r="D3575">
        <v>2</v>
      </c>
      <c r="E3575">
        <v>78</v>
      </c>
      <c r="F3575">
        <v>0.01</v>
      </c>
      <c r="G3575">
        <f t="shared" si="110"/>
        <v>5.0000000000000001E-3</v>
      </c>
      <c r="H3575">
        <f t="shared" si="111"/>
        <v>6.8369372192625096E-4</v>
      </c>
    </row>
    <row r="3576" spans="1:8" x14ac:dyDescent="0.25">
      <c r="A3576" s="1">
        <v>2009</v>
      </c>
      <c r="B3576" s="1" t="s">
        <v>98</v>
      </c>
      <c r="C3576" t="s">
        <v>51</v>
      </c>
      <c r="D3576">
        <v>2</v>
      </c>
      <c r="E3576">
        <v>78</v>
      </c>
      <c r="F3576">
        <v>0.01</v>
      </c>
      <c r="G3576">
        <f t="shared" si="110"/>
        <v>5.0000000000000001E-3</v>
      </c>
      <c r="H3576">
        <f t="shared" si="111"/>
        <v>6.8369372192625096E-4</v>
      </c>
    </row>
    <row r="3577" spans="1:8" x14ac:dyDescent="0.25">
      <c r="A3577" s="1">
        <v>2009</v>
      </c>
      <c r="B3577" s="1" t="s">
        <v>98</v>
      </c>
      <c r="C3577" t="s">
        <v>51</v>
      </c>
      <c r="D3577">
        <v>2</v>
      </c>
      <c r="E3577">
        <v>78</v>
      </c>
      <c r="F3577">
        <v>0.01</v>
      </c>
      <c r="G3577">
        <f t="shared" si="110"/>
        <v>5.0000000000000001E-3</v>
      </c>
      <c r="H3577">
        <f t="shared" si="111"/>
        <v>6.8369372192625096E-4</v>
      </c>
    </row>
    <row r="3578" spans="1:8" x14ac:dyDescent="0.25">
      <c r="A3578" s="1">
        <v>2009</v>
      </c>
      <c r="B3578" s="1" t="s">
        <v>98</v>
      </c>
      <c r="C3578" t="s">
        <v>51</v>
      </c>
      <c r="D3578">
        <v>2</v>
      </c>
      <c r="E3578">
        <v>78</v>
      </c>
      <c r="F3578">
        <v>0.01</v>
      </c>
      <c r="G3578">
        <f t="shared" si="110"/>
        <v>5.0000000000000001E-3</v>
      </c>
      <c r="H3578">
        <f t="shared" si="111"/>
        <v>6.8369372192625096E-4</v>
      </c>
    </row>
    <row r="3579" spans="1:8" x14ac:dyDescent="0.25">
      <c r="A3579" s="1">
        <v>2009</v>
      </c>
      <c r="B3579" s="1" t="s">
        <v>98</v>
      </c>
      <c r="C3579" t="s">
        <v>51</v>
      </c>
      <c r="D3579">
        <v>2</v>
      </c>
      <c r="E3579">
        <v>78</v>
      </c>
      <c r="F3579">
        <v>0.01</v>
      </c>
      <c r="G3579">
        <f t="shared" si="110"/>
        <v>5.0000000000000001E-3</v>
      </c>
      <c r="H3579">
        <f t="shared" si="111"/>
        <v>6.8369372192625096E-4</v>
      </c>
    </row>
    <row r="3580" spans="1:8" x14ac:dyDescent="0.25">
      <c r="A3580" s="1">
        <v>2009</v>
      </c>
      <c r="B3580" s="1" t="s">
        <v>98</v>
      </c>
      <c r="C3580" t="s">
        <v>51</v>
      </c>
      <c r="D3580">
        <v>2</v>
      </c>
      <c r="E3580">
        <v>78</v>
      </c>
      <c r="F3580">
        <v>0.01</v>
      </c>
      <c r="G3580">
        <f t="shared" si="110"/>
        <v>5.0000000000000001E-3</v>
      </c>
      <c r="H3580">
        <f t="shared" si="111"/>
        <v>6.8369372192625096E-4</v>
      </c>
    </row>
    <row r="3581" spans="1:8" x14ac:dyDescent="0.25">
      <c r="A3581" s="1">
        <v>2009</v>
      </c>
      <c r="B3581" s="1" t="s">
        <v>98</v>
      </c>
      <c r="C3581" t="s">
        <v>51</v>
      </c>
      <c r="D3581">
        <v>2</v>
      </c>
      <c r="E3581">
        <v>78</v>
      </c>
      <c r="F3581">
        <v>0.01</v>
      </c>
      <c r="G3581">
        <f t="shared" si="110"/>
        <v>5.0000000000000001E-3</v>
      </c>
      <c r="H3581">
        <f t="shared" si="111"/>
        <v>6.8369372192625096E-4</v>
      </c>
    </row>
    <row r="3582" spans="1:8" x14ac:dyDescent="0.25">
      <c r="A3582" s="1">
        <v>2009</v>
      </c>
      <c r="B3582" s="1" t="s">
        <v>98</v>
      </c>
      <c r="C3582" t="s">
        <v>51</v>
      </c>
      <c r="D3582">
        <v>2</v>
      </c>
      <c r="E3582">
        <v>78</v>
      </c>
      <c r="F3582">
        <v>0.01</v>
      </c>
      <c r="G3582">
        <f t="shared" si="110"/>
        <v>5.0000000000000001E-3</v>
      </c>
      <c r="H3582">
        <f t="shared" si="111"/>
        <v>6.8369372192625096E-4</v>
      </c>
    </row>
    <row r="3583" spans="1:8" x14ac:dyDescent="0.25">
      <c r="A3583" s="1">
        <v>2009</v>
      </c>
      <c r="B3583" s="1" t="s">
        <v>98</v>
      </c>
      <c r="C3583" t="s">
        <v>51</v>
      </c>
      <c r="D3583">
        <v>2</v>
      </c>
      <c r="E3583">
        <v>78</v>
      </c>
      <c r="F3583">
        <v>0.01</v>
      </c>
      <c r="G3583">
        <f t="shared" si="110"/>
        <v>5.0000000000000001E-3</v>
      </c>
      <c r="H3583">
        <f t="shared" si="111"/>
        <v>6.8369372192625096E-4</v>
      </c>
    </row>
    <row r="3584" spans="1:8" x14ac:dyDescent="0.25">
      <c r="A3584" s="1">
        <v>2009</v>
      </c>
      <c r="B3584" s="1" t="s">
        <v>98</v>
      </c>
      <c r="C3584" t="s">
        <v>51</v>
      </c>
      <c r="D3584">
        <v>2</v>
      </c>
      <c r="E3584">
        <v>78</v>
      </c>
      <c r="F3584">
        <v>0.01</v>
      </c>
      <c r="G3584">
        <f t="shared" si="110"/>
        <v>5.0000000000000001E-3</v>
      </c>
      <c r="H3584">
        <f t="shared" si="111"/>
        <v>6.8369372192625096E-4</v>
      </c>
    </row>
    <row r="3585" spans="1:8" x14ac:dyDescent="0.25">
      <c r="A3585" s="1">
        <v>2009</v>
      </c>
      <c r="B3585" s="1" t="s">
        <v>98</v>
      </c>
      <c r="C3585" t="s">
        <v>51</v>
      </c>
      <c r="D3585">
        <v>2</v>
      </c>
      <c r="E3585">
        <v>78</v>
      </c>
      <c r="F3585">
        <v>0.01</v>
      </c>
      <c r="G3585">
        <f t="shared" si="110"/>
        <v>5.0000000000000001E-3</v>
      </c>
      <c r="H3585">
        <f t="shared" si="111"/>
        <v>6.8369372192625096E-4</v>
      </c>
    </row>
    <row r="3586" spans="1:8" x14ac:dyDescent="0.25">
      <c r="A3586" s="1">
        <v>2009</v>
      </c>
      <c r="B3586" s="1" t="s">
        <v>98</v>
      </c>
      <c r="C3586" t="s">
        <v>51</v>
      </c>
      <c r="D3586">
        <v>2</v>
      </c>
      <c r="E3586">
        <v>78</v>
      </c>
      <c r="F3586">
        <v>0.01</v>
      </c>
      <c r="G3586">
        <f t="shared" si="110"/>
        <v>5.0000000000000001E-3</v>
      </c>
      <c r="H3586">
        <f t="shared" si="111"/>
        <v>6.8369372192625096E-4</v>
      </c>
    </row>
    <row r="3587" spans="1:8" x14ac:dyDescent="0.25">
      <c r="A3587" s="1">
        <v>2009</v>
      </c>
      <c r="B3587" s="1" t="s">
        <v>98</v>
      </c>
      <c r="C3587" t="s">
        <v>51</v>
      </c>
      <c r="D3587">
        <v>2</v>
      </c>
      <c r="E3587">
        <v>78</v>
      </c>
      <c r="F3587">
        <v>0.02</v>
      </c>
      <c r="G3587">
        <f t="shared" ref="G3587:G3650" si="112">(F3587/0.5)/4</f>
        <v>0.01</v>
      </c>
      <c r="H3587">
        <f t="shared" ref="H3587:H3650" si="113">G3587*(13.09/95.73)</f>
        <v>1.3673874438525019E-3</v>
      </c>
    </row>
    <row r="3588" spans="1:8" x14ac:dyDescent="0.25">
      <c r="A3588" s="1">
        <v>2009</v>
      </c>
      <c r="B3588" s="1" t="s">
        <v>98</v>
      </c>
      <c r="C3588" t="s">
        <v>51</v>
      </c>
      <c r="D3588">
        <v>2</v>
      </c>
      <c r="E3588">
        <v>78</v>
      </c>
      <c r="F3588">
        <v>0.02</v>
      </c>
      <c r="G3588">
        <f t="shared" si="112"/>
        <v>0.01</v>
      </c>
      <c r="H3588">
        <f t="shared" si="113"/>
        <v>1.3673874438525019E-3</v>
      </c>
    </row>
    <row r="3589" spans="1:8" x14ac:dyDescent="0.25">
      <c r="A3589" s="1">
        <v>2009</v>
      </c>
      <c r="B3589" s="1" t="s">
        <v>98</v>
      </c>
      <c r="C3589" t="s">
        <v>51</v>
      </c>
      <c r="D3589">
        <v>2</v>
      </c>
      <c r="E3589">
        <v>78</v>
      </c>
      <c r="F3589">
        <v>0.01</v>
      </c>
      <c r="G3589">
        <f t="shared" si="112"/>
        <v>5.0000000000000001E-3</v>
      </c>
      <c r="H3589">
        <f t="shared" si="113"/>
        <v>6.8369372192625096E-4</v>
      </c>
    </row>
    <row r="3590" spans="1:8" x14ac:dyDescent="0.25">
      <c r="A3590" s="1">
        <v>2009</v>
      </c>
      <c r="B3590" s="1" t="s">
        <v>98</v>
      </c>
      <c r="C3590" t="s">
        <v>51</v>
      </c>
      <c r="D3590">
        <v>2</v>
      </c>
      <c r="E3590">
        <v>78</v>
      </c>
      <c r="F3590">
        <v>0.01</v>
      </c>
      <c r="G3590">
        <f t="shared" si="112"/>
        <v>5.0000000000000001E-3</v>
      </c>
      <c r="H3590">
        <f t="shared" si="113"/>
        <v>6.8369372192625096E-4</v>
      </c>
    </row>
    <row r="3591" spans="1:8" x14ac:dyDescent="0.25">
      <c r="A3591" s="1">
        <v>2009</v>
      </c>
      <c r="B3591" s="1" t="s">
        <v>98</v>
      </c>
      <c r="C3591" t="s">
        <v>51</v>
      </c>
      <c r="D3591">
        <v>2</v>
      </c>
      <c r="E3591">
        <v>78</v>
      </c>
      <c r="F3591">
        <v>0.02</v>
      </c>
      <c r="G3591">
        <f t="shared" si="112"/>
        <v>0.01</v>
      </c>
      <c r="H3591">
        <f t="shared" si="113"/>
        <v>1.3673874438525019E-3</v>
      </c>
    </row>
    <row r="3592" spans="1:8" x14ac:dyDescent="0.25">
      <c r="A3592" s="1">
        <v>2009</v>
      </c>
      <c r="B3592" s="1" t="s">
        <v>98</v>
      </c>
      <c r="C3592" t="s">
        <v>51</v>
      </c>
      <c r="D3592">
        <v>2</v>
      </c>
      <c r="E3592">
        <v>79</v>
      </c>
      <c r="F3592">
        <v>0.59</v>
      </c>
      <c r="G3592">
        <f t="shared" si="112"/>
        <v>0.29499999999999998</v>
      </c>
      <c r="H3592">
        <f t="shared" si="113"/>
        <v>4.0337929593648805E-2</v>
      </c>
    </row>
    <row r="3593" spans="1:8" x14ac:dyDescent="0.25">
      <c r="A3593" s="1">
        <v>2009</v>
      </c>
      <c r="B3593" s="1" t="s">
        <v>98</v>
      </c>
      <c r="C3593" t="s">
        <v>51</v>
      </c>
      <c r="D3593">
        <v>2</v>
      </c>
      <c r="E3593">
        <v>79</v>
      </c>
      <c r="F3593">
        <v>0.16</v>
      </c>
      <c r="G3593">
        <f t="shared" si="112"/>
        <v>0.08</v>
      </c>
      <c r="H3593">
        <f t="shared" si="113"/>
        <v>1.0939099550820015E-2</v>
      </c>
    </row>
    <row r="3594" spans="1:8" x14ac:dyDescent="0.25">
      <c r="A3594" s="1">
        <v>2009</v>
      </c>
      <c r="B3594" s="1" t="s">
        <v>98</v>
      </c>
      <c r="C3594" t="s">
        <v>51</v>
      </c>
      <c r="D3594">
        <v>2</v>
      </c>
      <c r="E3594">
        <v>79</v>
      </c>
      <c r="F3594">
        <v>0.12</v>
      </c>
      <c r="G3594">
        <f t="shared" si="112"/>
        <v>0.06</v>
      </c>
      <c r="H3594">
        <f t="shared" si="113"/>
        <v>8.2043246631150115E-3</v>
      </c>
    </row>
    <row r="3595" spans="1:8" x14ac:dyDescent="0.25">
      <c r="A3595" s="1">
        <v>2009</v>
      </c>
      <c r="B3595" s="1" t="s">
        <v>98</v>
      </c>
      <c r="C3595" t="s">
        <v>51</v>
      </c>
      <c r="D3595">
        <v>2</v>
      </c>
      <c r="E3595">
        <v>79</v>
      </c>
      <c r="F3595">
        <v>0.22</v>
      </c>
      <c r="G3595">
        <f t="shared" si="112"/>
        <v>0.11</v>
      </c>
      <c r="H3595">
        <f t="shared" si="113"/>
        <v>1.504126188237752E-2</v>
      </c>
    </row>
    <row r="3596" spans="1:8" x14ac:dyDescent="0.25">
      <c r="A3596" s="1">
        <v>2009</v>
      </c>
      <c r="B3596" s="1" t="s">
        <v>98</v>
      </c>
      <c r="C3596" t="s">
        <v>51</v>
      </c>
      <c r="D3596">
        <v>2</v>
      </c>
      <c r="E3596">
        <v>79</v>
      </c>
      <c r="F3596">
        <v>0.57999999999999996</v>
      </c>
      <c r="G3596">
        <f t="shared" si="112"/>
        <v>0.28999999999999998</v>
      </c>
      <c r="H3596">
        <f t="shared" si="113"/>
        <v>3.9654235871722551E-2</v>
      </c>
    </row>
    <row r="3597" spans="1:8" x14ac:dyDescent="0.25">
      <c r="A3597" s="1">
        <v>2009</v>
      </c>
      <c r="B3597" s="1" t="s">
        <v>98</v>
      </c>
      <c r="C3597" t="s">
        <v>51</v>
      </c>
      <c r="D3597">
        <v>2</v>
      </c>
      <c r="E3597">
        <v>79</v>
      </c>
      <c r="F3597">
        <v>7.0000000000000007E-2</v>
      </c>
      <c r="G3597">
        <f t="shared" si="112"/>
        <v>3.5000000000000003E-2</v>
      </c>
      <c r="H3597">
        <f t="shared" si="113"/>
        <v>4.7858560534837571E-3</v>
      </c>
    </row>
    <row r="3598" spans="1:8" x14ac:dyDescent="0.25">
      <c r="A3598" s="1">
        <v>2009</v>
      </c>
      <c r="B3598" s="1" t="s">
        <v>98</v>
      </c>
      <c r="C3598" t="s">
        <v>51</v>
      </c>
      <c r="D3598">
        <v>2</v>
      </c>
      <c r="E3598">
        <v>79</v>
      </c>
      <c r="F3598">
        <v>0.28999999999999998</v>
      </c>
      <c r="G3598">
        <f t="shared" si="112"/>
        <v>0.14499999999999999</v>
      </c>
      <c r="H3598">
        <f t="shared" si="113"/>
        <v>1.9827117935861276E-2</v>
      </c>
    </row>
    <row r="3599" spans="1:8" x14ac:dyDescent="0.25">
      <c r="A3599" s="1">
        <v>2009</v>
      </c>
      <c r="B3599" s="1" t="s">
        <v>98</v>
      </c>
      <c r="C3599" t="s">
        <v>51</v>
      </c>
      <c r="D3599">
        <v>2</v>
      </c>
      <c r="E3599">
        <v>79</v>
      </c>
      <c r="F3599">
        <v>0.13</v>
      </c>
      <c r="G3599">
        <f t="shared" si="112"/>
        <v>6.5000000000000002E-2</v>
      </c>
      <c r="H3599">
        <f t="shared" si="113"/>
        <v>8.888018385041262E-3</v>
      </c>
    </row>
    <row r="3600" spans="1:8" x14ac:dyDescent="0.25">
      <c r="A3600" s="1">
        <v>2009</v>
      </c>
      <c r="B3600" s="1" t="s">
        <v>98</v>
      </c>
      <c r="C3600" t="s">
        <v>51</v>
      </c>
      <c r="D3600">
        <v>2</v>
      </c>
      <c r="E3600">
        <v>79</v>
      </c>
      <c r="F3600">
        <v>0.24</v>
      </c>
      <c r="G3600">
        <f t="shared" si="112"/>
        <v>0.12</v>
      </c>
      <c r="H3600">
        <f t="shared" si="113"/>
        <v>1.6408649326230023E-2</v>
      </c>
    </row>
    <row r="3601" spans="1:8" x14ac:dyDescent="0.25">
      <c r="A3601" s="1">
        <v>2009</v>
      </c>
      <c r="B3601" s="1" t="s">
        <v>98</v>
      </c>
      <c r="C3601" t="s">
        <v>51</v>
      </c>
      <c r="D3601">
        <v>2</v>
      </c>
      <c r="E3601">
        <v>79</v>
      </c>
      <c r="F3601">
        <v>0.56000000000000005</v>
      </c>
      <c r="G3601">
        <f t="shared" si="112"/>
        <v>0.28000000000000003</v>
      </c>
      <c r="H3601">
        <f t="shared" si="113"/>
        <v>3.8286848427870057E-2</v>
      </c>
    </row>
    <row r="3602" spans="1:8" x14ac:dyDescent="0.25">
      <c r="A3602" s="1">
        <v>2009</v>
      </c>
      <c r="B3602" s="1" t="s">
        <v>98</v>
      </c>
      <c r="C3602" t="s">
        <v>51</v>
      </c>
      <c r="D3602">
        <v>2</v>
      </c>
      <c r="E3602">
        <v>79</v>
      </c>
      <c r="F3602">
        <v>0.32</v>
      </c>
      <c r="G3602">
        <f t="shared" si="112"/>
        <v>0.16</v>
      </c>
      <c r="H3602">
        <f t="shared" si="113"/>
        <v>2.1878199101640031E-2</v>
      </c>
    </row>
    <row r="3603" spans="1:8" x14ac:dyDescent="0.25">
      <c r="A3603" s="1">
        <v>2009</v>
      </c>
      <c r="B3603" s="1" t="s">
        <v>98</v>
      </c>
      <c r="C3603" t="s">
        <v>51</v>
      </c>
      <c r="D3603">
        <v>2</v>
      </c>
      <c r="E3603">
        <v>79</v>
      </c>
      <c r="F3603">
        <v>0.32</v>
      </c>
      <c r="G3603">
        <f t="shared" si="112"/>
        <v>0.16</v>
      </c>
      <c r="H3603">
        <f t="shared" si="113"/>
        <v>2.1878199101640031E-2</v>
      </c>
    </row>
    <row r="3604" spans="1:8" x14ac:dyDescent="0.25">
      <c r="A3604" s="1">
        <v>2009</v>
      </c>
      <c r="B3604" s="1" t="s">
        <v>98</v>
      </c>
      <c r="C3604" t="s">
        <v>51</v>
      </c>
      <c r="D3604">
        <v>2</v>
      </c>
      <c r="E3604">
        <v>79</v>
      </c>
      <c r="F3604">
        <v>0.56999999999999995</v>
      </c>
      <c r="G3604">
        <f t="shared" si="112"/>
        <v>0.28499999999999998</v>
      </c>
      <c r="H3604">
        <f t="shared" si="113"/>
        <v>3.8970542149796297E-2</v>
      </c>
    </row>
    <row r="3605" spans="1:8" x14ac:dyDescent="0.25">
      <c r="A3605" s="1">
        <v>2009</v>
      </c>
      <c r="B3605" s="1" t="s">
        <v>98</v>
      </c>
      <c r="C3605" t="s">
        <v>51</v>
      </c>
      <c r="D3605">
        <v>2</v>
      </c>
      <c r="E3605">
        <v>79</v>
      </c>
      <c r="F3605">
        <v>1.23</v>
      </c>
      <c r="G3605">
        <f t="shared" si="112"/>
        <v>0.61499999999999999</v>
      </c>
      <c r="H3605">
        <f t="shared" si="113"/>
        <v>8.4094327796928867E-2</v>
      </c>
    </row>
    <row r="3606" spans="1:8" x14ac:dyDescent="0.25">
      <c r="A3606" s="1">
        <v>2009</v>
      </c>
      <c r="B3606" s="1" t="s">
        <v>98</v>
      </c>
      <c r="C3606" t="s">
        <v>51</v>
      </c>
      <c r="D3606">
        <v>2</v>
      </c>
      <c r="E3606">
        <v>79</v>
      </c>
      <c r="F3606">
        <v>7.0000000000000007E-2</v>
      </c>
      <c r="G3606">
        <f t="shared" si="112"/>
        <v>3.5000000000000003E-2</v>
      </c>
      <c r="H3606">
        <f t="shared" si="113"/>
        <v>4.7858560534837571E-3</v>
      </c>
    </row>
    <row r="3607" spans="1:8" x14ac:dyDescent="0.25">
      <c r="A3607" s="1">
        <v>2009</v>
      </c>
      <c r="B3607" s="1" t="s">
        <v>98</v>
      </c>
      <c r="C3607" t="s">
        <v>51</v>
      </c>
      <c r="D3607">
        <v>2</v>
      </c>
      <c r="E3607">
        <v>79</v>
      </c>
      <c r="F3607">
        <v>0.18</v>
      </c>
      <c r="G3607">
        <f t="shared" si="112"/>
        <v>0.09</v>
      </c>
      <c r="H3607">
        <f t="shared" si="113"/>
        <v>1.2306486994672516E-2</v>
      </c>
    </row>
    <row r="3608" spans="1:8" x14ac:dyDescent="0.25">
      <c r="A3608" s="1">
        <v>2009</v>
      </c>
      <c r="B3608" s="1" t="s">
        <v>98</v>
      </c>
      <c r="C3608" t="s">
        <v>51</v>
      </c>
      <c r="D3608">
        <v>2</v>
      </c>
      <c r="E3608">
        <v>79</v>
      </c>
      <c r="F3608">
        <v>0.18</v>
      </c>
      <c r="G3608">
        <f t="shared" si="112"/>
        <v>0.09</v>
      </c>
      <c r="H3608">
        <f t="shared" si="113"/>
        <v>1.2306486994672516E-2</v>
      </c>
    </row>
    <row r="3609" spans="1:8" x14ac:dyDescent="0.25">
      <c r="A3609" s="1">
        <v>2009</v>
      </c>
      <c r="B3609" s="1" t="s">
        <v>98</v>
      </c>
      <c r="C3609" t="s">
        <v>51</v>
      </c>
      <c r="D3609">
        <v>2</v>
      </c>
      <c r="E3609">
        <v>79</v>
      </c>
      <c r="F3609">
        <v>1.26</v>
      </c>
      <c r="G3609">
        <f t="shared" si="112"/>
        <v>0.63</v>
      </c>
      <c r="H3609">
        <f t="shared" si="113"/>
        <v>8.6145408962707615E-2</v>
      </c>
    </row>
    <row r="3610" spans="1:8" x14ac:dyDescent="0.25">
      <c r="A3610" s="1">
        <v>2009</v>
      </c>
      <c r="B3610" s="1" t="s">
        <v>98</v>
      </c>
      <c r="C3610" t="s">
        <v>51</v>
      </c>
      <c r="D3610">
        <v>2</v>
      </c>
      <c r="E3610">
        <v>79</v>
      </c>
      <c r="F3610">
        <v>1.5</v>
      </c>
      <c r="G3610">
        <f t="shared" si="112"/>
        <v>0.75</v>
      </c>
      <c r="H3610">
        <f t="shared" si="113"/>
        <v>0.10255405828893764</v>
      </c>
    </row>
    <row r="3611" spans="1:8" x14ac:dyDescent="0.25">
      <c r="A3611" s="1">
        <v>2009</v>
      </c>
      <c r="B3611" s="1" t="s">
        <v>98</v>
      </c>
      <c r="C3611" t="s">
        <v>51</v>
      </c>
      <c r="D3611">
        <v>2</v>
      </c>
      <c r="E3611">
        <v>79</v>
      </c>
      <c r="F3611">
        <v>0.02</v>
      </c>
      <c r="G3611">
        <f t="shared" si="112"/>
        <v>0.01</v>
      </c>
      <c r="H3611">
        <f t="shared" si="113"/>
        <v>1.3673874438525019E-3</v>
      </c>
    </row>
    <row r="3612" spans="1:8" x14ac:dyDescent="0.25">
      <c r="A3612" s="1">
        <v>2009</v>
      </c>
      <c r="B3612" s="1" t="s">
        <v>98</v>
      </c>
      <c r="C3612" t="s">
        <v>51</v>
      </c>
      <c r="D3612">
        <v>2</v>
      </c>
      <c r="E3612">
        <v>79</v>
      </c>
      <c r="F3612">
        <v>1.47</v>
      </c>
      <c r="G3612">
        <f t="shared" si="112"/>
        <v>0.73499999999999999</v>
      </c>
      <c r="H3612">
        <f t="shared" si="113"/>
        <v>0.10050297712315889</v>
      </c>
    </row>
    <row r="3613" spans="1:8" x14ac:dyDescent="0.25">
      <c r="A3613" s="1">
        <v>2009</v>
      </c>
      <c r="B3613" s="1" t="s">
        <v>98</v>
      </c>
      <c r="C3613" t="s">
        <v>51</v>
      </c>
      <c r="D3613">
        <v>2</v>
      </c>
      <c r="E3613">
        <v>79</v>
      </c>
      <c r="F3613">
        <v>0.23</v>
      </c>
      <c r="G3613">
        <f t="shared" si="112"/>
        <v>0.115</v>
      </c>
      <c r="H3613">
        <f t="shared" si="113"/>
        <v>1.5724955604303772E-2</v>
      </c>
    </row>
    <row r="3614" spans="1:8" x14ac:dyDescent="0.25">
      <c r="A3614" s="1">
        <v>2009</v>
      </c>
      <c r="B3614" s="1" t="s">
        <v>98</v>
      </c>
      <c r="C3614" t="s">
        <v>51</v>
      </c>
      <c r="D3614">
        <v>2</v>
      </c>
      <c r="E3614">
        <v>79</v>
      </c>
      <c r="F3614">
        <v>0.04</v>
      </c>
      <c r="G3614">
        <f t="shared" si="112"/>
        <v>0.02</v>
      </c>
      <c r="H3614">
        <f t="shared" si="113"/>
        <v>2.7347748877050038E-3</v>
      </c>
    </row>
    <row r="3615" spans="1:8" x14ac:dyDescent="0.25">
      <c r="A3615" s="1">
        <v>2009</v>
      </c>
      <c r="B3615" s="1" t="s">
        <v>98</v>
      </c>
      <c r="C3615" t="s">
        <v>51</v>
      </c>
      <c r="D3615">
        <v>2</v>
      </c>
      <c r="E3615">
        <v>79</v>
      </c>
      <c r="F3615">
        <v>1.48</v>
      </c>
      <c r="G3615">
        <f t="shared" si="112"/>
        <v>0.74</v>
      </c>
      <c r="H3615">
        <f t="shared" si="113"/>
        <v>0.10118667084508513</v>
      </c>
    </row>
    <row r="3616" spans="1:8" x14ac:dyDescent="0.25">
      <c r="A3616" s="1">
        <v>2009</v>
      </c>
      <c r="B3616" s="1" t="s">
        <v>98</v>
      </c>
      <c r="C3616" t="s">
        <v>51</v>
      </c>
      <c r="D3616">
        <v>2</v>
      </c>
      <c r="E3616">
        <v>79</v>
      </c>
      <c r="F3616">
        <v>0.66</v>
      </c>
      <c r="G3616">
        <f t="shared" si="112"/>
        <v>0.33</v>
      </c>
      <c r="H3616">
        <f t="shared" si="113"/>
        <v>4.5123785647132562E-2</v>
      </c>
    </row>
    <row r="3617" spans="1:8" x14ac:dyDescent="0.25">
      <c r="A3617" s="1">
        <v>2009</v>
      </c>
      <c r="B3617" s="1" t="s">
        <v>98</v>
      </c>
      <c r="C3617" t="s">
        <v>51</v>
      </c>
      <c r="D3617">
        <v>2</v>
      </c>
      <c r="E3617">
        <v>79</v>
      </c>
      <c r="F3617">
        <v>0.72</v>
      </c>
      <c r="G3617">
        <f t="shared" si="112"/>
        <v>0.36</v>
      </c>
      <c r="H3617">
        <f t="shared" si="113"/>
        <v>4.9225947978690066E-2</v>
      </c>
    </row>
    <row r="3618" spans="1:8" x14ac:dyDescent="0.25">
      <c r="A3618" s="1">
        <v>2009</v>
      </c>
      <c r="B3618" s="1" t="s">
        <v>98</v>
      </c>
      <c r="C3618" t="s">
        <v>51</v>
      </c>
      <c r="D3618">
        <v>2</v>
      </c>
      <c r="E3618">
        <v>79</v>
      </c>
      <c r="F3618">
        <v>0.56999999999999995</v>
      </c>
      <c r="G3618">
        <f t="shared" si="112"/>
        <v>0.28499999999999998</v>
      </c>
      <c r="H3618">
        <f t="shared" si="113"/>
        <v>3.8970542149796297E-2</v>
      </c>
    </row>
    <row r="3619" spans="1:8" x14ac:dyDescent="0.25">
      <c r="A3619" s="1">
        <v>2009</v>
      </c>
      <c r="B3619" s="1" t="s">
        <v>98</v>
      </c>
      <c r="C3619" t="s">
        <v>51</v>
      </c>
      <c r="D3619">
        <v>2</v>
      </c>
      <c r="E3619">
        <v>79</v>
      </c>
      <c r="F3619">
        <v>1.79</v>
      </c>
      <c r="G3619">
        <f t="shared" si="112"/>
        <v>0.89500000000000002</v>
      </c>
      <c r="H3619">
        <f t="shared" si="113"/>
        <v>0.12238117622479892</v>
      </c>
    </row>
    <row r="3620" spans="1:8" x14ac:dyDescent="0.25">
      <c r="A3620" s="1">
        <v>2009</v>
      </c>
      <c r="B3620" s="1" t="s">
        <v>98</v>
      </c>
      <c r="C3620" t="s">
        <v>51</v>
      </c>
      <c r="D3620">
        <v>2</v>
      </c>
      <c r="E3620">
        <v>79</v>
      </c>
      <c r="F3620">
        <v>0.15</v>
      </c>
      <c r="G3620">
        <f t="shared" si="112"/>
        <v>7.4999999999999997E-2</v>
      </c>
      <c r="H3620">
        <f t="shared" si="113"/>
        <v>1.0255405828893763E-2</v>
      </c>
    </row>
    <row r="3621" spans="1:8" x14ac:dyDescent="0.25">
      <c r="A3621" s="1">
        <v>2009</v>
      </c>
      <c r="B3621" s="1" t="s">
        <v>98</v>
      </c>
      <c r="C3621" t="s">
        <v>51</v>
      </c>
      <c r="D3621">
        <v>2</v>
      </c>
      <c r="E3621">
        <v>79</v>
      </c>
      <c r="F3621">
        <v>7.0000000000000007E-2</v>
      </c>
      <c r="G3621">
        <f t="shared" si="112"/>
        <v>3.5000000000000003E-2</v>
      </c>
      <c r="H3621">
        <f t="shared" si="113"/>
        <v>4.7858560534837571E-3</v>
      </c>
    </row>
    <row r="3622" spans="1:8" x14ac:dyDescent="0.25">
      <c r="A3622" s="1">
        <v>2009</v>
      </c>
      <c r="B3622" s="1" t="s">
        <v>98</v>
      </c>
      <c r="C3622" t="s">
        <v>51</v>
      </c>
      <c r="D3622">
        <v>2</v>
      </c>
      <c r="E3622">
        <v>79</v>
      </c>
      <c r="F3622">
        <v>0.26</v>
      </c>
      <c r="G3622">
        <f t="shared" si="112"/>
        <v>0.13</v>
      </c>
      <c r="H3622">
        <f t="shared" si="113"/>
        <v>1.7776036770082524E-2</v>
      </c>
    </row>
    <row r="3623" spans="1:8" x14ac:dyDescent="0.25">
      <c r="A3623" s="1">
        <v>2009</v>
      </c>
      <c r="B3623" s="1" t="s">
        <v>98</v>
      </c>
      <c r="C3623" t="s">
        <v>51</v>
      </c>
      <c r="D3623">
        <v>2</v>
      </c>
      <c r="E3623">
        <v>79</v>
      </c>
      <c r="F3623">
        <v>0.96</v>
      </c>
      <c r="G3623">
        <f t="shared" si="112"/>
        <v>0.48</v>
      </c>
      <c r="H3623">
        <f t="shared" si="113"/>
        <v>6.5634597304920092E-2</v>
      </c>
    </row>
    <row r="3624" spans="1:8" x14ac:dyDescent="0.25">
      <c r="A3624" s="1">
        <v>2009</v>
      </c>
      <c r="B3624" s="1" t="s">
        <v>98</v>
      </c>
      <c r="C3624" t="s">
        <v>51</v>
      </c>
      <c r="D3624">
        <v>2</v>
      </c>
      <c r="E3624">
        <v>79</v>
      </c>
      <c r="F3624">
        <v>1.1499999999999999</v>
      </c>
      <c r="G3624">
        <f t="shared" si="112"/>
        <v>0.57499999999999996</v>
      </c>
      <c r="H3624">
        <f t="shared" si="113"/>
        <v>7.8624778021518849E-2</v>
      </c>
    </row>
    <row r="3625" spans="1:8" x14ac:dyDescent="0.25">
      <c r="A3625" s="1">
        <v>2009</v>
      </c>
      <c r="B3625" s="1" t="s">
        <v>98</v>
      </c>
      <c r="C3625" t="s">
        <v>51</v>
      </c>
      <c r="D3625">
        <v>2</v>
      </c>
      <c r="E3625">
        <v>79</v>
      </c>
      <c r="F3625">
        <v>0.22</v>
      </c>
      <c r="G3625">
        <f t="shared" si="112"/>
        <v>0.11</v>
      </c>
      <c r="H3625">
        <f t="shared" si="113"/>
        <v>1.504126188237752E-2</v>
      </c>
    </row>
    <row r="3626" spans="1:8" x14ac:dyDescent="0.25">
      <c r="A3626" s="1">
        <v>2009</v>
      </c>
      <c r="B3626" s="1" t="s">
        <v>98</v>
      </c>
      <c r="C3626" t="s">
        <v>51</v>
      </c>
      <c r="D3626">
        <v>2</v>
      </c>
      <c r="E3626">
        <v>79</v>
      </c>
      <c r="F3626">
        <v>7.0000000000000007E-2</v>
      </c>
      <c r="G3626">
        <f t="shared" si="112"/>
        <v>3.5000000000000003E-2</v>
      </c>
      <c r="H3626">
        <f t="shared" si="113"/>
        <v>4.7858560534837571E-3</v>
      </c>
    </row>
    <row r="3627" spans="1:8" x14ac:dyDescent="0.25">
      <c r="A3627" s="1">
        <v>2009</v>
      </c>
      <c r="B3627" s="1" t="s">
        <v>98</v>
      </c>
      <c r="C3627" t="s">
        <v>51</v>
      </c>
      <c r="D3627">
        <v>2</v>
      </c>
      <c r="E3627">
        <v>79</v>
      </c>
      <c r="F3627">
        <v>0.94</v>
      </c>
      <c r="G3627">
        <f t="shared" si="112"/>
        <v>0.47</v>
      </c>
      <c r="H3627">
        <f t="shared" si="113"/>
        <v>6.4267209861067584E-2</v>
      </c>
    </row>
    <row r="3628" spans="1:8" x14ac:dyDescent="0.25">
      <c r="A3628" s="1">
        <v>2009</v>
      </c>
      <c r="B3628" s="1" t="s">
        <v>98</v>
      </c>
      <c r="C3628" t="s">
        <v>51</v>
      </c>
      <c r="D3628">
        <v>2</v>
      </c>
      <c r="E3628">
        <v>79</v>
      </c>
      <c r="F3628">
        <v>0.75</v>
      </c>
      <c r="G3628">
        <f t="shared" si="112"/>
        <v>0.375</v>
      </c>
      <c r="H3628">
        <f t="shared" si="113"/>
        <v>5.1277029144468821E-2</v>
      </c>
    </row>
    <row r="3629" spans="1:8" x14ac:dyDescent="0.25">
      <c r="A3629" s="1">
        <v>2009</v>
      </c>
      <c r="B3629" s="1" t="s">
        <v>98</v>
      </c>
      <c r="C3629" t="s">
        <v>51</v>
      </c>
      <c r="D3629">
        <v>2</v>
      </c>
      <c r="E3629">
        <v>79</v>
      </c>
      <c r="F3629">
        <v>0.83</v>
      </c>
      <c r="G3629">
        <f t="shared" si="112"/>
        <v>0.41499999999999998</v>
      </c>
      <c r="H3629">
        <f t="shared" si="113"/>
        <v>5.6746578919878825E-2</v>
      </c>
    </row>
    <row r="3630" spans="1:8" x14ac:dyDescent="0.25">
      <c r="A3630" s="1">
        <v>2009</v>
      </c>
      <c r="B3630" s="1" t="s">
        <v>98</v>
      </c>
      <c r="C3630" t="s">
        <v>51</v>
      </c>
      <c r="D3630">
        <v>2</v>
      </c>
      <c r="E3630">
        <v>79</v>
      </c>
      <c r="F3630">
        <v>1.05</v>
      </c>
      <c r="G3630">
        <f t="shared" si="112"/>
        <v>0.52500000000000002</v>
      </c>
      <c r="H3630">
        <f t="shared" si="113"/>
        <v>7.178784080225635E-2</v>
      </c>
    </row>
    <row r="3631" spans="1:8" x14ac:dyDescent="0.25">
      <c r="A3631" s="1">
        <v>2009</v>
      </c>
      <c r="B3631" s="1" t="s">
        <v>98</v>
      </c>
      <c r="C3631" t="s">
        <v>51</v>
      </c>
      <c r="D3631">
        <v>2</v>
      </c>
      <c r="E3631">
        <v>79</v>
      </c>
      <c r="F3631">
        <v>0.45</v>
      </c>
      <c r="G3631">
        <f t="shared" si="112"/>
        <v>0.22500000000000001</v>
      </c>
      <c r="H3631">
        <f t="shared" si="113"/>
        <v>3.0766217486681294E-2</v>
      </c>
    </row>
    <row r="3632" spans="1:8" x14ac:dyDescent="0.25">
      <c r="A3632" s="1">
        <v>2009</v>
      </c>
      <c r="B3632" s="1" t="s">
        <v>98</v>
      </c>
      <c r="C3632" t="s">
        <v>51</v>
      </c>
      <c r="D3632">
        <v>2</v>
      </c>
      <c r="E3632">
        <v>79</v>
      </c>
      <c r="F3632">
        <v>1.24</v>
      </c>
      <c r="G3632">
        <f t="shared" si="112"/>
        <v>0.62</v>
      </c>
      <c r="H3632">
        <f t="shared" si="113"/>
        <v>8.4778021518855121E-2</v>
      </c>
    </row>
    <row r="3633" spans="1:8" x14ac:dyDescent="0.25">
      <c r="A3633" s="1">
        <v>2009</v>
      </c>
      <c r="B3633" s="1" t="s">
        <v>98</v>
      </c>
      <c r="C3633" t="s">
        <v>51</v>
      </c>
      <c r="D3633">
        <v>2</v>
      </c>
      <c r="E3633">
        <v>79</v>
      </c>
      <c r="F3633">
        <v>0.01</v>
      </c>
      <c r="G3633">
        <f t="shared" si="112"/>
        <v>5.0000000000000001E-3</v>
      </c>
      <c r="H3633">
        <f t="shared" si="113"/>
        <v>6.8369372192625096E-4</v>
      </c>
    </row>
    <row r="3634" spans="1:8" x14ac:dyDescent="0.25">
      <c r="A3634" s="1">
        <v>2009</v>
      </c>
      <c r="B3634" s="1" t="s">
        <v>98</v>
      </c>
      <c r="C3634" t="s">
        <v>51</v>
      </c>
      <c r="D3634">
        <v>2</v>
      </c>
      <c r="E3634">
        <v>79</v>
      </c>
      <c r="F3634">
        <v>1.99</v>
      </c>
      <c r="G3634">
        <f t="shared" si="112"/>
        <v>0.995</v>
      </c>
      <c r="H3634">
        <f t="shared" si="113"/>
        <v>0.13605505066332393</v>
      </c>
    </row>
    <row r="3635" spans="1:8" x14ac:dyDescent="0.25">
      <c r="A3635" s="1">
        <v>2009</v>
      </c>
      <c r="B3635" s="1" t="s">
        <v>98</v>
      </c>
      <c r="C3635" t="s">
        <v>51</v>
      </c>
      <c r="D3635">
        <v>2</v>
      </c>
      <c r="E3635">
        <v>84</v>
      </c>
      <c r="F3635">
        <v>0.27</v>
      </c>
      <c r="G3635">
        <f t="shared" si="112"/>
        <v>0.13500000000000001</v>
      </c>
      <c r="H3635">
        <f t="shared" si="113"/>
        <v>1.8459730492008778E-2</v>
      </c>
    </row>
    <row r="3636" spans="1:8" x14ac:dyDescent="0.25">
      <c r="A3636" s="1">
        <v>2009</v>
      </c>
      <c r="B3636" s="1" t="s">
        <v>98</v>
      </c>
      <c r="C3636" t="s">
        <v>51</v>
      </c>
      <c r="D3636">
        <v>3</v>
      </c>
      <c r="E3636">
        <v>28</v>
      </c>
      <c r="F3636">
        <v>0.01</v>
      </c>
      <c r="G3636">
        <f t="shared" si="112"/>
        <v>5.0000000000000001E-3</v>
      </c>
      <c r="H3636">
        <f t="shared" si="113"/>
        <v>6.8369372192625096E-4</v>
      </c>
    </row>
    <row r="3637" spans="1:8" x14ac:dyDescent="0.25">
      <c r="A3637" s="1">
        <v>2009</v>
      </c>
      <c r="B3637" s="1" t="s">
        <v>98</v>
      </c>
      <c r="C3637" t="s">
        <v>51</v>
      </c>
      <c r="D3637">
        <v>3</v>
      </c>
      <c r="E3637">
        <v>28</v>
      </c>
      <c r="F3637">
        <v>0.05</v>
      </c>
      <c r="G3637">
        <f t="shared" si="112"/>
        <v>2.5000000000000001E-2</v>
      </c>
      <c r="H3637">
        <f t="shared" si="113"/>
        <v>3.4184686096312548E-3</v>
      </c>
    </row>
    <row r="3638" spans="1:8" x14ac:dyDescent="0.25">
      <c r="A3638" s="1">
        <v>2009</v>
      </c>
      <c r="B3638" s="1" t="s">
        <v>98</v>
      </c>
      <c r="C3638" t="s">
        <v>51</v>
      </c>
      <c r="D3638">
        <v>3</v>
      </c>
      <c r="E3638">
        <v>28</v>
      </c>
      <c r="F3638">
        <v>0.06</v>
      </c>
      <c r="G3638">
        <f t="shared" si="112"/>
        <v>0.03</v>
      </c>
      <c r="H3638">
        <f t="shared" si="113"/>
        <v>4.1021623315575058E-3</v>
      </c>
    </row>
    <row r="3639" spans="1:8" x14ac:dyDescent="0.25">
      <c r="A3639" s="1">
        <v>2009</v>
      </c>
      <c r="B3639" s="1" t="s">
        <v>98</v>
      </c>
      <c r="C3639" t="s">
        <v>51</v>
      </c>
      <c r="D3639">
        <v>3</v>
      </c>
      <c r="E3639">
        <v>28</v>
      </c>
      <c r="F3639">
        <v>0.04</v>
      </c>
      <c r="G3639">
        <f t="shared" si="112"/>
        <v>0.02</v>
      </c>
      <c r="H3639">
        <f t="shared" si="113"/>
        <v>2.7347748877050038E-3</v>
      </c>
    </row>
    <row r="3640" spans="1:8" x14ac:dyDescent="0.25">
      <c r="A3640" s="1">
        <v>2009</v>
      </c>
      <c r="B3640" s="1" t="s">
        <v>98</v>
      </c>
      <c r="C3640" t="s">
        <v>51</v>
      </c>
      <c r="D3640">
        <v>3</v>
      </c>
      <c r="E3640">
        <v>28</v>
      </c>
      <c r="F3640">
        <v>0.19</v>
      </c>
      <c r="G3640">
        <f t="shared" si="112"/>
        <v>9.5000000000000001E-2</v>
      </c>
      <c r="H3640">
        <f t="shared" si="113"/>
        <v>1.2990180716598769E-2</v>
      </c>
    </row>
    <row r="3641" spans="1:8" x14ac:dyDescent="0.25">
      <c r="A3641" s="1">
        <v>2009</v>
      </c>
      <c r="B3641" s="1" t="s">
        <v>98</v>
      </c>
      <c r="C3641" t="s">
        <v>51</v>
      </c>
      <c r="D3641">
        <v>3</v>
      </c>
      <c r="E3641">
        <v>28</v>
      </c>
      <c r="F3641">
        <v>0.01</v>
      </c>
      <c r="G3641">
        <f t="shared" si="112"/>
        <v>5.0000000000000001E-3</v>
      </c>
      <c r="H3641">
        <f t="shared" si="113"/>
        <v>6.8369372192625096E-4</v>
      </c>
    </row>
    <row r="3642" spans="1:8" x14ac:dyDescent="0.25">
      <c r="A3642" s="1">
        <v>2009</v>
      </c>
      <c r="B3642" s="1" t="s">
        <v>98</v>
      </c>
      <c r="C3642" t="s">
        <v>51</v>
      </c>
      <c r="D3642">
        <v>3</v>
      </c>
      <c r="E3642">
        <v>28</v>
      </c>
      <c r="F3642">
        <v>0.35</v>
      </c>
      <c r="G3642">
        <f t="shared" si="112"/>
        <v>0.17499999999999999</v>
      </c>
      <c r="H3642">
        <f t="shared" si="113"/>
        <v>2.3929280267418782E-2</v>
      </c>
    </row>
    <row r="3643" spans="1:8" x14ac:dyDescent="0.25">
      <c r="A3643" s="1">
        <v>2009</v>
      </c>
      <c r="B3643" s="1" t="s">
        <v>98</v>
      </c>
      <c r="C3643" t="s">
        <v>51</v>
      </c>
      <c r="D3643">
        <v>3</v>
      </c>
      <c r="E3643">
        <v>28</v>
      </c>
      <c r="F3643">
        <v>0.08</v>
      </c>
      <c r="G3643">
        <f t="shared" si="112"/>
        <v>0.04</v>
      </c>
      <c r="H3643">
        <f t="shared" si="113"/>
        <v>5.4695497754100077E-3</v>
      </c>
    </row>
    <row r="3644" spans="1:8" x14ac:dyDescent="0.25">
      <c r="A3644" s="1">
        <v>2009</v>
      </c>
      <c r="B3644" s="1" t="s">
        <v>98</v>
      </c>
      <c r="C3644" t="s">
        <v>51</v>
      </c>
      <c r="D3644">
        <v>3</v>
      </c>
      <c r="E3644">
        <v>28</v>
      </c>
      <c r="F3644">
        <v>0.01</v>
      </c>
      <c r="G3644">
        <f t="shared" si="112"/>
        <v>5.0000000000000001E-3</v>
      </c>
      <c r="H3644">
        <f t="shared" si="113"/>
        <v>6.8369372192625096E-4</v>
      </c>
    </row>
    <row r="3645" spans="1:8" x14ac:dyDescent="0.25">
      <c r="A3645" s="1">
        <v>2009</v>
      </c>
      <c r="B3645" s="1" t="s">
        <v>98</v>
      </c>
      <c r="C3645" t="s">
        <v>51</v>
      </c>
      <c r="D3645">
        <v>3</v>
      </c>
      <c r="E3645">
        <v>28</v>
      </c>
      <c r="F3645">
        <v>0.01</v>
      </c>
      <c r="G3645">
        <f t="shared" si="112"/>
        <v>5.0000000000000001E-3</v>
      </c>
      <c r="H3645">
        <f t="shared" si="113"/>
        <v>6.8369372192625096E-4</v>
      </c>
    </row>
    <row r="3646" spans="1:8" x14ac:dyDescent="0.25">
      <c r="A3646" s="1">
        <v>2009</v>
      </c>
      <c r="B3646" s="1" t="s">
        <v>98</v>
      </c>
      <c r="C3646" t="s">
        <v>51</v>
      </c>
      <c r="D3646">
        <v>3</v>
      </c>
      <c r="E3646">
        <v>28</v>
      </c>
      <c r="F3646">
        <v>0.05</v>
      </c>
      <c r="G3646">
        <f t="shared" si="112"/>
        <v>2.5000000000000001E-2</v>
      </c>
      <c r="H3646">
        <f t="shared" si="113"/>
        <v>3.4184686096312548E-3</v>
      </c>
    </row>
    <row r="3647" spans="1:8" x14ac:dyDescent="0.25">
      <c r="A3647" s="1">
        <v>2009</v>
      </c>
      <c r="B3647" s="1" t="s">
        <v>98</v>
      </c>
      <c r="C3647" t="s">
        <v>51</v>
      </c>
      <c r="D3647">
        <v>3</v>
      </c>
      <c r="E3647">
        <v>28</v>
      </c>
      <c r="F3647">
        <v>0.22</v>
      </c>
      <c r="G3647">
        <f t="shared" si="112"/>
        <v>0.11</v>
      </c>
      <c r="H3647">
        <f t="shared" si="113"/>
        <v>1.504126188237752E-2</v>
      </c>
    </row>
    <row r="3648" spans="1:8" x14ac:dyDescent="0.25">
      <c r="A3648" s="1">
        <v>2009</v>
      </c>
      <c r="B3648" s="1" t="s">
        <v>98</v>
      </c>
      <c r="C3648" t="s">
        <v>51</v>
      </c>
      <c r="D3648">
        <v>3</v>
      </c>
      <c r="E3648">
        <v>34</v>
      </c>
      <c r="F3648">
        <v>4.12</v>
      </c>
      <c r="G3648">
        <f t="shared" si="112"/>
        <v>2.06</v>
      </c>
      <c r="H3648">
        <f t="shared" si="113"/>
        <v>0.28168181343361537</v>
      </c>
    </row>
    <row r="3649" spans="1:8" x14ac:dyDescent="0.25">
      <c r="A3649" s="1">
        <v>2009</v>
      </c>
      <c r="B3649" s="1" t="s">
        <v>98</v>
      </c>
      <c r="C3649" t="s">
        <v>51</v>
      </c>
      <c r="D3649">
        <v>3</v>
      </c>
      <c r="E3649">
        <v>40</v>
      </c>
      <c r="F3649">
        <v>1.47</v>
      </c>
      <c r="G3649">
        <f t="shared" si="112"/>
        <v>0.73499999999999999</v>
      </c>
      <c r="H3649">
        <f t="shared" si="113"/>
        <v>0.10050297712315889</v>
      </c>
    </row>
    <row r="3650" spans="1:8" x14ac:dyDescent="0.25">
      <c r="A3650" s="1">
        <v>2009</v>
      </c>
      <c r="B3650" s="1" t="s">
        <v>98</v>
      </c>
      <c r="C3650" t="s">
        <v>51</v>
      </c>
      <c r="D3650">
        <v>3</v>
      </c>
      <c r="E3650">
        <v>40</v>
      </c>
      <c r="F3650">
        <v>7.59</v>
      </c>
      <c r="G3650">
        <f t="shared" si="112"/>
        <v>3.7949999999999999</v>
      </c>
      <c r="H3650">
        <f t="shared" si="113"/>
        <v>0.51892353494202448</v>
      </c>
    </row>
    <row r="3651" spans="1:8" x14ac:dyDescent="0.25">
      <c r="A3651" s="1">
        <v>2009</v>
      </c>
      <c r="B3651" s="1" t="s">
        <v>98</v>
      </c>
      <c r="C3651" t="s">
        <v>51</v>
      </c>
      <c r="D3651">
        <v>3</v>
      </c>
      <c r="E3651">
        <v>40</v>
      </c>
      <c r="F3651">
        <v>4.1500000000000004</v>
      </c>
      <c r="G3651">
        <f t="shared" ref="G3651:G3714" si="114">(F3651/0.5)/4</f>
        <v>2.0750000000000002</v>
      </c>
      <c r="H3651">
        <f t="shared" ref="H3651:H3714" si="115">G3651*(13.09/95.73)</f>
        <v>0.28373289459939416</v>
      </c>
    </row>
    <row r="3652" spans="1:8" x14ac:dyDescent="0.25">
      <c r="A3652" s="1">
        <v>2009</v>
      </c>
      <c r="B3652" s="1" t="s">
        <v>98</v>
      </c>
      <c r="C3652" t="s">
        <v>51</v>
      </c>
      <c r="D3652">
        <v>3</v>
      </c>
      <c r="E3652">
        <v>40</v>
      </c>
      <c r="F3652">
        <v>3.69</v>
      </c>
      <c r="G3652">
        <f t="shared" si="114"/>
        <v>1.845</v>
      </c>
      <c r="H3652">
        <f t="shared" si="115"/>
        <v>0.25228298339078659</v>
      </c>
    </row>
    <row r="3653" spans="1:8" x14ac:dyDescent="0.25">
      <c r="A3653" s="1">
        <v>2009</v>
      </c>
      <c r="B3653" s="1" t="s">
        <v>98</v>
      </c>
      <c r="C3653" t="s">
        <v>51</v>
      </c>
      <c r="D3653">
        <v>3</v>
      </c>
      <c r="E3653">
        <v>40</v>
      </c>
      <c r="F3653">
        <v>5.41</v>
      </c>
      <c r="G3653">
        <f t="shared" si="114"/>
        <v>2.7050000000000001</v>
      </c>
      <c r="H3653">
        <f t="shared" si="115"/>
        <v>0.36987830356210177</v>
      </c>
    </row>
    <row r="3654" spans="1:8" x14ac:dyDescent="0.25">
      <c r="A3654" s="1">
        <v>2009</v>
      </c>
      <c r="B3654" s="1" t="s">
        <v>98</v>
      </c>
      <c r="C3654" t="s">
        <v>51</v>
      </c>
      <c r="D3654">
        <v>3</v>
      </c>
      <c r="E3654">
        <v>49</v>
      </c>
      <c r="F3654">
        <v>0.02</v>
      </c>
      <c r="G3654">
        <f t="shared" si="114"/>
        <v>0.01</v>
      </c>
      <c r="H3654">
        <f t="shared" si="115"/>
        <v>1.3673874438525019E-3</v>
      </c>
    </row>
    <row r="3655" spans="1:8" x14ac:dyDescent="0.25">
      <c r="A3655" s="1">
        <v>2009</v>
      </c>
      <c r="B3655" s="1" t="s">
        <v>98</v>
      </c>
      <c r="C3655" t="s">
        <v>51</v>
      </c>
      <c r="D3655">
        <v>3</v>
      </c>
      <c r="E3655">
        <v>49</v>
      </c>
      <c r="F3655">
        <v>0.02</v>
      </c>
      <c r="G3655">
        <f t="shared" si="114"/>
        <v>0.01</v>
      </c>
      <c r="H3655">
        <f t="shared" si="115"/>
        <v>1.3673874438525019E-3</v>
      </c>
    </row>
    <row r="3656" spans="1:8" x14ac:dyDescent="0.25">
      <c r="A3656" s="1">
        <v>2009</v>
      </c>
      <c r="B3656" s="1" t="s">
        <v>98</v>
      </c>
      <c r="C3656" t="s">
        <v>51</v>
      </c>
      <c r="D3656">
        <v>3</v>
      </c>
      <c r="E3656">
        <v>49</v>
      </c>
      <c r="F3656">
        <v>3.35</v>
      </c>
      <c r="G3656">
        <f t="shared" si="114"/>
        <v>1.675</v>
      </c>
      <c r="H3656">
        <f t="shared" si="115"/>
        <v>0.22903739684529406</v>
      </c>
    </row>
    <row r="3657" spans="1:8" x14ac:dyDescent="0.25">
      <c r="A3657" s="1">
        <v>2009</v>
      </c>
      <c r="B3657" s="1" t="s">
        <v>98</v>
      </c>
      <c r="C3657" t="s">
        <v>51</v>
      </c>
      <c r="D3657">
        <v>3</v>
      </c>
      <c r="E3657">
        <v>49</v>
      </c>
      <c r="F3657">
        <v>0.01</v>
      </c>
      <c r="G3657">
        <f t="shared" si="114"/>
        <v>5.0000000000000001E-3</v>
      </c>
      <c r="H3657">
        <f t="shared" si="115"/>
        <v>6.8369372192625096E-4</v>
      </c>
    </row>
    <row r="3658" spans="1:8" x14ac:dyDescent="0.25">
      <c r="A3658" s="1">
        <v>2009</v>
      </c>
      <c r="B3658" s="1" t="s">
        <v>98</v>
      </c>
      <c r="C3658" t="s">
        <v>51</v>
      </c>
      <c r="D3658">
        <v>3</v>
      </c>
      <c r="E3658">
        <v>49</v>
      </c>
      <c r="F3658">
        <v>0.02</v>
      </c>
      <c r="G3658">
        <f t="shared" si="114"/>
        <v>0.01</v>
      </c>
      <c r="H3658">
        <f t="shared" si="115"/>
        <v>1.3673874438525019E-3</v>
      </c>
    </row>
    <row r="3659" spans="1:8" x14ac:dyDescent="0.25">
      <c r="A3659" s="1">
        <v>2009</v>
      </c>
      <c r="B3659" s="1" t="s">
        <v>98</v>
      </c>
      <c r="C3659" t="s">
        <v>51</v>
      </c>
      <c r="D3659">
        <v>3</v>
      </c>
      <c r="E3659">
        <v>66</v>
      </c>
      <c r="F3659">
        <v>2.4300000000000002</v>
      </c>
      <c r="G3659">
        <f t="shared" si="114"/>
        <v>1.2150000000000001</v>
      </c>
      <c r="H3659">
        <f t="shared" si="115"/>
        <v>0.166137574428079</v>
      </c>
    </row>
    <row r="3660" spans="1:8" x14ac:dyDescent="0.25">
      <c r="A3660" s="1">
        <v>2009</v>
      </c>
      <c r="B3660" s="1" t="s">
        <v>98</v>
      </c>
      <c r="C3660" t="s">
        <v>51</v>
      </c>
      <c r="D3660">
        <v>3</v>
      </c>
      <c r="E3660">
        <v>66</v>
      </c>
      <c r="F3660">
        <v>1.63</v>
      </c>
      <c r="G3660">
        <f t="shared" si="114"/>
        <v>0.81499999999999995</v>
      </c>
      <c r="H3660">
        <f t="shared" si="115"/>
        <v>0.1114420766739789</v>
      </c>
    </row>
    <row r="3661" spans="1:8" x14ac:dyDescent="0.25">
      <c r="A3661" s="1">
        <v>2009</v>
      </c>
      <c r="B3661" s="1" t="s">
        <v>98</v>
      </c>
      <c r="C3661" t="s">
        <v>51</v>
      </c>
      <c r="D3661">
        <v>3</v>
      </c>
      <c r="E3661">
        <v>66</v>
      </c>
      <c r="F3661">
        <v>2.31</v>
      </c>
      <c r="G3661">
        <f t="shared" si="114"/>
        <v>1.155</v>
      </c>
      <c r="H3661">
        <f t="shared" si="115"/>
        <v>0.15793324976496398</v>
      </c>
    </row>
    <row r="3662" spans="1:8" x14ac:dyDescent="0.25">
      <c r="A3662" s="1">
        <v>2009</v>
      </c>
      <c r="B3662" s="1" t="s">
        <v>98</v>
      </c>
      <c r="C3662" t="s">
        <v>51</v>
      </c>
      <c r="D3662">
        <v>3</v>
      </c>
      <c r="E3662">
        <v>66</v>
      </c>
      <c r="F3662">
        <v>2.5</v>
      </c>
      <c r="G3662">
        <f t="shared" si="114"/>
        <v>1.25</v>
      </c>
      <c r="H3662">
        <f t="shared" si="115"/>
        <v>0.17092343048156272</v>
      </c>
    </row>
    <row r="3663" spans="1:8" x14ac:dyDescent="0.25">
      <c r="A3663" s="1">
        <v>2009</v>
      </c>
      <c r="B3663" s="1" t="s">
        <v>98</v>
      </c>
      <c r="C3663" t="s">
        <v>51</v>
      </c>
      <c r="D3663">
        <v>3</v>
      </c>
      <c r="E3663">
        <v>66</v>
      </c>
      <c r="F3663">
        <v>2.31</v>
      </c>
      <c r="G3663">
        <f t="shared" si="114"/>
        <v>1.155</v>
      </c>
      <c r="H3663">
        <f t="shared" si="115"/>
        <v>0.15793324976496398</v>
      </c>
    </row>
    <row r="3664" spans="1:8" x14ac:dyDescent="0.25">
      <c r="A3664" s="1">
        <v>2009</v>
      </c>
      <c r="B3664" s="1" t="s">
        <v>98</v>
      </c>
      <c r="C3664" t="s">
        <v>51</v>
      </c>
      <c r="D3664">
        <v>3</v>
      </c>
      <c r="E3664">
        <v>66</v>
      </c>
      <c r="F3664">
        <v>3.89</v>
      </c>
      <c r="G3664">
        <f t="shared" si="114"/>
        <v>1.9450000000000001</v>
      </c>
      <c r="H3664">
        <f t="shared" si="115"/>
        <v>0.26595685782931161</v>
      </c>
    </row>
    <row r="3665" spans="1:8" x14ac:dyDescent="0.25">
      <c r="A3665" s="1">
        <v>2009</v>
      </c>
      <c r="B3665" s="1" t="s">
        <v>98</v>
      </c>
      <c r="C3665" t="s">
        <v>51</v>
      </c>
      <c r="D3665">
        <v>3</v>
      </c>
      <c r="E3665">
        <v>71</v>
      </c>
      <c r="F3665">
        <v>1.19</v>
      </c>
      <c r="G3665">
        <f t="shared" si="114"/>
        <v>0.59499999999999997</v>
      </c>
      <c r="H3665">
        <f t="shared" si="115"/>
        <v>8.1359552909223865E-2</v>
      </c>
    </row>
    <row r="3666" spans="1:8" x14ac:dyDescent="0.25">
      <c r="A3666" s="1">
        <v>2009</v>
      </c>
      <c r="B3666" s="1" t="s">
        <v>98</v>
      </c>
      <c r="C3666" t="s">
        <v>51</v>
      </c>
      <c r="D3666">
        <v>3</v>
      </c>
      <c r="E3666">
        <v>76</v>
      </c>
      <c r="F3666">
        <v>0.02</v>
      </c>
      <c r="G3666">
        <f t="shared" si="114"/>
        <v>0.01</v>
      </c>
      <c r="H3666">
        <f t="shared" si="115"/>
        <v>1.3673874438525019E-3</v>
      </c>
    </row>
    <row r="3667" spans="1:8" x14ac:dyDescent="0.25">
      <c r="A3667" s="1">
        <v>2009</v>
      </c>
      <c r="B3667" s="1" t="s">
        <v>98</v>
      </c>
      <c r="C3667" t="s">
        <v>51</v>
      </c>
      <c r="D3667">
        <v>3</v>
      </c>
      <c r="E3667">
        <v>76</v>
      </c>
      <c r="F3667">
        <v>0.1</v>
      </c>
      <c r="G3667">
        <f t="shared" si="114"/>
        <v>0.05</v>
      </c>
      <c r="H3667">
        <f t="shared" si="115"/>
        <v>6.8369372192625096E-3</v>
      </c>
    </row>
    <row r="3668" spans="1:8" x14ac:dyDescent="0.25">
      <c r="A3668" s="1">
        <v>2009</v>
      </c>
      <c r="B3668" s="1" t="s">
        <v>98</v>
      </c>
      <c r="C3668" t="s">
        <v>51</v>
      </c>
      <c r="D3668">
        <v>3</v>
      </c>
      <c r="E3668">
        <v>76</v>
      </c>
      <c r="F3668">
        <v>0.15</v>
      </c>
      <c r="G3668">
        <f t="shared" si="114"/>
        <v>7.4999999999999997E-2</v>
      </c>
      <c r="H3668">
        <f t="shared" si="115"/>
        <v>1.0255405828893763E-2</v>
      </c>
    </row>
    <row r="3669" spans="1:8" x14ac:dyDescent="0.25">
      <c r="A3669" s="1">
        <v>2009</v>
      </c>
      <c r="B3669" s="1" t="s">
        <v>98</v>
      </c>
      <c r="C3669" t="s">
        <v>51</v>
      </c>
      <c r="D3669">
        <v>3</v>
      </c>
      <c r="E3669">
        <v>76</v>
      </c>
      <c r="F3669">
        <v>0.02</v>
      </c>
      <c r="G3669">
        <f t="shared" si="114"/>
        <v>0.01</v>
      </c>
      <c r="H3669">
        <f t="shared" si="115"/>
        <v>1.3673874438525019E-3</v>
      </c>
    </row>
    <row r="3670" spans="1:8" x14ac:dyDescent="0.25">
      <c r="A3670" s="1">
        <v>2009</v>
      </c>
      <c r="B3670" s="1" t="s">
        <v>98</v>
      </c>
      <c r="C3670" t="s">
        <v>51</v>
      </c>
      <c r="D3670">
        <v>3</v>
      </c>
      <c r="E3670">
        <v>76</v>
      </c>
      <c r="F3670">
        <v>0.15</v>
      </c>
      <c r="G3670">
        <f t="shared" si="114"/>
        <v>7.4999999999999997E-2</v>
      </c>
      <c r="H3670">
        <f t="shared" si="115"/>
        <v>1.0255405828893763E-2</v>
      </c>
    </row>
    <row r="3671" spans="1:8" x14ac:dyDescent="0.25">
      <c r="A3671" s="1">
        <v>2009</v>
      </c>
      <c r="B3671" s="1" t="s">
        <v>98</v>
      </c>
      <c r="C3671" t="s">
        <v>51</v>
      </c>
      <c r="D3671">
        <v>3</v>
      </c>
      <c r="E3671">
        <v>76</v>
      </c>
      <c r="F3671">
        <v>0.01</v>
      </c>
      <c r="G3671">
        <f t="shared" si="114"/>
        <v>5.0000000000000001E-3</v>
      </c>
      <c r="H3671">
        <f t="shared" si="115"/>
        <v>6.8369372192625096E-4</v>
      </c>
    </row>
    <row r="3672" spans="1:8" x14ac:dyDescent="0.25">
      <c r="A3672" s="1">
        <v>2009</v>
      </c>
      <c r="B3672" s="1" t="s">
        <v>98</v>
      </c>
      <c r="C3672" t="s">
        <v>51</v>
      </c>
      <c r="D3672">
        <v>3</v>
      </c>
      <c r="E3672">
        <v>76</v>
      </c>
      <c r="F3672">
        <v>0.01</v>
      </c>
      <c r="G3672">
        <f t="shared" si="114"/>
        <v>5.0000000000000001E-3</v>
      </c>
      <c r="H3672">
        <f t="shared" si="115"/>
        <v>6.8369372192625096E-4</v>
      </c>
    </row>
    <row r="3673" spans="1:8" x14ac:dyDescent="0.25">
      <c r="A3673" s="1">
        <v>2009</v>
      </c>
      <c r="B3673" s="1" t="s">
        <v>98</v>
      </c>
      <c r="C3673" t="s">
        <v>51</v>
      </c>
      <c r="D3673">
        <v>3</v>
      </c>
      <c r="E3673">
        <v>76</v>
      </c>
      <c r="F3673">
        <v>0.27</v>
      </c>
      <c r="G3673">
        <f t="shared" si="114"/>
        <v>0.13500000000000001</v>
      </c>
      <c r="H3673">
        <f t="shared" si="115"/>
        <v>1.8459730492008778E-2</v>
      </c>
    </row>
    <row r="3674" spans="1:8" x14ac:dyDescent="0.25">
      <c r="A3674" s="1">
        <v>2009</v>
      </c>
      <c r="B3674" s="1" t="s">
        <v>98</v>
      </c>
      <c r="C3674" t="s">
        <v>51</v>
      </c>
      <c r="D3674">
        <v>3</v>
      </c>
      <c r="E3674">
        <v>76</v>
      </c>
      <c r="F3674">
        <v>0.02</v>
      </c>
      <c r="G3674">
        <f t="shared" si="114"/>
        <v>0.01</v>
      </c>
      <c r="H3674">
        <f t="shared" si="115"/>
        <v>1.3673874438525019E-3</v>
      </c>
    </row>
    <row r="3675" spans="1:8" x14ac:dyDescent="0.25">
      <c r="A3675" s="1">
        <v>2009</v>
      </c>
      <c r="B3675" s="1" t="s">
        <v>98</v>
      </c>
      <c r="C3675" t="s">
        <v>51</v>
      </c>
      <c r="D3675">
        <v>3</v>
      </c>
      <c r="E3675">
        <v>76</v>
      </c>
      <c r="F3675">
        <v>0.76</v>
      </c>
      <c r="G3675">
        <f t="shared" si="114"/>
        <v>0.38</v>
      </c>
      <c r="H3675">
        <f t="shared" si="115"/>
        <v>5.1960722866395075E-2</v>
      </c>
    </row>
    <row r="3676" spans="1:8" x14ac:dyDescent="0.25">
      <c r="A3676" s="1">
        <v>2009</v>
      </c>
      <c r="B3676" s="1" t="s">
        <v>98</v>
      </c>
      <c r="C3676" t="s">
        <v>51</v>
      </c>
      <c r="D3676">
        <v>3</v>
      </c>
      <c r="E3676">
        <v>76</v>
      </c>
      <c r="F3676">
        <v>0.02</v>
      </c>
      <c r="G3676">
        <f t="shared" si="114"/>
        <v>0.01</v>
      </c>
      <c r="H3676">
        <f t="shared" si="115"/>
        <v>1.3673874438525019E-3</v>
      </c>
    </row>
    <row r="3677" spans="1:8" x14ac:dyDescent="0.25">
      <c r="A3677" s="1">
        <v>2009</v>
      </c>
      <c r="B3677" s="1" t="s">
        <v>98</v>
      </c>
      <c r="C3677" t="s">
        <v>51</v>
      </c>
      <c r="D3677">
        <v>3</v>
      </c>
      <c r="E3677">
        <v>76</v>
      </c>
      <c r="F3677">
        <v>0.17</v>
      </c>
      <c r="G3677">
        <f t="shared" si="114"/>
        <v>8.5000000000000006E-2</v>
      </c>
      <c r="H3677">
        <f t="shared" si="115"/>
        <v>1.1622793272746268E-2</v>
      </c>
    </row>
    <row r="3678" spans="1:8" x14ac:dyDescent="0.25">
      <c r="A3678" s="1">
        <v>2009</v>
      </c>
      <c r="B3678" s="1" t="s">
        <v>98</v>
      </c>
      <c r="C3678" t="s">
        <v>51</v>
      </c>
      <c r="D3678">
        <v>3</v>
      </c>
      <c r="E3678">
        <v>76</v>
      </c>
      <c r="F3678">
        <v>0.03</v>
      </c>
      <c r="G3678">
        <f t="shared" si="114"/>
        <v>1.4999999999999999E-2</v>
      </c>
      <c r="H3678">
        <f t="shared" si="115"/>
        <v>2.0510811657787529E-3</v>
      </c>
    </row>
    <row r="3679" spans="1:8" x14ac:dyDescent="0.25">
      <c r="A3679" s="1">
        <v>2009</v>
      </c>
      <c r="B3679" s="1" t="s">
        <v>98</v>
      </c>
      <c r="C3679" t="s">
        <v>51</v>
      </c>
      <c r="D3679">
        <v>3</v>
      </c>
      <c r="E3679">
        <v>76</v>
      </c>
      <c r="F3679">
        <v>0.02</v>
      </c>
      <c r="G3679">
        <f t="shared" si="114"/>
        <v>0.01</v>
      </c>
      <c r="H3679">
        <f t="shared" si="115"/>
        <v>1.3673874438525019E-3</v>
      </c>
    </row>
    <row r="3680" spans="1:8" x14ac:dyDescent="0.25">
      <c r="A3680" s="1">
        <v>2009</v>
      </c>
      <c r="B3680" s="1" t="s">
        <v>98</v>
      </c>
      <c r="C3680" t="s">
        <v>51</v>
      </c>
      <c r="D3680">
        <v>3</v>
      </c>
      <c r="E3680">
        <v>76</v>
      </c>
      <c r="F3680">
        <v>0.06</v>
      </c>
      <c r="G3680">
        <f t="shared" si="114"/>
        <v>0.03</v>
      </c>
      <c r="H3680">
        <f t="shared" si="115"/>
        <v>4.1021623315575058E-3</v>
      </c>
    </row>
    <row r="3681" spans="1:8" x14ac:dyDescent="0.25">
      <c r="A3681" s="1">
        <v>2009</v>
      </c>
      <c r="B3681" s="1" t="s">
        <v>98</v>
      </c>
      <c r="C3681" t="s">
        <v>51</v>
      </c>
      <c r="D3681">
        <v>3</v>
      </c>
      <c r="E3681">
        <v>76</v>
      </c>
      <c r="F3681">
        <v>0.01</v>
      </c>
      <c r="G3681">
        <f t="shared" si="114"/>
        <v>5.0000000000000001E-3</v>
      </c>
      <c r="H3681">
        <f t="shared" si="115"/>
        <v>6.8369372192625096E-4</v>
      </c>
    </row>
    <row r="3682" spans="1:8" x14ac:dyDescent="0.25">
      <c r="A3682" s="1">
        <v>2009</v>
      </c>
      <c r="B3682" s="1" t="s">
        <v>98</v>
      </c>
      <c r="C3682" t="s">
        <v>51</v>
      </c>
      <c r="D3682">
        <v>3</v>
      </c>
      <c r="E3682">
        <v>76</v>
      </c>
      <c r="F3682">
        <v>0.25</v>
      </c>
      <c r="G3682">
        <f t="shared" si="114"/>
        <v>0.125</v>
      </c>
      <c r="H3682">
        <f t="shared" si="115"/>
        <v>1.7092343048156274E-2</v>
      </c>
    </row>
    <row r="3683" spans="1:8" x14ac:dyDescent="0.25">
      <c r="A3683" s="1">
        <v>2009</v>
      </c>
      <c r="B3683" s="1" t="s">
        <v>98</v>
      </c>
      <c r="C3683" t="s">
        <v>51</v>
      </c>
      <c r="D3683">
        <v>3</v>
      </c>
      <c r="E3683">
        <v>76</v>
      </c>
      <c r="F3683">
        <v>5.48</v>
      </c>
      <c r="G3683">
        <f t="shared" si="114"/>
        <v>2.74</v>
      </c>
      <c r="H3683">
        <f t="shared" si="115"/>
        <v>0.37466415961558552</v>
      </c>
    </row>
    <row r="3684" spans="1:8" x14ac:dyDescent="0.25">
      <c r="A3684" s="1">
        <v>2009</v>
      </c>
      <c r="B3684" s="1" t="s">
        <v>98</v>
      </c>
      <c r="C3684" t="s">
        <v>51</v>
      </c>
      <c r="D3684">
        <v>3</v>
      </c>
      <c r="E3684">
        <v>76</v>
      </c>
      <c r="F3684">
        <v>0.14000000000000001</v>
      </c>
      <c r="G3684">
        <f t="shared" si="114"/>
        <v>7.0000000000000007E-2</v>
      </c>
      <c r="H3684">
        <f t="shared" si="115"/>
        <v>9.5717121069675143E-3</v>
      </c>
    </row>
    <row r="3685" spans="1:8" x14ac:dyDescent="0.25">
      <c r="A3685" s="1">
        <v>2009</v>
      </c>
      <c r="B3685" s="1" t="s">
        <v>98</v>
      </c>
      <c r="C3685" t="s">
        <v>51</v>
      </c>
      <c r="D3685">
        <v>3</v>
      </c>
      <c r="E3685">
        <v>76</v>
      </c>
      <c r="F3685">
        <v>0.03</v>
      </c>
      <c r="G3685">
        <f t="shared" si="114"/>
        <v>1.4999999999999999E-2</v>
      </c>
      <c r="H3685">
        <f t="shared" si="115"/>
        <v>2.0510811657787529E-3</v>
      </c>
    </row>
    <row r="3686" spans="1:8" x14ac:dyDescent="0.25">
      <c r="A3686" s="1">
        <v>2009</v>
      </c>
      <c r="B3686" s="1" t="s">
        <v>98</v>
      </c>
      <c r="C3686" t="s">
        <v>51</v>
      </c>
      <c r="D3686">
        <v>3</v>
      </c>
      <c r="E3686">
        <v>76</v>
      </c>
      <c r="F3686">
        <v>0.14000000000000001</v>
      </c>
      <c r="G3686">
        <f t="shared" si="114"/>
        <v>7.0000000000000007E-2</v>
      </c>
      <c r="H3686">
        <f t="shared" si="115"/>
        <v>9.5717121069675143E-3</v>
      </c>
    </row>
    <row r="3687" spans="1:8" x14ac:dyDescent="0.25">
      <c r="A3687" s="1">
        <v>2009</v>
      </c>
      <c r="B3687" s="1" t="s">
        <v>98</v>
      </c>
      <c r="C3687" t="s">
        <v>51</v>
      </c>
      <c r="D3687">
        <v>3</v>
      </c>
      <c r="E3687">
        <v>76</v>
      </c>
      <c r="F3687">
        <v>0.1</v>
      </c>
      <c r="G3687">
        <f t="shared" si="114"/>
        <v>0.05</v>
      </c>
      <c r="H3687">
        <f t="shared" si="115"/>
        <v>6.8369372192625096E-3</v>
      </c>
    </row>
    <row r="3688" spans="1:8" x14ac:dyDescent="0.25">
      <c r="A3688" s="1">
        <v>2009</v>
      </c>
      <c r="B3688" s="1" t="s">
        <v>98</v>
      </c>
      <c r="C3688" t="s">
        <v>51</v>
      </c>
      <c r="D3688">
        <v>3</v>
      </c>
      <c r="E3688">
        <v>76</v>
      </c>
      <c r="F3688">
        <v>0.05</v>
      </c>
      <c r="G3688">
        <f t="shared" si="114"/>
        <v>2.5000000000000001E-2</v>
      </c>
      <c r="H3688">
        <f t="shared" si="115"/>
        <v>3.4184686096312548E-3</v>
      </c>
    </row>
    <row r="3689" spans="1:8" x14ac:dyDescent="0.25">
      <c r="A3689" s="1">
        <v>2009</v>
      </c>
      <c r="B3689" s="1" t="s">
        <v>98</v>
      </c>
      <c r="C3689" t="s">
        <v>51</v>
      </c>
      <c r="D3689">
        <v>3</v>
      </c>
      <c r="E3689">
        <v>76</v>
      </c>
      <c r="F3689">
        <v>0.01</v>
      </c>
      <c r="G3689">
        <f t="shared" si="114"/>
        <v>5.0000000000000001E-3</v>
      </c>
      <c r="H3689">
        <f t="shared" si="115"/>
        <v>6.8369372192625096E-4</v>
      </c>
    </row>
    <row r="3690" spans="1:8" x14ac:dyDescent="0.25">
      <c r="A3690" s="1">
        <v>2009</v>
      </c>
      <c r="B3690" s="1" t="s">
        <v>98</v>
      </c>
      <c r="C3690" t="s">
        <v>51</v>
      </c>
      <c r="D3690">
        <v>3</v>
      </c>
      <c r="E3690">
        <v>76</v>
      </c>
      <c r="F3690">
        <v>0.05</v>
      </c>
      <c r="G3690">
        <f t="shared" si="114"/>
        <v>2.5000000000000001E-2</v>
      </c>
      <c r="H3690">
        <f t="shared" si="115"/>
        <v>3.4184686096312548E-3</v>
      </c>
    </row>
    <row r="3691" spans="1:8" x14ac:dyDescent="0.25">
      <c r="A3691" s="1">
        <v>2009</v>
      </c>
      <c r="B3691" s="1" t="s">
        <v>98</v>
      </c>
      <c r="C3691" t="s">
        <v>51</v>
      </c>
      <c r="D3691">
        <v>3</v>
      </c>
      <c r="E3691">
        <v>76</v>
      </c>
      <c r="F3691">
        <v>0.04</v>
      </c>
      <c r="G3691">
        <f t="shared" si="114"/>
        <v>0.02</v>
      </c>
      <c r="H3691">
        <f t="shared" si="115"/>
        <v>2.7347748877050038E-3</v>
      </c>
    </row>
    <row r="3692" spans="1:8" x14ac:dyDescent="0.25">
      <c r="A3692" s="1">
        <v>2009</v>
      </c>
      <c r="B3692" s="1" t="s">
        <v>98</v>
      </c>
      <c r="C3692" t="s">
        <v>51</v>
      </c>
      <c r="D3692">
        <v>3</v>
      </c>
      <c r="E3692">
        <v>76</v>
      </c>
      <c r="F3692">
        <v>0.02</v>
      </c>
      <c r="G3692">
        <f t="shared" si="114"/>
        <v>0.01</v>
      </c>
      <c r="H3692">
        <f t="shared" si="115"/>
        <v>1.3673874438525019E-3</v>
      </c>
    </row>
    <row r="3693" spans="1:8" x14ac:dyDescent="0.25">
      <c r="A3693" s="1">
        <v>2009</v>
      </c>
      <c r="B3693" s="1" t="s">
        <v>98</v>
      </c>
      <c r="C3693" t="s">
        <v>51</v>
      </c>
      <c r="D3693">
        <v>3</v>
      </c>
      <c r="E3693">
        <v>76</v>
      </c>
      <c r="F3693">
        <v>0.01</v>
      </c>
      <c r="G3693">
        <f t="shared" si="114"/>
        <v>5.0000000000000001E-3</v>
      </c>
      <c r="H3693">
        <f t="shared" si="115"/>
        <v>6.8369372192625096E-4</v>
      </c>
    </row>
    <row r="3694" spans="1:8" x14ac:dyDescent="0.25">
      <c r="A3694" s="1">
        <v>2009</v>
      </c>
      <c r="B3694" s="1" t="s">
        <v>98</v>
      </c>
      <c r="C3694" t="s">
        <v>51</v>
      </c>
      <c r="D3694">
        <v>3</v>
      </c>
      <c r="E3694">
        <v>76</v>
      </c>
      <c r="F3694">
        <v>0.02</v>
      </c>
      <c r="G3694">
        <f t="shared" si="114"/>
        <v>0.01</v>
      </c>
      <c r="H3694">
        <f t="shared" si="115"/>
        <v>1.3673874438525019E-3</v>
      </c>
    </row>
    <row r="3695" spans="1:8" x14ac:dyDescent="0.25">
      <c r="A3695" s="1">
        <v>2009</v>
      </c>
      <c r="B3695" s="1" t="s">
        <v>98</v>
      </c>
      <c r="C3695" t="s">
        <v>51</v>
      </c>
      <c r="D3695">
        <v>3</v>
      </c>
      <c r="E3695">
        <v>76</v>
      </c>
      <c r="F3695">
        <v>0.02</v>
      </c>
      <c r="G3695">
        <f t="shared" si="114"/>
        <v>0.01</v>
      </c>
      <c r="H3695">
        <f t="shared" si="115"/>
        <v>1.3673874438525019E-3</v>
      </c>
    </row>
    <row r="3696" spans="1:8" x14ac:dyDescent="0.25">
      <c r="A3696" s="1">
        <v>2009</v>
      </c>
      <c r="B3696" s="1" t="s">
        <v>98</v>
      </c>
      <c r="C3696" t="s">
        <v>51</v>
      </c>
      <c r="D3696">
        <v>3</v>
      </c>
      <c r="E3696">
        <v>76</v>
      </c>
      <c r="F3696">
        <v>0.18</v>
      </c>
      <c r="G3696">
        <f t="shared" si="114"/>
        <v>0.09</v>
      </c>
      <c r="H3696">
        <f t="shared" si="115"/>
        <v>1.2306486994672516E-2</v>
      </c>
    </row>
    <row r="3697" spans="1:8" x14ac:dyDescent="0.25">
      <c r="A3697" s="1">
        <v>2009</v>
      </c>
      <c r="B3697" s="1" t="s">
        <v>98</v>
      </c>
      <c r="C3697" t="s">
        <v>51</v>
      </c>
      <c r="D3697">
        <v>3</v>
      </c>
      <c r="E3697">
        <v>76</v>
      </c>
      <c r="F3697">
        <v>0.01</v>
      </c>
      <c r="G3697">
        <f t="shared" si="114"/>
        <v>5.0000000000000001E-3</v>
      </c>
      <c r="H3697">
        <f t="shared" si="115"/>
        <v>6.8369372192625096E-4</v>
      </c>
    </row>
    <row r="3698" spans="1:8" x14ac:dyDescent="0.25">
      <c r="A3698" s="1">
        <v>2009</v>
      </c>
      <c r="B3698" s="1" t="s">
        <v>98</v>
      </c>
      <c r="C3698" t="s">
        <v>51</v>
      </c>
      <c r="D3698">
        <v>3</v>
      </c>
      <c r="E3698">
        <v>76</v>
      </c>
      <c r="F3698">
        <v>7.0000000000000007E-2</v>
      </c>
      <c r="G3698">
        <f t="shared" si="114"/>
        <v>3.5000000000000003E-2</v>
      </c>
      <c r="H3698">
        <f t="shared" si="115"/>
        <v>4.7858560534837571E-3</v>
      </c>
    </row>
    <row r="3699" spans="1:8" x14ac:dyDescent="0.25">
      <c r="A3699" s="1">
        <v>2009</v>
      </c>
      <c r="B3699" s="1" t="s">
        <v>98</v>
      </c>
      <c r="C3699" t="s">
        <v>51</v>
      </c>
      <c r="D3699">
        <v>3</v>
      </c>
      <c r="E3699">
        <v>76</v>
      </c>
      <c r="F3699">
        <v>0.01</v>
      </c>
      <c r="G3699">
        <f t="shared" si="114"/>
        <v>5.0000000000000001E-3</v>
      </c>
      <c r="H3699">
        <f t="shared" si="115"/>
        <v>6.8369372192625096E-4</v>
      </c>
    </row>
    <row r="3700" spans="1:8" x14ac:dyDescent="0.25">
      <c r="A3700" s="1">
        <v>2009</v>
      </c>
      <c r="B3700" s="1" t="s">
        <v>98</v>
      </c>
      <c r="C3700" t="s">
        <v>51</v>
      </c>
      <c r="D3700">
        <v>3</v>
      </c>
      <c r="E3700">
        <v>76</v>
      </c>
      <c r="F3700">
        <v>0.05</v>
      </c>
      <c r="G3700">
        <f t="shared" si="114"/>
        <v>2.5000000000000001E-2</v>
      </c>
      <c r="H3700">
        <f t="shared" si="115"/>
        <v>3.4184686096312548E-3</v>
      </c>
    </row>
    <row r="3701" spans="1:8" x14ac:dyDescent="0.25">
      <c r="A3701" s="1">
        <v>2009</v>
      </c>
      <c r="B3701" s="1" t="s">
        <v>98</v>
      </c>
      <c r="C3701" t="s">
        <v>51</v>
      </c>
      <c r="D3701">
        <v>3</v>
      </c>
      <c r="E3701">
        <v>76</v>
      </c>
      <c r="F3701">
        <v>0.01</v>
      </c>
      <c r="G3701">
        <f t="shared" si="114"/>
        <v>5.0000000000000001E-3</v>
      </c>
      <c r="H3701">
        <f t="shared" si="115"/>
        <v>6.8369372192625096E-4</v>
      </c>
    </row>
    <row r="3702" spans="1:8" x14ac:dyDescent="0.25">
      <c r="A3702" s="1">
        <v>2009</v>
      </c>
      <c r="B3702" s="1" t="s">
        <v>98</v>
      </c>
      <c r="C3702" t="s">
        <v>51</v>
      </c>
      <c r="D3702">
        <v>3</v>
      </c>
      <c r="E3702">
        <v>76</v>
      </c>
      <c r="F3702">
        <v>0.01</v>
      </c>
      <c r="G3702">
        <f t="shared" si="114"/>
        <v>5.0000000000000001E-3</v>
      </c>
      <c r="H3702">
        <f t="shared" si="115"/>
        <v>6.8369372192625096E-4</v>
      </c>
    </row>
    <row r="3703" spans="1:8" x14ac:dyDescent="0.25">
      <c r="A3703" s="1">
        <v>2009</v>
      </c>
      <c r="B3703" s="1" t="s">
        <v>98</v>
      </c>
      <c r="C3703" t="s">
        <v>51</v>
      </c>
      <c r="D3703">
        <v>3</v>
      </c>
      <c r="E3703">
        <v>76</v>
      </c>
      <c r="F3703">
        <v>0.01</v>
      </c>
      <c r="G3703">
        <f t="shared" si="114"/>
        <v>5.0000000000000001E-3</v>
      </c>
      <c r="H3703">
        <f t="shared" si="115"/>
        <v>6.8369372192625096E-4</v>
      </c>
    </row>
    <row r="3704" spans="1:8" x14ac:dyDescent="0.25">
      <c r="A3704" s="1">
        <v>2009</v>
      </c>
      <c r="B3704" s="1" t="s">
        <v>98</v>
      </c>
      <c r="C3704" t="s">
        <v>51</v>
      </c>
      <c r="D3704">
        <v>3</v>
      </c>
      <c r="E3704">
        <v>76</v>
      </c>
      <c r="F3704">
        <v>0.01</v>
      </c>
      <c r="G3704">
        <f t="shared" si="114"/>
        <v>5.0000000000000001E-3</v>
      </c>
      <c r="H3704">
        <f t="shared" si="115"/>
        <v>6.8369372192625096E-4</v>
      </c>
    </row>
    <row r="3705" spans="1:8" x14ac:dyDescent="0.25">
      <c r="A3705" s="1">
        <v>2009</v>
      </c>
      <c r="B3705" s="1" t="s">
        <v>98</v>
      </c>
      <c r="C3705" t="s">
        <v>51</v>
      </c>
      <c r="D3705">
        <v>3</v>
      </c>
      <c r="E3705">
        <v>76</v>
      </c>
      <c r="F3705">
        <v>0.01</v>
      </c>
      <c r="G3705">
        <f t="shared" si="114"/>
        <v>5.0000000000000001E-3</v>
      </c>
      <c r="H3705">
        <f t="shared" si="115"/>
        <v>6.8369372192625096E-4</v>
      </c>
    </row>
    <row r="3706" spans="1:8" x14ac:dyDescent="0.25">
      <c r="A3706" s="1">
        <v>2009</v>
      </c>
      <c r="B3706" s="1" t="s">
        <v>98</v>
      </c>
      <c r="C3706" t="s">
        <v>51</v>
      </c>
      <c r="D3706">
        <v>3</v>
      </c>
      <c r="E3706">
        <v>76</v>
      </c>
      <c r="F3706">
        <v>0.06</v>
      </c>
      <c r="G3706">
        <f t="shared" si="114"/>
        <v>0.03</v>
      </c>
      <c r="H3706">
        <f t="shared" si="115"/>
        <v>4.1021623315575058E-3</v>
      </c>
    </row>
    <row r="3707" spans="1:8" x14ac:dyDescent="0.25">
      <c r="A3707" s="1">
        <v>2009</v>
      </c>
      <c r="B3707" s="1" t="s">
        <v>98</v>
      </c>
      <c r="C3707" t="s">
        <v>51</v>
      </c>
      <c r="D3707">
        <v>3</v>
      </c>
      <c r="E3707">
        <v>76</v>
      </c>
      <c r="F3707">
        <v>0.03</v>
      </c>
      <c r="G3707">
        <f t="shared" si="114"/>
        <v>1.4999999999999999E-2</v>
      </c>
      <c r="H3707">
        <f t="shared" si="115"/>
        <v>2.0510811657787529E-3</v>
      </c>
    </row>
    <row r="3708" spans="1:8" x14ac:dyDescent="0.25">
      <c r="A3708" s="1">
        <v>2009</v>
      </c>
      <c r="B3708" s="1" t="s">
        <v>98</v>
      </c>
      <c r="C3708" t="s">
        <v>51</v>
      </c>
      <c r="D3708">
        <v>3</v>
      </c>
      <c r="E3708">
        <v>76</v>
      </c>
      <c r="F3708">
        <v>0.01</v>
      </c>
      <c r="G3708">
        <f t="shared" si="114"/>
        <v>5.0000000000000001E-3</v>
      </c>
      <c r="H3708">
        <f t="shared" si="115"/>
        <v>6.8369372192625096E-4</v>
      </c>
    </row>
    <row r="3709" spans="1:8" x14ac:dyDescent="0.25">
      <c r="A3709" s="1">
        <v>2009</v>
      </c>
      <c r="B3709" s="1" t="s">
        <v>98</v>
      </c>
      <c r="C3709" t="s">
        <v>51</v>
      </c>
      <c r="D3709">
        <v>3</v>
      </c>
      <c r="E3709">
        <v>76</v>
      </c>
      <c r="F3709">
        <v>0.16</v>
      </c>
      <c r="G3709">
        <f t="shared" si="114"/>
        <v>0.08</v>
      </c>
      <c r="H3709">
        <f t="shared" si="115"/>
        <v>1.0939099550820015E-2</v>
      </c>
    </row>
    <row r="3710" spans="1:8" x14ac:dyDescent="0.25">
      <c r="A3710" s="1">
        <v>2009</v>
      </c>
      <c r="B3710" s="1" t="s">
        <v>98</v>
      </c>
      <c r="C3710" t="s">
        <v>51</v>
      </c>
      <c r="D3710">
        <v>3</v>
      </c>
      <c r="E3710">
        <v>76</v>
      </c>
      <c r="F3710">
        <v>0.01</v>
      </c>
      <c r="G3710">
        <f t="shared" si="114"/>
        <v>5.0000000000000001E-3</v>
      </c>
      <c r="H3710">
        <f t="shared" si="115"/>
        <v>6.8369372192625096E-4</v>
      </c>
    </row>
    <row r="3711" spans="1:8" x14ac:dyDescent="0.25">
      <c r="A3711" s="1">
        <v>2009</v>
      </c>
      <c r="B3711" s="1" t="s">
        <v>98</v>
      </c>
      <c r="C3711" t="s">
        <v>51</v>
      </c>
      <c r="D3711">
        <v>3</v>
      </c>
      <c r="E3711">
        <v>76</v>
      </c>
      <c r="F3711">
        <v>0.22</v>
      </c>
      <c r="G3711">
        <f t="shared" si="114"/>
        <v>0.11</v>
      </c>
      <c r="H3711">
        <f t="shared" si="115"/>
        <v>1.504126188237752E-2</v>
      </c>
    </row>
    <row r="3712" spans="1:8" x14ac:dyDescent="0.25">
      <c r="A3712" s="1">
        <v>2009</v>
      </c>
      <c r="B3712" s="1" t="s">
        <v>98</v>
      </c>
      <c r="C3712" t="s">
        <v>51</v>
      </c>
      <c r="D3712">
        <v>3</v>
      </c>
      <c r="E3712">
        <v>76</v>
      </c>
      <c r="F3712">
        <v>0.01</v>
      </c>
      <c r="G3712">
        <f t="shared" si="114"/>
        <v>5.0000000000000001E-3</v>
      </c>
      <c r="H3712">
        <f t="shared" si="115"/>
        <v>6.8369372192625096E-4</v>
      </c>
    </row>
    <row r="3713" spans="1:8" x14ac:dyDescent="0.25">
      <c r="A3713" s="1">
        <v>2009</v>
      </c>
      <c r="B3713" s="1" t="s">
        <v>98</v>
      </c>
      <c r="C3713" t="s">
        <v>51</v>
      </c>
      <c r="D3713">
        <v>3</v>
      </c>
      <c r="E3713">
        <v>76</v>
      </c>
      <c r="F3713">
        <v>0.02</v>
      </c>
      <c r="G3713">
        <f t="shared" si="114"/>
        <v>0.01</v>
      </c>
      <c r="H3713">
        <f t="shared" si="115"/>
        <v>1.3673874438525019E-3</v>
      </c>
    </row>
    <row r="3714" spans="1:8" x14ac:dyDescent="0.25">
      <c r="A3714" s="1">
        <v>2009</v>
      </c>
      <c r="B3714" s="1" t="s">
        <v>98</v>
      </c>
      <c r="C3714" t="s">
        <v>51</v>
      </c>
      <c r="D3714">
        <v>3</v>
      </c>
      <c r="E3714">
        <v>76</v>
      </c>
      <c r="F3714">
        <v>0.03</v>
      </c>
      <c r="G3714">
        <f t="shared" si="114"/>
        <v>1.4999999999999999E-2</v>
      </c>
      <c r="H3714">
        <f t="shared" si="115"/>
        <v>2.0510811657787529E-3</v>
      </c>
    </row>
    <row r="3715" spans="1:8" x14ac:dyDescent="0.25">
      <c r="A3715" s="1">
        <v>2009</v>
      </c>
      <c r="B3715" s="1" t="s">
        <v>98</v>
      </c>
      <c r="C3715" t="s">
        <v>51</v>
      </c>
      <c r="D3715">
        <v>3</v>
      </c>
      <c r="E3715">
        <v>76</v>
      </c>
      <c r="F3715">
        <v>0.09</v>
      </c>
      <c r="G3715">
        <f t="shared" ref="G3715:G3778" si="116">(F3715/0.5)/4</f>
        <v>4.4999999999999998E-2</v>
      </c>
      <c r="H3715">
        <f t="shared" ref="H3715:H3778" si="117">G3715*(13.09/95.73)</f>
        <v>6.1532434973362582E-3</v>
      </c>
    </row>
    <row r="3716" spans="1:8" x14ac:dyDescent="0.25">
      <c r="A3716" s="1">
        <v>2009</v>
      </c>
      <c r="B3716" s="1" t="s">
        <v>98</v>
      </c>
      <c r="C3716" t="s">
        <v>51</v>
      </c>
      <c r="D3716">
        <v>3</v>
      </c>
      <c r="E3716">
        <v>76</v>
      </c>
      <c r="F3716">
        <v>0.06</v>
      </c>
      <c r="G3716">
        <f t="shared" si="116"/>
        <v>0.03</v>
      </c>
      <c r="H3716">
        <f t="shared" si="117"/>
        <v>4.1021623315575058E-3</v>
      </c>
    </row>
    <row r="3717" spans="1:8" x14ac:dyDescent="0.25">
      <c r="A3717" s="1">
        <v>2009</v>
      </c>
      <c r="B3717" s="1" t="s">
        <v>98</v>
      </c>
      <c r="C3717" t="s">
        <v>51</v>
      </c>
      <c r="D3717">
        <v>3</v>
      </c>
      <c r="E3717">
        <v>76</v>
      </c>
      <c r="F3717">
        <v>0.01</v>
      </c>
      <c r="G3717">
        <f t="shared" si="116"/>
        <v>5.0000000000000001E-3</v>
      </c>
      <c r="H3717">
        <f t="shared" si="117"/>
        <v>6.8369372192625096E-4</v>
      </c>
    </row>
    <row r="3718" spans="1:8" x14ac:dyDescent="0.25">
      <c r="A3718" s="1">
        <v>2009</v>
      </c>
      <c r="B3718" s="1" t="s">
        <v>98</v>
      </c>
      <c r="C3718" t="s">
        <v>51</v>
      </c>
      <c r="D3718">
        <v>3</v>
      </c>
      <c r="E3718">
        <v>76</v>
      </c>
      <c r="F3718">
        <v>0.02</v>
      </c>
      <c r="G3718">
        <f t="shared" si="116"/>
        <v>0.01</v>
      </c>
      <c r="H3718">
        <f t="shared" si="117"/>
        <v>1.3673874438525019E-3</v>
      </c>
    </row>
    <row r="3719" spans="1:8" x14ac:dyDescent="0.25">
      <c r="A3719" s="1">
        <v>2009</v>
      </c>
      <c r="B3719" s="1" t="s">
        <v>98</v>
      </c>
      <c r="C3719" t="s">
        <v>51</v>
      </c>
      <c r="D3719">
        <v>3</v>
      </c>
      <c r="E3719">
        <v>76</v>
      </c>
      <c r="F3719">
        <v>0.09</v>
      </c>
      <c r="G3719">
        <f t="shared" si="116"/>
        <v>4.4999999999999998E-2</v>
      </c>
      <c r="H3719">
        <f t="shared" si="117"/>
        <v>6.1532434973362582E-3</v>
      </c>
    </row>
    <row r="3720" spans="1:8" x14ac:dyDescent="0.25">
      <c r="A3720" s="1">
        <v>2009</v>
      </c>
      <c r="B3720" s="1" t="s">
        <v>98</v>
      </c>
      <c r="C3720" t="s">
        <v>51</v>
      </c>
      <c r="D3720">
        <v>3</v>
      </c>
      <c r="E3720">
        <v>76</v>
      </c>
      <c r="F3720">
        <v>0.01</v>
      </c>
      <c r="G3720">
        <f t="shared" si="116"/>
        <v>5.0000000000000001E-3</v>
      </c>
      <c r="H3720">
        <f t="shared" si="117"/>
        <v>6.8369372192625096E-4</v>
      </c>
    </row>
    <row r="3721" spans="1:8" x14ac:dyDescent="0.25">
      <c r="A3721" s="1">
        <v>2009</v>
      </c>
      <c r="B3721" s="1" t="s">
        <v>98</v>
      </c>
      <c r="C3721" t="s">
        <v>51</v>
      </c>
      <c r="D3721">
        <v>3</v>
      </c>
      <c r="E3721">
        <v>76</v>
      </c>
      <c r="F3721">
        <v>0.04</v>
      </c>
      <c r="G3721">
        <f t="shared" si="116"/>
        <v>0.02</v>
      </c>
      <c r="H3721">
        <f t="shared" si="117"/>
        <v>2.7347748877050038E-3</v>
      </c>
    </row>
    <row r="3722" spans="1:8" x14ac:dyDescent="0.25">
      <c r="A3722" s="1">
        <v>2009</v>
      </c>
      <c r="B3722" s="1" t="s">
        <v>98</v>
      </c>
      <c r="C3722" t="s">
        <v>51</v>
      </c>
      <c r="D3722">
        <v>3</v>
      </c>
      <c r="E3722">
        <v>76</v>
      </c>
      <c r="F3722">
        <v>0.16</v>
      </c>
      <c r="G3722">
        <f t="shared" si="116"/>
        <v>0.08</v>
      </c>
      <c r="H3722">
        <f t="shared" si="117"/>
        <v>1.0939099550820015E-2</v>
      </c>
    </row>
    <row r="3723" spans="1:8" x14ac:dyDescent="0.25">
      <c r="A3723" s="1">
        <v>2009</v>
      </c>
      <c r="B3723" s="1" t="s">
        <v>98</v>
      </c>
      <c r="C3723" t="s">
        <v>51</v>
      </c>
      <c r="D3723">
        <v>3</v>
      </c>
      <c r="E3723">
        <v>76</v>
      </c>
      <c r="F3723">
        <v>7.0000000000000007E-2</v>
      </c>
      <c r="G3723">
        <f t="shared" si="116"/>
        <v>3.5000000000000003E-2</v>
      </c>
      <c r="H3723">
        <f t="shared" si="117"/>
        <v>4.7858560534837571E-3</v>
      </c>
    </row>
    <row r="3724" spans="1:8" x14ac:dyDescent="0.25">
      <c r="A3724" s="1">
        <v>2009</v>
      </c>
      <c r="B3724" s="1" t="s">
        <v>98</v>
      </c>
      <c r="C3724" t="s">
        <v>51</v>
      </c>
      <c r="D3724">
        <v>3</v>
      </c>
      <c r="E3724">
        <v>76</v>
      </c>
      <c r="F3724">
        <v>0.01</v>
      </c>
      <c r="G3724">
        <f t="shared" si="116"/>
        <v>5.0000000000000001E-3</v>
      </c>
      <c r="H3724">
        <f t="shared" si="117"/>
        <v>6.8369372192625096E-4</v>
      </c>
    </row>
    <row r="3725" spans="1:8" x14ac:dyDescent="0.25">
      <c r="A3725" s="1">
        <v>2009</v>
      </c>
      <c r="B3725" s="1" t="s">
        <v>98</v>
      </c>
      <c r="C3725" t="s">
        <v>51</v>
      </c>
      <c r="D3725">
        <v>3</v>
      </c>
      <c r="E3725">
        <v>76</v>
      </c>
      <c r="F3725">
        <v>0.03</v>
      </c>
      <c r="G3725">
        <f t="shared" si="116"/>
        <v>1.4999999999999999E-2</v>
      </c>
      <c r="H3725">
        <f t="shared" si="117"/>
        <v>2.0510811657787529E-3</v>
      </c>
    </row>
    <row r="3726" spans="1:8" x14ac:dyDescent="0.25">
      <c r="A3726" s="1">
        <v>2009</v>
      </c>
      <c r="B3726" s="1" t="s">
        <v>98</v>
      </c>
      <c r="C3726" t="s">
        <v>51</v>
      </c>
      <c r="D3726">
        <v>3</v>
      </c>
      <c r="E3726">
        <v>76</v>
      </c>
      <c r="F3726">
        <v>6.91</v>
      </c>
      <c r="G3726">
        <f t="shared" si="116"/>
        <v>3.4550000000000001</v>
      </c>
      <c r="H3726">
        <f t="shared" si="117"/>
        <v>0.47243236185103943</v>
      </c>
    </row>
    <row r="3727" spans="1:8" x14ac:dyDescent="0.25">
      <c r="A3727" s="1">
        <v>2009</v>
      </c>
      <c r="B3727" s="1" t="s">
        <v>98</v>
      </c>
      <c r="C3727" t="s">
        <v>51</v>
      </c>
      <c r="D3727">
        <v>3</v>
      </c>
      <c r="E3727">
        <v>76</v>
      </c>
      <c r="F3727">
        <v>0.01</v>
      </c>
      <c r="G3727">
        <f t="shared" si="116"/>
        <v>5.0000000000000001E-3</v>
      </c>
      <c r="H3727">
        <f t="shared" si="117"/>
        <v>6.8369372192625096E-4</v>
      </c>
    </row>
    <row r="3728" spans="1:8" x14ac:dyDescent="0.25">
      <c r="A3728" s="1">
        <v>2009</v>
      </c>
      <c r="B3728" s="1" t="s">
        <v>98</v>
      </c>
      <c r="C3728" t="s">
        <v>51</v>
      </c>
      <c r="D3728">
        <v>3</v>
      </c>
      <c r="E3728">
        <v>76</v>
      </c>
      <c r="F3728">
        <v>0.06</v>
      </c>
      <c r="G3728">
        <f t="shared" si="116"/>
        <v>0.03</v>
      </c>
      <c r="H3728">
        <f t="shared" si="117"/>
        <v>4.1021623315575058E-3</v>
      </c>
    </row>
    <row r="3729" spans="1:8" x14ac:dyDescent="0.25">
      <c r="A3729" s="1">
        <v>2009</v>
      </c>
      <c r="B3729" s="1" t="s">
        <v>98</v>
      </c>
      <c r="C3729" t="s">
        <v>51</v>
      </c>
      <c r="D3729">
        <v>3</v>
      </c>
      <c r="E3729">
        <v>76</v>
      </c>
      <c r="F3729">
        <v>0.01</v>
      </c>
      <c r="G3729">
        <f t="shared" si="116"/>
        <v>5.0000000000000001E-3</v>
      </c>
      <c r="H3729">
        <f t="shared" si="117"/>
        <v>6.8369372192625096E-4</v>
      </c>
    </row>
    <row r="3730" spans="1:8" x14ac:dyDescent="0.25">
      <c r="A3730" s="1">
        <v>2009</v>
      </c>
      <c r="B3730" s="1" t="s">
        <v>98</v>
      </c>
      <c r="C3730" t="s">
        <v>51</v>
      </c>
      <c r="D3730">
        <v>3</v>
      </c>
      <c r="E3730">
        <v>76</v>
      </c>
      <c r="F3730">
        <v>0.1</v>
      </c>
      <c r="G3730">
        <f t="shared" si="116"/>
        <v>0.05</v>
      </c>
      <c r="H3730">
        <f t="shared" si="117"/>
        <v>6.8369372192625096E-3</v>
      </c>
    </row>
    <row r="3731" spans="1:8" x14ac:dyDescent="0.25">
      <c r="A3731" s="1">
        <v>2009</v>
      </c>
      <c r="B3731" s="1" t="s">
        <v>98</v>
      </c>
      <c r="C3731" t="s">
        <v>51</v>
      </c>
      <c r="D3731">
        <v>3</v>
      </c>
      <c r="E3731">
        <v>76</v>
      </c>
      <c r="F3731">
        <v>0.02</v>
      </c>
      <c r="G3731">
        <f t="shared" si="116"/>
        <v>0.01</v>
      </c>
      <c r="H3731">
        <f t="shared" si="117"/>
        <v>1.3673874438525019E-3</v>
      </c>
    </row>
    <row r="3732" spans="1:8" x14ac:dyDescent="0.25">
      <c r="A3732" s="1">
        <v>2009</v>
      </c>
      <c r="B3732" s="1" t="s">
        <v>98</v>
      </c>
      <c r="C3732" t="s">
        <v>51</v>
      </c>
      <c r="D3732">
        <v>3</v>
      </c>
      <c r="E3732">
        <v>76</v>
      </c>
      <c r="F3732">
        <v>7.35</v>
      </c>
      <c r="G3732">
        <f t="shared" si="116"/>
        <v>3.6749999999999998</v>
      </c>
      <c r="H3732">
        <f t="shared" si="117"/>
        <v>0.50251488561579438</v>
      </c>
    </row>
    <row r="3733" spans="1:8" x14ac:dyDescent="0.25">
      <c r="A3733" s="1">
        <v>2009</v>
      </c>
      <c r="B3733" s="1" t="s">
        <v>98</v>
      </c>
      <c r="C3733" t="s">
        <v>51</v>
      </c>
      <c r="D3733">
        <v>3</v>
      </c>
      <c r="E3733">
        <v>76</v>
      </c>
      <c r="F3733">
        <v>0.01</v>
      </c>
      <c r="G3733">
        <f t="shared" si="116"/>
        <v>5.0000000000000001E-3</v>
      </c>
      <c r="H3733">
        <f t="shared" si="117"/>
        <v>6.8369372192625096E-4</v>
      </c>
    </row>
    <row r="3734" spans="1:8" x14ac:dyDescent="0.25">
      <c r="A3734" s="1">
        <v>2009</v>
      </c>
      <c r="B3734" s="1" t="s">
        <v>98</v>
      </c>
      <c r="C3734" t="s">
        <v>51</v>
      </c>
      <c r="D3734">
        <v>3</v>
      </c>
      <c r="E3734">
        <v>76</v>
      </c>
      <c r="F3734">
        <v>0.03</v>
      </c>
      <c r="G3734">
        <f t="shared" si="116"/>
        <v>1.4999999999999999E-2</v>
      </c>
      <c r="H3734">
        <f t="shared" si="117"/>
        <v>2.0510811657787529E-3</v>
      </c>
    </row>
    <row r="3735" spans="1:8" x14ac:dyDescent="0.25">
      <c r="A3735" s="1">
        <v>2009</v>
      </c>
      <c r="B3735" s="1" t="s">
        <v>98</v>
      </c>
      <c r="C3735" t="s">
        <v>51</v>
      </c>
      <c r="D3735">
        <v>3</v>
      </c>
      <c r="E3735">
        <v>76</v>
      </c>
      <c r="F3735">
        <v>0.01</v>
      </c>
      <c r="G3735">
        <f t="shared" si="116"/>
        <v>5.0000000000000001E-3</v>
      </c>
      <c r="H3735">
        <f t="shared" si="117"/>
        <v>6.8369372192625096E-4</v>
      </c>
    </row>
    <row r="3736" spans="1:8" x14ac:dyDescent="0.25">
      <c r="A3736" s="1">
        <v>2009</v>
      </c>
      <c r="B3736" s="1" t="s">
        <v>98</v>
      </c>
      <c r="C3736" t="s">
        <v>51</v>
      </c>
      <c r="D3736">
        <v>3</v>
      </c>
      <c r="E3736">
        <v>76</v>
      </c>
      <c r="F3736">
        <v>0.02</v>
      </c>
      <c r="G3736">
        <f t="shared" si="116"/>
        <v>0.01</v>
      </c>
      <c r="H3736">
        <f t="shared" si="117"/>
        <v>1.3673874438525019E-3</v>
      </c>
    </row>
    <row r="3737" spans="1:8" x14ac:dyDescent="0.25">
      <c r="A3737" s="1">
        <v>2009</v>
      </c>
      <c r="B3737" s="1" t="s">
        <v>98</v>
      </c>
      <c r="C3737" t="s">
        <v>51</v>
      </c>
      <c r="D3737">
        <v>3</v>
      </c>
      <c r="E3737">
        <v>76</v>
      </c>
      <c r="F3737">
        <v>0.01</v>
      </c>
      <c r="G3737">
        <f t="shared" si="116"/>
        <v>5.0000000000000001E-3</v>
      </c>
      <c r="H3737">
        <f t="shared" si="117"/>
        <v>6.8369372192625096E-4</v>
      </c>
    </row>
    <row r="3738" spans="1:8" x14ac:dyDescent="0.25">
      <c r="A3738" s="1">
        <v>2009</v>
      </c>
      <c r="B3738" s="1" t="s">
        <v>98</v>
      </c>
      <c r="C3738" t="s">
        <v>51</v>
      </c>
      <c r="D3738">
        <v>3</v>
      </c>
      <c r="E3738">
        <v>76</v>
      </c>
      <c r="F3738">
        <v>0.02</v>
      </c>
      <c r="G3738">
        <f t="shared" si="116"/>
        <v>0.01</v>
      </c>
      <c r="H3738">
        <f t="shared" si="117"/>
        <v>1.3673874438525019E-3</v>
      </c>
    </row>
    <row r="3739" spans="1:8" x14ac:dyDescent="0.25">
      <c r="A3739" s="1">
        <v>2009</v>
      </c>
      <c r="B3739" s="1" t="s">
        <v>98</v>
      </c>
      <c r="C3739" t="s">
        <v>51</v>
      </c>
      <c r="D3739">
        <v>3</v>
      </c>
      <c r="E3739">
        <v>76</v>
      </c>
      <c r="F3739">
        <v>0.17</v>
      </c>
      <c r="G3739">
        <f t="shared" si="116"/>
        <v>8.5000000000000006E-2</v>
      </c>
      <c r="H3739">
        <f t="shared" si="117"/>
        <v>1.1622793272746268E-2</v>
      </c>
    </row>
    <row r="3740" spans="1:8" x14ac:dyDescent="0.25">
      <c r="A3740" s="1">
        <v>2009</v>
      </c>
      <c r="B3740" s="1" t="s">
        <v>98</v>
      </c>
      <c r="C3740" t="s">
        <v>51</v>
      </c>
      <c r="D3740">
        <v>3</v>
      </c>
      <c r="E3740">
        <v>76</v>
      </c>
      <c r="F3740">
        <v>0.03</v>
      </c>
      <c r="G3740">
        <f t="shared" si="116"/>
        <v>1.4999999999999999E-2</v>
      </c>
      <c r="H3740">
        <f t="shared" si="117"/>
        <v>2.0510811657787529E-3</v>
      </c>
    </row>
    <row r="3741" spans="1:8" x14ac:dyDescent="0.25">
      <c r="A3741" s="1">
        <v>2009</v>
      </c>
      <c r="B3741" s="1" t="s">
        <v>98</v>
      </c>
      <c r="C3741" t="s">
        <v>51</v>
      </c>
      <c r="D3741">
        <v>3</v>
      </c>
      <c r="E3741">
        <v>76</v>
      </c>
      <c r="F3741">
        <v>0.01</v>
      </c>
      <c r="G3741">
        <f t="shared" si="116"/>
        <v>5.0000000000000001E-3</v>
      </c>
      <c r="H3741">
        <f t="shared" si="117"/>
        <v>6.8369372192625096E-4</v>
      </c>
    </row>
    <row r="3742" spans="1:8" x14ac:dyDescent="0.25">
      <c r="A3742" s="1">
        <v>2009</v>
      </c>
      <c r="B3742" s="1" t="s">
        <v>98</v>
      </c>
      <c r="C3742" t="s">
        <v>51</v>
      </c>
      <c r="D3742">
        <v>3</v>
      </c>
      <c r="E3742">
        <v>76</v>
      </c>
      <c r="F3742">
        <v>0.03</v>
      </c>
      <c r="G3742">
        <f t="shared" si="116"/>
        <v>1.4999999999999999E-2</v>
      </c>
      <c r="H3742">
        <f t="shared" si="117"/>
        <v>2.0510811657787529E-3</v>
      </c>
    </row>
    <row r="3743" spans="1:8" x14ac:dyDescent="0.25">
      <c r="A3743" s="1">
        <v>2009</v>
      </c>
      <c r="B3743" s="1" t="s">
        <v>98</v>
      </c>
      <c r="C3743" t="s">
        <v>51</v>
      </c>
      <c r="D3743">
        <v>3</v>
      </c>
      <c r="E3743">
        <v>76</v>
      </c>
      <c r="F3743">
        <v>0.03</v>
      </c>
      <c r="G3743">
        <f t="shared" si="116"/>
        <v>1.4999999999999999E-2</v>
      </c>
      <c r="H3743">
        <f t="shared" si="117"/>
        <v>2.0510811657787529E-3</v>
      </c>
    </row>
    <row r="3744" spans="1:8" x14ac:dyDescent="0.25">
      <c r="A3744" s="1">
        <v>2009</v>
      </c>
      <c r="B3744" s="1" t="s">
        <v>98</v>
      </c>
      <c r="C3744" t="s">
        <v>51</v>
      </c>
      <c r="D3744">
        <v>3</v>
      </c>
      <c r="E3744">
        <v>76</v>
      </c>
      <c r="F3744">
        <v>0.08</v>
      </c>
      <c r="G3744">
        <f t="shared" si="116"/>
        <v>0.04</v>
      </c>
      <c r="H3744">
        <f t="shared" si="117"/>
        <v>5.4695497754100077E-3</v>
      </c>
    </row>
    <row r="3745" spans="1:8" x14ac:dyDescent="0.25">
      <c r="A3745" s="1">
        <v>2009</v>
      </c>
      <c r="B3745" s="1" t="s">
        <v>98</v>
      </c>
      <c r="C3745" t="s">
        <v>51</v>
      </c>
      <c r="D3745">
        <v>3</v>
      </c>
      <c r="E3745">
        <v>76</v>
      </c>
      <c r="F3745">
        <v>0.02</v>
      </c>
      <c r="G3745">
        <f t="shared" si="116"/>
        <v>0.01</v>
      </c>
      <c r="H3745">
        <f t="shared" si="117"/>
        <v>1.3673874438525019E-3</v>
      </c>
    </row>
    <row r="3746" spans="1:8" x14ac:dyDescent="0.25">
      <c r="A3746" s="1">
        <v>2009</v>
      </c>
      <c r="B3746" s="1" t="s">
        <v>98</v>
      </c>
      <c r="C3746" t="s">
        <v>51</v>
      </c>
      <c r="D3746">
        <v>3</v>
      </c>
      <c r="E3746">
        <v>76</v>
      </c>
      <c r="F3746">
        <v>0.01</v>
      </c>
      <c r="G3746">
        <f t="shared" si="116"/>
        <v>5.0000000000000001E-3</v>
      </c>
      <c r="H3746">
        <f t="shared" si="117"/>
        <v>6.8369372192625096E-4</v>
      </c>
    </row>
    <row r="3747" spans="1:8" x14ac:dyDescent="0.25">
      <c r="A3747" s="1">
        <v>2009</v>
      </c>
      <c r="B3747" s="1" t="s">
        <v>98</v>
      </c>
      <c r="C3747" t="s">
        <v>51</v>
      </c>
      <c r="D3747">
        <v>3</v>
      </c>
      <c r="E3747">
        <v>76</v>
      </c>
      <c r="F3747">
        <v>0.02</v>
      </c>
      <c r="G3747">
        <f t="shared" si="116"/>
        <v>0.01</v>
      </c>
      <c r="H3747">
        <f t="shared" si="117"/>
        <v>1.3673874438525019E-3</v>
      </c>
    </row>
    <row r="3748" spans="1:8" x14ac:dyDescent="0.25">
      <c r="A3748" s="1">
        <v>2009</v>
      </c>
      <c r="B3748" s="1" t="s">
        <v>98</v>
      </c>
      <c r="C3748" t="s">
        <v>51</v>
      </c>
      <c r="D3748">
        <v>3</v>
      </c>
      <c r="E3748">
        <v>76</v>
      </c>
      <c r="F3748">
        <v>0.18</v>
      </c>
      <c r="G3748">
        <f t="shared" si="116"/>
        <v>0.09</v>
      </c>
      <c r="H3748">
        <f t="shared" si="117"/>
        <v>1.2306486994672516E-2</v>
      </c>
    </row>
    <row r="3749" spans="1:8" x14ac:dyDescent="0.25">
      <c r="A3749" s="1">
        <v>2009</v>
      </c>
      <c r="B3749" s="1" t="s">
        <v>98</v>
      </c>
      <c r="C3749" t="s">
        <v>51</v>
      </c>
      <c r="D3749">
        <v>3</v>
      </c>
      <c r="E3749">
        <v>76</v>
      </c>
      <c r="F3749">
        <v>0.32</v>
      </c>
      <c r="G3749">
        <f t="shared" si="116"/>
        <v>0.16</v>
      </c>
      <c r="H3749">
        <f t="shared" si="117"/>
        <v>2.1878199101640031E-2</v>
      </c>
    </row>
    <row r="3750" spans="1:8" x14ac:dyDescent="0.25">
      <c r="A3750" s="1">
        <v>2009</v>
      </c>
      <c r="B3750" s="1" t="s">
        <v>98</v>
      </c>
      <c r="C3750" t="s">
        <v>51</v>
      </c>
      <c r="D3750">
        <v>3</v>
      </c>
      <c r="E3750">
        <v>76</v>
      </c>
      <c r="F3750">
        <v>0.03</v>
      </c>
      <c r="G3750">
        <f t="shared" si="116"/>
        <v>1.4999999999999999E-2</v>
      </c>
      <c r="H3750">
        <f t="shared" si="117"/>
        <v>2.0510811657787529E-3</v>
      </c>
    </row>
    <row r="3751" spans="1:8" x14ac:dyDescent="0.25">
      <c r="A3751" s="1">
        <v>2009</v>
      </c>
      <c r="B3751" s="1" t="s">
        <v>98</v>
      </c>
      <c r="C3751" t="s">
        <v>51</v>
      </c>
      <c r="D3751">
        <v>3</v>
      </c>
      <c r="E3751">
        <v>76</v>
      </c>
      <c r="F3751">
        <v>0.18</v>
      </c>
      <c r="G3751">
        <f t="shared" si="116"/>
        <v>0.09</v>
      </c>
      <c r="H3751">
        <f t="shared" si="117"/>
        <v>1.2306486994672516E-2</v>
      </c>
    </row>
    <row r="3752" spans="1:8" x14ac:dyDescent="0.25">
      <c r="A3752" s="1">
        <v>2009</v>
      </c>
      <c r="B3752" s="1" t="s">
        <v>98</v>
      </c>
      <c r="C3752" t="s">
        <v>51</v>
      </c>
      <c r="D3752">
        <v>3</v>
      </c>
      <c r="E3752">
        <v>76</v>
      </c>
      <c r="F3752">
        <v>0.01</v>
      </c>
      <c r="G3752">
        <f t="shared" si="116"/>
        <v>5.0000000000000001E-3</v>
      </c>
      <c r="H3752">
        <f t="shared" si="117"/>
        <v>6.8369372192625096E-4</v>
      </c>
    </row>
    <row r="3753" spans="1:8" x14ac:dyDescent="0.25">
      <c r="A3753" s="1">
        <v>2009</v>
      </c>
      <c r="B3753" s="1" t="s">
        <v>98</v>
      </c>
      <c r="C3753" t="s">
        <v>51</v>
      </c>
      <c r="D3753">
        <v>3</v>
      </c>
      <c r="E3753">
        <v>76</v>
      </c>
      <c r="F3753">
        <v>0.01</v>
      </c>
      <c r="G3753">
        <f t="shared" si="116"/>
        <v>5.0000000000000001E-3</v>
      </c>
      <c r="H3753">
        <f t="shared" si="117"/>
        <v>6.8369372192625096E-4</v>
      </c>
    </row>
    <row r="3754" spans="1:8" x14ac:dyDescent="0.25">
      <c r="A3754" s="1">
        <v>2009</v>
      </c>
      <c r="B3754" s="1" t="s">
        <v>98</v>
      </c>
      <c r="C3754" t="s">
        <v>51</v>
      </c>
      <c r="D3754">
        <v>3</v>
      </c>
      <c r="E3754">
        <v>76</v>
      </c>
      <c r="F3754">
        <v>0.02</v>
      </c>
      <c r="G3754">
        <f t="shared" si="116"/>
        <v>0.01</v>
      </c>
      <c r="H3754">
        <f t="shared" si="117"/>
        <v>1.3673874438525019E-3</v>
      </c>
    </row>
    <row r="3755" spans="1:8" x14ac:dyDescent="0.25">
      <c r="A3755" s="1">
        <v>2009</v>
      </c>
      <c r="B3755" s="1" t="s">
        <v>98</v>
      </c>
      <c r="C3755" t="s">
        <v>51</v>
      </c>
      <c r="D3755">
        <v>3</v>
      </c>
      <c r="E3755">
        <v>76</v>
      </c>
      <c r="F3755">
        <v>0.44</v>
      </c>
      <c r="G3755">
        <f t="shared" si="116"/>
        <v>0.22</v>
      </c>
      <c r="H3755">
        <f t="shared" si="117"/>
        <v>3.008252376475504E-2</v>
      </c>
    </row>
    <row r="3756" spans="1:8" x14ac:dyDescent="0.25">
      <c r="A3756" s="1">
        <v>2009</v>
      </c>
      <c r="B3756" s="1" t="s">
        <v>98</v>
      </c>
      <c r="C3756" t="s">
        <v>51</v>
      </c>
      <c r="D3756">
        <v>3</v>
      </c>
      <c r="E3756">
        <v>76</v>
      </c>
      <c r="F3756">
        <v>0.05</v>
      </c>
      <c r="G3756">
        <f t="shared" si="116"/>
        <v>2.5000000000000001E-2</v>
      </c>
      <c r="H3756">
        <f t="shared" si="117"/>
        <v>3.4184686096312548E-3</v>
      </c>
    </row>
    <row r="3757" spans="1:8" x14ac:dyDescent="0.25">
      <c r="A3757" s="1">
        <v>2009</v>
      </c>
      <c r="B3757" s="1" t="s">
        <v>98</v>
      </c>
      <c r="C3757" t="s">
        <v>51</v>
      </c>
      <c r="D3757">
        <v>3</v>
      </c>
      <c r="E3757">
        <v>76</v>
      </c>
      <c r="F3757">
        <v>0.03</v>
      </c>
      <c r="G3757">
        <f t="shared" si="116"/>
        <v>1.4999999999999999E-2</v>
      </c>
      <c r="H3757">
        <f t="shared" si="117"/>
        <v>2.0510811657787529E-3</v>
      </c>
    </row>
    <row r="3758" spans="1:8" x14ac:dyDescent="0.25">
      <c r="A3758" s="1">
        <v>2009</v>
      </c>
      <c r="B3758" s="1" t="s">
        <v>98</v>
      </c>
      <c r="C3758" t="s">
        <v>51</v>
      </c>
      <c r="D3758">
        <v>3</v>
      </c>
      <c r="E3758">
        <v>76</v>
      </c>
      <c r="F3758">
        <v>0.01</v>
      </c>
      <c r="G3758">
        <f t="shared" si="116"/>
        <v>5.0000000000000001E-3</v>
      </c>
      <c r="H3758">
        <f t="shared" si="117"/>
        <v>6.8369372192625096E-4</v>
      </c>
    </row>
    <row r="3759" spans="1:8" x14ac:dyDescent="0.25">
      <c r="A3759" s="1">
        <v>2009</v>
      </c>
      <c r="B3759" s="1" t="s">
        <v>98</v>
      </c>
      <c r="C3759" t="s">
        <v>51</v>
      </c>
      <c r="D3759">
        <v>3</v>
      </c>
      <c r="E3759">
        <v>76</v>
      </c>
      <c r="F3759">
        <v>0.08</v>
      </c>
      <c r="G3759">
        <f t="shared" si="116"/>
        <v>0.04</v>
      </c>
      <c r="H3759">
        <f t="shared" si="117"/>
        <v>5.4695497754100077E-3</v>
      </c>
    </row>
    <row r="3760" spans="1:8" x14ac:dyDescent="0.25">
      <c r="A3760" s="1">
        <v>2009</v>
      </c>
      <c r="B3760" s="1" t="s">
        <v>98</v>
      </c>
      <c r="C3760" t="s">
        <v>51</v>
      </c>
      <c r="D3760">
        <v>3</v>
      </c>
      <c r="E3760">
        <v>76</v>
      </c>
      <c r="F3760">
        <v>0.01</v>
      </c>
      <c r="G3760">
        <f t="shared" si="116"/>
        <v>5.0000000000000001E-3</v>
      </c>
      <c r="H3760">
        <f t="shared" si="117"/>
        <v>6.8369372192625096E-4</v>
      </c>
    </row>
    <row r="3761" spans="1:8" x14ac:dyDescent="0.25">
      <c r="A3761" s="1">
        <v>2009</v>
      </c>
      <c r="B3761" s="1" t="s">
        <v>98</v>
      </c>
      <c r="C3761" t="s">
        <v>51</v>
      </c>
      <c r="D3761">
        <v>3</v>
      </c>
      <c r="E3761">
        <v>76</v>
      </c>
      <c r="F3761">
        <v>0.38</v>
      </c>
      <c r="G3761">
        <f t="shared" si="116"/>
        <v>0.19</v>
      </c>
      <c r="H3761">
        <f t="shared" si="117"/>
        <v>2.5980361433197537E-2</v>
      </c>
    </row>
    <row r="3762" spans="1:8" x14ac:dyDescent="0.25">
      <c r="A3762" s="1">
        <v>2009</v>
      </c>
      <c r="B3762" s="1" t="s">
        <v>98</v>
      </c>
      <c r="C3762" t="s">
        <v>51</v>
      </c>
      <c r="D3762">
        <v>3</v>
      </c>
      <c r="E3762">
        <v>76</v>
      </c>
      <c r="F3762">
        <v>0.06</v>
      </c>
      <c r="G3762">
        <f t="shared" si="116"/>
        <v>0.03</v>
      </c>
      <c r="H3762">
        <f t="shared" si="117"/>
        <v>4.1021623315575058E-3</v>
      </c>
    </row>
    <row r="3763" spans="1:8" x14ac:dyDescent="0.25">
      <c r="A3763" s="1">
        <v>2009</v>
      </c>
      <c r="B3763" s="1" t="s">
        <v>98</v>
      </c>
      <c r="C3763" t="s">
        <v>51</v>
      </c>
      <c r="D3763">
        <v>3</v>
      </c>
      <c r="E3763">
        <v>76</v>
      </c>
      <c r="F3763">
        <v>0.65</v>
      </c>
      <c r="G3763">
        <f t="shared" si="116"/>
        <v>0.32500000000000001</v>
      </c>
      <c r="H3763">
        <f t="shared" si="117"/>
        <v>4.4440091925206315E-2</v>
      </c>
    </row>
    <row r="3764" spans="1:8" x14ac:dyDescent="0.25">
      <c r="A3764" s="1">
        <v>2009</v>
      </c>
      <c r="B3764" s="1" t="s">
        <v>98</v>
      </c>
      <c r="C3764" t="s">
        <v>51</v>
      </c>
      <c r="D3764">
        <v>3</v>
      </c>
      <c r="E3764">
        <v>76</v>
      </c>
      <c r="F3764">
        <v>0.05</v>
      </c>
      <c r="G3764">
        <f t="shared" si="116"/>
        <v>2.5000000000000001E-2</v>
      </c>
      <c r="H3764">
        <f t="shared" si="117"/>
        <v>3.4184686096312548E-3</v>
      </c>
    </row>
    <row r="3765" spans="1:8" x14ac:dyDescent="0.25">
      <c r="A3765" s="1">
        <v>2009</v>
      </c>
      <c r="B3765" s="1" t="s">
        <v>98</v>
      </c>
      <c r="C3765" t="s">
        <v>51</v>
      </c>
      <c r="D3765">
        <v>3</v>
      </c>
      <c r="E3765">
        <v>76</v>
      </c>
      <c r="F3765">
        <v>0.01</v>
      </c>
      <c r="G3765">
        <f t="shared" si="116"/>
        <v>5.0000000000000001E-3</v>
      </c>
      <c r="H3765">
        <f t="shared" si="117"/>
        <v>6.8369372192625096E-4</v>
      </c>
    </row>
    <row r="3766" spans="1:8" x14ac:dyDescent="0.25">
      <c r="A3766" s="1">
        <v>2009</v>
      </c>
      <c r="B3766" s="1" t="s">
        <v>98</v>
      </c>
      <c r="C3766" t="s">
        <v>51</v>
      </c>
      <c r="D3766">
        <v>3</v>
      </c>
      <c r="E3766">
        <v>76</v>
      </c>
      <c r="F3766">
        <v>0.01</v>
      </c>
      <c r="G3766">
        <f t="shared" si="116"/>
        <v>5.0000000000000001E-3</v>
      </c>
      <c r="H3766">
        <f t="shared" si="117"/>
        <v>6.8369372192625096E-4</v>
      </c>
    </row>
    <row r="3767" spans="1:8" x14ac:dyDescent="0.25">
      <c r="A3767" s="1">
        <v>2009</v>
      </c>
      <c r="B3767" s="1" t="s">
        <v>98</v>
      </c>
      <c r="C3767" t="s">
        <v>51</v>
      </c>
      <c r="D3767">
        <v>3</v>
      </c>
      <c r="E3767">
        <v>76</v>
      </c>
      <c r="F3767">
        <v>0.06</v>
      </c>
      <c r="G3767">
        <f t="shared" si="116"/>
        <v>0.03</v>
      </c>
      <c r="H3767">
        <f t="shared" si="117"/>
        <v>4.1021623315575058E-3</v>
      </c>
    </row>
    <row r="3768" spans="1:8" x14ac:dyDescent="0.25">
      <c r="A3768" s="1">
        <v>2009</v>
      </c>
      <c r="B3768" s="1" t="s">
        <v>98</v>
      </c>
      <c r="C3768" t="s">
        <v>51</v>
      </c>
      <c r="D3768">
        <v>3</v>
      </c>
      <c r="E3768">
        <v>76</v>
      </c>
      <c r="F3768">
        <v>0.03</v>
      </c>
      <c r="G3768">
        <f t="shared" si="116"/>
        <v>1.4999999999999999E-2</v>
      </c>
      <c r="H3768">
        <f t="shared" si="117"/>
        <v>2.0510811657787529E-3</v>
      </c>
    </row>
    <row r="3769" spans="1:8" x14ac:dyDescent="0.25">
      <c r="A3769" s="1">
        <v>2009</v>
      </c>
      <c r="B3769" s="1" t="s">
        <v>98</v>
      </c>
      <c r="C3769" t="s">
        <v>51</v>
      </c>
      <c r="D3769">
        <v>3</v>
      </c>
      <c r="E3769">
        <v>76</v>
      </c>
      <c r="F3769">
        <v>0.55000000000000004</v>
      </c>
      <c r="G3769">
        <f t="shared" si="116"/>
        <v>0.27500000000000002</v>
      </c>
      <c r="H3769">
        <f t="shared" si="117"/>
        <v>3.7603154705943803E-2</v>
      </c>
    </row>
    <row r="3770" spans="1:8" x14ac:dyDescent="0.25">
      <c r="A3770" s="1">
        <v>2009</v>
      </c>
      <c r="B3770" s="1" t="s">
        <v>98</v>
      </c>
      <c r="C3770" t="s">
        <v>51</v>
      </c>
      <c r="D3770">
        <v>3</v>
      </c>
      <c r="E3770">
        <v>76</v>
      </c>
      <c r="F3770">
        <v>0.01</v>
      </c>
      <c r="G3770">
        <f t="shared" si="116"/>
        <v>5.0000000000000001E-3</v>
      </c>
      <c r="H3770">
        <f t="shared" si="117"/>
        <v>6.8369372192625096E-4</v>
      </c>
    </row>
    <row r="3771" spans="1:8" x14ac:dyDescent="0.25">
      <c r="A3771" s="1">
        <v>2009</v>
      </c>
      <c r="B3771" s="1" t="s">
        <v>98</v>
      </c>
      <c r="C3771" t="s">
        <v>51</v>
      </c>
      <c r="D3771">
        <v>3</v>
      </c>
      <c r="E3771">
        <v>76</v>
      </c>
      <c r="F3771">
        <v>0.01</v>
      </c>
      <c r="G3771">
        <f t="shared" si="116"/>
        <v>5.0000000000000001E-3</v>
      </c>
      <c r="H3771">
        <f t="shared" si="117"/>
        <v>6.8369372192625096E-4</v>
      </c>
    </row>
    <row r="3772" spans="1:8" x14ac:dyDescent="0.25">
      <c r="A3772" s="1">
        <v>2009</v>
      </c>
      <c r="B3772" s="1" t="s">
        <v>98</v>
      </c>
      <c r="C3772" t="s">
        <v>51</v>
      </c>
      <c r="D3772">
        <v>3</v>
      </c>
      <c r="E3772">
        <v>76</v>
      </c>
      <c r="F3772">
        <v>0.61</v>
      </c>
      <c r="G3772">
        <f t="shared" si="116"/>
        <v>0.30499999999999999</v>
      </c>
      <c r="H3772">
        <f t="shared" si="117"/>
        <v>4.1705317037501306E-2</v>
      </c>
    </row>
    <row r="3773" spans="1:8" x14ac:dyDescent="0.25">
      <c r="A3773" s="1">
        <v>2009</v>
      </c>
      <c r="B3773" s="1" t="s">
        <v>98</v>
      </c>
      <c r="C3773" t="s">
        <v>51</v>
      </c>
      <c r="D3773">
        <v>3</v>
      </c>
      <c r="E3773">
        <v>76</v>
      </c>
      <c r="F3773">
        <v>0.11</v>
      </c>
      <c r="G3773">
        <f t="shared" si="116"/>
        <v>5.5E-2</v>
      </c>
      <c r="H3773">
        <f t="shared" si="117"/>
        <v>7.5206309411887601E-3</v>
      </c>
    </row>
    <row r="3774" spans="1:8" x14ac:dyDescent="0.25">
      <c r="A3774" s="1">
        <v>2009</v>
      </c>
      <c r="B3774" s="1" t="s">
        <v>98</v>
      </c>
      <c r="C3774" t="s">
        <v>51</v>
      </c>
      <c r="D3774">
        <v>3</v>
      </c>
      <c r="E3774">
        <v>76</v>
      </c>
      <c r="F3774">
        <v>0.08</v>
      </c>
      <c r="G3774">
        <f t="shared" si="116"/>
        <v>0.04</v>
      </c>
      <c r="H3774">
        <f t="shared" si="117"/>
        <v>5.4695497754100077E-3</v>
      </c>
    </row>
    <row r="3775" spans="1:8" x14ac:dyDescent="0.25">
      <c r="A3775" s="1">
        <v>2009</v>
      </c>
      <c r="B3775" s="1" t="s">
        <v>98</v>
      </c>
      <c r="C3775" t="s">
        <v>51</v>
      </c>
      <c r="D3775">
        <v>3</v>
      </c>
      <c r="E3775">
        <v>76</v>
      </c>
      <c r="F3775">
        <v>0.19</v>
      </c>
      <c r="G3775">
        <f t="shared" si="116"/>
        <v>9.5000000000000001E-2</v>
      </c>
      <c r="H3775">
        <f t="shared" si="117"/>
        <v>1.2990180716598769E-2</v>
      </c>
    </row>
    <row r="3776" spans="1:8" x14ac:dyDescent="0.25">
      <c r="A3776" s="1">
        <v>2009</v>
      </c>
      <c r="B3776" s="1" t="s">
        <v>98</v>
      </c>
      <c r="C3776" t="s">
        <v>51</v>
      </c>
      <c r="D3776">
        <v>3</v>
      </c>
      <c r="E3776">
        <v>76</v>
      </c>
      <c r="F3776">
        <v>0.26</v>
      </c>
      <c r="G3776">
        <f t="shared" si="116"/>
        <v>0.13</v>
      </c>
      <c r="H3776">
        <f t="shared" si="117"/>
        <v>1.7776036770082524E-2</v>
      </c>
    </row>
    <row r="3777" spans="1:8" x14ac:dyDescent="0.25">
      <c r="A3777" s="1">
        <v>2009</v>
      </c>
      <c r="B3777" s="1" t="s">
        <v>98</v>
      </c>
      <c r="C3777" t="s">
        <v>51</v>
      </c>
      <c r="D3777">
        <v>3</v>
      </c>
      <c r="E3777">
        <v>76</v>
      </c>
      <c r="F3777">
        <v>0.01</v>
      </c>
      <c r="G3777">
        <f t="shared" si="116"/>
        <v>5.0000000000000001E-3</v>
      </c>
      <c r="H3777">
        <f t="shared" si="117"/>
        <v>6.8369372192625096E-4</v>
      </c>
    </row>
    <row r="3778" spans="1:8" x14ac:dyDescent="0.25">
      <c r="A3778" s="1">
        <v>2009</v>
      </c>
      <c r="B3778" s="1" t="s">
        <v>98</v>
      </c>
      <c r="C3778" t="s">
        <v>51</v>
      </c>
      <c r="D3778">
        <v>3</v>
      </c>
      <c r="E3778">
        <v>76</v>
      </c>
      <c r="F3778">
        <v>0.02</v>
      </c>
      <c r="G3778">
        <f t="shared" si="116"/>
        <v>0.01</v>
      </c>
      <c r="H3778">
        <f t="shared" si="117"/>
        <v>1.3673874438525019E-3</v>
      </c>
    </row>
    <row r="3779" spans="1:8" x14ac:dyDescent="0.25">
      <c r="A3779" s="1">
        <v>2009</v>
      </c>
      <c r="B3779" s="1" t="s">
        <v>98</v>
      </c>
      <c r="C3779" t="s">
        <v>51</v>
      </c>
      <c r="D3779">
        <v>3</v>
      </c>
      <c r="E3779">
        <v>76</v>
      </c>
      <c r="F3779">
        <v>1.45</v>
      </c>
      <c r="G3779">
        <f t="shared" ref="G3779:G3842" si="118">(F3779/0.5)/4</f>
        <v>0.72499999999999998</v>
      </c>
      <c r="H3779">
        <f t="shared" ref="H3779:H3842" si="119">G3779*(13.09/95.73)</f>
        <v>9.9135589679306385E-2</v>
      </c>
    </row>
    <row r="3780" spans="1:8" x14ac:dyDescent="0.25">
      <c r="A3780" s="1">
        <v>2009</v>
      </c>
      <c r="B3780" s="1" t="s">
        <v>98</v>
      </c>
      <c r="C3780" t="s">
        <v>51</v>
      </c>
      <c r="D3780">
        <v>3</v>
      </c>
      <c r="E3780">
        <v>76</v>
      </c>
      <c r="F3780">
        <v>1.02</v>
      </c>
      <c r="G3780">
        <f t="shared" si="118"/>
        <v>0.51</v>
      </c>
      <c r="H3780">
        <f t="shared" si="119"/>
        <v>6.9736759636477602E-2</v>
      </c>
    </row>
    <row r="3781" spans="1:8" x14ac:dyDescent="0.25">
      <c r="A3781" s="1">
        <v>2009</v>
      </c>
      <c r="B3781" s="1" t="s">
        <v>98</v>
      </c>
      <c r="C3781" t="s">
        <v>51</v>
      </c>
      <c r="D3781">
        <v>3</v>
      </c>
      <c r="E3781">
        <v>76</v>
      </c>
      <c r="F3781">
        <v>0.2</v>
      </c>
      <c r="G3781">
        <f t="shared" si="118"/>
        <v>0.1</v>
      </c>
      <c r="H3781">
        <f t="shared" si="119"/>
        <v>1.3673874438525019E-2</v>
      </c>
    </row>
    <row r="3782" spans="1:8" x14ac:dyDescent="0.25">
      <c r="A3782" s="1">
        <v>2009</v>
      </c>
      <c r="B3782" s="1" t="s">
        <v>98</v>
      </c>
      <c r="C3782" t="s">
        <v>51</v>
      </c>
      <c r="D3782">
        <v>3</v>
      </c>
      <c r="E3782">
        <v>76</v>
      </c>
      <c r="F3782">
        <v>1.47</v>
      </c>
      <c r="G3782">
        <f t="shared" si="118"/>
        <v>0.73499999999999999</v>
      </c>
      <c r="H3782">
        <f t="shared" si="119"/>
        <v>0.10050297712315889</v>
      </c>
    </row>
    <row r="3783" spans="1:8" x14ac:dyDescent="0.25">
      <c r="A3783" s="1">
        <v>2009</v>
      </c>
      <c r="B3783" s="1" t="s">
        <v>98</v>
      </c>
      <c r="C3783" t="s">
        <v>51</v>
      </c>
      <c r="D3783">
        <v>3</v>
      </c>
      <c r="E3783">
        <v>76</v>
      </c>
      <c r="F3783">
        <v>7.0000000000000007E-2</v>
      </c>
      <c r="G3783">
        <f t="shared" si="118"/>
        <v>3.5000000000000003E-2</v>
      </c>
      <c r="H3783">
        <f t="shared" si="119"/>
        <v>4.7858560534837571E-3</v>
      </c>
    </row>
    <row r="3784" spans="1:8" x14ac:dyDescent="0.25">
      <c r="A3784" s="1">
        <v>2009</v>
      </c>
      <c r="B3784" s="1" t="s">
        <v>98</v>
      </c>
      <c r="C3784" t="s">
        <v>51</v>
      </c>
      <c r="D3784">
        <v>3</v>
      </c>
      <c r="E3784">
        <v>76</v>
      </c>
      <c r="F3784">
        <v>0.8</v>
      </c>
      <c r="G3784">
        <f t="shared" si="118"/>
        <v>0.4</v>
      </c>
      <c r="H3784">
        <f t="shared" si="119"/>
        <v>5.4695497754100077E-2</v>
      </c>
    </row>
    <row r="3785" spans="1:8" x14ac:dyDescent="0.25">
      <c r="A3785" s="1">
        <v>2009</v>
      </c>
      <c r="B3785" s="1" t="s">
        <v>98</v>
      </c>
      <c r="C3785" t="s">
        <v>51</v>
      </c>
      <c r="D3785">
        <v>3</v>
      </c>
      <c r="E3785">
        <v>76</v>
      </c>
      <c r="F3785">
        <v>0.02</v>
      </c>
      <c r="G3785">
        <f t="shared" si="118"/>
        <v>0.01</v>
      </c>
      <c r="H3785">
        <f t="shared" si="119"/>
        <v>1.3673874438525019E-3</v>
      </c>
    </row>
    <row r="3786" spans="1:8" x14ac:dyDescent="0.25">
      <c r="A3786" s="1">
        <v>2009</v>
      </c>
      <c r="B3786" s="1" t="s">
        <v>98</v>
      </c>
      <c r="C3786" t="s">
        <v>51</v>
      </c>
      <c r="D3786">
        <v>3</v>
      </c>
      <c r="E3786">
        <v>76</v>
      </c>
      <c r="F3786">
        <v>0.05</v>
      </c>
      <c r="G3786">
        <f t="shared" si="118"/>
        <v>2.5000000000000001E-2</v>
      </c>
      <c r="H3786">
        <f t="shared" si="119"/>
        <v>3.4184686096312548E-3</v>
      </c>
    </row>
    <row r="3787" spans="1:8" x14ac:dyDescent="0.25">
      <c r="A3787" s="1">
        <v>2009</v>
      </c>
      <c r="B3787" s="1" t="s">
        <v>98</v>
      </c>
      <c r="C3787" t="s">
        <v>51</v>
      </c>
      <c r="D3787">
        <v>3</v>
      </c>
      <c r="E3787">
        <v>76</v>
      </c>
      <c r="F3787">
        <v>0.03</v>
      </c>
      <c r="G3787">
        <f t="shared" si="118"/>
        <v>1.4999999999999999E-2</v>
      </c>
      <c r="H3787">
        <f t="shared" si="119"/>
        <v>2.0510811657787529E-3</v>
      </c>
    </row>
    <row r="3788" spans="1:8" x14ac:dyDescent="0.25">
      <c r="A3788" s="1">
        <v>2009</v>
      </c>
      <c r="B3788" s="1" t="s">
        <v>98</v>
      </c>
      <c r="C3788" t="s">
        <v>51</v>
      </c>
      <c r="D3788">
        <v>3</v>
      </c>
      <c r="E3788">
        <v>76</v>
      </c>
      <c r="F3788">
        <v>0.27</v>
      </c>
      <c r="G3788">
        <f t="shared" si="118"/>
        <v>0.13500000000000001</v>
      </c>
      <c r="H3788">
        <f t="shared" si="119"/>
        <v>1.8459730492008778E-2</v>
      </c>
    </row>
    <row r="3789" spans="1:8" x14ac:dyDescent="0.25">
      <c r="A3789" s="1">
        <v>2009</v>
      </c>
      <c r="B3789" s="1" t="s">
        <v>98</v>
      </c>
      <c r="C3789" t="s">
        <v>51</v>
      </c>
      <c r="D3789">
        <v>3</v>
      </c>
      <c r="E3789">
        <v>76</v>
      </c>
      <c r="F3789">
        <v>0.18</v>
      </c>
      <c r="G3789">
        <f t="shared" si="118"/>
        <v>0.09</v>
      </c>
      <c r="H3789">
        <f t="shared" si="119"/>
        <v>1.2306486994672516E-2</v>
      </c>
    </row>
    <row r="3790" spans="1:8" x14ac:dyDescent="0.25">
      <c r="A3790" s="1">
        <v>2009</v>
      </c>
      <c r="B3790" s="1" t="s">
        <v>98</v>
      </c>
      <c r="C3790" t="s">
        <v>51</v>
      </c>
      <c r="D3790">
        <v>3</v>
      </c>
      <c r="E3790">
        <v>76</v>
      </c>
      <c r="F3790">
        <v>0.49</v>
      </c>
      <c r="G3790">
        <f t="shared" si="118"/>
        <v>0.245</v>
      </c>
      <c r="H3790">
        <f t="shared" si="119"/>
        <v>3.3500992374386293E-2</v>
      </c>
    </row>
    <row r="3791" spans="1:8" x14ac:dyDescent="0.25">
      <c r="A3791" s="1">
        <v>2009</v>
      </c>
      <c r="B3791" s="1" t="s">
        <v>98</v>
      </c>
      <c r="C3791" t="s">
        <v>51</v>
      </c>
      <c r="D3791">
        <v>3</v>
      </c>
      <c r="E3791">
        <v>79</v>
      </c>
      <c r="F3791">
        <v>0.2</v>
      </c>
      <c r="G3791">
        <f t="shared" si="118"/>
        <v>0.1</v>
      </c>
      <c r="H3791">
        <f t="shared" si="119"/>
        <v>1.3673874438525019E-2</v>
      </c>
    </row>
    <row r="3792" spans="1:8" x14ac:dyDescent="0.25">
      <c r="A3792" s="1">
        <v>2009</v>
      </c>
      <c r="B3792" s="1" t="s">
        <v>98</v>
      </c>
      <c r="C3792" t="s">
        <v>51</v>
      </c>
      <c r="D3792">
        <v>3</v>
      </c>
      <c r="E3792">
        <v>79</v>
      </c>
      <c r="F3792">
        <v>0.27</v>
      </c>
      <c r="G3792">
        <f t="shared" si="118"/>
        <v>0.13500000000000001</v>
      </c>
      <c r="H3792">
        <f t="shared" si="119"/>
        <v>1.8459730492008778E-2</v>
      </c>
    </row>
    <row r="3793" spans="1:8" x14ac:dyDescent="0.25">
      <c r="A3793" s="1">
        <v>2009</v>
      </c>
      <c r="B3793" s="1" t="s">
        <v>98</v>
      </c>
      <c r="C3793" t="s">
        <v>51</v>
      </c>
      <c r="D3793">
        <v>3</v>
      </c>
      <c r="E3793">
        <v>79</v>
      </c>
      <c r="F3793">
        <v>0.1</v>
      </c>
      <c r="G3793">
        <f t="shared" si="118"/>
        <v>0.05</v>
      </c>
      <c r="H3793">
        <f t="shared" si="119"/>
        <v>6.8369372192625096E-3</v>
      </c>
    </row>
    <row r="3794" spans="1:8" x14ac:dyDescent="0.25">
      <c r="A3794" s="1">
        <v>2009</v>
      </c>
      <c r="B3794" s="1" t="s">
        <v>98</v>
      </c>
      <c r="C3794" t="s">
        <v>51</v>
      </c>
      <c r="D3794">
        <v>3</v>
      </c>
      <c r="E3794">
        <v>79</v>
      </c>
      <c r="F3794">
        <v>0.11</v>
      </c>
      <c r="G3794">
        <f t="shared" si="118"/>
        <v>5.5E-2</v>
      </c>
      <c r="H3794">
        <f t="shared" si="119"/>
        <v>7.5206309411887601E-3</v>
      </c>
    </row>
    <row r="3795" spans="1:8" x14ac:dyDescent="0.25">
      <c r="A3795" s="1">
        <v>2009</v>
      </c>
      <c r="B3795" s="1" t="s">
        <v>98</v>
      </c>
      <c r="C3795" t="s">
        <v>51</v>
      </c>
      <c r="D3795">
        <v>3</v>
      </c>
      <c r="E3795">
        <v>79</v>
      </c>
      <c r="F3795">
        <v>1.97</v>
      </c>
      <c r="G3795">
        <f t="shared" si="118"/>
        <v>0.98499999999999999</v>
      </c>
      <c r="H3795">
        <f t="shared" si="119"/>
        <v>0.13468766321947143</v>
      </c>
    </row>
    <row r="3796" spans="1:8" x14ac:dyDescent="0.25">
      <c r="A3796" s="1">
        <v>2009</v>
      </c>
      <c r="B3796" s="1" t="s">
        <v>98</v>
      </c>
      <c r="C3796" t="s">
        <v>51</v>
      </c>
      <c r="D3796">
        <v>3</v>
      </c>
      <c r="E3796">
        <v>79</v>
      </c>
      <c r="F3796">
        <v>0.16</v>
      </c>
      <c r="G3796">
        <f t="shared" si="118"/>
        <v>0.08</v>
      </c>
      <c r="H3796">
        <f t="shared" si="119"/>
        <v>1.0939099550820015E-2</v>
      </c>
    </row>
    <row r="3797" spans="1:8" x14ac:dyDescent="0.25">
      <c r="A3797" s="1">
        <v>2009</v>
      </c>
      <c r="B3797" s="1" t="s">
        <v>98</v>
      </c>
      <c r="C3797" t="s">
        <v>51</v>
      </c>
      <c r="D3797">
        <v>3</v>
      </c>
      <c r="E3797">
        <v>79</v>
      </c>
      <c r="F3797">
        <v>0.11</v>
      </c>
      <c r="G3797">
        <f t="shared" si="118"/>
        <v>5.5E-2</v>
      </c>
      <c r="H3797">
        <f t="shared" si="119"/>
        <v>7.5206309411887601E-3</v>
      </c>
    </row>
    <row r="3798" spans="1:8" x14ac:dyDescent="0.25">
      <c r="A3798" s="1">
        <v>2009</v>
      </c>
      <c r="B3798" s="1" t="s">
        <v>98</v>
      </c>
      <c r="C3798" t="s">
        <v>51</v>
      </c>
      <c r="D3798">
        <v>3</v>
      </c>
      <c r="E3798">
        <v>79</v>
      </c>
      <c r="F3798">
        <v>0.32</v>
      </c>
      <c r="G3798">
        <f t="shared" si="118"/>
        <v>0.16</v>
      </c>
      <c r="H3798">
        <f t="shared" si="119"/>
        <v>2.1878199101640031E-2</v>
      </c>
    </row>
    <row r="3799" spans="1:8" x14ac:dyDescent="0.25">
      <c r="A3799" s="1">
        <v>2009</v>
      </c>
      <c r="B3799" s="1" t="s">
        <v>98</v>
      </c>
      <c r="C3799" t="s">
        <v>51</v>
      </c>
      <c r="D3799">
        <v>3</v>
      </c>
      <c r="E3799">
        <v>84</v>
      </c>
      <c r="F3799">
        <v>0.49</v>
      </c>
      <c r="G3799">
        <f t="shared" si="118"/>
        <v>0.245</v>
      </c>
      <c r="H3799">
        <f t="shared" si="119"/>
        <v>3.3500992374386293E-2</v>
      </c>
    </row>
    <row r="3800" spans="1:8" x14ac:dyDescent="0.25">
      <c r="A3800" s="1">
        <v>2009</v>
      </c>
      <c r="B3800" s="1" t="s">
        <v>98</v>
      </c>
      <c r="C3800" t="s">
        <v>51</v>
      </c>
      <c r="D3800">
        <v>3</v>
      </c>
      <c r="E3800">
        <v>84</v>
      </c>
      <c r="F3800">
        <v>0.2</v>
      </c>
      <c r="G3800">
        <f t="shared" si="118"/>
        <v>0.1</v>
      </c>
      <c r="H3800">
        <f t="shared" si="119"/>
        <v>1.3673874438525019E-2</v>
      </c>
    </row>
    <row r="3801" spans="1:8" x14ac:dyDescent="0.25">
      <c r="A3801" s="1">
        <v>2009</v>
      </c>
      <c r="B3801" s="1" t="s">
        <v>98</v>
      </c>
      <c r="C3801" t="s">
        <v>51</v>
      </c>
      <c r="D3801">
        <v>3</v>
      </c>
      <c r="E3801">
        <v>84</v>
      </c>
      <c r="F3801">
        <v>0.02</v>
      </c>
      <c r="G3801">
        <f t="shared" si="118"/>
        <v>0.01</v>
      </c>
      <c r="H3801">
        <f t="shared" si="119"/>
        <v>1.3673874438525019E-3</v>
      </c>
    </row>
    <row r="3802" spans="1:8" x14ac:dyDescent="0.25">
      <c r="A3802" s="1">
        <v>2009</v>
      </c>
      <c r="B3802" s="1" t="s">
        <v>98</v>
      </c>
      <c r="C3802" t="s">
        <v>51</v>
      </c>
      <c r="D3802">
        <v>3</v>
      </c>
      <c r="E3802">
        <v>84</v>
      </c>
      <c r="F3802">
        <v>0.08</v>
      </c>
      <c r="G3802">
        <f t="shared" si="118"/>
        <v>0.04</v>
      </c>
      <c r="H3802">
        <f t="shared" si="119"/>
        <v>5.4695497754100077E-3</v>
      </c>
    </row>
    <row r="3803" spans="1:8" x14ac:dyDescent="0.25">
      <c r="A3803" s="1">
        <v>2009</v>
      </c>
      <c r="B3803" s="1" t="s">
        <v>98</v>
      </c>
      <c r="C3803" t="s">
        <v>51</v>
      </c>
      <c r="D3803">
        <v>3</v>
      </c>
      <c r="E3803">
        <v>84</v>
      </c>
      <c r="F3803">
        <v>0.06</v>
      </c>
      <c r="G3803">
        <f t="shared" si="118"/>
        <v>0.03</v>
      </c>
      <c r="H3803">
        <f t="shared" si="119"/>
        <v>4.1021623315575058E-3</v>
      </c>
    </row>
    <row r="3804" spans="1:8" x14ac:dyDescent="0.25">
      <c r="A3804" s="1">
        <v>2009</v>
      </c>
      <c r="B3804" s="1" t="s">
        <v>98</v>
      </c>
      <c r="C3804" t="s">
        <v>51</v>
      </c>
      <c r="D3804">
        <v>3</v>
      </c>
      <c r="E3804">
        <v>84</v>
      </c>
      <c r="F3804">
        <v>1.69</v>
      </c>
      <c r="G3804">
        <f t="shared" si="118"/>
        <v>0.84499999999999997</v>
      </c>
      <c r="H3804">
        <f t="shared" si="119"/>
        <v>0.11554423900553641</v>
      </c>
    </row>
    <row r="3805" spans="1:8" x14ac:dyDescent="0.25">
      <c r="A3805" s="1">
        <v>2009</v>
      </c>
      <c r="B3805" s="1" t="s">
        <v>98</v>
      </c>
      <c r="C3805" t="s">
        <v>51</v>
      </c>
      <c r="D3805">
        <v>3</v>
      </c>
      <c r="E3805">
        <v>91</v>
      </c>
      <c r="F3805">
        <v>1.65</v>
      </c>
      <c r="G3805">
        <f t="shared" si="118"/>
        <v>0.82499999999999996</v>
      </c>
      <c r="H3805">
        <f t="shared" si="119"/>
        <v>0.1128094641178314</v>
      </c>
    </row>
    <row r="3806" spans="1:8" x14ac:dyDescent="0.25">
      <c r="A3806" s="1">
        <v>2009</v>
      </c>
      <c r="B3806" s="1" t="s">
        <v>98</v>
      </c>
      <c r="C3806" t="s">
        <v>51</v>
      </c>
      <c r="D3806">
        <v>3</v>
      </c>
      <c r="E3806">
        <v>91</v>
      </c>
      <c r="F3806">
        <v>2.52</v>
      </c>
      <c r="G3806">
        <f t="shared" si="118"/>
        <v>1.26</v>
      </c>
      <c r="H3806">
        <f t="shared" si="119"/>
        <v>0.17229081792541523</v>
      </c>
    </row>
    <row r="3807" spans="1:8" x14ac:dyDescent="0.25">
      <c r="A3807" s="1">
        <v>2009</v>
      </c>
      <c r="B3807" s="1" t="s">
        <v>98</v>
      </c>
      <c r="C3807" t="s">
        <v>51</v>
      </c>
      <c r="D3807">
        <v>4</v>
      </c>
      <c r="E3807">
        <v>28</v>
      </c>
      <c r="F3807">
        <v>0.02</v>
      </c>
      <c r="G3807">
        <f t="shared" si="118"/>
        <v>0.01</v>
      </c>
      <c r="H3807">
        <f t="shared" si="119"/>
        <v>1.3673874438525019E-3</v>
      </c>
    </row>
    <row r="3808" spans="1:8" x14ac:dyDescent="0.25">
      <c r="A3808" s="1">
        <v>2009</v>
      </c>
      <c r="B3808" s="1" t="s">
        <v>98</v>
      </c>
      <c r="C3808" t="s">
        <v>51</v>
      </c>
      <c r="D3808">
        <v>4</v>
      </c>
      <c r="E3808">
        <v>28</v>
      </c>
      <c r="F3808">
        <v>0.01</v>
      </c>
      <c r="G3808">
        <f t="shared" si="118"/>
        <v>5.0000000000000001E-3</v>
      </c>
      <c r="H3808">
        <f t="shared" si="119"/>
        <v>6.8369372192625096E-4</v>
      </c>
    </row>
    <row r="3809" spans="1:8" x14ac:dyDescent="0.25">
      <c r="A3809" s="1">
        <v>2009</v>
      </c>
      <c r="B3809" s="1" t="s">
        <v>98</v>
      </c>
      <c r="C3809" t="s">
        <v>51</v>
      </c>
      <c r="D3809">
        <v>4</v>
      </c>
      <c r="E3809">
        <v>28</v>
      </c>
      <c r="F3809">
        <v>0.08</v>
      </c>
      <c r="G3809">
        <f t="shared" si="118"/>
        <v>0.04</v>
      </c>
      <c r="H3809">
        <f t="shared" si="119"/>
        <v>5.4695497754100077E-3</v>
      </c>
    </row>
    <row r="3810" spans="1:8" x14ac:dyDescent="0.25">
      <c r="A3810" s="1">
        <v>2009</v>
      </c>
      <c r="B3810" s="1" t="s">
        <v>98</v>
      </c>
      <c r="C3810" t="s">
        <v>51</v>
      </c>
      <c r="D3810">
        <v>4</v>
      </c>
      <c r="E3810">
        <v>28</v>
      </c>
      <c r="F3810">
        <v>0.04</v>
      </c>
      <c r="G3810">
        <f t="shared" si="118"/>
        <v>0.02</v>
      </c>
      <c r="H3810">
        <f t="shared" si="119"/>
        <v>2.7347748877050038E-3</v>
      </c>
    </row>
    <row r="3811" spans="1:8" x14ac:dyDescent="0.25">
      <c r="A3811" s="1">
        <v>2009</v>
      </c>
      <c r="B3811" s="1" t="s">
        <v>98</v>
      </c>
      <c r="C3811" t="s">
        <v>51</v>
      </c>
      <c r="D3811">
        <v>4</v>
      </c>
      <c r="E3811">
        <v>40</v>
      </c>
      <c r="F3811">
        <v>10.37</v>
      </c>
      <c r="G3811">
        <f t="shared" si="118"/>
        <v>5.1849999999999996</v>
      </c>
      <c r="H3811">
        <f t="shared" si="119"/>
        <v>0.70899038963752214</v>
      </c>
    </row>
    <row r="3812" spans="1:8" x14ac:dyDescent="0.25">
      <c r="A3812" s="1">
        <v>2009</v>
      </c>
      <c r="B3812" s="1" t="s">
        <v>98</v>
      </c>
      <c r="C3812" t="s">
        <v>51</v>
      </c>
      <c r="D3812">
        <v>4</v>
      </c>
      <c r="E3812">
        <v>40</v>
      </c>
      <c r="F3812">
        <v>3.6</v>
      </c>
      <c r="G3812">
        <f t="shared" si="118"/>
        <v>1.8</v>
      </c>
      <c r="H3812">
        <f t="shared" si="119"/>
        <v>0.24612973989345036</v>
      </c>
    </row>
    <row r="3813" spans="1:8" x14ac:dyDescent="0.25">
      <c r="A3813" s="1">
        <v>2009</v>
      </c>
      <c r="B3813" s="1" t="s">
        <v>98</v>
      </c>
      <c r="C3813" t="s">
        <v>51</v>
      </c>
      <c r="D3813">
        <v>4</v>
      </c>
      <c r="E3813">
        <v>40</v>
      </c>
      <c r="F3813">
        <v>5.55</v>
      </c>
      <c r="G3813">
        <f t="shared" si="118"/>
        <v>2.7749999999999999</v>
      </c>
      <c r="H3813">
        <f t="shared" si="119"/>
        <v>0.37945001566906927</v>
      </c>
    </row>
    <row r="3814" spans="1:8" x14ac:dyDescent="0.25">
      <c r="A3814" s="1">
        <v>2009</v>
      </c>
      <c r="B3814" s="1" t="s">
        <v>98</v>
      </c>
      <c r="C3814" t="s">
        <v>51</v>
      </c>
      <c r="D3814">
        <v>4</v>
      </c>
      <c r="E3814">
        <v>40</v>
      </c>
      <c r="F3814">
        <v>0.89</v>
      </c>
      <c r="G3814">
        <f t="shared" si="118"/>
        <v>0.44500000000000001</v>
      </c>
      <c r="H3814">
        <f t="shared" si="119"/>
        <v>6.0848741251436335E-2</v>
      </c>
    </row>
    <row r="3815" spans="1:8" x14ac:dyDescent="0.25">
      <c r="A3815" s="1">
        <v>2009</v>
      </c>
      <c r="B3815" s="1" t="s">
        <v>98</v>
      </c>
      <c r="C3815" t="s">
        <v>51</v>
      </c>
      <c r="D3815">
        <v>4</v>
      </c>
      <c r="E3815">
        <v>40</v>
      </c>
      <c r="F3815">
        <v>2.0499999999999998</v>
      </c>
      <c r="G3815">
        <f t="shared" si="118"/>
        <v>1.0249999999999999</v>
      </c>
      <c r="H3815">
        <f t="shared" si="119"/>
        <v>0.14015721299488143</v>
      </c>
    </row>
    <row r="3816" spans="1:8" x14ac:dyDescent="0.25">
      <c r="A3816" s="1">
        <v>2009</v>
      </c>
      <c r="B3816" s="1" t="s">
        <v>98</v>
      </c>
      <c r="C3816" t="s">
        <v>51</v>
      </c>
      <c r="D3816">
        <v>4</v>
      </c>
      <c r="E3816">
        <v>40</v>
      </c>
      <c r="F3816">
        <v>4.6500000000000004</v>
      </c>
      <c r="G3816">
        <f t="shared" si="118"/>
        <v>2.3250000000000002</v>
      </c>
      <c r="H3816">
        <f t="shared" si="119"/>
        <v>0.31791758069570669</v>
      </c>
    </row>
    <row r="3817" spans="1:8" x14ac:dyDescent="0.25">
      <c r="A3817" s="1">
        <v>2009</v>
      </c>
      <c r="B3817" s="1" t="s">
        <v>98</v>
      </c>
      <c r="C3817" t="s">
        <v>51</v>
      </c>
      <c r="D3817">
        <v>4</v>
      </c>
      <c r="E3817">
        <v>40</v>
      </c>
      <c r="F3817">
        <v>2.5</v>
      </c>
      <c r="G3817">
        <f t="shared" si="118"/>
        <v>1.25</v>
      </c>
      <c r="H3817">
        <f t="shared" si="119"/>
        <v>0.17092343048156272</v>
      </c>
    </row>
    <row r="3818" spans="1:8" x14ac:dyDescent="0.25">
      <c r="A3818" s="1">
        <v>2009</v>
      </c>
      <c r="B3818" s="1" t="s">
        <v>98</v>
      </c>
      <c r="C3818" t="s">
        <v>51</v>
      </c>
      <c r="D3818">
        <v>4</v>
      </c>
      <c r="E3818">
        <v>40</v>
      </c>
      <c r="F3818">
        <v>3.6</v>
      </c>
      <c r="G3818">
        <f t="shared" si="118"/>
        <v>1.8</v>
      </c>
      <c r="H3818">
        <f t="shared" si="119"/>
        <v>0.24612973989345036</v>
      </c>
    </row>
    <row r="3819" spans="1:8" x14ac:dyDescent="0.25">
      <c r="A3819" s="1">
        <v>2009</v>
      </c>
      <c r="B3819" s="1" t="s">
        <v>98</v>
      </c>
      <c r="C3819" t="s">
        <v>51</v>
      </c>
      <c r="D3819">
        <v>4</v>
      </c>
      <c r="E3819">
        <v>40</v>
      </c>
      <c r="F3819">
        <v>0.96</v>
      </c>
      <c r="G3819">
        <f t="shared" si="118"/>
        <v>0.48</v>
      </c>
      <c r="H3819">
        <f t="shared" si="119"/>
        <v>6.5634597304920092E-2</v>
      </c>
    </row>
    <row r="3820" spans="1:8" x14ac:dyDescent="0.25">
      <c r="A3820" s="1">
        <v>2009</v>
      </c>
      <c r="B3820" s="1" t="s">
        <v>98</v>
      </c>
      <c r="C3820" t="s">
        <v>51</v>
      </c>
      <c r="D3820">
        <v>4</v>
      </c>
      <c r="E3820">
        <v>40</v>
      </c>
      <c r="F3820">
        <v>4.84</v>
      </c>
      <c r="G3820">
        <f t="shared" si="118"/>
        <v>2.42</v>
      </c>
      <c r="H3820">
        <f t="shared" si="119"/>
        <v>0.33090776141230543</v>
      </c>
    </row>
    <row r="3821" spans="1:8" x14ac:dyDescent="0.25">
      <c r="A3821" s="1">
        <v>2009</v>
      </c>
      <c r="B3821" s="1" t="s">
        <v>98</v>
      </c>
      <c r="C3821" t="s">
        <v>51</v>
      </c>
      <c r="D3821">
        <v>4</v>
      </c>
      <c r="E3821">
        <v>40</v>
      </c>
      <c r="F3821">
        <v>3.74</v>
      </c>
      <c r="G3821">
        <f t="shared" si="118"/>
        <v>1.87</v>
      </c>
      <c r="H3821">
        <f t="shared" si="119"/>
        <v>0.25570145200041788</v>
      </c>
    </row>
    <row r="3822" spans="1:8" x14ac:dyDescent="0.25">
      <c r="A3822" s="1">
        <v>2009</v>
      </c>
      <c r="B3822" s="1" t="s">
        <v>98</v>
      </c>
      <c r="C3822" t="s">
        <v>51</v>
      </c>
      <c r="D3822">
        <v>4</v>
      </c>
      <c r="E3822">
        <v>56</v>
      </c>
      <c r="F3822">
        <v>4.34</v>
      </c>
      <c r="G3822">
        <f t="shared" si="118"/>
        <v>2.17</v>
      </c>
      <c r="H3822">
        <f t="shared" si="119"/>
        <v>0.2967230753159929</v>
      </c>
    </row>
    <row r="3823" spans="1:8" x14ac:dyDescent="0.25">
      <c r="A3823" s="1">
        <v>2009</v>
      </c>
      <c r="B3823" s="1" t="s">
        <v>98</v>
      </c>
      <c r="C3823" t="s">
        <v>51</v>
      </c>
      <c r="D3823">
        <v>4</v>
      </c>
      <c r="E3823">
        <v>66</v>
      </c>
      <c r="F3823">
        <v>0.66</v>
      </c>
      <c r="G3823">
        <f t="shared" si="118"/>
        <v>0.33</v>
      </c>
      <c r="H3823">
        <f t="shared" si="119"/>
        <v>4.5123785647132562E-2</v>
      </c>
    </row>
    <row r="3824" spans="1:8" x14ac:dyDescent="0.25">
      <c r="A3824" s="1">
        <v>2009</v>
      </c>
      <c r="B3824" s="1" t="s">
        <v>98</v>
      </c>
      <c r="C3824" t="s">
        <v>51</v>
      </c>
      <c r="D3824">
        <v>4</v>
      </c>
      <c r="E3824">
        <v>66</v>
      </c>
      <c r="F3824">
        <v>1.1299999999999999</v>
      </c>
      <c r="G3824">
        <f t="shared" si="118"/>
        <v>0.56499999999999995</v>
      </c>
      <c r="H3824">
        <f t="shared" si="119"/>
        <v>7.7257390577666354E-2</v>
      </c>
    </row>
    <row r="3825" spans="1:8" x14ac:dyDescent="0.25">
      <c r="A3825" s="1">
        <v>2009</v>
      </c>
      <c r="B3825" s="1" t="s">
        <v>98</v>
      </c>
      <c r="C3825" t="s">
        <v>51</v>
      </c>
      <c r="D3825">
        <v>4</v>
      </c>
      <c r="E3825">
        <v>66</v>
      </c>
      <c r="F3825">
        <v>1.19</v>
      </c>
      <c r="G3825">
        <f t="shared" si="118"/>
        <v>0.59499999999999997</v>
      </c>
      <c r="H3825">
        <f t="shared" si="119"/>
        <v>8.1359552909223865E-2</v>
      </c>
    </row>
    <row r="3826" spans="1:8" x14ac:dyDescent="0.25">
      <c r="A3826" s="1">
        <v>2009</v>
      </c>
      <c r="B3826" s="1" t="s">
        <v>98</v>
      </c>
      <c r="C3826" t="s">
        <v>51</v>
      </c>
      <c r="D3826">
        <v>4</v>
      </c>
      <c r="E3826">
        <v>66</v>
      </c>
      <c r="F3826">
        <v>2.4300000000000002</v>
      </c>
      <c r="G3826">
        <f t="shared" si="118"/>
        <v>1.2150000000000001</v>
      </c>
      <c r="H3826">
        <f t="shared" si="119"/>
        <v>0.166137574428079</v>
      </c>
    </row>
    <row r="3827" spans="1:8" x14ac:dyDescent="0.25">
      <c r="A3827" s="1">
        <v>2009</v>
      </c>
      <c r="B3827" s="1" t="s">
        <v>98</v>
      </c>
      <c r="C3827" t="s">
        <v>51</v>
      </c>
      <c r="D3827">
        <v>4</v>
      </c>
      <c r="E3827">
        <v>66</v>
      </c>
      <c r="F3827">
        <v>1.41</v>
      </c>
      <c r="G3827">
        <f t="shared" si="118"/>
        <v>0.70499999999999996</v>
      </c>
      <c r="H3827">
        <f t="shared" si="119"/>
        <v>9.6400814791601383E-2</v>
      </c>
    </row>
    <row r="3828" spans="1:8" x14ac:dyDescent="0.25">
      <c r="A3828" s="1">
        <v>2009</v>
      </c>
      <c r="B3828" s="1" t="s">
        <v>98</v>
      </c>
      <c r="C3828" t="s">
        <v>51</v>
      </c>
      <c r="D3828">
        <v>4</v>
      </c>
      <c r="E3828">
        <v>76</v>
      </c>
      <c r="F3828">
        <v>0.06</v>
      </c>
      <c r="G3828">
        <f t="shared" si="118"/>
        <v>0.03</v>
      </c>
      <c r="H3828">
        <f t="shared" si="119"/>
        <v>4.1021623315575058E-3</v>
      </c>
    </row>
    <row r="3829" spans="1:8" x14ac:dyDescent="0.25">
      <c r="A3829" s="1">
        <v>2009</v>
      </c>
      <c r="B3829" s="1" t="s">
        <v>98</v>
      </c>
      <c r="C3829" t="s">
        <v>51</v>
      </c>
      <c r="D3829">
        <v>4</v>
      </c>
      <c r="E3829">
        <v>76</v>
      </c>
      <c r="F3829">
        <v>0.68</v>
      </c>
      <c r="G3829">
        <f t="shared" si="118"/>
        <v>0.34</v>
      </c>
      <c r="H3829">
        <f t="shared" si="119"/>
        <v>4.649117309098507E-2</v>
      </c>
    </row>
    <row r="3830" spans="1:8" x14ac:dyDescent="0.25">
      <c r="A3830" s="1">
        <v>2009</v>
      </c>
      <c r="B3830" s="1" t="s">
        <v>98</v>
      </c>
      <c r="C3830" t="s">
        <v>51</v>
      </c>
      <c r="D3830">
        <v>4</v>
      </c>
      <c r="E3830">
        <v>76</v>
      </c>
      <c r="F3830">
        <v>0.06</v>
      </c>
      <c r="G3830">
        <f t="shared" si="118"/>
        <v>0.03</v>
      </c>
      <c r="H3830">
        <f t="shared" si="119"/>
        <v>4.1021623315575058E-3</v>
      </c>
    </row>
    <row r="3831" spans="1:8" x14ac:dyDescent="0.25">
      <c r="A3831" s="1">
        <v>2009</v>
      </c>
      <c r="B3831" s="1" t="s">
        <v>98</v>
      </c>
      <c r="C3831" t="s">
        <v>51</v>
      </c>
      <c r="D3831">
        <v>4</v>
      </c>
      <c r="E3831">
        <v>76</v>
      </c>
      <c r="F3831">
        <v>0.01</v>
      </c>
      <c r="G3831">
        <f t="shared" si="118"/>
        <v>5.0000000000000001E-3</v>
      </c>
      <c r="H3831">
        <f t="shared" si="119"/>
        <v>6.8369372192625096E-4</v>
      </c>
    </row>
    <row r="3832" spans="1:8" x14ac:dyDescent="0.25">
      <c r="A3832" s="1">
        <v>2009</v>
      </c>
      <c r="B3832" s="1" t="s">
        <v>98</v>
      </c>
      <c r="C3832" t="s">
        <v>51</v>
      </c>
      <c r="D3832">
        <v>4</v>
      </c>
      <c r="E3832">
        <v>76</v>
      </c>
      <c r="F3832">
        <v>7.0000000000000007E-2</v>
      </c>
      <c r="G3832">
        <f t="shared" si="118"/>
        <v>3.5000000000000003E-2</v>
      </c>
      <c r="H3832">
        <f t="shared" si="119"/>
        <v>4.7858560534837571E-3</v>
      </c>
    </row>
    <row r="3833" spans="1:8" x14ac:dyDescent="0.25">
      <c r="A3833" s="1">
        <v>2009</v>
      </c>
      <c r="B3833" s="1" t="s">
        <v>98</v>
      </c>
      <c r="C3833" t="s">
        <v>51</v>
      </c>
      <c r="D3833">
        <v>4</v>
      </c>
      <c r="E3833">
        <v>76</v>
      </c>
      <c r="F3833">
        <v>0.66</v>
      </c>
      <c r="G3833">
        <f t="shared" si="118"/>
        <v>0.33</v>
      </c>
      <c r="H3833">
        <f t="shared" si="119"/>
        <v>4.5123785647132562E-2</v>
      </c>
    </row>
    <row r="3834" spans="1:8" x14ac:dyDescent="0.25">
      <c r="A3834" s="1">
        <v>2009</v>
      </c>
      <c r="B3834" s="1" t="s">
        <v>98</v>
      </c>
      <c r="C3834" t="s">
        <v>51</v>
      </c>
      <c r="D3834">
        <v>4</v>
      </c>
      <c r="E3834">
        <v>76</v>
      </c>
      <c r="F3834">
        <v>0.01</v>
      </c>
      <c r="G3834">
        <f t="shared" si="118"/>
        <v>5.0000000000000001E-3</v>
      </c>
      <c r="H3834">
        <f t="shared" si="119"/>
        <v>6.8369372192625096E-4</v>
      </c>
    </row>
    <row r="3835" spans="1:8" x14ac:dyDescent="0.25">
      <c r="A3835" s="1">
        <v>2009</v>
      </c>
      <c r="B3835" s="1" t="s">
        <v>98</v>
      </c>
      <c r="C3835" t="s">
        <v>51</v>
      </c>
      <c r="D3835">
        <v>4</v>
      </c>
      <c r="E3835">
        <v>76</v>
      </c>
      <c r="F3835">
        <v>0.13</v>
      </c>
      <c r="G3835">
        <f t="shared" si="118"/>
        <v>6.5000000000000002E-2</v>
      </c>
      <c r="H3835">
        <f t="shared" si="119"/>
        <v>8.888018385041262E-3</v>
      </c>
    </row>
    <row r="3836" spans="1:8" x14ac:dyDescent="0.25">
      <c r="A3836" s="1">
        <v>2009</v>
      </c>
      <c r="B3836" s="1" t="s">
        <v>98</v>
      </c>
      <c r="C3836" t="s">
        <v>51</v>
      </c>
      <c r="D3836">
        <v>4</v>
      </c>
      <c r="E3836">
        <v>76</v>
      </c>
      <c r="F3836">
        <v>0.01</v>
      </c>
      <c r="G3836">
        <f t="shared" si="118"/>
        <v>5.0000000000000001E-3</v>
      </c>
      <c r="H3836">
        <f t="shared" si="119"/>
        <v>6.8369372192625096E-4</v>
      </c>
    </row>
    <row r="3837" spans="1:8" x14ac:dyDescent="0.25">
      <c r="A3837" s="1">
        <v>2009</v>
      </c>
      <c r="B3837" s="1" t="s">
        <v>98</v>
      </c>
      <c r="C3837" t="s">
        <v>51</v>
      </c>
      <c r="D3837">
        <v>4</v>
      </c>
      <c r="E3837">
        <v>76</v>
      </c>
      <c r="F3837">
        <v>0.02</v>
      </c>
      <c r="G3837">
        <f t="shared" si="118"/>
        <v>0.01</v>
      </c>
      <c r="H3837">
        <f t="shared" si="119"/>
        <v>1.3673874438525019E-3</v>
      </c>
    </row>
    <row r="3838" spans="1:8" x14ac:dyDescent="0.25">
      <c r="A3838" s="1">
        <v>2009</v>
      </c>
      <c r="B3838" s="1" t="s">
        <v>98</v>
      </c>
      <c r="C3838" t="s">
        <v>51</v>
      </c>
      <c r="D3838">
        <v>4</v>
      </c>
      <c r="E3838">
        <v>76</v>
      </c>
      <c r="F3838">
        <v>7.0000000000000007E-2</v>
      </c>
      <c r="G3838">
        <f t="shared" si="118"/>
        <v>3.5000000000000003E-2</v>
      </c>
      <c r="H3838">
        <f t="shared" si="119"/>
        <v>4.7858560534837571E-3</v>
      </c>
    </row>
    <row r="3839" spans="1:8" x14ac:dyDescent="0.25">
      <c r="A3839" s="1">
        <v>2009</v>
      </c>
      <c r="B3839" s="1" t="s">
        <v>98</v>
      </c>
      <c r="C3839" t="s">
        <v>51</v>
      </c>
      <c r="D3839">
        <v>4</v>
      </c>
      <c r="E3839">
        <v>76</v>
      </c>
      <c r="F3839">
        <v>0.11</v>
      </c>
      <c r="G3839">
        <f t="shared" si="118"/>
        <v>5.5E-2</v>
      </c>
      <c r="H3839">
        <f t="shared" si="119"/>
        <v>7.5206309411887601E-3</v>
      </c>
    </row>
    <row r="3840" spans="1:8" x14ac:dyDescent="0.25">
      <c r="A3840" s="1">
        <v>2009</v>
      </c>
      <c r="B3840" s="1" t="s">
        <v>98</v>
      </c>
      <c r="C3840" t="s">
        <v>51</v>
      </c>
      <c r="D3840">
        <v>4</v>
      </c>
      <c r="E3840">
        <v>76</v>
      </c>
      <c r="F3840">
        <v>1.07</v>
      </c>
      <c r="G3840">
        <f t="shared" si="118"/>
        <v>0.53500000000000003</v>
      </c>
      <c r="H3840">
        <f t="shared" si="119"/>
        <v>7.3155228246108858E-2</v>
      </c>
    </row>
    <row r="3841" spans="1:8" x14ac:dyDescent="0.25">
      <c r="A3841" s="1">
        <v>2009</v>
      </c>
      <c r="B3841" s="1" t="s">
        <v>98</v>
      </c>
      <c r="C3841" t="s">
        <v>51</v>
      </c>
      <c r="D3841">
        <v>4</v>
      </c>
      <c r="E3841">
        <v>76</v>
      </c>
      <c r="F3841">
        <v>0.67</v>
      </c>
      <c r="G3841">
        <f t="shared" si="118"/>
        <v>0.33500000000000002</v>
      </c>
      <c r="H3841">
        <f t="shared" si="119"/>
        <v>4.5807479369058816E-2</v>
      </c>
    </row>
    <row r="3842" spans="1:8" x14ac:dyDescent="0.25">
      <c r="A3842" s="1">
        <v>2009</v>
      </c>
      <c r="B3842" s="1" t="s">
        <v>98</v>
      </c>
      <c r="C3842" t="s">
        <v>51</v>
      </c>
      <c r="D3842">
        <v>4</v>
      </c>
      <c r="E3842">
        <v>76</v>
      </c>
      <c r="F3842">
        <v>0.14000000000000001</v>
      </c>
      <c r="G3842">
        <f t="shared" si="118"/>
        <v>7.0000000000000007E-2</v>
      </c>
      <c r="H3842">
        <f t="shared" si="119"/>
        <v>9.5717121069675143E-3</v>
      </c>
    </row>
    <row r="3843" spans="1:8" x14ac:dyDescent="0.25">
      <c r="A3843" s="1">
        <v>2009</v>
      </c>
      <c r="B3843" s="1" t="s">
        <v>98</v>
      </c>
      <c r="C3843" t="s">
        <v>51</v>
      </c>
      <c r="D3843">
        <v>4</v>
      </c>
      <c r="E3843">
        <v>76</v>
      </c>
      <c r="F3843">
        <v>0.01</v>
      </c>
      <c r="G3843">
        <f t="shared" ref="G3843:G3906" si="120">(F3843/0.5)/4</f>
        <v>5.0000000000000001E-3</v>
      </c>
      <c r="H3843">
        <f t="shared" ref="H3843:H3906" si="121">G3843*(13.09/95.73)</f>
        <v>6.8369372192625096E-4</v>
      </c>
    </row>
    <row r="3844" spans="1:8" x14ac:dyDescent="0.25">
      <c r="A3844" s="1">
        <v>2009</v>
      </c>
      <c r="B3844" s="1" t="s">
        <v>98</v>
      </c>
      <c r="C3844" t="s">
        <v>51</v>
      </c>
      <c r="D3844">
        <v>4</v>
      </c>
      <c r="E3844">
        <v>76</v>
      </c>
      <c r="F3844">
        <v>0.01</v>
      </c>
      <c r="G3844">
        <f t="shared" si="120"/>
        <v>5.0000000000000001E-3</v>
      </c>
      <c r="H3844">
        <f t="shared" si="121"/>
        <v>6.8369372192625096E-4</v>
      </c>
    </row>
    <row r="3845" spans="1:8" x14ac:dyDescent="0.25">
      <c r="A3845" s="1">
        <v>2009</v>
      </c>
      <c r="B3845" s="1" t="s">
        <v>98</v>
      </c>
      <c r="C3845" t="s">
        <v>51</v>
      </c>
      <c r="D3845">
        <v>4</v>
      </c>
      <c r="E3845">
        <v>76</v>
      </c>
      <c r="F3845">
        <v>1.1599999999999999</v>
      </c>
      <c r="G3845">
        <f t="shared" si="120"/>
        <v>0.57999999999999996</v>
      </c>
      <c r="H3845">
        <f t="shared" si="121"/>
        <v>7.9308471743445103E-2</v>
      </c>
    </row>
    <row r="3846" spans="1:8" x14ac:dyDescent="0.25">
      <c r="A3846" s="1">
        <v>2009</v>
      </c>
      <c r="B3846" s="1" t="s">
        <v>98</v>
      </c>
      <c r="C3846" t="s">
        <v>51</v>
      </c>
      <c r="D3846">
        <v>4</v>
      </c>
      <c r="E3846">
        <v>76</v>
      </c>
      <c r="F3846">
        <v>0.02</v>
      </c>
      <c r="G3846">
        <f t="shared" si="120"/>
        <v>0.01</v>
      </c>
      <c r="H3846">
        <f t="shared" si="121"/>
        <v>1.3673874438525019E-3</v>
      </c>
    </row>
    <row r="3847" spans="1:8" x14ac:dyDescent="0.25">
      <c r="A3847" s="1">
        <v>2009</v>
      </c>
      <c r="B3847" s="1" t="s">
        <v>98</v>
      </c>
      <c r="C3847" t="s">
        <v>51</v>
      </c>
      <c r="D3847">
        <v>4</v>
      </c>
      <c r="E3847">
        <v>76</v>
      </c>
      <c r="F3847">
        <v>0.03</v>
      </c>
      <c r="G3847">
        <f t="shared" si="120"/>
        <v>1.4999999999999999E-2</v>
      </c>
      <c r="H3847">
        <f t="shared" si="121"/>
        <v>2.0510811657787529E-3</v>
      </c>
    </row>
    <row r="3848" spans="1:8" x14ac:dyDescent="0.25">
      <c r="A3848" s="1">
        <v>2009</v>
      </c>
      <c r="B3848" s="1" t="s">
        <v>98</v>
      </c>
      <c r="C3848" t="s">
        <v>51</v>
      </c>
      <c r="D3848">
        <v>4</v>
      </c>
      <c r="E3848">
        <v>76</v>
      </c>
      <c r="F3848">
        <v>8.3000000000000007</v>
      </c>
      <c r="G3848">
        <f t="shared" si="120"/>
        <v>4.1500000000000004</v>
      </c>
      <c r="H3848">
        <f t="shared" si="121"/>
        <v>0.56746578919878832</v>
      </c>
    </row>
    <row r="3849" spans="1:8" x14ac:dyDescent="0.25">
      <c r="A3849" s="1">
        <v>2009</v>
      </c>
      <c r="B3849" s="1" t="s">
        <v>98</v>
      </c>
      <c r="C3849" t="s">
        <v>51</v>
      </c>
      <c r="D3849">
        <v>4</v>
      </c>
      <c r="E3849">
        <v>76</v>
      </c>
      <c r="F3849">
        <v>0.02</v>
      </c>
      <c r="G3849">
        <f t="shared" si="120"/>
        <v>0.01</v>
      </c>
      <c r="H3849">
        <f t="shared" si="121"/>
        <v>1.3673874438525019E-3</v>
      </c>
    </row>
    <row r="3850" spans="1:8" x14ac:dyDescent="0.25">
      <c r="A3850" s="1">
        <v>2009</v>
      </c>
      <c r="B3850" s="1" t="s">
        <v>98</v>
      </c>
      <c r="C3850" t="s">
        <v>51</v>
      </c>
      <c r="D3850">
        <v>4</v>
      </c>
      <c r="E3850">
        <v>76</v>
      </c>
      <c r="F3850">
        <v>0.01</v>
      </c>
      <c r="G3850">
        <f t="shared" si="120"/>
        <v>5.0000000000000001E-3</v>
      </c>
      <c r="H3850">
        <f t="shared" si="121"/>
        <v>6.8369372192625096E-4</v>
      </c>
    </row>
    <row r="3851" spans="1:8" x14ac:dyDescent="0.25">
      <c r="A3851" s="1">
        <v>2009</v>
      </c>
      <c r="B3851" s="1" t="s">
        <v>98</v>
      </c>
      <c r="C3851" t="s">
        <v>51</v>
      </c>
      <c r="D3851">
        <v>4</v>
      </c>
      <c r="E3851">
        <v>76</v>
      </c>
      <c r="F3851">
        <v>0.01</v>
      </c>
      <c r="G3851">
        <f t="shared" si="120"/>
        <v>5.0000000000000001E-3</v>
      </c>
      <c r="H3851">
        <f t="shared" si="121"/>
        <v>6.8369372192625096E-4</v>
      </c>
    </row>
    <row r="3852" spans="1:8" x14ac:dyDescent="0.25">
      <c r="A3852" s="1">
        <v>2009</v>
      </c>
      <c r="B3852" s="1" t="s">
        <v>98</v>
      </c>
      <c r="C3852" t="s">
        <v>51</v>
      </c>
      <c r="D3852">
        <v>4</v>
      </c>
      <c r="E3852">
        <v>76</v>
      </c>
      <c r="F3852">
        <v>0.01</v>
      </c>
      <c r="G3852">
        <f t="shared" si="120"/>
        <v>5.0000000000000001E-3</v>
      </c>
      <c r="H3852">
        <f t="shared" si="121"/>
        <v>6.8369372192625096E-4</v>
      </c>
    </row>
    <row r="3853" spans="1:8" x14ac:dyDescent="0.25">
      <c r="A3853" s="1">
        <v>2009</v>
      </c>
      <c r="B3853" s="1" t="s">
        <v>98</v>
      </c>
      <c r="C3853" t="s">
        <v>51</v>
      </c>
      <c r="D3853">
        <v>4</v>
      </c>
      <c r="E3853">
        <v>76</v>
      </c>
      <c r="F3853">
        <v>0.01</v>
      </c>
      <c r="G3853">
        <f t="shared" si="120"/>
        <v>5.0000000000000001E-3</v>
      </c>
      <c r="H3853">
        <f t="shared" si="121"/>
        <v>6.8369372192625096E-4</v>
      </c>
    </row>
    <row r="3854" spans="1:8" x14ac:dyDescent="0.25">
      <c r="A3854" s="1">
        <v>2009</v>
      </c>
      <c r="B3854" s="1" t="s">
        <v>98</v>
      </c>
      <c r="C3854" t="s">
        <v>51</v>
      </c>
      <c r="D3854">
        <v>4</v>
      </c>
      <c r="E3854">
        <v>76</v>
      </c>
      <c r="F3854">
        <v>0.01</v>
      </c>
      <c r="G3854">
        <f t="shared" si="120"/>
        <v>5.0000000000000001E-3</v>
      </c>
      <c r="H3854">
        <f t="shared" si="121"/>
        <v>6.8369372192625096E-4</v>
      </c>
    </row>
    <row r="3855" spans="1:8" x14ac:dyDescent="0.25">
      <c r="A3855" s="1">
        <v>2009</v>
      </c>
      <c r="B3855" s="1" t="s">
        <v>98</v>
      </c>
      <c r="C3855" t="s">
        <v>51</v>
      </c>
      <c r="D3855">
        <v>4</v>
      </c>
      <c r="E3855">
        <v>76</v>
      </c>
      <c r="F3855">
        <v>0.03</v>
      </c>
      <c r="G3855">
        <f t="shared" si="120"/>
        <v>1.4999999999999999E-2</v>
      </c>
      <c r="H3855">
        <f t="shared" si="121"/>
        <v>2.0510811657787529E-3</v>
      </c>
    </row>
    <row r="3856" spans="1:8" x14ac:dyDescent="0.25">
      <c r="A3856" s="1">
        <v>2009</v>
      </c>
      <c r="B3856" s="1" t="s">
        <v>98</v>
      </c>
      <c r="C3856" t="s">
        <v>51</v>
      </c>
      <c r="D3856">
        <v>4</v>
      </c>
      <c r="E3856">
        <v>76</v>
      </c>
      <c r="F3856">
        <v>0.01</v>
      </c>
      <c r="G3856">
        <f t="shared" si="120"/>
        <v>5.0000000000000001E-3</v>
      </c>
      <c r="H3856">
        <f t="shared" si="121"/>
        <v>6.8369372192625096E-4</v>
      </c>
    </row>
    <row r="3857" spans="1:8" x14ac:dyDescent="0.25">
      <c r="A3857" s="1">
        <v>2009</v>
      </c>
      <c r="B3857" s="1" t="s">
        <v>98</v>
      </c>
      <c r="C3857" t="s">
        <v>51</v>
      </c>
      <c r="D3857">
        <v>4</v>
      </c>
      <c r="E3857">
        <v>76</v>
      </c>
      <c r="F3857">
        <v>0.02</v>
      </c>
      <c r="G3857">
        <f t="shared" si="120"/>
        <v>0.01</v>
      </c>
      <c r="H3857">
        <f t="shared" si="121"/>
        <v>1.3673874438525019E-3</v>
      </c>
    </row>
    <row r="3858" spans="1:8" x14ac:dyDescent="0.25">
      <c r="A3858" s="1">
        <v>2009</v>
      </c>
      <c r="B3858" s="1" t="s">
        <v>98</v>
      </c>
      <c r="C3858" t="s">
        <v>51</v>
      </c>
      <c r="D3858">
        <v>4</v>
      </c>
      <c r="E3858">
        <v>76</v>
      </c>
      <c r="F3858">
        <v>0.01</v>
      </c>
      <c r="G3858">
        <f t="shared" si="120"/>
        <v>5.0000000000000001E-3</v>
      </c>
      <c r="H3858">
        <f t="shared" si="121"/>
        <v>6.8369372192625096E-4</v>
      </c>
    </row>
    <row r="3859" spans="1:8" x14ac:dyDescent="0.25">
      <c r="A3859" s="1">
        <v>2009</v>
      </c>
      <c r="B3859" s="1" t="s">
        <v>98</v>
      </c>
      <c r="C3859" t="s">
        <v>51</v>
      </c>
      <c r="D3859">
        <v>4</v>
      </c>
      <c r="E3859">
        <v>76</v>
      </c>
      <c r="F3859">
        <v>0.01</v>
      </c>
      <c r="G3859">
        <f t="shared" si="120"/>
        <v>5.0000000000000001E-3</v>
      </c>
      <c r="H3859">
        <f t="shared" si="121"/>
        <v>6.8369372192625096E-4</v>
      </c>
    </row>
    <row r="3860" spans="1:8" x14ac:dyDescent="0.25">
      <c r="A3860" s="1">
        <v>2009</v>
      </c>
      <c r="B3860" s="1" t="s">
        <v>98</v>
      </c>
      <c r="C3860" t="s">
        <v>51</v>
      </c>
      <c r="D3860">
        <v>4</v>
      </c>
      <c r="E3860">
        <v>76</v>
      </c>
      <c r="F3860">
        <v>0.81</v>
      </c>
      <c r="G3860">
        <f t="shared" si="120"/>
        <v>0.40500000000000003</v>
      </c>
      <c r="H3860">
        <f t="shared" si="121"/>
        <v>5.5379191476026331E-2</v>
      </c>
    </row>
    <row r="3861" spans="1:8" x14ac:dyDescent="0.25">
      <c r="A3861" s="1">
        <v>2009</v>
      </c>
      <c r="B3861" s="1" t="s">
        <v>98</v>
      </c>
      <c r="C3861" t="s">
        <v>51</v>
      </c>
      <c r="D3861">
        <v>4</v>
      </c>
      <c r="E3861">
        <v>76</v>
      </c>
      <c r="F3861">
        <v>0.01</v>
      </c>
      <c r="G3861">
        <f t="shared" si="120"/>
        <v>5.0000000000000001E-3</v>
      </c>
      <c r="H3861">
        <f t="shared" si="121"/>
        <v>6.8369372192625096E-4</v>
      </c>
    </row>
    <row r="3862" spans="1:8" x14ac:dyDescent="0.25">
      <c r="A3862" s="1">
        <v>2009</v>
      </c>
      <c r="B3862" s="1" t="s">
        <v>98</v>
      </c>
      <c r="C3862" t="s">
        <v>51</v>
      </c>
      <c r="D3862">
        <v>4</v>
      </c>
      <c r="E3862">
        <v>76</v>
      </c>
      <c r="F3862">
        <v>0.01</v>
      </c>
      <c r="G3862">
        <f t="shared" si="120"/>
        <v>5.0000000000000001E-3</v>
      </c>
      <c r="H3862">
        <f t="shared" si="121"/>
        <v>6.8369372192625096E-4</v>
      </c>
    </row>
    <row r="3863" spans="1:8" x14ac:dyDescent="0.25">
      <c r="A3863" s="1">
        <v>2009</v>
      </c>
      <c r="B3863" s="1" t="s">
        <v>98</v>
      </c>
      <c r="C3863" t="s">
        <v>51</v>
      </c>
      <c r="D3863">
        <v>4</v>
      </c>
      <c r="E3863">
        <v>76</v>
      </c>
      <c r="F3863">
        <v>0.03</v>
      </c>
      <c r="G3863">
        <f t="shared" si="120"/>
        <v>1.4999999999999999E-2</v>
      </c>
      <c r="H3863">
        <f t="shared" si="121"/>
        <v>2.0510811657787529E-3</v>
      </c>
    </row>
    <row r="3864" spans="1:8" x14ac:dyDescent="0.25">
      <c r="A3864" s="1">
        <v>2009</v>
      </c>
      <c r="B3864" s="1" t="s">
        <v>98</v>
      </c>
      <c r="C3864" t="s">
        <v>51</v>
      </c>
      <c r="D3864">
        <v>4</v>
      </c>
      <c r="E3864">
        <v>76</v>
      </c>
      <c r="F3864">
        <v>0.02</v>
      </c>
      <c r="G3864">
        <f t="shared" si="120"/>
        <v>0.01</v>
      </c>
      <c r="H3864">
        <f t="shared" si="121"/>
        <v>1.3673874438525019E-3</v>
      </c>
    </row>
    <row r="3865" spans="1:8" x14ac:dyDescent="0.25">
      <c r="A3865" s="1">
        <v>2009</v>
      </c>
      <c r="B3865" s="1" t="s">
        <v>98</v>
      </c>
      <c r="C3865" t="s">
        <v>51</v>
      </c>
      <c r="D3865">
        <v>4</v>
      </c>
      <c r="E3865">
        <v>76</v>
      </c>
      <c r="F3865">
        <v>1.41</v>
      </c>
      <c r="G3865">
        <f t="shared" si="120"/>
        <v>0.70499999999999996</v>
      </c>
      <c r="H3865">
        <f t="shared" si="121"/>
        <v>9.6400814791601383E-2</v>
      </c>
    </row>
    <row r="3866" spans="1:8" x14ac:dyDescent="0.25">
      <c r="A3866" s="1">
        <v>2009</v>
      </c>
      <c r="B3866" s="1" t="s">
        <v>98</v>
      </c>
      <c r="C3866" t="s">
        <v>51</v>
      </c>
      <c r="D3866">
        <v>4</v>
      </c>
      <c r="E3866">
        <v>76</v>
      </c>
      <c r="F3866">
        <v>0.1</v>
      </c>
      <c r="G3866">
        <f t="shared" si="120"/>
        <v>0.05</v>
      </c>
      <c r="H3866">
        <f t="shared" si="121"/>
        <v>6.8369372192625096E-3</v>
      </c>
    </row>
    <row r="3867" spans="1:8" x14ac:dyDescent="0.25">
      <c r="A3867" s="1">
        <v>2009</v>
      </c>
      <c r="B3867" s="1" t="s">
        <v>98</v>
      </c>
      <c r="C3867" t="s">
        <v>51</v>
      </c>
      <c r="D3867">
        <v>4</v>
      </c>
      <c r="E3867">
        <v>76</v>
      </c>
      <c r="F3867">
        <v>0.01</v>
      </c>
      <c r="G3867">
        <f t="shared" si="120"/>
        <v>5.0000000000000001E-3</v>
      </c>
      <c r="H3867">
        <f t="shared" si="121"/>
        <v>6.8369372192625096E-4</v>
      </c>
    </row>
    <row r="3868" spans="1:8" x14ac:dyDescent="0.25">
      <c r="A3868" s="1">
        <v>2009</v>
      </c>
      <c r="B3868" s="1" t="s">
        <v>98</v>
      </c>
      <c r="C3868" t="s">
        <v>51</v>
      </c>
      <c r="D3868">
        <v>4</v>
      </c>
      <c r="E3868">
        <v>76</v>
      </c>
      <c r="F3868">
        <v>0.01</v>
      </c>
      <c r="G3868">
        <f t="shared" si="120"/>
        <v>5.0000000000000001E-3</v>
      </c>
      <c r="H3868">
        <f t="shared" si="121"/>
        <v>6.8369372192625096E-4</v>
      </c>
    </row>
    <row r="3869" spans="1:8" x14ac:dyDescent="0.25">
      <c r="A3869" s="1">
        <v>2009</v>
      </c>
      <c r="B3869" s="1" t="s">
        <v>98</v>
      </c>
      <c r="C3869" t="s">
        <v>51</v>
      </c>
      <c r="D3869">
        <v>4</v>
      </c>
      <c r="E3869">
        <v>76</v>
      </c>
      <c r="F3869">
        <v>0.01</v>
      </c>
      <c r="G3869">
        <f t="shared" si="120"/>
        <v>5.0000000000000001E-3</v>
      </c>
      <c r="H3869">
        <f t="shared" si="121"/>
        <v>6.8369372192625096E-4</v>
      </c>
    </row>
    <row r="3870" spans="1:8" x14ac:dyDescent="0.25">
      <c r="A3870" s="1">
        <v>2009</v>
      </c>
      <c r="B3870" s="1" t="s">
        <v>98</v>
      </c>
      <c r="C3870" t="s">
        <v>51</v>
      </c>
      <c r="D3870">
        <v>4</v>
      </c>
      <c r="E3870">
        <v>76</v>
      </c>
      <c r="F3870">
        <v>0.01</v>
      </c>
      <c r="G3870">
        <f t="shared" si="120"/>
        <v>5.0000000000000001E-3</v>
      </c>
      <c r="H3870">
        <f t="shared" si="121"/>
        <v>6.8369372192625096E-4</v>
      </c>
    </row>
    <row r="3871" spans="1:8" x14ac:dyDescent="0.25">
      <c r="A3871" s="1">
        <v>2009</v>
      </c>
      <c r="B3871" s="1" t="s">
        <v>98</v>
      </c>
      <c r="C3871" t="s">
        <v>51</v>
      </c>
      <c r="D3871">
        <v>4</v>
      </c>
      <c r="E3871">
        <v>76</v>
      </c>
      <c r="F3871">
        <v>0.06</v>
      </c>
      <c r="G3871">
        <f t="shared" si="120"/>
        <v>0.03</v>
      </c>
      <c r="H3871">
        <f t="shared" si="121"/>
        <v>4.1021623315575058E-3</v>
      </c>
    </row>
    <row r="3872" spans="1:8" x14ac:dyDescent="0.25">
      <c r="A3872" s="1">
        <v>2009</v>
      </c>
      <c r="B3872" s="1" t="s">
        <v>98</v>
      </c>
      <c r="C3872" t="s">
        <v>51</v>
      </c>
      <c r="D3872">
        <v>4</v>
      </c>
      <c r="E3872">
        <v>76</v>
      </c>
      <c r="F3872">
        <v>0.01</v>
      </c>
      <c r="G3872">
        <f t="shared" si="120"/>
        <v>5.0000000000000001E-3</v>
      </c>
      <c r="H3872">
        <f t="shared" si="121"/>
        <v>6.8369372192625096E-4</v>
      </c>
    </row>
    <row r="3873" spans="1:8" x14ac:dyDescent="0.25">
      <c r="A3873" s="1">
        <v>2009</v>
      </c>
      <c r="B3873" s="1" t="s">
        <v>98</v>
      </c>
      <c r="C3873" t="s">
        <v>51</v>
      </c>
      <c r="D3873">
        <v>4</v>
      </c>
      <c r="E3873">
        <v>76</v>
      </c>
      <c r="F3873">
        <v>0.08</v>
      </c>
      <c r="G3873">
        <f t="shared" si="120"/>
        <v>0.04</v>
      </c>
      <c r="H3873">
        <f t="shared" si="121"/>
        <v>5.4695497754100077E-3</v>
      </c>
    </row>
    <row r="3874" spans="1:8" x14ac:dyDescent="0.25">
      <c r="A3874" s="1">
        <v>2009</v>
      </c>
      <c r="B3874" s="1" t="s">
        <v>98</v>
      </c>
      <c r="C3874" t="s">
        <v>51</v>
      </c>
      <c r="D3874">
        <v>4</v>
      </c>
      <c r="E3874">
        <v>76</v>
      </c>
      <c r="F3874">
        <v>0.01</v>
      </c>
      <c r="G3874">
        <f t="shared" si="120"/>
        <v>5.0000000000000001E-3</v>
      </c>
      <c r="H3874">
        <f t="shared" si="121"/>
        <v>6.8369372192625096E-4</v>
      </c>
    </row>
    <row r="3875" spans="1:8" x14ac:dyDescent="0.25">
      <c r="A3875" s="1">
        <v>2009</v>
      </c>
      <c r="B3875" s="1" t="s">
        <v>98</v>
      </c>
      <c r="C3875" t="s">
        <v>51</v>
      </c>
      <c r="D3875">
        <v>4</v>
      </c>
      <c r="E3875">
        <v>76</v>
      </c>
      <c r="F3875">
        <v>0.01</v>
      </c>
      <c r="G3875">
        <f t="shared" si="120"/>
        <v>5.0000000000000001E-3</v>
      </c>
      <c r="H3875">
        <f t="shared" si="121"/>
        <v>6.8369372192625096E-4</v>
      </c>
    </row>
    <row r="3876" spans="1:8" x14ac:dyDescent="0.25">
      <c r="A3876" s="1">
        <v>2009</v>
      </c>
      <c r="B3876" s="1" t="s">
        <v>98</v>
      </c>
      <c r="C3876" t="s">
        <v>51</v>
      </c>
      <c r="D3876">
        <v>4</v>
      </c>
      <c r="E3876">
        <v>76</v>
      </c>
      <c r="F3876">
        <v>0.01</v>
      </c>
      <c r="G3876">
        <f t="shared" si="120"/>
        <v>5.0000000000000001E-3</v>
      </c>
      <c r="H3876">
        <f t="shared" si="121"/>
        <v>6.8369372192625096E-4</v>
      </c>
    </row>
    <row r="3877" spans="1:8" x14ac:dyDescent="0.25">
      <c r="A3877" s="1">
        <v>2009</v>
      </c>
      <c r="B3877" s="1" t="s">
        <v>98</v>
      </c>
      <c r="C3877" t="s">
        <v>51</v>
      </c>
      <c r="D3877">
        <v>4</v>
      </c>
      <c r="E3877">
        <v>76</v>
      </c>
      <c r="F3877">
        <v>0.03</v>
      </c>
      <c r="G3877">
        <f t="shared" si="120"/>
        <v>1.4999999999999999E-2</v>
      </c>
      <c r="H3877">
        <f t="shared" si="121"/>
        <v>2.0510811657787529E-3</v>
      </c>
    </row>
    <row r="3878" spans="1:8" x14ac:dyDescent="0.25">
      <c r="A3878" s="1">
        <v>2009</v>
      </c>
      <c r="B3878" s="1" t="s">
        <v>98</v>
      </c>
      <c r="C3878" t="s">
        <v>51</v>
      </c>
      <c r="D3878">
        <v>4</v>
      </c>
      <c r="E3878">
        <v>76</v>
      </c>
      <c r="F3878">
        <v>0.38</v>
      </c>
      <c r="G3878">
        <f t="shared" si="120"/>
        <v>0.19</v>
      </c>
      <c r="H3878">
        <f t="shared" si="121"/>
        <v>2.5980361433197537E-2</v>
      </c>
    </row>
    <row r="3879" spans="1:8" x14ac:dyDescent="0.25">
      <c r="A3879" s="1">
        <v>2009</v>
      </c>
      <c r="B3879" s="1" t="s">
        <v>98</v>
      </c>
      <c r="C3879" t="s">
        <v>51</v>
      </c>
      <c r="D3879">
        <v>4</v>
      </c>
      <c r="E3879">
        <v>76</v>
      </c>
      <c r="F3879">
        <v>0.16</v>
      </c>
      <c r="G3879">
        <f t="shared" si="120"/>
        <v>0.08</v>
      </c>
      <c r="H3879">
        <f t="shared" si="121"/>
        <v>1.0939099550820015E-2</v>
      </c>
    </row>
    <row r="3880" spans="1:8" x14ac:dyDescent="0.25">
      <c r="A3880" s="1">
        <v>2009</v>
      </c>
      <c r="B3880" s="1" t="s">
        <v>98</v>
      </c>
      <c r="C3880" t="s">
        <v>51</v>
      </c>
      <c r="D3880">
        <v>4</v>
      </c>
      <c r="E3880">
        <v>76</v>
      </c>
      <c r="F3880">
        <v>0.1</v>
      </c>
      <c r="G3880">
        <f t="shared" si="120"/>
        <v>0.05</v>
      </c>
      <c r="H3880">
        <f t="shared" si="121"/>
        <v>6.8369372192625096E-3</v>
      </c>
    </row>
    <row r="3881" spans="1:8" x14ac:dyDescent="0.25">
      <c r="A3881" s="1">
        <v>2009</v>
      </c>
      <c r="B3881" s="1" t="s">
        <v>98</v>
      </c>
      <c r="C3881" t="s">
        <v>51</v>
      </c>
      <c r="D3881">
        <v>4</v>
      </c>
      <c r="E3881">
        <v>76</v>
      </c>
      <c r="F3881">
        <v>0.01</v>
      </c>
      <c r="G3881">
        <f t="shared" si="120"/>
        <v>5.0000000000000001E-3</v>
      </c>
      <c r="H3881">
        <f t="shared" si="121"/>
        <v>6.8369372192625096E-4</v>
      </c>
    </row>
    <row r="3882" spans="1:8" x14ac:dyDescent="0.25">
      <c r="A3882" s="1">
        <v>2009</v>
      </c>
      <c r="B3882" s="1" t="s">
        <v>98</v>
      </c>
      <c r="C3882" t="s">
        <v>51</v>
      </c>
      <c r="D3882">
        <v>4</v>
      </c>
      <c r="E3882">
        <v>76</v>
      </c>
      <c r="F3882">
        <v>5.65</v>
      </c>
      <c r="G3882">
        <f t="shared" si="120"/>
        <v>2.8250000000000002</v>
      </c>
      <c r="H3882">
        <f t="shared" si="121"/>
        <v>0.38628695288833181</v>
      </c>
    </row>
    <row r="3883" spans="1:8" x14ac:dyDescent="0.25">
      <c r="A3883" s="1">
        <v>2009</v>
      </c>
      <c r="B3883" s="1" t="s">
        <v>98</v>
      </c>
      <c r="C3883" t="s">
        <v>51</v>
      </c>
      <c r="D3883">
        <v>4</v>
      </c>
      <c r="E3883">
        <v>76</v>
      </c>
      <c r="F3883">
        <v>0.01</v>
      </c>
      <c r="G3883">
        <f t="shared" si="120"/>
        <v>5.0000000000000001E-3</v>
      </c>
      <c r="H3883">
        <f t="shared" si="121"/>
        <v>6.8369372192625096E-4</v>
      </c>
    </row>
    <row r="3884" spans="1:8" x14ac:dyDescent="0.25">
      <c r="A3884" s="1">
        <v>2009</v>
      </c>
      <c r="B3884" s="1" t="s">
        <v>98</v>
      </c>
      <c r="C3884" t="s">
        <v>51</v>
      </c>
      <c r="D3884">
        <v>4</v>
      </c>
      <c r="E3884">
        <v>76</v>
      </c>
      <c r="F3884">
        <v>0.03</v>
      </c>
      <c r="G3884">
        <f t="shared" si="120"/>
        <v>1.4999999999999999E-2</v>
      </c>
      <c r="H3884">
        <f t="shared" si="121"/>
        <v>2.0510811657787529E-3</v>
      </c>
    </row>
    <row r="3885" spans="1:8" x14ac:dyDescent="0.25">
      <c r="A3885" s="1">
        <v>2009</v>
      </c>
      <c r="B3885" s="1" t="s">
        <v>98</v>
      </c>
      <c r="C3885" t="s">
        <v>51</v>
      </c>
      <c r="D3885">
        <v>4</v>
      </c>
      <c r="E3885">
        <v>76</v>
      </c>
      <c r="F3885">
        <v>0.01</v>
      </c>
      <c r="G3885">
        <f t="shared" si="120"/>
        <v>5.0000000000000001E-3</v>
      </c>
      <c r="H3885">
        <f t="shared" si="121"/>
        <v>6.8369372192625096E-4</v>
      </c>
    </row>
    <row r="3886" spans="1:8" x14ac:dyDescent="0.25">
      <c r="A3886" s="1">
        <v>2009</v>
      </c>
      <c r="B3886" s="1" t="s">
        <v>98</v>
      </c>
      <c r="C3886" t="s">
        <v>51</v>
      </c>
      <c r="D3886">
        <v>4</v>
      </c>
      <c r="E3886">
        <v>76</v>
      </c>
      <c r="F3886">
        <v>0.03</v>
      </c>
      <c r="G3886">
        <f t="shared" si="120"/>
        <v>1.4999999999999999E-2</v>
      </c>
      <c r="H3886">
        <f t="shared" si="121"/>
        <v>2.0510811657787529E-3</v>
      </c>
    </row>
    <row r="3887" spans="1:8" x14ac:dyDescent="0.25">
      <c r="A3887" s="1">
        <v>2009</v>
      </c>
      <c r="B3887" s="1" t="s">
        <v>98</v>
      </c>
      <c r="C3887" t="s">
        <v>51</v>
      </c>
      <c r="D3887">
        <v>4</v>
      </c>
      <c r="E3887">
        <v>76</v>
      </c>
      <c r="F3887">
        <v>0.05</v>
      </c>
      <c r="G3887">
        <f t="shared" si="120"/>
        <v>2.5000000000000001E-2</v>
      </c>
      <c r="H3887">
        <f t="shared" si="121"/>
        <v>3.4184686096312548E-3</v>
      </c>
    </row>
    <row r="3888" spans="1:8" x14ac:dyDescent="0.25">
      <c r="A3888" s="1">
        <v>2009</v>
      </c>
      <c r="B3888" s="1" t="s">
        <v>98</v>
      </c>
      <c r="C3888" t="s">
        <v>51</v>
      </c>
      <c r="D3888">
        <v>4</v>
      </c>
      <c r="E3888">
        <v>76</v>
      </c>
      <c r="F3888">
        <v>0.16</v>
      </c>
      <c r="G3888">
        <f t="shared" si="120"/>
        <v>0.08</v>
      </c>
      <c r="H3888">
        <f t="shared" si="121"/>
        <v>1.0939099550820015E-2</v>
      </c>
    </row>
    <row r="3889" spans="1:8" x14ac:dyDescent="0.25">
      <c r="A3889" s="1">
        <v>2009</v>
      </c>
      <c r="B3889" s="1" t="s">
        <v>98</v>
      </c>
      <c r="C3889" t="s">
        <v>51</v>
      </c>
      <c r="D3889">
        <v>4</v>
      </c>
      <c r="E3889">
        <v>76</v>
      </c>
      <c r="F3889">
        <v>0.01</v>
      </c>
      <c r="G3889">
        <f t="shared" si="120"/>
        <v>5.0000000000000001E-3</v>
      </c>
      <c r="H3889">
        <f t="shared" si="121"/>
        <v>6.8369372192625096E-4</v>
      </c>
    </row>
    <row r="3890" spans="1:8" x14ac:dyDescent="0.25">
      <c r="A3890" s="1">
        <v>2009</v>
      </c>
      <c r="B3890" s="1" t="s">
        <v>98</v>
      </c>
      <c r="C3890" t="s">
        <v>51</v>
      </c>
      <c r="D3890">
        <v>4</v>
      </c>
      <c r="E3890">
        <v>76</v>
      </c>
      <c r="F3890">
        <v>0.02</v>
      </c>
      <c r="G3890">
        <f t="shared" si="120"/>
        <v>0.01</v>
      </c>
      <c r="H3890">
        <f t="shared" si="121"/>
        <v>1.3673874438525019E-3</v>
      </c>
    </row>
    <row r="3891" spans="1:8" x14ac:dyDescent="0.25">
      <c r="A3891" s="1">
        <v>2009</v>
      </c>
      <c r="B3891" s="1" t="s">
        <v>98</v>
      </c>
      <c r="C3891" t="s">
        <v>51</v>
      </c>
      <c r="D3891">
        <v>4</v>
      </c>
      <c r="E3891">
        <v>76</v>
      </c>
      <c r="F3891">
        <v>7.0000000000000007E-2</v>
      </c>
      <c r="G3891">
        <f t="shared" si="120"/>
        <v>3.5000000000000003E-2</v>
      </c>
      <c r="H3891">
        <f t="shared" si="121"/>
        <v>4.7858560534837571E-3</v>
      </c>
    </row>
    <row r="3892" spans="1:8" x14ac:dyDescent="0.25">
      <c r="A3892" s="1">
        <v>2009</v>
      </c>
      <c r="B3892" s="1" t="s">
        <v>98</v>
      </c>
      <c r="C3892" t="s">
        <v>51</v>
      </c>
      <c r="D3892">
        <v>4</v>
      </c>
      <c r="E3892">
        <v>76</v>
      </c>
      <c r="F3892">
        <v>7.0000000000000007E-2</v>
      </c>
      <c r="G3892">
        <f t="shared" si="120"/>
        <v>3.5000000000000003E-2</v>
      </c>
      <c r="H3892">
        <f t="shared" si="121"/>
        <v>4.7858560534837571E-3</v>
      </c>
    </row>
    <row r="3893" spans="1:8" x14ac:dyDescent="0.25">
      <c r="A3893" s="1">
        <v>2009</v>
      </c>
      <c r="B3893" s="1" t="s">
        <v>98</v>
      </c>
      <c r="C3893" t="s">
        <v>51</v>
      </c>
      <c r="D3893">
        <v>4</v>
      </c>
      <c r="E3893">
        <v>76</v>
      </c>
      <c r="F3893">
        <v>0.01</v>
      </c>
      <c r="G3893">
        <f t="shared" si="120"/>
        <v>5.0000000000000001E-3</v>
      </c>
      <c r="H3893">
        <f t="shared" si="121"/>
        <v>6.8369372192625096E-4</v>
      </c>
    </row>
    <row r="3894" spans="1:8" x14ac:dyDescent="0.25">
      <c r="A3894" s="1">
        <v>2009</v>
      </c>
      <c r="B3894" s="1" t="s">
        <v>98</v>
      </c>
      <c r="C3894" t="s">
        <v>51</v>
      </c>
      <c r="D3894">
        <v>4</v>
      </c>
      <c r="E3894">
        <v>76</v>
      </c>
      <c r="F3894">
        <v>0.48</v>
      </c>
      <c r="G3894">
        <f t="shared" si="120"/>
        <v>0.24</v>
      </c>
      <c r="H3894">
        <f t="shared" si="121"/>
        <v>3.2817298652460046E-2</v>
      </c>
    </row>
    <row r="3895" spans="1:8" x14ac:dyDescent="0.25">
      <c r="A3895" s="1">
        <v>2009</v>
      </c>
      <c r="B3895" s="1" t="s">
        <v>98</v>
      </c>
      <c r="C3895" t="s">
        <v>51</v>
      </c>
      <c r="D3895">
        <v>4</v>
      </c>
      <c r="E3895">
        <v>76</v>
      </c>
      <c r="F3895">
        <v>0.01</v>
      </c>
      <c r="G3895">
        <f t="shared" si="120"/>
        <v>5.0000000000000001E-3</v>
      </c>
      <c r="H3895">
        <f t="shared" si="121"/>
        <v>6.8369372192625096E-4</v>
      </c>
    </row>
    <row r="3896" spans="1:8" x14ac:dyDescent="0.25">
      <c r="A3896" s="1">
        <v>2009</v>
      </c>
      <c r="B3896" s="1" t="s">
        <v>98</v>
      </c>
      <c r="C3896" t="s">
        <v>51</v>
      </c>
      <c r="D3896">
        <v>4</v>
      </c>
      <c r="E3896">
        <v>76</v>
      </c>
      <c r="F3896">
        <v>0.01</v>
      </c>
      <c r="G3896">
        <f t="shared" si="120"/>
        <v>5.0000000000000001E-3</v>
      </c>
      <c r="H3896">
        <f t="shared" si="121"/>
        <v>6.8369372192625096E-4</v>
      </c>
    </row>
    <row r="3897" spans="1:8" x14ac:dyDescent="0.25">
      <c r="A3897" s="1">
        <v>2009</v>
      </c>
      <c r="B3897" s="1" t="s">
        <v>98</v>
      </c>
      <c r="C3897" t="s">
        <v>51</v>
      </c>
      <c r="D3897">
        <v>4</v>
      </c>
      <c r="E3897">
        <v>76</v>
      </c>
      <c r="F3897">
        <v>0.02</v>
      </c>
      <c r="G3897">
        <f t="shared" si="120"/>
        <v>0.01</v>
      </c>
      <c r="H3897">
        <f t="shared" si="121"/>
        <v>1.3673874438525019E-3</v>
      </c>
    </row>
    <row r="3898" spans="1:8" x14ac:dyDescent="0.25">
      <c r="A3898" s="1">
        <v>2009</v>
      </c>
      <c r="B3898" s="1" t="s">
        <v>98</v>
      </c>
      <c r="C3898" t="s">
        <v>51</v>
      </c>
      <c r="D3898">
        <v>4</v>
      </c>
      <c r="E3898">
        <v>76</v>
      </c>
      <c r="F3898">
        <v>0.01</v>
      </c>
      <c r="G3898">
        <f t="shared" si="120"/>
        <v>5.0000000000000001E-3</v>
      </c>
      <c r="H3898">
        <f t="shared" si="121"/>
        <v>6.8369372192625096E-4</v>
      </c>
    </row>
    <row r="3899" spans="1:8" x14ac:dyDescent="0.25">
      <c r="A3899" s="1">
        <v>2009</v>
      </c>
      <c r="B3899" s="1" t="s">
        <v>98</v>
      </c>
      <c r="C3899" t="s">
        <v>51</v>
      </c>
      <c r="D3899">
        <v>4</v>
      </c>
      <c r="E3899">
        <v>76</v>
      </c>
      <c r="F3899">
        <v>0.01</v>
      </c>
      <c r="G3899">
        <f t="shared" si="120"/>
        <v>5.0000000000000001E-3</v>
      </c>
      <c r="H3899">
        <f t="shared" si="121"/>
        <v>6.8369372192625096E-4</v>
      </c>
    </row>
    <row r="3900" spans="1:8" x14ac:dyDescent="0.25">
      <c r="A3900" s="1">
        <v>2009</v>
      </c>
      <c r="B3900" s="1" t="s">
        <v>98</v>
      </c>
      <c r="C3900" t="s">
        <v>51</v>
      </c>
      <c r="D3900">
        <v>4</v>
      </c>
      <c r="E3900">
        <v>76</v>
      </c>
      <c r="F3900">
        <v>7.0000000000000007E-2</v>
      </c>
      <c r="G3900">
        <f t="shared" si="120"/>
        <v>3.5000000000000003E-2</v>
      </c>
      <c r="H3900">
        <f t="shared" si="121"/>
        <v>4.7858560534837571E-3</v>
      </c>
    </row>
    <row r="3901" spans="1:8" x14ac:dyDescent="0.25">
      <c r="A3901" s="1">
        <v>2009</v>
      </c>
      <c r="B3901" s="1" t="s">
        <v>98</v>
      </c>
      <c r="C3901" t="s">
        <v>51</v>
      </c>
      <c r="D3901">
        <v>4</v>
      </c>
      <c r="E3901">
        <v>76</v>
      </c>
      <c r="F3901">
        <v>0.01</v>
      </c>
      <c r="G3901">
        <f t="shared" si="120"/>
        <v>5.0000000000000001E-3</v>
      </c>
      <c r="H3901">
        <f t="shared" si="121"/>
        <v>6.8369372192625096E-4</v>
      </c>
    </row>
    <row r="3902" spans="1:8" x14ac:dyDescent="0.25">
      <c r="A3902" s="1">
        <v>2009</v>
      </c>
      <c r="B3902" s="1" t="s">
        <v>98</v>
      </c>
      <c r="C3902" t="s">
        <v>51</v>
      </c>
      <c r="D3902">
        <v>4</v>
      </c>
      <c r="E3902">
        <v>76</v>
      </c>
      <c r="F3902">
        <v>0.01</v>
      </c>
      <c r="G3902">
        <f t="shared" si="120"/>
        <v>5.0000000000000001E-3</v>
      </c>
      <c r="H3902">
        <f t="shared" si="121"/>
        <v>6.8369372192625096E-4</v>
      </c>
    </row>
    <row r="3903" spans="1:8" x14ac:dyDescent="0.25">
      <c r="A3903" s="1">
        <v>2009</v>
      </c>
      <c r="B3903" s="1" t="s">
        <v>98</v>
      </c>
      <c r="C3903" t="s">
        <v>51</v>
      </c>
      <c r="D3903">
        <v>4</v>
      </c>
      <c r="E3903">
        <v>76</v>
      </c>
      <c r="F3903">
        <v>0.01</v>
      </c>
      <c r="G3903">
        <f t="shared" si="120"/>
        <v>5.0000000000000001E-3</v>
      </c>
      <c r="H3903">
        <f t="shared" si="121"/>
        <v>6.8369372192625096E-4</v>
      </c>
    </row>
    <row r="3904" spans="1:8" x14ac:dyDescent="0.25">
      <c r="A3904" s="1">
        <v>2009</v>
      </c>
      <c r="B3904" s="1" t="s">
        <v>98</v>
      </c>
      <c r="C3904" t="s">
        <v>51</v>
      </c>
      <c r="D3904">
        <v>4</v>
      </c>
      <c r="E3904">
        <v>76</v>
      </c>
      <c r="F3904">
        <v>0.01</v>
      </c>
      <c r="G3904">
        <f t="shared" si="120"/>
        <v>5.0000000000000001E-3</v>
      </c>
      <c r="H3904">
        <f t="shared" si="121"/>
        <v>6.8369372192625096E-4</v>
      </c>
    </row>
    <row r="3905" spans="1:8" x14ac:dyDescent="0.25">
      <c r="A3905" s="1">
        <v>2009</v>
      </c>
      <c r="B3905" s="1" t="s">
        <v>98</v>
      </c>
      <c r="C3905" t="s">
        <v>51</v>
      </c>
      <c r="D3905">
        <v>4</v>
      </c>
      <c r="E3905">
        <v>76</v>
      </c>
      <c r="F3905">
        <v>0.68</v>
      </c>
      <c r="G3905">
        <f t="shared" si="120"/>
        <v>0.34</v>
      </c>
      <c r="H3905">
        <f t="shared" si="121"/>
        <v>4.649117309098507E-2</v>
      </c>
    </row>
    <row r="3906" spans="1:8" x14ac:dyDescent="0.25">
      <c r="A3906" s="1">
        <v>2009</v>
      </c>
      <c r="B3906" s="1" t="s">
        <v>98</v>
      </c>
      <c r="C3906" t="s">
        <v>51</v>
      </c>
      <c r="D3906">
        <v>4</v>
      </c>
      <c r="E3906">
        <v>76</v>
      </c>
      <c r="F3906">
        <v>0.45</v>
      </c>
      <c r="G3906">
        <f t="shared" si="120"/>
        <v>0.22500000000000001</v>
      </c>
      <c r="H3906">
        <f t="shared" si="121"/>
        <v>3.0766217486681294E-2</v>
      </c>
    </row>
    <row r="3907" spans="1:8" x14ac:dyDescent="0.25">
      <c r="A3907" s="1">
        <v>2009</v>
      </c>
      <c r="B3907" s="1" t="s">
        <v>98</v>
      </c>
      <c r="C3907" t="s">
        <v>51</v>
      </c>
      <c r="D3907">
        <v>4</v>
      </c>
      <c r="E3907">
        <v>76</v>
      </c>
      <c r="F3907">
        <v>0.01</v>
      </c>
      <c r="G3907">
        <f t="shared" ref="G3907:G3970" si="122">(F3907/0.5)/4</f>
        <v>5.0000000000000001E-3</v>
      </c>
      <c r="H3907">
        <f t="shared" ref="H3907:H3970" si="123">G3907*(13.09/95.73)</f>
        <v>6.8369372192625096E-4</v>
      </c>
    </row>
    <row r="3908" spans="1:8" x14ac:dyDescent="0.25">
      <c r="A3908" s="1">
        <v>2009</v>
      </c>
      <c r="B3908" s="1" t="s">
        <v>98</v>
      </c>
      <c r="C3908" t="s">
        <v>51</v>
      </c>
      <c r="D3908">
        <v>4</v>
      </c>
      <c r="E3908">
        <v>76</v>
      </c>
      <c r="F3908">
        <v>0.01</v>
      </c>
      <c r="G3908">
        <f t="shared" si="122"/>
        <v>5.0000000000000001E-3</v>
      </c>
      <c r="H3908">
        <f t="shared" si="123"/>
        <v>6.8369372192625096E-4</v>
      </c>
    </row>
    <row r="3909" spans="1:8" x14ac:dyDescent="0.25">
      <c r="A3909" s="1">
        <v>2009</v>
      </c>
      <c r="B3909" s="1" t="s">
        <v>98</v>
      </c>
      <c r="C3909" t="s">
        <v>51</v>
      </c>
      <c r="D3909">
        <v>4</v>
      </c>
      <c r="E3909">
        <v>76</v>
      </c>
      <c r="F3909">
        <v>0.83</v>
      </c>
      <c r="G3909">
        <f t="shared" si="122"/>
        <v>0.41499999999999998</v>
      </c>
      <c r="H3909">
        <f t="shared" si="123"/>
        <v>5.6746578919878825E-2</v>
      </c>
    </row>
    <row r="3910" spans="1:8" x14ac:dyDescent="0.25">
      <c r="A3910" s="1">
        <v>2009</v>
      </c>
      <c r="B3910" s="1" t="s">
        <v>98</v>
      </c>
      <c r="C3910" t="s">
        <v>51</v>
      </c>
      <c r="D3910">
        <v>4</v>
      </c>
      <c r="E3910">
        <v>76</v>
      </c>
      <c r="F3910">
        <v>0.15</v>
      </c>
      <c r="G3910">
        <f t="shared" si="122"/>
        <v>7.4999999999999997E-2</v>
      </c>
      <c r="H3910">
        <f t="shared" si="123"/>
        <v>1.0255405828893763E-2</v>
      </c>
    </row>
    <row r="3911" spans="1:8" x14ac:dyDescent="0.25">
      <c r="A3911" s="1">
        <v>2009</v>
      </c>
      <c r="B3911" s="1" t="s">
        <v>98</v>
      </c>
      <c r="C3911" t="s">
        <v>51</v>
      </c>
      <c r="D3911">
        <v>4</v>
      </c>
      <c r="E3911">
        <v>76</v>
      </c>
      <c r="F3911">
        <v>0.09</v>
      </c>
      <c r="G3911">
        <f t="shared" si="122"/>
        <v>4.4999999999999998E-2</v>
      </c>
      <c r="H3911">
        <f t="shared" si="123"/>
        <v>6.1532434973362582E-3</v>
      </c>
    </row>
    <row r="3912" spans="1:8" x14ac:dyDescent="0.25">
      <c r="A3912" s="1">
        <v>2009</v>
      </c>
      <c r="B3912" s="1" t="s">
        <v>98</v>
      </c>
      <c r="C3912" t="s">
        <v>51</v>
      </c>
      <c r="D3912">
        <v>4</v>
      </c>
      <c r="E3912">
        <v>76</v>
      </c>
      <c r="F3912">
        <v>0.15</v>
      </c>
      <c r="G3912">
        <f t="shared" si="122"/>
        <v>7.4999999999999997E-2</v>
      </c>
      <c r="H3912">
        <f t="shared" si="123"/>
        <v>1.0255405828893763E-2</v>
      </c>
    </row>
    <row r="3913" spans="1:8" x14ac:dyDescent="0.25">
      <c r="A3913" s="1">
        <v>2009</v>
      </c>
      <c r="B3913" s="1" t="s">
        <v>98</v>
      </c>
      <c r="C3913" t="s">
        <v>51</v>
      </c>
      <c r="D3913">
        <v>4</v>
      </c>
      <c r="E3913">
        <v>76</v>
      </c>
      <c r="F3913">
        <v>7.0000000000000007E-2</v>
      </c>
      <c r="G3913">
        <f t="shared" si="122"/>
        <v>3.5000000000000003E-2</v>
      </c>
      <c r="H3913">
        <f t="shared" si="123"/>
        <v>4.7858560534837571E-3</v>
      </c>
    </row>
    <row r="3914" spans="1:8" x14ac:dyDescent="0.25">
      <c r="A3914" s="1">
        <v>2009</v>
      </c>
      <c r="B3914" s="1" t="s">
        <v>98</v>
      </c>
      <c r="C3914" t="s">
        <v>51</v>
      </c>
      <c r="D3914">
        <v>4</v>
      </c>
      <c r="E3914">
        <v>76</v>
      </c>
      <c r="F3914">
        <v>0.21</v>
      </c>
      <c r="G3914">
        <f t="shared" si="122"/>
        <v>0.105</v>
      </c>
      <c r="H3914">
        <f t="shared" si="123"/>
        <v>1.435756816045127E-2</v>
      </c>
    </row>
    <row r="3915" spans="1:8" x14ac:dyDescent="0.25">
      <c r="A3915" s="1">
        <v>2009</v>
      </c>
      <c r="B3915" s="1" t="s">
        <v>98</v>
      </c>
      <c r="C3915" t="s">
        <v>51</v>
      </c>
      <c r="D3915">
        <v>4</v>
      </c>
      <c r="E3915">
        <v>76</v>
      </c>
      <c r="F3915">
        <v>1.65</v>
      </c>
      <c r="G3915">
        <f t="shared" si="122"/>
        <v>0.82499999999999996</v>
      </c>
      <c r="H3915">
        <f t="shared" si="123"/>
        <v>0.1128094641178314</v>
      </c>
    </row>
    <row r="3916" spans="1:8" x14ac:dyDescent="0.25">
      <c r="A3916" s="1">
        <v>2009</v>
      </c>
      <c r="B3916" s="1" t="s">
        <v>98</v>
      </c>
      <c r="C3916" t="s">
        <v>51</v>
      </c>
      <c r="D3916">
        <v>4</v>
      </c>
      <c r="E3916">
        <v>76</v>
      </c>
      <c r="F3916">
        <v>0.01</v>
      </c>
      <c r="G3916">
        <f t="shared" si="122"/>
        <v>5.0000000000000001E-3</v>
      </c>
      <c r="H3916">
        <f t="shared" si="123"/>
        <v>6.8369372192625096E-4</v>
      </c>
    </row>
    <row r="3917" spans="1:8" x14ac:dyDescent="0.25">
      <c r="A3917" s="1">
        <v>2009</v>
      </c>
      <c r="B3917" s="1" t="s">
        <v>98</v>
      </c>
      <c r="C3917" t="s">
        <v>51</v>
      </c>
      <c r="D3917">
        <v>4</v>
      </c>
      <c r="E3917">
        <v>76</v>
      </c>
      <c r="F3917">
        <v>0.01</v>
      </c>
      <c r="G3917">
        <f t="shared" si="122"/>
        <v>5.0000000000000001E-3</v>
      </c>
      <c r="H3917">
        <f t="shared" si="123"/>
        <v>6.8369372192625096E-4</v>
      </c>
    </row>
    <row r="3918" spans="1:8" x14ac:dyDescent="0.25">
      <c r="A3918" s="1">
        <v>2009</v>
      </c>
      <c r="B3918" s="1" t="s">
        <v>98</v>
      </c>
      <c r="C3918" t="s">
        <v>51</v>
      </c>
      <c r="D3918">
        <v>4</v>
      </c>
      <c r="E3918">
        <v>76</v>
      </c>
      <c r="F3918">
        <v>0.01</v>
      </c>
      <c r="G3918">
        <f t="shared" si="122"/>
        <v>5.0000000000000001E-3</v>
      </c>
      <c r="H3918">
        <f t="shared" si="123"/>
        <v>6.8369372192625096E-4</v>
      </c>
    </row>
    <row r="3919" spans="1:8" x14ac:dyDescent="0.25">
      <c r="A3919" s="1">
        <v>2009</v>
      </c>
      <c r="B3919" s="1" t="s">
        <v>98</v>
      </c>
      <c r="C3919" t="s">
        <v>51</v>
      </c>
      <c r="D3919">
        <v>4</v>
      </c>
      <c r="E3919">
        <v>76</v>
      </c>
      <c r="F3919">
        <v>0.04</v>
      </c>
      <c r="G3919">
        <f t="shared" si="122"/>
        <v>0.02</v>
      </c>
      <c r="H3919">
        <f t="shared" si="123"/>
        <v>2.7347748877050038E-3</v>
      </c>
    </row>
    <row r="3920" spans="1:8" x14ac:dyDescent="0.25">
      <c r="A3920" s="1">
        <v>2009</v>
      </c>
      <c r="B3920" s="1" t="s">
        <v>98</v>
      </c>
      <c r="C3920" t="s">
        <v>51</v>
      </c>
      <c r="D3920">
        <v>4</v>
      </c>
      <c r="E3920">
        <v>76</v>
      </c>
      <c r="F3920">
        <v>0.01</v>
      </c>
      <c r="G3920">
        <f t="shared" si="122"/>
        <v>5.0000000000000001E-3</v>
      </c>
      <c r="H3920">
        <f t="shared" si="123"/>
        <v>6.8369372192625096E-4</v>
      </c>
    </row>
    <row r="3921" spans="1:8" x14ac:dyDescent="0.25">
      <c r="A3921" s="1">
        <v>2009</v>
      </c>
      <c r="B3921" s="1" t="s">
        <v>98</v>
      </c>
      <c r="C3921" t="s">
        <v>51</v>
      </c>
      <c r="D3921">
        <v>4</v>
      </c>
      <c r="E3921">
        <v>76</v>
      </c>
      <c r="F3921">
        <v>0.02</v>
      </c>
      <c r="G3921">
        <f t="shared" si="122"/>
        <v>0.01</v>
      </c>
      <c r="H3921">
        <f t="shared" si="123"/>
        <v>1.3673874438525019E-3</v>
      </c>
    </row>
    <row r="3922" spans="1:8" x14ac:dyDescent="0.25">
      <c r="A3922" s="1">
        <v>2009</v>
      </c>
      <c r="B3922" s="1" t="s">
        <v>98</v>
      </c>
      <c r="C3922" t="s">
        <v>51</v>
      </c>
      <c r="D3922">
        <v>4</v>
      </c>
      <c r="E3922">
        <v>76</v>
      </c>
      <c r="F3922">
        <v>0.01</v>
      </c>
      <c r="G3922">
        <f t="shared" si="122"/>
        <v>5.0000000000000001E-3</v>
      </c>
      <c r="H3922">
        <f t="shared" si="123"/>
        <v>6.8369372192625096E-4</v>
      </c>
    </row>
    <row r="3923" spans="1:8" x14ac:dyDescent="0.25">
      <c r="A3923" s="1">
        <v>2009</v>
      </c>
      <c r="B3923" s="1" t="s">
        <v>98</v>
      </c>
      <c r="C3923" t="s">
        <v>51</v>
      </c>
      <c r="D3923">
        <v>4</v>
      </c>
      <c r="E3923">
        <v>76</v>
      </c>
      <c r="F3923">
        <v>0.02</v>
      </c>
      <c r="G3923">
        <f t="shared" si="122"/>
        <v>0.01</v>
      </c>
      <c r="H3923">
        <f t="shared" si="123"/>
        <v>1.3673874438525019E-3</v>
      </c>
    </row>
    <row r="3924" spans="1:8" x14ac:dyDescent="0.25">
      <c r="A3924" s="1">
        <v>2009</v>
      </c>
      <c r="B3924" s="1" t="s">
        <v>98</v>
      </c>
      <c r="C3924" t="s">
        <v>51</v>
      </c>
      <c r="D3924">
        <v>4</v>
      </c>
      <c r="E3924">
        <v>76</v>
      </c>
      <c r="F3924">
        <v>0.02</v>
      </c>
      <c r="G3924">
        <f t="shared" si="122"/>
        <v>0.01</v>
      </c>
      <c r="H3924">
        <f t="shared" si="123"/>
        <v>1.3673874438525019E-3</v>
      </c>
    </row>
    <row r="3925" spans="1:8" x14ac:dyDescent="0.25">
      <c r="A3925" s="1">
        <v>2009</v>
      </c>
      <c r="B3925" s="1" t="s">
        <v>98</v>
      </c>
      <c r="C3925" t="s">
        <v>51</v>
      </c>
      <c r="D3925">
        <v>4</v>
      </c>
      <c r="E3925">
        <v>76</v>
      </c>
      <c r="F3925">
        <v>0.01</v>
      </c>
      <c r="G3925">
        <f t="shared" si="122"/>
        <v>5.0000000000000001E-3</v>
      </c>
      <c r="H3925">
        <f t="shared" si="123"/>
        <v>6.8369372192625096E-4</v>
      </c>
    </row>
    <row r="3926" spans="1:8" x14ac:dyDescent="0.25">
      <c r="A3926" s="1">
        <v>2009</v>
      </c>
      <c r="B3926" s="1" t="s">
        <v>98</v>
      </c>
      <c r="C3926" t="s">
        <v>51</v>
      </c>
      <c r="D3926">
        <v>4</v>
      </c>
      <c r="E3926">
        <v>76</v>
      </c>
      <c r="F3926">
        <v>0.7</v>
      </c>
      <c r="G3926">
        <f t="shared" si="122"/>
        <v>0.35</v>
      </c>
      <c r="H3926">
        <f t="shared" si="123"/>
        <v>4.7858560534837565E-2</v>
      </c>
    </row>
    <row r="3927" spans="1:8" x14ac:dyDescent="0.25">
      <c r="A3927" s="1">
        <v>2009</v>
      </c>
      <c r="B3927" s="1" t="s">
        <v>98</v>
      </c>
      <c r="C3927" t="s">
        <v>51</v>
      </c>
      <c r="D3927">
        <v>4</v>
      </c>
      <c r="E3927">
        <v>76</v>
      </c>
      <c r="F3927">
        <v>1.1299999999999999</v>
      </c>
      <c r="G3927">
        <f t="shared" si="122"/>
        <v>0.56499999999999995</v>
      </c>
      <c r="H3927">
        <f t="shared" si="123"/>
        <v>7.7257390577666354E-2</v>
      </c>
    </row>
    <row r="3928" spans="1:8" x14ac:dyDescent="0.25">
      <c r="A3928" s="1">
        <v>2009</v>
      </c>
      <c r="B3928" s="1" t="s">
        <v>98</v>
      </c>
      <c r="C3928" t="s">
        <v>51</v>
      </c>
      <c r="D3928">
        <v>4</v>
      </c>
      <c r="E3928">
        <v>76</v>
      </c>
      <c r="F3928">
        <v>0.56999999999999995</v>
      </c>
      <c r="G3928">
        <f t="shared" si="122"/>
        <v>0.28499999999999998</v>
      </c>
      <c r="H3928">
        <f t="shared" si="123"/>
        <v>3.8970542149796297E-2</v>
      </c>
    </row>
    <row r="3929" spans="1:8" x14ac:dyDescent="0.25">
      <c r="A3929" s="1">
        <v>2009</v>
      </c>
      <c r="B3929" s="1" t="s">
        <v>98</v>
      </c>
      <c r="C3929" t="s">
        <v>51</v>
      </c>
      <c r="D3929">
        <v>4</v>
      </c>
      <c r="E3929">
        <v>76</v>
      </c>
      <c r="F3929">
        <v>0.03</v>
      </c>
      <c r="G3929">
        <f t="shared" si="122"/>
        <v>1.4999999999999999E-2</v>
      </c>
      <c r="H3929">
        <f t="shared" si="123"/>
        <v>2.0510811657787529E-3</v>
      </c>
    </row>
    <row r="3930" spans="1:8" x14ac:dyDescent="0.25">
      <c r="A3930" s="1">
        <v>2009</v>
      </c>
      <c r="B3930" s="1" t="s">
        <v>98</v>
      </c>
      <c r="C3930" t="s">
        <v>51</v>
      </c>
      <c r="D3930">
        <v>4</v>
      </c>
      <c r="E3930">
        <v>76</v>
      </c>
      <c r="F3930">
        <v>0.02</v>
      </c>
      <c r="G3930">
        <f t="shared" si="122"/>
        <v>0.01</v>
      </c>
      <c r="H3930">
        <f t="shared" si="123"/>
        <v>1.3673874438525019E-3</v>
      </c>
    </row>
    <row r="3931" spans="1:8" x14ac:dyDescent="0.25">
      <c r="A3931" s="1">
        <v>2009</v>
      </c>
      <c r="B3931" s="1" t="s">
        <v>98</v>
      </c>
      <c r="C3931" t="s">
        <v>51</v>
      </c>
      <c r="D3931">
        <v>4</v>
      </c>
      <c r="E3931">
        <v>76</v>
      </c>
      <c r="F3931">
        <v>0.02</v>
      </c>
      <c r="G3931">
        <f t="shared" si="122"/>
        <v>0.01</v>
      </c>
      <c r="H3931">
        <f t="shared" si="123"/>
        <v>1.3673874438525019E-3</v>
      </c>
    </row>
    <row r="3932" spans="1:8" x14ac:dyDescent="0.25">
      <c r="A3932" s="1">
        <v>2009</v>
      </c>
      <c r="B3932" s="1" t="s">
        <v>98</v>
      </c>
      <c r="C3932" t="s">
        <v>51</v>
      </c>
      <c r="D3932">
        <v>4</v>
      </c>
      <c r="E3932">
        <v>76</v>
      </c>
      <c r="F3932">
        <v>0.05</v>
      </c>
      <c r="G3932">
        <f t="shared" si="122"/>
        <v>2.5000000000000001E-2</v>
      </c>
      <c r="H3932">
        <f t="shared" si="123"/>
        <v>3.4184686096312548E-3</v>
      </c>
    </row>
    <row r="3933" spans="1:8" x14ac:dyDescent="0.25">
      <c r="A3933" s="1">
        <v>2009</v>
      </c>
      <c r="B3933" s="1" t="s">
        <v>98</v>
      </c>
      <c r="C3933" t="s">
        <v>51</v>
      </c>
      <c r="D3933">
        <v>4</v>
      </c>
      <c r="E3933">
        <v>76</v>
      </c>
      <c r="F3933">
        <v>0.03</v>
      </c>
      <c r="G3933">
        <f t="shared" si="122"/>
        <v>1.4999999999999999E-2</v>
      </c>
      <c r="H3933">
        <f t="shared" si="123"/>
        <v>2.0510811657787529E-3</v>
      </c>
    </row>
    <row r="3934" spans="1:8" x14ac:dyDescent="0.25">
      <c r="A3934" s="1">
        <v>2009</v>
      </c>
      <c r="B3934" s="1" t="s">
        <v>98</v>
      </c>
      <c r="C3934" t="s">
        <v>51</v>
      </c>
      <c r="D3934">
        <v>4</v>
      </c>
      <c r="E3934">
        <v>76</v>
      </c>
      <c r="F3934">
        <v>0.05</v>
      </c>
      <c r="G3934">
        <f t="shared" si="122"/>
        <v>2.5000000000000001E-2</v>
      </c>
      <c r="H3934">
        <f t="shared" si="123"/>
        <v>3.4184686096312548E-3</v>
      </c>
    </row>
    <row r="3935" spans="1:8" x14ac:dyDescent="0.25">
      <c r="A3935" s="1">
        <v>2009</v>
      </c>
      <c r="B3935" s="1" t="s">
        <v>98</v>
      </c>
      <c r="C3935" t="s">
        <v>51</v>
      </c>
      <c r="D3935">
        <v>4</v>
      </c>
      <c r="E3935">
        <v>76</v>
      </c>
      <c r="F3935">
        <v>0.28999999999999998</v>
      </c>
      <c r="G3935">
        <f t="shared" si="122"/>
        <v>0.14499999999999999</v>
      </c>
      <c r="H3935">
        <f t="shared" si="123"/>
        <v>1.9827117935861276E-2</v>
      </c>
    </row>
    <row r="3936" spans="1:8" x14ac:dyDescent="0.25">
      <c r="A3936" s="1">
        <v>2009</v>
      </c>
      <c r="B3936" s="1" t="s">
        <v>98</v>
      </c>
      <c r="C3936" t="s">
        <v>51</v>
      </c>
      <c r="D3936">
        <v>4</v>
      </c>
      <c r="E3936">
        <v>76</v>
      </c>
      <c r="F3936">
        <v>0.21</v>
      </c>
      <c r="G3936">
        <f t="shared" si="122"/>
        <v>0.105</v>
      </c>
      <c r="H3936">
        <f t="shared" si="123"/>
        <v>1.435756816045127E-2</v>
      </c>
    </row>
    <row r="3937" spans="1:8" x14ac:dyDescent="0.25">
      <c r="A3937" s="1">
        <v>2009</v>
      </c>
      <c r="B3937" s="1" t="s">
        <v>98</v>
      </c>
      <c r="C3937" t="s">
        <v>51</v>
      </c>
      <c r="D3937">
        <v>4</v>
      </c>
      <c r="E3937">
        <v>76</v>
      </c>
      <c r="F3937">
        <v>7.0000000000000007E-2</v>
      </c>
      <c r="G3937">
        <f t="shared" si="122"/>
        <v>3.5000000000000003E-2</v>
      </c>
      <c r="H3937">
        <f t="shared" si="123"/>
        <v>4.7858560534837571E-3</v>
      </c>
    </row>
    <row r="3938" spans="1:8" x14ac:dyDescent="0.25">
      <c r="A3938" s="1">
        <v>2009</v>
      </c>
      <c r="B3938" s="1" t="s">
        <v>98</v>
      </c>
      <c r="C3938" t="s">
        <v>51</v>
      </c>
      <c r="D3938">
        <v>4</v>
      </c>
      <c r="E3938">
        <v>76</v>
      </c>
      <c r="F3938">
        <v>0.01</v>
      </c>
      <c r="G3938">
        <f t="shared" si="122"/>
        <v>5.0000000000000001E-3</v>
      </c>
      <c r="H3938">
        <f t="shared" si="123"/>
        <v>6.8369372192625096E-4</v>
      </c>
    </row>
    <row r="3939" spans="1:8" x14ac:dyDescent="0.25">
      <c r="A3939" s="1">
        <v>2009</v>
      </c>
      <c r="B3939" s="1" t="s">
        <v>98</v>
      </c>
      <c r="C3939" t="s">
        <v>51</v>
      </c>
      <c r="D3939">
        <v>4</v>
      </c>
      <c r="E3939">
        <v>76</v>
      </c>
      <c r="F3939">
        <v>0.01</v>
      </c>
      <c r="G3939">
        <f t="shared" si="122"/>
        <v>5.0000000000000001E-3</v>
      </c>
      <c r="H3939">
        <f t="shared" si="123"/>
        <v>6.8369372192625096E-4</v>
      </c>
    </row>
    <row r="3940" spans="1:8" x14ac:dyDescent="0.25">
      <c r="A3940" s="1">
        <v>2009</v>
      </c>
      <c r="B3940" s="1" t="s">
        <v>98</v>
      </c>
      <c r="C3940" t="s">
        <v>51</v>
      </c>
      <c r="D3940">
        <v>4</v>
      </c>
      <c r="E3940">
        <v>76</v>
      </c>
      <c r="F3940">
        <v>0.01</v>
      </c>
      <c r="G3940">
        <f t="shared" si="122"/>
        <v>5.0000000000000001E-3</v>
      </c>
      <c r="H3940">
        <f t="shared" si="123"/>
        <v>6.8369372192625096E-4</v>
      </c>
    </row>
    <row r="3941" spans="1:8" x14ac:dyDescent="0.25">
      <c r="A3941" s="1">
        <v>2009</v>
      </c>
      <c r="B3941" s="1" t="s">
        <v>98</v>
      </c>
      <c r="C3941" t="s">
        <v>51</v>
      </c>
      <c r="D3941">
        <v>4</v>
      </c>
      <c r="E3941">
        <v>76</v>
      </c>
      <c r="F3941">
        <v>0.01</v>
      </c>
      <c r="G3941">
        <f t="shared" si="122"/>
        <v>5.0000000000000001E-3</v>
      </c>
      <c r="H3941">
        <f t="shared" si="123"/>
        <v>6.8369372192625096E-4</v>
      </c>
    </row>
    <row r="3942" spans="1:8" x14ac:dyDescent="0.25">
      <c r="A3942" s="1">
        <v>2009</v>
      </c>
      <c r="B3942" s="1" t="s">
        <v>98</v>
      </c>
      <c r="C3942" t="s">
        <v>51</v>
      </c>
      <c r="D3942">
        <v>4</v>
      </c>
      <c r="E3942">
        <v>76</v>
      </c>
      <c r="F3942">
        <v>0.03</v>
      </c>
      <c r="G3942">
        <f t="shared" si="122"/>
        <v>1.4999999999999999E-2</v>
      </c>
      <c r="H3942">
        <f t="shared" si="123"/>
        <v>2.0510811657787529E-3</v>
      </c>
    </row>
    <row r="3943" spans="1:8" x14ac:dyDescent="0.25">
      <c r="A3943" s="1">
        <v>2009</v>
      </c>
      <c r="B3943" s="1" t="s">
        <v>98</v>
      </c>
      <c r="C3943" t="s">
        <v>51</v>
      </c>
      <c r="D3943">
        <v>4</v>
      </c>
      <c r="E3943">
        <v>76</v>
      </c>
      <c r="F3943">
        <v>0.01</v>
      </c>
      <c r="G3943">
        <f t="shared" si="122"/>
        <v>5.0000000000000001E-3</v>
      </c>
      <c r="H3943">
        <f t="shared" si="123"/>
        <v>6.8369372192625096E-4</v>
      </c>
    </row>
    <row r="3944" spans="1:8" x14ac:dyDescent="0.25">
      <c r="A3944" s="1">
        <v>2009</v>
      </c>
      <c r="B3944" s="1" t="s">
        <v>98</v>
      </c>
      <c r="C3944" t="s">
        <v>51</v>
      </c>
      <c r="D3944">
        <v>4</v>
      </c>
      <c r="E3944">
        <v>76</v>
      </c>
      <c r="F3944">
        <v>0.02</v>
      </c>
      <c r="G3944">
        <f t="shared" si="122"/>
        <v>0.01</v>
      </c>
      <c r="H3944">
        <f t="shared" si="123"/>
        <v>1.3673874438525019E-3</v>
      </c>
    </row>
    <row r="3945" spans="1:8" x14ac:dyDescent="0.25">
      <c r="A3945" s="1">
        <v>2009</v>
      </c>
      <c r="B3945" s="1" t="s">
        <v>98</v>
      </c>
      <c r="C3945" t="s">
        <v>51</v>
      </c>
      <c r="D3945">
        <v>4</v>
      </c>
      <c r="E3945">
        <v>76</v>
      </c>
      <c r="F3945">
        <v>0.01</v>
      </c>
      <c r="G3945">
        <f t="shared" si="122"/>
        <v>5.0000000000000001E-3</v>
      </c>
      <c r="H3945">
        <f t="shared" si="123"/>
        <v>6.8369372192625096E-4</v>
      </c>
    </row>
    <row r="3946" spans="1:8" x14ac:dyDescent="0.25">
      <c r="A3946" s="1">
        <v>2009</v>
      </c>
      <c r="B3946" s="1" t="s">
        <v>98</v>
      </c>
      <c r="C3946" t="s">
        <v>51</v>
      </c>
      <c r="D3946">
        <v>4</v>
      </c>
      <c r="E3946">
        <v>76</v>
      </c>
      <c r="F3946">
        <v>0.01</v>
      </c>
      <c r="G3946">
        <f t="shared" si="122"/>
        <v>5.0000000000000001E-3</v>
      </c>
      <c r="H3946">
        <f t="shared" si="123"/>
        <v>6.8369372192625096E-4</v>
      </c>
    </row>
    <row r="3947" spans="1:8" x14ac:dyDescent="0.25">
      <c r="A3947" s="1">
        <v>2009</v>
      </c>
      <c r="B3947" s="1" t="s">
        <v>98</v>
      </c>
      <c r="C3947" t="s">
        <v>51</v>
      </c>
      <c r="D3947">
        <v>4</v>
      </c>
      <c r="E3947">
        <v>76</v>
      </c>
      <c r="F3947">
        <v>0.06</v>
      </c>
      <c r="G3947">
        <f t="shared" si="122"/>
        <v>0.03</v>
      </c>
      <c r="H3947">
        <f t="shared" si="123"/>
        <v>4.1021623315575058E-3</v>
      </c>
    </row>
    <row r="3948" spans="1:8" x14ac:dyDescent="0.25">
      <c r="A3948" s="1">
        <v>2009</v>
      </c>
      <c r="B3948" s="1" t="s">
        <v>98</v>
      </c>
      <c r="C3948" t="s">
        <v>51</v>
      </c>
      <c r="D3948">
        <v>4</v>
      </c>
      <c r="E3948">
        <v>76</v>
      </c>
      <c r="F3948">
        <v>0.02</v>
      </c>
      <c r="G3948">
        <f t="shared" si="122"/>
        <v>0.01</v>
      </c>
      <c r="H3948">
        <f t="shared" si="123"/>
        <v>1.3673874438525019E-3</v>
      </c>
    </row>
    <row r="3949" spans="1:8" x14ac:dyDescent="0.25">
      <c r="A3949" s="1">
        <v>2009</v>
      </c>
      <c r="B3949" s="1" t="s">
        <v>98</v>
      </c>
      <c r="C3949" t="s">
        <v>51</v>
      </c>
      <c r="D3949">
        <v>4</v>
      </c>
      <c r="E3949">
        <v>76</v>
      </c>
      <c r="F3949">
        <v>0.02</v>
      </c>
      <c r="G3949">
        <f t="shared" si="122"/>
        <v>0.01</v>
      </c>
      <c r="H3949">
        <f t="shared" si="123"/>
        <v>1.3673874438525019E-3</v>
      </c>
    </row>
    <row r="3950" spans="1:8" x14ac:dyDescent="0.25">
      <c r="A3950" s="1">
        <v>2009</v>
      </c>
      <c r="B3950" s="1" t="s">
        <v>98</v>
      </c>
      <c r="C3950" t="s">
        <v>51</v>
      </c>
      <c r="D3950">
        <v>4</v>
      </c>
      <c r="E3950">
        <v>76</v>
      </c>
      <c r="F3950">
        <v>0.01</v>
      </c>
      <c r="G3950">
        <f t="shared" si="122"/>
        <v>5.0000000000000001E-3</v>
      </c>
      <c r="H3950">
        <f t="shared" si="123"/>
        <v>6.8369372192625096E-4</v>
      </c>
    </row>
    <row r="3951" spans="1:8" x14ac:dyDescent="0.25">
      <c r="A3951" s="1">
        <v>2009</v>
      </c>
      <c r="B3951" s="1" t="s">
        <v>98</v>
      </c>
      <c r="C3951" t="s">
        <v>51</v>
      </c>
      <c r="D3951">
        <v>4</v>
      </c>
      <c r="E3951">
        <v>76</v>
      </c>
      <c r="F3951">
        <v>0.01</v>
      </c>
      <c r="G3951">
        <f t="shared" si="122"/>
        <v>5.0000000000000001E-3</v>
      </c>
      <c r="H3951">
        <f t="shared" si="123"/>
        <v>6.8369372192625096E-4</v>
      </c>
    </row>
    <row r="3952" spans="1:8" x14ac:dyDescent="0.25">
      <c r="A3952" s="1">
        <v>2009</v>
      </c>
      <c r="B3952" s="1" t="s">
        <v>98</v>
      </c>
      <c r="C3952" t="s">
        <v>51</v>
      </c>
      <c r="D3952">
        <v>4</v>
      </c>
      <c r="E3952">
        <v>76</v>
      </c>
      <c r="F3952">
        <v>0.01</v>
      </c>
      <c r="G3952">
        <f t="shared" si="122"/>
        <v>5.0000000000000001E-3</v>
      </c>
      <c r="H3952">
        <f t="shared" si="123"/>
        <v>6.8369372192625096E-4</v>
      </c>
    </row>
    <row r="3953" spans="1:8" x14ac:dyDescent="0.25">
      <c r="A3953" s="1">
        <v>2009</v>
      </c>
      <c r="B3953" s="1" t="s">
        <v>98</v>
      </c>
      <c r="C3953" t="s">
        <v>51</v>
      </c>
      <c r="D3953">
        <v>4</v>
      </c>
      <c r="E3953">
        <v>76</v>
      </c>
      <c r="F3953">
        <v>0.01</v>
      </c>
      <c r="G3953">
        <f t="shared" si="122"/>
        <v>5.0000000000000001E-3</v>
      </c>
      <c r="H3953">
        <f t="shared" si="123"/>
        <v>6.8369372192625096E-4</v>
      </c>
    </row>
    <row r="3954" spans="1:8" x14ac:dyDescent="0.25">
      <c r="A3954" s="1">
        <v>2009</v>
      </c>
      <c r="B3954" s="1" t="s">
        <v>98</v>
      </c>
      <c r="C3954" t="s">
        <v>51</v>
      </c>
      <c r="D3954">
        <v>4</v>
      </c>
      <c r="E3954">
        <v>76</v>
      </c>
      <c r="F3954">
        <v>0.02</v>
      </c>
      <c r="G3954">
        <f t="shared" si="122"/>
        <v>0.01</v>
      </c>
      <c r="H3954">
        <f t="shared" si="123"/>
        <v>1.3673874438525019E-3</v>
      </c>
    </row>
    <row r="3955" spans="1:8" x14ac:dyDescent="0.25">
      <c r="A3955" s="1">
        <v>2009</v>
      </c>
      <c r="B3955" s="1" t="s">
        <v>98</v>
      </c>
      <c r="C3955" t="s">
        <v>51</v>
      </c>
      <c r="D3955">
        <v>4</v>
      </c>
      <c r="E3955">
        <v>76</v>
      </c>
      <c r="F3955">
        <v>0.01</v>
      </c>
      <c r="G3955">
        <f t="shared" si="122"/>
        <v>5.0000000000000001E-3</v>
      </c>
      <c r="H3955">
        <f t="shared" si="123"/>
        <v>6.8369372192625096E-4</v>
      </c>
    </row>
    <row r="3956" spans="1:8" x14ac:dyDescent="0.25">
      <c r="A3956" s="1">
        <v>2009</v>
      </c>
      <c r="B3956" s="1" t="s">
        <v>98</v>
      </c>
      <c r="C3956" t="s">
        <v>51</v>
      </c>
      <c r="D3956">
        <v>4</v>
      </c>
      <c r="E3956">
        <v>76</v>
      </c>
      <c r="F3956">
        <v>0.01</v>
      </c>
      <c r="G3956">
        <f t="shared" si="122"/>
        <v>5.0000000000000001E-3</v>
      </c>
      <c r="H3956">
        <f t="shared" si="123"/>
        <v>6.8369372192625096E-4</v>
      </c>
    </row>
    <row r="3957" spans="1:8" x14ac:dyDescent="0.25">
      <c r="A3957" s="1">
        <v>2009</v>
      </c>
      <c r="B3957" s="1" t="s">
        <v>98</v>
      </c>
      <c r="C3957" t="s">
        <v>51</v>
      </c>
      <c r="D3957">
        <v>4</v>
      </c>
      <c r="E3957">
        <v>76</v>
      </c>
      <c r="F3957">
        <v>0.32</v>
      </c>
      <c r="G3957">
        <f t="shared" si="122"/>
        <v>0.16</v>
      </c>
      <c r="H3957">
        <f t="shared" si="123"/>
        <v>2.1878199101640031E-2</v>
      </c>
    </row>
    <row r="3958" spans="1:8" x14ac:dyDescent="0.25">
      <c r="A3958" s="1">
        <v>2009</v>
      </c>
      <c r="B3958" s="1" t="s">
        <v>98</v>
      </c>
      <c r="C3958" t="s">
        <v>51</v>
      </c>
      <c r="D3958">
        <v>4</v>
      </c>
      <c r="E3958">
        <v>76</v>
      </c>
      <c r="F3958">
        <v>0.03</v>
      </c>
      <c r="G3958">
        <f t="shared" si="122"/>
        <v>1.4999999999999999E-2</v>
      </c>
      <c r="H3958">
        <f t="shared" si="123"/>
        <v>2.0510811657787529E-3</v>
      </c>
    </row>
    <row r="3959" spans="1:8" x14ac:dyDescent="0.25">
      <c r="A3959" s="1">
        <v>2009</v>
      </c>
      <c r="B3959" s="1" t="s">
        <v>98</v>
      </c>
      <c r="C3959" t="s">
        <v>51</v>
      </c>
      <c r="D3959">
        <v>4</v>
      </c>
      <c r="E3959">
        <v>76</v>
      </c>
      <c r="F3959">
        <v>0.01</v>
      </c>
      <c r="G3959">
        <f t="shared" si="122"/>
        <v>5.0000000000000001E-3</v>
      </c>
      <c r="H3959">
        <f t="shared" si="123"/>
        <v>6.8369372192625096E-4</v>
      </c>
    </row>
    <row r="3960" spans="1:8" x14ac:dyDescent="0.25">
      <c r="A3960" s="1">
        <v>2009</v>
      </c>
      <c r="B3960" s="1" t="s">
        <v>98</v>
      </c>
      <c r="C3960" t="s">
        <v>51</v>
      </c>
      <c r="D3960">
        <v>4</v>
      </c>
      <c r="E3960">
        <v>76</v>
      </c>
      <c r="F3960">
        <v>0.37</v>
      </c>
      <c r="G3960">
        <f t="shared" si="122"/>
        <v>0.185</v>
      </c>
      <c r="H3960">
        <f t="shared" si="123"/>
        <v>2.5296667711271283E-2</v>
      </c>
    </row>
    <row r="3961" spans="1:8" x14ac:dyDescent="0.25">
      <c r="A3961" s="1">
        <v>2009</v>
      </c>
      <c r="B3961" s="1" t="s">
        <v>98</v>
      </c>
      <c r="C3961" t="s">
        <v>51</v>
      </c>
      <c r="D3961">
        <v>4</v>
      </c>
      <c r="E3961">
        <v>76</v>
      </c>
      <c r="F3961">
        <v>0.04</v>
      </c>
      <c r="G3961">
        <f t="shared" si="122"/>
        <v>0.02</v>
      </c>
      <c r="H3961">
        <f t="shared" si="123"/>
        <v>2.7347748877050038E-3</v>
      </c>
    </row>
    <row r="3962" spans="1:8" x14ac:dyDescent="0.25">
      <c r="A3962" s="1">
        <v>2009</v>
      </c>
      <c r="B3962" s="1" t="s">
        <v>98</v>
      </c>
      <c r="C3962" t="s">
        <v>51</v>
      </c>
      <c r="D3962">
        <v>4</v>
      </c>
      <c r="E3962">
        <v>76</v>
      </c>
      <c r="F3962">
        <v>0.62</v>
      </c>
      <c r="G3962">
        <f t="shared" si="122"/>
        <v>0.31</v>
      </c>
      <c r="H3962">
        <f t="shared" si="123"/>
        <v>4.238901075942756E-2</v>
      </c>
    </row>
    <row r="3963" spans="1:8" x14ac:dyDescent="0.25">
      <c r="A3963" s="1">
        <v>2009</v>
      </c>
      <c r="B3963" s="1" t="s">
        <v>98</v>
      </c>
      <c r="C3963" t="s">
        <v>51</v>
      </c>
      <c r="D3963">
        <v>4</v>
      </c>
      <c r="E3963">
        <v>76</v>
      </c>
      <c r="F3963">
        <v>0.22</v>
      </c>
      <c r="G3963">
        <f t="shared" si="122"/>
        <v>0.11</v>
      </c>
      <c r="H3963">
        <f t="shared" si="123"/>
        <v>1.504126188237752E-2</v>
      </c>
    </row>
    <row r="3964" spans="1:8" x14ac:dyDescent="0.25">
      <c r="A3964" s="1">
        <v>2009</v>
      </c>
      <c r="B3964" s="1" t="s">
        <v>98</v>
      </c>
      <c r="C3964" t="s">
        <v>51</v>
      </c>
      <c r="D3964">
        <v>4</v>
      </c>
      <c r="E3964">
        <v>76</v>
      </c>
      <c r="F3964">
        <v>0.01</v>
      </c>
      <c r="G3964">
        <f t="shared" si="122"/>
        <v>5.0000000000000001E-3</v>
      </c>
      <c r="H3964">
        <f t="shared" si="123"/>
        <v>6.8369372192625096E-4</v>
      </c>
    </row>
    <row r="3965" spans="1:8" x14ac:dyDescent="0.25">
      <c r="A3965" s="1">
        <v>2009</v>
      </c>
      <c r="B3965" s="1" t="s">
        <v>98</v>
      </c>
      <c r="C3965" t="s">
        <v>51</v>
      </c>
      <c r="D3965">
        <v>4</v>
      </c>
      <c r="E3965">
        <v>76</v>
      </c>
      <c r="F3965">
        <v>0.37</v>
      </c>
      <c r="G3965">
        <f t="shared" si="122"/>
        <v>0.185</v>
      </c>
      <c r="H3965">
        <f t="shared" si="123"/>
        <v>2.5296667711271283E-2</v>
      </c>
    </row>
    <row r="3966" spans="1:8" x14ac:dyDescent="0.25">
      <c r="A3966" s="1">
        <v>2009</v>
      </c>
      <c r="B3966" s="1" t="s">
        <v>98</v>
      </c>
      <c r="C3966" t="s">
        <v>51</v>
      </c>
      <c r="D3966">
        <v>4</v>
      </c>
      <c r="E3966">
        <v>76</v>
      </c>
      <c r="F3966">
        <v>0.01</v>
      </c>
      <c r="G3966">
        <f t="shared" si="122"/>
        <v>5.0000000000000001E-3</v>
      </c>
      <c r="H3966">
        <f t="shared" si="123"/>
        <v>6.8369372192625096E-4</v>
      </c>
    </row>
    <row r="3967" spans="1:8" x14ac:dyDescent="0.25">
      <c r="A3967" s="1">
        <v>2009</v>
      </c>
      <c r="B3967" s="1" t="s">
        <v>98</v>
      </c>
      <c r="C3967" t="s">
        <v>51</v>
      </c>
      <c r="D3967">
        <v>4</v>
      </c>
      <c r="E3967">
        <v>76</v>
      </c>
      <c r="F3967">
        <v>0.01</v>
      </c>
      <c r="G3967">
        <f t="shared" si="122"/>
        <v>5.0000000000000001E-3</v>
      </c>
      <c r="H3967">
        <f t="shared" si="123"/>
        <v>6.8369372192625096E-4</v>
      </c>
    </row>
    <row r="3968" spans="1:8" x14ac:dyDescent="0.25">
      <c r="A3968" s="1">
        <v>2009</v>
      </c>
      <c r="B3968" s="1" t="s">
        <v>98</v>
      </c>
      <c r="C3968" t="s">
        <v>51</v>
      </c>
      <c r="D3968">
        <v>4</v>
      </c>
      <c r="E3968">
        <v>76</v>
      </c>
      <c r="F3968">
        <v>0.04</v>
      </c>
      <c r="G3968">
        <f t="shared" si="122"/>
        <v>0.02</v>
      </c>
      <c r="H3968">
        <f t="shared" si="123"/>
        <v>2.7347748877050038E-3</v>
      </c>
    </row>
    <row r="3969" spans="1:8" x14ac:dyDescent="0.25">
      <c r="A3969" s="1">
        <v>2009</v>
      </c>
      <c r="B3969" s="1" t="s">
        <v>98</v>
      </c>
      <c r="C3969" t="s">
        <v>51</v>
      </c>
      <c r="D3969">
        <v>4</v>
      </c>
      <c r="E3969">
        <v>76</v>
      </c>
      <c r="F3969">
        <v>0.16</v>
      </c>
      <c r="G3969">
        <f t="shared" si="122"/>
        <v>0.08</v>
      </c>
      <c r="H3969">
        <f t="shared" si="123"/>
        <v>1.0939099550820015E-2</v>
      </c>
    </row>
    <row r="3970" spans="1:8" x14ac:dyDescent="0.25">
      <c r="A3970" s="1">
        <v>2009</v>
      </c>
      <c r="B3970" s="1" t="s">
        <v>98</v>
      </c>
      <c r="C3970" t="s">
        <v>51</v>
      </c>
      <c r="D3970">
        <v>4</v>
      </c>
      <c r="E3970">
        <v>76</v>
      </c>
      <c r="F3970">
        <v>0.02</v>
      </c>
      <c r="G3970">
        <f t="shared" si="122"/>
        <v>0.01</v>
      </c>
      <c r="H3970">
        <f t="shared" si="123"/>
        <v>1.3673874438525019E-3</v>
      </c>
    </row>
    <row r="3971" spans="1:8" x14ac:dyDescent="0.25">
      <c r="A3971" s="1">
        <v>2009</v>
      </c>
      <c r="B3971" s="1" t="s">
        <v>98</v>
      </c>
      <c r="C3971" t="s">
        <v>51</v>
      </c>
      <c r="D3971">
        <v>4</v>
      </c>
      <c r="E3971">
        <v>76</v>
      </c>
      <c r="F3971">
        <v>0.16</v>
      </c>
      <c r="G3971">
        <f t="shared" ref="G3971:G4034" si="124">(F3971/0.5)/4</f>
        <v>0.08</v>
      </c>
      <c r="H3971">
        <f t="shared" ref="H3971:H4034" si="125">G3971*(13.09/95.73)</f>
        <v>1.0939099550820015E-2</v>
      </c>
    </row>
    <row r="3972" spans="1:8" x14ac:dyDescent="0.25">
      <c r="A3972" s="1">
        <v>2009</v>
      </c>
      <c r="B3972" s="1" t="s">
        <v>98</v>
      </c>
      <c r="C3972" t="s">
        <v>51</v>
      </c>
      <c r="D3972">
        <v>4</v>
      </c>
      <c r="E3972">
        <v>76</v>
      </c>
      <c r="F3972">
        <v>0.01</v>
      </c>
      <c r="G3972">
        <f t="shared" si="124"/>
        <v>5.0000000000000001E-3</v>
      </c>
      <c r="H3972">
        <f t="shared" si="125"/>
        <v>6.8369372192625096E-4</v>
      </c>
    </row>
    <row r="3973" spans="1:8" x14ac:dyDescent="0.25">
      <c r="A3973" s="1">
        <v>2009</v>
      </c>
      <c r="B3973" s="1" t="s">
        <v>98</v>
      </c>
      <c r="C3973" t="s">
        <v>51</v>
      </c>
      <c r="D3973">
        <v>4</v>
      </c>
      <c r="E3973">
        <v>76</v>
      </c>
      <c r="F3973">
        <v>0.01</v>
      </c>
      <c r="G3973">
        <f t="shared" si="124"/>
        <v>5.0000000000000001E-3</v>
      </c>
      <c r="H3973">
        <f t="shared" si="125"/>
        <v>6.8369372192625096E-4</v>
      </c>
    </row>
    <row r="3974" spans="1:8" x14ac:dyDescent="0.25">
      <c r="A3974" s="1">
        <v>2009</v>
      </c>
      <c r="B3974" s="1" t="s">
        <v>98</v>
      </c>
      <c r="C3974" t="s">
        <v>51</v>
      </c>
      <c r="D3974">
        <v>4</v>
      </c>
      <c r="E3974">
        <v>76</v>
      </c>
      <c r="F3974">
        <v>0.01</v>
      </c>
      <c r="G3974">
        <f t="shared" si="124"/>
        <v>5.0000000000000001E-3</v>
      </c>
      <c r="H3974">
        <f t="shared" si="125"/>
        <v>6.8369372192625096E-4</v>
      </c>
    </row>
    <row r="3975" spans="1:8" x14ac:dyDescent="0.25">
      <c r="A3975" s="1">
        <v>2009</v>
      </c>
      <c r="B3975" s="1" t="s">
        <v>98</v>
      </c>
      <c r="C3975" t="s">
        <v>51</v>
      </c>
      <c r="D3975">
        <v>4</v>
      </c>
      <c r="E3975">
        <v>76</v>
      </c>
      <c r="F3975">
        <v>0.02</v>
      </c>
      <c r="G3975">
        <f t="shared" si="124"/>
        <v>0.01</v>
      </c>
      <c r="H3975">
        <f t="shared" si="125"/>
        <v>1.3673874438525019E-3</v>
      </c>
    </row>
    <row r="3976" spans="1:8" x14ac:dyDescent="0.25">
      <c r="A3976" s="1">
        <v>2009</v>
      </c>
      <c r="B3976" s="1" t="s">
        <v>98</v>
      </c>
      <c r="C3976" t="s">
        <v>51</v>
      </c>
      <c r="D3976">
        <v>4</v>
      </c>
      <c r="E3976">
        <v>76</v>
      </c>
      <c r="F3976">
        <v>0.01</v>
      </c>
      <c r="G3976">
        <f t="shared" si="124"/>
        <v>5.0000000000000001E-3</v>
      </c>
      <c r="H3976">
        <f t="shared" si="125"/>
        <v>6.8369372192625096E-4</v>
      </c>
    </row>
    <row r="3977" spans="1:8" x14ac:dyDescent="0.25">
      <c r="A3977" s="1">
        <v>2009</v>
      </c>
      <c r="B3977" s="1" t="s">
        <v>98</v>
      </c>
      <c r="C3977" t="s">
        <v>51</v>
      </c>
      <c r="D3977">
        <v>4</v>
      </c>
      <c r="E3977">
        <v>76</v>
      </c>
      <c r="F3977">
        <v>1.1299999999999999</v>
      </c>
      <c r="G3977">
        <f t="shared" si="124"/>
        <v>0.56499999999999995</v>
      </c>
      <c r="H3977">
        <f t="shared" si="125"/>
        <v>7.7257390577666354E-2</v>
      </c>
    </row>
    <row r="3978" spans="1:8" x14ac:dyDescent="0.25">
      <c r="A3978" s="1">
        <v>2009</v>
      </c>
      <c r="B3978" s="1" t="s">
        <v>98</v>
      </c>
      <c r="C3978" t="s">
        <v>51</v>
      </c>
      <c r="D3978">
        <v>4</v>
      </c>
      <c r="E3978">
        <v>76</v>
      </c>
      <c r="F3978">
        <v>0.01</v>
      </c>
      <c r="G3978">
        <f t="shared" si="124"/>
        <v>5.0000000000000001E-3</v>
      </c>
      <c r="H3978">
        <f t="shared" si="125"/>
        <v>6.8369372192625096E-4</v>
      </c>
    </row>
    <row r="3979" spans="1:8" x14ac:dyDescent="0.25">
      <c r="A3979" s="1">
        <v>2009</v>
      </c>
      <c r="B3979" s="1" t="s">
        <v>98</v>
      </c>
      <c r="C3979" t="s">
        <v>51</v>
      </c>
      <c r="D3979">
        <v>4</v>
      </c>
      <c r="E3979">
        <v>76</v>
      </c>
      <c r="F3979">
        <v>0.01</v>
      </c>
      <c r="G3979">
        <f t="shared" si="124"/>
        <v>5.0000000000000001E-3</v>
      </c>
      <c r="H3979">
        <f t="shared" si="125"/>
        <v>6.8369372192625096E-4</v>
      </c>
    </row>
    <row r="3980" spans="1:8" x14ac:dyDescent="0.25">
      <c r="A3980" s="1">
        <v>2009</v>
      </c>
      <c r="B3980" s="1" t="s">
        <v>98</v>
      </c>
      <c r="C3980" t="s">
        <v>51</v>
      </c>
      <c r="D3980">
        <v>4</v>
      </c>
      <c r="E3980">
        <v>76</v>
      </c>
      <c r="F3980">
        <v>0.01</v>
      </c>
      <c r="G3980">
        <f t="shared" si="124"/>
        <v>5.0000000000000001E-3</v>
      </c>
      <c r="H3980">
        <f t="shared" si="125"/>
        <v>6.8369372192625096E-4</v>
      </c>
    </row>
    <row r="3981" spans="1:8" x14ac:dyDescent="0.25">
      <c r="A3981" s="1">
        <v>2009</v>
      </c>
      <c r="B3981" s="1" t="s">
        <v>98</v>
      </c>
      <c r="C3981" t="s">
        <v>51</v>
      </c>
      <c r="D3981">
        <v>4</v>
      </c>
      <c r="E3981">
        <v>76</v>
      </c>
      <c r="F3981">
        <v>0.01</v>
      </c>
      <c r="G3981">
        <f t="shared" si="124"/>
        <v>5.0000000000000001E-3</v>
      </c>
      <c r="H3981">
        <f t="shared" si="125"/>
        <v>6.8369372192625096E-4</v>
      </c>
    </row>
    <row r="3982" spans="1:8" x14ac:dyDescent="0.25">
      <c r="A3982" s="1">
        <v>2009</v>
      </c>
      <c r="B3982" s="1" t="s">
        <v>98</v>
      </c>
      <c r="C3982" t="s">
        <v>51</v>
      </c>
      <c r="D3982">
        <v>4</v>
      </c>
      <c r="E3982">
        <v>76</v>
      </c>
      <c r="F3982">
        <v>0.22</v>
      </c>
      <c r="G3982">
        <f t="shared" si="124"/>
        <v>0.11</v>
      </c>
      <c r="H3982">
        <f t="shared" si="125"/>
        <v>1.504126188237752E-2</v>
      </c>
    </row>
    <row r="3983" spans="1:8" x14ac:dyDescent="0.25">
      <c r="A3983" s="1">
        <v>2009</v>
      </c>
      <c r="B3983" s="1" t="s">
        <v>98</v>
      </c>
      <c r="C3983" t="s">
        <v>51</v>
      </c>
      <c r="D3983">
        <v>4</v>
      </c>
      <c r="E3983">
        <v>76</v>
      </c>
      <c r="F3983">
        <v>0.01</v>
      </c>
      <c r="G3983">
        <f t="shared" si="124"/>
        <v>5.0000000000000001E-3</v>
      </c>
      <c r="H3983">
        <f t="shared" si="125"/>
        <v>6.8369372192625096E-4</v>
      </c>
    </row>
    <row r="3984" spans="1:8" x14ac:dyDescent="0.25">
      <c r="A3984" s="1">
        <v>2009</v>
      </c>
      <c r="B3984" s="1" t="s">
        <v>98</v>
      </c>
      <c r="C3984" t="s">
        <v>51</v>
      </c>
      <c r="D3984">
        <v>4</v>
      </c>
      <c r="E3984">
        <v>76</v>
      </c>
      <c r="F3984">
        <v>0.03</v>
      </c>
      <c r="G3984">
        <f t="shared" si="124"/>
        <v>1.4999999999999999E-2</v>
      </c>
      <c r="H3984">
        <f t="shared" si="125"/>
        <v>2.0510811657787529E-3</v>
      </c>
    </row>
    <row r="3985" spans="1:8" x14ac:dyDescent="0.25">
      <c r="A3985" s="1">
        <v>2009</v>
      </c>
      <c r="B3985" s="1" t="s">
        <v>98</v>
      </c>
      <c r="C3985" t="s">
        <v>51</v>
      </c>
      <c r="D3985">
        <v>4</v>
      </c>
      <c r="E3985">
        <v>76</v>
      </c>
      <c r="F3985">
        <v>0.03</v>
      </c>
      <c r="G3985">
        <f t="shared" si="124"/>
        <v>1.4999999999999999E-2</v>
      </c>
      <c r="H3985">
        <f t="shared" si="125"/>
        <v>2.0510811657787529E-3</v>
      </c>
    </row>
    <row r="3986" spans="1:8" x14ac:dyDescent="0.25">
      <c r="A3986" s="1">
        <v>2009</v>
      </c>
      <c r="B3986" s="1" t="s">
        <v>98</v>
      </c>
      <c r="C3986" t="s">
        <v>51</v>
      </c>
      <c r="D3986">
        <v>4</v>
      </c>
      <c r="E3986">
        <v>76</v>
      </c>
      <c r="F3986">
        <v>0.01</v>
      </c>
      <c r="G3986">
        <f t="shared" si="124"/>
        <v>5.0000000000000001E-3</v>
      </c>
      <c r="H3986">
        <f t="shared" si="125"/>
        <v>6.8369372192625096E-4</v>
      </c>
    </row>
    <row r="3987" spans="1:8" x14ac:dyDescent="0.25">
      <c r="A3987" s="1">
        <v>2009</v>
      </c>
      <c r="B3987" s="1" t="s">
        <v>98</v>
      </c>
      <c r="C3987" t="s">
        <v>51</v>
      </c>
      <c r="D3987">
        <v>4</v>
      </c>
      <c r="E3987">
        <v>76</v>
      </c>
      <c r="F3987">
        <v>0.01</v>
      </c>
      <c r="G3987">
        <f t="shared" si="124"/>
        <v>5.0000000000000001E-3</v>
      </c>
      <c r="H3987">
        <f t="shared" si="125"/>
        <v>6.8369372192625096E-4</v>
      </c>
    </row>
    <row r="3988" spans="1:8" x14ac:dyDescent="0.25">
      <c r="A3988" s="1">
        <v>2009</v>
      </c>
      <c r="B3988" s="1" t="s">
        <v>98</v>
      </c>
      <c r="C3988" t="s">
        <v>51</v>
      </c>
      <c r="D3988">
        <v>4</v>
      </c>
      <c r="E3988">
        <v>76</v>
      </c>
      <c r="F3988">
        <v>0.01</v>
      </c>
      <c r="G3988">
        <f t="shared" si="124"/>
        <v>5.0000000000000001E-3</v>
      </c>
      <c r="H3988">
        <f t="shared" si="125"/>
        <v>6.8369372192625096E-4</v>
      </c>
    </row>
    <row r="3989" spans="1:8" x14ac:dyDescent="0.25">
      <c r="A3989" s="1">
        <v>2009</v>
      </c>
      <c r="B3989" s="1" t="s">
        <v>98</v>
      </c>
      <c r="C3989" t="s">
        <v>51</v>
      </c>
      <c r="D3989">
        <v>4</v>
      </c>
      <c r="E3989">
        <v>76</v>
      </c>
      <c r="F3989">
        <v>0.01</v>
      </c>
      <c r="G3989">
        <f t="shared" si="124"/>
        <v>5.0000000000000001E-3</v>
      </c>
      <c r="H3989">
        <f t="shared" si="125"/>
        <v>6.8369372192625096E-4</v>
      </c>
    </row>
    <row r="3990" spans="1:8" x14ac:dyDescent="0.25">
      <c r="A3990" s="1">
        <v>2009</v>
      </c>
      <c r="B3990" s="1" t="s">
        <v>98</v>
      </c>
      <c r="C3990" t="s">
        <v>51</v>
      </c>
      <c r="D3990">
        <v>4</v>
      </c>
      <c r="E3990">
        <v>76</v>
      </c>
      <c r="F3990">
        <v>0.01</v>
      </c>
      <c r="G3990">
        <f t="shared" si="124"/>
        <v>5.0000000000000001E-3</v>
      </c>
      <c r="H3990">
        <f t="shared" si="125"/>
        <v>6.8369372192625096E-4</v>
      </c>
    </row>
    <row r="3991" spans="1:8" x14ac:dyDescent="0.25">
      <c r="A3991" s="1">
        <v>2009</v>
      </c>
      <c r="B3991" s="1" t="s">
        <v>98</v>
      </c>
      <c r="C3991" t="s">
        <v>51</v>
      </c>
      <c r="D3991">
        <v>4</v>
      </c>
      <c r="E3991">
        <v>76</v>
      </c>
      <c r="F3991">
        <v>0.01</v>
      </c>
      <c r="G3991">
        <f t="shared" si="124"/>
        <v>5.0000000000000001E-3</v>
      </c>
      <c r="H3991">
        <f t="shared" si="125"/>
        <v>6.8369372192625096E-4</v>
      </c>
    </row>
    <row r="3992" spans="1:8" x14ac:dyDescent="0.25">
      <c r="A3992" s="1">
        <v>2009</v>
      </c>
      <c r="B3992" s="1" t="s">
        <v>98</v>
      </c>
      <c r="C3992" t="s">
        <v>51</v>
      </c>
      <c r="D3992">
        <v>4</v>
      </c>
      <c r="E3992">
        <v>76</v>
      </c>
      <c r="F3992">
        <v>0.01</v>
      </c>
      <c r="G3992">
        <f t="shared" si="124"/>
        <v>5.0000000000000001E-3</v>
      </c>
      <c r="H3992">
        <f t="shared" si="125"/>
        <v>6.8369372192625096E-4</v>
      </c>
    </row>
    <row r="3993" spans="1:8" x14ac:dyDescent="0.25">
      <c r="A3993" s="1">
        <v>2009</v>
      </c>
      <c r="B3993" s="1" t="s">
        <v>98</v>
      </c>
      <c r="C3993" t="s">
        <v>51</v>
      </c>
      <c r="D3993">
        <v>4</v>
      </c>
      <c r="E3993">
        <v>76</v>
      </c>
      <c r="F3993">
        <v>0.01</v>
      </c>
      <c r="G3993">
        <f t="shared" si="124"/>
        <v>5.0000000000000001E-3</v>
      </c>
      <c r="H3993">
        <f t="shared" si="125"/>
        <v>6.8369372192625096E-4</v>
      </c>
    </row>
    <row r="3994" spans="1:8" x14ac:dyDescent="0.25">
      <c r="A3994" s="1">
        <v>2009</v>
      </c>
      <c r="B3994" s="1" t="s">
        <v>98</v>
      </c>
      <c r="C3994" t="s">
        <v>51</v>
      </c>
      <c r="D3994">
        <v>4</v>
      </c>
      <c r="E3994">
        <v>76</v>
      </c>
      <c r="F3994">
        <v>0.01</v>
      </c>
      <c r="G3994">
        <f t="shared" si="124"/>
        <v>5.0000000000000001E-3</v>
      </c>
      <c r="H3994">
        <f t="shared" si="125"/>
        <v>6.8369372192625096E-4</v>
      </c>
    </row>
    <row r="3995" spans="1:8" x14ac:dyDescent="0.25">
      <c r="A3995" s="1">
        <v>2009</v>
      </c>
      <c r="B3995" s="1" t="s">
        <v>98</v>
      </c>
      <c r="C3995" t="s">
        <v>51</v>
      </c>
      <c r="D3995">
        <v>4</v>
      </c>
      <c r="E3995">
        <v>76</v>
      </c>
      <c r="F3995">
        <v>0.02</v>
      </c>
      <c r="G3995">
        <f t="shared" si="124"/>
        <v>0.01</v>
      </c>
      <c r="H3995">
        <f t="shared" si="125"/>
        <v>1.3673874438525019E-3</v>
      </c>
    </row>
    <row r="3996" spans="1:8" x14ac:dyDescent="0.25">
      <c r="A3996" s="1">
        <v>2009</v>
      </c>
      <c r="B3996" s="1" t="s">
        <v>98</v>
      </c>
      <c r="C3996" t="s">
        <v>51</v>
      </c>
      <c r="D3996">
        <v>4</v>
      </c>
      <c r="E3996">
        <v>76</v>
      </c>
      <c r="F3996">
        <v>7.0000000000000007E-2</v>
      </c>
      <c r="G3996">
        <f t="shared" si="124"/>
        <v>3.5000000000000003E-2</v>
      </c>
      <c r="H3996">
        <f t="shared" si="125"/>
        <v>4.7858560534837571E-3</v>
      </c>
    </row>
    <row r="3997" spans="1:8" x14ac:dyDescent="0.25">
      <c r="A3997" s="1">
        <v>2009</v>
      </c>
      <c r="B3997" s="1" t="s">
        <v>98</v>
      </c>
      <c r="C3997" t="s">
        <v>51</v>
      </c>
      <c r="D3997">
        <v>4</v>
      </c>
      <c r="E3997">
        <v>76</v>
      </c>
      <c r="F3997">
        <v>0.01</v>
      </c>
      <c r="G3997">
        <f t="shared" si="124"/>
        <v>5.0000000000000001E-3</v>
      </c>
      <c r="H3997">
        <f t="shared" si="125"/>
        <v>6.8369372192625096E-4</v>
      </c>
    </row>
    <row r="3998" spans="1:8" x14ac:dyDescent="0.25">
      <c r="A3998" s="1">
        <v>2009</v>
      </c>
      <c r="B3998" s="1" t="s">
        <v>98</v>
      </c>
      <c r="C3998" t="s">
        <v>51</v>
      </c>
      <c r="D3998">
        <v>4</v>
      </c>
      <c r="E3998">
        <v>76</v>
      </c>
      <c r="F3998">
        <v>0.01</v>
      </c>
      <c r="G3998">
        <f t="shared" si="124"/>
        <v>5.0000000000000001E-3</v>
      </c>
      <c r="H3998">
        <f t="shared" si="125"/>
        <v>6.8369372192625096E-4</v>
      </c>
    </row>
    <row r="3999" spans="1:8" x14ac:dyDescent="0.25">
      <c r="A3999" s="1">
        <v>2009</v>
      </c>
      <c r="B3999" s="1" t="s">
        <v>98</v>
      </c>
      <c r="C3999" t="s">
        <v>51</v>
      </c>
      <c r="D3999">
        <v>4</v>
      </c>
      <c r="E3999">
        <v>76</v>
      </c>
      <c r="F3999">
        <v>0.01</v>
      </c>
      <c r="G3999">
        <f t="shared" si="124"/>
        <v>5.0000000000000001E-3</v>
      </c>
      <c r="H3999">
        <f t="shared" si="125"/>
        <v>6.8369372192625096E-4</v>
      </c>
    </row>
    <row r="4000" spans="1:8" x14ac:dyDescent="0.25">
      <c r="A4000" s="1">
        <v>2009</v>
      </c>
      <c r="B4000" s="1" t="s">
        <v>98</v>
      </c>
      <c r="C4000" t="s">
        <v>51</v>
      </c>
      <c r="D4000">
        <v>4</v>
      </c>
      <c r="E4000">
        <v>76</v>
      </c>
      <c r="F4000">
        <v>7.0000000000000007E-2</v>
      </c>
      <c r="G4000">
        <f t="shared" si="124"/>
        <v>3.5000000000000003E-2</v>
      </c>
      <c r="H4000">
        <f t="shared" si="125"/>
        <v>4.7858560534837571E-3</v>
      </c>
    </row>
    <row r="4001" spans="1:8" x14ac:dyDescent="0.25">
      <c r="A4001" s="1">
        <v>2009</v>
      </c>
      <c r="B4001" s="1" t="s">
        <v>98</v>
      </c>
      <c r="C4001" t="s">
        <v>51</v>
      </c>
      <c r="D4001">
        <v>4</v>
      </c>
      <c r="E4001">
        <v>76</v>
      </c>
      <c r="F4001">
        <v>0.42</v>
      </c>
      <c r="G4001">
        <f t="shared" si="124"/>
        <v>0.21</v>
      </c>
      <c r="H4001">
        <f t="shared" si="125"/>
        <v>2.8715136320902539E-2</v>
      </c>
    </row>
    <row r="4002" spans="1:8" x14ac:dyDescent="0.25">
      <c r="A4002" s="1">
        <v>2009</v>
      </c>
      <c r="B4002" s="1" t="s">
        <v>98</v>
      </c>
      <c r="C4002" t="s">
        <v>51</v>
      </c>
      <c r="D4002">
        <v>4</v>
      </c>
      <c r="E4002">
        <v>76</v>
      </c>
      <c r="F4002">
        <v>0.38</v>
      </c>
      <c r="G4002">
        <f t="shared" si="124"/>
        <v>0.19</v>
      </c>
      <c r="H4002">
        <f t="shared" si="125"/>
        <v>2.5980361433197537E-2</v>
      </c>
    </row>
    <row r="4003" spans="1:8" x14ac:dyDescent="0.25">
      <c r="A4003" s="1">
        <v>2009</v>
      </c>
      <c r="B4003" s="1" t="s">
        <v>98</v>
      </c>
      <c r="C4003" t="s">
        <v>51</v>
      </c>
      <c r="D4003">
        <v>4</v>
      </c>
      <c r="E4003">
        <v>76</v>
      </c>
      <c r="F4003">
        <v>0.1</v>
      </c>
      <c r="G4003">
        <f t="shared" si="124"/>
        <v>0.05</v>
      </c>
      <c r="H4003">
        <f t="shared" si="125"/>
        <v>6.8369372192625096E-3</v>
      </c>
    </row>
    <row r="4004" spans="1:8" x14ac:dyDescent="0.25">
      <c r="A4004" s="1">
        <v>2009</v>
      </c>
      <c r="B4004" s="1" t="s">
        <v>98</v>
      </c>
      <c r="C4004" t="s">
        <v>51</v>
      </c>
      <c r="D4004">
        <v>4</v>
      </c>
      <c r="E4004">
        <v>76</v>
      </c>
      <c r="F4004">
        <v>0.01</v>
      </c>
      <c r="G4004">
        <f t="shared" si="124"/>
        <v>5.0000000000000001E-3</v>
      </c>
      <c r="H4004">
        <f t="shared" si="125"/>
        <v>6.8369372192625096E-4</v>
      </c>
    </row>
    <row r="4005" spans="1:8" x14ac:dyDescent="0.25">
      <c r="A4005" s="1">
        <v>2009</v>
      </c>
      <c r="B4005" s="1" t="s">
        <v>98</v>
      </c>
      <c r="C4005" t="s">
        <v>51</v>
      </c>
      <c r="D4005">
        <v>4</v>
      </c>
      <c r="E4005">
        <v>76</v>
      </c>
      <c r="F4005">
        <v>0.01</v>
      </c>
      <c r="G4005">
        <f t="shared" si="124"/>
        <v>5.0000000000000001E-3</v>
      </c>
      <c r="H4005">
        <f t="shared" si="125"/>
        <v>6.8369372192625096E-4</v>
      </c>
    </row>
    <row r="4006" spans="1:8" x14ac:dyDescent="0.25">
      <c r="A4006" s="1">
        <v>2009</v>
      </c>
      <c r="B4006" s="1" t="s">
        <v>98</v>
      </c>
      <c r="C4006" t="s">
        <v>51</v>
      </c>
      <c r="D4006">
        <v>4</v>
      </c>
      <c r="E4006">
        <v>76</v>
      </c>
      <c r="F4006">
        <v>0.01</v>
      </c>
      <c r="G4006">
        <f t="shared" si="124"/>
        <v>5.0000000000000001E-3</v>
      </c>
      <c r="H4006">
        <f t="shared" si="125"/>
        <v>6.8369372192625096E-4</v>
      </c>
    </row>
    <row r="4007" spans="1:8" x14ac:dyDescent="0.25">
      <c r="A4007" s="1">
        <v>2009</v>
      </c>
      <c r="B4007" s="1" t="s">
        <v>98</v>
      </c>
      <c r="C4007" t="s">
        <v>51</v>
      </c>
      <c r="D4007">
        <v>4</v>
      </c>
      <c r="E4007">
        <v>76</v>
      </c>
      <c r="F4007">
        <v>0.03</v>
      </c>
      <c r="G4007">
        <f t="shared" si="124"/>
        <v>1.4999999999999999E-2</v>
      </c>
      <c r="H4007">
        <f t="shared" si="125"/>
        <v>2.0510811657787529E-3</v>
      </c>
    </row>
    <row r="4008" spans="1:8" x14ac:dyDescent="0.25">
      <c r="A4008" s="1">
        <v>2009</v>
      </c>
      <c r="B4008" s="1" t="s">
        <v>98</v>
      </c>
      <c r="C4008" t="s">
        <v>51</v>
      </c>
      <c r="D4008">
        <v>4</v>
      </c>
      <c r="E4008">
        <v>76</v>
      </c>
      <c r="F4008">
        <v>0.01</v>
      </c>
      <c r="G4008">
        <f t="shared" si="124"/>
        <v>5.0000000000000001E-3</v>
      </c>
      <c r="H4008">
        <f t="shared" si="125"/>
        <v>6.8369372192625096E-4</v>
      </c>
    </row>
    <row r="4009" spans="1:8" x14ac:dyDescent="0.25">
      <c r="A4009" s="1">
        <v>2009</v>
      </c>
      <c r="B4009" s="1" t="s">
        <v>98</v>
      </c>
      <c r="C4009" t="s">
        <v>51</v>
      </c>
      <c r="D4009">
        <v>4</v>
      </c>
      <c r="E4009">
        <v>76</v>
      </c>
      <c r="F4009">
        <v>0.01</v>
      </c>
      <c r="G4009">
        <f t="shared" si="124"/>
        <v>5.0000000000000001E-3</v>
      </c>
      <c r="H4009">
        <f t="shared" si="125"/>
        <v>6.8369372192625096E-4</v>
      </c>
    </row>
    <row r="4010" spans="1:8" x14ac:dyDescent="0.25">
      <c r="A4010" s="1">
        <v>2009</v>
      </c>
      <c r="B4010" s="1" t="s">
        <v>98</v>
      </c>
      <c r="C4010" t="s">
        <v>51</v>
      </c>
      <c r="D4010">
        <v>4</v>
      </c>
      <c r="E4010">
        <v>76</v>
      </c>
      <c r="F4010">
        <v>0.01</v>
      </c>
      <c r="G4010">
        <f t="shared" si="124"/>
        <v>5.0000000000000001E-3</v>
      </c>
      <c r="H4010">
        <f t="shared" si="125"/>
        <v>6.8369372192625096E-4</v>
      </c>
    </row>
    <row r="4011" spans="1:8" x14ac:dyDescent="0.25">
      <c r="A4011" s="1">
        <v>2009</v>
      </c>
      <c r="B4011" s="1" t="s">
        <v>98</v>
      </c>
      <c r="C4011" t="s">
        <v>51</v>
      </c>
      <c r="D4011">
        <v>4</v>
      </c>
      <c r="E4011">
        <v>76</v>
      </c>
      <c r="F4011">
        <v>0.01</v>
      </c>
      <c r="G4011">
        <f t="shared" si="124"/>
        <v>5.0000000000000001E-3</v>
      </c>
      <c r="H4011">
        <f t="shared" si="125"/>
        <v>6.8369372192625096E-4</v>
      </c>
    </row>
    <row r="4012" spans="1:8" x14ac:dyDescent="0.25">
      <c r="A4012" s="1">
        <v>2009</v>
      </c>
      <c r="B4012" s="1" t="s">
        <v>98</v>
      </c>
      <c r="C4012" t="s">
        <v>51</v>
      </c>
      <c r="D4012">
        <v>4</v>
      </c>
      <c r="E4012">
        <v>76</v>
      </c>
      <c r="F4012">
        <v>0.01</v>
      </c>
      <c r="G4012">
        <f t="shared" si="124"/>
        <v>5.0000000000000001E-3</v>
      </c>
      <c r="H4012">
        <f t="shared" si="125"/>
        <v>6.8369372192625096E-4</v>
      </c>
    </row>
    <row r="4013" spans="1:8" x14ac:dyDescent="0.25">
      <c r="A4013" s="1">
        <v>2009</v>
      </c>
      <c r="B4013" s="1" t="s">
        <v>98</v>
      </c>
      <c r="C4013" t="s">
        <v>51</v>
      </c>
      <c r="D4013">
        <v>4</v>
      </c>
      <c r="E4013">
        <v>76</v>
      </c>
      <c r="F4013">
        <v>0.09</v>
      </c>
      <c r="G4013">
        <f t="shared" si="124"/>
        <v>4.4999999999999998E-2</v>
      </c>
      <c r="H4013">
        <f t="shared" si="125"/>
        <v>6.1532434973362582E-3</v>
      </c>
    </row>
    <row r="4014" spans="1:8" x14ac:dyDescent="0.25">
      <c r="A4014" s="1">
        <v>2009</v>
      </c>
      <c r="B4014" s="1" t="s">
        <v>98</v>
      </c>
      <c r="C4014" t="s">
        <v>51</v>
      </c>
      <c r="D4014">
        <v>4</v>
      </c>
      <c r="E4014">
        <v>76</v>
      </c>
      <c r="F4014">
        <v>0.05</v>
      </c>
      <c r="G4014">
        <f t="shared" si="124"/>
        <v>2.5000000000000001E-2</v>
      </c>
      <c r="H4014">
        <f t="shared" si="125"/>
        <v>3.4184686096312548E-3</v>
      </c>
    </row>
    <row r="4015" spans="1:8" x14ac:dyDescent="0.25">
      <c r="A4015" s="1">
        <v>2009</v>
      </c>
      <c r="B4015" s="1" t="s">
        <v>98</v>
      </c>
      <c r="C4015" t="s">
        <v>51</v>
      </c>
      <c r="D4015">
        <v>4</v>
      </c>
      <c r="E4015">
        <v>76</v>
      </c>
      <c r="F4015">
        <v>0.01</v>
      </c>
      <c r="G4015">
        <f t="shared" si="124"/>
        <v>5.0000000000000001E-3</v>
      </c>
      <c r="H4015">
        <f t="shared" si="125"/>
        <v>6.8369372192625096E-4</v>
      </c>
    </row>
    <row r="4016" spans="1:8" x14ac:dyDescent="0.25">
      <c r="A4016" s="1">
        <v>2009</v>
      </c>
      <c r="B4016" s="1" t="s">
        <v>98</v>
      </c>
      <c r="C4016" t="s">
        <v>51</v>
      </c>
      <c r="D4016">
        <v>4</v>
      </c>
      <c r="E4016">
        <v>76</v>
      </c>
      <c r="F4016">
        <v>1.52</v>
      </c>
      <c r="G4016">
        <f t="shared" si="124"/>
        <v>0.76</v>
      </c>
      <c r="H4016">
        <f t="shared" si="125"/>
        <v>0.10392144573279015</v>
      </c>
    </row>
    <row r="4017" spans="1:8" x14ac:dyDescent="0.25">
      <c r="A4017" s="1">
        <v>2009</v>
      </c>
      <c r="B4017" s="1" t="s">
        <v>98</v>
      </c>
      <c r="C4017" t="s">
        <v>51</v>
      </c>
      <c r="D4017">
        <v>4</v>
      </c>
      <c r="E4017">
        <v>76</v>
      </c>
      <c r="F4017">
        <v>0.02</v>
      </c>
      <c r="G4017">
        <f t="shared" si="124"/>
        <v>0.01</v>
      </c>
      <c r="H4017">
        <f t="shared" si="125"/>
        <v>1.3673874438525019E-3</v>
      </c>
    </row>
    <row r="4018" spans="1:8" x14ac:dyDescent="0.25">
      <c r="A4018" s="1">
        <v>2009</v>
      </c>
      <c r="B4018" s="1" t="s">
        <v>98</v>
      </c>
      <c r="C4018" t="s">
        <v>51</v>
      </c>
      <c r="D4018">
        <v>4</v>
      </c>
      <c r="E4018">
        <v>76</v>
      </c>
      <c r="F4018">
        <v>7.0000000000000007E-2</v>
      </c>
      <c r="G4018">
        <f t="shared" si="124"/>
        <v>3.5000000000000003E-2</v>
      </c>
      <c r="H4018">
        <f t="shared" si="125"/>
        <v>4.7858560534837571E-3</v>
      </c>
    </row>
    <row r="4019" spans="1:8" x14ac:dyDescent="0.25">
      <c r="A4019" s="1">
        <v>2009</v>
      </c>
      <c r="B4019" s="1" t="s">
        <v>98</v>
      </c>
      <c r="C4019" t="s">
        <v>51</v>
      </c>
      <c r="D4019">
        <v>4</v>
      </c>
      <c r="E4019">
        <v>79</v>
      </c>
      <c r="F4019">
        <v>0.56999999999999995</v>
      </c>
      <c r="G4019">
        <f t="shared" si="124"/>
        <v>0.28499999999999998</v>
      </c>
      <c r="H4019">
        <f t="shared" si="125"/>
        <v>3.8970542149796297E-2</v>
      </c>
    </row>
    <row r="4020" spans="1:8" x14ac:dyDescent="0.25">
      <c r="A4020" s="1">
        <v>2009</v>
      </c>
      <c r="B4020" s="1" t="s">
        <v>98</v>
      </c>
      <c r="C4020" t="s">
        <v>51</v>
      </c>
      <c r="D4020">
        <v>4</v>
      </c>
      <c r="E4020">
        <v>79</v>
      </c>
      <c r="F4020">
        <v>1.5</v>
      </c>
      <c r="G4020">
        <f t="shared" si="124"/>
        <v>0.75</v>
      </c>
      <c r="H4020">
        <f t="shared" si="125"/>
        <v>0.10255405828893764</v>
      </c>
    </row>
    <row r="4021" spans="1:8" x14ac:dyDescent="0.25">
      <c r="A4021" s="1">
        <v>2009</v>
      </c>
      <c r="B4021" s="1" t="s">
        <v>98</v>
      </c>
      <c r="C4021" t="s">
        <v>51</v>
      </c>
      <c r="D4021">
        <v>4</v>
      </c>
      <c r="E4021">
        <v>79</v>
      </c>
      <c r="F4021">
        <v>0.41</v>
      </c>
      <c r="G4021">
        <f t="shared" si="124"/>
        <v>0.20499999999999999</v>
      </c>
      <c r="H4021">
        <f t="shared" si="125"/>
        <v>2.8031442598976285E-2</v>
      </c>
    </row>
    <row r="4022" spans="1:8" x14ac:dyDescent="0.25">
      <c r="A4022" s="1">
        <v>2009</v>
      </c>
      <c r="B4022" s="1" t="s">
        <v>98</v>
      </c>
      <c r="C4022" t="s">
        <v>51</v>
      </c>
      <c r="D4022">
        <v>4</v>
      </c>
      <c r="E4022">
        <v>79</v>
      </c>
      <c r="F4022">
        <v>0.13</v>
      </c>
      <c r="G4022">
        <f t="shared" si="124"/>
        <v>6.5000000000000002E-2</v>
      </c>
      <c r="H4022">
        <f t="shared" si="125"/>
        <v>8.888018385041262E-3</v>
      </c>
    </row>
    <row r="4023" spans="1:8" x14ac:dyDescent="0.25">
      <c r="A4023" s="1">
        <v>2009</v>
      </c>
      <c r="B4023" s="1" t="s">
        <v>98</v>
      </c>
      <c r="C4023" t="s">
        <v>51</v>
      </c>
      <c r="D4023">
        <v>4</v>
      </c>
      <c r="E4023">
        <v>79</v>
      </c>
      <c r="F4023">
        <v>0.08</v>
      </c>
      <c r="G4023">
        <f t="shared" si="124"/>
        <v>0.04</v>
      </c>
      <c r="H4023">
        <f t="shared" si="125"/>
        <v>5.4695497754100077E-3</v>
      </c>
    </row>
    <row r="4024" spans="1:8" x14ac:dyDescent="0.25">
      <c r="A4024" s="1">
        <v>2009</v>
      </c>
      <c r="B4024" s="1" t="s">
        <v>98</v>
      </c>
      <c r="C4024" t="s">
        <v>51</v>
      </c>
      <c r="D4024">
        <v>4</v>
      </c>
      <c r="E4024">
        <v>91</v>
      </c>
      <c r="F4024">
        <v>3.01</v>
      </c>
      <c r="G4024">
        <f t="shared" si="124"/>
        <v>1.5049999999999999</v>
      </c>
      <c r="H4024">
        <f t="shared" si="125"/>
        <v>0.20579181029980151</v>
      </c>
    </row>
    <row r="4025" spans="1:8" x14ac:dyDescent="0.25">
      <c r="A4025" s="1">
        <v>2009</v>
      </c>
      <c r="B4025" s="1" t="s">
        <v>98</v>
      </c>
      <c r="C4025" t="s">
        <v>51</v>
      </c>
      <c r="D4025">
        <v>4</v>
      </c>
      <c r="E4025">
        <v>91</v>
      </c>
      <c r="F4025">
        <v>2.1</v>
      </c>
      <c r="G4025">
        <f t="shared" si="124"/>
        <v>1.05</v>
      </c>
      <c r="H4025">
        <f t="shared" si="125"/>
        <v>0.1435756816045127</v>
      </c>
    </row>
    <row r="4026" spans="1:8" x14ac:dyDescent="0.25">
      <c r="A4026" s="1">
        <v>2009</v>
      </c>
      <c r="B4026" s="1" t="s">
        <v>98</v>
      </c>
      <c r="C4026" t="s">
        <v>51</v>
      </c>
      <c r="D4026">
        <v>4</v>
      </c>
      <c r="E4026">
        <v>91</v>
      </c>
      <c r="F4026">
        <v>0.68</v>
      </c>
      <c r="G4026">
        <f t="shared" si="124"/>
        <v>0.34</v>
      </c>
      <c r="H4026">
        <f t="shared" si="125"/>
        <v>4.649117309098507E-2</v>
      </c>
    </row>
    <row r="4027" spans="1:8" x14ac:dyDescent="0.25">
      <c r="A4027" s="1">
        <v>2019</v>
      </c>
      <c r="B4027" s="1" t="s">
        <v>98</v>
      </c>
      <c r="C4027" t="s">
        <v>51</v>
      </c>
      <c r="D4027">
        <v>1</v>
      </c>
      <c r="E4027">
        <v>28</v>
      </c>
      <c r="F4027">
        <v>0.01</v>
      </c>
      <c r="G4027">
        <f t="shared" si="124"/>
        <v>5.0000000000000001E-3</v>
      </c>
      <c r="H4027">
        <f t="shared" si="125"/>
        <v>6.8369372192625096E-4</v>
      </c>
    </row>
    <row r="4028" spans="1:8" x14ac:dyDescent="0.25">
      <c r="A4028" s="1">
        <v>2019</v>
      </c>
      <c r="B4028" s="1" t="s">
        <v>98</v>
      </c>
      <c r="C4028" t="s">
        <v>51</v>
      </c>
      <c r="D4028">
        <v>1</v>
      </c>
      <c r="E4028">
        <v>28</v>
      </c>
      <c r="F4028">
        <v>0.02</v>
      </c>
      <c r="G4028">
        <f t="shared" si="124"/>
        <v>0.01</v>
      </c>
      <c r="H4028">
        <f t="shared" si="125"/>
        <v>1.3673874438525019E-3</v>
      </c>
    </row>
    <row r="4029" spans="1:8" x14ac:dyDescent="0.25">
      <c r="A4029" s="1">
        <v>2019</v>
      </c>
      <c r="B4029" s="1" t="s">
        <v>98</v>
      </c>
      <c r="C4029" t="s">
        <v>51</v>
      </c>
      <c r="D4029">
        <v>1</v>
      </c>
      <c r="E4029">
        <v>28</v>
      </c>
      <c r="F4029">
        <v>0.03</v>
      </c>
      <c r="G4029">
        <f t="shared" si="124"/>
        <v>1.4999999999999999E-2</v>
      </c>
      <c r="H4029">
        <f t="shared" si="125"/>
        <v>2.0510811657787529E-3</v>
      </c>
    </row>
    <row r="4030" spans="1:8" x14ac:dyDescent="0.25">
      <c r="A4030" s="1">
        <v>2019</v>
      </c>
      <c r="B4030" s="1" t="s">
        <v>98</v>
      </c>
      <c r="C4030" t="s">
        <v>51</v>
      </c>
      <c r="D4030">
        <v>1</v>
      </c>
      <c r="E4030">
        <v>28</v>
      </c>
      <c r="F4030">
        <v>0.01</v>
      </c>
      <c r="G4030">
        <f t="shared" si="124"/>
        <v>5.0000000000000001E-3</v>
      </c>
      <c r="H4030">
        <f t="shared" si="125"/>
        <v>6.8369372192625096E-4</v>
      </c>
    </row>
    <row r="4031" spans="1:8" x14ac:dyDescent="0.25">
      <c r="A4031" s="1">
        <v>2019</v>
      </c>
      <c r="B4031" s="1" t="s">
        <v>98</v>
      </c>
      <c r="C4031" t="s">
        <v>51</v>
      </c>
      <c r="D4031">
        <v>1</v>
      </c>
      <c r="E4031">
        <v>28</v>
      </c>
      <c r="F4031">
        <v>0.01</v>
      </c>
      <c r="G4031">
        <f t="shared" si="124"/>
        <v>5.0000000000000001E-3</v>
      </c>
      <c r="H4031">
        <f t="shared" si="125"/>
        <v>6.8369372192625096E-4</v>
      </c>
    </row>
    <row r="4032" spans="1:8" x14ac:dyDescent="0.25">
      <c r="A4032" s="1">
        <v>2019</v>
      </c>
      <c r="B4032" s="1" t="s">
        <v>98</v>
      </c>
      <c r="C4032" t="s">
        <v>51</v>
      </c>
      <c r="D4032">
        <v>1</v>
      </c>
      <c r="E4032">
        <v>28</v>
      </c>
      <c r="F4032">
        <v>0.02</v>
      </c>
      <c r="G4032">
        <f t="shared" si="124"/>
        <v>0.01</v>
      </c>
      <c r="H4032">
        <f t="shared" si="125"/>
        <v>1.3673874438525019E-3</v>
      </c>
    </row>
    <row r="4033" spans="1:8" x14ac:dyDescent="0.25">
      <c r="A4033" s="1">
        <v>2019</v>
      </c>
      <c r="B4033" s="1" t="s">
        <v>98</v>
      </c>
      <c r="C4033" t="s">
        <v>51</v>
      </c>
      <c r="D4033">
        <v>1</v>
      </c>
      <c r="E4033">
        <v>28</v>
      </c>
      <c r="F4033">
        <v>0.01</v>
      </c>
      <c r="G4033">
        <f t="shared" si="124"/>
        <v>5.0000000000000001E-3</v>
      </c>
      <c r="H4033">
        <f t="shared" si="125"/>
        <v>6.8369372192625096E-4</v>
      </c>
    </row>
    <row r="4034" spans="1:8" x14ac:dyDescent="0.25">
      <c r="A4034" s="1">
        <v>2019</v>
      </c>
      <c r="B4034" s="1" t="s">
        <v>98</v>
      </c>
      <c r="C4034" t="s">
        <v>51</v>
      </c>
      <c r="D4034">
        <v>1</v>
      </c>
      <c r="E4034">
        <v>40</v>
      </c>
      <c r="F4034">
        <v>2.0499999999999998</v>
      </c>
      <c r="G4034">
        <f t="shared" si="124"/>
        <v>1.0249999999999999</v>
      </c>
      <c r="H4034">
        <f t="shared" si="125"/>
        <v>0.14015721299488143</v>
      </c>
    </row>
    <row r="4035" spans="1:8" x14ac:dyDescent="0.25">
      <c r="A4035" s="1">
        <v>2019</v>
      </c>
      <c r="B4035" s="1" t="s">
        <v>98</v>
      </c>
      <c r="C4035" t="s">
        <v>51</v>
      </c>
      <c r="D4035">
        <v>1</v>
      </c>
      <c r="E4035">
        <v>40</v>
      </c>
      <c r="F4035">
        <v>5.69</v>
      </c>
      <c r="G4035">
        <f t="shared" ref="G4035:G4098" si="126">(F4035/0.5)/4</f>
        <v>2.8450000000000002</v>
      </c>
      <c r="H4035">
        <f t="shared" ref="H4035:H4098" si="127">G4035*(13.09/95.73)</f>
        <v>0.38902172777603683</v>
      </c>
    </row>
    <row r="4036" spans="1:8" x14ac:dyDescent="0.25">
      <c r="A4036" s="1">
        <v>2019</v>
      </c>
      <c r="B4036" s="1" t="s">
        <v>98</v>
      </c>
      <c r="C4036" t="s">
        <v>51</v>
      </c>
      <c r="D4036">
        <v>1</v>
      </c>
      <c r="E4036">
        <v>40</v>
      </c>
      <c r="F4036">
        <v>5.21</v>
      </c>
      <c r="G4036">
        <f t="shared" si="126"/>
        <v>2.605</v>
      </c>
      <c r="H4036">
        <f t="shared" si="127"/>
        <v>0.35620442912357675</v>
      </c>
    </row>
    <row r="4037" spans="1:8" x14ac:dyDescent="0.25">
      <c r="A4037" s="1">
        <v>2019</v>
      </c>
      <c r="B4037" s="1" t="s">
        <v>98</v>
      </c>
      <c r="C4037" t="s">
        <v>51</v>
      </c>
      <c r="D4037">
        <v>1</v>
      </c>
      <c r="E4037">
        <v>40</v>
      </c>
      <c r="F4037">
        <v>2.52</v>
      </c>
      <c r="G4037">
        <f t="shared" si="126"/>
        <v>1.26</v>
      </c>
      <c r="H4037">
        <f t="shared" si="127"/>
        <v>0.17229081792541523</v>
      </c>
    </row>
    <row r="4038" spans="1:8" x14ac:dyDescent="0.25">
      <c r="A4038" s="1">
        <v>2019</v>
      </c>
      <c r="B4038" s="1" t="s">
        <v>98</v>
      </c>
      <c r="C4038" t="s">
        <v>51</v>
      </c>
      <c r="D4038">
        <v>1</v>
      </c>
      <c r="E4038">
        <v>40</v>
      </c>
      <c r="F4038">
        <v>4.25</v>
      </c>
      <c r="G4038">
        <f t="shared" si="126"/>
        <v>2.125</v>
      </c>
      <c r="H4038">
        <f t="shared" si="127"/>
        <v>0.29056983181865664</v>
      </c>
    </row>
    <row r="4039" spans="1:8" x14ac:dyDescent="0.25">
      <c r="A4039" s="1">
        <v>2019</v>
      </c>
      <c r="B4039" s="1" t="s">
        <v>98</v>
      </c>
      <c r="C4039" t="s">
        <v>51</v>
      </c>
      <c r="D4039">
        <v>1</v>
      </c>
      <c r="E4039">
        <v>40</v>
      </c>
      <c r="F4039">
        <v>9.2100000000000009</v>
      </c>
      <c r="G4039">
        <f t="shared" si="126"/>
        <v>4.6050000000000004</v>
      </c>
      <c r="H4039">
        <f t="shared" si="127"/>
        <v>0.62968191789407713</v>
      </c>
    </row>
    <row r="4040" spans="1:8" x14ac:dyDescent="0.25">
      <c r="A4040" s="1">
        <v>2019</v>
      </c>
      <c r="B4040" s="1" t="s">
        <v>98</v>
      </c>
      <c r="C4040" t="s">
        <v>51</v>
      </c>
      <c r="D4040">
        <v>1</v>
      </c>
      <c r="E4040">
        <v>40</v>
      </c>
      <c r="F4040">
        <v>4.37</v>
      </c>
      <c r="G4040">
        <f t="shared" si="126"/>
        <v>2.1850000000000001</v>
      </c>
      <c r="H4040">
        <f t="shared" si="127"/>
        <v>0.29877415648177169</v>
      </c>
    </row>
    <row r="4041" spans="1:8" x14ac:dyDescent="0.25">
      <c r="A4041" s="1">
        <v>2019</v>
      </c>
      <c r="B4041" s="1" t="s">
        <v>98</v>
      </c>
      <c r="C4041" t="s">
        <v>51</v>
      </c>
      <c r="D4041">
        <v>1</v>
      </c>
      <c r="E4041">
        <v>56</v>
      </c>
      <c r="F4041">
        <v>2.99</v>
      </c>
      <c r="G4041">
        <f t="shared" si="126"/>
        <v>1.4950000000000001</v>
      </c>
      <c r="H4041">
        <f t="shared" si="127"/>
        <v>0.20442442285594906</v>
      </c>
    </row>
    <row r="4042" spans="1:8" x14ac:dyDescent="0.25">
      <c r="A4042" s="1">
        <v>2019</v>
      </c>
      <c r="B4042" s="1" t="s">
        <v>98</v>
      </c>
      <c r="C4042" t="s">
        <v>51</v>
      </c>
      <c r="D4042">
        <v>1</v>
      </c>
      <c r="E4042">
        <v>66</v>
      </c>
      <c r="F4042">
        <v>1.97</v>
      </c>
      <c r="G4042">
        <f t="shared" si="126"/>
        <v>0.98499999999999999</v>
      </c>
      <c r="H4042">
        <f t="shared" si="127"/>
        <v>0.13468766321947143</v>
      </c>
    </row>
    <row r="4043" spans="1:8" x14ac:dyDescent="0.25">
      <c r="A4043" s="1">
        <v>2019</v>
      </c>
      <c r="B4043" s="1" t="s">
        <v>98</v>
      </c>
      <c r="C4043" t="s">
        <v>51</v>
      </c>
      <c r="D4043">
        <v>1</v>
      </c>
      <c r="E4043">
        <v>66</v>
      </c>
      <c r="F4043">
        <v>2.99</v>
      </c>
      <c r="G4043">
        <f t="shared" si="126"/>
        <v>1.4950000000000001</v>
      </c>
      <c r="H4043">
        <f t="shared" si="127"/>
        <v>0.20442442285594906</v>
      </c>
    </row>
    <row r="4044" spans="1:8" x14ac:dyDescent="0.25">
      <c r="A4044" s="1">
        <v>2019</v>
      </c>
      <c r="B4044" s="1" t="s">
        <v>98</v>
      </c>
      <c r="C4044" t="s">
        <v>51</v>
      </c>
      <c r="D4044">
        <v>1</v>
      </c>
      <c r="E4044">
        <v>66</v>
      </c>
      <c r="F4044">
        <v>2.16</v>
      </c>
      <c r="G4044">
        <f t="shared" si="126"/>
        <v>1.08</v>
      </c>
      <c r="H4044">
        <f t="shared" si="127"/>
        <v>0.14767784393607022</v>
      </c>
    </row>
    <row r="4045" spans="1:8" x14ac:dyDescent="0.25">
      <c r="A4045" s="1">
        <v>2019</v>
      </c>
      <c r="B4045" s="1" t="s">
        <v>98</v>
      </c>
      <c r="C4045" t="s">
        <v>51</v>
      </c>
      <c r="D4045">
        <v>1</v>
      </c>
      <c r="E4045">
        <v>66</v>
      </c>
      <c r="F4045">
        <v>1.1299999999999999</v>
      </c>
      <c r="G4045">
        <f t="shared" si="126"/>
        <v>0.56499999999999995</v>
      </c>
      <c r="H4045">
        <f t="shared" si="127"/>
        <v>7.7257390577666354E-2</v>
      </c>
    </row>
    <row r="4046" spans="1:8" x14ac:dyDescent="0.25">
      <c r="A4046" s="1">
        <v>2019</v>
      </c>
      <c r="B4046" s="1" t="s">
        <v>98</v>
      </c>
      <c r="C4046" t="s">
        <v>51</v>
      </c>
      <c r="D4046">
        <v>1</v>
      </c>
      <c r="E4046">
        <v>66</v>
      </c>
      <c r="F4046">
        <v>2.25</v>
      </c>
      <c r="G4046">
        <f t="shared" si="126"/>
        <v>1.125</v>
      </c>
      <c r="H4046">
        <f t="shared" si="127"/>
        <v>0.15383108743340645</v>
      </c>
    </row>
    <row r="4047" spans="1:8" x14ac:dyDescent="0.25">
      <c r="A4047" s="1">
        <v>2019</v>
      </c>
      <c r="B4047" s="1" t="s">
        <v>98</v>
      </c>
      <c r="C4047" t="s">
        <v>51</v>
      </c>
      <c r="D4047">
        <v>1</v>
      </c>
      <c r="E4047">
        <v>66</v>
      </c>
      <c r="F4047">
        <v>1.91</v>
      </c>
      <c r="G4047">
        <f t="shared" si="126"/>
        <v>0.95499999999999996</v>
      </c>
      <c r="H4047">
        <f t="shared" si="127"/>
        <v>0.13058550088791393</v>
      </c>
    </row>
    <row r="4048" spans="1:8" x14ac:dyDescent="0.25">
      <c r="A4048" s="1">
        <v>2019</v>
      </c>
      <c r="B4048" s="1" t="s">
        <v>98</v>
      </c>
      <c r="C4048" t="s">
        <v>51</v>
      </c>
      <c r="D4048">
        <v>1</v>
      </c>
      <c r="E4048">
        <v>66</v>
      </c>
      <c r="F4048">
        <v>1.91</v>
      </c>
      <c r="G4048">
        <f t="shared" si="126"/>
        <v>0.95499999999999996</v>
      </c>
      <c r="H4048">
        <f t="shared" si="127"/>
        <v>0.13058550088791393</v>
      </c>
    </row>
    <row r="4049" spans="1:8" x14ac:dyDescent="0.25">
      <c r="A4049" s="1">
        <v>2019</v>
      </c>
      <c r="B4049" s="1" t="s">
        <v>98</v>
      </c>
      <c r="C4049" t="s">
        <v>51</v>
      </c>
      <c r="D4049">
        <v>1</v>
      </c>
      <c r="E4049">
        <v>66</v>
      </c>
      <c r="F4049">
        <v>6.61</v>
      </c>
      <c r="G4049">
        <f t="shared" si="126"/>
        <v>3.3050000000000002</v>
      </c>
      <c r="H4049">
        <f t="shared" si="127"/>
        <v>0.45192155019325192</v>
      </c>
    </row>
    <row r="4050" spans="1:8" x14ac:dyDescent="0.25">
      <c r="A4050" s="1">
        <v>2019</v>
      </c>
      <c r="B4050" s="1" t="s">
        <v>98</v>
      </c>
      <c r="C4050" t="s">
        <v>51</v>
      </c>
      <c r="D4050">
        <v>1</v>
      </c>
      <c r="E4050">
        <v>66</v>
      </c>
      <c r="F4050">
        <v>1.1499999999999999</v>
      </c>
      <c r="G4050">
        <f t="shared" si="126"/>
        <v>0.57499999999999996</v>
      </c>
      <c r="H4050">
        <f t="shared" si="127"/>
        <v>7.8624778021518849E-2</v>
      </c>
    </row>
    <row r="4051" spans="1:8" x14ac:dyDescent="0.25">
      <c r="A4051" s="1">
        <v>2019</v>
      </c>
      <c r="B4051" s="1" t="s">
        <v>98</v>
      </c>
      <c r="C4051" t="s">
        <v>51</v>
      </c>
      <c r="D4051">
        <v>1</v>
      </c>
      <c r="E4051">
        <v>66</v>
      </c>
      <c r="F4051">
        <v>3.04</v>
      </c>
      <c r="G4051">
        <f t="shared" si="126"/>
        <v>1.52</v>
      </c>
      <c r="H4051">
        <f t="shared" si="127"/>
        <v>0.2078428914655803</v>
      </c>
    </row>
    <row r="4052" spans="1:8" x14ac:dyDescent="0.25">
      <c r="A4052" s="1">
        <v>2019</v>
      </c>
      <c r="B4052" s="1" t="s">
        <v>98</v>
      </c>
      <c r="C4052" t="s">
        <v>51</v>
      </c>
      <c r="D4052">
        <v>1</v>
      </c>
      <c r="E4052">
        <v>66</v>
      </c>
      <c r="F4052">
        <v>1.24</v>
      </c>
      <c r="G4052">
        <f t="shared" si="126"/>
        <v>0.62</v>
      </c>
      <c r="H4052">
        <f t="shared" si="127"/>
        <v>8.4778021518855121E-2</v>
      </c>
    </row>
    <row r="4053" spans="1:8" x14ac:dyDescent="0.25">
      <c r="A4053" s="1">
        <v>2019</v>
      </c>
      <c r="B4053" s="1" t="s">
        <v>98</v>
      </c>
      <c r="C4053" t="s">
        <v>51</v>
      </c>
      <c r="D4053">
        <v>1</v>
      </c>
      <c r="E4053">
        <v>66</v>
      </c>
      <c r="F4053">
        <v>0.94</v>
      </c>
      <c r="G4053">
        <f t="shared" si="126"/>
        <v>0.47</v>
      </c>
      <c r="H4053">
        <f t="shared" si="127"/>
        <v>6.4267209861067584E-2</v>
      </c>
    </row>
    <row r="4054" spans="1:8" x14ac:dyDescent="0.25">
      <c r="A4054" s="1">
        <v>2019</v>
      </c>
      <c r="B4054" s="1" t="s">
        <v>98</v>
      </c>
      <c r="C4054" t="s">
        <v>51</v>
      </c>
      <c r="D4054">
        <v>1</v>
      </c>
      <c r="E4054">
        <v>66</v>
      </c>
      <c r="F4054">
        <v>5.48</v>
      </c>
      <c r="G4054">
        <f t="shared" si="126"/>
        <v>2.74</v>
      </c>
      <c r="H4054">
        <f t="shared" si="127"/>
        <v>0.37466415961558552</v>
      </c>
    </row>
    <row r="4055" spans="1:8" x14ac:dyDescent="0.25">
      <c r="A4055" s="1">
        <v>2019</v>
      </c>
      <c r="B4055" s="1" t="s">
        <v>98</v>
      </c>
      <c r="C4055" t="s">
        <v>51</v>
      </c>
      <c r="D4055">
        <v>1</v>
      </c>
      <c r="E4055">
        <v>66</v>
      </c>
      <c r="F4055">
        <v>1.79</v>
      </c>
      <c r="G4055">
        <f t="shared" si="126"/>
        <v>0.89500000000000002</v>
      </c>
      <c r="H4055">
        <f t="shared" si="127"/>
        <v>0.12238117622479892</v>
      </c>
    </row>
    <row r="4056" spans="1:8" x14ac:dyDescent="0.25">
      <c r="A4056" s="1">
        <v>2019</v>
      </c>
      <c r="B4056" s="1" t="s">
        <v>98</v>
      </c>
      <c r="C4056" t="s">
        <v>51</v>
      </c>
      <c r="D4056">
        <v>1</v>
      </c>
      <c r="E4056">
        <v>66</v>
      </c>
      <c r="F4056">
        <v>1.93</v>
      </c>
      <c r="G4056">
        <f t="shared" si="126"/>
        <v>0.96499999999999997</v>
      </c>
      <c r="H4056">
        <f t="shared" si="127"/>
        <v>0.13195288833176644</v>
      </c>
    </row>
    <row r="4057" spans="1:8" x14ac:dyDescent="0.25">
      <c r="A4057" s="1">
        <v>2019</v>
      </c>
      <c r="B4057" s="1" t="s">
        <v>98</v>
      </c>
      <c r="C4057" t="s">
        <v>51</v>
      </c>
      <c r="D4057">
        <v>1</v>
      </c>
      <c r="E4057">
        <v>66</v>
      </c>
      <c r="F4057">
        <v>3.46</v>
      </c>
      <c r="G4057">
        <f t="shared" si="126"/>
        <v>1.73</v>
      </c>
      <c r="H4057">
        <f t="shared" si="127"/>
        <v>0.23655802778648283</v>
      </c>
    </row>
    <row r="4058" spans="1:8" x14ac:dyDescent="0.25">
      <c r="A4058" s="1">
        <v>2019</v>
      </c>
      <c r="B4058" s="1" t="s">
        <v>98</v>
      </c>
      <c r="C4058" t="s">
        <v>51</v>
      </c>
      <c r="D4058">
        <v>1</v>
      </c>
      <c r="E4058">
        <v>66</v>
      </c>
      <c r="F4058">
        <v>2.5</v>
      </c>
      <c r="G4058">
        <f t="shared" si="126"/>
        <v>1.25</v>
      </c>
      <c r="H4058">
        <f t="shared" si="127"/>
        <v>0.17092343048156272</v>
      </c>
    </row>
    <row r="4059" spans="1:8" x14ac:dyDescent="0.25">
      <c r="A4059" s="1">
        <v>2019</v>
      </c>
      <c r="B4059" s="1" t="s">
        <v>98</v>
      </c>
      <c r="C4059" t="s">
        <v>51</v>
      </c>
      <c r="D4059">
        <v>1</v>
      </c>
      <c r="E4059">
        <v>66</v>
      </c>
      <c r="F4059">
        <v>1.41</v>
      </c>
      <c r="G4059">
        <f t="shared" si="126"/>
        <v>0.70499999999999996</v>
      </c>
      <c r="H4059">
        <f t="shared" si="127"/>
        <v>9.6400814791601383E-2</v>
      </c>
    </row>
    <row r="4060" spans="1:8" x14ac:dyDescent="0.25">
      <c r="A4060" s="1">
        <v>2019</v>
      </c>
      <c r="B4060" s="1" t="s">
        <v>98</v>
      </c>
      <c r="C4060" t="s">
        <v>51</v>
      </c>
      <c r="D4060">
        <v>1</v>
      </c>
      <c r="E4060">
        <v>66</v>
      </c>
      <c r="F4060">
        <v>6.76</v>
      </c>
      <c r="G4060">
        <f t="shared" si="126"/>
        <v>3.38</v>
      </c>
      <c r="H4060">
        <f t="shared" si="127"/>
        <v>0.46217695602214565</v>
      </c>
    </row>
    <row r="4061" spans="1:8" x14ac:dyDescent="0.25">
      <c r="A4061" s="1">
        <v>2019</v>
      </c>
      <c r="B4061" s="1" t="s">
        <v>98</v>
      </c>
      <c r="C4061" t="s">
        <v>51</v>
      </c>
      <c r="D4061">
        <v>1</v>
      </c>
      <c r="E4061">
        <v>66</v>
      </c>
      <c r="F4061">
        <v>4.12</v>
      </c>
      <c r="G4061">
        <f t="shared" si="126"/>
        <v>2.06</v>
      </c>
      <c r="H4061">
        <f t="shared" si="127"/>
        <v>0.28168181343361537</v>
      </c>
    </row>
    <row r="4062" spans="1:8" x14ac:dyDescent="0.25">
      <c r="A4062" s="1">
        <v>2019</v>
      </c>
      <c r="B4062" s="1" t="s">
        <v>98</v>
      </c>
      <c r="C4062" t="s">
        <v>51</v>
      </c>
      <c r="D4062">
        <v>1</v>
      </c>
      <c r="E4062">
        <v>66</v>
      </c>
      <c r="F4062">
        <v>0.87</v>
      </c>
      <c r="G4062">
        <f t="shared" si="126"/>
        <v>0.435</v>
      </c>
      <c r="H4062">
        <f t="shared" si="127"/>
        <v>5.9481353807583834E-2</v>
      </c>
    </row>
    <row r="4063" spans="1:8" x14ac:dyDescent="0.25">
      <c r="A4063" s="1">
        <v>2019</v>
      </c>
      <c r="B4063" s="1" t="s">
        <v>98</v>
      </c>
      <c r="C4063" t="s">
        <v>51</v>
      </c>
      <c r="D4063">
        <v>1</v>
      </c>
      <c r="E4063">
        <v>66</v>
      </c>
      <c r="F4063">
        <v>3.74</v>
      </c>
      <c r="G4063">
        <f t="shared" si="126"/>
        <v>1.87</v>
      </c>
      <c r="H4063">
        <f t="shared" si="127"/>
        <v>0.25570145200041788</v>
      </c>
    </row>
    <row r="4064" spans="1:8" x14ac:dyDescent="0.25">
      <c r="A4064" s="1">
        <v>2019</v>
      </c>
      <c r="B4064" s="1" t="s">
        <v>98</v>
      </c>
      <c r="C4064" t="s">
        <v>51</v>
      </c>
      <c r="D4064">
        <v>1</v>
      </c>
      <c r="E4064">
        <v>66</v>
      </c>
      <c r="F4064">
        <v>2.94</v>
      </c>
      <c r="G4064">
        <f t="shared" si="126"/>
        <v>1.47</v>
      </c>
      <c r="H4064">
        <f t="shared" si="127"/>
        <v>0.20100595424631779</v>
      </c>
    </row>
    <row r="4065" spans="1:8" x14ac:dyDescent="0.25">
      <c r="A4065" s="1">
        <v>2019</v>
      </c>
      <c r="B4065" s="1" t="s">
        <v>98</v>
      </c>
      <c r="C4065" t="s">
        <v>51</v>
      </c>
      <c r="D4065">
        <v>1</v>
      </c>
      <c r="E4065">
        <v>71</v>
      </c>
      <c r="F4065">
        <v>0.01</v>
      </c>
      <c r="G4065">
        <f t="shared" si="126"/>
        <v>5.0000000000000001E-3</v>
      </c>
      <c r="H4065">
        <f t="shared" si="127"/>
        <v>6.8369372192625096E-4</v>
      </c>
    </row>
    <row r="4066" spans="1:8" x14ac:dyDescent="0.25">
      <c r="A4066" s="1">
        <v>2019</v>
      </c>
      <c r="B4066" s="1" t="s">
        <v>98</v>
      </c>
      <c r="C4066" t="s">
        <v>51</v>
      </c>
      <c r="D4066">
        <v>1</v>
      </c>
      <c r="E4066">
        <v>71</v>
      </c>
      <c r="F4066">
        <v>1.75</v>
      </c>
      <c r="G4066">
        <f t="shared" si="126"/>
        <v>0.875</v>
      </c>
      <c r="H4066">
        <f t="shared" si="127"/>
        <v>0.11964640133709392</v>
      </c>
    </row>
    <row r="4067" spans="1:8" x14ac:dyDescent="0.25">
      <c r="A4067" s="1">
        <v>2019</v>
      </c>
      <c r="B4067" s="1" t="s">
        <v>98</v>
      </c>
      <c r="C4067" t="s">
        <v>51</v>
      </c>
      <c r="D4067">
        <v>1</v>
      </c>
      <c r="E4067">
        <v>76</v>
      </c>
      <c r="F4067">
        <v>0.85</v>
      </c>
      <c r="G4067">
        <f t="shared" si="126"/>
        <v>0.42499999999999999</v>
      </c>
      <c r="H4067">
        <f t="shared" si="127"/>
        <v>5.8113966363731326E-2</v>
      </c>
    </row>
    <row r="4068" spans="1:8" x14ac:dyDescent="0.25">
      <c r="A4068" s="1">
        <v>2019</v>
      </c>
      <c r="B4068" s="1" t="s">
        <v>98</v>
      </c>
      <c r="C4068" t="s">
        <v>51</v>
      </c>
      <c r="D4068">
        <v>1</v>
      </c>
      <c r="E4068">
        <v>76</v>
      </c>
      <c r="F4068">
        <v>0.06</v>
      </c>
      <c r="G4068">
        <f t="shared" si="126"/>
        <v>0.03</v>
      </c>
      <c r="H4068">
        <f t="shared" si="127"/>
        <v>4.1021623315575058E-3</v>
      </c>
    </row>
    <row r="4069" spans="1:8" x14ac:dyDescent="0.25">
      <c r="A4069" s="1">
        <v>2019</v>
      </c>
      <c r="B4069" s="1" t="s">
        <v>98</v>
      </c>
      <c r="C4069" t="s">
        <v>51</v>
      </c>
      <c r="D4069">
        <v>1</v>
      </c>
      <c r="E4069">
        <v>76</v>
      </c>
      <c r="F4069">
        <v>0.16</v>
      </c>
      <c r="G4069">
        <f t="shared" si="126"/>
        <v>0.08</v>
      </c>
      <c r="H4069">
        <f t="shared" si="127"/>
        <v>1.0939099550820015E-2</v>
      </c>
    </row>
    <row r="4070" spans="1:8" x14ac:dyDescent="0.25">
      <c r="A4070" s="1">
        <v>2019</v>
      </c>
      <c r="B4070" s="1" t="s">
        <v>98</v>
      </c>
      <c r="C4070" t="s">
        <v>51</v>
      </c>
      <c r="D4070">
        <v>1</v>
      </c>
      <c r="E4070">
        <v>76</v>
      </c>
      <c r="F4070">
        <v>0.46</v>
      </c>
      <c r="G4070">
        <f t="shared" si="126"/>
        <v>0.23</v>
      </c>
      <c r="H4070">
        <f t="shared" si="127"/>
        <v>3.1449911208607545E-2</v>
      </c>
    </row>
    <row r="4071" spans="1:8" x14ac:dyDescent="0.25">
      <c r="A4071" s="1">
        <v>2019</v>
      </c>
      <c r="B4071" s="1" t="s">
        <v>98</v>
      </c>
      <c r="C4071" t="s">
        <v>51</v>
      </c>
      <c r="D4071">
        <v>1</v>
      </c>
      <c r="E4071">
        <v>76</v>
      </c>
      <c r="F4071">
        <v>0.01</v>
      </c>
      <c r="G4071">
        <f t="shared" si="126"/>
        <v>5.0000000000000001E-3</v>
      </c>
      <c r="H4071">
        <f t="shared" si="127"/>
        <v>6.8369372192625096E-4</v>
      </c>
    </row>
    <row r="4072" spans="1:8" x14ac:dyDescent="0.25">
      <c r="A4072" s="1">
        <v>2019</v>
      </c>
      <c r="B4072" s="1" t="s">
        <v>98</v>
      </c>
      <c r="C4072" t="s">
        <v>51</v>
      </c>
      <c r="D4072">
        <v>1</v>
      </c>
      <c r="E4072">
        <v>76</v>
      </c>
      <c r="F4072">
        <v>0.02</v>
      </c>
      <c r="G4072">
        <f t="shared" si="126"/>
        <v>0.01</v>
      </c>
      <c r="H4072">
        <f t="shared" si="127"/>
        <v>1.3673874438525019E-3</v>
      </c>
    </row>
    <row r="4073" spans="1:8" x14ac:dyDescent="0.25">
      <c r="A4073" s="1">
        <v>2019</v>
      </c>
      <c r="B4073" s="1" t="s">
        <v>98</v>
      </c>
      <c r="C4073" t="s">
        <v>51</v>
      </c>
      <c r="D4073">
        <v>1</v>
      </c>
      <c r="E4073">
        <v>76</v>
      </c>
      <c r="F4073">
        <v>0.01</v>
      </c>
      <c r="G4073">
        <f t="shared" si="126"/>
        <v>5.0000000000000001E-3</v>
      </c>
      <c r="H4073">
        <f t="shared" si="127"/>
        <v>6.8369372192625096E-4</v>
      </c>
    </row>
    <row r="4074" spans="1:8" x14ac:dyDescent="0.25">
      <c r="A4074" s="1">
        <v>2019</v>
      </c>
      <c r="B4074" s="1" t="s">
        <v>98</v>
      </c>
      <c r="C4074" t="s">
        <v>51</v>
      </c>
      <c r="D4074">
        <v>1</v>
      </c>
      <c r="E4074">
        <v>76</v>
      </c>
      <c r="F4074">
        <v>0.01</v>
      </c>
      <c r="G4074">
        <f t="shared" si="126"/>
        <v>5.0000000000000001E-3</v>
      </c>
      <c r="H4074">
        <f t="shared" si="127"/>
        <v>6.8369372192625096E-4</v>
      </c>
    </row>
    <row r="4075" spans="1:8" x14ac:dyDescent="0.25">
      <c r="A4075" s="1">
        <v>2019</v>
      </c>
      <c r="B4075" s="1" t="s">
        <v>98</v>
      </c>
      <c r="C4075" t="s">
        <v>51</v>
      </c>
      <c r="D4075">
        <v>1</v>
      </c>
      <c r="E4075">
        <v>76</v>
      </c>
      <c r="F4075">
        <v>0.04</v>
      </c>
      <c r="G4075">
        <f t="shared" si="126"/>
        <v>0.02</v>
      </c>
      <c r="H4075">
        <f t="shared" si="127"/>
        <v>2.7347748877050038E-3</v>
      </c>
    </row>
    <row r="4076" spans="1:8" x14ac:dyDescent="0.25">
      <c r="A4076" s="1">
        <v>2019</v>
      </c>
      <c r="B4076" s="1" t="s">
        <v>98</v>
      </c>
      <c r="C4076" t="s">
        <v>51</v>
      </c>
      <c r="D4076">
        <v>1</v>
      </c>
      <c r="E4076">
        <v>76</v>
      </c>
      <c r="F4076">
        <v>0.01</v>
      </c>
      <c r="G4076">
        <f t="shared" si="126"/>
        <v>5.0000000000000001E-3</v>
      </c>
      <c r="H4076">
        <f t="shared" si="127"/>
        <v>6.8369372192625096E-4</v>
      </c>
    </row>
    <row r="4077" spans="1:8" x14ac:dyDescent="0.25">
      <c r="A4077" s="1">
        <v>2019</v>
      </c>
      <c r="B4077" s="1" t="s">
        <v>98</v>
      </c>
      <c r="C4077" t="s">
        <v>51</v>
      </c>
      <c r="D4077">
        <v>1</v>
      </c>
      <c r="E4077">
        <v>76</v>
      </c>
      <c r="F4077">
        <v>0.2</v>
      </c>
      <c r="G4077">
        <f t="shared" si="126"/>
        <v>0.1</v>
      </c>
      <c r="H4077">
        <f t="shared" si="127"/>
        <v>1.3673874438525019E-2</v>
      </c>
    </row>
    <row r="4078" spans="1:8" x14ac:dyDescent="0.25">
      <c r="A4078" s="1">
        <v>2019</v>
      </c>
      <c r="B4078" s="1" t="s">
        <v>98</v>
      </c>
      <c r="C4078" t="s">
        <v>51</v>
      </c>
      <c r="D4078">
        <v>1</v>
      </c>
      <c r="E4078">
        <v>76</v>
      </c>
      <c r="F4078">
        <v>0.02</v>
      </c>
      <c r="G4078">
        <f t="shared" si="126"/>
        <v>0.01</v>
      </c>
      <c r="H4078">
        <f t="shared" si="127"/>
        <v>1.3673874438525019E-3</v>
      </c>
    </row>
    <row r="4079" spans="1:8" x14ac:dyDescent="0.25">
      <c r="A4079" s="1">
        <v>2019</v>
      </c>
      <c r="B4079" s="1" t="s">
        <v>98</v>
      </c>
      <c r="C4079" t="s">
        <v>51</v>
      </c>
      <c r="D4079">
        <v>1</v>
      </c>
      <c r="E4079">
        <v>76</v>
      </c>
      <c r="F4079">
        <v>0.19</v>
      </c>
      <c r="G4079">
        <f t="shared" si="126"/>
        <v>9.5000000000000001E-2</v>
      </c>
      <c r="H4079">
        <f t="shared" si="127"/>
        <v>1.2990180716598769E-2</v>
      </c>
    </row>
    <row r="4080" spans="1:8" x14ac:dyDescent="0.25">
      <c r="A4080" s="1">
        <v>2019</v>
      </c>
      <c r="B4080" s="1" t="s">
        <v>98</v>
      </c>
      <c r="C4080" t="s">
        <v>51</v>
      </c>
      <c r="D4080">
        <v>1</v>
      </c>
      <c r="E4080">
        <v>76</v>
      </c>
      <c r="F4080">
        <v>0.38</v>
      </c>
      <c r="G4080">
        <f t="shared" si="126"/>
        <v>0.19</v>
      </c>
      <c r="H4080">
        <f t="shared" si="127"/>
        <v>2.5980361433197537E-2</v>
      </c>
    </row>
    <row r="4081" spans="1:8" x14ac:dyDescent="0.25">
      <c r="A4081" s="1">
        <v>2019</v>
      </c>
      <c r="B4081" s="1" t="s">
        <v>98</v>
      </c>
      <c r="C4081" t="s">
        <v>51</v>
      </c>
      <c r="D4081">
        <v>1</v>
      </c>
      <c r="E4081">
        <v>76</v>
      </c>
      <c r="F4081">
        <v>0.02</v>
      </c>
      <c r="G4081">
        <f t="shared" si="126"/>
        <v>0.01</v>
      </c>
      <c r="H4081">
        <f t="shared" si="127"/>
        <v>1.3673874438525019E-3</v>
      </c>
    </row>
    <row r="4082" spans="1:8" x14ac:dyDescent="0.25">
      <c r="A4082" s="1">
        <v>2019</v>
      </c>
      <c r="B4082" s="1" t="s">
        <v>98</v>
      </c>
      <c r="C4082" t="s">
        <v>51</v>
      </c>
      <c r="D4082">
        <v>1</v>
      </c>
      <c r="E4082">
        <v>76</v>
      </c>
      <c r="F4082">
        <v>0.12</v>
      </c>
      <c r="G4082">
        <f t="shared" si="126"/>
        <v>0.06</v>
      </c>
      <c r="H4082">
        <f t="shared" si="127"/>
        <v>8.2043246631150115E-3</v>
      </c>
    </row>
    <row r="4083" spans="1:8" x14ac:dyDescent="0.25">
      <c r="A4083" s="1">
        <v>2019</v>
      </c>
      <c r="B4083" s="1" t="s">
        <v>98</v>
      </c>
      <c r="C4083" t="s">
        <v>51</v>
      </c>
      <c r="D4083">
        <v>1</v>
      </c>
      <c r="E4083">
        <v>76</v>
      </c>
      <c r="F4083">
        <v>0.01</v>
      </c>
      <c r="G4083">
        <f t="shared" si="126"/>
        <v>5.0000000000000001E-3</v>
      </c>
      <c r="H4083">
        <f t="shared" si="127"/>
        <v>6.8369372192625096E-4</v>
      </c>
    </row>
    <row r="4084" spans="1:8" x14ac:dyDescent="0.25">
      <c r="A4084" s="1">
        <v>2019</v>
      </c>
      <c r="B4084" s="1" t="s">
        <v>98</v>
      </c>
      <c r="C4084" t="s">
        <v>51</v>
      </c>
      <c r="D4084">
        <v>1</v>
      </c>
      <c r="E4084">
        <v>76</v>
      </c>
      <c r="F4084">
        <v>0.01</v>
      </c>
      <c r="G4084">
        <f t="shared" si="126"/>
        <v>5.0000000000000001E-3</v>
      </c>
      <c r="H4084">
        <f t="shared" si="127"/>
        <v>6.8369372192625096E-4</v>
      </c>
    </row>
    <row r="4085" spans="1:8" x14ac:dyDescent="0.25">
      <c r="A4085" s="1">
        <v>2019</v>
      </c>
      <c r="B4085" s="1" t="s">
        <v>98</v>
      </c>
      <c r="C4085" t="s">
        <v>51</v>
      </c>
      <c r="D4085">
        <v>1</v>
      </c>
      <c r="E4085">
        <v>76</v>
      </c>
      <c r="F4085">
        <v>0.02</v>
      </c>
      <c r="G4085">
        <f t="shared" si="126"/>
        <v>0.01</v>
      </c>
      <c r="H4085">
        <f t="shared" si="127"/>
        <v>1.3673874438525019E-3</v>
      </c>
    </row>
    <row r="4086" spans="1:8" x14ac:dyDescent="0.25">
      <c r="A4086" s="1">
        <v>2019</v>
      </c>
      <c r="B4086" s="1" t="s">
        <v>98</v>
      </c>
      <c r="C4086" t="s">
        <v>51</v>
      </c>
      <c r="D4086">
        <v>1</v>
      </c>
      <c r="E4086">
        <v>76</v>
      </c>
      <c r="F4086">
        <v>0.49</v>
      </c>
      <c r="G4086">
        <f t="shared" si="126"/>
        <v>0.245</v>
      </c>
      <c r="H4086">
        <f t="shared" si="127"/>
        <v>3.3500992374386293E-2</v>
      </c>
    </row>
    <row r="4087" spans="1:8" x14ac:dyDescent="0.25">
      <c r="A4087" s="1">
        <v>2019</v>
      </c>
      <c r="B4087" s="1" t="s">
        <v>98</v>
      </c>
      <c r="C4087" t="s">
        <v>51</v>
      </c>
      <c r="D4087">
        <v>1</v>
      </c>
      <c r="E4087">
        <v>76</v>
      </c>
      <c r="F4087">
        <v>0.01</v>
      </c>
      <c r="G4087">
        <f t="shared" si="126"/>
        <v>5.0000000000000001E-3</v>
      </c>
      <c r="H4087">
        <f t="shared" si="127"/>
        <v>6.8369372192625096E-4</v>
      </c>
    </row>
    <row r="4088" spans="1:8" x14ac:dyDescent="0.25">
      <c r="A4088" s="1">
        <v>2019</v>
      </c>
      <c r="B4088" s="1" t="s">
        <v>98</v>
      </c>
      <c r="C4088" t="s">
        <v>51</v>
      </c>
      <c r="D4088">
        <v>1</v>
      </c>
      <c r="E4088">
        <v>76</v>
      </c>
      <c r="F4088">
        <v>0.43</v>
      </c>
      <c r="G4088">
        <f t="shared" si="126"/>
        <v>0.215</v>
      </c>
      <c r="H4088">
        <f t="shared" si="127"/>
        <v>2.939883004282879E-2</v>
      </c>
    </row>
    <row r="4089" spans="1:8" x14ac:dyDescent="0.25">
      <c r="A4089" s="1">
        <v>2019</v>
      </c>
      <c r="B4089" s="1" t="s">
        <v>98</v>
      </c>
      <c r="C4089" t="s">
        <v>51</v>
      </c>
      <c r="D4089">
        <v>1</v>
      </c>
      <c r="E4089">
        <v>76</v>
      </c>
      <c r="F4089">
        <v>0.03</v>
      </c>
      <c r="G4089">
        <f t="shared" si="126"/>
        <v>1.4999999999999999E-2</v>
      </c>
      <c r="H4089">
        <f t="shared" si="127"/>
        <v>2.0510811657787529E-3</v>
      </c>
    </row>
    <row r="4090" spans="1:8" x14ac:dyDescent="0.25">
      <c r="A4090" s="1">
        <v>2019</v>
      </c>
      <c r="B4090" s="1" t="s">
        <v>98</v>
      </c>
      <c r="C4090" t="s">
        <v>51</v>
      </c>
      <c r="D4090">
        <v>1</v>
      </c>
      <c r="E4090">
        <v>76</v>
      </c>
      <c r="F4090">
        <v>0.01</v>
      </c>
      <c r="G4090">
        <f t="shared" si="126"/>
        <v>5.0000000000000001E-3</v>
      </c>
      <c r="H4090">
        <f t="shared" si="127"/>
        <v>6.8369372192625096E-4</v>
      </c>
    </row>
    <row r="4091" spans="1:8" x14ac:dyDescent="0.25">
      <c r="A4091" s="1">
        <v>2019</v>
      </c>
      <c r="B4091" s="1" t="s">
        <v>98</v>
      </c>
      <c r="C4091" t="s">
        <v>51</v>
      </c>
      <c r="D4091">
        <v>1</v>
      </c>
      <c r="E4091">
        <v>76</v>
      </c>
      <c r="F4091">
        <v>0.3</v>
      </c>
      <c r="G4091">
        <f t="shared" si="126"/>
        <v>0.15</v>
      </c>
      <c r="H4091">
        <f t="shared" si="127"/>
        <v>2.0510811657787526E-2</v>
      </c>
    </row>
    <row r="4092" spans="1:8" x14ac:dyDescent="0.25">
      <c r="A4092" s="1">
        <v>2019</v>
      </c>
      <c r="B4092" s="1" t="s">
        <v>98</v>
      </c>
      <c r="C4092" t="s">
        <v>51</v>
      </c>
      <c r="D4092">
        <v>1</v>
      </c>
      <c r="E4092">
        <v>76</v>
      </c>
      <c r="F4092">
        <v>0.11</v>
      </c>
      <c r="G4092">
        <f t="shared" si="126"/>
        <v>5.5E-2</v>
      </c>
      <c r="H4092">
        <f t="shared" si="127"/>
        <v>7.5206309411887601E-3</v>
      </c>
    </row>
    <row r="4093" spans="1:8" x14ac:dyDescent="0.25">
      <c r="A4093" s="1">
        <v>2019</v>
      </c>
      <c r="B4093" s="1" t="s">
        <v>98</v>
      </c>
      <c r="C4093" t="s">
        <v>51</v>
      </c>
      <c r="D4093">
        <v>1</v>
      </c>
      <c r="E4093">
        <v>76</v>
      </c>
      <c r="F4093">
        <v>0.01</v>
      </c>
      <c r="G4093">
        <f t="shared" si="126"/>
        <v>5.0000000000000001E-3</v>
      </c>
      <c r="H4093">
        <f t="shared" si="127"/>
        <v>6.8369372192625096E-4</v>
      </c>
    </row>
    <row r="4094" spans="1:8" x14ac:dyDescent="0.25">
      <c r="A4094" s="1">
        <v>2019</v>
      </c>
      <c r="B4094" s="1" t="s">
        <v>98</v>
      </c>
      <c r="C4094" t="s">
        <v>51</v>
      </c>
      <c r="D4094">
        <v>1</v>
      </c>
      <c r="E4094">
        <v>76</v>
      </c>
      <c r="F4094">
        <v>0.06</v>
      </c>
      <c r="G4094">
        <f t="shared" si="126"/>
        <v>0.03</v>
      </c>
      <c r="H4094">
        <f t="shared" si="127"/>
        <v>4.1021623315575058E-3</v>
      </c>
    </row>
    <row r="4095" spans="1:8" x14ac:dyDescent="0.25">
      <c r="A4095" s="1">
        <v>2019</v>
      </c>
      <c r="B4095" s="1" t="s">
        <v>98</v>
      </c>
      <c r="C4095" t="s">
        <v>51</v>
      </c>
      <c r="D4095">
        <v>1</v>
      </c>
      <c r="E4095">
        <v>76</v>
      </c>
      <c r="F4095">
        <v>0.01</v>
      </c>
      <c r="G4095">
        <f t="shared" si="126"/>
        <v>5.0000000000000001E-3</v>
      </c>
      <c r="H4095">
        <f t="shared" si="127"/>
        <v>6.8369372192625096E-4</v>
      </c>
    </row>
    <row r="4096" spans="1:8" x14ac:dyDescent="0.25">
      <c r="A4096" s="1">
        <v>2019</v>
      </c>
      <c r="B4096" s="1" t="s">
        <v>98</v>
      </c>
      <c r="C4096" t="s">
        <v>51</v>
      </c>
      <c r="D4096">
        <v>1</v>
      </c>
      <c r="E4096">
        <v>76</v>
      </c>
      <c r="F4096">
        <v>0.01</v>
      </c>
      <c r="G4096">
        <f t="shared" si="126"/>
        <v>5.0000000000000001E-3</v>
      </c>
      <c r="H4096">
        <f t="shared" si="127"/>
        <v>6.8369372192625096E-4</v>
      </c>
    </row>
    <row r="4097" spans="1:8" x14ac:dyDescent="0.25">
      <c r="A4097" s="1">
        <v>2019</v>
      </c>
      <c r="B4097" s="1" t="s">
        <v>98</v>
      </c>
      <c r="C4097" t="s">
        <v>51</v>
      </c>
      <c r="D4097">
        <v>1</v>
      </c>
      <c r="E4097">
        <v>76</v>
      </c>
      <c r="F4097">
        <v>0.01</v>
      </c>
      <c r="G4097">
        <f t="shared" si="126"/>
        <v>5.0000000000000001E-3</v>
      </c>
      <c r="H4097">
        <f t="shared" si="127"/>
        <v>6.8369372192625096E-4</v>
      </c>
    </row>
    <row r="4098" spans="1:8" x14ac:dyDescent="0.25">
      <c r="A4098" s="1">
        <v>2019</v>
      </c>
      <c r="B4098" s="1" t="s">
        <v>98</v>
      </c>
      <c r="C4098" t="s">
        <v>51</v>
      </c>
      <c r="D4098">
        <v>1</v>
      </c>
      <c r="E4098">
        <v>76</v>
      </c>
      <c r="F4098">
        <v>0.01</v>
      </c>
      <c r="G4098">
        <f t="shared" si="126"/>
        <v>5.0000000000000001E-3</v>
      </c>
      <c r="H4098">
        <f t="shared" si="127"/>
        <v>6.8369372192625096E-4</v>
      </c>
    </row>
    <row r="4099" spans="1:8" x14ac:dyDescent="0.25">
      <c r="A4099" s="1">
        <v>2019</v>
      </c>
      <c r="B4099" s="1" t="s">
        <v>98</v>
      </c>
      <c r="C4099" t="s">
        <v>51</v>
      </c>
      <c r="D4099">
        <v>1</v>
      </c>
      <c r="E4099">
        <v>76</v>
      </c>
      <c r="F4099">
        <v>0.03</v>
      </c>
      <c r="G4099">
        <f t="shared" ref="G4099:G4162" si="128">(F4099/0.5)/4</f>
        <v>1.4999999999999999E-2</v>
      </c>
      <c r="H4099">
        <f t="shared" ref="H4099:H4162" si="129">G4099*(13.09/95.73)</f>
        <v>2.0510811657787529E-3</v>
      </c>
    </row>
    <row r="4100" spans="1:8" x14ac:dyDescent="0.25">
      <c r="A4100" s="1">
        <v>2019</v>
      </c>
      <c r="B4100" s="1" t="s">
        <v>98</v>
      </c>
      <c r="C4100" t="s">
        <v>51</v>
      </c>
      <c r="D4100">
        <v>1</v>
      </c>
      <c r="E4100">
        <v>76</v>
      </c>
      <c r="F4100">
        <v>0.01</v>
      </c>
      <c r="G4100">
        <f t="shared" si="128"/>
        <v>5.0000000000000001E-3</v>
      </c>
      <c r="H4100">
        <f t="shared" si="129"/>
        <v>6.8369372192625096E-4</v>
      </c>
    </row>
    <row r="4101" spans="1:8" x14ac:dyDescent="0.25">
      <c r="A4101" s="1">
        <v>2019</v>
      </c>
      <c r="B4101" s="1" t="s">
        <v>98</v>
      </c>
      <c r="C4101" t="s">
        <v>51</v>
      </c>
      <c r="D4101">
        <v>1</v>
      </c>
      <c r="E4101">
        <v>76</v>
      </c>
      <c r="F4101">
        <v>0.01</v>
      </c>
      <c r="G4101">
        <f t="shared" si="128"/>
        <v>5.0000000000000001E-3</v>
      </c>
      <c r="H4101">
        <f t="shared" si="129"/>
        <v>6.8369372192625096E-4</v>
      </c>
    </row>
    <row r="4102" spans="1:8" x14ac:dyDescent="0.25">
      <c r="A4102" s="1">
        <v>2019</v>
      </c>
      <c r="B4102" s="1" t="s">
        <v>98</v>
      </c>
      <c r="C4102" t="s">
        <v>51</v>
      </c>
      <c r="D4102">
        <v>1</v>
      </c>
      <c r="E4102">
        <v>76</v>
      </c>
      <c r="F4102">
        <v>0.08</v>
      </c>
      <c r="G4102">
        <f t="shared" si="128"/>
        <v>0.04</v>
      </c>
      <c r="H4102">
        <f t="shared" si="129"/>
        <v>5.4695497754100077E-3</v>
      </c>
    </row>
    <row r="4103" spans="1:8" x14ac:dyDescent="0.25">
      <c r="A4103" s="1">
        <v>2019</v>
      </c>
      <c r="B4103" s="1" t="s">
        <v>98</v>
      </c>
      <c r="C4103" t="s">
        <v>51</v>
      </c>
      <c r="D4103">
        <v>1</v>
      </c>
      <c r="E4103">
        <v>76</v>
      </c>
      <c r="F4103">
        <v>0.05</v>
      </c>
      <c r="G4103">
        <f t="shared" si="128"/>
        <v>2.5000000000000001E-2</v>
      </c>
      <c r="H4103">
        <f t="shared" si="129"/>
        <v>3.4184686096312548E-3</v>
      </c>
    </row>
    <row r="4104" spans="1:8" x14ac:dyDescent="0.25">
      <c r="A4104" s="1">
        <v>2019</v>
      </c>
      <c r="B4104" s="1" t="s">
        <v>98</v>
      </c>
      <c r="C4104" t="s">
        <v>51</v>
      </c>
      <c r="D4104">
        <v>1</v>
      </c>
      <c r="E4104">
        <v>76</v>
      </c>
      <c r="F4104">
        <v>0.01</v>
      </c>
      <c r="G4104">
        <f t="shared" si="128"/>
        <v>5.0000000000000001E-3</v>
      </c>
      <c r="H4104">
        <f t="shared" si="129"/>
        <v>6.8369372192625096E-4</v>
      </c>
    </row>
    <row r="4105" spans="1:8" x14ac:dyDescent="0.25">
      <c r="A4105" s="1">
        <v>2019</v>
      </c>
      <c r="B4105" s="1" t="s">
        <v>98</v>
      </c>
      <c r="C4105" t="s">
        <v>51</v>
      </c>
      <c r="D4105">
        <v>1</v>
      </c>
      <c r="E4105">
        <v>76</v>
      </c>
      <c r="F4105">
        <v>0.01</v>
      </c>
      <c r="G4105">
        <f t="shared" si="128"/>
        <v>5.0000000000000001E-3</v>
      </c>
      <c r="H4105">
        <f t="shared" si="129"/>
        <v>6.8369372192625096E-4</v>
      </c>
    </row>
    <row r="4106" spans="1:8" x14ac:dyDescent="0.25">
      <c r="A4106" s="1">
        <v>2019</v>
      </c>
      <c r="B4106" s="1" t="s">
        <v>98</v>
      </c>
      <c r="C4106" t="s">
        <v>51</v>
      </c>
      <c r="D4106">
        <v>1</v>
      </c>
      <c r="E4106">
        <v>76</v>
      </c>
      <c r="F4106">
        <v>0.02</v>
      </c>
      <c r="G4106">
        <f t="shared" si="128"/>
        <v>0.01</v>
      </c>
      <c r="H4106">
        <f t="shared" si="129"/>
        <v>1.3673874438525019E-3</v>
      </c>
    </row>
    <row r="4107" spans="1:8" x14ac:dyDescent="0.25">
      <c r="A4107" s="1">
        <v>2019</v>
      </c>
      <c r="B4107" s="1" t="s">
        <v>98</v>
      </c>
      <c r="C4107" t="s">
        <v>51</v>
      </c>
      <c r="D4107">
        <v>1</v>
      </c>
      <c r="E4107">
        <v>76</v>
      </c>
      <c r="F4107">
        <v>0.05</v>
      </c>
      <c r="G4107">
        <f t="shared" si="128"/>
        <v>2.5000000000000001E-2</v>
      </c>
      <c r="H4107">
        <f t="shared" si="129"/>
        <v>3.4184686096312548E-3</v>
      </c>
    </row>
    <row r="4108" spans="1:8" x14ac:dyDescent="0.25">
      <c r="A4108" s="1">
        <v>2019</v>
      </c>
      <c r="B4108" s="1" t="s">
        <v>98</v>
      </c>
      <c r="C4108" t="s">
        <v>51</v>
      </c>
      <c r="D4108">
        <v>1</v>
      </c>
      <c r="E4108">
        <v>76</v>
      </c>
      <c r="F4108">
        <v>0.01</v>
      </c>
      <c r="G4108">
        <f t="shared" si="128"/>
        <v>5.0000000000000001E-3</v>
      </c>
      <c r="H4108">
        <f t="shared" si="129"/>
        <v>6.8369372192625096E-4</v>
      </c>
    </row>
    <row r="4109" spans="1:8" x14ac:dyDescent="0.25">
      <c r="A4109" s="1">
        <v>2019</v>
      </c>
      <c r="B4109" s="1" t="s">
        <v>98</v>
      </c>
      <c r="C4109" t="s">
        <v>51</v>
      </c>
      <c r="D4109">
        <v>1</v>
      </c>
      <c r="E4109">
        <v>76</v>
      </c>
      <c r="F4109">
        <v>0.01</v>
      </c>
      <c r="G4109">
        <f t="shared" si="128"/>
        <v>5.0000000000000001E-3</v>
      </c>
      <c r="H4109">
        <f t="shared" si="129"/>
        <v>6.8369372192625096E-4</v>
      </c>
    </row>
    <row r="4110" spans="1:8" x14ac:dyDescent="0.25">
      <c r="A4110" s="1">
        <v>2019</v>
      </c>
      <c r="B4110" s="1" t="s">
        <v>98</v>
      </c>
      <c r="C4110" t="s">
        <v>51</v>
      </c>
      <c r="D4110">
        <v>1</v>
      </c>
      <c r="E4110">
        <v>76</v>
      </c>
      <c r="F4110">
        <v>0.14000000000000001</v>
      </c>
      <c r="G4110">
        <f t="shared" si="128"/>
        <v>7.0000000000000007E-2</v>
      </c>
      <c r="H4110">
        <f t="shared" si="129"/>
        <v>9.5717121069675143E-3</v>
      </c>
    </row>
    <row r="4111" spans="1:8" x14ac:dyDescent="0.25">
      <c r="A4111" s="1">
        <v>2019</v>
      </c>
      <c r="B4111" s="1" t="s">
        <v>98</v>
      </c>
      <c r="C4111" t="s">
        <v>51</v>
      </c>
      <c r="D4111">
        <v>1</v>
      </c>
      <c r="E4111">
        <v>76</v>
      </c>
      <c r="F4111">
        <v>0.01</v>
      </c>
      <c r="G4111">
        <f t="shared" si="128"/>
        <v>5.0000000000000001E-3</v>
      </c>
      <c r="H4111">
        <f t="shared" si="129"/>
        <v>6.8369372192625096E-4</v>
      </c>
    </row>
    <row r="4112" spans="1:8" x14ac:dyDescent="0.25">
      <c r="A4112" s="1">
        <v>2019</v>
      </c>
      <c r="B4112" s="1" t="s">
        <v>98</v>
      </c>
      <c r="C4112" t="s">
        <v>51</v>
      </c>
      <c r="D4112">
        <v>1</v>
      </c>
      <c r="E4112">
        <v>76</v>
      </c>
      <c r="F4112">
        <v>0.02</v>
      </c>
      <c r="G4112">
        <f t="shared" si="128"/>
        <v>0.01</v>
      </c>
      <c r="H4112">
        <f t="shared" si="129"/>
        <v>1.3673874438525019E-3</v>
      </c>
    </row>
    <row r="4113" spans="1:8" x14ac:dyDescent="0.25">
      <c r="A4113" s="1">
        <v>2019</v>
      </c>
      <c r="B4113" s="1" t="s">
        <v>98</v>
      </c>
      <c r="C4113" t="s">
        <v>51</v>
      </c>
      <c r="D4113">
        <v>1</v>
      </c>
      <c r="E4113">
        <v>76</v>
      </c>
      <c r="F4113">
        <v>0.16</v>
      </c>
      <c r="G4113">
        <f t="shared" si="128"/>
        <v>0.08</v>
      </c>
      <c r="H4113">
        <f t="shared" si="129"/>
        <v>1.0939099550820015E-2</v>
      </c>
    </row>
    <row r="4114" spans="1:8" x14ac:dyDescent="0.25">
      <c r="A4114" s="1">
        <v>2019</v>
      </c>
      <c r="B4114" s="1" t="s">
        <v>98</v>
      </c>
      <c r="C4114" t="s">
        <v>51</v>
      </c>
      <c r="D4114">
        <v>1</v>
      </c>
      <c r="E4114">
        <v>76</v>
      </c>
      <c r="F4114">
        <v>0.08</v>
      </c>
      <c r="G4114">
        <f t="shared" si="128"/>
        <v>0.04</v>
      </c>
      <c r="H4114">
        <f t="shared" si="129"/>
        <v>5.4695497754100077E-3</v>
      </c>
    </row>
    <row r="4115" spans="1:8" x14ac:dyDescent="0.25">
      <c r="A4115" s="1">
        <v>2019</v>
      </c>
      <c r="B4115" s="1" t="s">
        <v>98</v>
      </c>
      <c r="C4115" t="s">
        <v>51</v>
      </c>
      <c r="D4115">
        <v>1</v>
      </c>
      <c r="E4115">
        <v>76</v>
      </c>
      <c r="F4115">
        <v>1.23</v>
      </c>
      <c r="G4115">
        <f t="shared" si="128"/>
        <v>0.61499999999999999</v>
      </c>
      <c r="H4115">
        <f t="shared" si="129"/>
        <v>8.4094327796928867E-2</v>
      </c>
    </row>
    <row r="4116" spans="1:8" x14ac:dyDescent="0.25">
      <c r="A4116" s="1">
        <v>2019</v>
      </c>
      <c r="B4116" s="1" t="s">
        <v>98</v>
      </c>
      <c r="C4116" t="s">
        <v>51</v>
      </c>
      <c r="D4116">
        <v>1</v>
      </c>
      <c r="E4116">
        <v>76</v>
      </c>
      <c r="F4116">
        <v>0.01</v>
      </c>
      <c r="G4116">
        <f t="shared" si="128"/>
        <v>5.0000000000000001E-3</v>
      </c>
      <c r="H4116">
        <f t="shared" si="129"/>
        <v>6.8369372192625096E-4</v>
      </c>
    </row>
    <row r="4117" spans="1:8" x14ac:dyDescent="0.25">
      <c r="A4117" s="1">
        <v>2019</v>
      </c>
      <c r="B4117" s="1" t="s">
        <v>98</v>
      </c>
      <c r="C4117" t="s">
        <v>51</v>
      </c>
      <c r="D4117">
        <v>1</v>
      </c>
      <c r="E4117">
        <v>76</v>
      </c>
      <c r="F4117">
        <v>0.02</v>
      </c>
      <c r="G4117">
        <f t="shared" si="128"/>
        <v>0.01</v>
      </c>
      <c r="H4117">
        <f t="shared" si="129"/>
        <v>1.3673874438525019E-3</v>
      </c>
    </row>
    <row r="4118" spans="1:8" x14ac:dyDescent="0.25">
      <c r="A4118" s="1">
        <v>2019</v>
      </c>
      <c r="B4118" s="1" t="s">
        <v>98</v>
      </c>
      <c r="C4118" t="s">
        <v>51</v>
      </c>
      <c r="D4118">
        <v>1</v>
      </c>
      <c r="E4118">
        <v>76</v>
      </c>
      <c r="F4118">
        <v>0.01</v>
      </c>
      <c r="G4118">
        <f t="shared" si="128"/>
        <v>5.0000000000000001E-3</v>
      </c>
      <c r="H4118">
        <f t="shared" si="129"/>
        <v>6.8369372192625096E-4</v>
      </c>
    </row>
    <row r="4119" spans="1:8" x14ac:dyDescent="0.25">
      <c r="A4119" s="1">
        <v>2019</v>
      </c>
      <c r="B4119" s="1" t="s">
        <v>98</v>
      </c>
      <c r="C4119" t="s">
        <v>51</v>
      </c>
      <c r="D4119">
        <v>1</v>
      </c>
      <c r="E4119">
        <v>76</v>
      </c>
      <c r="F4119">
        <v>0.01</v>
      </c>
      <c r="G4119">
        <f t="shared" si="128"/>
        <v>5.0000000000000001E-3</v>
      </c>
      <c r="H4119">
        <f t="shared" si="129"/>
        <v>6.8369372192625096E-4</v>
      </c>
    </row>
    <row r="4120" spans="1:8" x14ac:dyDescent="0.25">
      <c r="A4120" s="1">
        <v>2019</v>
      </c>
      <c r="B4120" s="1" t="s">
        <v>98</v>
      </c>
      <c r="C4120" t="s">
        <v>51</v>
      </c>
      <c r="D4120">
        <v>1</v>
      </c>
      <c r="E4120">
        <v>76</v>
      </c>
      <c r="F4120">
        <v>0.04</v>
      </c>
      <c r="G4120">
        <f t="shared" si="128"/>
        <v>0.02</v>
      </c>
      <c r="H4120">
        <f t="shared" si="129"/>
        <v>2.7347748877050038E-3</v>
      </c>
    </row>
    <row r="4121" spans="1:8" x14ac:dyDescent="0.25">
      <c r="A4121" s="1">
        <v>2019</v>
      </c>
      <c r="B4121" s="1" t="s">
        <v>98</v>
      </c>
      <c r="C4121" t="s">
        <v>51</v>
      </c>
      <c r="D4121">
        <v>1</v>
      </c>
      <c r="E4121">
        <v>76</v>
      </c>
      <c r="F4121">
        <v>0.01</v>
      </c>
      <c r="G4121">
        <f t="shared" si="128"/>
        <v>5.0000000000000001E-3</v>
      </c>
      <c r="H4121">
        <f t="shared" si="129"/>
        <v>6.8369372192625096E-4</v>
      </c>
    </row>
    <row r="4122" spans="1:8" x14ac:dyDescent="0.25">
      <c r="A4122" s="1">
        <v>2019</v>
      </c>
      <c r="B4122" s="1" t="s">
        <v>98</v>
      </c>
      <c r="C4122" t="s">
        <v>51</v>
      </c>
      <c r="D4122">
        <v>1</v>
      </c>
      <c r="E4122">
        <v>76</v>
      </c>
      <c r="F4122">
        <v>0.28000000000000003</v>
      </c>
      <c r="G4122">
        <f t="shared" si="128"/>
        <v>0.14000000000000001</v>
      </c>
      <c r="H4122">
        <f t="shared" si="129"/>
        <v>1.9143424213935029E-2</v>
      </c>
    </row>
    <row r="4123" spans="1:8" x14ac:dyDescent="0.25">
      <c r="A4123" s="1">
        <v>2019</v>
      </c>
      <c r="B4123" s="1" t="s">
        <v>98</v>
      </c>
      <c r="C4123" t="s">
        <v>51</v>
      </c>
      <c r="D4123">
        <v>1</v>
      </c>
      <c r="E4123">
        <v>76</v>
      </c>
      <c r="F4123">
        <v>0.01</v>
      </c>
      <c r="G4123">
        <f t="shared" si="128"/>
        <v>5.0000000000000001E-3</v>
      </c>
      <c r="H4123">
        <f t="shared" si="129"/>
        <v>6.8369372192625096E-4</v>
      </c>
    </row>
    <row r="4124" spans="1:8" x14ac:dyDescent="0.25">
      <c r="A4124" s="1">
        <v>2019</v>
      </c>
      <c r="B4124" s="1" t="s">
        <v>98</v>
      </c>
      <c r="C4124" t="s">
        <v>51</v>
      </c>
      <c r="D4124">
        <v>1</v>
      </c>
      <c r="E4124">
        <v>76</v>
      </c>
      <c r="F4124">
        <v>1.45</v>
      </c>
      <c r="G4124">
        <f t="shared" si="128"/>
        <v>0.72499999999999998</v>
      </c>
      <c r="H4124">
        <f t="shared" si="129"/>
        <v>9.9135589679306385E-2</v>
      </c>
    </row>
    <row r="4125" spans="1:8" x14ac:dyDescent="0.25">
      <c r="A4125" s="1">
        <v>2019</v>
      </c>
      <c r="B4125" s="1" t="s">
        <v>98</v>
      </c>
      <c r="C4125" t="s">
        <v>51</v>
      </c>
      <c r="D4125">
        <v>1</v>
      </c>
      <c r="E4125">
        <v>76</v>
      </c>
      <c r="F4125">
        <v>1.1599999999999999</v>
      </c>
      <c r="G4125">
        <f t="shared" si="128"/>
        <v>0.57999999999999996</v>
      </c>
      <c r="H4125">
        <f t="shared" si="129"/>
        <v>7.9308471743445103E-2</v>
      </c>
    </row>
    <row r="4126" spans="1:8" x14ac:dyDescent="0.25">
      <c r="A4126" s="1">
        <v>2019</v>
      </c>
      <c r="B4126" s="1" t="s">
        <v>98</v>
      </c>
      <c r="C4126" t="s">
        <v>51</v>
      </c>
      <c r="D4126">
        <v>1</v>
      </c>
      <c r="E4126">
        <v>76</v>
      </c>
      <c r="F4126">
        <v>0.01</v>
      </c>
      <c r="G4126">
        <f t="shared" si="128"/>
        <v>5.0000000000000001E-3</v>
      </c>
      <c r="H4126">
        <f t="shared" si="129"/>
        <v>6.8369372192625096E-4</v>
      </c>
    </row>
    <row r="4127" spans="1:8" x14ac:dyDescent="0.25">
      <c r="A4127" s="1">
        <v>2019</v>
      </c>
      <c r="B4127" s="1" t="s">
        <v>98</v>
      </c>
      <c r="C4127" t="s">
        <v>51</v>
      </c>
      <c r="D4127">
        <v>1</v>
      </c>
      <c r="E4127">
        <v>76</v>
      </c>
      <c r="F4127">
        <v>0.01</v>
      </c>
      <c r="G4127">
        <f t="shared" si="128"/>
        <v>5.0000000000000001E-3</v>
      </c>
      <c r="H4127">
        <f t="shared" si="129"/>
        <v>6.8369372192625096E-4</v>
      </c>
    </row>
    <row r="4128" spans="1:8" x14ac:dyDescent="0.25">
      <c r="A4128" s="1">
        <v>2019</v>
      </c>
      <c r="B4128" s="1" t="s">
        <v>98</v>
      </c>
      <c r="C4128" t="s">
        <v>51</v>
      </c>
      <c r="D4128">
        <v>1</v>
      </c>
      <c r="E4128">
        <v>76</v>
      </c>
      <c r="F4128">
        <v>0.02</v>
      </c>
      <c r="G4128">
        <f t="shared" si="128"/>
        <v>0.01</v>
      </c>
      <c r="H4128">
        <f t="shared" si="129"/>
        <v>1.3673874438525019E-3</v>
      </c>
    </row>
    <row r="4129" spans="1:8" x14ac:dyDescent="0.25">
      <c r="A4129" s="1">
        <v>2019</v>
      </c>
      <c r="B4129" s="1" t="s">
        <v>98</v>
      </c>
      <c r="C4129" t="s">
        <v>51</v>
      </c>
      <c r="D4129">
        <v>1</v>
      </c>
      <c r="E4129">
        <v>76</v>
      </c>
      <c r="F4129">
        <v>0.05</v>
      </c>
      <c r="G4129">
        <f t="shared" si="128"/>
        <v>2.5000000000000001E-2</v>
      </c>
      <c r="H4129">
        <f t="shared" si="129"/>
        <v>3.4184686096312548E-3</v>
      </c>
    </row>
    <row r="4130" spans="1:8" x14ac:dyDescent="0.25">
      <c r="A4130" s="1">
        <v>2019</v>
      </c>
      <c r="B4130" s="1" t="s">
        <v>98</v>
      </c>
      <c r="C4130" t="s">
        <v>51</v>
      </c>
      <c r="D4130">
        <v>1</v>
      </c>
      <c r="E4130">
        <v>76</v>
      </c>
      <c r="F4130">
        <v>0.01</v>
      </c>
      <c r="G4130">
        <f t="shared" si="128"/>
        <v>5.0000000000000001E-3</v>
      </c>
      <c r="H4130">
        <f t="shared" si="129"/>
        <v>6.8369372192625096E-4</v>
      </c>
    </row>
    <row r="4131" spans="1:8" x14ac:dyDescent="0.25">
      <c r="A4131" s="1">
        <v>2019</v>
      </c>
      <c r="B4131" s="1" t="s">
        <v>98</v>
      </c>
      <c r="C4131" t="s">
        <v>51</v>
      </c>
      <c r="D4131">
        <v>1</v>
      </c>
      <c r="E4131">
        <v>76</v>
      </c>
      <c r="F4131">
        <v>0.08</v>
      </c>
      <c r="G4131">
        <f t="shared" si="128"/>
        <v>0.04</v>
      </c>
      <c r="H4131">
        <f t="shared" si="129"/>
        <v>5.4695497754100077E-3</v>
      </c>
    </row>
    <row r="4132" spans="1:8" x14ac:dyDescent="0.25">
      <c r="A4132" s="1">
        <v>2019</v>
      </c>
      <c r="B4132" s="1" t="s">
        <v>98</v>
      </c>
      <c r="C4132" t="s">
        <v>51</v>
      </c>
      <c r="D4132">
        <v>1</v>
      </c>
      <c r="E4132">
        <v>76</v>
      </c>
      <c r="F4132">
        <v>0.41</v>
      </c>
      <c r="G4132">
        <f t="shared" si="128"/>
        <v>0.20499999999999999</v>
      </c>
      <c r="H4132">
        <f t="shared" si="129"/>
        <v>2.8031442598976285E-2</v>
      </c>
    </row>
    <row r="4133" spans="1:8" x14ac:dyDescent="0.25">
      <c r="A4133" s="1">
        <v>2019</v>
      </c>
      <c r="B4133" s="1" t="s">
        <v>98</v>
      </c>
      <c r="C4133" t="s">
        <v>51</v>
      </c>
      <c r="D4133">
        <v>1</v>
      </c>
      <c r="E4133">
        <v>76</v>
      </c>
      <c r="F4133">
        <v>0.52</v>
      </c>
      <c r="G4133">
        <f t="shared" si="128"/>
        <v>0.26</v>
      </c>
      <c r="H4133">
        <f t="shared" si="129"/>
        <v>3.5552073540165048E-2</v>
      </c>
    </row>
    <row r="4134" spans="1:8" x14ac:dyDescent="0.25">
      <c r="A4134" s="1">
        <v>2019</v>
      </c>
      <c r="B4134" s="1" t="s">
        <v>98</v>
      </c>
      <c r="C4134" t="s">
        <v>51</v>
      </c>
      <c r="D4134">
        <v>1</v>
      </c>
      <c r="E4134">
        <v>76</v>
      </c>
      <c r="F4134">
        <v>0.09</v>
      </c>
      <c r="G4134">
        <f t="shared" si="128"/>
        <v>4.4999999999999998E-2</v>
      </c>
      <c r="H4134">
        <f t="shared" si="129"/>
        <v>6.1532434973362582E-3</v>
      </c>
    </row>
    <row r="4135" spans="1:8" x14ac:dyDescent="0.25">
      <c r="A4135" s="1">
        <v>2019</v>
      </c>
      <c r="B4135" s="1" t="s">
        <v>98</v>
      </c>
      <c r="C4135" t="s">
        <v>51</v>
      </c>
      <c r="D4135">
        <v>1</v>
      </c>
      <c r="E4135">
        <v>76</v>
      </c>
      <c r="F4135">
        <v>0.42</v>
      </c>
      <c r="G4135">
        <f t="shared" si="128"/>
        <v>0.21</v>
      </c>
      <c r="H4135">
        <f t="shared" si="129"/>
        <v>2.8715136320902539E-2</v>
      </c>
    </row>
    <row r="4136" spans="1:8" x14ac:dyDescent="0.25">
      <c r="A4136" s="1">
        <v>2019</v>
      </c>
      <c r="B4136" s="1" t="s">
        <v>98</v>
      </c>
      <c r="C4136" t="s">
        <v>51</v>
      </c>
      <c r="D4136">
        <v>1</v>
      </c>
      <c r="E4136">
        <v>76</v>
      </c>
      <c r="F4136">
        <v>2.0099999999999998</v>
      </c>
      <c r="G4136">
        <f t="shared" si="128"/>
        <v>1.0049999999999999</v>
      </c>
      <c r="H4136">
        <f t="shared" si="129"/>
        <v>0.13742243810717641</v>
      </c>
    </row>
    <row r="4137" spans="1:8" x14ac:dyDescent="0.25">
      <c r="A4137" s="1">
        <v>2019</v>
      </c>
      <c r="B4137" s="1" t="s">
        <v>98</v>
      </c>
      <c r="C4137" t="s">
        <v>51</v>
      </c>
      <c r="D4137">
        <v>1</v>
      </c>
      <c r="E4137">
        <v>76</v>
      </c>
      <c r="F4137">
        <v>0.15</v>
      </c>
      <c r="G4137">
        <f t="shared" si="128"/>
        <v>7.4999999999999997E-2</v>
      </c>
      <c r="H4137">
        <f t="shared" si="129"/>
        <v>1.0255405828893763E-2</v>
      </c>
    </row>
    <row r="4138" spans="1:8" x14ac:dyDescent="0.25">
      <c r="A4138" s="1">
        <v>2019</v>
      </c>
      <c r="B4138" s="1" t="s">
        <v>98</v>
      </c>
      <c r="C4138" t="s">
        <v>51</v>
      </c>
      <c r="D4138">
        <v>1</v>
      </c>
      <c r="E4138">
        <v>76</v>
      </c>
      <c r="F4138">
        <v>0.28999999999999998</v>
      </c>
      <c r="G4138">
        <f t="shared" si="128"/>
        <v>0.14499999999999999</v>
      </c>
      <c r="H4138">
        <f t="shared" si="129"/>
        <v>1.9827117935861276E-2</v>
      </c>
    </row>
    <row r="4139" spans="1:8" x14ac:dyDescent="0.25">
      <c r="A4139" s="1">
        <v>2019</v>
      </c>
      <c r="B4139" s="1" t="s">
        <v>98</v>
      </c>
      <c r="C4139" t="s">
        <v>51</v>
      </c>
      <c r="D4139">
        <v>1</v>
      </c>
      <c r="E4139">
        <v>76</v>
      </c>
      <c r="F4139">
        <v>0.2</v>
      </c>
      <c r="G4139">
        <f t="shared" si="128"/>
        <v>0.1</v>
      </c>
      <c r="H4139">
        <f t="shared" si="129"/>
        <v>1.3673874438525019E-2</v>
      </c>
    </row>
    <row r="4140" spans="1:8" x14ac:dyDescent="0.25">
      <c r="A4140" s="1">
        <v>2019</v>
      </c>
      <c r="B4140" s="1" t="s">
        <v>98</v>
      </c>
      <c r="C4140" t="s">
        <v>51</v>
      </c>
      <c r="D4140">
        <v>1</v>
      </c>
      <c r="E4140">
        <v>76</v>
      </c>
      <c r="F4140">
        <v>0.67</v>
      </c>
      <c r="G4140">
        <f t="shared" si="128"/>
        <v>0.33500000000000002</v>
      </c>
      <c r="H4140">
        <f t="shared" si="129"/>
        <v>4.5807479369058816E-2</v>
      </c>
    </row>
    <row r="4141" spans="1:8" x14ac:dyDescent="0.25">
      <c r="A4141" s="1">
        <v>2019</v>
      </c>
      <c r="B4141" s="1" t="s">
        <v>98</v>
      </c>
      <c r="C4141" t="s">
        <v>51</v>
      </c>
      <c r="D4141">
        <v>1</v>
      </c>
      <c r="E4141">
        <v>76</v>
      </c>
      <c r="F4141">
        <v>0.16</v>
      </c>
      <c r="G4141">
        <f t="shared" si="128"/>
        <v>0.08</v>
      </c>
      <c r="H4141">
        <f t="shared" si="129"/>
        <v>1.0939099550820015E-2</v>
      </c>
    </row>
    <row r="4142" spans="1:8" x14ac:dyDescent="0.25">
      <c r="A4142" s="1">
        <v>2019</v>
      </c>
      <c r="B4142" s="1" t="s">
        <v>98</v>
      </c>
      <c r="C4142" t="s">
        <v>51</v>
      </c>
      <c r="D4142">
        <v>1</v>
      </c>
      <c r="E4142">
        <v>76</v>
      </c>
      <c r="F4142">
        <v>0.26</v>
      </c>
      <c r="G4142">
        <f t="shared" si="128"/>
        <v>0.13</v>
      </c>
      <c r="H4142">
        <f t="shared" si="129"/>
        <v>1.7776036770082524E-2</v>
      </c>
    </row>
    <row r="4143" spans="1:8" x14ac:dyDescent="0.25">
      <c r="A4143" s="1">
        <v>2019</v>
      </c>
      <c r="B4143" s="1" t="s">
        <v>98</v>
      </c>
      <c r="C4143" t="s">
        <v>51</v>
      </c>
      <c r="D4143">
        <v>1</v>
      </c>
      <c r="E4143">
        <v>76</v>
      </c>
      <c r="F4143">
        <v>0.06</v>
      </c>
      <c r="G4143">
        <f t="shared" si="128"/>
        <v>0.03</v>
      </c>
      <c r="H4143">
        <f t="shared" si="129"/>
        <v>4.1021623315575058E-3</v>
      </c>
    </row>
    <row r="4144" spans="1:8" x14ac:dyDescent="0.25">
      <c r="A4144" s="1">
        <v>2019</v>
      </c>
      <c r="B4144" s="1" t="s">
        <v>98</v>
      </c>
      <c r="C4144" t="s">
        <v>51</v>
      </c>
      <c r="D4144">
        <v>1</v>
      </c>
      <c r="E4144">
        <v>76</v>
      </c>
      <c r="F4144">
        <v>0.71</v>
      </c>
      <c r="G4144">
        <f t="shared" si="128"/>
        <v>0.35499999999999998</v>
      </c>
      <c r="H4144">
        <f t="shared" si="129"/>
        <v>4.8542254256763812E-2</v>
      </c>
    </row>
    <row r="4145" spans="1:8" x14ac:dyDescent="0.25">
      <c r="A4145" s="1">
        <v>2019</v>
      </c>
      <c r="B4145" s="1" t="s">
        <v>98</v>
      </c>
      <c r="C4145" t="s">
        <v>51</v>
      </c>
      <c r="D4145">
        <v>1</v>
      </c>
      <c r="E4145">
        <v>76</v>
      </c>
      <c r="F4145">
        <v>0.26</v>
      </c>
      <c r="G4145">
        <f t="shared" si="128"/>
        <v>0.13</v>
      </c>
      <c r="H4145">
        <f t="shared" si="129"/>
        <v>1.7776036770082524E-2</v>
      </c>
    </row>
    <row r="4146" spans="1:8" x14ac:dyDescent="0.25">
      <c r="A4146" s="1">
        <v>2019</v>
      </c>
      <c r="B4146" s="1" t="s">
        <v>98</v>
      </c>
      <c r="C4146" t="s">
        <v>51</v>
      </c>
      <c r="D4146">
        <v>1</v>
      </c>
      <c r="E4146">
        <v>76</v>
      </c>
      <c r="F4146">
        <v>0.3</v>
      </c>
      <c r="G4146">
        <f t="shared" si="128"/>
        <v>0.15</v>
      </c>
      <c r="H4146">
        <f t="shared" si="129"/>
        <v>2.0510811657787526E-2</v>
      </c>
    </row>
    <row r="4147" spans="1:8" x14ac:dyDescent="0.25">
      <c r="A4147" s="1">
        <v>2019</v>
      </c>
      <c r="B4147" s="1" t="s">
        <v>98</v>
      </c>
      <c r="C4147" t="s">
        <v>51</v>
      </c>
      <c r="D4147">
        <v>1</v>
      </c>
      <c r="E4147">
        <v>76</v>
      </c>
      <c r="F4147">
        <v>0.02</v>
      </c>
      <c r="G4147">
        <f t="shared" si="128"/>
        <v>0.01</v>
      </c>
      <c r="H4147">
        <f t="shared" si="129"/>
        <v>1.3673874438525019E-3</v>
      </c>
    </row>
    <row r="4148" spans="1:8" x14ac:dyDescent="0.25">
      <c r="A4148" s="1">
        <v>2019</v>
      </c>
      <c r="B4148" s="1" t="s">
        <v>98</v>
      </c>
      <c r="C4148" t="s">
        <v>51</v>
      </c>
      <c r="D4148">
        <v>1</v>
      </c>
      <c r="E4148">
        <v>76</v>
      </c>
      <c r="F4148">
        <v>0.01</v>
      </c>
      <c r="G4148">
        <f t="shared" si="128"/>
        <v>5.0000000000000001E-3</v>
      </c>
      <c r="H4148">
        <f t="shared" si="129"/>
        <v>6.8369372192625096E-4</v>
      </c>
    </row>
    <row r="4149" spans="1:8" x14ac:dyDescent="0.25">
      <c r="A4149" s="1">
        <v>2019</v>
      </c>
      <c r="B4149" s="1" t="s">
        <v>98</v>
      </c>
      <c r="C4149" t="s">
        <v>51</v>
      </c>
      <c r="D4149">
        <v>1</v>
      </c>
      <c r="E4149">
        <v>76</v>
      </c>
      <c r="F4149">
        <v>0.01</v>
      </c>
      <c r="G4149">
        <f t="shared" si="128"/>
        <v>5.0000000000000001E-3</v>
      </c>
      <c r="H4149">
        <f t="shared" si="129"/>
        <v>6.8369372192625096E-4</v>
      </c>
    </row>
    <row r="4150" spans="1:8" x14ac:dyDescent="0.25">
      <c r="A4150" s="1">
        <v>2019</v>
      </c>
      <c r="B4150" s="1" t="s">
        <v>98</v>
      </c>
      <c r="C4150" t="s">
        <v>51</v>
      </c>
      <c r="D4150">
        <v>1</v>
      </c>
      <c r="E4150">
        <v>76</v>
      </c>
      <c r="F4150">
        <v>0.09</v>
      </c>
      <c r="G4150">
        <f t="shared" si="128"/>
        <v>4.4999999999999998E-2</v>
      </c>
      <c r="H4150">
        <f t="shared" si="129"/>
        <v>6.1532434973362582E-3</v>
      </c>
    </row>
    <row r="4151" spans="1:8" x14ac:dyDescent="0.25">
      <c r="A4151" s="1">
        <v>2019</v>
      </c>
      <c r="B4151" s="1" t="s">
        <v>98</v>
      </c>
      <c r="C4151" t="s">
        <v>51</v>
      </c>
      <c r="D4151">
        <v>1</v>
      </c>
      <c r="E4151">
        <v>78</v>
      </c>
      <c r="F4151">
        <v>0.01</v>
      </c>
      <c r="G4151">
        <f t="shared" si="128"/>
        <v>5.0000000000000001E-3</v>
      </c>
      <c r="H4151">
        <f t="shared" si="129"/>
        <v>6.8369372192625096E-4</v>
      </c>
    </row>
    <row r="4152" spans="1:8" x14ac:dyDescent="0.25">
      <c r="A4152" s="1">
        <v>2019</v>
      </c>
      <c r="B4152" s="1" t="s">
        <v>98</v>
      </c>
      <c r="C4152" t="s">
        <v>51</v>
      </c>
      <c r="D4152">
        <v>1</v>
      </c>
      <c r="E4152">
        <v>79</v>
      </c>
      <c r="F4152">
        <v>0.25</v>
      </c>
      <c r="G4152">
        <f t="shared" si="128"/>
        <v>0.125</v>
      </c>
      <c r="H4152">
        <f t="shared" si="129"/>
        <v>1.7092343048156274E-2</v>
      </c>
    </row>
    <row r="4153" spans="1:8" x14ac:dyDescent="0.25">
      <c r="A4153" s="1">
        <v>2019</v>
      </c>
      <c r="B4153" s="1" t="s">
        <v>98</v>
      </c>
      <c r="C4153" t="s">
        <v>51</v>
      </c>
      <c r="D4153">
        <v>1</v>
      </c>
      <c r="E4153">
        <v>79</v>
      </c>
      <c r="F4153">
        <v>0.19</v>
      </c>
      <c r="G4153">
        <f t="shared" si="128"/>
        <v>9.5000000000000001E-2</v>
      </c>
      <c r="H4153">
        <f t="shared" si="129"/>
        <v>1.2990180716598769E-2</v>
      </c>
    </row>
    <row r="4154" spans="1:8" x14ac:dyDescent="0.25">
      <c r="A4154" s="1">
        <v>2019</v>
      </c>
      <c r="B4154" s="1" t="s">
        <v>98</v>
      </c>
      <c r="C4154" t="s">
        <v>51</v>
      </c>
      <c r="D4154">
        <v>1</v>
      </c>
      <c r="E4154">
        <v>79</v>
      </c>
      <c r="F4154">
        <v>0.56000000000000005</v>
      </c>
      <c r="G4154">
        <f t="shared" si="128"/>
        <v>0.28000000000000003</v>
      </c>
      <c r="H4154">
        <f t="shared" si="129"/>
        <v>3.8286848427870057E-2</v>
      </c>
    </row>
    <row r="4155" spans="1:8" x14ac:dyDescent="0.25">
      <c r="A4155" s="1">
        <v>2019</v>
      </c>
      <c r="B4155" s="1" t="s">
        <v>98</v>
      </c>
      <c r="C4155" t="s">
        <v>51</v>
      </c>
      <c r="D4155">
        <v>1</v>
      </c>
      <c r="E4155">
        <v>79</v>
      </c>
      <c r="F4155">
        <v>1.59</v>
      </c>
      <c r="G4155">
        <f t="shared" si="128"/>
        <v>0.79500000000000004</v>
      </c>
      <c r="H4155">
        <f t="shared" si="129"/>
        <v>0.1087073017862739</v>
      </c>
    </row>
    <row r="4156" spans="1:8" x14ac:dyDescent="0.25">
      <c r="A4156" s="1">
        <v>2019</v>
      </c>
      <c r="B4156" s="1" t="s">
        <v>98</v>
      </c>
      <c r="C4156" t="s">
        <v>51</v>
      </c>
      <c r="D4156">
        <v>1</v>
      </c>
      <c r="E4156">
        <v>79</v>
      </c>
      <c r="F4156">
        <v>0.28999999999999998</v>
      </c>
      <c r="G4156">
        <f t="shared" si="128"/>
        <v>0.14499999999999999</v>
      </c>
      <c r="H4156">
        <f t="shared" si="129"/>
        <v>1.9827117935861276E-2</v>
      </c>
    </row>
    <row r="4157" spans="1:8" x14ac:dyDescent="0.25">
      <c r="A4157" s="1">
        <v>2019</v>
      </c>
      <c r="B4157" s="1" t="s">
        <v>98</v>
      </c>
      <c r="C4157" t="s">
        <v>51</v>
      </c>
      <c r="D4157">
        <v>1</v>
      </c>
      <c r="E4157">
        <v>79</v>
      </c>
      <c r="F4157">
        <v>0.53</v>
      </c>
      <c r="G4157">
        <f t="shared" si="128"/>
        <v>0.26500000000000001</v>
      </c>
      <c r="H4157">
        <f t="shared" si="129"/>
        <v>3.6235767262091302E-2</v>
      </c>
    </row>
    <row r="4158" spans="1:8" x14ac:dyDescent="0.25">
      <c r="A4158" s="1">
        <v>2019</v>
      </c>
      <c r="B4158" s="1" t="s">
        <v>98</v>
      </c>
      <c r="C4158" t="s">
        <v>51</v>
      </c>
      <c r="D4158">
        <v>1</v>
      </c>
      <c r="E4158">
        <v>79</v>
      </c>
      <c r="F4158">
        <v>0.17</v>
      </c>
      <c r="G4158">
        <f t="shared" si="128"/>
        <v>8.5000000000000006E-2</v>
      </c>
      <c r="H4158">
        <f t="shared" si="129"/>
        <v>1.1622793272746268E-2</v>
      </c>
    </row>
    <row r="4159" spans="1:8" x14ac:dyDescent="0.25">
      <c r="A4159" s="1">
        <v>2019</v>
      </c>
      <c r="B4159" s="1" t="s">
        <v>98</v>
      </c>
      <c r="C4159" t="s">
        <v>51</v>
      </c>
      <c r="D4159">
        <v>1</v>
      </c>
      <c r="E4159">
        <v>79</v>
      </c>
      <c r="F4159">
        <v>0.05</v>
      </c>
      <c r="G4159">
        <f t="shared" si="128"/>
        <v>2.5000000000000001E-2</v>
      </c>
      <c r="H4159">
        <f t="shared" si="129"/>
        <v>3.4184686096312548E-3</v>
      </c>
    </row>
    <row r="4160" spans="1:8" x14ac:dyDescent="0.25">
      <c r="A4160" s="1">
        <v>2019</v>
      </c>
      <c r="B4160" s="1" t="s">
        <v>98</v>
      </c>
      <c r="C4160" t="s">
        <v>51</v>
      </c>
      <c r="D4160">
        <v>1</v>
      </c>
      <c r="E4160">
        <v>79</v>
      </c>
      <c r="F4160">
        <v>1.02</v>
      </c>
      <c r="G4160">
        <f t="shared" si="128"/>
        <v>0.51</v>
      </c>
      <c r="H4160">
        <f t="shared" si="129"/>
        <v>6.9736759636477602E-2</v>
      </c>
    </row>
    <row r="4161" spans="1:8" x14ac:dyDescent="0.25">
      <c r="A4161" s="1">
        <v>2019</v>
      </c>
      <c r="B4161" s="1" t="s">
        <v>98</v>
      </c>
      <c r="C4161" t="s">
        <v>51</v>
      </c>
      <c r="D4161">
        <v>1</v>
      </c>
      <c r="E4161">
        <v>79</v>
      </c>
      <c r="F4161">
        <v>0.7</v>
      </c>
      <c r="G4161">
        <f t="shared" si="128"/>
        <v>0.35</v>
      </c>
      <c r="H4161">
        <f t="shared" si="129"/>
        <v>4.7858560534837565E-2</v>
      </c>
    </row>
    <row r="4162" spans="1:8" x14ac:dyDescent="0.25">
      <c r="A4162" s="1">
        <v>2019</v>
      </c>
      <c r="B4162" s="1" t="s">
        <v>98</v>
      </c>
      <c r="C4162" t="s">
        <v>51</v>
      </c>
      <c r="D4162">
        <v>1</v>
      </c>
      <c r="E4162">
        <v>79</v>
      </c>
      <c r="F4162">
        <v>0.11</v>
      </c>
      <c r="G4162">
        <f t="shared" si="128"/>
        <v>5.5E-2</v>
      </c>
      <c r="H4162">
        <f t="shared" si="129"/>
        <v>7.5206309411887601E-3</v>
      </c>
    </row>
    <row r="4163" spans="1:8" x14ac:dyDescent="0.25">
      <c r="A4163" s="1">
        <v>2019</v>
      </c>
      <c r="B4163" s="1" t="s">
        <v>98</v>
      </c>
      <c r="C4163" t="s">
        <v>51</v>
      </c>
      <c r="D4163">
        <v>1</v>
      </c>
      <c r="E4163">
        <v>79</v>
      </c>
      <c r="F4163">
        <v>0.85</v>
      </c>
      <c r="G4163">
        <f t="shared" ref="G4163:G4226" si="130">(F4163/0.5)/4</f>
        <v>0.42499999999999999</v>
      </c>
      <c r="H4163">
        <f t="shared" ref="H4163:H4226" si="131">G4163*(13.09/95.73)</f>
        <v>5.8113966363731326E-2</v>
      </c>
    </row>
    <row r="4164" spans="1:8" x14ac:dyDescent="0.25">
      <c r="A4164" s="1">
        <v>2019</v>
      </c>
      <c r="B4164" s="1" t="s">
        <v>98</v>
      </c>
      <c r="C4164" t="s">
        <v>51</v>
      </c>
      <c r="D4164">
        <v>1</v>
      </c>
      <c r="E4164">
        <v>79</v>
      </c>
      <c r="F4164">
        <v>0.42</v>
      </c>
      <c r="G4164">
        <f t="shared" si="130"/>
        <v>0.21</v>
      </c>
      <c r="H4164">
        <f t="shared" si="131"/>
        <v>2.8715136320902539E-2</v>
      </c>
    </row>
    <row r="4165" spans="1:8" x14ac:dyDescent="0.25">
      <c r="A4165" s="1">
        <v>2019</v>
      </c>
      <c r="B4165" s="1" t="s">
        <v>98</v>
      </c>
      <c r="C4165" t="s">
        <v>51</v>
      </c>
      <c r="D4165">
        <v>1</v>
      </c>
      <c r="E4165">
        <v>79</v>
      </c>
      <c r="F4165">
        <v>0.92</v>
      </c>
      <c r="G4165">
        <f t="shared" si="130"/>
        <v>0.46</v>
      </c>
      <c r="H4165">
        <f t="shared" si="131"/>
        <v>6.289982241721509E-2</v>
      </c>
    </row>
    <row r="4166" spans="1:8" x14ac:dyDescent="0.25">
      <c r="A4166" s="1">
        <v>2019</v>
      </c>
      <c r="B4166" s="1" t="s">
        <v>98</v>
      </c>
      <c r="C4166" t="s">
        <v>51</v>
      </c>
      <c r="D4166">
        <v>1</v>
      </c>
      <c r="E4166">
        <v>91</v>
      </c>
      <c r="F4166">
        <v>2.34</v>
      </c>
      <c r="G4166">
        <f t="shared" si="130"/>
        <v>1.17</v>
      </c>
      <c r="H4166">
        <f t="shared" si="131"/>
        <v>0.15998433093074271</v>
      </c>
    </row>
    <row r="4167" spans="1:8" x14ac:dyDescent="0.25">
      <c r="A4167" s="1">
        <v>2019</v>
      </c>
      <c r="B4167" s="1" t="s">
        <v>98</v>
      </c>
      <c r="C4167" t="s">
        <v>51</v>
      </c>
      <c r="D4167">
        <v>2</v>
      </c>
      <c r="E4167">
        <v>21</v>
      </c>
      <c r="F4167">
        <v>0.28000000000000003</v>
      </c>
      <c r="G4167">
        <f t="shared" si="130"/>
        <v>0.14000000000000001</v>
      </c>
      <c r="H4167">
        <f t="shared" si="131"/>
        <v>1.9143424213935029E-2</v>
      </c>
    </row>
    <row r="4168" spans="1:8" x14ac:dyDescent="0.25">
      <c r="A4168" s="1">
        <v>2019</v>
      </c>
      <c r="B4168" s="1" t="s">
        <v>98</v>
      </c>
      <c r="C4168" t="s">
        <v>51</v>
      </c>
      <c r="D4168">
        <v>2</v>
      </c>
      <c r="E4168">
        <v>29</v>
      </c>
      <c r="F4168">
        <v>1.31</v>
      </c>
      <c r="G4168">
        <f t="shared" si="130"/>
        <v>0.65500000000000003</v>
      </c>
      <c r="H4168">
        <f t="shared" si="131"/>
        <v>8.9563877572338871E-2</v>
      </c>
    </row>
    <row r="4169" spans="1:8" x14ac:dyDescent="0.25">
      <c r="A4169" s="1">
        <v>2019</v>
      </c>
      <c r="B4169" s="1" t="s">
        <v>98</v>
      </c>
      <c r="C4169" t="s">
        <v>51</v>
      </c>
      <c r="D4169">
        <v>2</v>
      </c>
      <c r="E4169">
        <v>32</v>
      </c>
      <c r="F4169">
        <v>0.03</v>
      </c>
      <c r="G4169">
        <f t="shared" si="130"/>
        <v>1.4999999999999999E-2</v>
      </c>
      <c r="H4169">
        <f t="shared" si="131"/>
        <v>2.0510811657787529E-3</v>
      </c>
    </row>
    <row r="4170" spans="1:8" x14ac:dyDescent="0.25">
      <c r="A4170" s="1">
        <v>2019</v>
      </c>
      <c r="B4170" s="1" t="s">
        <v>98</v>
      </c>
      <c r="C4170" t="s">
        <v>51</v>
      </c>
      <c r="D4170">
        <v>2</v>
      </c>
      <c r="E4170">
        <v>34</v>
      </c>
      <c r="F4170">
        <v>3.8</v>
      </c>
      <c r="G4170">
        <f t="shared" si="130"/>
        <v>1.9</v>
      </c>
      <c r="H4170">
        <f t="shared" si="131"/>
        <v>0.25980361433197535</v>
      </c>
    </row>
    <row r="4171" spans="1:8" x14ac:dyDescent="0.25">
      <c r="A4171" s="1">
        <v>2019</v>
      </c>
      <c r="B4171" s="1" t="s">
        <v>98</v>
      </c>
      <c r="C4171" t="s">
        <v>51</v>
      </c>
      <c r="D4171">
        <v>2</v>
      </c>
      <c r="E4171">
        <v>38</v>
      </c>
      <c r="F4171">
        <v>3.98</v>
      </c>
      <c r="G4171">
        <f t="shared" si="130"/>
        <v>1.99</v>
      </c>
      <c r="H4171">
        <f t="shared" si="131"/>
        <v>0.27211010132664787</v>
      </c>
    </row>
    <row r="4172" spans="1:8" x14ac:dyDescent="0.25">
      <c r="A4172" s="1">
        <v>2019</v>
      </c>
      <c r="B4172" s="1" t="s">
        <v>98</v>
      </c>
      <c r="C4172" t="s">
        <v>51</v>
      </c>
      <c r="D4172">
        <v>2</v>
      </c>
      <c r="E4172">
        <v>38</v>
      </c>
      <c r="F4172">
        <v>2.34</v>
      </c>
      <c r="G4172">
        <f t="shared" si="130"/>
        <v>1.17</v>
      </c>
      <c r="H4172">
        <f t="shared" si="131"/>
        <v>0.15998433093074271</v>
      </c>
    </row>
    <row r="4173" spans="1:8" x14ac:dyDescent="0.25">
      <c r="A4173" s="1">
        <v>2019</v>
      </c>
      <c r="B4173" s="1" t="s">
        <v>98</v>
      </c>
      <c r="C4173" t="s">
        <v>51</v>
      </c>
      <c r="D4173">
        <v>2</v>
      </c>
      <c r="E4173">
        <v>40</v>
      </c>
      <c r="F4173">
        <v>5.31</v>
      </c>
      <c r="G4173">
        <f t="shared" si="130"/>
        <v>2.6549999999999998</v>
      </c>
      <c r="H4173">
        <f t="shared" si="131"/>
        <v>0.36304136634283923</v>
      </c>
    </row>
    <row r="4174" spans="1:8" x14ac:dyDescent="0.25">
      <c r="A4174" s="1">
        <v>2019</v>
      </c>
      <c r="B4174" s="1" t="s">
        <v>98</v>
      </c>
      <c r="C4174" t="s">
        <v>51</v>
      </c>
      <c r="D4174">
        <v>2</v>
      </c>
      <c r="E4174">
        <v>40</v>
      </c>
      <c r="F4174">
        <v>2.4300000000000002</v>
      </c>
      <c r="G4174">
        <f t="shared" si="130"/>
        <v>1.2150000000000001</v>
      </c>
      <c r="H4174">
        <f t="shared" si="131"/>
        <v>0.166137574428079</v>
      </c>
    </row>
    <row r="4175" spans="1:8" x14ac:dyDescent="0.25">
      <c r="A4175" s="1">
        <v>2019</v>
      </c>
      <c r="B4175" s="1" t="s">
        <v>98</v>
      </c>
      <c r="C4175" t="s">
        <v>51</v>
      </c>
      <c r="D4175">
        <v>2</v>
      </c>
      <c r="E4175">
        <v>40</v>
      </c>
      <c r="F4175">
        <v>3.52</v>
      </c>
      <c r="G4175">
        <f t="shared" si="130"/>
        <v>1.76</v>
      </c>
      <c r="H4175">
        <f t="shared" si="131"/>
        <v>0.24066019011804032</v>
      </c>
    </row>
    <row r="4176" spans="1:8" x14ac:dyDescent="0.25">
      <c r="A4176" s="1">
        <v>2019</v>
      </c>
      <c r="B4176" s="1" t="s">
        <v>98</v>
      </c>
      <c r="C4176" t="s">
        <v>51</v>
      </c>
      <c r="D4176">
        <v>2</v>
      </c>
      <c r="E4176">
        <v>40</v>
      </c>
      <c r="F4176">
        <v>2.34</v>
      </c>
      <c r="G4176">
        <f t="shared" si="130"/>
        <v>1.17</v>
      </c>
      <c r="H4176">
        <f t="shared" si="131"/>
        <v>0.15998433093074271</v>
      </c>
    </row>
    <row r="4177" spans="1:8" x14ac:dyDescent="0.25">
      <c r="A4177" s="1">
        <v>2019</v>
      </c>
      <c r="B4177" s="1" t="s">
        <v>98</v>
      </c>
      <c r="C4177" t="s">
        <v>51</v>
      </c>
      <c r="D4177">
        <v>2</v>
      </c>
      <c r="E4177">
        <v>40</v>
      </c>
      <c r="F4177">
        <v>1.28</v>
      </c>
      <c r="G4177">
        <f t="shared" si="130"/>
        <v>0.64</v>
      </c>
      <c r="H4177">
        <f t="shared" si="131"/>
        <v>8.7512796406560123E-2</v>
      </c>
    </row>
    <row r="4178" spans="1:8" x14ac:dyDescent="0.25">
      <c r="A4178" s="1">
        <v>2019</v>
      </c>
      <c r="B4178" s="1" t="s">
        <v>98</v>
      </c>
      <c r="C4178" t="s">
        <v>51</v>
      </c>
      <c r="D4178">
        <v>2</v>
      </c>
      <c r="E4178">
        <v>40</v>
      </c>
      <c r="F4178">
        <v>11.09</v>
      </c>
      <c r="G4178">
        <f t="shared" si="130"/>
        <v>5.5449999999999999</v>
      </c>
      <c r="H4178">
        <f t="shared" si="131"/>
        <v>0.75821633761621232</v>
      </c>
    </row>
    <row r="4179" spans="1:8" x14ac:dyDescent="0.25">
      <c r="A4179" s="1">
        <v>2019</v>
      </c>
      <c r="B4179" s="1" t="s">
        <v>98</v>
      </c>
      <c r="C4179" t="s">
        <v>51</v>
      </c>
      <c r="D4179">
        <v>2</v>
      </c>
      <c r="E4179">
        <v>40</v>
      </c>
      <c r="F4179">
        <v>2.12</v>
      </c>
      <c r="G4179">
        <f t="shared" si="130"/>
        <v>1.06</v>
      </c>
      <c r="H4179">
        <f t="shared" si="131"/>
        <v>0.14494306904836521</v>
      </c>
    </row>
    <row r="4180" spans="1:8" x14ac:dyDescent="0.25">
      <c r="A4180" s="1">
        <v>2019</v>
      </c>
      <c r="B4180" s="1" t="s">
        <v>98</v>
      </c>
      <c r="C4180" t="s">
        <v>51</v>
      </c>
      <c r="D4180">
        <v>2</v>
      </c>
      <c r="E4180">
        <v>40</v>
      </c>
      <c r="F4180">
        <v>3.01</v>
      </c>
      <c r="G4180">
        <f t="shared" si="130"/>
        <v>1.5049999999999999</v>
      </c>
      <c r="H4180">
        <f t="shared" si="131"/>
        <v>0.20579181029980151</v>
      </c>
    </row>
    <row r="4181" spans="1:8" x14ac:dyDescent="0.25">
      <c r="A4181" s="1">
        <v>2019</v>
      </c>
      <c r="B4181" s="1" t="s">
        <v>98</v>
      </c>
      <c r="C4181" t="s">
        <v>51</v>
      </c>
      <c r="D4181">
        <v>2</v>
      </c>
      <c r="E4181">
        <v>56</v>
      </c>
      <c r="F4181">
        <v>4.78</v>
      </c>
      <c r="G4181">
        <f t="shared" si="130"/>
        <v>2.39</v>
      </c>
      <c r="H4181">
        <f t="shared" si="131"/>
        <v>0.32680559908074797</v>
      </c>
    </row>
    <row r="4182" spans="1:8" x14ac:dyDescent="0.25">
      <c r="A4182" s="1">
        <v>2019</v>
      </c>
      <c r="B4182" s="1" t="s">
        <v>98</v>
      </c>
      <c r="C4182" t="s">
        <v>51</v>
      </c>
      <c r="D4182">
        <v>2</v>
      </c>
      <c r="E4182">
        <v>56</v>
      </c>
      <c r="F4182">
        <v>3.66</v>
      </c>
      <c r="G4182">
        <f t="shared" si="130"/>
        <v>1.83</v>
      </c>
      <c r="H4182">
        <f t="shared" si="131"/>
        <v>0.25023190222500785</v>
      </c>
    </row>
    <row r="4183" spans="1:8" x14ac:dyDescent="0.25">
      <c r="A4183" s="1">
        <v>2019</v>
      </c>
      <c r="B4183" s="1" t="s">
        <v>98</v>
      </c>
      <c r="C4183" t="s">
        <v>51</v>
      </c>
      <c r="D4183">
        <v>2</v>
      </c>
      <c r="E4183">
        <v>56</v>
      </c>
      <c r="F4183">
        <v>1.1200000000000001</v>
      </c>
      <c r="G4183">
        <f t="shared" si="130"/>
        <v>0.56000000000000005</v>
      </c>
      <c r="H4183">
        <f t="shared" si="131"/>
        <v>7.6573696855740114E-2</v>
      </c>
    </row>
    <row r="4184" spans="1:8" x14ac:dyDescent="0.25">
      <c r="A4184" s="1">
        <v>2019</v>
      </c>
      <c r="B4184" s="1" t="s">
        <v>98</v>
      </c>
      <c r="C4184" t="s">
        <v>51</v>
      </c>
      <c r="D4184">
        <v>2</v>
      </c>
      <c r="E4184">
        <v>56</v>
      </c>
      <c r="F4184">
        <v>1.04</v>
      </c>
      <c r="G4184">
        <f t="shared" si="130"/>
        <v>0.52</v>
      </c>
      <c r="H4184">
        <f t="shared" si="131"/>
        <v>7.1104147080330096E-2</v>
      </c>
    </row>
    <row r="4185" spans="1:8" x14ac:dyDescent="0.25">
      <c r="A4185" s="1">
        <v>2019</v>
      </c>
      <c r="B4185" s="1" t="s">
        <v>98</v>
      </c>
      <c r="C4185" t="s">
        <v>51</v>
      </c>
      <c r="D4185">
        <v>2</v>
      </c>
      <c r="E4185">
        <v>66</v>
      </c>
      <c r="F4185">
        <v>0.05</v>
      </c>
      <c r="G4185">
        <f t="shared" si="130"/>
        <v>2.5000000000000001E-2</v>
      </c>
      <c r="H4185">
        <f t="shared" si="131"/>
        <v>3.4184686096312548E-3</v>
      </c>
    </row>
    <row r="4186" spans="1:8" x14ac:dyDescent="0.25">
      <c r="A4186" s="1">
        <v>2019</v>
      </c>
      <c r="B4186" s="1" t="s">
        <v>98</v>
      </c>
      <c r="C4186" t="s">
        <v>51</v>
      </c>
      <c r="D4186">
        <v>2</v>
      </c>
      <c r="E4186">
        <v>66</v>
      </c>
      <c r="F4186">
        <v>0.01</v>
      </c>
      <c r="G4186">
        <f t="shared" si="130"/>
        <v>5.0000000000000001E-3</v>
      </c>
      <c r="H4186">
        <f t="shared" si="131"/>
        <v>6.8369372192625096E-4</v>
      </c>
    </row>
    <row r="4187" spans="1:8" x14ac:dyDescent="0.25">
      <c r="A4187" s="1">
        <v>2019</v>
      </c>
      <c r="B4187" s="1" t="s">
        <v>98</v>
      </c>
      <c r="C4187" t="s">
        <v>51</v>
      </c>
      <c r="D4187">
        <v>2</v>
      </c>
      <c r="E4187">
        <v>66</v>
      </c>
      <c r="F4187">
        <v>0.03</v>
      </c>
      <c r="G4187">
        <f t="shared" si="130"/>
        <v>1.4999999999999999E-2</v>
      </c>
      <c r="H4187">
        <f t="shared" si="131"/>
        <v>2.0510811657787529E-3</v>
      </c>
    </row>
    <row r="4188" spans="1:8" x14ac:dyDescent="0.25">
      <c r="A4188" s="1">
        <v>2019</v>
      </c>
      <c r="B4188" s="1" t="s">
        <v>98</v>
      </c>
      <c r="C4188" t="s">
        <v>51</v>
      </c>
      <c r="D4188">
        <v>2</v>
      </c>
      <c r="E4188">
        <v>66</v>
      </c>
      <c r="F4188">
        <v>0.03</v>
      </c>
      <c r="G4188">
        <f t="shared" si="130"/>
        <v>1.4999999999999999E-2</v>
      </c>
      <c r="H4188">
        <f t="shared" si="131"/>
        <v>2.0510811657787529E-3</v>
      </c>
    </row>
    <row r="4189" spans="1:8" x14ac:dyDescent="0.25">
      <c r="A4189" s="1">
        <v>2019</v>
      </c>
      <c r="B4189" s="1" t="s">
        <v>98</v>
      </c>
      <c r="C4189" t="s">
        <v>51</v>
      </c>
      <c r="D4189">
        <v>2</v>
      </c>
      <c r="E4189">
        <v>76</v>
      </c>
      <c r="F4189">
        <v>0.02</v>
      </c>
      <c r="G4189">
        <f t="shared" si="130"/>
        <v>0.01</v>
      </c>
      <c r="H4189">
        <f t="shared" si="131"/>
        <v>1.3673874438525019E-3</v>
      </c>
    </row>
    <row r="4190" spans="1:8" x14ac:dyDescent="0.25">
      <c r="A4190" s="1">
        <v>2019</v>
      </c>
      <c r="B4190" s="1" t="s">
        <v>98</v>
      </c>
      <c r="C4190" t="s">
        <v>51</v>
      </c>
      <c r="D4190">
        <v>2</v>
      </c>
      <c r="E4190">
        <v>76</v>
      </c>
      <c r="F4190">
        <v>0.1</v>
      </c>
      <c r="G4190">
        <f t="shared" si="130"/>
        <v>0.05</v>
      </c>
      <c r="H4190">
        <f t="shared" si="131"/>
        <v>6.8369372192625096E-3</v>
      </c>
    </row>
    <row r="4191" spans="1:8" x14ac:dyDescent="0.25">
      <c r="A4191" s="1">
        <v>2019</v>
      </c>
      <c r="B4191" s="1" t="s">
        <v>98</v>
      </c>
      <c r="C4191" t="s">
        <v>51</v>
      </c>
      <c r="D4191">
        <v>2</v>
      </c>
      <c r="E4191">
        <v>76</v>
      </c>
      <c r="F4191">
        <v>0.01</v>
      </c>
      <c r="G4191">
        <f t="shared" si="130"/>
        <v>5.0000000000000001E-3</v>
      </c>
      <c r="H4191">
        <f t="shared" si="131"/>
        <v>6.8369372192625096E-4</v>
      </c>
    </row>
    <row r="4192" spans="1:8" x14ac:dyDescent="0.25">
      <c r="A4192" s="1">
        <v>2019</v>
      </c>
      <c r="B4192" s="1" t="s">
        <v>98</v>
      </c>
      <c r="C4192" t="s">
        <v>51</v>
      </c>
      <c r="D4192">
        <v>2</v>
      </c>
      <c r="E4192">
        <v>76</v>
      </c>
      <c r="F4192">
        <v>0.05</v>
      </c>
      <c r="G4192">
        <f t="shared" si="130"/>
        <v>2.5000000000000001E-2</v>
      </c>
      <c r="H4192">
        <f t="shared" si="131"/>
        <v>3.4184686096312548E-3</v>
      </c>
    </row>
    <row r="4193" spans="1:8" x14ac:dyDescent="0.25">
      <c r="A4193" s="1">
        <v>2019</v>
      </c>
      <c r="B4193" s="1" t="s">
        <v>98</v>
      </c>
      <c r="C4193" t="s">
        <v>51</v>
      </c>
      <c r="D4193">
        <v>2</v>
      </c>
      <c r="E4193">
        <v>76</v>
      </c>
      <c r="F4193">
        <v>0.02</v>
      </c>
      <c r="G4193">
        <f t="shared" si="130"/>
        <v>0.01</v>
      </c>
      <c r="H4193">
        <f t="shared" si="131"/>
        <v>1.3673874438525019E-3</v>
      </c>
    </row>
    <row r="4194" spans="1:8" x14ac:dyDescent="0.25">
      <c r="A4194" s="1">
        <v>2019</v>
      </c>
      <c r="B4194" s="1" t="s">
        <v>98</v>
      </c>
      <c r="C4194" t="s">
        <v>51</v>
      </c>
      <c r="D4194">
        <v>2</v>
      </c>
      <c r="E4194">
        <v>76</v>
      </c>
      <c r="F4194">
        <v>0.01</v>
      </c>
      <c r="G4194">
        <f t="shared" si="130"/>
        <v>5.0000000000000001E-3</v>
      </c>
      <c r="H4194">
        <f t="shared" si="131"/>
        <v>6.8369372192625096E-4</v>
      </c>
    </row>
    <row r="4195" spans="1:8" x14ac:dyDescent="0.25">
      <c r="A4195" s="1">
        <v>2019</v>
      </c>
      <c r="B4195" s="1" t="s">
        <v>98</v>
      </c>
      <c r="C4195" t="s">
        <v>51</v>
      </c>
      <c r="D4195">
        <v>2</v>
      </c>
      <c r="E4195">
        <v>76</v>
      </c>
      <c r="F4195">
        <v>0.03</v>
      </c>
      <c r="G4195">
        <f t="shared" si="130"/>
        <v>1.4999999999999999E-2</v>
      </c>
      <c r="H4195">
        <f t="shared" si="131"/>
        <v>2.0510811657787529E-3</v>
      </c>
    </row>
    <row r="4196" spans="1:8" x14ac:dyDescent="0.25">
      <c r="A4196" s="1">
        <v>2019</v>
      </c>
      <c r="B4196" s="1" t="s">
        <v>98</v>
      </c>
      <c r="C4196" t="s">
        <v>51</v>
      </c>
      <c r="D4196">
        <v>2</v>
      </c>
      <c r="E4196">
        <v>76</v>
      </c>
      <c r="F4196">
        <v>0.01</v>
      </c>
      <c r="G4196">
        <f t="shared" si="130"/>
        <v>5.0000000000000001E-3</v>
      </c>
      <c r="H4196">
        <f t="shared" si="131"/>
        <v>6.8369372192625096E-4</v>
      </c>
    </row>
    <row r="4197" spans="1:8" x14ac:dyDescent="0.25">
      <c r="A4197" s="1">
        <v>2019</v>
      </c>
      <c r="B4197" s="1" t="s">
        <v>98</v>
      </c>
      <c r="C4197" t="s">
        <v>51</v>
      </c>
      <c r="D4197">
        <v>2</v>
      </c>
      <c r="E4197">
        <v>76</v>
      </c>
      <c r="F4197">
        <v>0.02</v>
      </c>
      <c r="G4197">
        <f t="shared" si="130"/>
        <v>0.01</v>
      </c>
      <c r="H4197">
        <f t="shared" si="131"/>
        <v>1.3673874438525019E-3</v>
      </c>
    </row>
    <row r="4198" spans="1:8" x14ac:dyDescent="0.25">
      <c r="A4198" s="1">
        <v>2019</v>
      </c>
      <c r="B4198" s="1" t="s">
        <v>98</v>
      </c>
      <c r="C4198" t="s">
        <v>51</v>
      </c>
      <c r="D4198">
        <v>2</v>
      </c>
      <c r="E4198">
        <v>76</v>
      </c>
      <c r="F4198">
        <v>0.01</v>
      </c>
      <c r="G4198">
        <f t="shared" si="130"/>
        <v>5.0000000000000001E-3</v>
      </c>
      <c r="H4198">
        <f t="shared" si="131"/>
        <v>6.8369372192625096E-4</v>
      </c>
    </row>
    <row r="4199" spans="1:8" x14ac:dyDescent="0.25">
      <c r="A4199" s="1">
        <v>2019</v>
      </c>
      <c r="B4199" s="1" t="s">
        <v>98</v>
      </c>
      <c r="C4199" t="s">
        <v>51</v>
      </c>
      <c r="D4199">
        <v>2</v>
      </c>
      <c r="E4199">
        <v>76</v>
      </c>
      <c r="F4199">
        <v>0.01</v>
      </c>
      <c r="G4199">
        <f t="shared" si="130"/>
        <v>5.0000000000000001E-3</v>
      </c>
      <c r="H4199">
        <f t="shared" si="131"/>
        <v>6.8369372192625096E-4</v>
      </c>
    </row>
    <row r="4200" spans="1:8" x14ac:dyDescent="0.25">
      <c r="A4200" s="1">
        <v>2019</v>
      </c>
      <c r="B4200" s="1" t="s">
        <v>98</v>
      </c>
      <c r="C4200" t="s">
        <v>51</v>
      </c>
      <c r="D4200">
        <v>2</v>
      </c>
      <c r="E4200">
        <v>76</v>
      </c>
      <c r="F4200">
        <v>0.11</v>
      </c>
      <c r="G4200">
        <f t="shared" si="130"/>
        <v>5.5E-2</v>
      </c>
      <c r="H4200">
        <f t="shared" si="131"/>
        <v>7.5206309411887601E-3</v>
      </c>
    </row>
    <row r="4201" spans="1:8" x14ac:dyDescent="0.25">
      <c r="A4201" s="1">
        <v>2019</v>
      </c>
      <c r="B4201" s="1" t="s">
        <v>98</v>
      </c>
      <c r="C4201" t="s">
        <v>51</v>
      </c>
      <c r="D4201">
        <v>2</v>
      </c>
      <c r="E4201">
        <v>76</v>
      </c>
      <c r="F4201">
        <v>0.02</v>
      </c>
      <c r="G4201">
        <f t="shared" si="130"/>
        <v>0.01</v>
      </c>
      <c r="H4201">
        <f t="shared" si="131"/>
        <v>1.3673874438525019E-3</v>
      </c>
    </row>
    <row r="4202" spans="1:8" x14ac:dyDescent="0.25">
      <c r="A4202" s="1">
        <v>2019</v>
      </c>
      <c r="B4202" s="1" t="s">
        <v>98</v>
      </c>
      <c r="C4202" t="s">
        <v>51</v>
      </c>
      <c r="D4202">
        <v>2</v>
      </c>
      <c r="E4202">
        <v>76</v>
      </c>
      <c r="F4202">
        <v>0.03</v>
      </c>
      <c r="G4202">
        <f t="shared" si="130"/>
        <v>1.4999999999999999E-2</v>
      </c>
      <c r="H4202">
        <f t="shared" si="131"/>
        <v>2.0510811657787529E-3</v>
      </c>
    </row>
    <row r="4203" spans="1:8" x14ac:dyDescent="0.25">
      <c r="A4203" s="1">
        <v>2019</v>
      </c>
      <c r="B4203" s="1" t="s">
        <v>98</v>
      </c>
      <c r="C4203" t="s">
        <v>51</v>
      </c>
      <c r="D4203">
        <v>2</v>
      </c>
      <c r="E4203">
        <v>76</v>
      </c>
      <c r="F4203">
        <v>0.01</v>
      </c>
      <c r="G4203">
        <f t="shared" si="130"/>
        <v>5.0000000000000001E-3</v>
      </c>
      <c r="H4203">
        <f t="shared" si="131"/>
        <v>6.8369372192625096E-4</v>
      </c>
    </row>
    <row r="4204" spans="1:8" x14ac:dyDescent="0.25">
      <c r="A4204" s="1">
        <v>2019</v>
      </c>
      <c r="B4204" s="1" t="s">
        <v>98</v>
      </c>
      <c r="C4204" t="s">
        <v>51</v>
      </c>
      <c r="D4204">
        <v>2</v>
      </c>
      <c r="E4204">
        <v>76</v>
      </c>
      <c r="F4204">
        <v>0.01</v>
      </c>
      <c r="G4204">
        <f t="shared" si="130"/>
        <v>5.0000000000000001E-3</v>
      </c>
      <c r="H4204">
        <f t="shared" si="131"/>
        <v>6.8369372192625096E-4</v>
      </c>
    </row>
    <row r="4205" spans="1:8" x14ac:dyDescent="0.25">
      <c r="A4205" s="1">
        <v>2019</v>
      </c>
      <c r="B4205" s="1" t="s">
        <v>98</v>
      </c>
      <c r="C4205" t="s">
        <v>51</v>
      </c>
      <c r="D4205">
        <v>2</v>
      </c>
      <c r="E4205">
        <v>76</v>
      </c>
      <c r="F4205">
        <v>0.01</v>
      </c>
      <c r="G4205">
        <f t="shared" si="130"/>
        <v>5.0000000000000001E-3</v>
      </c>
      <c r="H4205">
        <f t="shared" si="131"/>
        <v>6.8369372192625096E-4</v>
      </c>
    </row>
    <row r="4206" spans="1:8" x14ac:dyDescent="0.25">
      <c r="A4206" s="1">
        <v>2019</v>
      </c>
      <c r="B4206" s="1" t="s">
        <v>98</v>
      </c>
      <c r="C4206" t="s">
        <v>51</v>
      </c>
      <c r="D4206">
        <v>2</v>
      </c>
      <c r="E4206">
        <v>76</v>
      </c>
      <c r="F4206">
        <v>0.05</v>
      </c>
      <c r="G4206">
        <f t="shared" si="130"/>
        <v>2.5000000000000001E-2</v>
      </c>
      <c r="H4206">
        <f t="shared" si="131"/>
        <v>3.4184686096312548E-3</v>
      </c>
    </row>
    <row r="4207" spans="1:8" x14ac:dyDescent="0.25">
      <c r="A4207" s="1">
        <v>2019</v>
      </c>
      <c r="B4207" s="1" t="s">
        <v>98</v>
      </c>
      <c r="C4207" t="s">
        <v>51</v>
      </c>
      <c r="D4207">
        <v>2</v>
      </c>
      <c r="E4207">
        <v>76</v>
      </c>
      <c r="F4207">
        <v>0.01</v>
      </c>
      <c r="G4207">
        <f t="shared" si="130"/>
        <v>5.0000000000000001E-3</v>
      </c>
      <c r="H4207">
        <f t="shared" si="131"/>
        <v>6.8369372192625096E-4</v>
      </c>
    </row>
    <row r="4208" spans="1:8" x14ac:dyDescent="0.25">
      <c r="A4208" s="1">
        <v>2019</v>
      </c>
      <c r="B4208" s="1" t="s">
        <v>98</v>
      </c>
      <c r="C4208" t="s">
        <v>51</v>
      </c>
      <c r="D4208">
        <v>2</v>
      </c>
      <c r="E4208">
        <v>76</v>
      </c>
      <c r="F4208">
        <v>0.01</v>
      </c>
      <c r="G4208">
        <f t="shared" si="130"/>
        <v>5.0000000000000001E-3</v>
      </c>
      <c r="H4208">
        <f t="shared" si="131"/>
        <v>6.8369372192625096E-4</v>
      </c>
    </row>
    <row r="4209" spans="1:8" x14ac:dyDescent="0.25">
      <c r="A4209" s="1">
        <v>2019</v>
      </c>
      <c r="B4209" s="1" t="s">
        <v>98</v>
      </c>
      <c r="C4209" t="s">
        <v>51</v>
      </c>
      <c r="D4209">
        <v>2</v>
      </c>
      <c r="E4209">
        <v>76</v>
      </c>
      <c r="F4209">
        <v>0.01</v>
      </c>
      <c r="G4209">
        <f t="shared" si="130"/>
        <v>5.0000000000000001E-3</v>
      </c>
      <c r="H4209">
        <f t="shared" si="131"/>
        <v>6.8369372192625096E-4</v>
      </c>
    </row>
    <row r="4210" spans="1:8" x14ac:dyDescent="0.25">
      <c r="A4210" s="1">
        <v>2019</v>
      </c>
      <c r="B4210" s="1" t="s">
        <v>98</v>
      </c>
      <c r="C4210" t="s">
        <v>51</v>
      </c>
      <c r="D4210">
        <v>2</v>
      </c>
      <c r="E4210">
        <v>76</v>
      </c>
      <c r="F4210">
        <v>0.01</v>
      </c>
      <c r="G4210">
        <f t="shared" si="130"/>
        <v>5.0000000000000001E-3</v>
      </c>
      <c r="H4210">
        <f t="shared" si="131"/>
        <v>6.8369372192625096E-4</v>
      </c>
    </row>
    <row r="4211" spans="1:8" x14ac:dyDescent="0.25">
      <c r="A4211" s="1">
        <v>2019</v>
      </c>
      <c r="B4211" s="1" t="s">
        <v>98</v>
      </c>
      <c r="C4211" t="s">
        <v>51</v>
      </c>
      <c r="D4211">
        <v>2</v>
      </c>
      <c r="E4211">
        <v>76</v>
      </c>
      <c r="F4211">
        <v>0.01</v>
      </c>
      <c r="G4211">
        <f t="shared" si="130"/>
        <v>5.0000000000000001E-3</v>
      </c>
      <c r="H4211">
        <f t="shared" si="131"/>
        <v>6.8369372192625096E-4</v>
      </c>
    </row>
    <row r="4212" spans="1:8" x14ac:dyDescent="0.25">
      <c r="A4212" s="1">
        <v>2019</v>
      </c>
      <c r="B4212" s="1" t="s">
        <v>98</v>
      </c>
      <c r="C4212" t="s">
        <v>51</v>
      </c>
      <c r="D4212">
        <v>2</v>
      </c>
      <c r="E4212">
        <v>76</v>
      </c>
      <c r="F4212">
        <v>0.01</v>
      </c>
      <c r="G4212">
        <f t="shared" si="130"/>
        <v>5.0000000000000001E-3</v>
      </c>
      <c r="H4212">
        <f t="shared" si="131"/>
        <v>6.8369372192625096E-4</v>
      </c>
    </row>
    <row r="4213" spans="1:8" x14ac:dyDescent="0.25">
      <c r="A4213" s="1">
        <v>2019</v>
      </c>
      <c r="B4213" s="1" t="s">
        <v>98</v>
      </c>
      <c r="C4213" t="s">
        <v>51</v>
      </c>
      <c r="D4213">
        <v>2</v>
      </c>
      <c r="E4213">
        <v>76</v>
      </c>
      <c r="F4213">
        <v>0.02</v>
      </c>
      <c r="G4213">
        <f t="shared" si="130"/>
        <v>0.01</v>
      </c>
      <c r="H4213">
        <f t="shared" si="131"/>
        <v>1.3673874438525019E-3</v>
      </c>
    </row>
    <row r="4214" spans="1:8" x14ac:dyDescent="0.25">
      <c r="A4214" s="1">
        <v>2019</v>
      </c>
      <c r="B4214" s="1" t="s">
        <v>98</v>
      </c>
      <c r="C4214" t="s">
        <v>51</v>
      </c>
      <c r="D4214">
        <v>2</v>
      </c>
      <c r="E4214">
        <v>76</v>
      </c>
      <c r="F4214">
        <v>0.02</v>
      </c>
      <c r="G4214">
        <f t="shared" si="130"/>
        <v>0.01</v>
      </c>
      <c r="H4214">
        <f t="shared" si="131"/>
        <v>1.3673874438525019E-3</v>
      </c>
    </row>
    <row r="4215" spans="1:8" x14ac:dyDescent="0.25">
      <c r="A4215" s="1">
        <v>2019</v>
      </c>
      <c r="B4215" s="1" t="s">
        <v>98</v>
      </c>
      <c r="C4215" t="s">
        <v>51</v>
      </c>
      <c r="D4215">
        <v>2</v>
      </c>
      <c r="E4215">
        <v>76</v>
      </c>
      <c r="F4215">
        <v>0.02</v>
      </c>
      <c r="G4215">
        <f t="shared" si="130"/>
        <v>0.01</v>
      </c>
      <c r="H4215">
        <f t="shared" si="131"/>
        <v>1.3673874438525019E-3</v>
      </c>
    </row>
    <row r="4216" spans="1:8" x14ac:dyDescent="0.25">
      <c r="A4216" s="1">
        <v>2019</v>
      </c>
      <c r="B4216" s="1" t="s">
        <v>98</v>
      </c>
      <c r="C4216" t="s">
        <v>51</v>
      </c>
      <c r="D4216">
        <v>2</v>
      </c>
      <c r="E4216">
        <v>76</v>
      </c>
      <c r="F4216">
        <v>0.01</v>
      </c>
      <c r="G4216">
        <f t="shared" si="130"/>
        <v>5.0000000000000001E-3</v>
      </c>
      <c r="H4216">
        <f t="shared" si="131"/>
        <v>6.8369372192625096E-4</v>
      </c>
    </row>
    <row r="4217" spans="1:8" x14ac:dyDescent="0.25">
      <c r="A4217" s="1">
        <v>2019</v>
      </c>
      <c r="B4217" s="1" t="s">
        <v>98</v>
      </c>
      <c r="C4217" t="s">
        <v>51</v>
      </c>
      <c r="D4217">
        <v>2</v>
      </c>
      <c r="E4217">
        <v>76</v>
      </c>
      <c r="F4217">
        <v>0.03</v>
      </c>
      <c r="G4217">
        <f t="shared" si="130"/>
        <v>1.4999999999999999E-2</v>
      </c>
      <c r="H4217">
        <f t="shared" si="131"/>
        <v>2.0510811657787529E-3</v>
      </c>
    </row>
    <row r="4218" spans="1:8" x14ac:dyDescent="0.25">
      <c r="A4218" s="1">
        <v>2019</v>
      </c>
      <c r="B4218" s="1" t="s">
        <v>98</v>
      </c>
      <c r="C4218" t="s">
        <v>51</v>
      </c>
      <c r="D4218">
        <v>2</v>
      </c>
      <c r="E4218">
        <v>76</v>
      </c>
      <c r="F4218">
        <v>0.01</v>
      </c>
      <c r="G4218">
        <f t="shared" si="130"/>
        <v>5.0000000000000001E-3</v>
      </c>
      <c r="H4218">
        <f t="shared" si="131"/>
        <v>6.8369372192625096E-4</v>
      </c>
    </row>
    <row r="4219" spans="1:8" x14ac:dyDescent="0.25">
      <c r="A4219" s="1">
        <v>2019</v>
      </c>
      <c r="B4219" s="1" t="s">
        <v>98</v>
      </c>
      <c r="C4219" t="s">
        <v>51</v>
      </c>
      <c r="D4219">
        <v>2</v>
      </c>
      <c r="E4219">
        <v>76</v>
      </c>
      <c r="F4219">
        <v>0.02</v>
      </c>
      <c r="G4219">
        <f t="shared" si="130"/>
        <v>0.01</v>
      </c>
      <c r="H4219">
        <f t="shared" si="131"/>
        <v>1.3673874438525019E-3</v>
      </c>
    </row>
    <row r="4220" spans="1:8" x14ac:dyDescent="0.25">
      <c r="A4220" s="1">
        <v>2019</v>
      </c>
      <c r="B4220" s="1" t="s">
        <v>98</v>
      </c>
      <c r="C4220" t="s">
        <v>51</v>
      </c>
      <c r="D4220">
        <v>2</v>
      </c>
      <c r="E4220">
        <v>76</v>
      </c>
      <c r="F4220">
        <v>7.0000000000000007E-2</v>
      </c>
      <c r="G4220">
        <f t="shared" si="130"/>
        <v>3.5000000000000003E-2</v>
      </c>
      <c r="H4220">
        <f t="shared" si="131"/>
        <v>4.7858560534837571E-3</v>
      </c>
    </row>
    <row r="4221" spans="1:8" x14ac:dyDescent="0.25">
      <c r="A4221" s="1">
        <v>2019</v>
      </c>
      <c r="B4221" s="1" t="s">
        <v>98</v>
      </c>
      <c r="C4221" t="s">
        <v>51</v>
      </c>
      <c r="D4221">
        <v>2</v>
      </c>
      <c r="E4221">
        <v>76</v>
      </c>
      <c r="F4221">
        <v>0.06</v>
      </c>
      <c r="G4221">
        <f t="shared" si="130"/>
        <v>0.03</v>
      </c>
      <c r="H4221">
        <f t="shared" si="131"/>
        <v>4.1021623315575058E-3</v>
      </c>
    </row>
    <row r="4222" spans="1:8" x14ac:dyDescent="0.25">
      <c r="A4222" s="1">
        <v>2019</v>
      </c>
      <c r="B4222" s="1" t="s">
        <v>98</v>
      </c>
      <c r="C4222" t="s">
        <v>51</v>
      </c>
      <c r="D4222">
        <v>2</v>
      </c>
      <c r="E4222">
        <v>76</v>
      </c>
      <c r="F4222">
        <v>0.01</v>
      </c>
      <c r="G4222">
        <f t="shared" si="130"/>
        <v>5.0000000000000001E-3</v>
      </c>
      <c r="H4222">
        <f t="shared" si="131"/>
        <v>6.8369372192625096E-4</v>
      </c>
    </row>
    <row r="4223" spans="1:8" x14ac:dyDescent="0.25">
      <c r="A4223" s="1">
        <v>2019</v>
      </c>
      <c r="B4223" s="1" t="s">
        <v>98</v>
      </c>
      <c r="C4223" t="s">
        <v>51</v>
      </c>
      <c r="D4223">
        <v>2</v>
      </c>
      <c r="E4223">
        <v>76</v>
      </c>
      <c r="F4223">
        <v>0.02</v>
      </c>
      <c r="G4223">
        <f t="shared" si="130"/>
        <v>0.01</v>
      </c>
      <c r="H4223">
        <f t="shared" si="131"/>
        <v>1.3673874438525019E-3</v>
      </c>
    </row>
    <row r="4224" spans="1:8" x14ac:dyDescent="0.25">
      <c r="A4224" s="1">
        <v>2019</v>
      </c>
      <c r="B4224" s="1" t="s">
        <v>98</v>
      </c>
      <c r="C4224" t="s">
        <v>51</v>
      </c>
      <c r="D4224">
        <v>2</v>
      </c>
      <c r="E4224">
        <v>76</v>
      </c>
      <c r="F4224">
        <v>0.01</v>
      </c>
      <c r="G4224">
        <f t="shared" si="130"/>
        <v>5.0000000000000001E-3</v>
      </c>
      <c r="H4224">
        <f t="shared" si="131"/>
        <v>6.8369372192625096E-4</v>
      </c>
    </row>
    <row r="4225" spans="1:8" x14ac:dyDescent="0.25">
      <c r="A4225" s="1">
        <v>2019</v>
      </c>
      <c r="B4225" s="1" t="s">
        <v>98</v>
      </c>
      <c r="C4225" t="s">
        <v>51</v>
      </c>
      <c r="D4225">
        <v>2</v>
      </c>
      <c r="E4225">
        <v>76</v>
      </c>
      <c r="F4225">
        <v>0.01</v>
      </c>
      <c r="G4225">
        <f t="shared" si="130"/>
        <v>5.0000000000000001E-3</v>
      </c>
      <c r="H4225">
        <f t="shared" si="131"/>
        <v>6.8369372192625096E-4</v>
      </c>
    </row>
    <row r="4226" spans="1:8" x14ac:dyDescent="0.25">
      <c r="A4226" s="1">
        <v>2019</v>
      </c>
      <c r="B4226" s="1" t="s">
        <v>98</v>
      </c>
      <c r="C4226" t="s">
        <v>51</v>
      </c>
      <c r="D4226">
        <v>2</v>
      </c>
      <c r="E4226">
        <v>76</v>
      </c>
      <c r="F4226">
        <v>0.57999999999999996</v>
      </c>
      <c r="G4226">
        <f t="shared" si="130"/>
        <v>0.28999999999999998</v>
      </c>
      <c r="H4226">
        <f t="shared" si="131"/>
        <v>3.9654235871722551E-2</v>
      </c>
    </row>
    <row r="4227" spans="1:8" x14ac:dyDescent="0.25">
      <c r="A4227" s="1">
        <v>2019</v>
      </c>
      <c r="B4227" s="1" t="s">
        <v>98</v>
      </c>
      <c r="C4227" t="s">
        <v>51</v>
      </c>
      <c r="D4227">
        <v>2</v>
      </c>
      <c r="E4227">
        <v>76</v>
      </c>
      <c r="F4227">
        <v>0.14000000000000001</v>
      </c>
      <c r="G4227">
        <f t="shared" ref="G4227:G4290" si="132">(F4227/0.5)/4</f>
        <v>7.0000000000000007E-2</v>
      </c>
      <c r="H4227">
        <f t="shared" ref="H4227:H4290" si="133">G4227*(13.09/95.73)</f>
        <v>9.5717121069675143E-3</v>
      </c>
    </row>
    <row r="4228" spans="1:8" x14ac:dyDescent="0.25">
      <c r="A4228" s="1">
        <v>2019</v>
      </c>
      <c r="B4228" s="1" t="s">
        <v>98</v>
      </c>
      <c r="C4228" t="s">
        <v>51</v>
      </c>
      <c r="D4228">
        <v>2</v>
      </c>
      <c r="E4228">
        <v>76</v>
      </c>
      <c r="F4228">
        <v>0.12</v>
      </c>
      <c r="G4228">
        <f t="shared" si="132"/>
        <v>0.06</v>
      </c>
      <c r="H4228">
        <f t="shared" si="133"/>
        <v>8.2043246631150115E-3</v>
      </c>
    </row>
    <row r="4229" spans="1:8" x14ac:dyDescent="0.25">
      <c r="A4229" s="1">
        <v>2019</v>
      </c>
      <c r="B4229" s="1" t="s">
        <v>98</v>
      </c>
      <c r="C4229" t="s">
        <v>51</v>
      </c>
      <c r="D4229">
        <v>2</v>
      </c>
      <c r="E4229">
        <v>76</v>
      </c>
      <c r="F4229">
        <v>0.03</v>
      </c>
      <c r="G4229">
        <f t="shared" si="132"/>
        <v>1.4999999999999999E-2</v>
      </c>
      <c r="H4229">
        <f t="shared" si="133"/>
        <v>2.0510811657787529E-3</v>
      </c>
    </row>
    <row r="4230" spans="1:8" x14ac:dyDescent="0.25">
      <c r="A4230" s="1">
        <v>2019</v>
      </c>
      <c r="B4230" s="1" t="s">
        <v>98</v>
      </c>
      <c r="C4230" t="s">
        <v>51</v>
      </c>
      <c r="D4230">
        <v>2</v>
      </c>
      <c r="E4230">
        <v>76</v>
      </c>
      <c r="F4230">
        <v>0.01</v>
      </c>
      <c r="G4230">
        <f t="shared" si="132"/>
        <v>5.0000000000000001E-3</v>
      </c>
      <c r="H4230">
        <f t="shared" si="133"/>
        <v>6.8369372192625096E-4</v>
      </c>
    </row>
    <row r="4231" spans="1:8" x14ac:dyDescent="0.25">
      <c r="A4231" s="1">
        <v>2019</v>
      </c>
      <c r="B4231" s="1" t="s">
        <v>98</v>
      </c>
      <c r="C4231" t="s">
        <v>51</v>
      </c>
      <c r="D4231">
        <v>2</v>
      </c>
      <c r="E4231">
        <v>76</v>
      </c>
      <c r="F4231">
        <v>0.01</v>
      </c>
      <c r="G4231">
        <f t="shared" si="132"/>
        <v>5.0000000000000001E-3</v>
      </c>
      <c r="H4231">
        <f t="shared" si="133"/>
        <v>6.8369372192625096E-4</v>
      </c>
    </row>
    <row r="4232" spans="1:8" x14ac:dyDescent="0.25">
      <c r="A4232" s="1">
        <v>2019</v>
      </c>
      <c r="B4232" s="1" t="s">
        <v>98</v>
      </c>
      <c r="C4232" t="s">
        <v>51</v>
      </c>
      <c r="D4232">
        <v>2</v>
      </c>
      <c r="E4232">
        <v>76</v>
      </c>
      <c r="F4232">
        <v>0.02</v>
      </c>
      <c r="G4232">
        <f t="shared" si="132"/>
        <v>0.01</v>
      </c>
      <c r="H4232">
        <f t="shared" si="133"/>
        <v>1.3673874438525019E-3</v>
      </c>
    </row>
    <row r="4233" spans="1:8" x14ac:dyDescent="0.25">
      <c r="A4233" s="1">
        <v>2019</v>
      </c>
      <c r="B4233" s="1" t="s">
        <v>98</v>
      </c>
      <c r="C4233" t="s">
        <v>51</v>
      </c>
      <c r="D4233">
        <v>2</v>
      </c>
      <c r="E4233">
        <v>76</v>
      </c>
      <c r="F4233">
        <v>0.02</v>
      </c>
      <c r="G4233">
        <f t="shared" si="132"/>
        <v>0.01</v>
      </c>
      <c r="H4233">
        <f t="shared" si="133"/>
        <v>1.3673874438525019E-3</v>
      </c>
    </row>
    <row r="4234" spans="1:8" x14ac:dyDescent="0.25">
      <c r="A4234" s="1">
        <v>2019</v>
      </c>
      <c r="B4234" s="1" t="s">
        <v>98</v>
      </c>
      <c r="C4234" t="s">
        <v>51</v>
      </c>
      <c r="D4234">
        <v>2</v>
      </c>
      <c r="E4234">
        <v>76</v>
      </c>
      <c r="F4234">
        <v>0.05</v>
      </c>
      <c r="G4234">
        <f t="shared" si="132"/>
        <v>2.5000000000000001E-2</v>
      </c>
      <c r="H4234">
        <f t="shared" si="133"/>
        <v>3.4184686096312548E-3</v>
      </c>
    </row>
    <row r="4235" spans="1:8" x14ac:dyDescent="0.25">
      <c r="A4235" s="1">
        <v>2019</v>
      </c>
      <c r="B4235" s="1" t="s">
        <v>98</v>
      </c>
      <c r="C4235" t="s">
        <v>51</v>
      </c>
      <c r="D4235">
        <v>2</v>
      </c>
      <c r="E4235">
        <v>76</v>
      </c>
      <c r="F4235">
        <v>0.08</v>
      </c>
      <c r="G4235">
        <f t="shared" si="132"/>
        <v>0.04</v>
      </c>
      <c r="H4235">
        <f t="shared" si="133"/>
        <v>5.4695497754100077E-3</v>
      </c>
    </row>
    <row r="4236" spans="1:8" x14ac:dyDescent="0.25">
      <c r="A4236" s="1">
        <v>2019</v>
      </c>
      <c r="B4236" s="1" t="s">
        <v>98</v>
      </c>
      <c r="C4236" t="s">
        <v>51</v>
      </c>
      <c r="D4236">
        <v>2</v>
      </c>
      <c r="E4236">
        <v>76</v>
      </c>
      <c r="F4236">
        <v>0.02</v>
      </c>
      <c r="G4236">
        <f t="shared" si="132"/>
        <v>0.01</v>
      </c>
      <c r="H4236">
        <f t="shared" si="133"/>
        <v>1.3673874438525019E-3</v>
      </c>
    </row>
    <row r="4237" spans="1:8" x14ac:dyDescent="0.25">
      <c r="A4237" s="1">
        <v>2019</v>
      </c>
      <c r="B4237" s="1" t="s">
        <v>98</v>
      </c>
      <c r="C4237" t="s">
        <v>51</v>
      </c>
      <c r="D4237">
        <v>2</v>
      </c>
      <c r="E4237">
        <v>76</v>
      </c>
      <c r="F4237">
        <v>0.03</v>
      </c>
      <c r="G4237">
        <f t="shared" si="132"/>
        <v>1.4999999999999999E-2</v>
      </c>
      <c r="H4237">
        <f t="shared" si="133"/>
        <v>2.0510811657787529E-3</v>
      </c>
    </row>
    <row r="4238" spans="1:8" x14ac:dyDescent="0.25">
      <c r="A4238" s="1">
        <v>2019</v>
      </c>
      <c r="B4238" s="1" t="s">
        <v>98</v>
      </c>
      <c r="C4238" t="s">
        <v>51</v>
      </c>
      <c r="D4238">
        <v>2</v>
      </c>
      <c r="E4238">
        <v>76</v>
      </c>
      <c r="F4238">
        <v>1.59</v>
      </c>
      <c r="G4238">
        <f t="shared" si="132"/>
        <v>0.79500000000000004</v>
      </c>
      <c r="H4238">
        <f t="shared" si="133"/>
        <v>0.1087073017862739</v>
      </c>
    </row>
    <row r="4239" spans="1:8" x14ac:dyDescent="0.25">
      <c r="A4239" s="1">
        <v>2019</v>
      </c>
      <c r="B4239" s="1" t="s">
        <v>98</v>
      </c>
      <c r="C4239" t="s">
        <v>51</v>
      </c>
      <c r="D4239">
        <v>2</v>
      </c>
      <c r="E4239">
        <v>76</v>
      </c>
      <c r="F4239">
        <v>1.48</v>
      </c>
      <c r="G4239">
        <f t="shared" si="132"/>
        <v>0.74</v>
      </c>
      <c r="H4239">
        <f t="shared" si="133"/>
        <v>0.10118667084508513</v>
      </c>
    </row>
    <row r="4240" spans="1:8" x14ac:dyDescent="0.25">
      <c r="A4240" s="1">
        <v>2019</v>
      </c>
      <c r="B4240" s="1" t="s">
        <v>98</v>
      </c>
      <c r="C4240" t="s">
        <v>51</v>
      </c>
      <c r="D4240">
        <v>2</v>
      </c>
      <c r="E4240">
        <v>76</v>
      </c>
      <c r="F4240">
        <v>0.03</v>
      </c>
      <c r="G4240">
        <f t="shared" si="132"/>
        <v>1.4999999999999999E-2</v>
      </c>
      <c r="H4240">
        <f t="shared" si="133"/>
        <v>2.0510811657787529E-3</v>
      </c>
    </row>
    <row r="4241" spans="1:8" x14ac:dyDescent="0.25">
      <c r="A4241" s="1">
        <v>2019</v>
      </c>
      <c r="B4241" s="1" t="s">
        <v>98</v>
      </c>
      <c r="C4241" t="s">
        <v>51</v>
      </c>
      <c r="D4241">
        <v>2</v>
      </c>
      <c r="E4241">
        <v>76</v>
      </c>
      <c r="F4241">
        <v>0.1</v>
      </c>
      <c r="G4241">
        <f t="shared" si="132"/>
        <v>0.05</v>
      </c>
      <c r="H4241">
        <f t="shared" si="133"/>
        <v>6.8369372192625096E-3</v>
      </c>
    </row>
    <row r="4242" spans="1:8" x14ac:dyDescent="0.25">
      <c r="A4242" s="1">
        <v>2019</v>
      </c>
      <c r="B4242" s="1" t="s">
        <v>98</v>
      </c>
      <c r="C4242" t="s">
        <v>51</v>
      </c>
      <c r="D4242">
        <v>2</v>
      </c>
      <c r="E4242">
        <v>76</v>
      </c>
      <c r="F4242">
        <v>0.02</v>
      </c>
      <c r="G4242">
        <f t="shared" si="132"/>
        <v>0.01</v>
      </c>
      <c r="H4242">
        <f t="shared" si="133"/>
        <v>1.3673874438525019E-3</v>
      </c>
    </row>
    <row r="4243" spans="1:8" x14ac:dyDescent="0.25">
      <c r="A4243" s="1">
        <v>2019</v>
      </c>
      <c r="B4243" s="1" t="s">
        <v>98</v>
      </c>
      <c r="C4243" t="s">
        <v>51</v>
      </c>
      <c r="D4243">
        <v>2</v>
      </c>
      <c r="E4243">
        <v>76</v>
      </c>
      <c r="F4243">
        <v>0.05</v>
      </c>
      <c r="G4243">
        <f t="shared" si="132"/>
        <v>2.5000000000000001E-2</v>
      </c>
      <c r="H4243">
        <f t="shared" si="133"/>
        <v>3.4184686096312548E-3</v>
      </c>
    </row>
    <row r="4244" spans="1:8" x14ac:dyDescent="0.25">
      <c r="A4244" s="1">
        <v>2019</v>
      </c>
      <c r="B4244" s="1" t="s">
        <v>98</v>
      </c>
      <c r="C4244" t="s">
        <v>51</v>
      </c>
      <c r="D4244">
        <v>2</v>
      </c>
      <c r="E4244">
        <v>76</v>
      </c>
      <c r="F4244">
        <v>0.08</v>
      </c>
      <c r="G4244">
        <f t="shared" si="132"/>
        <v>0.04</v>
      </c>
      <c r="H4244">
        <f t="shared" si="133"/>
        <v>5.4695497754100077E-3</v>
      </c>
    </row>
    <row r="4245" spans="1:8" x14ac:dyDescent="0.25">
      <c r="A4245" s="1">
        <v>2019</v>
      </c>
      <c r="B4245" s="1" t="s">
        <v>98</v>
      </c>
      <c r="C4245" t="s">
        <v>51</v>
      </c>
      <c r="D4245">
        <v>2</v>
      </c>
      <c r="E4245">
        <v>76</v>
      </c>
      <c r="F4245">
        <v>0.02</v>
      </c>
      <c r="G4245">
        <f t="shared" si="132"/>
        <v>0.01</v>
      </c>
      <c r="H4245">
        <f t="shared" si="133"/>
        <v>1.3673874438525019E-3</v>
      </c>
    </row>
    <row r="4246" spans="1:8" x14ac:dyDescent="0.25">
      <c r="A4246" s="1">
        <v>2019</v>
      </c>
      <c r="B4246" s="1" t="s">
        <v>98</v>
      </c>
      <c r="C4246" t="s">
        <v>51</v>
      </c>
      <c r="D4246">
        <v>2</v>
      </c>
      <c r="E4246">
        <v>76</v>
      </c>
      <c r="F4246">
        <v>0.02</v>
      </c>
      <c r="G4246">
        <f t="shared" si="132"/>
        <v>0.01</v>
      </c>
      <c r="H4246">
        <f t="shared" si="133"/>
        <v>1.3673874438525019E-3</v>
      </c>
    </row>
    <row r="4247" spans="1:8" x14ac:dyDescent="0.25">
      <c r="A4247" s="1">
        <v>2019</v>
      </c>
      <c r="B4247" s="1" t="s">
        <v>98</v>
      </c>
      <c r="C4247" t="s">
        <v>51</v>
      </c>
      <c r="D4247">
        <v>2</v>
      </c>
      <c r="E4247">
        <v>76</v>
      </c>
      <c r="F4247">
        <v>0.03</v>
      </c>
      <c r="G4247">
        <f t="shared" si="132"/>
        <v>1.4999999999999999E-2</v>
      </c>
      <c r="H4247">
        <f t="shared" si="133"/>
        <v>2.0510811657787529E-3</v>
      </c>
    </row>
    <row r="4248" spans="1:8" x14ac:dyDescent="0.25">
      <c r="A4248" s="1">
        <v>2019</v>
      </c>
      <c r="B4248" s="1" t="s">
        <v>98</v>
      </c>
      <c r="C4248" t="s">
        <v>51</v>
      </c>
      <c r="D4248">
        <v>2</v>
      </c>
      <c r="E4248">
        <v>76</v>
      </c>
      <c r="F4248">
        <v>0.03</v>
      </c>
      <c r="G4248">
        <f t="shared" si="132"/>
        <v>1.4999999999999999E-2</v>
      </c>
      <c r="H4248">
        <f t="shared" si="133"/>
        <v>2.0510811657787529E-3</v>
      </c>
    </row>
    <row r="4249" spans="1:8" x14ac:dyDescent="0.25">
      <c r="A4249" s="1">
        <v>2019</v>
      </c>
      <c r="B4249" s="1" t="s">
        <v>98</v>
      </c>
      <c r="C4249" t="s">
        <v>51</v>
      </c>
      <c r="D4249">
        <v>2</v>
      </c>
      <c r="E4249">
        <v>76</v>
      </c>
      <c r="F4249">
        <v>0.03</v>
      </c>
      <c r="G4249">
        <f t="shared" si="132"/>
        <v>1.4999999999999999E-2</v>
      </c>
      <c r="H4249">
        <f t="shared" si="133"/>
        <v>2.0510811657787529E-3</v>
      </c>
    </row>
    <row r="4250" spans="1:8" x14ac:dyDescent="0.25">
      <c r="A4250" s="1">
        <v>2019</v>
      </c>
      <c r="B4250" s="1" t="s">
        <v>98</v>
      </c>
      <c r="C4250" t="s">
        <v>51</v>
      </c>
      <c r="D4250">
        <v>2</v>
      </c>
      <c r="E4250">
        <v>76</v>
      </c>
      <c r="F4250">
        <v>0.02</v>
      </c>
      <c r="G4250">
        <f t="shared" si="132"/>
        <v>0.01</v>
      </c>
      <c r="H4250">
        <f t="shared" si="133"/>
        <v>1.3673874438525019E-3</v>
      </c>
    </row>
    <row r="4251" spans="1:8" x14ac:dyDescent="0.25">
      <c r="A4251" s="1">
        <v>2019</v>
      </c>
      <c r="B4251" s="1" t="s">
        <v>98</v>
      </c>
      <c r="C4251" t="s">
        <v>51</v>
      </c>
      <c r="D4251">
        <v>2</v>
      </c>
      <c r="E4251">
        <v>76</v>
      </c>
      <c r="F4251">
        <v>0.01</v>
      </c>
      <c r="G4251">
        <f t="shared" si="132"/>
        <v>5.0000000000000001E-3</v>
      </c>
      <c r="H4251">
        <f t="shared" si="133"/>
        <v>6.8369372192625096E-4</v>
      </c>
    </row>
    <row r="4252" spans="1:8" x14ac:dyDescent="0.25">
      <c r="A4252" s="1">
        <v>2019</v>
      </c>
      <c r="B4252" s="1" t="s">
        <v>98</v>
      </c>
      <c r="C4252" t="s">
        <v>51</v>
      </c>
      <c r="D4252">
        <v>2</v>
      </c>
      <c r="E4252">
        <v>76</v>
      </c>
      <c r="F4252">
        <v>0.22</v>
      </c>
      <c r="G4252">
        <f t="shared" si="132"/>
        <v>0.11</v>
      </c>
      <c r="H4252">
        <f t="shared" si="133"/>
        <v>1.504126188237752E-2</v>
      </c>
    </row>
    <row r="4253" spans="1:8" x14ac:dyDescent="0.25">
      <c r="A4253" s="1">
        <v>2019</v>
      </c>
      <c r="B4253" s="1" t="s">
        <v>98</v>
      </c>
      <c r="C4253" t="s">
        <v>51</v>
      </c>
      <c r="D4253">
        <v>2</v>
      </c>
      <c r="E4253">
        <v>76</v>
      </c>
      <c r="F4253">
        <v>0.02</v>
      </c>
      <c r="G4253">
        <f t="shared" si="132"/>
        <v>0.01</v>
      </c>
      <c r="H4253">
        <f t="shared" si="133"/>
        <v>1.3673874438525019E-3</v>
      </c>
    </row>
    <row r="4254" spans="1:8" x14ac:dyDescent="0.25">
      <c r="A4254" s="1">
        <v>2019</v>
      </c>
      <c r="B4254" s="1" t="s">
        <v>98</v>
      </c>
      <c r="C4254" t="s">
        <v>51</v>
      </c>
      <c r="D4254">
        <v>2</v>
      </c>
      <c r="E4254">
        <v>76</v>
      </c>
      <c r="F4254">
        <v>0.02</v>
      </c>
      <c r="G4254">
        <f t="shared" si="132"/>
        <v>0.01</v>
      </c>
      <c r="H4254">
        <f t="shared" si="133"/>
        <v>1.3673874438525019E-3</v>
      </c>
    </row>
    <row r="4255" spans="1:8" x14ac:dyDescent="0.25">
      <c r="A4255" s="1">
        <v>2019</v>
      </c>
      <c r="B4255" s="1" t="s">
        <v>98</v>
      </c>
      <c r="C4255" t="s">
        <v>51</v>
      </c>
      <c r="D4255">
        <v>2</v>
      </c>
      <c r="E4255">
        <v>76</v>
      </c>
      <c r="F4255">
        <v>0.02</v>
      </c>
      <c r="G4255">
        <f t="shared" si="132"/>
        <v>0.01</v>
      </c>
      <c r="H4255">
        <f t="shared" si="133"/>
        <v>1.3673874438525019E-3</v>
      </c>
    </row>
    <row r="4256" spans="1:8" x14ac:dyDescent="0.25">
      <c r="A4256" s="1">
        <v>2019</v>
      </c>
      <c r="B4256" s="1" t="s">
        <v>98</v>
      </c>
      <c r="C4256" t="s">
        <v>51</v>
      </c>
      <c r="D4256">
        <v>2</v>
      </c>
      <c r="E4256">
        <v>76</v>
      </c>
      <c r="F4256">
        <v>0.01</v>
      </c>
      <c r="G4256">
        <f t="shared" si="132"/>
        <v>5.0000000000000001E-3</v>
      </c>
      <c r="H4256">
        <f t="shared" si="133"/>
        <v>6.8369372192625096E-4</v>
      </c>
    </row>
    <row r="4257" spans="1:8" x14ac:dyDescent="0.25">
      <c r="A4257" s="1">
        <v>2019</v>
      </c>
      <c r="B4257" s="1" t="s">
        <v>98</v>
      </c>
      <c r="C4257" t="s">
        <v>51</v>
      </c>
      <c r="D4257">
        <v>2</v>
      </c>
      <c r="E4257">
        <v>76</v>
      </c>
      <c r="F4257">
        <v>0.14000000000000001</v>
      </c>
      <c r="G4257">
        <f t="shared" si="132"/>
        <v>7.0000000000000007E-2</v>
      </c>
      <c r="H4257">
        <f t="shared" si="133"/>
        <v>9.5717121069675143E-3</v>
      </c>
    </row>
    <row r="4258" spans="1:8" x14ac:dyDescent="0.25">
      <c r="A4258" s="1">
        <v>2019</v>
      </c>
      <c r="B4258" s="1" t="s">
        <v>98</v>
      </c>
      <c r="C4258" t="s">
        <v>51</v>
      </c>
      <c r="D4258">
        <v>2</v>
      </c>
      <c r="E4258">
        <v>76</v>
      </c>
      <c r="F4258">
        <v>0.02</v>
      </c>
      <c r="G4258">
        <f t="shared" si="132"/>
        <v>0.01</v>
      </c>
      <c r="H4258">
        <f t="shared" si="133"/>
        <v>1.3673874438525019E-3</v>
      </c>
    </row>
    <row r="4259" spans="1:8" x14ac:dyDescent="0.25">
      <c r="A4259" s="1">
        <v>2019</v>
      </c>
      <c r="B4259" s="1" t="s">
        <v>98</v>
      </c>
      <c r="C4259" t="s">
        <v>51</v>
      </c>
      <c r="D4259">
        <v>2</v>
      </c>
      <c r="E4259">
        <v>76</v>
      </c>
      <c r="F4259">
        <v>0.02</v>
      </c>
      <c r="G4259">
        <f t="shared" si="132"/>
        <v>0.01</v>
      </c>
      <c r="H4259">
        <f t="shared" si="133"/>
        <v>1.3673874438525019E-3</v>
      </c>
    </row>
    <row r="4260" spans="1:8" x14ac:dyDescent="0.25">
      <c r="A4260" s="1">
        <v>2019</v>
      </c>
      <c r="B4260" s="1" t="s">
        <v>98</v>
      </c>
      <c r="C4260" t="s">
        <v>51</v>
      </c>
      <c r="D4260">
        <v>2</v>
      </c>
      <c r="E4260">
        <v>76</v>
      </c>
      <c r="F4260">
        <v>0.01</v>
      </c>
      <c r="G4260">
        <f t="shared" si="132"/>
        <v>5.0000000000000001E-3</v>
      </c>
      <c r="H4260">
        <f t="shared" si="133"/>
        <v>6.8369372192625096E-4</v>
      </c>
    </row>
    <row r="4261" spans="1:8" x14ac:dyDescent="0.25">
      <c r="A4261" s="1">
        <v>2019</v>
      </c>
      <c r="B4261" s="1" t="s">
        <v>98</v>
      </c>
      <c r="C4261" t="s">
        <v>51</v>
      </c>
      <c r="D4261">
        <v>2</v>
      </c>
      <c r="E4261">
        <v>76</v>
      </c>
      <c r="F4261">
        <v>0.12</v>
      </c>
      <c r="G4261">
        <f t="shared" si="132"/>
        <v>0.06</v>
      </c>
      <c r="H4261">
        <f t="shared" si="133"/>
        <v>8.2043246631150115E-3</v>
      </c>
    </row>
    <row r="4262" spans="1:8" x14ac:dyDescent="0.25">
      <c r="A4262" s="1">
        <v>2019</v>
      </c>
      <c r="B4262" s="1" t="s">
        <v>98</v>
      </c>
      <c r="C4262" t="s">
        <v>51</v>
      </c>
      <c r="D4262">
        <v>2</v>
      </c>
      <c r="E4262">
        <v>76</v>
      </c>
      <c r="F4262">
        <v>0.06</v>
      </c>
      <c r="G4262">
        <f t="shared" si="132"/>
        <v>0.03</v>
      </c>
      <c r="H4262">
        <f t="shared" si="133"/>
        <v>4.1021623315575058E-3</v>
      </c>
    </row>
    <row r="4263" spans="1:8" x14ac:dyDescent="0.25">
      <c r="A4263" s="1">
        <v>2019</v>
      </c>
      <c r="B4263" s="1" t="s">
        <v>98</v>
      </c>
      <c r="C4263" t="s">
        <v>51</v>
      </c>
      <c r="D4263">
        <v>2</v>
      </c>
      <c r="E4263">
        <v>76</v>
      </c>
      <c r="F4263">
        <v>0.12</v>
      </c>
      <c r="G4263">
        <f t="shared" si="132"/>
        <v>0.06</v>
      </c>
      <c r="H4263">
        <f t="shared" si="133"/>
        <v>8.2043246631150115E-3</v>
      </c>
    </row>
    <row r="4264" spans="1:8" x14ac:dyDescent="0.25">
      <c r="A4264" s="1">
        <v>2019</v>
      </c>
      <c r="B4264" s="1" t="s">
        <v>98</v>
      </c>
      <c r="C4264" t="s">
        <v>51</v>
      </c>
      <c r="D4264">
        <v>2</v>
      </c>
      <c r="E4264">
        <v>76</v>
      </c>
      <c r="F4264">
        <v>0.01</v>
      </c>
      <c r="G4264">
        <f t="shared" si="132"/>
        <v>5.0000000000000001E-3</v>
      </c>
      <c r="H4264">
        <f t="shared" si="133"/>
        <v>6.8369372192625096E-4</v>
      </c>
    </row>
    <row r="4265" spans="1:8" x14ac:dyDescent="0.25">
      <c r="A4265" s="1">
        <v>2019</v>
      </c>
      <c r="B4265" s="1" t="s">
        <v>98</v>
      </c>
      <c r="C4265" t="s">
        <v>51</v>
      </c>
      <c r="D4265">
        <v>2</v>
      </c>
      <c r="E4265">
        <v>76</v>
      </c>
      <c r="F4265">
        <v>0.03</v>
      </c>
      <c r="G4265">
        <f t="shared" si="132"/>
        <v>1.4999999999999999E-2</v>
      </c>
      <c r="H4265">
        <f t="shared" si="133"/>
        <v>2.0510811657787529E-3</v>
      </c>
    </row>
    <row r="4266" spans="1:8" x14ac:dyDescent="0.25">
      <c r="A4266" s="1">
        <v>2019</v>
      </c>
      <c r="B4266" s="1" t="s">
        <v>98</v>
      </c>
      <c r="C4266" t="s">
        <v>51</v>
      </c>
      <c r="D4266">
        <v>2</v>
      </c>
      <c r="E4266">
        <v>76</v>
      </c>
      <c r="F4266">
        <v>0.02</v>
      </c>
      <c r="G4266">
        <f t="shared" si="132"/>
        <v>0.01</v>
      </c>
      <c r="H4266">
        <f t="shared" si="133"/>
        <v>1.3673874438525019E-3</v>
      </c>
    </row>
    <row r="4267" spans="1:8" x14ac:dyDescent="0.25">
      <c r="A4267" s="1">
        <v>2019</v>
      </c>
      <c r="B4267" s="1" t="s">
        <v>98</v>
      </c>
      <c r="C4267" t="s">
        <v>51</v>
      </c>
      <c r="D4267">
        <v>2</v>
      </c>
      <c r="E4267">
        <v>76</v>
      </c>
      <c r="F4267">
        <v>0.02</v>
      </c>
      <c r="G4267">
        <f t="shared" si="132"/>
        <v>0.01</v>
      </c>
      <c r="H4267">
        <f t="shared" si="133"/>
        <v>1.3673874438525019E-3</v>
      </c>
    </row>
    <row r="4268" spans="1:8" x14ac:dyDescent="0.25">
      <c r="A4268" s="1">
        <v>2019</v>
      </c>
      <c r="B4268" s="1" t="s">
        <v>98</v>
      </c>
      <c r="C4268" t="s">
        <v>51</v>
      </c>
      <c r="D4268">
        <v>2</v>
      </c>
      <c r="E4268">
        <v>76</v>
      </c>
      <c r="F4268">
        <v>7.0000000000000007E-2</v>
      </c>
      <c r="G4268">
        <f t="shared" si="132"/>
        <v>3.5000000000000003E-2</v>
      </c>
      <c r="H4268">
        <f t="shared" si="133"/>
        <v>4.7858560534837571E-3</v>
      </c>
    </row>
    <row r="4269" spans="1:8" x14ac:dyDescent="0.25">
      <c r="A4269" s="1">
        <v>2019</v>
      </c>
      <c r="B4269" s="1" t="s">
        <v>98</v>
      </c>
      <c r="C4269" t="s">
        <v>51</v>
      </c>
      <c r="D4269">
        <v>2</v>
      </c>
      <c r="E4269">
        <v>76</v>
      </c>
      <c r="F4269">
        <v>0.02</v>
      </c>
      <c r="G4269">
        <f t="shared" si="132"/>
        <v>0.01</v>
      </c>
      <c r="H4269">
        <f t="shared" si="133"/>
        <v>1.3673874438525019E-3</v>
      </c>
    </row>
    <row r="4270" spans="1:8" x14ac:dyDescent="0.25">
      <c r="A4270" s="1">
        <v>2019</v>
      </c>
      <c r="B4270" s="1" t="s">
        <v>98</v>
      </c>
      <c r="C4270" t="s">
        <v>51</v>
      </c>
      <c r="D4270">
        <v>2</v>
      </c>
      <c r="E4270">
        <v>76</v>
      </c>
      <c r="F4270">
        <v>0.01</v>
      </c>
      <c r="G4270">
        <f t="shared" si="132"/>
        <v>5.0000000000000001E-3</v>
      </c>
      <c r="H4270">
        <f t="shared" si="133"/>
        <v>6.8369372192625096E-4</v>
      </c>
    </row>
    <row r="4271" spans="1:8" x14ac:dyDescent="0.25">
      <c r="A4271" s="1">
        <v>2019</v>
      </c>
      <c r="B4271" s="1" t="s">
        <v>98</v>
      </c>
      <c r="C4271" t="s">
        <v>51</v>
      </c>
      <c r="D4271">
        <v>2</v>
      </c>
      <c r="E4271">
        <v>76</v>
      </c>
      <c r="F4271">
        <v>0.01</v>
      </c>
      <c r="G4271">
        <f t="shared" si="132"/>
        <v>5.0000000000000001E-3</v>
      </c>
      <c r="H4271">
        <f t="shared" si="133"/>
        <v>6.8369372192625096E-4</v>
      </c>
    </row>
    <row r="4272" spans="1:8" x14ac:dyDescent="0.25">
      <c r="A4272" s="1">
        <v>2019</v>
      </c>
      <c r="B4272" s="1" t="s">
        <v>98</v>
      </c>
      <c r="C4272" t="s">
        <v>51</v>
      </c>
      <c r="D4272">
        <v>2</v>
      </c>
      <c r="E4272">
        <v>76</v>
      </c>
      <c r="F4272">
        <v>0.01</v>
      </c>
      <c r="G4272">
        <f t="shared" si="132"/>
        <v>5.0000000000000001E-3</v>
      </c>
      <c r="H4272">
        <f t="shared" si="133"/>
        <v>6.8369372192625096E-4</v>
      </c>
    </row>
    <row r="4273" spans="1:8" x14ac:dyDescent="0.25">
      <c r="A4273" s="1">
        <v>2019</v>
      </c>
      <c r="B4273" s="1" t="s">
        <v>98</v>
      </c>
      <c r="C4273" t="s">
        <v>51</v>
      </c>
      <c r="D4273">
        <v>2</v>
      </c>
      <c r="E4273">
        <v>76</v>
      </c>
      <c r="F4273">
        <v>0.06</v>
      </c>
      <c r="G4273">
        <f t="shared" si="132"/>
        <v>0.03</v>
      </c>
      <c r="H4273">
        <f t="shared" si="133"/>
        <v>4.1021623315575058E-3</v>
      </c>
    </row>
    <row r="4274" spans="1:8" x14ac:dyDescent="0.25">
      <c r="A4274" s="1">
        <v>2019</v>
      </c>
      <c r="B4274" s="1" t="s">
        <v>98</v>
      </c>
      <c r="C4274" t="s">
        <v>51</v>
      </c>
      <c r="D4274">
        <v>2</v>
      </c>
      <c r="E4274">
        <v>76</v>
      </c>
      <c r="F4274">
        <v>0.01</v>
      </c>
      <c r="G4274">
        <f t="shared" si="132"/>
        <v>5.0000000000000001E-3</v>
      </c>
      <c r="H4274">
        <f t="shared" si="133"/>
        <v>6.8369372192625096E-4</v>
      </c>
    </row>
    <row r="4275" spans="1:8" x14ac:dyDescent="0.25">
      <c r="A4275" s="1">
        <v>2019</v>
      </c>
      <c r="B4275" s="1" t="s">
        <v>98</v>
      </c>
      <c r="C4275" t="s">
        <v>51</v>
      </c>
      <c r="D4275">
        <v>2</v>
      </c>
      <c r="E4275">
        <v>76</v>
      </c>
      <c r="F4275">
        <v>0.01</v>
      </c>
      <c r="G4275">
        <f t="shared" si="132"/>
        <v>5.0000000000000001E-3</v>
      </c>
      <c r="H4275">
        <f t="shared" si="133"/>
        <v>6.8369372192625096E-4</v>
      </c>
    </row>
    <row r="4276" spans="1:8" x14ac:dyDescent="0.25">
      <c r="A4276" s="1">
        <v>2019</v>
      </c>
      <c r="B4276" s="1" t="s">
        <v>98</v>
      </c>
      <c r="C4276" t="s">
        <v>51</v>
      </c>
      <c r="D4276">
        <v>2</v>
      </c>
      <c r="E4276">
        <v>76</v>
      </c>
      <c r="F4276">
        <v>0.12</v>
      </c>
      <c r="G4276">
        <f t="shared" si="132"/>
        <v>0.06</v>
      </c>
      <c r="H4276">
        <f t="shared" si="133"/>
        <v>8.2043246631150115E-3</v>
      </c>
    </row>
    <row r="4277" spans="1:8" x14ac:dyDescent="0.25">
      <c r="A4277" s="1">
        <v>2019</v>
      </c>
      <c r="B4277" s="1" t="s">
        <v>98</v>
      </c>
      <c r="C4277" t="s">
        <v>51</v>
      </c>
      <c r="D4277">
        <v>2</v>
      </c>
      <c r="E4277">
        <v>76</v>
      </c>
      <c r="F4277">
        <v>0.01</v>
      </c>
      <c r="G4277">
        <f t="shared" si="132"/>
        <v>5.0000000000000001E-3</v>
      </c>
      <c r="H4277">
        <f t="shared" si="133"/>
        <v>6.8369372192625096E-4</v>
      </c>
    </row>
    <row r="4278" spans="1:8" x14ac:dyDescent="0.25">
      <c r="A4278" s="1">
        <v>2019</v>
      </c>
      <c r="B4278" s="1" t="s">
        <v>98</v>
      </c>
      <c r="C4278" t="s">
        <v>51</v>
      </c>
      <c r="D4278">
        <v>2</v>
      </c>
      <c r="E4278">
        <v>76</v>
      </c>
      <c r="F4278">
        <v>0.05</v>
      </c>
      <c r="G4278">
        <f t="shared" si="132"/>
        <v>2.5000000000000001E-2</v>
      </c>
      <c r="H4278">
        <f t="shared" si="133"/>
        <v>3.4184686096312548E-3</v>
      </c>
    </row>
    <row r="4279" spans="1:8" x14ac:dyDescent="0.25">
      <c r="A4279" s="1">
        <v>2019</v>
      </c>
      <c r="B4279" s="1" t="s">
        <v>98</v>
      </c>
      <c r="C4279" t="s">
        <v>51</v>
      </c>
      <c r="D4279">
        <v>2</v>
      </c>
      <c r="E4279">
        <v>76</v>
      </c>
      <c r="F4279">
        <v>7.0000000000000007E-2</v>
      </c>
      <c r="G4279">
        <f t="shared" si="132"/>
        <v>3.5000000000000003E-2</v>
      </c>
      <c r="H4279">
        <f t="shared" si="133"/>
        <v>4.7858560534837571E-3</v>
      </c>
    </row>
    <row r="4280" spans="1:8" x14ac:dyDescent="0.25">
      <c r="A4280" s="1">
        <v>2019</v>
      </c>
      <c r="B4280" s="1" t="s">
        <v>98</v>
      </c>
      <c r="C4280" t="s">
        <v>51</v>
      </c>
      <c r="D4280">
        <v>2</v>
      </c>
      <c r="E4280">
        <v>76</v>
      </c>
      <c r="F4280">
        <v>0.1</v>
      </c>
      <c r="G4280">
        <f t="shared" si="132"/>
        <v>0.05</v>
      </c>
      <c r="H4280">
        <f t="shared" si="133"/>
        <v>6.8369372192625096E-3</v>
      </c>
    </row>
    <row r="4281" spans="1:8" x14ac:dyDescent="0.25">
      <c r="A4281" s="1">
        <v>2019</v>
      </c>
      <c r="B4281" s="1" t="s">
        <v>98</v>
      </c>
      <c r="C4281" t="s">
        <v>51</v>
      </c>
      <c r="D4281">
        <v>2</v>
      </c>
      <c r="E4281">
        <v>76</v>
      </c>
      <c r="F4281">
        <v>0.02</v>
      </c>
      <c r="G4281">
        <f t="shared" si="132"/>
        <v>0.01</v>
      </c>
      <c r="H4281">
        <f t="shared" si="133"/>
        <v>1.3673874438525019E-3</v>
      </c>
    </row>
    <row r="4282" spans="1:8" x14ac:dyDescent="0.25">
      <c r="A4282" s="1">
        <v>2019</v>
      </c>
      <c r="B4282" s="1" t="s">
        <v>98</v>
      </c>
      <c r="C4282" t="s">
        <v>51</v>
      </c>
      <c r="D4282">
        <v>2</v>
      </c>
      <c r="E4282">
        <v>78</v>
      </c>
      <c r="F4282">
        <v>0.01</v>
      </c>
      <c r="G4282">
        <f t="shared" si="132"/>
        <v>5.0000000000000001E-3</v>
      </c>
      <c r="H4282">
        <f t="shared" si="133"/>
        <v>6.8369372192625096E-4</v>
      </c>
    </row>
    <row r="4283" spans="1:8" x14ac:dyDescent="0.25">
      <c r="A4283" s="1">
        <v>2019</v>
      </c>
      <c r="B4283" s="1" t="s">
        <v>98</v>
      </c>
      <c r="C4283" t="s">
        <v>51</v>
      </c>
      <c r="D4283">
        <v>2</v>
      </c>
      <c r="E4283">
        <v>78</v>
      </c>
      <c r="F4283">
        <v>0.01</v>
      </c>
      <c r="G4283">
        <f t="shared" si="132"/>
        <v>5.0000000000000001E-3</v>
      </c>
      <c r="H4283">
        <f t="shared" si="133"/>
        <v>6.8369372192625096E-4</v>
      </c>
    </row>
    <row r="4284" spans="1:8" x14ac:dyDescent="0.25">
      <c r="A4284" s="1">
        <v>2019</v>
      </c>
      <c r="B4284" s="1" t="s">
        <v>98</v>
      </c>
      <c r="C4284" t="s">
        <v>51</v>
      </c>
      <c r="D4284">
        <v>2</v>
      </c>
      <c r="E4284">
        <v>78</v>
      </c>
      <c r="F4284">
        <v>0.01</v>
      </c>
      <c r="G4284">
        <f t="shared" si="132"/>
        <v>5.0000000000000001E-3</v>
      </c>
      <c r="H4284">
        <f t="shared" si="133"/>
        <v>6.8369372192625096E-4</v>
      </c>
    </row>
    <row r="4285" spans="1:8" x14ac:dyDescent="0.25">
      <c r="A4285" s="1">
        <v>2019</v>
      </c>
      <c r="B4285" s="1" t="s">
        <v>98</v>
      </c>
      <c r="C4285" t="s">
        <v>51</v>
      </c>
      <c r="D4285">
        <v>2</v>
      </c>
      <c r="E4285">
        <v>78</v>
      </c>
      <c r="F4285">
        <v>0.02</v>
      </c>
      <c r="G4285">
        <f t="shared" si="132"/>
        <v>0.01</v>
      </c>
      <c r="H4285">
        <f t="shared" si="133"/>
        <v>1.3673874438525019E-3</v>
      </c>
    </row>
    <row r="4286" spans="1:8" x14ac:dyDescent="0.25">
      <c r="A4286" s="1">
        <v>2019</v>
      </c>
      <c r="B4286" s="1" t="s">
        <v>98</v>
      </c>
      <c r="C4286" t="s">
        <v>51</v>
      </c>
      <c r="D4286">
        <v>2</v>
      </c>
      <c r="E4286">
        <v>78</v>
      </c>
      <c r="F4286">
        <v>0.01</v>
      </c>
      <c r="G4286">
        <f t="shared" si="132"/>
        <v>5.0000000000000001E-3</v>
      </c>
      <c r="H4286">
        <f t="shared" si="133"/>
        <v>6.8369372192625096E-4</v>
      </c>
    </row>
    <row r="4287" spans="1:8" x14ac:dyDescent="0.25">
      <c r="A4287" s="1">
        <v>2019</v>
      </c>
      <c r="B4287" s="1" t="s">
        <v>98</v>
      </c>
      <c r="C4287" t="s">
        <v>51</v>
      </c>
      <c r="D4287">
        <v>2</v>
      </c>
      <c r="E4287">
        <v>78</v>
      </c>
      <c r="F4287">
        <v>0.02</v>
      </c>
      <c r="G4287">
        <f t="shared" si="132"/>
        <v>0.01</v>
      </c>
      <c r="H4287">
        <f t="shared" si="133"/>
        <v>1.3673874438525019E-3</v>
      </c>
    </row>
    <row r="4288" spans="1:8" x14ac:dyDescent="0.25">
      <c r="A4288" s="1">
        <v>2019</v>
      </c>
      <c r="B4288" s="1" t="s">
        <v>98</v>
      </c>
      <c r="C4288" t="s">
        <v>51</v>
      </c>
      <c r="D4288">
        <v>2</v>
      </c>
      <c r="E4288">
        <v>78</v>
      </c>
      <c r="F4288">
        <v>0.01</v>
      </c>
      <c r="G4288">
        <f t="shared" si="132"/>
        <v>5.0000000000000001E-3</v>
      </c>
      <c r="H4288">
        <f t="shared" si="133"/>
        <v>6.8369372192625096E-4</v>
      </c>
    </row>
    <row r="4289" spans="1:8" x14ac:dyDescent="0.25">
      <c r="A4289" s="1">
        <v>2019</v>
      </c>
      <c r="B4289" s="1" t="s">
        <v>98</v>
      </c>
      <c r="C4289" t="s">
        <v>51</v>
      </c>
      <c r="D4289">
        <v>2</v>
      </c>
      <c r="E4289">
        <v>78</v>
      </c>
      <c r="F4289">
        <v>0.05</v>
      </c>
      <c r="G4289">
        <f t="shared" si="132"/>
        <v>2.5000000000000001E-2</v>
      </c>
      <c r="H4289">
        <f t="shared" si="133"/>
        <v>3.4184686096312548E-3</v>
      </c>
    </row>
    <row r="4290" spans="1:8" x14ac:dyDescent="0.25">
      <c r="A4290" s="1">
        <v>2019</v>
      </c>
      <c r="B4290" s="1" t="s">
        <v>98</v>
      </c>
      <c r="C4290" t="s">
        <v>51</v>
      </c>
      <c r="D4290">
        <v>2</v>
      </c>
      <c r="E4290">
        <v>79</v>
      </c>
      <c r="F4290">
        <v>0.72</v>
      </c>
      <c r="G4290">
        <f t="shared" si="132"/>
        <v>0.36</v>
      </c>
      <c r="H4290">
        <f t="shared" si="133"/>
        <v>4.9225947978690066E-2</v>
      </c>
    </row>
    <row r="4291" spans="1:8" x14ac:dyDescent="0.25">
      <c r="A4291" s="1">
        <v>2019</v>
      </c>
      <c r="B4291" s="1" t="s">
        <v>98</v>
      </c>
      <c r="C4291" t="s">
        <v>51</v>
      </c>
      <c r="D4291">
        <v>2</v>
      </c>
      <c r="E4291">
        <v>79</v>
      </c>
      <c r="F4291">
        <v>0.18</v>
      </c>
      <c r="G4291">
        <f t="shared" ref="G4291:G4354" si="134">(F4291/0.5)/4</f>
        <v>0.09</v>
      </c>
      <c r="H4291">
        <f t="shared" ref="H4291:H4354" si="135">G4291*(13.09/95.73)</f>
        <v>1.2306486994672516E-2</v>
      </c>
    </row>
    <row r="4292" spans="1:8" x14ac:dyDescent="0.25">
      <c r="A4292" s="1">
        <v>2019</v>
      </c>
      <c r="B4292" s="1" t="s">
        <v>98</v>
      </c>
      <c r="C4292" t="s">
        <v>51</v>
      </c>
      <c r="D4292">
        <v>2</v>
      </c>
      <c r="E4292">
        <v>79</v>
      </c>
      <c r="F4292">
        <v>0.13</v>
      </c>
      <c r="G4292">
        <f t="shared" si="134"/>
        <v>6.5000000000000002E-2</v>
      </c>
      <c r="H4292">
        <f t="shared" si="135"/>
        <v>8.888018385041262E-3</v>
      </c>
    </row>
    <row r="4293" spans="1:8" x14ac:dyDescent="0.25">
      <c r="A4293" s="1">
        <v>2019</v>
      </c>
      <c r="B4293" s="1" t="s">
        <v>98</v>
      </c>
      <c r="C4293" t="s">
        <v>51</v>
      </c>
      <c r="D4293">
        <v>2</v>
      </c>
      <c r="E4293">
        <v>79</v>
      </c>
      <c r="F4293">
        <v>0.27</v>
      </c>
      <c r="G4293">
        <f t="shared" si="134"/>
        <v>0.13500000000000001</v>
      </c>
      <c r="H4293">
        <f t="shared" si="135"/>
        <v>1.8459730492008778E-2</v>
      </c>
    </row>
    <row r="4294" spans="1:8" x14ac:dyDescent="0.25">
      <c r="A4294" s="1">
        <v>2019</v>
      </c>
      <c r="B4294" s="1" t="s">
        <v>98</v>
      </c>
      <c r="C4294" t="s">
        <v>51</v>
      </c>
      <c r="D4294">
        <v>2</v>
      </c>
      <c r="E4294">
        <v>79</v>
      </c>
      <c r="F4294">
        <v>0.7</v>
      </c>
      <c r="G4294">
        <f t="shared" si="134"/>
        <v>0.35</v>
      </c>
      <c r="H4294">
        <f t="shared" si="135"/>
        <v>4.7858560534837565E-2</v>
      </c>
    </row>
    <row r="4295" spans="1:8" x14ac:dyDescent="0.25">
      <c r="A4295" s="1">
        <v>2019</v>
      </c>
      <c r="B4295" s="1" t="s">
        <v>98</v>
      </c>
      <c r="C4295" t="s">
        <v>51</v>
      </c>
      <c r="D4295">
        <v>2</v>
      </c>
      <c r="E4295">
        <v>79</v>
      </c>
      <c r="F4295">
        <v>0.1</v>
      </c>
      <c r="G4295">
        <f t="shared" si="134"/>
        <v>0.05</v>
      </c>
      <c r="H4295">
        <f t="shared" si="135"/>
        <v>6.8369372192625096E-3</v>
      </c>
    </row>
    <row r="4296" spans="1:8" x14ac:dyDescent="0.25">
      <c r="A4296" s="1">
        <v>2019</v>
      </c>
      <c r="B4296" s="1" t="s">
        <v>98</v>
      </c>
      <c r="C4296" t="s">
        <v>51</v>
      </c>
      <c r="D4296">
        <v>2</v>
      </c>
      <c r="E4296">
        <v>79</v>
      </c>
      <c r="F4296">
        <v>0.32</v>
      </c>
      <c r="G4296">
        <f t="shared" si="134"/>
        <v>0.16</v>
      </c>
      <c r="H4296">
        <f t="shared" si="135"/>
        <v>2.1878199101640031E-2</v>
      </c>
    </row>
    <row r="4297" spans="1:8" x14ac:dyDescent="0.25">
      <c r="A4297" s="1">
        <v>2019</v>
      </c>
      <c r="B4297" s="1" t="s">
        <v>98</v>
      </c>
      <c r="C4297" t="s">
        <v>51</v>
      </c>
      <c r="D4297">
        <v>2</v>
      </c>
      <c r="E4297">
        <v>79</v>
      </c>
      <c r="F4297">
        <v>0.15</v>
      </c>
      <c r="G4297">
        <f t="shared" si="134"/>
        <v>7.4999999999999997E-2</v>
      </c>
      <c r="H4297">
        <f t="shared" si="135"/>
        <v>1.0255405828893763E-2</v>
      </c>
    </row>
    <row r="4298" spans="1:8" x14ac:dyDescent="0.25">
      <c r="A4298" s="1">
        <v>2019</v>
      </c>
      <c r="B4298" s="1" t="s">
        <v>98</v>
      </c>
      <c r="C4298" t="s">
        <v>51</v>
      </c>
      <c r="D4298">
        <v>2</v>
      </c>
      <c r="E4298">
        <v>79</v>
      </c>
      <c r="F4298">
        <v>0.28000000000000003</v>
      </c>
      <c r="G4298">
        <f t="shared" si="134"/>
        <v>0.14000000000000001</v>
      </c>
      <c r="H4298">
        <f t="shared" si="135"/>
        <v>1.9143424213935029E-2</v>
      </c>
    </row>
    <row r="4299" spans="1:8" x14ac:dyDescent="0.25">
      <c r="A4299" s="1">
        <v>2019</v>
      </c>
      <c r="B4299" s="1" t="s">
        <v>98</v>
      </c>
      <c r="C4299" t="s">
        <v>51</v>
      </c>
      <c r="D4299">
        <v>2</v>
      </c>
      <c r="E4299">
        <v>79</v>
      </c>
      <c r="F4299">
        <v>0.61</v>
      </c>
      <c r="G4299">
        <f t="shared" si="134"/>
        <v>0.30499999999999999</v>
      </c>
      <c r="H4299">
        <f t="shared" si="135"/>
        <v>4.1705317037501306E-2</v>
      </c>
    </row>
    <row r="4300" spans="1:8" x14ac:dyDescent="0.25">
      <c r="A4300" s="1">
        <v>2019</v>
      </c>
      <c r="B4300" s="1" t="s">
        <v>98</v>
      </c>
      <c r="C4300" t="s">
        <v>51</v>
      </c>
      <c r="D4300">
        <v>2</v>
      </c>
      <c r="E4300">
        <v>79</v>
      </c>
      <c r="F4300">
        <v>0.38</v>
      </c>
      <c r="G4300">
        <f t="shared" si="134"/>
        <v>0.19</v>
      </c>
      <c r="H4300">
        <f t="shared" si="135"/>
        <v>2.5980361433197537E-2</v>
      </c>
    </row>
    <row r="4301" spans="1:8" x14ac:dyDescent="0.25">
      <c r="A4301" s="1">
        <v>2019</v>
      </c>
      <c r="B4301" s="1" t="s">
        <v>98</v>
      </c>
      <c r="C4301" t="s">
        <v>51</v>
      </c>
      <c r="D4301">
        <v>2</v>
      </c>
      <c r="E4301">
        <v>79</v>
      </c>
      <c r="F4301">
        <v>0.34</v>
      </c>
      <c r="G4301">
        <f t="shared" si="134"/>
        <v>0.17</v>
      </c>
      <c r="H4301">
        <f t="shared" si="135"/>
        <v>2.3245586545492535E-2</v>
      </c>
    </row>
    <row r="4302" spans="1:8" x14ac:dyDescent="0.25">
      <c r="A4302" s="1">
        <v>2019</v>
      </c>
      <c r="B4302" s="1" t="s">
        <v>98</v>
      </c>
      <c r="C4302" t="s">
        <v>51</v>
      </c>
      <c r="D4302">
        <v>2</v>
      </c>
      <c r="E4302">
        <v>79</v>
      </c>
      <c r="F4302">
        <v>0.6</v>
      </c>
      <c r="G4302">
        <f t="shared" si="134"/>
        <v>0.3</v>
      </c>
      <c r="H4302">
        <f t="shared" si="135"/>
        <v>4.1021623315575052E-2</v>
      </c>
    </row>
    <row r="4303" spans="1:8" x14ac:dyDescent="0.25">
      <c r="A4303" s="1">
        <v>2019</v>
      </c>
      <c r="B4303" s="1" t="s">
        <v>98</v>
      </c>
      <c r="C4303" t="s">
        <v>51</v>
      </c>
      <c r="D4303">
        <v>2</v>
      </c>
      <c r="E4303">
        <v>79</v>
      </c>
      <c r="F4303">
        <v>1.59</v>
      </c>
      <c r="G4303">
        <f t="shared" si="134"/>
        <v>0.79500000000000004</v>
      </c>
      <c r="H4303">
        <f t="shared" si="135"/>
        <v>0.1087073017862739</v>
      </c>
    </row>
    <row r="4304" spans="1:8" x14ac:dyDescent="0.25">
      <c r="A4304" s="1">
        <v>2019</v>
      </c>
      <c r="B4304" s="1" t="s">
        <v>98</v>
      </c>
      <c r="C4304" t="s">
        <v>51</v>
      </c>
      <c r="D4304">
        <v>2</v>
      </c>
      <c r="E4304">
        <v>79</v>
      </c>
      <c r="F4304">
        <v>7.0000000000000007E-2</v>
      </c>
      <c r="G4304">
        <f t="shared" si="134"/>
        <v>3.5000000000000003E-2</v>
      </c>
      <c r="H4304">
        <f t="shared" si="135"/>
        <v>4.7858560534837571E-3</v>
      </c>
    </row>
    <row r="4305" spans="1:8" x14ac:dyDescent="0.25">
      <c r="A4305" s="1">
        <v>2019</v>
      </c>
      <c r="B4305" s="1" t="s">
        <v>98</v>
      </c>
      <c r="C4305" t="s">
        <v>51</v>
      </c>
      <c r="D4305">
        <v>2</v>
      </c>
      <c r="E4305">
        <v>79</v>
      </c>
      <c r="F4305">
        <v>0.2</v>
      </c>
      <c r="G4305">
        <f t="shared" si="134"/>
        <v>0.1</v>
      </c>
      <c r="H4305">
        <f t="shared" si="135"/>
        <v>1.3673874438525019E-2</v>
      </c>
    </row>
    <row r="4306" spans="1:8" x14ac:dyDescent="0.25">
      <c r="A4306" s="1">
        <v>2019</v>
      </c>
      <c r="B4306" s="1" t="s">
        <v>98</v>
      </c>
      <c r="C4306" t="s">
        <v>51</v>
      </c>
      <c r="D4306">
        <v>2</v>
      </c>
      <c r="E4306">
        <v>79</v>
      </c>
      <c r="F4306">
        <v>0.2</v>
      </c>
      <c r="G4306">
        <f t="shared" si="134"/>
        <v>0.1</v>
      </c>
      <c r="H4306">
        <f t="shared" si="135"/>
        <v>1.3673874438525019E-2</v>
      </c>
    </row>
    <row r="4307" spans="1:8" x14ac:dyDescent="0.25">
      <c r="A4307" s="1">
        <v>2019</v>
      </c>
      <c r="B4307" s="1" t="s">
        <v>98</v>
      </c>
      <c r="C4307" t="s">
        <v>51</v>
      </c>
      <c r="D4307">
        <v>2</v>
      </c>
      <c r="E4307">
        <v>79</v>
      </c>
      <c r="F4307">
        <v>1.56</v>
      </c>
      <c r="G4307">
        <f t="shared" si="134"/>
        <v>0.78</v>
      </c>
      <c r="H4307">
        <f t="shared" si="135"/>
        <v>0.10665622062049515</v>
      </c>
    </row>
    <row r="4308" spans="1:8" x14ac:dyDescent="0.25">
      <c r="A4308" s="1">
        <v>2019</v>
      </c>
      <c r="B4308" s="1" t="s">
        <v>98</v>
      </c>
      <c r="C4308" t="s">
        <v>51</v>
      </c>
      <c r="D4308">
        <v>2</v>
      </c>
      <c r="E4308">
        <v>79</v>
      </c>
      <c r="F4308">
        <v>1.91</v>
      </c>
      <c r="G4308">
        <f t="shared" si="134"/>
        <v>0.95499999999999996</v>
      </c>
      <c r="H4308">
        <f t="shared" si="135"/>
        <v>0.13058550088791393</v>
      </c>
    </row>
    <row r="4309" spans="1:8" x14ac:dyDescent="0.25">
      <c r="A4309" s="1">
        <v>2019</v>
      </c>
      <c r="B4309" s="1" t="s">
        <v>98</v>
      </c>
      <c r="C4309" t="s">
        <v>51</v>
      </c>
      <c r="D4309">
        <v>2</v>
      </c>
      <c r="E4309">
        <v>79</v>
      </c>
      <c r="F4309">
        <v>1.47</v>
      </c>
      <c r="G4309">
        <f t="shared" si="134"/>
        <v>0.73499999999999999</v>
      </c>
      <c r="H4309">
        <f t="shared" si="135"/>
        <v>0.10050297712315889</v>
      </c>
    </row>
    <row r="4310" spans="1:8" x14ac:dyDescent="0.25">
      <c r="A4310" s="1">
        <v>2019</v>
      </c>
      <c r="B4310" s="1" t="s">
        <v>98</v>
      </c>
      <c r="C4310" t="s">
        <v>51</v>
      </c>
      <c r="D4310">
        <v>2</v>
      </c>
      <c r="E4310">
        <v>79</v>
      </c>
      <c r="F4310">
        <v>0.24</v>
      </c>
      <c r="G4310">
        <f t="shared" si="134"/>
        <v>0.12</v>
      </c>
      <c r="H4310">
        <f t="shared" si="135"/>
        <v>1.6408649326230023E-2</v>
      </c>
    </row>
    <row r="4311" spans="1:8" x14ac:dyDescent="0.25">
      <c r="A4311" s="1">
        <v>2019</v>
      </c>
      <c r="B4311" s="1" t="s">
        <v>98</v>
      </c>
      <c r="C4311" t="s">
        <v>51</v>
      </c>
      <c r="D4311">
        <v>2</v>
      </c>
      <c r="E4311">
        <v>79</v>
      </c>
      <c r="F4311">
        <v>0.05</v>
      </c>
      <c r="G4311">
        <f t="shared" si="134"/>
        <v>2.5000000000000001E-2</v>
      </c>
      <c r="H4311">
        <f t="shared" si="135"/>
        <v>3.4184686096312548E-3</v>
      </c>
    </row>
    <row r="4312" spans="1:8" x14ac:dyDescent="0.25">
      <c r="A4312" s="1">
        <v>2019</v>
      </c>
      <c r="B4312" s="1" t="s">
        <v>98</v>
      </c>
      <c r="C4312" t="s">
        <v>51</v>
      </c>
      <c r="D4312">
        <v>2</v>
      </c>
      <c r="E4312">
        <v>79</v>
      </c>
      <c r="F4312">
        <v>1.77</v>
      </c>
      <c r="G4312">
        <f t="shared" si="134"/>
        <v>0.88500000000000001</v>
      </c>
      <c r="H4312">
        <f t="shared" si="135"/>
        <v>0.12101378878094642</v>
      </c>
    </row>
    <row r="4313" spans="1:8" x14ac:dyDescent="0.25">
      <c r="A4313" s="1">
        <v>2019</v>
      </c>
      <c r="B4313" s="1" t="s">
        <v>98</v>
      </c>
      <c r="C4313" t="s">
        <v>51</v>
      </c>
      <c r="D4313">
        <v>2</v>
      </c>
      <c r="E4313">
        <v>79</v>
      </c>
      <c r="F4313">
        <v>0.7</v>
      </c>
      <c r="G4313">
        <f t="shared" si="134"/>
        <v>0.35</v>
      </c>
      <c r="H4313">
        <f t="shared" si="135"/>
        <v>4.7858560534837565E-2</v>
      </c>
    </row>
    <row r="4314" spans="1:8" x14ac:dyDescent="0.25">
      <c r="A4314" s="1">
        <v>2019</v>
      </c>
      <c r="B4314" s="1" t="s">
        <v>98</v>
      </c>
      <c r="C4314" t="s">
        <v>51</v>
      </c>
      <c r="D4314">
        <v>2</v>
      </c>
      <c r="E4314">
        <v>79</v>
      </c>
      <c r="F4314">
        <v>0.83</v>
      </c>
      <c r="G4314">
        <f t="shared" si="134"/>
        <v>0.41499999999999998</v>
      </c>
      <c r="H4314">
        <f t="shared" si="135"/>
        <v>5.6746578919878825E-2</v>
      </c>
    </row>
    <row r="4315" spans="1:8" x14ac:dyDescent="0.25">
      <c r="A4315" s="1">
        <v>2019</v>
      </c>
      <c r="B4315" s="1" t="s">
        <v>98</v>
      </c>
      <c r="C4315" t="s">
        <v>51</v>
      </c>
      <c r="D4315">
        <v>2</v>
      </c>
      <c r="E4315">
        <v>79</v>
      </c>
      <c r="F4315">
        <v>0.67</v>
      </c>
      <c r="G4315">
        <f t="shared" si="134"/>
        <v>0.33500000000000002</v>
      </c>
      <c r="H4315">
        <f t="shared" si="135"/>
        <v>4.5807479369058816E-2</v>
      </c>
    </row>
    <row r="4316" spans="1:8" x14ac:dyDescent="0.25">
      <c r="A4316" s="1">
        <v>2019</v>
      </c>
      <c r="B4316" s="1" t="s">
        <v>98</v>
      </c>
      <c r="C4316" t="s">
        <v>51</v>
      </c>
      <c r="D4316">
        <v>2</v>
      </c>
      <c r="E4316">
        <v>79</v>
      </c>
      <c r="F4316">
        <v>1.89</v>
      </c>
      <c r="G4316">
        <f t="shared" si="134"/>
        <v>0.94499999999999995</v>
      </c>
      <c r="H4316">
        <f t="shared" si="135"/>
        <v>0.12921811344406142</v>
      </c>
    </row>
    <row r="4317" spans="1:8" x14ac:dyDescent="0.25">
      <c r="A4317" s="1">
        <v>2019</v>
      </c>
      <c r="B4317" s="1" t="s">
        <v>98</v>
      </c>
      <c r="C4317" t="s">
        <v>51</v>
      </c>
      <c r="D4317">
        <v>2</v>
      </c>
      <c r="E4317">
        <v>79</v>
      </c>
      <c r="F4317">
        <v>0.19</v>
      </c>
      <c r="G4317">
        <f t="shared" si="134"/>
        <v>9.5000000000000001E-2</v>
      </c>
      <c r="H4317">
        <f t="shared" si="135"/>
        <v>1.2990180716598769E-2</v>
      </c>
    </row>
    <row r="4318" spans="1:8" x14ac:dyDescent="0.25">
      <c r="A4318" s="1">
        <v>2019</v>
      </c>
      <c r="B4318" s="1" t="s">
        <v>98</v>
      </c>
      <c r="C4318" t="s">
        <v>51</v>
      </c>
      <c r="D4318">
        <v>2</v>
      </c>
      <c r="E4318">
        <v>79</v>
      </c>
      <c r="F4318">
        <v>0.09</v>
      </c>
      <c r="G4318">
        <f t="shared" si="134"/>
        <v>4.4999999999999998E-2</v>
      </c>
      <c r="H4318">
        <f t="shared" si="135"/>
        <v>6.1532434973362582E-3</v>
      </c>
    </row>
    <row r="4319" spans="1:8" x14ac:dyDescent="0.25">
      <c r="A4319" s="1">
        <v>2019</v>
      </c>
      <c r="B4319" s="1" t="s">
        <v>98</v>
      </c>
      <c r="C4319" t="s">
        <v>51</v>
      </c>
      <c r="D4319">
        <v>2</v>
      </c>
      <c r="E4319">
        <v>79</v>
      </c>
      <c r="F4319">
        <v>0.31</v>
      </c>
      <c r="G4319">
        <f t="shared" si="134"/>
        <v>0.155</v>
      </c>
      <c r="H4319">
        <f t="shared" si="135"/>
        <v>2.119450537971378E-2</v>
      </c>
    </row>
    <row r="4320" spans="1:8" x14ac:dyDescent="0.25">
      <c r="A4320" s="1">
        <v>2019</v>
      </c>
      <c r="B4320" s="1" t="s">
        <v>98</v>
      </c>
      <c r="C4320" t="s">
        <v>51</v>
      </c>
      <c r="D4320">
        <v>2</v>
      </c>
      <c r="E4320">
        <v>79</v>
      </c>
      <c r="F4320">
        <v>1.1000000000000001</v>
      </c>
      <c r="G4320">
        <f t="shared" si="134"/>
        <v>0.55000000000000004</v>
      </c>
      <c r="H4320">
        <f t="shared" si="135"/>
        <v>7.5206309411887606E-2</v>
      </c>
    </row>
    <row r="4321" spans="1:8" x14ac:dyDescent="0.25">
      <c r="A4321" s="1">
        <v>2019</v>
      </c>
      <c r="B4321" s="1" t="s">
        <v>98</v>
      </c>
      <c r="C4321" t="s">
        <v>51</v>
      </c>
      <c r="D4321">
        <v>2</v>
      </c>
      <c r="E4321">
        <v>79</v>
      </c>
      <c r="F4321">
        <v>1.24</v>
      </c>
      <c r="G4321">
        <f t="shared" si="134"/>
        <v>0.62</v>
      </c>
      <c r="H4321">
        <f t="shared" si="135"/>
        <v>8.4778021518855121E-2</v>
      </c>
    </row>
    <row r="4322" spans="1:8" x14ac:dyDescent="0.25">
      <c r="A4322" s="1">
        <v>2019</v>
      </c>
      <c r="B4322" s="1" t="s">
        <v>98</v>
      </c>
      <c r="C4322" t="s">
        <v>51</v>
      </c>
      <c r="D4322">
        <v>2</v>
      </c>
      <c r="E4322">
        <v>79</v>
      </c>
      <c r="F4322">
        <v>0.1</v>
      </c>
      <c r="G4322">
        <f t="shared" si="134"/>
        <v>0.05</v>
      </c>
      <c r="H4322">
        <f t="shared" si="135"/>
        <v>6.8369372192625096E-3</v>
      </c>
    </row>
    <row r="4323" spans="1:8" x14ac:dyDescent="0.25">
      <c r="A4323" s="1">
        <v>2019</v>
      </c>
      <c r="B4323" s="1" t="s">
        <v>98</v>
      </c>
      <c r="C4323" t="s">
        <v>51</v>
      </c>
      <c r="D4323">
        <v>2</v>
      </c>
      <c r="E4323">
        <v>79</v>
      </c>
      <c r="F4323">
        <v>1.07</v>
      </c>
      <c r="G4323">
        <f t="shared" si="134"/>
        <v>0.53500000000000003</v>
      </c>
      <c r="H4323">
        <f t="shared" si="135"/>
        <v>7.3155228246108858E-2</v>
      </c>
    </row>
    <row r="4324" spans="1:8" x14ac:dyDescent="0.25">
      <c r="A4324" s="1">
        <v>2019</v>
      </c>
      <c r="B4324" s="1" t="s">
        <v>98</v>
      </c>
      <c r="C4324" t="s">
        <v>51</v>
      </c>
      <c r="D4324">
        <v>2</v>
      </c>
      <c r="E4324">
        <v>79</v>
      </c>
      <c r="F4324">
        <v>0.84</v>
      </c>
      <c r="G4324">
        <f t="shared" si="134"/>
        <v>0.42</v>
      </c>
      <c r="H4324">
        <f t="shared" si="135"/>
        <v>5.7430272641805079E-2</v>
      </c>
    </row>
    <row r="4325" spans="1:8" x14ac:dyDescent="0.25">
      <c r="A4325" s="1">
        <v>2019</v>
      </c>
      <c r="B4325" s="1" t="s">
        <v>98</v>
      </c>
      <c r="C4325" t="s">
        <v>51</v>
      </c>
      <c r="D4325">
        <v>2</v>
      </c>
      <c r="E4325">
        <v>79</v>
      </c>
      <c r="F4325">
        <v>0.94</v>
      </c>
      <c r="G4325">
        <f t="shared" si="134"/>
        <v>0.47</v>
      </c>
      <c r="H4325">
        <f t="shared" si="135"/>
        <v>6.4267209861067584E-2</v>
      </c>
    </row>
    <row r="4326" spans="1:8" x14ac:dyDescent="0.25">
      <c r="A4326" s="1">
        <v>2019</v>
      </c>
      <c r="B4326" s="1" t="s">
        <v>98</v>
      </c>
      <c r="C4326" t="s">
        <v>51</v>
      </c>
      <c r="D4326">
        <v>2</v>
      </c>
      <c r="E4326">
        <v>79</v>
      </c>
      <c r="F4326">
        <v>1.24</v>
      </c>
      <c r="G4326">
        <f t="shared" si="134"/>
        <v>0.62</v>
      </c>
      <c r="H4326">
        <f t="shared" si="135"/>
        <v>8.4778021518855121E-2</v>
      </c>
    </row>
    <row r="4327" spans="1:8" x14ac:dyDescent="0.25">
      <c r="A4327" s="1">
        <v>2019</v>
      </c>
      <c r="B4327" s="1" t="s">
        <v>98</v>
      </c>
      <c r="C4327" t="s">
        <v>51</v>
      </c>
      <c r="D4327">
        <v>2</v>
      </c>
      <c r="E4327">
        <v>79</v>
      </c>
      <c r="F4327">
        <v>0.57999999999999996</v>
      </c>
      <c r="G4327">
        <f t="shared" si="134"/>
        <v>0.28999999999999998</v>
      </c>
      <c r="H4327">
        <f t="shared" si="135"/>
        <v>3.9654235871722551E-2</v>
      </c>
    </row>
    <row r="4328" spans="1:8" x14ac:dyDescent="0.25">
      <c r="A4328" s="1">
        <v>2019</v>
      </c>
      <c r="B4328" s="1" t="s">
        <v>98</v>
      </c>
      <c r="C4328" t="s">
        <v>51</v>
      </c>
      <c r="D4328">
        <v>2</v>
      </c>
      <c r="E4328">
        <v>79</v>
      </c>
      <c r="F4328">
        <v>2.0699999999999998</v>
      </c>
      <c r="G4328">
        <f t="shared" si="134"/>
        <v>1.0349999999999999</v>
      </c>
      <c r="H4328">
        <f t="shared" si="135"/>
        <v>0.14152460043873394</v>
      </c>
    </row>
    <row r="4329" spans="1:8" x14ac:dyDescent="0.25">
      <c r="A4329" s="1">
        <v>2019</v>
      </c>
      <c r="B4329" s="1" t="s">
        <v>98</v>
      </c>
      <c r="C4329" t="s">
        <v>51</v>
      </c>
      <c r="D4329">
        <v>3</v>
      </c>
      <c r="E4329">
        <v>28</v>
      </c>
      <c r="F4329">
        <v>0.01</v>
      </c>
      <c r="G4329">
        <f t="shared" si="134"/>
        <v>5.0000000000000001E-3</v>
      </c>
      <c r="H4329">
        <f t="shared" si="135"/>
        <v>6.8369372192625096E-4</v>
      </c>
    </row>
    <row r="4330" spans="1:8" x14ac:dyDescent="0.25">
      <c r="A4330" s="1">
        <v>2019</v>
      </c>
      <c r="B4330" s="1" t="s">
        <v>98</v>
      </c>
      <c r="C4330" t="s">
        <v>51</v>
      </c>
      <c r="D4330">
        <v>3</v>
      </c>
      <c r="E4330">
        <v>28</v>
      </c>
      <c r="F4330">
        <v>0.05</v>
      </c>
      <c r="G4330">
        <f t="shared" si="134"/>
        <v>2.5000000000000001E-2</v>
      </c>
      <c r="H4330">
        <f t="shared" si="135"/>
        <v>3.4184686096312548E-3</v>
      </c>
    </row>
    <row r="4331" spans="1:8" x14ac:dyDescent="0.25">
      <c r="A4331" s="1">
        <v>2019</v>
      </c>
      <c r="B4331" s="1" t="s">
        <v>98</v>
      </c>
      <c r="C4331" t="s">
        <v>51</v>
      </c>
      <c r="D4331">
        <v>3</v>
      </c>
      <c r="E4331">
        <v>28</v>
      </c>
      <c r="F4331">
        <v>0.06</v>
      </c>
      <c r="G4331">
        <f t="shared" si="134"/>
        <v>0.03</v>
      </c>
      <c r="H4331">
        <f t="shared" si="135"/>
        <v>4.1021623315575058E-3</v>
      </c>
    </row>
    <row r="4332" spans="1:8" x14ac:dyDescent="0.25">
      <c r="A4332" s="1">
        <v>2019</v>
      </c>
      <c r="B4332" s="1" t="s">
        <v>98</v>
      </c>
      <c r="C4332" t="s">
        <v>51</v>
      </c>
      <c r="D4332">
        <v>3</v>
      </c>
      <c r="E4332">
        <v>28</v>
      </c>
      <c r="F4332">
        <v>0.05</v>
      </c>
      <c r="G4332">
        <f t="shared" si="134"/>
        <v>2.5000000000000001E-2</v>
      </c>
      <c r="H4332">
        <f t="shared" si="135"/>
        <v>3.4184686096312548E-3</v>
      </c>
    </row>
    <row r="4333" spans="1:8" x14ac:dyDescent="0.25">
      <c r="A4333" s="1">
        <v>2019</v>
      </c>
      <c r="B4333" s="1" t="s">
        <v>98</v>
      </c>
      <c r="C4333" t="s">
        <v>51</v>
      </c>
      <c r="D4333">
        <v>3</v>
      </c>
      <c r="E4333">
        <v>28</v>
      </c>
      <c r="F4333">
        <v>0.02</v>
      </c>
      <c r="G4333">
        <f t="shared" si="134"/>
        <v>0.01</v>
      </c>
      <c r="H4333">
        <f t="shared" si="135"/>
        <v>1.3673874438525019E-3</v>
      </c>
    </row>
    <row r="4334" spans="1:8" x14ac:dyDescent="0.25">
      <c r="A4334" s="1">
        <v>2019</v>
      </c>
      <c r="B4334" s="1" t="s">
        <v>98</v>
      </c>
      <c r="C4334" t="s">
        <v>51</v>
      </c>
      <c r="D4334">
        <v>3</v>
      </c>
      <c r="E4334">
        <v>28</v>
      </c>
      <c r="F4334">
        <v>0.35</v>
      </c>
      <c r="G4334">
        <f t="shared" si="134"/>
        <v>0.17499999999999999</v>
      </c>
      <c r="H4334">
        <f t="shared" si="135"/>
        <v>2.3929280267418782E-2</v>
      </c>
    </row>
    <row r="4335" spans="1:8" x14ac:dyDescent="0.25">
      <c r="A4335" s="1">
        <v>2019</v>
      </c>
      <c r="B4335" s="1" t="s">
        <v>98</v>
      </c>
      <c r="C4335" t="s">
        <v>51</v>
      </c>
      <c r="D4335">
        <v>3</v>
      </c>
      <c r="E4335">
        <v>28</v>
      </c>
      <c r="F4335">
        <v>0.1</v>
      </c>
      <c r="G4335">
        <f t="shared" si="134"/>
        <v>0.05</v>
      </c>
      <c r="H4335">
        <f t="shared" si="135"/>
        <v>6.8369372192625096E-3</v>
      </c>
    </row>
    <row r="4336" spans="1:8" x14ac:dyDescent="0.25">
      <c r="A4336" s="1">
        <v>2019</v>
      </c>
      <c r="B4336" s="1" t="s">
        <v>98</v>
      </c>
      <c r="C4336" t="s">
        <v>51</v>
      </c>
      <c r="D4336">
        <v>3</v>
      </c>
      <c r="E4336">
        <v>28</v>
      </c>
      <c r="F4336">
        <v>0.01</v>
      </c>
      <c r="G4336">
        <f t="shared" si="134"/>
        <v>5.0000000000000001E-3</v>
      </c>
      <c r="H4336">
        <f t="shared" si="135"/>
        <v>6.8369372192625096E-4</v>
      </c>
    </row>
    <row r="4337" spans="1:8" x14ac:dyDescent="0.25">
      <c r="A4337" s="1">
        <v>2019</v>
      </c>
      <c r="B4337" s="1" t="s">
        <v>98</v>
      </c>
      <c r="C4337" t="s">
        <v>51</v>
      </c>
      <c r="D4337">
        <v>3</v>
      </c>
      <c r="E4337">
        <v>28</v>
      </c>
      <c r="F4337">
        <v>0.01</v>
      </c>
      <c r="G4337">
        <f t="shared" si="134"/>
        <v>5.0000000000000001E-3</v>
      </c>
      <c r="H4337">
        <f t="shared" si="135"/>
        <v>6.8369372192625096E-4</v>
      </c>
    </row>
    <row r="4338" spans="1:8" x14ac:dyDescent="0.25">
      <c r="A4338" s="1">
        <v>2019</v>
      </c>
      <c r="B4338" s="1" t="s">
        <v>98</v>
      </c>
      <c r="C4338" t="s">
        <v>51</v>
      </c>
      <c r="D4338">
        <v>3</v>
      </c>
      <c r="E4338">
        <v>28</v>
      </c>
      <c r="F4338">
        <v>7.0000000000000007E-2</v>
      </c>
      <c r="G4338">
        <f t="shared" si="134"/>
        <v>3.5000000000000003E-2</v>
      </c>
      <c r="H4338">
        <f t="shared" si="135"/>
        <v>4.7858560534837571E-3</v>
      </c>
    </row>
    <row r="4339" spans="1:8" x14ac:dyDescent="0.25">
      <c r="A4339" s="1">
        <v>2019</v>
      </c>
      <c r="B4339" s="1" t="s">
        <v>98</v>
      </c>
      <c r="C4339" t="s">
        <v>51</v>
      </c>
      <c r="D4339">
        <v>3</v>
      </c>
      <c r="E4339">
        <v>28</v>
      </c>
      <c r="F4339">
        <v>0.01</v>
      </c>
      <c r="G4339">
        <f t="shared" si="134"/>
        <v>5.0000000000000001E-3</v>
      </c>
      <c r="H4339">
        <f t="shared" si="135"/>
        <v>6.8369372192625096E-4</v>
      </c>
    </row>
    <row r="4340" spans="1:8" x14ac:dyDescent="0.25">
      <c r="A4340" s="1">
        <v>2019</v>
      </c>
      <c r="B4340" s="1" t="s">
        <v>98</v>
      </c>
      <c r="C4340" t="s">
        <v>51</v>
      </c>
      <c r="D4340">
        <v>3</v>
      </c>
      <c r="E4340">
        <v>28</v>
      </c>
      <c r="F4340">
        <v>0.01</v>
      </c>
      <c r="G4340">
        <f t="shared" si="134"/>
        <v>5.0000000000000001E-3</v>
      </c>
      <c r="H4340">
        <f t="shared" si="135"/>
        <v>6.8369372192625096E-4</v>
      </c>
    </row>
    <row r="4341" spans="1:8" x14ac:dyDescent="0.25">
      <c r="A4341" s="1">
        <v>2019</v>
      </c>
      <c r="B4341" s="1" t="s">
        <v>98</v>
      </c>
      <c r="C4341" t="s">
        <v>51</v>
      </c>
      <c r="D4341">
        <v>3</v>
      </c>
      <c r="E4341">
        <v>34</v>
      </c>
      <c r="F4341">
        <v>4.1500000000000004</v>
      </c>
      <c r="G4341">
        <f t="shared" si="134"/>
        <v>2.0750000000000002</v>
      </c>
      <c r="H4341">
        <f t="shared" si="135"/>
        <v>0.28373289459939416</v>
      </c>
    </row>
    <row r="4342" spans="1:8" x14ac:dyDescent="0.25">
      <c r="A4342" s="1">
        <v>2019</v>
      </c>
      <c r="B4342" s="1" t="s">
        <v>98</v>
      </c>
      <c r="C4342" t="s">
        <v>51</v>
      </c>
      <c r="D4342">
        <v>3</v>
      </c>
      <c r="E4342">
        <v>40</v>
      </c>
      <c r="F4342">
        <v>1.91</v>
      </c>
      <c r="G4342">
        <f t="shared" si="134"/>
        <v>0.95499999999999996</v>
      </c>
      <c r="H4342">
        <f t="shared" si="135"/>
        <v>0.13058550088791393</v>
      </c>
    </row>
    <row r="4343" spans="1:8" x14ac:dyDescent="0.25">
      <c r="A4343" s="1">
        <v>2019</v>
      </c>
      <c r="B4343" s="1" t="s">
        <v>98</v>
      </c>
      <c r="C4343" t="s">
        <v>51</v>
      </c>
      <c r="D4343">
        <v>3</v>
      </c>
      <c r="E4343">
        <v>40</v>
      </c>
      <c r="F4343">
        <v>8.64</v>
      </c>
      <c r="G4343">
        <f t="shared" si="134"/>
        <v>4.32</v>
      </c>
      <c r="H4343">
        <f t="shared" si="135"/>
        <v>0.5907113757442809</v>
      </c>
    </row>
    <row r="4344" spans="1:8" x14ac:dyDescent="0.25">
      <c r="A4344" s="1">
        <v>2019</v>
      </c>
      <c r="B4344" s="1" t="s">
        <v>98</v>
      </c>
      <c r="C4344" t="s">
        <v>51</v>
      </c>
      <c r="D4344">
        <v>3</v>
      </c>
      <c r="E4344">
        <v>40</v>
      </c>
      <c r="F4344">
        <v>4.5199999999999996</v>
      </c>
      <c r="G4344">
        <f t="shared" si="134"/>
        <v>2.2599999999999998</v>
      </c>
      <c r="H4344">
        <f t="shared" si="135"/>
        <v>0.30902956231066542</v>
      </c>
    </row>
    <row r="4345" spans="1:8" x14ac:dyDescent="0.25">
      <c r="A4345" s="1">
        <v>2019</v>
      </c>
      <c r="B4345" s="1" t="s">
        <v>98</v>
      </c>
      <c r="C4345" t="s">
        <v>51</v>
      </c>
      <c r="D4345">
        <v>3</v>
      </c>
      <c r="E4345">
        <v>40</v>
      </c>
      <c r="F4345">
        <v>3.98</v>
      </c>
      <c r="G4345">
        <f t="shared" si="134"/>
        <v>1.99</v>
      </c>
      <c r="H4345">
        <f t="shared" si="135"/>
        <v>0.27211010132664787</v>
      </c>
    </row>
    <row r="4346" spans="1:8" x14ac:dyDescent="0.25">
      <c r="A4346" s="1">
        <v>2019</v>
      </c>
      <c r="B4346" s="1" t="s">
        <v>98</v>
      </c>
      <c r="C4346" t="s">
        <v>51</v>
      </c>
      <c r="D4346">
        <v>3</v>
      </c>
      <c r="E4346">
        <v>40</v>
      </c>
      <c r="F4346">
        <v>5.52</v>
      </c>
      <c r="G4346">
        <f t="shared" si="134"/>
        <v>2.76</v>
      </c>
      <c r="H4346">
        <f t="shared" si="135"/>
        <v>0.37739893450329048</v>
      </c>
    </row>
    <row r="4347" spans="1:8" x14ac:dyDescent="0.25">
      <c r="A4347" s="1">
        <v>2019</v>
      </c>
      <c r="B4347" s="1" t="s">
        <v>98</v>
      </c>
      <c r="C4347" t="s">
        <v>51</v>
      </c>
      <c r="D4347">
        <v>3</v>
      </c>
      <c r="E4347">
        <v>49</v>
      </c>
      <c r="F4347">
        <v>0.03</v>
      </c>
      <c r="G4347">
        <f t="shared" si="134"/>
        <v>1.4999999999999999E-2</v>
      </c>
      <c r="H4347">
        <f t="shared" si="135"/>
        <v>2.0510811657787529E-3</v>
      </c>
    </row>
    <row r="4348" spans="1:8" x14ac:dyDescent="0.25">
      <c r="A4348" s="1">
        <v>2019</v>
      </c>
      <c r="B4348" s="1" t="s">
        <v>98</v>
      </c>
      <c r="C4348" t="s">
        <v>51</v>
      </c>
      <c r="D4348">
        <v>3</v>
      </c>
      <c r="E4348">
        <v>49</v>
      </c>
      <c r="F4348">
        <v>0.02</v>
      </c>
      <c r="G4348">
        <f t="shared" si="134"/>
        <v>0.01</v>
      </c>
      <c r="H4348">
        <f t="shared" si="135"/>
        <v>1.3673874438525019E-3</v>
      </c>
    </row>
    <row r="4349" spans="1:8" x14ac:dyDescent="0.25">
      <c r="A4349" s="1">
        <v>2019</v>
      </c>
      <c r="B4349" s="1" t="s">
        <v>98</v>
      </c>
      <c r="C4349" t="s">
        <v>51</v>
      </c>
      <c r="D4349">
        <v>3</v>
      </c>
      <c r="E4349">
        <v>49</v>
      </c>
      <c r="F4349">
        <v>3.77</v>
      </c>
      <c r="G4349">
        <f t="shared" si="134"/>
        <v>1.885</v>
      </c>
      <c r="H4349">
        <f t="shared" si="135"/>
        <v>0.25775253316619662</v>
      </c>
    </row>
    <row r="4350" spans="1:8" x14ac:dyDescent="0.25">
      <c r="A4350" s="1">
        <v>2019</v>
      </c>
      <c r="B4350" s="1" t="s">
        <v>98</v>
      </c>
      <c r="C4350" t="s">
        <v>51</v>
      </c>
      <c r="D4350">
        <v>3</v>
      </c>
      <c r="E4350">
        <v>49</v>
      </c>
      <c r="F4350">
        <v>0.01</v>
      </c>
      <c r="G4350">
        <f t="shared" si="134"/>
        <v>5.0000000000000001E-3</v>
      </c>
      <c r="H4350">
        <f t="shared" si="135"/>
        <v>6.8369372192625096E-4</v>
      </c>
    </row>
    <row r="4351" spans="1:8" x14ac:dyDescent="0.25">
      <c r="A4351" s="1">
        <v>2019</v>
      </c>
      <c r="B4351" s="1" t="s">
        <v>98</v>
      </c>
      <c r="C4351" t="s">
        <v>51</v>
      </c>
      <c r="D4351">
        <v>3</v>
      </c>
      <c r="E4351">
        <v>66</v>
      </c>
      <c r="F4351">
        <v>2.79</v>
      </c>
      <c r="G4351">
        <f t="shared" si="134"/>
        <v>1.395</v>
      </c>
      <c r="H4351">
        <f t="shared" si="135"/>
        <v>0.190750548417424</v>
      </c>
    </row>
    <row r="4352" spans="1:8" x14ac:dyDescent="0.25">
      <c r="A4352" s="1">
        <v>2019</v>
      </c>
      <c r="B4352" s="1" t="s">
        <v>98</v>
      </c>
      <c r="C4352" t="s">
        <v>51</v>
      </c>
      <c r="D4352">
        <v>3</v>
      </c>
      <c r="E4352">
        <v>66</v>
      </c>
      <c r="F4352">
        <v>1.91</v>
      </c>
      <c r="G4352">
        <f t="shared" si="134"/>
        <v>0.95499999999999996</v>
      </c>
      <c r="H4352">
        <f t="shared" si="135"/>
        <v>0.13058550088791393</v>
      </c>
    </row>
    <row r="4353" spans="1:8" x14ac:dyDescent="0.25">
      <c r="A4353" s="1">
        <v>2019</v>
      </c>
      <c r="B4353" s="1" t="s">
        <v>98</v>
      </c>
      <c r="C4353" t="s">
        <v>51</v>
      </c>
      <c r="D4353">
        <v>3</v>
      </c>
      <c r="E4353">
        <v>66</v>
      </c>
      <c r="F4353">
        <v>2.41</v>
      </c>
      <c r="G4353">
        <f t="shared" si="134"/>
        <v>1.2050000000000001</v>
      </c>
      <c r="H4353">
        <f t="shared" si="135"/>
        <v>0.16477018698422649</v>
      </c>
    </row>
    <row r="4354" spans="1:8" x14ac:dyDescent="0.25">
      <c r="A4354" s="1">
        <v>2019</v>
      </c>
      <c r="B4354" s="1" t="s">
        <v>98</v>
      </c>
      <c r="C4354" t="s">
        <v>51</v>
      </c>
      <c r="D4354">
        <v>3</v>
      </c>
      <c r="E4354">
        <v>66</v>
      </c>
      <c r="F4354">
        <v>2.96</v>
      </c>
      <c r="G4354">
        <f t="shared" si="134"/>
        <v>1.48</v>
      </c>
      <c r="H4354">
        <f t="shared" si="135"/>
        <v>0.20237334169017027</v>
      </c>
    </row>
    <row r="4355" spans="1:8" x14ac:dyDescent="0.25">
      <c r="A4355" s="1">
        <v>2019</v>
      </c>
      <c r="B4355" s="1" t="s">
        <v>98</v>
      </c>
      <c r="C4355" t="s">
        <v>51</v>
      </c>
      <c r="D4355">
        <v>3</v>
      </c>
      <c r="E4355">
        <v>66</v>
      </c>
      <c r="F4355">
        <v>2.71</v>
      </c>
      <c r="G4355">
        <f t="shared" ref="G4355:G4418" si="136">(F4355/0.5)/4</f>
        <v>1.355</v>
      </c>
      <c r="H4355">
        <f t="shared" ref="H4355:H4418" si="137">G4355*(13.09/95.73)</f>
        <v>0.185280998642014</v>
      </c>
    </row>
    <row r="4356" spans="1:8" x14ac:dyDescent="0.25">
      <c r="A4356" s="1">
        <v>2019</v>
      </c>
      <c r="B4356" s="1" t="s">
        <v>98</v>
      </c>
      <c r="C4356" t="s">
        <v>51</v>
      </c>
      <c r="D4356">
        <v>3</v>
      </c>
      <c r="E4356">
        <v>66</v>
      </c>
      <c r="F4356">
        <v>4.3099999999999996</v>
      </c>
      <c r="G4356">
        <f t="shared" si="136"/>
        <v>2.1549999999999998</v>
      </c>
      <c r="H4356">
        <f t="shared" si="137"/>
        <v>0.29467199415021411</v>
      </c>
    </row>
    <row r="4357" spans="1:8" x14ac:dyDescent="0.25">
      <c r="A4357" s="1">
        <v>2019</v>
      </c>
      <c r="B4357" s="1" t="s">
        <v>98</v>
      </c>
      <c r="C4357" t="s">
        <v>51</v>
      </c>
      <c r="D4357">
        <v>3</v>
      </c>
      <c r="E4357">
        <v>71</v>
      </c>
      <c r="F4357">
        <v>1.24</v>
      </c>
      <c r="G4357">
        <f t="shared" si="136"/>
        <v>0.62</v>
      </c>
      <c r="H4357">
        <f t="shared" si="137"/>
        <v>8.4778021518855121E-2</v>
      </c>
    </row>
    <row r="4358" spans="1:8" x14ac:dyDescent="0.25">
      <c r="A4358" s="1">
        <v>2019</v>
      </c>
      <c r="B4358" s="1" t="s">
        <v>98</v>
      </c>
      <c r="C4358" t="s">
        <v>51</v>
      </c>
      <c r="D4358">
        <v>3</v>
      </c>
      <c r="E4358">
        <v>76</v>
      </c>
      <c r="F4358">
        <v>0.03</v>
      </c>
      <c r="G4358">
        <f t="shared" si="136"/>
        <v>1.4999999999999999E-2</v>
      </c>
      <c r="H4358">
        <f t="shared" si="137"/>
        <v>2.0510811657787529E-3</v>
      </c>
    </row>
    <row r="4359" spans="1:8" x14ac:dyDescent="0.25">
      <c r="A4359" s="1">
        <v>2019</v>
      </c>
      <c r="B4359" s="1" t="s">
        <v>98</v>
      </c>
      <c r="C4359" t="s">
        <v>51</v>
      </c>
      <c r="D4359">
        <v>3</v>
      </c>
      <c r="E4359">
        <v>76</v>
      </c>
      <c r="F4359">
        <v>0.18</v>
      </c>
      <c r="G4359">
        <f t="shared" si="136"/>
        <v>0.09</v>
      </c>
      <c r="H4359">
        <f t="shared" si="137"/>
        <v>1.2306486994672516E-2</v>
      </c>
    </row>
    <row r="4360" spans="1:8" x14ac:dyDescent="0.25">
      <c r="A4360" s="1">
        <v>2019</v>
      </c>
      <c r="B4360" s="1" t="s">
        <v>98</v>
      </c>
      <c r="C4360" t="s">
        <v>51</v>
      </c>
      <c r="D4360">
        <v>3</v>
      </c>
      <c r="E4360">
        <v>76</v>
      </c>
      <c r="F4360">
        <v>0.22</v>
      </c>
      <c r="G4360">
        <f t="shared" si="136"/>
        <v>0.11</v>
      </c>
      <c r="H4360">
        <f t="shared" si="137"/>
        <v>1.504126188237752E-2</v>
      </c>
    </row>
    <row r="4361" spans="1:8" x14ac:dyDescent="0.25">
      <c r="A4361" s="1">
        <v>2019</v>
      </c>
      <c r="B4361" s="1" t="s">
        <v>98</v>
      </c>
      <c r="C4361" t="s">
        <v>51</v>
      </c>
      <c r="D4361">
        <v>3</v>
      </c>
      <c r="E4361">
        <v>76</v>
      </c>
      <c r="F4361">
        <v>0.03</v>
      </c>
      <c r="G4361">
        <f t="shared" si="136"/>
        <v>1.4999999999999999E-2</v>
      </c>
      <c r="H4361">
        <f t="shared" si="137"/>
        <v>2.0510811657787529E-3</v>
      </c>
    </row>
    <row r="4362" spans="1:8" x14ac:dyDescent="0.25">
      <c r="A4362" s="1">
        <v>2019</v>
      </c>
      <c r="B4362" s="1" t="s">
        <v>98</v>
      </c>
      <c r="C4362" t="s">
        <v>51</v>
      </c>
      <c r="D4362">
        <v>3</v>
      </c>
      <c r="E4362">
        <v>76</v>
      </c>
      <c r="F4362">
        <v>0.18</v>
      </c>
      <c r="G4362">
        <f t="shared" si="136"/>
        <v>0.09</v>
      </c>
      <c r="H4362">
        <f t="shared" si="137"/>
        <v>1.2306486994672516E-2</v>
      </c>
    </row>
    <row r="4363" spans="1:8" x14ac:dyDescent="0.25">
      <c r="A4363" s="1">
        <v>2019</v>
      </c>
      <c r="B4363" s="1" t="s">
        <v>98</v>
      </c>
      <c r="C4363" t="s">
        <v>51</v>
      </c>
      <c r="D4363">
        <v>3</v>
      </c>
      <c r="E4363">
        <v>76</v>
      </c>
      <c r="F4363">
        <v>0.01</v>
      </c>
      <c r="G4363">
        <f t="shared" si="136"/>
        <v>5.0000000000000001E-3</v>
      </c>
      <c r="H4363">
        <f t="shared" si="137"/>
        <v>6.8369372192625096E-4</v>
      </c>
    </row>
    <row r="4364" spans="1:8" x14ac:dyDescent="0.25">
      <c r="A4364" s="1">
        <v>2019</v>
      </c>
      <c r="B4364" s="1" t="s">
        <v>98</v>
      </c>
      <c r="C4364" t="s">
        <v>51</v>
      </c>
      <c r="D4364">
        <v>3</v>
      </c>
      <c r="E4364">
        <v>76</v>
      </c>
      <c r="F4364">
        <v>0.89</v>
      </c>
      <c r="G4364">
        <f t="shared" si="136"/>
        <v>0.44500000000000001</v>
      </c>
      <c r="H4364">
        <f t="shared" si="137"/>
        <v>6.0848741251436335E-2</v>
      </c>
    </row>
    <row r="4365" spans="1:8" x14ac:dyDescent="0.25">
      <c r="A4365" s="1">
        <v>2019</v>
      </c>
      <c r="B4365" s="1" t="s">
        <v>98</v>
      </c>
      <c r="C4365" t="s">
        <v>51</v>
      </c>
      <c r="D4365">
        <v>3</v>
      </c>
      <c r="E4365">
        <v>76</v>
      </c>
      <c r="F4365">
        <v>0.02</v>
      </c>
      <c r="G4365">
        <f t="shared" si="136"/>
        <v>0.01</v>
      </c>
      <c r="H4365">
        <f t="shared" si="137"/>
        <v>1.3673874438525019E-3</v>
      </c>
    </row>
    <row r="4366" spans="1:8" x14ac:dyDescent="0.25">
      <c r="A4366" s="1">
        <v>2019</v>
      </c>
      <c r="B4366" s="1" t="s">
        <v>98</v>
      </c>
      <c r="C4366" t="s">
        <v>51</v>
      </c>
      <c r="D4366">
        <v>3</v>
      </c>
      <c r="E4366">
        <v>76</v>
      </c>
      <c r="F4366">
        <v>0.24</v>
      </c>
      <c r="G4366">
        <f t="shared" si="136"/>
        <v>0.12</v>
      </c>
      <c r="H4366">
        <f t="shared" si="137"/>
        <v>1.6408649326230023E-2</v>
      </c>
    </row>
    <row r="4367" spans="1:8" x14ac:dyDescent="0.25">
      <c r="A4367" s="1">
        <v>2019</v>
      </c>
      <c r="B4367" s="1" t="s">
        <v>98</v>
      </c>
      <c r="C4367" t="s">
        <v>51</v>
      </c>
      <c r="D4367">
        <v>3</v>
      </c>
      <c r="E4367">
        <v>76</v>
      </c>
      <c r="F4367">
        <v>0.04</v>
      </c>
      <c r="G4367">
        <f t="shared" si="136"/>
        <v>0.02</v>
      </c>
      <c r="H4367">
        <f t="shared" si="137"/>
        <v>2.7347748877050038E-3</v>
      </c>
    </row>
    <row r="4368" spans="1:8" x14ac:dyDescent="0.25">
      <c r="A4368" s="1">
        <v>2019</v>
      </c>
      <c r="B4368" s="1" t="s">
        <v>98</v>
      </c>
      <c r="C4368" t="s">
        <v>51</v>
      </c>
      <c r="D4368">
        <v>3</v>
      </c>
      <c r="E4368">
        <v>76</v>
      </c>
      <c r="F4368">
        <v>7.0000000000000007E-2</v>
      </c>
      <c r="G4368">
        <f t="shared" si="136"/>
        <v>3.5000000000000003E-2</v>
      </c>
      <c r="H4368">
        <f t="shared" si="137"/>
        <v>4.7858560534837571E-3</v>
      </c>
    </row>
    <row r="4369" spans="1:8" x14ac:dyDescent="0.25">
      <c r="A4369" s="1">
        <v>2019</v>
      </c>
      <c r="B4369" s="1" t="s">
        <v>98</v>
      </c>
      <c r="C4369" t="s">
        <v>51</v>
      </c>
      <c r="D4369">
        <v>3</v>
      </c>
      <c r="E4369">
        <v>76</v>
      </c>
      <c r="F4369">
        <v>0.33</v>
      </c>
      <c r="G4369">
        <f t="shared" si="136"/>
        <v>0.16500000000000001</v>
      </c>
      <c r="H4369">
        <f t="shared" si="137"/>
        <v>2.2561892823566281E-2</v>
      </c>
    </row>
    <row r="4370" spans="1:8" x14ac:dyDescent="0.25">
      <c r="A4370" s="1">
        <v>2019</v>
      </c>
      <c r="B4370" s="1" t="s">
        <v>98</v>
      </c>
      <c r="C4370" t="s">
        <v>51</v>
      </c>
      <c r="D4370">
        <v>3</v>
      </c>
      <c r="E4370">
        <v>76</v>
      </c>
      <c r="F4370">
        <v>6.45</v>
      </c>
      <c r="G4370">
        <f t="shared" si="136"/>
        <v>3.2250000000000001</v>
      </c>
      <c r="H4370">
        <f t="shared" si="137"/>
        <v>0.44098245064243186</v>
      </c>
    </row>
    <row r="4371" spans="1:8" x14ac:dyDescent="0.25">
      <c r="A4371" s="1">
        <v>2019</v>
      </c>
      <c r="B4371" s="1" t="s">
        <v>98</v>
      </c>
      <c r="C4371" t="s">
        <v>51</v>
      </c>
      <c r="D4371">
        <v>3</v>
      </c>
      <c r="E4371">
        <v>76</v>
      </c>
      <c r="F4371">
        <v>0.22</v>
      </c>
      <c r="G4371">
        <f t="shared" si="136"/>
        <v>0.11</v>
      </c>
      <c r="H4371">
        <f t="shared" si="137"/>
        <v>1.504126188237752E-2</v>
      </c>
    </row>
    <row r="4372" spans="1:8" x14ac:dyDescent="0.25">
      <c r="A4372" s="1">
        <v>2019</v>
      </c>
      <c r="B4372" s="1" t="s">
        <v>98</v>
      </c>
      <c r="C4372" t="s">
        <v>51</v>
      </c>
      <c r="D4372">
        <v>3</v>
      </c>
      <c r="E4372">
        <v>76</v>
      </c>
      <c r="F4372">
        <v>0.03</v>
      </c>
      <c r="G4372">
        <f t="shared" si="136"/>
        <v>1.4999999999999999E-2</v>
      </c>
      <c r="H4372">
        <f t="shared" si="137"/>
        <v>2.0510811657787529E-3</v>
      </c>
    </row>
    <row r="4373" spans="1:8" x14ac:dyDescent="0.25">
      <c r="A4373" s="1">
        <v>2019</v>
      </c>
      <c r="B4373" s="1" t="s">
        <v>98</v>
      </c>
      <c r="C4373" t="s">
        <v>51</v>
      </c>
      <c r="D4373">
        <v>3</v>
      </c>
      <c r="E4373">
        <v>76</v>
      </c>
      <c r="F4373">
        <v>0.02</v>
      </c>
      <c r="G4373">
        <f t="shared" si="136"/>
        <v>0.01</v>
      </c>
      <c r="H4373">
        <f t="shared" si="137"/>
        <v>1.3673874438525019E-3</v>
      </c>
    </row>
    <row r="4374" spans="1:8" x14ac:dyDescent="0.25">
      <c r="A4374" s="1">
        <v>2019</v>
      </c>
      <c r="B4374" s="1" t="s">
        <v>98</v>
      </c>
      <c r="C4374" t="s">
        <v>51</v>
      </c>
      <c r="D4374">
        <v>3</v>
      </c>
      <c r="E4374">
        <v>76</v>
      </c>
      <c r="F4374">
        <v>0.14000000000000001</v>
      </c>
      <c r="G4374">
        <f t="shared" si="136"/>
        <v>7.0000000000000007E-2</v>
      </c>
      <c r="H4374">
        <f t="shared" si="137"/>
        <v>9.5717121069675143E-3</v>
      </c>
    </row>
    <row r="4375" spans="1:8" x14ac:dyDescent="0.25">
      <c r="A4375" s="1">
        <v>2019</v>
      </c>
      <c r="B4375" s="1" t="s">
        <v>98</v>
      </c>
      <c r="C4375" t="s">
        <v>51</v>
      </c>
      <c r="D4375">
        <v>3</v>
      </c>
      <c r="E4375">
        <v>76</v>
      </c>
      <c r="F4375">
        <v>0.03</v>
      </c>
      <c r="G4375">
        <f t="shared" si="136"/>
        <v>1.4999999999999999E-2</v>
      </c>
      <c r="H4375">
        <f t="shared" si="137"/>
        <v>2.0510811657787529E-3</v>
      </c>
    </row>
    <row r="4376" spans="1:8" x14ac:dyDescent="0.25">
      <c r="A4376" s="1">
        <v>2019</v>
      </c>
      <c r="B4376" s="1" t="s">
        <v>98</v>
      </c>
      <c r="C4376" t="s">
        <v>51</v>
      </c>
      <c r="D4376">
        <v>3</v>
      </c>
      <c r="E4376">
        <v>76</v>
      </c>
      <c r="F4376">
        <v>7.0000000000000007E-2</v>
      </c>
      <c r="G4376">
        <f t="shared" si="136"/>
        <v>3.5000000000000003E-2</v>
      </c>
      <c r="H4376">
        <f t="shared" si="137"/>
        <v>4.7858560534837571E-3</v>
      </c>
    </row>
    <row r="4377" spans="1:8" x14ac:dyDescent="0.25">
      <c r="A4377" s="1">
        <v>2019</v>
      </c>
      <c r="B4377" s="1" t="s">
        <v>98</v>
      </c>
      <c r="C4377" t="s">
        <v>51</v>
      </c>
      <c r="D4377">
        <v>3</v>
      </c>
      <c r="E4377">
        <v>76</v>
      </c>
      <c r="F4377">
        <v>0.05</v>
      </c>
      <c r="G4377">
        <f t="shared" si="136"/>
        <v>2.5000000000000001E-2</v>
      </c>
      <c r="H4377">
        <f t="shared" si="137"/>
        <v>3.4184686096312548E-3</v>
      </c>
    </row>
    <row r="4378" spans="1:8" x14ac:dyDescent="0.25">
      <c r="A4378" s="1">
        <v>2019</v>
      </c>
      <c r="B4378" s="1" t="s">
        <v>98</v>
      </c>
      <c r="C4378" t="s">
        <v>51</v>
      </c>
      <c r="D4378">
        <v>3</v>
      </c>
      <c r="E4378">
        <v>76</v>
      </c>
      <c r="F4378">
        <v>0.02</v>
      </c>
      <c r="G4378">
        <f t="shared" si="136"/>
        <v>0.01</v>
      </c>
      <c r="H4378">
        <f t="shared" si="137"/>
        <v>1.3673874438525019E-3</v>
      </c>
    </row>
    <row r="4379" spans="1:8" x14ac:dyDescent="0.25">
      <c r="A4379" s="1">
        <v>2019</v>
      </c>
      <c r="B4379" s="1" t="s">
        <v>98</v>
      </c>
      <c r="C4379" t="s">
        <v>51</v>
      </c>
      <c r="D4379">
        <v>3</v>
      </c>
      <c r="E4379">
        <v>76</v>
      </c>
      <c r="F4379">
        <v>0.01</v>
      </c>
      <c r="G4379">
        <f t="shared" si="136"/>
        <v>5.0000000000000001E-3</v>
      </c>
      <c r="H4379">
        <f t="shared" si="137"/>
        <v>6.8369372192625096E-4</v>
      </c>
    </row>
    <row r="4380" spans="1:8" x14ac:dyDescent="0.25">
      <c r="A4380" s="1">
        <v>2019</v>
      </c>
      <c r="B4380" s="1" t="s">
        <v>98</v>
      </c>
      <c r="C4380" t="s">
        <v>51</v>
      </c>
      <c r="D4380">
        <v>3</v>
      </c>
      <c r="E4380">
        <v>76</v>
      </c>
      <c r="F4380">
        <v>0.02</v>
      </c>
      <c r="G4380">
        <f t="shared" si="136"/>
        <v>0.01</v>
      </c>
      <c r="H4380">
        <f t="shared" si="137"/>
        <v>1.3673874438525019E-3</v>
      </c>
    </row>
    <row r="4381" spans="1:8" x14ac:dyDescent="0.25">
      <c r="A4381" s="1">
        <v>2019</v>
      </c>
      <c r="B4381" s="1" t="s">
        <v>98</v>
      </c>
      <c r="C4381" t="s">
        <v>51</v>
      </c>
      <c r="D4381">
        <v>3</v>
      </c>
      <c r="E4381">
        <v>76</v>
      </c>
      <c r="F4381">
        <v>0.02</v>
      </c>
      <c r="G4381">
        <f t="shared" si="136"/>
        <v>0.01</v>
      </c>
      <c r="H4381">
        <f t="shared" si="137"/>
        <v>1.3673874438525019E-3</v>
      </c>
    </row>
    <row r="4382" spans="1:8" x14ac:dyDescent="0.25">
      <c r="A4382" s="1">
        <v>2019</v>
      </c>
      <c r="B4382" s="1" t="s">
        <v>98</v>
      </c>
      <c r="C4382" t="s">
        <v>51</v>
      </c>
      <c r="D4382">
        <v>3</v>
      </c>
      <c r="E4382">
        <v>76</v>
      </c>
      <c r="F4382">
        <v>0.26</v>
      </c>
      <c r="G4382">
        <f t="shared" si="136"/>
        <v>0.13</v>
      </c>
      <c r="H4382">
        <f t="shared" si="137"/>
        <v>1.7776036770082524E-2</v>
      </c>
    </row>
    <row r="4383" spans="1:8" x14ac:dyDescent="0.25">
      <c r="A4383" s="1">
        <v>2019</v>
      </c>
      <c r="B4383" s="1" t="s">
        <v>98</v>
      </c>
      <c r="C4383" t="s">
        <v>51</v>
      </c>
      <c r="D4383">
        <v>3</v>
      </c>
      <c r="E4383">
        <v>76</v>
      </c>
      <c r="F4383">
        <v>0.09</v>
      </c>
      <c r="G4383">
        <f t="shared" si="136"/>
        <v>4.4999999999999998E-2</v>
      </c>
      <c r="H4383">
        <f t="shared" si="137"/>
        <v>6.1532434973362582E-3</v>
      </c>
    </row>
    <row r="4384" spans="1:8" x14ac:dyDescent="0.25">
      <c r="A4384" s="1">
        <v>2019</v>
      </c>
      <c r="B4384" s="1" t="s">
        <v>98</v>
      </c>
      <c r="C4384" t="s">
        <v>51</v>
      </c>
      <c r="D4384">
        <v>3</v>
      </c>
      <c r="E4384">
        <v>76</v>
      </c>
      <c r="F4384">
        <v>0.01</v>
      </c>
      <c r="G4384">
        <f t="shared" si="136"/>
        <v>5.0000000000000001E-3</v>
      </c>
      <c r="H4384">
        <f t="shared" si="137"/>
        <v>6.8369372192625096E-4</v>
      </c>
    </row>
    <row r="4385" spans="1:8" x14ac:dyDescent="0.25">
      <c r="A4385" s="1">
        <v>2019</v>
      </c>
      <c r="B4385" s="1" t="s">
        <v>98</v>
      </c>
      <c r="C4385" t="s">
        <v>51</v>
      </c>
      <c r="D4385">
        <v>3</v>
      </c>
      <c r="E4385">
        <v>76</v>
      </c>
      <c r="F4385">
        <v>0.05</v>
      </c>
      <c r="G4385">
        <f t="shared" si="136"/>
        <v>2.5000000000000001E-2</v>
      </c>
      <c r="H4385">
        <f t="shared" si="137"/>
        <v>3.4184686096312548E-3</v>
      </c>
    </row>
    <row r="4386" spans="1:8" x14ac:dyDescent="0.25">
      <c r="A4386" s="1">
        <v>2019</v>
      </c>
      <c r="B4386" s="1" t="s">
        <v>98</v>
      </c>
      <c r="C4386" t="s">
        <v>51</v>
      </c>
      <c r="D4386">
        <v>3</v>
      </c>
      <c r="E4386">
        <v>76</v>
      </c>
      <c r="F4386">
        <v>0.02</v>
      </c>
      <c r="G4386">
        <f t="shared" si="136"/>
        <v>0.01</v>
      </c>
      <c r="H4386">
        <f t="shared" si="137"/>
        <v>1.3673874438525019E-3</v>
      </c>
    </row>
    <row r="4387" spans="1:8" x14ac:dyDescent="0.25">
      <c r="A4387" s="1">
        <v>2019</v>
      </c>
      <c r="B4387" s="1" t="s">
        <v>98</v>
      </c>
      <c r="C4387" t="s">
        <v>51</v>
      </c>
      <c r="D4387">
        <v>3</v>
      </c>
      <c r="E4387">
        <v>76</v>
      </c>
      <c r="F4387">
        <v>0.01</v>
      </c>
      <c r="G4387">
        <f t="shared" si="136"/>
        <v>5.0000000000000001E-3</v>
      </c>
      <c r="H4387">
        <f t="shared" si="137"/>
        <v>6.8369372192625096E-4</v>
      </c>
    </row>
    <row r="4388" spans="1:8" x14ac:dyDescent="0.25">
      <c r="A4388" s="1">
        <v>2019</v>
      </c>
      <c r="B4388" s="1" t="s">
        <v>98</v>
      </c>
      <c r="C4388" t="s">
        <v>51</v>
      </c>
      <c r="D4388">
        <v>3</v>
      </c>
      <c r="E4388">
        <v>76</v>
      </c>
      <c r="F4388">
        <v>0.01</v>
      </c>
      <c r="G4388">
        <f t="shared" si="136"/>
        <v>5.0000000000000001E-3</v>
      </c>
      <c r="H4388">
        <f t="shared" si="137"/>
        <v>6.8369372192625096E-4</v>
      </c>
    </row>
    <row r="4389" spans="1:8" x14ac:dyDescent="0.25">
      <c r="A4389" s="1">
        <v>2019</v>
      </c>
      <c r="B4389" s="1" t="s">
        <v>98</v>
      </c>
      <c r="C4389" t="s">
        <v>51</v>
      </c>
      <c r="D4389">
        <v>3</v>
      </c>
      <c r="E4389">
        <v>76</v>
      </c>
      <c r="F4389">
        <v>0.01</v>
      </c>
      <c r="G4389">
        <f t="shared" si="136"/>
        <v>5.0000000000000001E-3</v>
      </c>
      <c r="H4389">
        <f t="shared" si="137"/>
        <v>6.8369372192625096E-4</v>
      </c>
    </row>
    <row r="4390" spans="1:8" x14ac:dyDescent="0.25">
      <c r="A4390" s="1">
        <v>2019</v>
      </c>
      <c r="B4390" s="1" t="s">
        <v>98</v>
      </c>
      <c r="C4390" t="s">
        <v>51</v>
      </c>
      <c r="D4390">
        <v>3</v>
      </c>
      <c r="E4390">
        <v>76</v>
      </c>
      <c r="F4390">
        <v>0.06</v>
      </c>
      <c r="G4390">
        <f t="shared" si="136"/>
        <v>0.03</v>
      </c>
      <c r="H4390">
        <f t="shared" si="137"/>
        <v>4.1021623315575058E-3</v>
      </c>
    </row>
    <row r="4391" spans="1:8" x14ac:dyDescent="0.25">
      <c r="A4391" s="1">
        <v>2019</v>
      </c>
      <c r="B4391" s="1" t="s">
        <v>98</v>
      </c>
      <c r="C4391" t="s">
        <v>51</v>
      </c>
      <c r="D4391">
        <v>3</v>
      </c>
      <c r="E4391">
        <v>76</v>
      </c>
      <c r="F4391">
        <v>0.03</v>
      </c>
      <c r="G4391">
        <f t="shared" si="136"/>
        <v>1.4999999999999999E-2</v>
      </c>
      <c r="H4391">
        <f t="shared" si="137"/>
        <v>2.0510811657787529E-3</v>
      </c>
    </row>
    <row r="4392" spans="1:8" x14ac:dyDescent="0.25">
      <c r="A4392" s="1">
        <v>2019</v>
      </c>
      <c r="B4392" s="1" t="s">
        <v>98</v>
      </c>
      <c r="C4392" t="s">
        <v>51</v>
      </c>
      <c r="D4392">
        <v>3</v>
      </c>
      <c r="E4392">
        <v>76</v>
      </c>
      <c r="F4392">
        <v>0.01</v>
      </c>
      <c r="G4392">
        <f t="shared" si="136"/>
        <v>5.0000000000000001E-3</v>
      </c>
      <c r="H4392">
        <f t="shared" si="137"/>
        <v>6.8369372192625096E-4</v>
      </c>
    </row>
    <row r="4393" spans="1:8" x14ac:dyDescent="0.25">
      <c r="A4393" s="1">
        <v>2019</v>
      </c>
      <c r="B4393" s="1" t="s">
        <v>98</v>
      </c>
      <c r="C4393" t="s">
        <v>51</v>
      </c>
      <c r="D4393">
        <v>3</v>
      </c>
      <c r="E4393">
        <v>76</v>
      </c>
      <c r="F4393">
        <v>0.24</v>
      </c>
      <c r="G4393">
        <f t="shared" si="136"/>
        <v>0.12</v>
      </c>
      <c r="H4393">
        <f t="shared" si="137"/>
        <v>1.6408649326230023E-2</v>
      </c>
    </row>
    <row r="4394" spans="1:8" x14ac:dyDescent="0.25">
      <c r="A4394" s="1">
        <v>2019</v>
      </c>
      <c r="B4394" s="1" t="s">
        <v>98</v>
      </c>
      <c r="C4394" t="s">
        <v>51</v>
      </c>
      <c r="D4394">
        <v>3</v>
      </c>
      <c r="E4394">
        <v>76</v>
      </c>
      <c r="F4394">
        <v>0.01</v>
      </c>
      <c r="G4394">
        <f t="shared" si="136"/>
        <v>5.0000000000000001E-3</v>
      </c>
      <c r="H4394">
        <f t="shared" si="137"/>
        <v>6.8369372192625096E-4</v>
      </c>
    </row>
    <row r="4395" spans="1:8" x14ac:dyDescent="0.25">
      <c r="A4395" s="1">
        <v>2019</v>
      </c>
      <c r="B4395" s="1" t="s">
        <v>98</v>
      </c>
      <c r="C4395" t="s">
        <v>51</v>
      </c>
      <c r="D4395">
        <v>3</v>
      </c>
      <c r="E4395">
        <v>76</v>
      </c>
      <c r="F4395">
        <v>0.32</v>
      </c>
      <c r="G4395">
        <f t="shared" si="136"/>
        <v>0.16</v>
      </c>
      <c r="H4395">
        <f t="shared" si="137"/>
        <v>2.1878199101640031E-2</v>
      </c>
    </row>
    <row r="4396" spans="1:8" x14ac:dyDescent="0.25">
      <c r="A4396" s="1">
        <v>2019</v>
      </c>
      <c r="B4396" s="1" t="s">
        <v>98</v>
      </c>
      <c r="C4396" t="s">
        <v>51</v>
      </c>
      <c r="D4396">
        <v>3</v>
      </c>
      <c r="E4396">
        <v>76</v>
      </c>
      <c r="F4396">
        <v>0.01</v>
      </c>
      <c r="G4396">
        <f t="shared" si="136"/>
        <v>5.0000000000000001E-3</v>
      </c>
      <c r="H4396">
        <f t="shared" si="137"/>
        <v>6.8369372192625096E-4</v>
      </c>
    </row>
    <row r="4397" spans="1:8" x14ac:dyDescent="0.25">
      <c r="A4397" s="1">
        <v>2019</v>
      </c>
      <c r="B4397" s="1" t="s">
        <v>98</v>
      </c>
      <c r="C4397" t="s">
        <v>51</v>
      </c>
      <c r="D4397">
        <v>3</v>
      </c>
      <c r="E4397">
        <v>76</v>
      </c>
      <c r="F4397">
        <v>0.03</v>
      </c>
      <c r="G4397">
        <f t="shared" si="136"/>
        <v>1.4999999999999999E-2</v>
      </c>
      <c r="H4397">
        <f t="shared" si="137"/>
        <v>2.0510811657787529E-3</v>
      </c>
    </row>
    <row r="4398" spans="1:8" x14ac:dyDescent="0.25">
      <c r="A4398" s="1">
        <v>2019</v>
      </c>
      <c r="B4398" s="1" t="s">
        <v>98</v>
      </c>
      <c r="C4398" t="s">
        <v>51</v>
      </c>
      <c r="D4398">
        <v>3</v>
      </c>
      <c r="E4398">
        <v>76</v>
      </c>
      <c r="F4398">
        <v>0.12</v>
      </c>
      <c r="G4398">
        <f t="shared" si="136"/>
        <v>0.06</v>
      </c>
      <c r="H4398">
        <f t="shared" si="137"/>
        <v>8.2043246631150115E-3</v>
      </c>
    </row>
    <row r="4399" spans="1:8" x14ac:dyDescent="0.25">
      <c r="A4399" s="1">
        <v>2019</v>
      </c>
      <c r="B4399" s="1" t="s">
        <v>98</v>
      </c>
      <c r="C4399" t="s">
        <v>51</v>
      </c>
      <c r="D4399">
        <v>3</v>
      </c>
      <c r="E4399">
        <v>76</v>
      </c>
      <c r="F4399">
        <v>7.0000000000000007E-2</v>
      </c>
      <c r="G4399">
        <f t="shared" si="136"/>
        <v>3.5000000000000003E-2</v>
      </c>
      <c r="H4399">
        <f t="shared" si="137"/>
        <v>4.7858560534837571E-3</v>
      </c>
    </row>
    <row r="4400" spans="1:8" x14ac:dyDescent="0.25">
      <c r="A4400" s="1">
        <v>2019</v>
      </c>
      <c r="B4400" s="1" t="s">
        <v>98</v>
      </c>
      <c r="C4400" t="s">
        <v>51</v>
      </c>
      <c r="D4400">
        <v>3</v>
      </c>
      <c r="E4400">
        <v>76</v>
      </c>
      <c r="F4400">
        <v>0.01</v>
      </c>
      <c r="G4400">
        <f t="shared" si="136"/>
        <v>5.0000000000000001E-3</v>
      </c>
      <c r="H4400">
        <f t="shared" si="137"/>
        <v>6.8369372192625096E-4</v>
      </c>
    </row>
    <row r="4401" spans="1:8" x14ac:dyDescent="0.25">
      <c r="A4401" s="1">
        <v>2019</v>
      </c>
      <c r="B4401" s="1" t="s">
        <v>98</v>
      </c>
      <c r="C4401" t="s">
        <v>51</v>
      </c>
      <c r="D4401">
        <v>3</v>
      </c>
      <c r="E4401">
        <v>76</v>
      </c>
      <c r="F4401">
        <v>0.02</v>
      </c>
      <c r="G4401">
        <f t="shared" si="136"/>
        <v>0.01</v>
      </c>
      <c r="H4401">
        <f t="shared" si="137"/>
        <v>1.3673874438525019E-3</v>
      </c>
    </row>
    <row r="4402" spans="1:8" x14ac:dyDescent="0.25">
      <c r="A4402" s="1">
        <v>2019</v>
      </c>
      <c r="B4402" s="1" t="s">
        <v>98</v>
      </c>
      <c r="C4402" t="s">
        <v>51</v>
      </c>
      <c r="D4402">
        <v>3</v>
      </c>
      <c r="E4402">
        <v>76</v>
      </c>
      <c r="F4402">
        <v>0.09</v>
      </c>
      <c r="G4402">
        <f t="shared" si="136"/>
        <v>4.4999999999999998E-2</v>
      </c>
      <c r="H4402">
        <f t="shared" si="137"/>
        <v>6.1532434973362582E-3</v>
      </c>
    </row>
    <row r="4403" spans="1:8" x14ac:dyDescent="0.25">
      <c r="A4403" s="1">
        <v>2019</v>
      </c>
      <c r="B4403" s="1" t="s">
        <v>98</v>
      </c>
      <c r="C4403" t="s">
        <v>51</v>
      </c>
      <c r="D4403">
        <v>3</v>
      </c>
      <c r="E4403">
        <v>76</v>
      </c>
      <c r="F4403">
        <v>0.05</v>
      </c>
      <c r="G4403">
        <f t="shared" si="136"/>
        <v>2.5000000000000001E-2</v>
      </c>
      <c r="H4403">
        <f t="shared" si="137"/>
        <v>3.4184686096312548E-3</v>
      </c>
    </row>
    <row r="4404" spans="1:8" x14ac:dyDescent="0.25">
      <c r="A4404" s="1">
        <v>2019</v>
      </c>
      <c r="B4404" s="1" t="s">
        <v>98</v>
      </c>
      <c r="C4404" t="s">
        <v>51</v>
      </c>
      <c r="D4404">
        <v>3</v>
      </c>
      <c r="E4404">
        <v>76</v>
      </c>
      <c r="F4404">
        <v>0.2</v>
      </c>
      <c r="G4404">
        <f t="shared" si="136"/>
        <v>0.1</v>
      </c>
      <c r="H4404">
        <f t="shared" si="137"/>
        <v>1.3673874438525019E-2</v>
      </c>
    </row>
    <row r="4405" spans="1:8" x14ac:dyDescent="0.25">
      <c r="A4405" s="1">
        <v>2019</v>
      </c>
      <c r="B4405" s="1" t="s">
        <v>98</v>
      </c>
      <c r="C4405" t="s">
        <v>51</v>
      </c>
      <c r="D4405">
        <v>3</v>
      </c>
      <c r="E4405">
        <v>76</v>
      </c>
      <c r="F4405">
        <v>0.01</v>
      </c>
      <c r="G4405">
        <f t="shared" si="136"/>
        <v>5.0000000000000001E-3</v>
      </c>
      <c r="H4405">
        <f t="shared" si="137"/>
        <v>6.8369372192625096E-4</v>
      </c>
    </row>
    <row r="4406" spans="1:8" x14ac:dyDescent="0.25">
      <c r="A4406" s="1">
        <v>2019</v>
      </c>
      <c r="B4406" s="1" t="s">
        <v>98</v>
      </c>
      <c r="C4406" t="s">
        <v>51</v>
      </c>
      <c r="D4406">
        <v>3</v>
      </c>
      <c r="E4406">
        <v>76</v>
      </c>
      <c r="F4406">
        <v>7.19</v>
      </c>
      <c r="G4406">
        <f t="shared" si="136"/>
        <v>3.5950000000000002</v>
      </c>
      <c r="H4406">
        <f t="shared" si="137"/>
        <v>0.49157578606497443</v>
      </c>
    </row>
    <row r="4407" spans="1:8" x14ac:dyDescent="0.25">
      <c r="A4407" s="1">
        <v>2019</v>
      </c>
      <c r="B4407" s="1" t="s">
        <v>98</v>
      </c>
      <c r="C4407" t="s">
        <v>51</v>
      </c>
      <c r="D4407">
        <v>3</v>
      </c>
      <c r="E4407">
        <v>76</v>
      </c>
      <c r="F4407">
        <v>0.01</v>
      </c>
      <c r="G4407">
        <f t="shared" si="136"/>
        <v>5.0000000000000001E-3</v>
      </c>
      <c r="H4407">
        <f t="shared" si="137"/>
        <v>6.8369372192625096E-4</v>
      </c>
    </row>
    <row r="4408" spans="1:8" x14ac:dyDescent="0.25">
      <c r="A4408" s="1">
        <v>2019</v>
      </c>
      <c r="B4408" s="1" t="s">
        <v>98</v>
      </c>
      <c r="C4408" t="s">
        <v>51</v>
      </c>
      <c r="D4408">
        <v>3</v>
      </c>
      <c r="E4408">
        <v>76</v>
      </c>
      <c r="F4408">
        <v>7.0000000000000007E-2</v>
      </c>
      <c r="G4408">
        <f t="shared" si="136"/>
        <v>3.5000000000000003E-2</v>
      </c>
      <c r="H4408">
        <f t="shared" si="137"/>
        <v>4.7858560534837571E-3</v>
      </c>
    </row>
    <row r="4409" spans="1:8" x14ac:dyDescent="0.25">
      <c r="A4409" s="1">
        <v>2019</v>
      </c>
      <c r="B4409" s="1" t="s">
        <v>98</v>
      </c>
      <c r="C4409" t="s">
        <v>51</v>
      </c>
      <c r="D4409">
        <v>3</v>
      </c>
      <c r="E4409">
        <v>76</v>
      </c>
      <c r="F4409">
        <v>0.01</v>
      </c>
      <c r="G4409">
        <f t="shared" si="136"/>
        <v>5.0000000000000001E-3</v>
      </c>
      <c r="H4409">
        <f t="shared" si="137"/>
        <v>6.8369372192625096E-4</v>
      </c>
    </row>
    <row r="4410" spans="1:8" x14ac:dyDescent="0.25">
      <c r="A4410" s="1">
        <v>2019</v>
      </c>
      <c r="B4410" s="1" t="s">
        <v>98</v>
      </c>
      <c r="C4410" t="s">
        <v>51</v>
      </c>
      <c r="D4410">
        <v>3</v>
      </c>
      <c r="E4410">
        <v>76</v>
      </c>
      <c r="F4410">
        <v>0.1</v>
      </c>
      <c r="G4410">
        <f t="shared" si="136"/>
        <v>0.05</v>
      </c>
      <c r="H4410">
        <f t="shared" si="137"/>
        <v>6.8369372192625096E-3</v>
      </c>
    </row>
    <row r="4411" spans="1:8" x14ac:dyDescent="0.25">
      <c r="A4411" s="1">
        <v>2019</v>
      </c>
      <c r="B4411" s="1" t="s">
        <v>98</v>
      </c>
      <c r="C4411" t="s">
        <v>51</v>
      </c>
      <c r="D4411">
        <v>3</v>
      </c>
      <c r="E4411">
        <v>76</v>
      </c>
      <c r="F4411">
        <v>7.43</v>
      </c>
      <c r="G4411">
        <f t="shared" si="136"/>
        <v>3.7149999999999999</v>
      </c>
      <c r="H4411">
        <f t="shared" si="137"/>
        <v>0.50798443539120441</v>
      </c>
    </row>
    <row r="4412" spans="1:8" x14ac:dyDescent="0.25">
      <c r="A4412" s="1">
        <v>2019</v>
      </c>
      <c r="B4412" s="1" t="s">
        <v>98</v>
      </c>
      <c r="C4412" t="s">
        <v>51</v>
      </c>
      <c r="D4412">
        <v>3</v>
      </c>
      <c r="E4412">
        <v>76</v>
      </c>
      <c r="F4412">
        <v>0.01</v>
      </c>
      <c r="G4412">
        <f t="shared" si="136"/>
        <v>5.0000000000000001E-3</v>
      </c>
      <c r="H4412">
        <f t="shared" si="137"/>
        <v>6.8369372192625096E-4</v>
      </c>
    </row>
    <row r="4413" spans="1:8" x14ac:dyDescent="0.25">
      <c r="A4413" s="1">
        <v>2019</v>
      </c>
      <c r="B4413" s="1" t="s">
        <v>98</v>
      </c>
      <c r="C4413" t="s">
        <v>51</v>
      </c>
      <c r="D4413">
        <v>3</v>
      </c>
      <c r="E4413">
        <v>76</v>
      </c>
      <c r="F4413">
        <v>0.03</v>
      </c>
      <c r="G4413">
        <f t="shared" si="136"/>
        <v>1.4999999999999999E-2</v>
      </c>
      <c r="H4413">
        <f t="shared" si="137"/>
        <v>2.0510811657787529E-3</v>
      </c>
    </row>
    <row r="4414" spans="1:8" x14ac:dyDescent="0.25">
      <c r="A4414" s="1">
        <v>2019</v>
      </c>
      <c r="B4414" s="1" t="s">
        <v>98</v>
      </c>
      <c r="C4414" t="s">
        <v>51</v>
      </c>
      <c r="D4414">
        <v>3</v>
      </c>
      <c r="E4414">
        <v>76</v>
      </c>
      <c r="F4414">
        <v>0.01</v>
      </c>
      <c r="G4414">
        <f t="shared" si="136"/>
        <v>5.0000000000000001E-3</v>
      </c>
      <c r="H4414">
        <f t="shared" si="137"/>
        <v>6.8369372192625096E-4</v>
      </c>
    </row>
    <row r="4415" spans="1:8" x14ac:dyDescent="0.25">
      <c r="A4415" s="1">
        <v>2019</v>
      </c>
      <c r="B4415" s="1" t="s">
        <v>98</v>
      </c>
      <c r="C4415" t="s">
        <v>51</v>
      </c>
      <c r="D4415">
        <v>3</v>
      </c>
      <c r="E4415">
        <v>76</v>
      </c>
      <c r="F4415">
        <v>0.01</v>
      </c>
      <c r="G4415">
        <f t="shared" si="136"/>
        <v>5.0000000000000001E-3</v>
      </c>
      <c r="H4415">
        <f t="shared" si="137"/>
        <v>6.8369372192625096E-4</v>
      </c>
    </row>
    <row r="4416" spans="1:8" x14ac:dyDescent="0.25">
      <c r="A4416" s="1">
        <v>2019</v>
      </c>
      <c r="B4416" s="1" t="s">
        <v>98</v>
      </c>
      <c r="C4416" t="s">
        <v>51</v>
      </c>
      <c r="D4416">
        <v>3</v>
      </c>
      <c r="E4416">
        <v>76</v>
      </c>
      <c r="F4416">
        <v>0.01</v>
      </c>
      <c r="G4416">
        <f t="shared" si="136"/>
        <v>5.0000000000000001E-3</v>
      </c>
      <c r="H4416">
        <f t="shared" si="137"/>
        <v>6.8369372192625096E-4</v>
      </c>
    </row>
    <row r="4417" spans="1:8" x14ac:dyDescent="0.25">
      <c r="A4417" s="1">
        <v>2019</v>
      </c>
      <c r="B4417" s="1" t="s">
        <v>98</v>
      </c>
      <c r="C4417" t="s">
        <v>51</v>
      </c>
      <c r="D4417">
        <v>3</v>
      </c>
      <c r="E4417">
        <v>76</v>
      </c>
      <c r="F4417">
        <v>0.02</v>
      </c>
      <c r="G4417">
        <f t="shared" si="136"/>
        <v>0.01</v>
      </c>
      <c r="H4417">
        <f t="shared" si="137"/>
        <v>1.3673874438525019E-3</v>
      </c>
    </row>
    <row r="4418" spans="1:8" x14ac:dyDescent="0.25">
      <c r="A4418" s="1">
        <v>2019</v>
      </c>
      <c r="B4418" s="1" t="s">
        <v>98</v>
      </c>
      <c r="C4418" t="s">
        <v>51</v>
      </c>
      <c r="D4418">
        <v>3</v>
      </c>
      <c r="E4418">
        <v>76</v>
      </c>
      <c r="F4418">
        <v>0.2</v>
      </c>
      <c r="G4418">
        <f t="shared" si="136"/>
        <v>0.1</v>
      </c>
      <c r="H4418">
        <f t="shared" si="137"/>
        <v>1.3673874438525019E-2</v>
      </c>
    </row>
    <row r="4419" spans="1:8" x14ac:dyDescent="0.25">
      <c r="A4419" s="1">
        <v>2019</v>
      </c>
      <c r="B4419" s="1" t="s">
        <v>98</v>
      </c>
      <c r="C4419" t="s">
        <v>51</v>
      </c>
      <c r="D4419">
        <v>3</v>
      </c>
      <c r="E4419">
        <v>76</v>
      </c>
      <c r="F4419">
        <v>0.03</v>
      </c>
      <c r="G4419">
        <f t="shared" ref="G4419:G4482" si="138">(F4419/0.5)/4</f>
        <v>1.4999999999999999E-2</v>
      </c>
      <c r="H4419">
        <f t="shared" ref="H4419:H4482" si="139">G4419*(13.09/95.73)</f>
        <v>2.0510811657787529E-3</v>
      </c>
    </row>
    <row r="4420" spans="1:8" x14ac:dyDescent="0.25">
      <c r="A4420" s="1">
        <v>2019</v>
      </c>
      <c r="B4420" s="1" t="s">
        <v>98</v>
      </c>
      <c r="C4420" t="s">
        <v>51</v>
      </c>
      <c r="D4420">
        <v>3</v>
      </c>
      <c r="E4420">
        <v>76</v>
      </c>
      <c r="F4420">
        <v>0.02</v>
      </c>
      <c r="G4420">
        <f t="shared" si="138"/>
        <v>0.01</v>
      </c>
      <c r="H4420">
        <f t="shared" si="139"/>
        <v>1.3673874438525019E-3</v>
      </c>
    </row>
    <row r="4421" spans="1:8" x14ac:dyDescent="0.25">
      <c r="A4421" s="1">
        <v>2019</v>
      </c>
      <c r="B4421" s="1" t="s">
        <v>98</v>
      </c>
      <c r="C4421" t="s">
        <v>51</v>
      </c>
      <c r="D4421">
        <v>3</v>
      </c>
      <c r="E4421">
        <v>76</v>
      </c>
      <c r="F4421">
        <v>0.03</v>
      </c>
      <c r="G4421">
        <f t="shared" si="138"/>
        <v>1.4999999999999999E-2</v>
      </c>
      <c r="H4421">
        <f t="shared" si="139"/>
        <v>2.0510811657787529E-3</v>
      </c>
    </row>
    <row r="4422" spans="1:8" x14ac:dyDescent="0.25">
      <c r="A4422" s="1">
        <v>2019</v>
      </c>
      <c r="B4422" s="1" t="s">
        <v>98</v>
      </c>
      <c r="C4422" t="s">
        <v>51</v>
      </c>
      <c r="D4422">
        <v>3</v>
      </c>
      <c r="E4422">
        <v>76</v>
      </c>
      <c r="F4422">
        <v>0.04</v>
      </c>
      <c r="G4422">
        <f t="shared" si="138"/>
        <v>0.02</v>
      </c>
      <c r="H4422">
        <f t="shared" si="139"/>
        <v>2.7347748877050038E-3</v>
      </c>
    </row>
    <row r="4423" spans="1:8" x14ac:dyDescent="0.25">
      <c r="A4423" s="1">
        <v>2019</v>
      </c>
      <c r="B4423" s="1" t="s">
        <v>98</v>
      </c>
      <c r="C4423" t="s">
        <v>51</v>
      </c>
      <c r="D4423">
        <v>3</v>
      </c>
      <c r="E4423">
        <v>76</v>
      </c>
      <c r="F4423">
        <v>0.08</v>
      </c>
      <c r="G4423">
        <f t="shared" si="138"/>
        <v>0.04</v>
      </c>
      <c r="H4423">
        <f t="shared" si="139"/>
        <v>5.4695497754100077E-3</v>
      </c>
    </row>
    <row r="4424" spans="1:8" x14ac:dyDescent="0.25">
      <c r="A4424" s="1">
        <v>2019</v>
      </c>
      <c r="B4424" s="1" t="s">
        <v>98</v>
      </c>
      <c r="C4424" t="s">
        <v>51</v>
      </c>
      <c r="D4424">
        <v>3</v>
      </c>
      <c r="E4424">
        <v>76</v>
      </c>
      <c r="F4424">
        <v>0.04</v>
      </c>
      <c r="G4424">
        <f t="shared" si="138"/>
        <v>0.02</v>
      </c>
      <c r="H4424">
        <f t="shared" si="139"/>
        <v>2.7347748877050038E-3</v>
      </c>
    </row>
    <row r="4425" spans="1:8" x14ac:dyDescent="0.25">
      <c r="A4425" s="1">
        <v>2019</v>
      </c>
      <c r="B4425" s="1" t="s">
        <v>98</v>
      </c>
      <c r="C4425" t="s">
        <v>51</v>
      </c>
      <c r="D4425">
        <v>3</v>
      </c>
      <c r="E4425">
        <v>76</v>
      </c>
      <c r="F4425">
        <v>0.01</v>
      </c>
      <c r="G4425">
        <f t="shared" si="138"/>
        <v>5.0000000000000001E-3</v>
      </c>
      <c r="H4425">
        <f t="shared" si="139"/>
        <v>6.8369372192625096E-4</v>
      </c>
    </row>
    <row r="4426" spans="1:8" x14ac:dyDescent="0.25">
      <c r="A4426" s="1">
        <v>2019</v>
      </c>
      <c r="B4426" s="1" t="s">
        <v>98</v>
      </c>
      <c r="C4426" t="s">
        <v>51</v>
      </c>
      <c r="D4426">
        <v>3</v>
      </c>
      <c r="E4426">
        <v>76</v>
      </c>
      <c r="F4426">
        <v>0.01</v>
      </c>
      <c r="G4426">
        <f t="shared" si="138"/>
        <v>5.0000000000000001E-3</v>
      </c>
      <c r="H4426">
        <f t="shared" si="139"/>
        <v>6.8369372192625096E-4</v>
      </c>
    </row>
    <row r="4427" spans="1:8" x14ac:dyDescent="0.25">
      <c r="A4427" s="1">
        <v>2019</v>
      </c>
      <c r="B4427" s="1" t="s">
        <v>98</v>
      </c>
      <c r="C4427" t="s">
        <v>51</v>
      </c>
      <c r="D4427">
        <v>3</v>
      </c>
      <c r="E4427">
        <v>76</v>
      </c>
      <c r="F4427">
        <v>0.04</v>
      </c>
      <c r="G4427">
        <f t="shared" si="138"/>
        <v>0.02</v>
      </c>
      <c r="H4427">
        <f t="shared" si="139"/>
        <v>2.7347748877050038E-3</v>
      </c>
    </row>
    <row r="4428" spans="1:8" x14ac:dyDescent="0.25">
      <c r="A4428" s="1">
        <v>2019</v>
      </c>
      <c r="B4428" s="1" t="s">
        <v>98</v>
      </c>
      <c r="C4428" t="s">
        <v>51</v>
      </c>
      <c r="D4428">
        <v>3</v>
      </c>
      <c r="E4428">
        <v>76</v>
      </c>
      <c r="F4428">
        <v>0.23</v>
      </c>
      <c r="G4428">
        <f t="shared" si="138"/>
        <v>0.115</v>
      </c>
      <c r="H4428">
        <f t="shared" si="139"/>
        <v>1.5724955604303772E-2</v>
      </c>
    </row>
    <row r="4429" spans="1:8" x14ac:dyDescent="0.25">
      <c r="A4429" s="1">
        <v>2019</v>
      </c>
      <c r="B4429" s="1" t="s">
        <v>98</v>
      </c>
      <c r="C4429" t="s">
        <v>51</v>
      </c>
      <c r="D4429">
        <v>3</v>
      </c>
      <c r="E4429">
        <v>76</v>
      </c>
      <c r="F4429">
        <v>0.46</v>
      </c>
      <c r="G4429">
        <f t="shared" si="138"/>
        <v>0.23</v>
      </c>
      <c r="H4429">
        <f t="shared" si="139"/>
        <v>3.1449911208607545E-2</v>
      </c>
    </row>
    <row r="4430" spans="1:8" x14ac:dyDescent="0.25">
      <c r="A4430" s="1">
        <v>2019</v>
      </c>
      <c r="B4430" s="1" t="s">
        <v>98</v>
      </c>
      <c r="C4430" t="s">
        <v>51</v>
      </c>
      <c r="D4430">
        <v>3</v>
      </c>
      <c r="E4430">
        <v>76</v>
      </c>
      <c r="F4430">
        <v>0.25</v>
      </c>
      <c r="G4430">
        <f t="shared" si="138"/>
        <v>0.125</v>
      </c>
      <c r="H4430">
        <f t="shared" si="139"/>
        <v>1.7092343048156274E-2</v>
      </c>
    </row>
    <row r="4431" spans="1:8" x14ac:dyDescent="0.25">
      <c r="A4431" s="1">
        <v>2019</v>
      </c>
      <c r="B4431" s="1" t="s">
        <v>98</v>
      </c>
      <c r="C4431" t="s">
        <v>51</v>
      </c>
      <c r="D4431">
        <v>3</v>
      </c>
      <c r="E4431">
        <v>76</v>
      </c>
      <c r="F4431">
        <v>0.48</v>
      </c>
      <c r="G4431">
        <f t="shared" si="138"/>
        <v>0.24</v>
      </c>
      <c r="H4431">
        <f t="shared" si="139"/>
        <v>3.2817298652460046E-2</v>
      </c>
    </row>
    <row r="4432" spans="1:8" x14ac:dyDescent="0.25">
      <c r="A4432" s="1">
        <v>2019</v>
      </c>
      <c r="B4432" s="1" t="s">
        <v>98</v>
      </c>
      <c r="C4432" t="s">
        <v>51</v>
      </c>
      <c r="D4432">
        <v>3</v>
      </c>
      <c r="E4432">
        <v>76</v>
      </c>
      <c r="F4432">
        <v>7.0000000000000007E-2</v>
      </c>
      <c r="G4432">
        <f t="shared" si="138"/>
        <v>3.5000000000000003E-2</v>
      </c>
      <c r="H4432">
        <f t="shared" si="139"/>
        <v>4.7858560534837571E-3</v>
      </c>
    </row>
    <row r="4433" spans="1:8" x14ac:dyDescent="0.25">
      <c r="A4433" s="1">
        <v>2019</v>
      </c>
      <c r="B4433" s="1" t="s">
        <v>98</v>
      </c>
      <c r="C4433" t="s">
        <v>51</v>
      </c>
      <c r="D4433">
        <v>3</v>
      </c>
      <c r="E4433">
        <v>76</v>
      </c>
      <c r="F4433">
        <v>0.03</v>
      </c>
      <c r="G4433">
        <f t="shared" si="138"/>
        <v>1.4999999999999999E-2</v>
      </c>
      <c r="H4433">
        <f t="shared" si="139"/>
        <v>2.0510811657787529E-3</v>
      </c>
    </row>
    <row r="4434" spans="1:8" x14ac:dyDescent="0.25">
      <c r="A4434" s="1">
        <v>2019</v>
      </c>
      <c r="B4434" s="1" t="s">
        <v>98</v>
      </c>
      <c r="C4434" t="s">
        <v>51</v>
      </c>
      <c r="D4434">
        <v>3</v>
      </c>
      <c r="E4434">
        <v>76</v>
      </c>
      <c r="F4434">
        <v>0.11</v>
      </c>
      <c r="G4434">
        <f t="shared" si="138"/>
        <v>5.5E-2</v>
      </c>
      <c r="H4434">
        <f t="shared" si="139"/>
        <v>7.5206309411887601E-3</v>
      </c>
    </row>
    <row r="4435" spans="1:8" x14ac:dyDescent="0.25">
      <c r="A4435" s="1">
        <v>2019</v>
      </c>
      <c r="B4435" s="1" t="s">
        <v>98</v>
      </c>
      <c r="C4435" t="s">
        <v>51</v>
      </c>
      <c r="D4435">
        <v>3</v>
      </c>
      <c r="E4435">
        <v>76</v>
      </c>
      <c r="F4435">
        <v>0.06</v>
      </c>
      <c r="G4435">
        <f t="shared" si="138"/>
        <v>0.03</v>
      </c>
      <c r="H4435">
        <f t="shared" si="139"/>
        <v>4.1021623315575058E-3</v>
      </c>
    </row>
    <row r="4436" spans="1:8" x14ac:dyDescent="0.25">
      <c r="A4436" s="1">
        <v>2019</v>
      </c>
      <c r="B4436" s="1" t="s">
        <v>98</v>
      </c>
      <c r="C4436" t="s">
        <v>51</v>
      </c>
      <c r="D4436">
        <v>3</v>
      </c>
      <c r="E4436">
        <v>76</v>
      </c>
      <c r="F4436">
        <v>0.79</v>
      </c>
      <c r="G4436">
        <f t="shared" si="138"/>
        <v>0.39500000000000002</v>
      </c>
      <c r="H4436">
        <f t="shared" si="139"/>
        <v>5.401180403217383E-2</v>
      </c>
    </row>
    <row r="4437" spans="1:8" x14ac:dyDescent="0.25">
      <c r="A4437" s="1">
        <v>2019</v>
      </c>
      <c r="B4437" s="1" t="s">
        <v>98</v>
      </c>
      <c r="C4437" t="s">
        <v>51</v>
      </c>
      <c r="D4437">
        <v>3</v>
      </c>
      <c r="E4437">
        <v>76</v>
      </c>
      <c r="F4437">
        <v>0.01</v>
      </c>
      <c r="G4437">
        <f t="shared" si="138"/>
        <v>5.0000000000000001E-3</v>
      </c>
      <c r="H4437">
        <f t="shared" si="139"/>
        <v>6.8369372192625096E-4</v>
      </c>
    </row>
    <row r="4438" spans="1:8" x14ac:dyDescent="0.25">
      <c r="A4438" s="1">
        <v>2019</v>
      </c>
      <c r="B4438" s="1" t="s">
        <v>98</v>
      </c>
      <c r="C4438" t="s">
        <v>51</v>
      </c>
      <c r="D4438">
        <v>3</v>
      </c>
      <c r="E4438">
        <v>76</v>
      </c>
      <c r="F4438">
        <v>0.01</v>
      </c>
      <c r="G4438">
        <f t="shared" si="138"/>
        <v>5.0000000000000001E-3</v>
      </c>
      <c r="H4438">
        <f t="shared" si="139"/>
        <v>6.8369372192625096E-4</v>
      </c>
    </row>
    <row r="4439" spans="1:8" x14ac:dyDescent="0.25">
      <c r="A4439" s="1">
        <v>2019</v>
      </c>
      <c r="B4439" s="1" t="s">
        <v>98</v>
      </c>
      <c r="C4439" t="s">
        <v>51</v>
      </c>
      <c r="D4439">
        <v>3</v>
      </c>
      <c r="E4439">
        <v>76</v>
      </c>
      <c r="F4439">
        <v>0.06</v>
      </c>
      <c r="G4439">
        <f t="shared" si="138"/>
        <v>0.03</v>
      </c>
      <c r="H4439">
        <f t="shared" si="139"/>
        <v>4.1021623315575058E-3</v>
      </c>
    </row>
    <row r="4440" spans="1:8" x14ac:dyDescent="0.25">
      <c r="A4440" s="1">
        <v>2019</v>
      </c>
      <c r="B4440" s="1" t="s">
        <v>98</v>
      </c>
      <c r="C4440" t="s">
        <v>51</v>
      </c>
      <c r="D4440">
        <v>3</v>
      </c>
      <c r="E4440">
        <v>76</v>
      </c>
      <c r="F4440">
        <v>0.7</v>
      </c>
      <c r="G4440">
        <f t="shared" si="138"/>
        <v>0.35</v>
      </c>
      <c r="H4440">
        <f t="shared" si="139"/>
        <v>4.7858560534837565E-2</v>
      </c>
    </row>
    <row r="4441" spans="1:8" x14ac:dyDescent="0.25">
      <c r="A4441" s="1">
        <v>2019</v>
      </c>
      <c r="B4441" s="1" t="s">
        <v>98</v>
      </c>
      <c r="C4441" t="s">
        <v>51</v>
      </c>
      <c r="D4441">
        <v>3</v>
      </c>
      <c r="E4441">
        <v>76</v>
      </c>
      <c r="F4441">
        <v>0.01</v>
      </c>
      <c r="G4441">
        <f t="shared" si="138"/>
        <v>5.0000000000000001E-3</v>
      </c>
      <c r="H4441">
        <f t="shared" si="139"/>
        <v>6.8369372192625096E-4</v>
      </c>
    </row>
    <row r="4442" spans="1:8" x14ac:dyDescent="0.25">
      <c r="A4442" s="1">
        <v>2019</v>
      </c>
      <c r="B4442" s="1" t="s">
        <v>98</v>
      </c>
      <c r="C4442" t="s">
        <v>51</v>
      </c>
      <c r="D4442">
        <v>3</v>
      </c>
      <c r="E4442">
        <v>76</v>
      </c>
      <c r="F4442">
        <v>0.01</v>
      </c>
      <c r="G4442">
        <f t="shared" si="138"/>
        <v>5.0000000000000001E-3</v>
      </c>
      <c r="H4442">
        <f t="shared" si="139"/>
        <v>6.8369372192625096E-4</v>
      </c>
    </row>
    <row r="4443" spans="1:8" x14ac:dyDescent="0.25">
      <c r="A4443" s="1">
        <v>2019</v>
      </c>
      <c r="B4443" s="1" t="s">
        <v>98</v>
      </c>
      <c r="C4443" t="s">
        <v>51</v>
      </c>
      <c r="D4443">
        <v>3</v>
      </c>
      <c r="E4443">
        <v>76</v>
      </c>
      <c r="F4443">
        <v>0.72</v>
      </c>
      <c r="G4443">
        <f t="shared" si="138"/>
        <v>0.36</v>
      </c>
      <c r="H4443">
        <f t="shared" si="139"/>
        <v>4.9225947978690066E-2</v>
      </c>
    </row>
    <row r="4444" spans="1:8" x14ac:dyDescent="0.25">
      <c r="A4444" s="1">
        <v>2019</v>
      </c>
      <c r="B4444" s="1" t="s">
        <v>98</v>
      </c>
      <c r="C4444" t="s">
        <v>51</v>
      </c>
      <c r="D4444">
        <v>3</v>
      </c>
      <c r="E4444">
        <v>76</v>
      </c>
      <c r="F4444">
        <v>0.19</v>
      </c>
      <c r="G4444">
        <f t="shared" si="138"/>
        <v>9.5000000000000001E-2</v>
      </c>
      <c r="H4444">
        <f t="shared" si="139"/>
        <v>1.2990180716598769E-2</v>
      </c>
    </row>
    <row r="4445" spans="1:8" x14ac:dyDescent="0.25">
      <c r="A4445" s="1">
        <v>2019</v>
      </c>
      <c r="B4445" s="1" t="s">
        <v>98</v>
      </c>
      <c r="C4445" t="s">
        <v>51</v>
      </c>
      <c r="D4445">
        <v>3</v>
      </c>
      <c r="E4445">
        <v>76</v>
      </c>
      <c r="F4445">
        <v>0.27</v>
      </c>
      <c r="G4445">
        <f t="shared" si="138"/>
        <v>0.13500000000000001</v>
      </c>
      <c r="H4445">
        <f t="shared" si="139"/>
        <v>1.8459730492008778E-2</v>
      </c>
    </row>
    <row r="4446" spans="1:8" x14ac:dyDescent="0.25">
      <c r="A4446" s="1">
        <v>2019</v>
      </c>
      <c r="B4446" s="1" t="s">
        <v>98</v>
      </c>
      <c r="C4446" t="s">
        <v>51</v>
      </c>
      <c r="D4446">
        <v>3</v>
      </c>
      <c r="E4446">
        <v>76</v>
      </c>
      <c r="F4446">
        <v>0.01</v>
      </c>
      <c r="G4446">
        <f t="shared" si="138"/>
        <v>5.0000000000000001E-3</v>
      </c>
      <c r="H4446">
        <f t="shared" si="139"/>
        <v>6.8369372192625096E-4</v>
      </c>
    </row>
    <row r="4447" spans="1:8" x14ac:dyDescent="0.25">
      <c r="A4447" s="1">
        <v>2019</v>
      </c>
      <c r="B4447" s="1" t="s">
        <v>98</v>
      </c>
      <c r="C4447" t="s">
        <v>51</v>
      </c>
      <c r="D4447">
        <v>3</v>
      </c>
      <c r="E4447">
        <v>76</v>
      </c>
      <c r="F4447">
        <v>1.71</v>
      </c>
      <c r="G4447">
        <f t="shared" si="138"/>
        <v>0.85499999999999998</v>
      </c>
      <c r="H4447">
        <f t="shared" si="139"/>
        <v>0.11691162644938891</v>
      </c>
    </row>
    <row r="4448" spans="1:8" x14ac:dyDescent="0.25">
      <c r="A4448" s="1">
        <v>2019</v>
      </c>
      <c r="B4448" s="1" t="s">
        <v>98</v>
      </c>
      <c r="C4448" t="s">
        <v>51</v>
      </c>
      <c r="D4448">
        <v>3</v>
      </c>
      <c r="E4448">
        <v>76</v>
      </c>
      <c r="F4448">
        <v>1.08</v>
      </c>
      <c r="G4448">
        <f t="shared" si="138"/>
        <v>0.54</v>
      </c>
      <c r="H4448">
        <f t="shared" si="139"/>
        <v>7.3838921968035112E-2</v>
      </c>
    </row>
    <row r="4449" spans="1:8" x14ac:dyDescent="0.25">
      <c r="A4449" s="1">
        <v>2019</v>
      </c>
      <c r="B4449" s="1" t="s">
        <v>98</v>
      </c>
      <c r="C4449" t="s">
        <v>51</v>
      </c>
      <c r="D4449">
        <v>3</v>
      </c>
      <c r="E4449">
        <v>76</v>
      </c>
      <c r="F4449">
        <v>1.58</v>
      </c>
      <c r="G4449">
        <f t="shared" si="138"/>
        <v>0.79</v>
      </c>
      <c r="H4449">
        <f t="shared" si="139"/>
        <v>0.10802360806434766</v>
      </c>
    </row>
    <row r="4450" spans="1:8" x14ac:dyDescent="0.25">
      <c r="A4450" s="1">
        <v>2019</v>
      </c>
      <c r="B4450" s="1" t="s">
        <v>98</v>
      </c>
      <c r="C4450" t="s">
        <v>51</v>
      </c>
      <c r="D4450">
        <v>3</v>
      </c>
      <c r="E4450">
        <v>76</v>
      </c>
      <c r="F4450">
        <v>0.06</v>
      </c>
      <c r="G4450">
        <f t="shared" si="138"/>
        <v>0.03</v>
      </c>
      <c r="H4450">
        <f t="shared" si="139"/>
        <v>4.1021623315575058E-3</v>
      </c>
    </row>
    <row r="4451" spans="1:8" x14ac:dyDescent="0.25">
      <c r="A4451" s="1">
        <v>2019</v>
      </c>
      <c r="B4451" s="1" t="s">
        <v>98</v>
      </c>
      <c r="C4451" t="s">
        <v>51</v>
      </c>
      <c r="D4451">
        <v>3</v>
      </c>
      <c r="E4451">
        <v>76</v>
      </c>
      <c r="F4451">
        <v>0.94</v>
      </c>
      <c r="G4451">
        <f t="shared" si="138"/>
        <v>0.47</v>
      </c>
      <c r="H4451">
        <f t="shared" si="139"/>
        <v>6.4267209861067584E-2</v>
      </c>
    </row>
    <row r="4452" spans="1:8" x14ac:dyDescent="0.25">
      <c r="A4452" s="1">
        <v>2019</v>
      </c>
      <c r="B4452" s="1" t="s">
        <v>98</v>
      </c>
      <c r="C4452" t="s">
        <v>51</v>
      </c>
      <c r="D4452">
        <v>3</v>
      </c>
      <c r="E4452">
        <v>76</v>
      </c>
      <c r="F4452">
        <v>0.06</v>
      </c>
      <c r="G4452">
        <f t="shared" si="138"/>
        <v>0.03</v>
      </c>
      <c r="H4452">
        <f t="shared" si="139"/>
        <v>4.1021623315575058E-3</v>
      </c>
    </row>
    <row r="4453" spans="1:8" x14ac:dyDescent="0.25">
      <c r="A4453" s="1">
        <v>2019</v>
      </c>
      <c r="B4453" s="1" t="s">
        <v>98</v>
      </c>
      <c r="C4453" t="s">
        <v>51</v>
      </c>
      <c r="D4453">
        <v>3</v>
      </c>
      <c r="E4453">
        <v>76</v>
      </c>
      <c r="F4453">
        <v>0.04</v>
      </c>
      <c r="G4453">
        <f t="shared" si="138"/>
        <v>0.02</v>
      </c>
      <c r="H4453">
        <f t="shared" si="139"/>
        <v>2.7347748877050038E-3</v>
      </c>
    </row>
    <row r="4454" spans="1:8" x14ac:dyDescent="0.25">
      <c r="A4454" s="1">
        <v>2019</v>
      </c>
      <c r="B4454" s="1" t="s">
        <v>98</v>
      </c>
      <c r="C4454" t="s">
        <v>51</v>
      </c>
      <c r="D4454">
        <v>3</v>
      </c>
      <c r="E4454">
        <v>76</v>
      </c>
      <c r="F4454">
        <v>0.32</v>
      </c>
      <c r="G4454">
        <f t="shared" si="138"/>
        <v>0.16</v>
      </c>
      <c r="H4454">
        <f t="shared" si="139"/>
        <v>2.1878199101640031E-2</v>
      </c>
    </row>
    <row r="4455" spans="1:8" x14ac:dyDescent="0.25">
      <c r="A4455" s="1">
        <v>2019</v>
      </c>
      <c r="B4455" s="1" t="s">
        <v>98</v>
      </c>
      <c r="C4455" t="s">
        <v>51</v>
      </c>
      <c r="D4455">
        <v>3</v>
      </c>
      <c r="E4455">
        <v>76</v>
      </c>
      <c r="F4455">
        <v>0.57999999999999996</v>
      </c>
      <c r="G4455">
        <f t="shared" si="138"/>
        <v>0.28999999999999998</v>
      </c>
      <c r="H4455">
        <f t="shared" si="139"/>
        <v>3.9654235871722551E-2</v>
      </c>
    </row>
    <row r="4456" spans="1:8" x14ac:dyDescent="0.25">
      <c r="A4456" s="1">
        <v>2019</v>
      </c>
      <c r="B4456" s="1" t="s">
        <v>98</v>
      </c>
      <c r="C4456" t="s">
        <v>51</v>
      </c>
      <c r="D4456">
        <v>3</v>
      </c>
      <c r="E4456">
        <v>79</v>
      </c>
      <c r="F4456">
        <v>0.24</v>
      </c>
      <c r="G4456">
        <f t="shared" si="138"/>
        <v>0.12</v>
      </c>
      <c r="H4456">
        <f t="shared" si="139"/>
        <v>1.6408649326230023E-2</v>
      </c>
    </row>
    <row r="4457" spans="1:8" x14ac:dyDescent="0.25">
      <c r="A4457" s="1">
        <v>2019</v>
      </c>
      <c r="B4457" s="1" t="s">
        <v>98</v>
      </c>
      <c r="C4457" t="s">
        <v>51</v>
      </c>
      <c r="D4457">
        <v>3</v>
      </c>
      <c r="E4457">
        <v>79</v>
      </c>
      <c r="F4457">
        <v>0.4</v>
      </c>
      <c r="G4457">
        <f t="shared" si="138"/>
        <v>0.2</v>
      </c>
      <c r="H4457">
        <f t="shared" si="139"/>
        <v>2.7347748877050038E-2</v>
      </c>
    </row>
    <row r="4458" spans="1:8" x14ac:dyDescent="0.25">
      <c r="A4458" s="1">
        <v>2019</v>
      </c>
      <c r="B4458" s="1" t="s">
        <v>98</v>
      </c>
      <c r="C4458" t="s">
        <v>51</v>
      </c>
      <c r="D4458">
        <v>3</v>
      </c>
      <c r="E4458">
        <v>79</v>
      </c>
      <c r="F4458">
        <v>0.1</v>
      </c>
      <c r="G4458">
        <f t="shared" si="138"/>
        <v>0.05</v>
      </c>
      <c r="H4458">
        <f t="shared" si="139"/>
        <v>6.8369372192625096E-3</v>
      </c>
    </row>
    <row r="4459" spans="1:8" x14ac:dyDescent="0.25">
      <c r="A4459" s="1">
        <v>2019</v>
      </c>
      <c r="B4459" s="1" t="s">
        <v>98</v>
      </c>
      <c r="C4459" t="s">
        <v>51</v>
      </c>
      <c r="D4459">
        <v>3</v>
      </c>
      <c r="E4459">
        <v>79</v>
      </c>
      <c r="F4459">
        <v>2.34</v>
      </c>
      <c r="G4459">
        <f t="shared" si="138"/>
        <v>1.17</v>
      </c>
      <c r="H4459">
        <f t="shared" si="139"/>
        <v>0.15998433093074271</v>
      </c>
    </row>
    <row r="4460" spans="1:8" x14ac:dyDescent="0.25">
      <c r="A4460" s="1">
        <v>2019</v>
      </c>
      <c r="B4460" s="1" t="s">
        <v>98</v>
      </c>
      <c r="C4460" t="s">
        <v>51</v>
      </c>
      <c r="D4460">
        <v>3</v>
      </c>
      <c r="E4460">
        <v>79</v>
      </c>
      <c r="F4460">
        <v>0.17</v>
      </c>
      <c r="G4460">
        <f t="shared" si="138"/>
        <v>8.5000000000000006E-2</v>
      </c>
      <c r="H4460">
        <f t="shared" si="139"/>
        <v>1.1622793272746268E-2</v>
      </c>
    </row>
    <row r="4461" spans="1:8" x14ac:dyDescent="0.25">
      <c r="A4461" s="1">
        <v>2019</v>
      </c>
      <c r="B4461" s="1" t="s">
        <v>98</v>
      </c>
      <c r="C4461" t="s">
        <v>51</v>
      </c>
      <c r="D4461">
        <v>3</v>
      </c>
      <c r="E4461">
        <v>79</v>
      </c>
      <c r="F4461">
        <v>0.17</v>
      </c>
      <c r="G4461">
        <f t="shared" si="138"/>
        <v>8.5000000000000006E-2</v>
      </c>
      <c r="H4461">
        <f t="shared" si="139"/>
        <v>1.1622793272746268E-2</v>
      </c>
    </row>
    <row r="4462" spans="1:8" x14ac:dyDescent="0.25">
      <c r="A4462" s="1">
        <v>2019</v>
      </c>
      <c r="B4462" s="1" t="s">
        <v>98</v>
      </c>
      <c r="C4462" t="s">
        <v>51</v>
      </c>
      <c r="D4462">
        <v>3</v>
      </c>
      <c r="E4462">
        <v>79</v>
      </c>
      <c r="F4462">
        <v>0.4</v>
      </c>
      <c r="G4462">
        <f t="shared" si="138"/>
        <v>0.2</v>
      </c>
      <c r="H4462">
        <f t="shared" si="139"/>
        <v>2.7347748877050038E-2</v>
      </c>
    </row>
    <row r="4463" spans="1:8" x14ac:dyDescent="0.25">
      <c r="A4463" s="1">
        <v>2019</v>
      </c>
      <c r="B4463" s="1" t="s">
        <v>98</v>
      </c>
      <c r="C4463" t="s">
        <v>51</v>
      </c>
      <c r="D4463">
        <v>3</v>
      </c>
      <c r="E4463">
        <v>84</v>
      </c>
      <c r="F4463">
        <v>0.6</v>
      </c>
      <c r="G4463">
        <f t="shared" si="138"/>
        <v>0.3</v>
      </c>
      <c r="H4463">
        <f t="shared" si="139"/>
        <v>4.1021623315575052E-2</v>
      </c>
    </row>
    <row r="4464" spans="1:8" x14ac:dyDescent="0.25">
      <c r="A4464" s="1">
        <v>2019</v>
      </c>
      <c r="B4464" s="1" t="s">
        <v>98</v>
      </c>
      <c r="C4464" t="s">
        <v>51</v>
      </c>
      <c r="D4464">
        <v>3</v>
      </c>
      <c r="E4464">
        <v>84</v>
      </c>
      <c r="F4464">
        <v>0.2</v>
      </c>
      <c r="G4464">
        <f t="shared" si="138"/>
        <v>0.1</v>
      </c>
      <c r="H4464">
        <f t="shared" si="139"/>
        <v>1.3673874438525019E-2</v>
      </c>
    </row>
    <row r="4465" spans="1:8" x14ac:dyDescent="0.25">
      <c r="A4465" s="1">
        <v>2019</v>
      </c>
      <c r="B4465" s="1" t="s">
        <v>98</v>
      </c>
      <c r="C4465" t="s">
        <v>51</v>
      </c>
      <c r="D4465">
        <v>3</v>
      </c>
      <c r="E4465">
        <v>84</v>
      </c>
      <c r="F4465">
        <v>7.0000000000000007E-2</v>
      </c>
      <c r="G4465">
        <f t="shared" si="138"/>
        <v>3.5000000000000003E-2</v>
      </c>
      <c r="H4465">
        <f t="shared" si="139"/>
        <v>4.7858560534837571E-3</v>
      </c>
    </row>
    <row r="4466" spans="1:8" x14ac:dyDescent="0.25">
      <c r="A4466" s="1">
        <v>2019</v>
      </c>
      <c r="B4466" s="1" t="s">
        <v>98</v>
      </c>
      <c r="C4466" t="s">
        <v>51</v>
      </c>
      <c r="D4466">
        <v>3</v>
      </c>
      <c r="E4466">
        <v>84</v>
      </c>
      <c r="F4466">
        <v>2.0299999999999998</v>
      </c>
      <c r="G4466">
        <f t="shared" si="138"/>
        <v>1.0149999999999999</v>
      </c>
      <c r="H4466">
        <f t="shared" si="139"/>
        <v>0.13878982555102892</v>
      </c>
    </row>
    <row r="4467" spans="1:8" x14ac:dyDescent="0.25">
      <c r="A4467" s="1">
        <v>2019</v>
      </c>
      <c r="B4467" s="1" t="s">
        <v>98</v>
      </c>
      <c r="C4467" t="s">
        <v>51</v>
      </c>
      <c r="D4467">
        <v>3</v>
      </c>
      <c r="E4467">
        <v>91</v>
      </c>
      <c r="F4467">
        <v>1.87</v>
      </c>
      <c r="G4467">
        <f t="shared" si="138"/>
        <v>0.93500000000000005</v>
      </c>
      <c r="H4467">
        <f t="shared" si="139"/>
        <v>0.12785072600020894</v>
      </c>
    </row>
    <row r="4468" spans="1:8" x14ac:dyDescent="0.25">
      <c r="A4468" s="1">
        <v>2019</v>
      </c>
      <c r="B4468" s="1" t="s">
        <v>98</v>
      </c>
      <c r="C4468" t="s">
        <v>51</v>
      </c>
      <c r="D4468">
        <v>3</v>
      </c>
      <c r="E4468">
        <v>91</v>
      </c>
      <c r="F4468">
        <v>2.79</v>
      </c>
      <c r="G4468">
        <f t="shared" si="138"/>
        <v>1.395</v>
      </c>
      <c r="H4468">
        <f t="shared" si="139"/>
        <v>0.190750548417424</v>
      </c>
    </row>
    <row r="4469" spans="1:8" x14ac:dyDescent="0.25">
      <c r="A4469" s="1">
        <v>2019</v>
      </c>
      <c r="B4469" s="1" t="s">
        <v>98</v>
      </c>
      <c r="C4469" t="s">
        <v>51</v>
      </c>
      <c r="D4469">
        <v>4</v>
      </c>
      <c r="E4469">
        <v>28</v>
      </c>
      <c r="F4469">
        <v>0.03</v>
      </c>
      <c r="G4469">
        <f t="shared" si="138"/>
        <v>1.4999999999999999E-2</v>
      </c>
      <c r="H4469">
        <f t="shared" si="139"/>
        <v>2.0510811657787529E-3</v>
      </c>
    </row>
    <row r="4470" spans="1:8" x14ac:dyDescent="0.25">
      <c r="A4470" s="1">
        <v>2019</v>
      </c>
      <c r="B4470" s="1" t="s">
        <v>98</v>
      </c>
      <c r="C4470" t="s">
        <v>51</v>
      </c>
      <c r="D4470">
        <v>4</v>
      </c>
      <c r="E4470">
        <v>28</v>
      </c>
      <c r="F4470">
        <v>0.13</v>
      </c>
      <c r="G4470">
        <f t="shared" si="138"/>
        <v>6.5000000000000002E-2</v>
      </c>
      <c r="H4470">
        <f t="shared" si="139"/>
        <v>8.888018385041262E-3</v>
      </c>
    </row>
    <row r="4471" spans="1:8" x14ac:dyDescent="0.25">
      <c r="A4471" s="1">
        <v>2019</v>
      </c>
      <c r="B4471" s="1" t="s">
        <v>98</v>
      </c>
      <c r="C4471" t="s">
        <v>51</v>
      </c>
      <c r="D4471">
        <v>4</v>
      </c>
      <c r="E4471">
        <v>28</v>
      </c>
      <c r="F4471">
        <v>0.05</v>
      </c>
      <c r="G4471">
        <f t="shared" si="138"/>
        <v>2.5000000000000001E-2</v>
      </c>
      <c r="H4471">
        <f t="shared" si="139"/>
        <v>3.4184686096312548E-3</v>
      </c>
    </row>
    <row r="4472" spans="1:8" x14ac:dyDescent="0.25">
      <c r="A4472" s="1">
        <v>2019</v>
      </c>
      <c r="B4472" s="1" t="s">
        <v>98</v>
      </c>
      <c r="C4472" t="s">
        <v>51</v>
      </c>
      <c r="D4472">
        <v>4</v>
      </c>
      <c r="E4472">
        <v>40</v>
      </c>
      <c r="F4472">
        <v>11.24</v>
      </c>
      <c r="G4472">
        <f t="shared" si="138"/>
        <v>5.62</v>
      </c>
      <c r="H4472">
        <f t="shared" si="139"/>
        <v>0.76847174344510605</v>
      </c>
    </row>
    <row r="4473" spans="1:8" x14ac:dyDescent="0.25">
      <c r="A4473" s="1">
        <v>2019</v>
      </c>
      <c r="B4473" s="1" t="s">
        <v>98</v>
      </c>
      <c r="C4473" t="s">
        <v>51</v>
      </c>
      <c r="D4473">
        <v>4</v>
      </c>
      <c r="E4473">
        <v>40</v>
      </c>
      <c r="F4473">
        <v>4.09</v>
      </c>
      <c r="G4473">
        <f t="shared" si="138"/>
        <v>2.0449999999999999</v>
      </c>
      <c r="H4473">
        <f t="shared" si="139"/>
        <v>0.27963073226783663</v>
      </c>
    </row>
    <row r="4474" spans="1:8" x14ac:dyDescent="0.25">
      <c r="A4474" s="1">
        <v>2019</v>
      </c>
      <c r="B4474" s="1" t="s">
        <v>98</v>
      </c>
      <c r="C4474" t="s">
        <v>51</v>
      </c>
      <c r="D4474">
        <v>4</v>
      </c>
      <c r="E4474">
        <v>40</v>
      </c>
      <c r="F4474">
        <v>6.01</v>
      </c>
      <c r="G4474">
        <f t="shared" si="138"/>
        <v>3.0049999999999999</v>
      </c>
      <c r="H4474">
        <f t="shared" si="139"/>
        <v>0.41089992687767679</v>
      </c>
    </row>
    <row r="4475" spans="1:8" x14ac:dyDescent="0.25">
      <c r="A4475" s="1">
        <v>2019</v>
      </c>
      <c r="B4475" s="1" t="s">
        <v>98</v>
      </c>
      <c r="C4475" t="s">
        <v>51</v>
      </c>
      <c r="D4475">
        <v>4</v>
      </c>
      <c r="E4475">
        <v>40</v>
      </c>
      <c r="F4475">
        <v>0.99</v>
      </c>
      <c r="G4475">
        <f t="shared" si="138"/>
        <v>0.495</v>
      </c>
      <c r="H4475">
        <f t="shared" si="139"/>
        <v>6.768567847069884E-2</v>
      </c>
    </row>
    <row r="4476" spans="1:8" x14ac:dyDescent="0.25">
      <c r="A4476" s="1">
        <v>2019</v>
      </c>
      <c r="B4476" s="1" t="s">
        <v>98</v>
      </c>
      <c r="C4476" t="s">
        <v>51</v>
      </c>
      <c r="D4476">
        <v>4</v>
      </c>
      <c r="E4476">
        <v>40</v>
      </c>
      <c r="F4476">
        <v>2.62</v>
      </c>
      <c r="G4476">
        <f t="shared" si="138"/>
        <v>1.31</v>
      </c>
      <c r="H4476">
        <f t="shared" si="139"/>
        <v>0.17912775514467774</v>
      </c>
    </row>
    <row r="4477" spans="1:8" x14ac:dyDescent="0.25">
      <c r="A4477" s="1">
        <v>2019</v>
      </c>
      <c r="B4477" s="1" t="s">
        <v>98</v>
      </c>
      <c r="C4477" t="s">
        <v>51</v>
      </c>
      <c r="D4477">
        <v>4</v>
      </c>
      <c r="E4477">
        <v>40</v>
      </c>
      <c r="F4477">
        <v>5.52</v>
      </c>
      <c r="G4477">
        <f t="shared" si="138"/>
        <v>2.76</v>
      </c>
      <c r="H4477">
        <f t="shared" si="139"/>
        <v>0.37739893450329048</v>
      </c>
    </row>
    <row r="4478" spans="1:8" x14ac:dyDescent="0.25">
      <c r="A4478" s="1">
        <v>2019</v>
      </c>
      <c r="B4478" s="1" t="s">
        <v>98</v>
      </c>
      <c r="C4478" t="s">
        <v>51</v>
      </c>
      <c r="D4478">
        <v>4</v>
      </c>
      <c r="E4478">
        <v>40</v>
      </c>
      <c r="F4478">
        <v>3.04</v>
      </c>
      <c r="G4478">
        <f t="shared" si="138"/>
        <v>1.52</v>
      </c>
      <c r="H4478">
        <f t="shared" si="139"/>
        <v>0.2078428914655803</v>
      </c>
    </row>
    <row r="4479" spans="1:8" x14ac:dyDescent="0.25">
      <c r="A4479" s="1">
        <v>2019</v>
      </c>
      <c r="B4479" s="1" t="s">
        <v>98</v>
      </c>
      <c r="C4479" t="s">
        <v>51</v>
      </c>
      <c r="D4479">
        <v>4</v>
      </c>
      <c r="E4479">
        <v>40</v>
      </c>
      <c r="F4479">
        <v>4.25</v>
      </c>
      <c r="G4479">
        <f t="shared" si="138"/>
        <v>2.125</v>
      </c>
      <c r="H4479">
        <f t="shared" si="139"/>
        <v>0.29056983181865664</v>
      </c>
    </row>
    <row r="4480" spans="1:8" x14ac:dyDescent="0.25">
      <c r="A4480" s="1">
        <v>2019</v>
      </c>
      <c r="B4480" s="1" t="s">
        <v>98</v>
      </c>
      <c r="C4480" t="s">
        <v>51</v>
      </c>
      <c r="D4480">
        <v>4</v>
      </c>
      <c r="E4480">
        <v>40</v>
      </c>
      <c r="F4480">
        <v>1.01</v>
      </c>
      <c r="G4480">
        <f t="shared" si="138"/>
        <v>0.505</v>
      </c>
      <c r="H4480">
        <f t="shared" si="139"/>
        <v>6.9053065914551348E-2</v>
      </c>
    </row>
    <row r="4481" spans="1:8" x14ac:dyDescent="0.25">
      <c r="A4481" s="1">
        <v>2019</v>
      </c>
      <c r="B4481" s="1" t="s">
        <v>98</v>
      </c>
      <c r="C4481" t="s">
        <v>51</v>
      </c>
      <c r="D4481">
        <v>4</v>
      </c>
      <c r="E4481">
        <v>40</v>
      </c>
      <c r="F4481">
        <v>5.76</v>
      </c>
      <c r="G4481">
        <f t="shared" si="138"/>
        <v>2.88</v>
      </c>
      <c r="H4481">
        <f t="shared" si="139"/>
        <v>0.39380758382952052</v>
      </c>
    </row>
    <row r="4482" spans="1:8" x14ac:dyDescent="0.25">
      <c r="A4482" s="1">
        <v>2019</v>
      </c>
      <c r="B4482" s="1" t="s">
        <v>98</v>
      </c>
      <c r="C4482" t="s">
        <v>51</v>
      </c>
      <c r="D4482">
        <v>4</v>
      </c>
      <c r="E4482">
        <v>40</v>
      </c>
      <c r="F4482">
        <v>4.5599999999999996</v>
      </c>
      <c r="G4482">
        <f t="shared" si="138"/>
        <v>2.2799999999999998</v>
      </c>
      <c r="H4482">
        <f t="shared" si="139"/>
        <v>0.31176433719837038</v>
      </c>
    </row>
    <row r="4483" spans="1:8" x14ac:dyDescent="0.25">
      <c r="A4483" s="1">
        <v>2019</v>
      </c>
      <c r="B4483" s="1" t="s">
        <v>98</v>
      </c>
      <c r="C4483" t="s">
        <v>51</v>
      </c>
      <c r="D4483">
        <v>4</v>
      </c>
      <c r="E4483">
        <v>56</v>
      </c>
      <c r="F4483">
        <v>4.84</v>
      </c>
      <c r="G4483">
        <f t="shared" ref="G4483:G4546" si="140">(F4483/0.5)/4</f>
        <v>2.42</v>
      </c>
      <c r="H4483">
        <f t="shared" ref="H4483:H4546" si="141">G4483*(13.09/95.73)</f>
        <v>0.33090776141230543</v>
      </c>
    </row>
    <row r="4484" spans="1:8" x14ac:dyDescent="0.25">
      <c r="A4484" s="1">
        <v>2019</v>
      </c>
      <c r="B4484" s="1" t="s">
        <v>98</v>
      </c>
      <c r="C4484" t="s">
        <v>51</v>
      </c>
      <c r="D4484">
        <v>4</v>
      </c>
      <c r="E4484">
        <v>66</v>
      </c>
      <c r="F4484">
        <v>0.7</v>
      </c>
      <c r="G4484">
        <f t="shared" si="140"/>
        <v>0.35</v>
      </c>
      <c r="H4484">
        <f t="shared" si="141"/>
        <v>4.7858560534837565E-2</v>
      </c>
    </row>
    <row r="4485" spans="1:8" x14ac:dyDescent="0.25">
      <c r="A4485" s="1">
        <v>2019</v>
      </c>
      <c r="B4485" s="1" t="s">
        <v>98</v>
      </c>
      <c r="C4485" t="s">
        <v>51</v>
      </c>
      <c r="D4485">
        <v>4</v>
      </c>
      <c r="E4485">
        <v>66</v>
      </c>
      <c r="F4485">
        <v>2.59</v>
      </c>
      <c r="G4485">
        <f t="shared" si="140"/>
        <v>1.2949999999999999</v>
      </c>
      <c r="H4485">
        <f t="shared" si="141"/>
        <v>0.17707667397889898</v>
      </c>
    </row>
    <row r="4486" spans="1:8" x14ac:dyDescent="0.25">
      <c r="A4486" s="1">
        <v>2019</v>
      </c>
      <c r="B4486" s="1" t="s">
        <v>98</v>
      </c>
      <c r="C4486" t="s">
        <v>51</v>
      </c>
      <c r="D4486">
        <v>4</v>
      </c>
      <c r="E4486">
        <v>66</v>
      </c>
      <c r="F4486">
        <v>1.59</v>
      </c>
      <c r="G4486">
        <f t="shared" si="140"/>
        <v>0.79500000000000004</v>
      </c>
      <c r="H4486">
        <f t="shared" si="141"/>
        <v>0.1087073017862739</v>
      </c>
    </row>
    <row r="4487" spans="1:8" x14ac:dyDescent="0.25">
      <c r="A4487" s="1">
        <v>2019</v>
      </c>
      <c r="B4487" s="1" t="s">
        <v>98</v>
      </c>
      <c r="C4487" t="s">
        <v>51</v>
      </c>
      <c r="D4487">
        <v>4</v>
      </c>
      <c r="E4487">
        <v>76</v>
      </c>
      <c r="F4487">
        <v>7.0000000000000007E-2</v>
      </c>
      <c r="G4487">
        <f t="shared" si="140"/>
        <v>3.5000000000000003E-2</v>
      </c>
      <c r="H4487">
        <f t="shared" si="141"/>
        <v>4.7858560534837571E-3</v>
      </c>
    </row>
    <row r="4488" spans="1:8" x14ac:dyDescent="0.25">
      <c r="A4488" s="1">
        <v>2019</v>
      </c>
      <c r="B4488" s="1" t="s">
        <v>98</v>
      </c>
      <c r="C4488" t="s">
        <v>51</v>
      </c>
      <c r="D4488">
        <v>4</v>
      </c>
      <c r="E4488">
        <v>76</v>
      </c>
      <c r="F4488">
        <v>1.1200000000000001</v>
      </c>
      <c r="G4488">
        <f t="shared" si="140"/>
        <v>0.56000000000000005</v>
      </c>
      <c r="H4488">
        <f t="shared" si="141"/>
        <v>7.6573696855740114E-2</v>
      </c>
    </row>
    <row r="4489" spans="1:8" x14ac:dyDescent="0.25">
      <c r="A4489" s="1">
        <v>2019</v>
      </c>
      <c r="B4489" s="1" t="s">
        <v>98</v>
      </c>
      <c r="C4489" t="s">
        <v>51</v>
      </c>
      <c r="D4489">
        <v>4</v>
      </c>
      <c r="E4489">
        <v>76</v>
      </c>
      <c r="F4489">
        <v>7.0000000000000007E-2</v>
      </c>
      <c r="G4489">
        <f t="shared" si="140"/>
        <v>3.5000000000000003E-2</v>
      </c>
      <c r="H4489">
        <f t="shared" si="141"/>
        <v>4.7858560534837571E-3</v>
      </c>
    </row>
    <row r="4490" spans="1:8" x14ac:dyDescent="0.25">
      <c r="A4490" s="1">
        <v>2019</v>
      </c>
      <c r="B4490" s="1" t="s">
        <v>98</v>
      </c>
      <c r="C4490" t="s">
        <v>51</v>
      </c>
      <c r="D4490">
        <v>4</v>
      </c>
      <c r="E4490">
        <v>76</v>
      </c>
      <c r="F4490">
        <v>0.01</v>
      </c>
      <c r="G4490">
        <f t="shared" si="140"/>
        <v>5.0000000000000001E-3</v>
      </c>
      <c r="H4490">
        <f t="shared" si="141"/>
        <v>6.8369372192625096E-4</v>
      </c>
    </row>
    <row r="4491" spans="1:8" x14ac:dyDescent="0.25">
      <c r="A4491" s="1">
        <v>2019</v>
      </c>
      <c r="B4491" s="1" t="s">
        <v>98</v>
      </c>
      <c r="C4491" t="s">
        <v>51</v>
      </c>
      <c r="D4491">
        <v>4</v>
      </c>
      <c r="E4491">
        <v>76</v>
      </c>
      <c r="F4491">
        <v>0.09</v>
      </c>
      <c r="G4491">
        <f t="shared" si="140"/>
        <v>4.4999999999999998E-2</v>
      </c>
      <c r="H4491">
        <f t="shared" si="141"/>
        <v>6.1532434973362582E-3</v>
      </c>
    </row>
    <row r="4492" spans="1:8" x14ac:dyDescent="0.25">
      <c r="A4492" s="1">
        <v>2019</v>
      </c>
      <c r="B4492" s="1" t="s">
        <v>98</v>
      </c>
      <c r="C4492" t="s">
        <v>51</v>
      </c>
      <c r="D4492">
        <v>4</v>
      </c>
      <c r="E4492">
        <v>76</v>
      </c>
      <c r="F4492">
        <v>0.87</v>
      </c>
      <c r="G4492">
        <f t="shared" si="140"/>
        <v>0.435</v>
      </c>
      <c r="H4492">
        <f t="shared" si="141"/>
        <v>5.9481353807583834E-2</v>
      </c>
    </row>
    <row r="4493" spans="1:8" x14ac:dyDescent="0.25">
      <c r="A4493" s="1">
        <v>2019</v>
      </c>
      <c r="B4493" s="1" t="s">
        <v>98</v>
      </c>
      <c r="C4493" t="s">
        <v>51</v>
      </c>
      <c r="D4493">
        <v>4</v>
      </c>
      <c r="E4493">
        <v>76</v>
      </c>
      <c r="F4493">
        <v>0.01</v>
      </c>
      <c r="G4493">
        <f t="shared" si="140"/>
        <v>5.0000000000000001E-3</v>
      </c>
      <c r="H4493">
        <f t="shared" si="141"/>
        <v>6.8369372192625096E-4</v>
      </c>
    </row>
    <row r="4494" spans="1:8" x14ac:dyDescent="0.25">
      <c r="A4494" s="1">
        <v>2019</v>
      </c>
      <c r="B4494" s="1" t="s">
        <v>98</v>
      </c>
      <c r="C4494" t="s">
        <v>51</v>
      </c>
      <c r="D4494">
        <v>4</v>
      </c>
      <c r="E4494">
        <v>76</v>
      </c>
      <c r="F4494">
        <v>0.13</v>
      </c>
      <c r="G4494">
        <f t="shared" si="140"/>
        <v>6.5000000000000002E-2</v>
      </c>
      <c r="H4494">
        <f t="shared" si="141"/>
        <v>8.888018385041262E-3</v>
      </c>
    </row>
    <row r="4495" spans="1:8" x14ac:dyDescent="0.25">
      <c r="A4495" s="1">
        <v>2019</v>
      </c>
      <c r="B4495" s="1" t="s">
        <v>98</v>
      </c>
      <c r="C4495" t="s">
        <v>51</v>
      </c>
      <c r="D4495">
        <v>4</v>
      </c>
      <c r="E4495">
        <v>76</v>
      </c>
      <c r="F4495">
        <v>0.02</v>
      </c>
      <c r="G4495">
        <f t="shared" si="140"/>
        <v>0.01</v>
      </c>
      <c r="H4495">
        <f t="shared" si="141"/>
        <v>1.3673874438525019E-3</v>
      </c>
    </row>
    <row r="4496" spans="1:8" x14ac:dyDescent="0.25">
      <c r="A4496" s="1">
        <v>2019</v>
      </c>
      <c r="B4496" s="1" t="s">
        <v>98</v>
      </c>
      <c r="C4496" t="s">
        <v>51</v>
      </c>
      <c r="D4496">
        <v>4</v>
      </c>
      <c r="E4496">
        <v>76</v>
      </c>
      <c r="F4496">
        <v>0.13</v>
      </c>
      <c r="G4496">
        <f t="shared" si="140"/>
        <v>6.5000000000000002E-2</v>
      </c>
      <c r="H4496">
        <f t="shared" si="141"/>
        <v>8.888018385041262E-3</v>
      </c>
    </row>
    <row r="4497" spans="1:8" x14ac:dyDescent="0.25">
      <c r="A4497" s="1">
        <v>2019</v>
      </c>
      <c r="B4497" s="1" t="s">
        <v>98</v>
      </c>
      <c r="C4497" t="s">
        <v>51</v>
      </c>
      <c r="D4497">
        <v>4</v>
      </c>
      <c r="E4497">
        <v>76</v>
      </c>
      <c r="F4497">
        <v>1.29</v>
      </c>
      <c r="G4497">
        <f t="shared" si="140"/>
        <v>0.64500000000000002</v>
      </c>
      <c r="H4497">
        <f t="shared" si="141"/>
        <v>8.8196490128486377E-2</v>
      </c>
    </row>
    <row r="4498" spans="1:8" x14ac:dyDescent="0.25">
      <c r="A4498" s="1">
        <v>2019</v>
      </c>
      <c r="B4498" s="1" t="s">
        <v>98</v>
      </c>
      <c r="C4498" t="s">
        <v>51</v>
      </c>
      <c r="D4498">
        <v>4</v>
      </c>
      <c r="E4498">
        <v>76</v>
      </c>
      <c r="F4498">
        <v>0.72</v>
      </c>
      <c r="G4498">
        <f t="shared" si="140"/>
        <v>0.36</v>
      </c>
      <c r="H4498">
        <f t="shared" si="141"/>
        <v>4.9225947978690066E-2</v>
      </c>
    </row>
    <row r="4499" spans="1:8" x14ac:dyDescent="0.25">
      <c r="A4499" s="1">
        <v>2019</v>
      </c>
      <c r="B4499" s="1" t="s">
        <v>98</v>
      </c>
      <c r="C4499" t="s">
        <v>51</v>
      </c>
      <c r="D4499">
        <v>4</v>
      </c>
      <c r="E4499">
        <v>76</v>
      </c>
      <c r="F4499">
        <v>0.01</v>
      </c>
      <c r="G4499">
        <f t="shared" si="140"/>
        <v>5.0000000000000001E-3</v>
      </c>
      <c r="H4499">
        <f t="shared" si="141"/>
        <v>6.8369372192625096E-4</v>
      </c>
    </row>
    <row r="4500" spans="1:8" x14ac:dyDescent="0.25">
      <c r="A4500" s="1">
        <v>2019</v>
      </c>
      <c r="B4500" s="1" t="s">
        <v>98</v>
      </c>
      <c r="C4500" t="s">
        <v>51</v>
      </c>
      <c r="D4500">
        <v>4</v>
      </c>
      <c r="E4500">
        <v>76</v>
      </c>
      <c r="F4500">
        <v>1.45</v>
      </c>
      <c r="G4500">
        <f t="shared" si="140"/>
        <v>0.72499999999999998</v>
      </c>
      <c r="H4500">
        <f t="shared" si="141"/>
        <v>9.9135589679306385E-2</v>
      </c>
    </row>
    <row r="4501" spans="1:8" x14ac:dyDescent="0.25">
      <c r="A4501" s="1">
        <v>2019</v>
      </c>
      <c r="B4501" s="1" t="s">
        <v>98</v>
      </c>
      <c r="C4501" t="s">
        <v>51</v>
      </c>
      <c r="D4501">
        <v>4</v>
      </c>
      <c r="E4501">
        <v>76</v>
      </c>
      <c r="F4501">
        <v>0.02</v>
      </c>
      <c r="G4501">
        <f t="shared" si="140"/>
        <v>0.01</v>
      </c>
      <c r="H4501">
        <f t="shared" si="141"/>
        <v>1.3673874438525019E-3</v>
      </c>
    </row>
    <row r="4502" spans="1:8" x14ac:dyDescent="0.25">
      <c r="A4502" s="1">
        <v>2019</v>
      </c>
      <c r="B4502" s="1" t="s">
        <v>98</v>
      </c>
      <c r="C4502" t="s">
        <v>51</v>
      </c>
      <c r="D4502">
        <v>4</v>
      </c>
      <c r="E4502">
        <v>76</v>
      </c>
      <c r="F4502">
        <v>0.04</v>
      </c>
      <c r="G4502">
        <f t="shared" si="140"/>
        <v>0.02</v>
      </c>
      <c r="H4502">
        <f t="shared" si="141"/>
        <v>2.7347748877050038E-3</v>
      </c>
    </row>
    <row r="4503" spans="1:8" x14ac:dyDescent="0.25">
      <c r="A4503" s="1">
        <v>2019</v>
      </c>
      <c r="B4503" s="1" t="s">
        <v>98</v>
      </c>
      <c r="C4503" t="s">
        <v>51</v>
      </c>
      <c r="D4503">
        <v>4</v>
      </c>
      <c r="E4503">
        <v>76</v>
      </c>
      <c r="F4503">
        <v>8.42</v>
      </c>
      <c r="G4503">
        <f t="shared" si="140"/>
        <v>4.21</v>
      </c>
      <c r="H4503">
        <f t="shared" si="141"/>
        <v>0.57567011386190325</v>
      </c>
    </row>
    <row r="4504" spans="1:8" x14ac:dyDescent="0.25">
      <c r="A4504" s="1">
        <v>2019</v>
      </c>
      <c r="B4504" s="1" t="s">
        <v>98</v>
      </c>
      <c r="C4504" t="s">
        <v>51</v>
      </c>
      <c r="D4504">
        <v>4</v>
      </c>
      <c r="E4504">
        <v>76</v>
      </c>
      <c r="F4504">
        <v>0.02</v>
      </c>
      <c r="G4504">
        <f t="shared" si="140"/>
        <v>0.01</v>
      </c>
      <c r="H4504">
        <f t="shared" si="141"/>
        <v>1.3673874438525019E-3</v>
      </c>
    </row>
    <row r="4505" spans="1:8" x14ac:dyDescent="0.25">
      <c r="A4505" s="1">
        <v>2019</v>
      </c>
      <c r="B4505" s="1" t="s">
        <v>98</v>
      </c>
      <c r="C4505" t="s">
        <v>51</v>
      </c>
      <c r="D4505">
        <v>4</v>
      </c>
      <c r="E4505">
        <v>76</v>
      </c>
      <c r="F4505">
        <v>0.01</v>
      </c>
      <c r="G4505">
        <f t="shared" si="140"/>
        <v>5.0000000000000001E-3</v>
      </c>
      <c r="H4505">
        <f t="shared" si="141"/>
        <v>6.8369372192625096E-4</v>
      </c>
    </row>
    <row r="4506" spans="1:8" x14ac:dyDescent="0.25">
      <c r="A4506" s="1">
        <v>2019</v>
      </c>
      <c r="B4506" s="1" t="s">
        <v>98</v>
      </c>
      <c r="C4506" t="s">
        <v>51</v>
      </c>
      <c r="D4506">
        <v>4</v>
      </c>
      <c r="E4506">
        <v>76</v>
      </c>
      <c r="F4506">
        <v>0.01</v>
      </c>
      <c r="G4506">
        <f t="shared" si="140"/>
        <v>5.0000000000000001E-3</v>
      </c>
      <c r="H4506">
        <f t="shared" si="141"/>
        <v>6.8369372192625096E-4</v>
      </c>
    </row>
    <row r="4507" spans="1:8" x14ac:dyDescent="0.25">
      <c r="A4507" s="1">
        <v>2019</v>
      </c>
      <c r="B4507" s="1" t="s">
        <v>98</v>
      </c>
      <c r="C4507" t="s">
        <v>51</v>
      </c>
      <c r="D4507">
        <v>4</v>
      </c>
      <c r="E4507">
        <v>76</v>
      </c>
      <c r="F4507">
        <v>0.02</v>
      </c>
      <c r="G4507">
        <f t="shared" si="140"/>
        <v>0.01</v>
      </c>
      <c r="H4507">
        <f t="shared" si="141"/>
        <v>1.3673874438525019E-3</v>
      </c>
    </row>
    <row r="4508" spans="1:8" x14ac:dyDescent="0.25">
      <c r="A4508" s="1">
        <v>2019</v>
      </c>
      <c r="B4508" s="1" t="s">
        <v>98</v>
      </c>
      <c r="C4508" t="s">
        <v>51</v>
      </c>
      <c r="D4508">
        <v>4</v>
      </c>
      <c r="E4508">
        <v>76</v>
      </c>
      <c r="F4508">
        <v>0.01</v>
      </c>
      <c r="G4508">
        <f t="shared" si="140"/>
        <v>5.0000000000000001E-3</v>
      </c>
      <c r="H4508">
        <f t="shared" si="141"/>
        <v>6.8369372192625096E-4</v>
      </c>
    </row>
    <row r="4509" spans="1:8" x14ac:dyDescent="0.25">
      <c r="A4509" s="1">
        <v>2019</v>
      </c>
      <c r="B4509" s="1" t="s">
        <v>98</v>
      </c>
      <c r="C4509" t="s">
        <v>51</v>
      </c>
      <c r="D4509">
        <v>4</v>
      </c>
      <c r="E4509">
        <v>76</v>
      </c>
      <c r="F4509">
        <v>0.01</v>
      </c>
      <c r="G4509">
        <f t="shared" si="140"/>
        <v>5.0000000000000001E-3</v>
      </c>
      <c r="H4509">
        <f t="shared" si="141"/>
        <v>6.8369372192625096E-4</v>
      </c>
    </row>
    <row r="4510" spans="1:8" x14ac:dyDescent="0.25">
      <c r="A4510" s="1">
        <v>2019</v>
      </c>
      <c r="B4510" s="1" t="s">
        <v>98</v>
      </c>
      <c r="C4510" t="s">
        <v>51</v>
      </c>
      <c r="D4510">
        <v>4</v>
      </c>
      <c r="E4510">
        <v>76</v>
      </c>
      <c r="F4510">
        <v>0.01</v>
      </c>
      <c r="G4510">
        <f t="shared" si="140"/>
        <v>5.0000000000000001E-3</v>
      </c>
      <c r="H4510">
        <f t="shared" si="141"/>
        <v>6.8369372192625096E-4</v>
      </c>
    </row>
    <row r="4511" spans="1:8" x14ac:dyDescent="0.25">
      <c r="A4511" s="1">
        <v>2019</v>
      </c>
      <c r="B4511" s="1" t="s">
        <v>98</v>
      </c>
      <c r="C4511" t="s">
        <v>51</v>
      </c>
      <c r="D4511">
        <v>4</v>
      </c>
      <c r="E4511">
        <v>76</v>
      </c>
      <c r="F4511">
        <v>0.03</v>
      </c>
      <c r="G4511">
        <f t="shared" si="140"/>
        <v>1.4999999999999999E-2</v>
      </c>
      <c r="H4511">
        <f t="shared" si="141"/>
        <v>2.0510811657787529E-3</v>
      </c>
    </row>
    <row r="4512" spans="1:8" x14ac:dyDescent="0.25">
      <c r="A4512" s="1">
        <v>2019</v>
      </c>
      <c r="B4512" s="1" t="s">
        <v>98</v>
      </c>
      <c r="C4512" t="s">
        <v>51</v>
      </c>
      <c r="D4512">
        <v>4</v>
      </c>
      <c r="E4512">
        <v>76</v>
      </c>
      <c r="F4512">
        <v>0.02</v>
      </c>
      <c r="G4512">
        <f t="shared" si="140"/>
        <v>0.01</v>
      </c>
      <c r="H4512">
        <f t="shared" si="141"/>
        <v>1.3673874438525019E-3</v>
      </c>
    </row>
    <row r="4513" spans="1:8" x14ac:dyDescent="0.25">
      <c r="A4513" s="1">
        <v>2019</v>
      </c>
      <c r="B4513" s="1" t="s">
        <v>98</v>
      </c>
      <c r="C4513" t="s">
        <v>51</v>
      </c>
      <c r="D4513">
        <v>4</v>
      </c>
      <c r="E4513">
        <v>76</v>
      </c>
      <c r="F4513">
        <v>0.01</v>
      </c>
      <c r="G4513">
        <f t="shared" si="140"/>
        <v>5.0000000000000001E-3</v>
      </c>
      <c r="H4513">
        <f t="shared" si="141"/>
        <v>6.8369372192625096E-4</v>
      </c>
    </row>
    <row r="4514" spans="1:8" x14ac:dyDescent="0.25">
      <c r="A4514" s="1">
        <v>2019</v>
      </c>
      <c r="B4514" s="1" t="s">
        <v>98</v>
      </c>
      <c r="C4514" t="s">
        <v>51</v>
      </c>
      <c r="D4514">
        <v>4</v>
      </c>
      <c r="E4514">
        <v>76</v>
      </c>
      <c r="F4514">
        <v>0.89</v>
      </c>
      <c r="G4514">
        <f t="shared" si="140"/>
        <v>0.44500000000000001</v>
      </c>
      <c r="H4514">
        <f t="shared" si="141"/>
        <v>6.0848741251436335E-2</v>
      </c>
    </row>
    <row r="4515" spans="1:8" x14ac:dyDescent="0.25">
      <c r="A4515" s="1">
        <v>2019</v>
      </c>
      <c r="B4515" s="1" t="s">
        <v>98</v>
      </c>
      <c r="C4515" t="s">
        <v>51</v>
      </c>
      <c r="D4515">
        <v>4</v>
      </c>
      <c r="E4515">
        <v>76</v>
      </c>
      <c r="F4515">
        <v>0.01</v>
      </c>
      <c r="G4515">
        <f t="shared" si="140"/>
        <v>5.0000000000000001E-3</v>
      </c>
      <c r="H4515">
        <f t="shared" si="141"/>
        <v>6.8369372192625096E-4</v>
      </c>
    </row>
    <row r="4516" spans="1:8" x14ac:dyDescent="0.25">
      <c r="A4516" s="1">
        <v>2019</v>
      </c>
      <c r="B4516" s="1" t="s">
        <v>98</v>
      </c>
      <c r="C4516" t="s">
        <v>51</v>
      </c>
      <c r="D4516">
        <v>4</v>
      </c>
      <c r="E4516">
        <v>76</v>
      </c>
      <c r="F4516">
        <v>0.01</v>
      </c>
      <c r="G4516">
        <f t="shared" si="140"/>
        <v>5.0000000000000001E-3</v>
      </c>
      <c r="H4516">
        <f t="shared" si="141"/>
        <v>6.8369372192625096E-4</v>
      </c>
    </row>
    <row r="4517" spans="1:8" x14ac:dyDescent="0.25">
      <c r="A4517" s="1">
        <v>2019</v>
      </c>
      <c r="B4517" s="1" t="s">
        <v>98</v>
      </c>
      <c r="C4517" t="s">
        <v>51</v>
      </c>
      <c r="D4517">
        <v>4</v>
      </c>
      <c r="E4517">
        <v>76</v>
      </c>
      <c r="F4517">
        <v>0.03</v>
      </c>
      <c r="G4517">
        <f t="shared" si="140"/>
        <v>1.4999999999999999E-2</v>
      </c>
      <c r="H4517">
        <f t="shared" si="141"/>
        <v>2.0510811657787529E-3</v>
      </c>
    </row>
    <row r="4518" spans="1:8" x14ac:dyDescent="0.25">
      <c r="A4518" s="1">
        <v>2019</v>
      </c>
      <c r="B4518" s="1" t="s">
        <v>98</v>
      </c>
      <c r="C4518" t="s">
        <v>51</v>
      </c>
      <c r="D4518">
        <v>4</v>
      </c>
      <c r="E4518">
        <v>76</v>
      </c>
      <c r="F4518">
        <v>1.73</v>
      </c>
      <c r="G4518">
        <f t="shared" si="140"/>
        <v>0.86499999999999999</v>
      </c>
      <c r="H4518">
        <f t="shared" si="141"/>
        <v>0.11827901389324141</v>
      </c>
    </row>
    <row r="4519" spans="1:8" x14ac:dyDescent="0.25">
      <c r="A4519" s="1">
        <v>2019</v>
      </c>
      <c r="B4519" s="1" t="s">
        <v>98</v>
      </c>
      <c r="C4519" t="s">
        <v>51</v>
      </c>
      <c r="D4519">
        <v>4</v>
      </c>
      <c r="E4519">
        <v>76</v>
      </c>
      <c r="F4519">
        <v>0.1</v>
      </c>
      <c r="G4519">
        <f t="shared" si="140"/>
        <v>0.05</v>
      </c>
      <c r="H4519">
        <f t="shared" si="141"/>
        <v>6.8369372192625096E-3</v>
      </c>
    </row>
    <row r="4520" spans="1:8" x14ac:dyDescent="0.25">
      <c r="A4520" s="1">
        <v>2019</v>
      </c>
      <c r="B4520" s="1" t="s">
        <v>98</v>
      </c>
      <c r="C4520" t="s">
        <v>51</v>
      </c>
      <c r="D4520">
        <v>4</v>
      </c>
      <c r="E4520">
        <v>76</v>
      </c>
      <c r="F4520">
        <v>0.02</v>
      </c>
      <c r="G4520">
        <f t="shared" si="140"/>
        <v>0.01</v>
      </c>
      <c r="H4520">
        <f t="shared" si="141"/>
        <v>1.3673874438525019E-3</v>
      </c>
    </row>
    <row r="4521" spans="1:8" x14ac:dyDescent="0.25">
      <c r="A4521" s="1">
        <v>2019</v>
      </c>
      <c r="B4521" s="1" t="s">
        <v>98</v>
      </c>
      <c r="C4521" t="s">
        <v>51</v>
      </c>
      <c r="D4521">
        <v>4</v>
      </c>
      <c r="E4521">
        <v>76</v>
      </c>
      <c r="F4521">
        <v>0.01</v>
      </c>
      <c r="G4521">
        <f t="shared" si="140"/>
        <v>5.0000000000000001E-3</v>
      </c>
      <c r="H4521">
        <f t="shared" si="141"/>
        <v>6.8369372192625096E-4</v>
      </c>
    </row>
    <row r="4522" spans="1:8" x14ac:dyDescent="0.25">
      <c r="A4522" s="1">
        <v>2019</v>
      </c>
      <c r="B4522" s="1" t="s">
        <v>98</v>
      </c>
      <c r="C4522" t="s">
        <v>51</v>
      </c>
      <c r="D4522">
        <v>4</v>
      </c>
      <c r="E4522">
        <v>76</v>
      </c>
      <c r="F4522">
        <v>0.01</v>
      </c>
      <c r="G4522">
        <f t="shared" si="140"/>
        <v>5.0000000000000001E-3</v>
      </c>
      <c r="H4522">
        <f t="shared" si="141"/>
        <v>6.8369372192625096E-4</v>
      </c>
    </row>
    <row r="4523" spans="1:8" x14ac:dyDescent="0.25">
      <c r="A4523" s="1">
        <v>2019</v>
      </c>
      <c r="B4523" s="1" t="s">
        <v>98</v>
      </c>
      <c r="C4523" t="s">
        <v>51</v>
      </c>
      <c r="D4523">
        <v>4</v>
      </c>
      <c r="E4523">
        <v>76</v>
      </c>
      <c r="F4523">
        <v>0.06</v>
      </c>
      <c r="G4523">
        <f t="shared" si="140"/>
        <v>0.03</v>
      </c>
      <c r="H4523">
        <f t="shared" si="141"/>
        <v>4.1021623315575058E-3</v>
      </c>
    </row>
    <row r="4524" spans="1:8" x14ac:dyDescent="0.25">
      <c r="A4524" s="1">
        <v>2019</v>
      </c>
      <c r="B4524" s="1" t="s">
        <v>98</v>
      </c>
      <c r="C4524" t="s">
        <v>51</v>
      </c>
      <c r="D4524">
        <v>4</v>
      </c>
      <c r="E4524">
        <v>76</v>
      </c>
      <c r="F4524">
        <v>0.01</v>
      </c>
      <c r="G4524">
        <f t="shared" si="140"/>
        <v>5.0000000000000001E-3</v>
      </c>
      <c r="H4524">
        <f t="shared" si="141"/>
        <v>6.8369372192625096E-4</v>
      </c>
    </row>
    <row r="4525" spans="1:8" x14ac:dyDescent="0.25">
      <c r="A4525" s="1">
        <v>2019</v>
      </c>
      <c r="B4525" s="1" t="s">
        <v>98</v>
      </c>
      <c r="C4525" t="s">
        <v>51</v>
      </c>
      <c r="D4525">
        <v>4</v>
      </c>
      <c r="E4525">
        <v>76</v>
      </c>
      <c r="F4525">
        <v>0.09</v>
      </c>
      <c r="G4525">
        <f t="shared" si="140"/>
        <v>4.4999999999999998E-2</v>
      </c>
      <c r="H4525">
        <f t="shared" si="141"/>
        <v>6.1532434973362582E-3</v>
      </c>
    </row>
    <row r="4526" spans="1:8" x14ac:dyDescent="0.25">
      <c r="A4526" s="1">
        <v>2019</v>
      </c>
      <c r="B4526" s="1" t="s">
        <v>98</v>
      </c>
      <c r="C4526" t="s">
        <v>51</v>
      </c>
      <c r="D4526">
        <v>4</v>
      </c>
      <c r="E4526">
        <v>76</v>
      </c>
      <c r="F4526">
        <v>0.01</v>
      </c>
      <c r="G4526">
        <f t="shared" si="140"/>
        <v>5.0000000000000001E-3</v>
      </c>
      <c r="H4526">
        <f t="shared" si="141"/>
        <v>6.8369372192625096E-4</v>
      </c>
    </row>
    <row r="4527" spans="1:8" x14ac:dyDescent="0.25">
      <c r="A4527" s="1">
        <v>2019</v>
      </c>
      <c r="B4527" s="1" t="s">
        <v>98</v>
      </c>
      <c r="C4527" t="s">
        <v>51</v>
      </c>
      <c r="D4527">
        <v>4</v>
      </c>
      <c r="E4527">
        <v>76</v>
      </c>
      <c r="F4527">
        <v>0.01</v>
      </c>
      <c r="G4527">
        <f t="shared" si="140"/>
        <v>5.0000000000000001E-3</v>
      </c>
      <c r="H4527">
        <f t="shared" si="141"/>
        <v>6.8369372192625096E-4</v>
      </c>
    </row>
    <row r="4528" spans="1:8" x14ac:dyDescent="0.25">
      <c r="A4528" s="1">
        <v>2019</v>
      </c>
      <c r="B4528" s="1" t="s">
        <v>98</v>
      </c>
      <c r="C4528" t="s">
        <v>51</v>
      </c>
      <c r="D4528">
        <v>4</v>
      </c>
      <c r="E4528">
        <v>76</v>
      </c>
      <c r="F4528">
        <v>0.01</v>
      </c>
      <c r="G4528">
        <f t="shared" si="140"/>
        <v>5.0000000000000001E-3</v>
      </c>
      <c r="H4528">
        <f t="shared" si="141"/>
        <v>6.8369372192625096E-4</v>
      </c>
    </row>
    <row r="4529" spans="1:8" x14ac:dyDescent="0.25">
      <c r="A4529" s="1">
        <v>2019</v>
      </c>
      <c r="B4529" s="1" t="s">
        <v>98</v>
      </c>
      <c r="C4529" t="s">
        <v>51</v>
      </c>
      <c r="D4529">
        <v>4</v>
      </c>
      <c r="E4529">
        <v>76</v>
      </c>
      <c r="F4529">
        <v>0.04</v>
      </c>
      <c r="G4529">
        <f t="shared" si="140"/>
        <v>0.02</v>
      </c>
      <c r="H4529">
        <f t="shared" si="141"/>
        <v>2.7347748877050038E-3</v>
      </c>
    </row>
    <row r="4530" spans="1:8" x14ac:dyDescent="0.25">
      <c r="A4530" s="1">
        <v>2019</v>
      </c>
      <c r="B4530" s="1" t="s">
        <v>98</v>
      </c>
      <c r="C4530" t="s">
        <v>51</v>
      </c>
      <c r="D4530">
        <v>4</v>
      </c>
      <c r="E4530">
        <v>76</v>
      </c>
      <c r="F4530">
        <v>0.48</v>
      </c>
      <c r="G4530">
        <f t="shared" si="140"/>
        <v>0.24</v>
      </c>
      <c r="H4530">
        <f t="shared" si="141"/>
        <v>3.2817298652460046E-2</v>
      </c>
    </row>
    <row r="4531" spans="1:8" x14ac:dyDescent="0.25">
      <c r="A4531" s="1">
        <v>2019</v>
      </c>
      <c r="B4531" s="1" t="s">
        <v>98</v>
      </c>
      <c r="C4531" t="s">
        <v>51</v>
      </c>
      <c r="D4531">
        <v>4</v>
      </c>
      <c r="E4531">
        <v>76</v>
      </c>
      <c r="F4531">
        <v>0.17</v>
      </c>
      <c r="G4531">
        <f t="shared" si="140"/>
        <v>8.5000000000000006E-2</v>
      </c>
      <c r="H4531">
        <f t="shared" si="141"/>
        <v>1.1622793272746268E-2</v>
      </c>
    </row>
    <row r="4532" spans="1:8" x14ac:dyDescent="0.25">
      <c r="A4532" s="1">
        <v>2019</v>
      </c>
      <c r="B4532" s="1" t="s">
        <v>98</v>
      </c>
      <c r="C4532" t="s">
        <v>51</v>
      </c>
      <c r="D4532">
        <v>4</v>
      </c>
      <c r="E4532">
        <v>76</v>
      </c>
      <c r="F4532">
        <v>0.1</v>
      </c>
      <c r="G4532">
        <f t="shared" si="140"/>
        <v>0.05</v>
      </c>
      <c r="H4532">
        <f t="shared" si="141"/>
        <v>6.8369372192625096E-3</v>
      </c>
    </row>
    <row r="4533" spans="1:8" x14ac:dyDescent="0.25">
      <c r="A4533" s="1">
        <v>2019</v>
      </c>
      <c r="B4533" s="1" t="s">
        <v>98</v>
      </c>
      <c r="C4533" t="s">
        <v>51</v>
      </c>
      <c r="D4533">
        <v>4</v>
      </c>
      <c r="E4533">
        <v>76</v>
      </c>
      <c r="F4533">
        <v>0.01</v>
      </c>
      <c r="G4533">
        <f t="shared" si="140"/>
        <v>5.0000000000000001E-3</v>
      </c>
      <c r="H4533">
        <f t="shared" si="141"/>
        <v>6.8369372192625096E-4</v>
      </c>
    </row>
    <row r="4534" spans="1:8" x14ac:dyDescent="0.25">
      <c r="A4534" s="1">
        <v>2019</v>
      </c>
      <c r="B4534" s="1" t="s">
        <v>98</v>
      </c>
      <c r="C4534" t="s">
        <v>51</v>
      </c>
      <c r="D4534">
        <v>4</v>
      </c>
      <c r="E4534">
        <v>76</v>
      </c>
      <c r="F4534">
        <v>0.01</v>
      </c>
      <c r="G4534">
        <f t="shared" si="140"/>
        <v>5.0000000000000001E-3</v>
      </c>
      <c r="H4534">
        <f t="shared" si="141"/>
        <v>6.8369372192625096E-4</v>
      </c>
    </row>
    <row r="4535" spans="1:8" x14ac:dyDescent="0.25">
      <c r="A4535" s="1">
        <v>2019</v>
      </c>
      <c r="B4535" s="1" t="s">
        <v>98</v>
      </c>
      <c r="C4535" t="s">
        <v>51</v>
      </c>
      <c r="D4535">
        <v>4</v>
      </c>
      <c r="E4535">
        <v>76</v>
      </c>
      <c r="F4535">
        <v>0.04</v>
      </c>
      <c r="G4535">
        <f t="shared" si="140"/>
        <v>0.02</v>
      </c>
      <c r="H4535">
        <f t="shared" si="141"/>
        <v>2.7347748877050038E-3</v>
      </c>
    </row>
    <row r="4536" spans="1:8" x14ac:dyDescent="0.25">
      <c r="A4536" s="1">
        <v>2019</v>
      </c>
      <c r="B4536" s="1" t="s">
        <v>98</v>
      </c>
      <c r="C4536" t="s">
        <v>51</v>
      </c>
      <c r="D4536">
        <v>4</v>
      </c>
      <c r="E4536">
        <v>76</v>
      </c>
      <c r="F4536">
        <v>0.01</v>
      </c>
      <c r="G4536">
        <f t="shared" si="140"/>
        <v>5.0000000000000001E-3</v>
      </c>
      <c r="H4536">
        <f t="shared" si="141"/>
        <v>6.8369372192625096E-4</v>
      </c>
    </row>
    <row r="4537" spans="1:8" x14ac:dyDescent="0.25">
      <c r="A4537" s="1">
        <v>2019</v>
      </c>
      <c r="B4537" s="1" t="s">
        <v>98</v>
      </c>
      <c r="C4537" t="s">
        <v>51</v>
      </c>
      <c r="D4537">
        <v>4</v>
      </c>
      <c r="E4537">
        <v>76</v>
      </c>
      <c r="F4537">
        <v>0.03</v>
      </c>
      <c r="G4537">
        <f t="shared" si="140"/>
        <v>1.4999999999999999E-2</v>
      </c>
      <c r="H4537">
        <f t="shared" si="141"/>
        <v>2.0510811657787529E-3</v>
      </c>
    </row>
    <row r="4538" spans="1:8" x14ac:dyDescent="0.25">
      <c r="A4538" s="1">
        <v>2019</v>
      </c>
      <c r="B4538" s="1" t="s">
        <v>98</v>
      </c>
      <c r="C4538" t="s">
        <v>51</v>
      </c>
      <c r="D4538">
        <v>4</v>
      </c>
      <c r="E4538">
        <v>76</v>
      </c>
      <c r="F4538">
        <v>0.05</v>
      </c>
      <c r="G4538">
        <f t="shared" si="140"/>
        <v>2.5000000000000001E-2</v>
      </c>
      <c r="H4538">
        <f t="shared" si="141"/>
        <v>3.4184686096312548E-3</v>
      </c>
    </row>
    <row r="4539" spans="1:8" x14ac:dyDescent="0.25">
      <c r="A4539" s="1">
        <v>2019</v>
      </c>
      <c r="B4539" s="1" t="s">
        <v>98</v>
      </c>
      <c r="C4539" t="s">
        <v>51</v>
      </c>
      <c r="D4539">
        <v>4</v>
      </c>
      <c r="E4539">
        <v>76</v>
      </c>
      <c r="F4539">
        <v>0.21</v>
      </c>
      <c r="G4539">
        <f t="shared" si="140"/>
        <v>0.105</v>
      </c>
      <c r="H4539">
        <f t="shared" si="141"/>
        <v>1.435756816045127E-2</v>
      </c>
    </row>
    <row r="4540" spans="1:8" x14ac:dyDescent="0.25">
      <c r="A4540" s="1">
        <v>2019</v>
      </c>
      <c r="B4540" s="1" t="s">
        <v>98</v>
      </c>
      <c r="C4540" t="s">
        <v>51</v>
      </c>
      <c r="D4540">
        <v>4</v>
      </c>
      <c r="E4540">
        <v>76</v>
      </c>
      <c r="F4540">
        <v>0.02</v>
      </c>
      <c r="G4540">
        <f t="shared" si="140"/>
        <v>0.01</v>
      </c>
      <c r="H4540">
        <f t="shared" si="141"/>
        <v>1.3673874438525019E-3</v>
      </c>
    </row>
    <row r="4541" spans="1:8" x14ac:dyDescent="0.25">
      <c r="A4541" s="1">
        <v>2019</v>
      </c>
      <c r="B4541" s="1" t="s">
        <v>98</v>
      </c>
      <c r="C4541" t="s">
        <v>51</v>
      </c>
      <c r="D4541">
        <v>4</v>
      </c>
      <c r="E4541">
        <v>76</v>
      </c>
      <c r="F4541">
        <v>0.03</v>
      </c>
      <c r="G4541">
        <f t="shared" si="140"/>
        <v>1.4999999999999999E-2</v>
      </c>
      <c r="H4541">
        <f t="shared" si="141"/>
        <v>2.0510811657787529E-3</v>
      </c>
    </row>
    <row r="4542" spans="1:8" x14ac:dyDescent="0.25">
      <c r="A4542" s="1">
        <v>2019</v>
      </c>
      <c r="B4542" s="1" t="s">
        <v>98</v>
      </c>
      <c r="C4542" t="s">
        <v>51</v>
      </c>
      <c r="D4542">
        <v>4</v>
      </c>
      <c r="E4542">
        <v>76</v>
      </c>
      <c r="F4542">
        <v>0.11</v>
      </c>
      <c r="G4542">
        <f t="shared" si="140"/>
        <v>5.5E-2</v>
      </c>
      <c r="H4542">
        <f t="shared" si="141"/>
        <v>7.5206309411887601E-3</v>
      </c>
    </row>
    <row r="4543" spans="1:8" x14ac:dyDescent="0.25">
      <c r="A4543" s="1">
        <v>2019</v>
      </c>
      <c r="B4543" s="1" t="s">
        <v>98</v>
      </c>
      <c r="C4543" t="s">
        <v>51</v>
      </c>
      <c r="D4543">
        <v>4</v>
      </c>
      <c r="E4543">
        <v>76</v>
      </c>
      <c r="F4543">
        <v>0.09</v>
      </c>
      <c r="G4543">
        <f t="shared" si="140"/>
        <v>4.4999999999999998E-2</v>
      </c>
      <c r="H4543">
        <f t="shared" si="141"/>
        <v>6.1532434973362582E-3</v>
      </c>
    </row>
    <row r="4544" spans="1:8" x14ac:dyDescent="0.25">
      <c r="A4544" s="1">
        <v>2019</v>
      </c>
      <c r="B4544" s="1" t="s">
        <v>98</v>
      </c>
      <c r="C4544" t="s">
        <v>51</v>
      </c>
      <c r="D4544">
        <v>4</v>
      </c>
      <c r="E4544">
        <v>76</v>
      </c>
      <c r="F4544">
        <v>0.01</v>
      </c>
      <c r="G4544">
        <f t="shared" si="140"/>
        <v>5.0000000000000001E-3</v>
      </c>
      <c r="H4544">
        <f t="shared" si="141"/>
        <v>6.8369372192625096E-4</v>
      </c>
    </row>
    <row r="4545" spans="1:8" x14ac:dyDescent="0.25">
      <c r="A4545" s="1">
        <v>2019</v>
      </c>
      <c r="B4545" s="1" t="s">
        <v>98</v>
      </c>
      <c r="C4545" t="s">
        <v>51</v>
      </c>
      <c r="D4545">
        <v>4</v>
      </c>
      <c r="E4545">
        <v>76</v>
      </c>
      <c r="F4545">
        <v>0.7</v>
      </c>
      <c r="G4545">
        <f t="shared" si="140"/>
        <v>0.35</v>
      </c>
      <c r="H4545">
        <f t="shared" si="141"/>
        <v>4.7858560534837565E-2</v>
      </c>
    </row>
    <row r="4546" spans="1:8" x14ac:dyDescent="0.25">
      <c r="A4546" s="1">
        <v>2019</v>
      </c>
      <c r="B4546" s="1" t="s">
        <v>98</v>
      </c>
      <c r="C4546" t="s">
        <v>51</v>
      </c>
      <c r="D4546">
        <v>4</v>
      </c>
      <c r="E4546">
        <v>76</v>
      </c>
      <c r="F4546">
        <v>0.01</v>
      </c>
      <c r="G4546">
        <f t="shared" si="140"/>
        <v>5.0000000000000001E-3</v>
      </c>
      <c r="H4546">
        <f t="shared" si="141"/>
        <v>6.8369372192625096E-4</v>
      </c>
    </row>
    <row r="4547" spans="1:8" x14ac:dyDescent="0.25">
      <c r="A4547" s="1">
        <v>2019</v>
      </c>
      <c r="B4547" s="1" t="s">
        <v>98</v>
      </c>
      <c r="C4547" t="s">
        <v>51</v>
      </c>
      <c r="D4547">
        <v>4</v>
      </c>
      <c r="E4547">
        <v>76</v>
      </c>
      <c r="F4547">
        <v>0.01</v>
      </c>
      <c r="G4547">
        <f t="shared" ref="G4547:G4610" si="142">(F4547/0.5)/4</f>
        <v>5.0000000000000001E-3</v>
      </c>
      <c r="H4547">
        <f t="shared" ref="H4547:H4610" si="143">G4547*(13.09/95.73)</f>
        <v>6.8369372192625096E-4</v>
      </c>
    </row>
    <row r="4548" spans="1:8" x14ac:dyDescent="0.25">
      <c r="A4548" s="1">
        <v>2019</v>
      </c>
      <c r="B4548" s="1" t="s">
        <v>98</v>
      </c>
      <c r="C4548" t="s">
        <v>51</v>
      </c>
      <c r="D4548">
        <v>4</v>
      </c>
      <c r="E4548">
        <v>76</v>
      </c>
      <c r="F4548">
        <v>0.02</v>
      </c>
      <c r="G4548">
        <f t="shared" si="142"/>
        <v>0.01</v>
      </c>
      <c r="H4548">
        <f t="shared" si="143"/>
        <v>1.3673874438525019E-3</v>
      </c>
    </row>
    <row r="4549" spans="1:8" x14ac:dyDescent="0.25">
      <c r="A4549" s="1">
        <v>2019</v>
      </c>
      <c r="B4549" s="1" t="s">
        <v>98</v>
      </c>
      <c r="C4549" t="s">
        <v>51</v>
      </c>
      <c r="D4549">
        <v>4</v>
      </c>
      <c r="E4549">
        <v>76</v>
      </c>
      <c r="F4549">
        <v>0.01</v>
      </c>
      <c r="G4549">
        <f t="shared" si="142"/>
        <v>5.0000000000000001E-3</v>
      </c>
      <c r="H4549">
        <f t="shared" si="143"/>
        <v>6.8369372192625096E-4</v>
      </c>
    </row>
    <row r="4550" spans="1:8" x14ac:dyDescent="0.25">
      <c r="A4550" s="1">
        <v>2019</v>
      </c>
      <c r="B4550" s="1" t="s">
        <v>98</v>
      </c>
      <c r="C4550" t="s">
        <v>51</v>
      </c>
      <c r="D4550">
        <v>4</v>
      </c>
      <c r="E4550">
        <v>76</v>
      </c>
      <c r="F4550">
        <v>0.01</v>
      </c>
      <c r="G4550">
        <f t="shared" si="142"/>
        <v>5.0000000000000001E-3</v>
      </c>
      <c r="H4550">
        <f t="shared" si="143"/>
        <v>6.8369372192625096E-4</v>
      </c>
    </row>
    <row r="4551" spans="1:8" x14ac:dyDescent="0.25">
      <c r="A4551" s="1">
        <v>2019</v>
      </c>
      <c r="B4551" s="1" t="s">
        <v>98</v>
      </c>
      <c r="C4551" t="s">
        <v>51</v>
      </c>
      <c r="D4551">
        <v>4</v>
      </c>
      <c r="E4551">
        <v>76</v>
      </c>
      <c r="F4551">
        <v>7.0000000000000007E-2</v>
      </c>
      <c r="G4551">
        <f t="shared" si="142"/>
        <v>3.5000000000000003E-2</v>
      </c>
      <c r="H4551">
        <f t="shared" si="143"/>
        <v>4.7858560534837571E-3</v>
      </c>
    </row>
    <row r="4552" spans="1:8" x14ac:dyDescent="0.25">
      <c r="A4552" s="1">
        <v>2019</v>
      </c>
      <c r="B4552" s="1" t="s">
        <v>98</v>
      </c>
      <c r="C4552" t="s">
        <v>51</v>
      </c>
      <c r="D4552">
        <v>4</v>
      </c>
      <c r="E4552">
        <v>76</v>
      </c>
      <c r="F4552">
        <v>0.02</v>
      </c>
      <c r="G4552">
        <f t="shared" si="142"/>
        <v>0.01</v>
      </c>
      <c r="H4552">
        <f t="shared" si="143"/>
        <v>1.3673874438525019E-3</v>
      </c>
    </row>
    <row r="4553" spans="1:8" x14ac:dyDescent="0.25">
      <c r="A4553" s="1">
        <v>2019</v>
      </c>
      <c r="B4553" s="1" t="s">
        <v>98</v>
      </c>
      <c r="C4553" t="s">
        <v>51</v>
      </c>
      <c r="D4553">
        <v>4</v>
      </c>
      <c r="E4553">
        <v>76</v>
      </c>
      <c r="F4553">
        <v>0.01</v>
      </c>
      <c r="G4553">
        <f t="shared" si="142"/>
        <v>5.0000000000000001E-3</v>
      </c>
      <c r="H4553">
        <f t="shared" si="143"/>
        <v>6.8369372192625096E-4</v>
      </c>
    </row>
    <row r="4554" spans="1:8" x14ac:dyDescent="0.25">
      <c r="A4554" s="1">
        <v>2019</v>
      </c>
      <c r="B4554" s="1" t="s">
        <v>98</v>
      </c>
      <c r="C4554" t="s">
        <v>51</v>
      </c>
      <c r="D4554">
        <v>4</v>
      </c>
      <c r="E4554">
        <v>76</v>
      </c>
      <c r="F4554">
        <v>0.01</v>
      </c>
      <c r="G4554">
        <f t="shared" si="142"/>
        <v>5.0000000000000001E-3</v>
      </c>
      <c r="H4554">
        <f t="shared" si="143"/>
        <v>6.8369372192625096E-4</v>
      </c>
    </row>
    <row r="4555" spans="1:8" x14ac:dyDescent="0.25">
      <c r="A4555" s="1">
        <v>2019</v>
      </c>
      <c r="B4555" s="1" t="s">
        <v>98</v>
      </c>
      <c r="C4555" t="s">
        <v>51</v>
      </c>
      <c r="D4555">
        <v>4</v>
      </c>
      <c r="E4555">
        <v>76</v>
      </c>
      <c r="F4555">
        <v>0.79</v>
      </c>
      <c r="G4555">
        <f t="shared" si="142"/>
        <v>0.39500000000000002</v>
      </c>
      <c r="H4555">
        <f t="shared" si="143"/>
        <v>5.401180403217383E-2</v>
      </c>
    </row>
    <row r="4556" spans="1:8" x14ac:dyDescent="0.25">
      <c r="A4556" s="1">
        <v>2019</v>
      </c>
      <c r="B4556" s="1" t="s">
        <v>98</v>
      </c>
      <c r="C4556" t="s">
        <v>51</v>
      </c>
      <c r="D4556">
        <v>4</v>
      </c>
      <c r="E4556">
        <v>76</v>
      </c>
      <c r="F4556">
        <v>0.52</v>
      </c>
      <c r="G4556">
        <f t="shared" si="142"/>
        <v>0.26</v>
      </c>
      <c r="H4556">
        <f t="shared" si="143"/>
        <v>3.5552073540165048E-2</v>
      </c>
    </row>
    <row r="4557" spans="1:8" x14ac:dyDescent="0.25">
      <c r="A4557" s="1">
        <v>2019</v>
      </c>
      <c r="B4557" s="1" t="s">
        <v>98</v>
      </c>
      <c r="C4557" t="s">
        <v>51</v>
      </c>
      <c r="D4557">
        <v>4</v>
      </c>
      <c r="E4557">
        <v>76</v>
      </c>
      <c r="F4557">
        <v>0.01</v>
      </c>
      <c r="G4557">
        <f t="shared" si="142"/>
        <v>5.0000000000000001E-3</v>
      </c>
      <c r="H4557">
        <f t="shared" si="143"/>
        <v>6.8369372192625096E-4</v>
      </c>
    </row>
    <row r="4558" spans="1:8" x14ac:dyDescent="0.25">
      <c r="A4558" s="1">
        <v>2019</v>
      </c>
      <c r="B4558" s="1" t="s">
        <v>98</v>
      </c>
      <c r="C4558" t="s">
        <v>51</v>
      </c>
      <c r="D4558">
        <v>4</v>
      </c>
      <c r="E4558">
        <v>76</v>
      </c>
      <c r="F4558">
        <v>0.91</v>
      </c>
      <c r="G4558">
        <f t="shared" si="142"/>
        <v>0.45500000000000002</v>
      </c>
      <c r="H4558">
        <f t="shared" si="143"/>
        <v>6.2216128695288836E-2</v>
      </c>
    </row>
    <row r="4559" spans="1:8" x14ac:dyDescent="0.25">
      <c r="A4559" s="1">
        <v>2019</v>
      </c>
      <c r="B4559" s="1" t="s">
        <v>98</v>
      </c>
      <c r="C4559" t="s">
        <v>51</v>
      </c>
      <c r="D4559">
        <v>4</v>
      </c>
      <c r="E4559">
        <v>76</v>
      </c>
      <c r="F4559">
        <v>0.09</v>
      </c>
      <c r="G4559">
        <f t="shared" si="142"/>
        <v>4.4999999999999998E-2</v>
      </c>
      <c r="H4559">
        <f t="shared" si="143"/>
        <v>6.1532434973362582E-3</v>
      </c>
    </row>
    <row r="4560" spans="1:8" x14ac:dyDescent="0.25">
      <c r="A4560" s="1">
        <v>2019</v>
      </c>
      <c r="B4560" s="1" t="s">
        <v>98</v>
      </c>
      <c r="C4560" t="s">
        <v>51</v>
      </c>
      <c r="D4560">
        <v>4</v>
      </c>
      <c r="E4560">
        <v>76</v>
      </c>
      <c r="F4560">
        <v>0.15</v>
      </c>
      <c r="G4560">
        <f t="shared" si="142"/>
        <v>7.4999999999999997E-2</v>
      </c>
      <c r="H4560">
        <f t="shared" si="143"/>
        <v>1.0255405828893763E-2</v>
      </c>
    </row>
    <row r="4561" spans="1:8" x14ac:dyDescent="0.25">
      <c r="A4561" s="1">
        <v>2019</v>
      </c>
      <c r="B4561" s="1" t="s">
        <v>98</v>
      </c>
      <c r="C4561" t="s">
        <v>51</v>
      </c>
      <c r="D4561">
        <v>4</v>
      </c>
      <c r="E4561">
        <v>76</v>
      </c>
      <c r="F4561">
        <v>7.0000000000000007E-2</v>
      </c>
      <c r="G4561">
        <f t="shared" si="142"/>
        <v>3.5000000000000003E-2</v>
      </c>
      <c r="H4561">
        <f t="shared" si="143"/>
        <v>4.7858560534837571E-3</v>
      </c>
    </row>
    <row r="4562" spans="1:8" x14ac:dyDescent="0.25">
      <c r="A4562" s="1">
        <v>2019</v>
      </c>
      <c r="B4562" s="1" t="s">
        <v>98</v>
      </c>
      <c r="C4562" t="s">
        <v>51</v>
      </c>
      <c r="D4562">
        <v>4</v>
      </c>
      <c r="E4562">
        <v>76</v>
      </c>
      <c r="F4562">
        <v>0.21</v>
      </c>
      <c r="G4562">
        <f t="shared" si="142"/>
        <v>0.105</v>
      </c>
      <c r="H4562">
        <f t="shared" si="143"/>
        <v>1.435756816045127E-2</v>
      </c>
    </row>
    <row r="4563" spans="1:8" x14ac:dyDescent="0.25">
      <c r="A4563" s="1">
        <v>2019</v>
      </c>
      <c r="B4563" s="1" t="s">
        <v>98</v>
      </c>
      <c r="C4563" t="s">
        <v>51</v>
      </c>
      <c r="D4563">
        <v>4</v>
      </c>
      <c r="E4563">
        <v>76</v>
      </c>
      <c r="F4563">
        <v>2.25</v>
      </c>
      <c r="G4563">
        <f t="shared" si="142"/>
        <v>1.125</v>
      </c>
      <c r="H4563">
        <f t="shared" si="143"/>
        <v>0.15383108743340645</v>
      </c>
    </row>
    <row r="4564" spans="1:8" x14ac:dyDescent="0.25">
      <c r="A4564" s="1">
        <v>2019</v>
      </c>
      <c r="B4564" s="1" t="s">
        <v>98</v>
      </c>
      <c r="C4564" t="s">
        <v>51</v>
      </c>
      <c r="D4564">
        <v>4</v>
      </c>
      <c r="E4564">
        <v>76</v>
      </c>
      <c r="F4564">
        <v>0.01</v>
      </c>
      <c r="G4564">
        <f t="shared" si="142"/>
        <v>5.0000000000000001E-3</v>
      </c>
      <c r="H4564">
        <f t="shared" si="143"/>
        <v>6.8369372192625096E-4</v>
      </c>
    </row>
    <row r="4565" spans="1:8" x14ac:dyDescent="0.25">
      <c r="A4565" s="1">
        <v>2019</v>
      </c>
      <c r="B4565" s="1" t="s">
        <v>98</v>
      </c>
      <c r="C4565" t="s">
        <v>51</v>
      </c>
      <c r="D4565">
        <v>4</v>
      </c>
      <c r="E4565">
        <v>76</v>
      </c>
      <c r="F4565">
        <v>0.01</v>
      </c>
      <c r="G4565">
        <f t="shared" si="142"/>
        <v>5.0000000000000001E-3</v>
      </c>
      <c r="H4565">
        <f t="shared" si="143"/>
        <v>6.8369372192625096E-4</v>
      </c>
    </row>
    <row r="4566" spans="1:8" x14ac:dyDescent="0.25">
      <c r="A4566" s="1">
        <v>2019</v>
      </c>
      <c r="B4566" s="1" t="s">
        <v>98</v>
      </c>
      <c r="C4566" t="s">
        <v>51</v>
      </c>
      <c r="D4566">
        <v>4</v>
      </c>
      <c r="E4566">
        <v>76</v>
      </c>
      <c r="F4566">
        <v>0.05</v>
      </c>
      <c r="G4566">
        <f t="shared" si="142"/>
        <v>2.5000000000000001E-2</v>
      </c>
      <c r="H4566">
        <f t="shared" si="143"/>
        <v>3.4184686096312548E-3</v>
      </c>
    </row>
    <row r="4567" spans="1:8" x14ac:dyDescent="0.25">
      <c r="A4567" s="1">
        <v>2019</v>
      </c>
      <c r="B4567" s="1" t="s">
        <v>98</v>
      </c>
      <c r="C4567" t="s">
        <v>51</v>
      </c>
      <c r="D4567">
        <v>4</v>
      </c>
      <c r="E4567">
        <v>76</v>
      </c>
      <c r="F4567">
        <v>0.02</v>
      </c>
      <c r="G4567">
        <f t="shared" si="142"/>
        <v>0.01</v>
      </c>
      <c r="H4567">
        <f t="shared" si="143"/>
        <v>1.3673874438525019E-3</v>
      </c>
    </row>
    <row r="4568" spans="1:8" x14ac:dyDescent="0.25">
      <c r="A4568" s="1">
        <v>2019</v>
      </c>
      <c r="B4568" s="1" t="s">
        <v>98</v>
      </c>
      <c r="C4568" t="s">
        <v>51</v>
      </c>
      <c r="D4568">
        <v>4</v>
      </c>
      <c r="E4568">
        <v>76</v>
      </c>
      <c r="F4568">
        <v>0.02</v>
      </c>
      <c r="G4568">
        <f t="shared" si="142"/>
        <v>0.01</v>
      </c>
      <c r="H4568">
        <f t="shared" si="143"/>
        <v>1.3673874438525019E-3</v>
      </c>
    </row>
    <row r="4569" spans="1:8" x14ac:dyDescent="0.25">
      <c r="A4569" s="1">
        <v>2019</v>
      </c>
      <c r="B4569" s="1" t="s">
        <v>98</v>
      </c>
      <c r="C4569" t="s">
        <v>51</v>
      </c>
      <c r="D4569">
        <v>4</v>
      </c>
      <c r="E4569">
        <v>76</v>
      </c>
      <c r="F4569">
        <v>0.01</v>
      </c>
      <c r="G4569">
        <f t="shared" si="142"/>
        <v>5.0000000000000001E-3</v>
      </c>
      <c r="H4569">
        <f t="shared" si="143"/>
        <v>6.8369372192625096E-4</v>
      </c>
    </row>
    <row r="4570" spans="1:8" x14ac:dyDescent="0.25">
      <c r="A4570" s="1">
        <v>2019</v>
      </c>
      <c r="B4570" s="1" t="s">
        <v>98</v>
      </c>
      <c r="C4570" t="s">
        <v>51</v>
      </c>
      <c r="D4570">
        <v>4</v>
      </c>
      <c r="E4570">
        <v>76</v>
      </c>
      <c r="F4570">
        <v>0.01</v>
      </c>
      <c r="G4570">
        <f t="shared" si="142"/>
        <v>5.0000000000000001E-3</v>
      </c>
      <c r="H4570">
        <f t="shared" si="143"/>
        <v>6.8369372192625096E-4</v>
      </c>
    </row>
    <row r="4571" spans="1:8" x14ac:dyDescent="0.25">
      <c r="A4571" s="1">
        <v>2019</v>
      </c>
      <c r="B4571" s="1" t="s">
        <v>98</v>
      </c>
      <c r="C4571" t="s">
        <v>51</v>
      </c>
      <c r="D4571">
        <v>4</v>
      </c>
      <c r="E4571">
        <v>76</v>
      </c>
      <c r="F4571">
        <v>0.01</v>
      </c>
      <c r="G4571">
        <f t="shared" si="142"/>
        <v>5.0000000000000001E-3</v>
      </c>
      <c r="H4571">
        <f t="shared" si="143"/>
        <v>6.8369372192625096E-4</v>
      </c>
    </row>
    <row r="4572" spans="1:8" x14ac:dyDescent="0.25">
      <c r="A4572" s="1">
        <v>2019</v>
      </c>
      <c r="B4572" s="1" t="s">
        <v>98</v>
      </c>
      <c r="C4572" t="s">
        <v>51</v>
      </c>
      <c r="D4572">
        <v>4</v>
      </c>
      <c r="E4572">
        <v>76</v>
      </c>
      <c r="F4572">
        <v>0.01</v>
      </c>
      <c r="G4572">
        <f t="shared" si="142"/>
        <v>5.0000000000000001E-3</v>
      </c>
      <c r="H4572">
        <f t="shared" si="143"/>
        <v>6.8369372192625096E-4</v>
      </c>
    </row>
    <row r="4573" spans="1:8" x14ac:dyDescent="0.25">
      <c r="A4573" s="1">
        <v>2019</v>
      </c>
      <c r="B4573" s="1" t="s">
        <v>98</v>
      </c>
      <c r="C4573" t="s">
        <v>51</v>
      </c>
      <c r="D4573">
        <v>4</v>
      </c>
      <c r="E4573">
        <v>76</v>
      </c>
      <c r="F4573">
        <v>0.76</v>
      </c>
      <c r="G4573">
        <f t="shared" si="142"/>
        <v>0.38</v>
      </c>
      <c r="H4573">
        <f t="shared" si="143"/>
        <v>5.1960722866395075E-2</v>
      </c>
    </row>
    <row r="4574" spans="1:8" x14ac:dyDescent="0.25">
      <c r="A4574" s="1">
        <v>2019</v>
      </c>
      <c r="B4574" s="1" t="s">
        <v>98</v>
      </c>
      <c r="C4574" t="s">
        <v>51</v>
      </c>
      <c r="D4574">
        <v>4</v>
      </c>
      <c r="E4574">
        <v>76</v>
      </c>
      <c r="F4574">
        <v>1.19</v>
      </c>
      <c r="G4574">
        <f t="shared" si="142"/>
        <v>0.59499999999999997</v>
      </c>
      <c r="H4574">
        <f t="shared" si="143"/>
        <v>8.1359552909223865E-2</v>
      </c>
    </row>
    <row r="4575" spans="1:8" x14ac:dyDescent="0.25">
      <c r="A4575" s="1">
        <v>2019</v>
      </c>
      <c r="B4575" s="1" t="s">
        <v>98</v>
      </c>
      <c r="C4575" t="s">
        <v>51</v>
      </c>
      <c r="D4575">
        <v>4</v>
      </c>
      <c r="E4575">
        <v>76</v>
      </c>
      <c r="F4575">
        <v>0.59</v>
      </c>
      <c r="G4575">
        <f t="shared" si="142"/>
        <v>0.29499999999999998</v>
      </c>
      <c r="H4575">
        <f t="shared" si="143"/>
        <v>4.0337929593648805E-2</v>
      </c>
    </row>
    <row r="4576" spans="1:8" x14ac:dyDescent="0.25">
      <c r="A4576" s="1">
        <v>2019</v>
      </c>
      <c r="B4576" s="1" t="s">
        <v>98</v>
      </c>
      <c r="C4576" t="s">
        <v>51</v>
      </c>
      <c r="D4576">
        <v>4</v>
      </c>
      <c r="E4576">
        <v>76</v>
      </c>
      <c r="F4576">
        <v>0.02</v>
      </c>
      <c r="G4576">
        <f t="shared" si="142"/>
        <v>0.01</v>
      </c>
      <c r="H4576">
        <f t="shared" si="143"/>
        <v>1.3673874438525019E-3</v>
      </c>
    </row>
    <row r="4577" spans="1:8" x14ac:dyDescent="0.25">
      <c r="A4577" s="1">
        <v>2019</v>
      </c>
      <c r="B4577" s="1" t="s">
        <v>98</v>
      </c>
      <c r="C4577" t="s">
        <v>51</v>
      </c>
      <c r="D4577">
        <v>4</v>
      </c>
      <c r="E4577">
        <v>76</v>
      </c>
      <c r="F4577">
        <v>0.06</v>
      </c>
      <c r="G4577">
        <f t="shared" si="142"/>
        <v>0.03</v>
      </c>
      <c r="H4577">
        <f t="shared" si="143"/>
        <v>4.1021623315575058E-3</v>
      </c>
    </row>
    <row r="4578" spans="1:8" x14ac:dyDescent="0.25">
      <c r="A4578" s="1">
        <v>2019</v>
      </c>
      <c r="B4578" s="1" t="s">
        <v>98</v>
      </c>
      <c r="C4578" t="s">
        <v>51</v>
      </c>
      <c r="D4578">
        <v>4</v>
      </c>
      <c r="E4578">
        <v>76</v>
      </c>
      <c r="F4578">
        <v>0.03</v>
      </c>
      <c r="G4578">
        <f t="shared" si="142"/>
        <v>1.4999999999999999E-2</v>
      </c>
      <c r="H4578">
        <f t="shared" si="143"/>
        <v>2.0510811657787529E-3</v>
      </c>
    </row>
    <row r="4579" spans="1:8" x14ac:dyDescent="0.25">
      <c r="A4579" s="1">
        <v>2019</v>
      </c>
      <c r="B4579" s="1" t="s">
        <v>98</v>
      </c>
      <c r="C4579" t="s">
        <v>51</v>
      </c>
      <c r="D4579">
        <v>4</v>
      </c>
      <c r="E4579">
        <v>76</v>
      </c>
      <c r="F4579">
        <v>0.06</v>
      </c>
      <c r="G4579">
        <f t="shared" si="142"/>
        <v>0.03</v>
      </c>
      <c r="H4579">
        <f t="shared" si="143"/>
        <v>4.1021623315575058E-3</v>
      </c>
    </row>
    <row r="4580" spans="1:8" x14ac:dyDescent="0.25">
      <c r="A4580" s="1">
        <v>2019</v>
      </c>
      <c r="B4580" s="1" t="s">
        <v>98</v>
      </c>
      <c r="C4580" t="s">
        <v>51</v>
      </c>
      <c r="D4580">
        <v>4</v>
      </c>
      <c r="E4580">
        <v>76</v>
      </c>
      <c r="F4580">
        <v>0.35</v>
      </c>
      <c r="G4580">
        <f t="shared" si="142"/>
        <v>0.17499999999999999</v>
      </c>
      <c r="H4580">
        <f t="shared" si="143"/>
        <v>2.3929280267418782E-2</v>
      </c>
    </row>
    <row r="4581" spans="1:8" x14ac:dyDescent="0.25">
      <c r="A4581" s="1">
        <v>2019</v>
      </c>
      <c r="B4581" s="1" t="s">
        <v>98</v>
      </c>
      <c r="C4581" t="s">
        <v>51</v>
      </c>
      <c r="D4581">
        <v>4</v>
      </c>
      <c r="E4581">
        <v>76</v>
      </c>
      <c r="F4581">
        <v>0.21</v>
      </c>
      <c r="G4581">
        <f t="shared" si="142"/>
        <v>0.105</v>
      </c>
      <c r="H4581">
        <f t="shared" si="143"/>
        <v>1.435756816045127E-2</v>
      </c>
    </row>
    <row r="4582" spans="1:8" x14ac:dyDescent="0.25">
      <c r="A4582" s="1">
        <v>2019</v>
      </c>
      <c r="B4582" s="1" t="s">
        <v>98</v>
      </c>
      <c r="C4582" t="s">
        <v>51</v>
      </c>
      <c r="D4582">
        <v>4</v>
      </c>
      <c r="E4582">
        <v>76</v>
      </c>
      <c r="F4582">
        <v>0.01</v>
      </c>
      <c r="G4582">
        <f t="shared" si="142"/>
        <v>5.0000000000000001E-3</v>
      </c>
      <c r="H4582">
        <f t="shared" si="143"/>
        <v>6.8369372192625096E-4</v>
      </c>
    </row>
    <row r="4583" spans="1:8" x14ac:dyDescent="0.25">
      <c r="A4583" s="1">
        <v>2019</v>
      </c>
      <c r="B4583" s="1" t="s">
        <v>98</v>
      </c>
      <c r="C4583" t="s">
        <v>51</v>
      </c>
      <c r="D4583">
        <v>4</v>
      </c>
      <c r="E4583">
        <v>76</v>
      </c>
      <c r="F4583">
        <v>0.01</v>
      </c>
      <c r="G4583">
        <f t="shared" si="142"/>
        <v>5.0000000000000001E-3</v>
      </c>
      <c r="H4583">
        <f t="shared" si="143"/>
        <v>6.8369372192625096E-4</v>
      </c>
    </row>
    <row r="4584" spans="1:8" x14ac:dyDescent="0.25">
      <c r="A4584" s="1">
        <v>2019</v>
      </c>
      <c r="B4584" s="1" t="s">
        <v>98</v>
      </c>
      <c r="C4584" t="s">
        <v>51</v>
      </c>
      <c r="D4584">
        <v>4</v>
      </c>
      <c r="E4584">
        <v>76</v>
      </c>
      <c r="F4584">
        <v>0.02</v>
      </c>
      <c r="G4584">
        <f t="shared" si="142"/>
        <v>0.01</v>
      </c>
      <c r="H4584">
        <f t="shared" si="143"/>
        <v>1.3673874438525019E-3</v>
      </c>
    </row>
    <row r="4585" spans="1:8" x14ac:dyDescent="0.25">
      <c r="A4585" s="1">
        <v>2019</v>
      </c>
      <c r="B4585" s="1" t="s">
        <v>98</v>
      </c>
      <c r="C4585" t="s">
        <v>51</v>
      </c>
      <c r="D4585">
        <v>4</v>
      </c>
      <c r="E4585">
        <v>76</v>
      </c>
      <c r="F4585">
        <v>0.01</v>
      </c>
      <c r="G4585">
        <f t="shared" si="142"/>
        <v>5.0000000000000001E-3</v>
      </c>
      <c r="H4585">
        <f t="shared" si="143"/>
        <v>6.8369372192625096E-4</v>
      </c>
    </row>
    <row r="4586" spans="1:8" x14ac:dyDescent="0.25">
      <c r="A4586" s="1">
        <v>2019</v>
      </c>
      <c r="B4586" s="1" t="s">
        <v>98</v>
      </c>
      <c r="C4586" t="s">
        <v>51</v>
      </c>
      <c r="D4586">
        <v>4</v>
      </c>
      <c r="E4586">
        <v>76</v>
      </c>
      <c r="F4586">
        <v>0.03</v>
      </c>
      <c r="G4586">
        <f t="shared" si="142"/>
        <v>1.4999999999999999E-2</v>
      </c>
      <c r="H4586">
        <f t="shared" si="143"/>
        <v>2.0510811657787529E-3</v>
      </c>
    </row>
    <row r="4587" spans="1:8" x14ac:dyDescent="0.25">
      <c r="A4587" s="1">
        <v>2019</v>
      </c>
      <c r="B4587" s="1" t="s">
        <v>98</v>
      </c>
      <c r="C4587" t="s">
        <v>51</v>
      </c>
      <c r="D4587">
        <v>4</v>
      </c>
      <c r="E4587">
        <v>76</v>
      </c>
      <c r="F4587">
        <v>0.01</v>
      </c>
      <c r="G4587">
        <f t="shared" si="142"/>
        <v>5.0000000000000001E-3</v>
      </c>
      <c r="H4587">
        <f t="shared" si="143"/>
        <v>6.8369372192625096E-4</v>
      </c>
    </row>
    <row r="4588" spans="1:8" x14ac:dyDescent="0.25">
      <c r="A4588" s="1">
        <v>2019</v>
      </c>
      <c r="B4588" s="1" t="s">
        <v>98</v>
      </c>
      <c r="C4588" t="s">
        <v>51</v>
      </c>
      <c r="D4588">
        <v>4</v>
      </c>
      <c r="E4588">
        <v>76</v>
      </c>
      <c r="F4588">
        <v>0.03</v>
      </c>
      <c r="G4588">
        <f t="shared" si="142"/>
        <v>1.4999999999999999E-2</v>
      </c>
      <c r="H4588">
        <f t="shared" si="143"/>
        <v>2.0510811657787529E-3</v>
      </c>
    </row>
    <row r="4589" spans="1:8" x14ac:dyDescent="0.25">
      <c r="A4589" s="1">
        <v>2019</v>
      </c>
      <c r="B4589" s="1" t="s">
        <v>98</v>
      </c>
      <c r="C4589" t="s">
        <v>51</v>
      </c>
      <c r="D4589">
        <v>4</v>
      </c>
      <c r="E4589">
        <v>76</v>
      </c>
      <c r="F4589">
        <v>0.01</v>
      </c>
      <c r="G4589">
        <f t="shared" si="142"/>
        <v>5.0000000000000001E-3</v>
      </c>
      <c r="H4589">
        <f t="shared" si="143"/>
        <v>6.8369372192625096E-4</v>
      </c>
    </row>
    <row r="4590" spans="1:8" x14ac:dyDescent="0.25">
      <c r="A4590" s="1">
        <v>2019</v>
      </c>
      <c r="B4590" s="1" t="s">
        <v>98</v>
      </c>
      <c r="C4590" t="s">
        <v>51</v>
      </c>
      <c r="D4590">
        <v>4</v>
      </c>
      <c r="E4590">
        <v>76</v>
      </c>
      <c r="F4590">
        <v>0.01</v>
      </c>
      <c r="G4590">
        <f t="shared" si="142"/>
        <v>5.0000000000000001E-3</v>
      </c>
      <c r="H4590">
        <f t="shared" si="143"/>
        <v>6.8369372192625096E-4</v>
      </c>
    </row>
    <row r="4591" spans="1:8" x14ac:dyDescent="0.25">
      <c r="A4591" s="1">
        <v>2019</v>
      </c>
      <c r="B4591" s="1" t="s">
        <v>98</v>
      </c>
      <c r="C4591" t="s">
        <v>51</v>
      </c>
      <c r="D4591">
        <v>4</v>
      </c>
      <c r="E4591">
        <v>76</v>
      </c>
      <c r="F4591">
        <v>0.08</v>
      </c>
      <c r="G4591">
        <f t="shared" si="142"/>
        <v>0.04</v>
      </c>
      <c r="H4591">
        <f t="shared" si="143"/>
        <v>5.4695497754100077E-3</v>
      </c>
    </row>
    <row r="4592" spans="1:8" x14ac:dyDescent="0.25">
      <c r="A4592" s="1">
        <v>2019</v>
      </c>
      <c r="B4592" s="1" t="s">
        <v>98</v>
      </c>
      <c r="C4592" t="s">
        <v>51</v>
      </c>
      <c r="D4592">
        <v>4</v>
      </c>
      <c r="E4592">
        <v>76</v>
      </c>
      <c r="F4592">
        <v>0.03</v>
      </c>
      <c r="G4592">
        <f t="shared" si="142"/>
        <v>1.4999999999999999E-2</v>
      </c>
      <c r="H4592">
        <f t="shared" si="143"/>
        <v>2.0510811657787529E-3</v>
      </c>
    </row>
    <row r="4593" spans="1:8" x14ac:dyDescent="0.25">
      <c r="A4593" s="1">
        <v>2019</v>
      </c>
      <c r="B4593" s="1" t="s">
        <v>98</v>
      </c>
      <c r="C4593" t="s">
        <v>51</v>
      </c>
      <c r="D4593">
        <v>4</v>
      </c>
      <c r="E4593">
        <v>76</v>
      </c>
      <c r="F4593">
        <v>0.02</v>
      </c>
      <c r="G4593">
        <f t="shared" si="142"/>
        <v>0.01</v>
      </c>
      <c r="H4593">
        <f t="shared" si="143"/>
        <v>1.3673874438525019E-3</v>
      </c>
    </row>
    <row r="4594" spans="1:8" x14ac:dyDescent="0.25">
      <c r="A4594" s="1">
        <v>2019</v>
      </c>
      <c r="B4594" s="1" t="s">
        <v>98</v>
      </c>
      <c r="C4594" t="s">
        <v>51</v>
      </c>
      <c r="D4594">
        <v>4</v>
      </c>
      <c r="E4594">
        <v>76</v>
      </c>
      <c r="F4594">
        <v>0.01</v>
      </c>
      <c r="G4594">
        <f t="shared" si="142"/>
        <v>5.0000000000000001E-3</v>
      </c>
      <c r="H4594">
        <f t="shared" si="143"/>
        <v>6.8369372192625096E-4</v>
      </c>
    </row>
    <row r="4595" spans="1:8" x14ac:dyDescent="0.25">
      <c r="A4595" s="1">
        <v>2019</v>
      </c>
      <c r="B4595" s="1" t="s">
        <v>98</v>
      </c>
      <c r="C4595" t="s">
        <v>51</v>
      </c>
      <c r="D4595">
        <v>4</v>
      </c>
      <c r="E4595">
        <v>76</v>
      </c>
      <c r="F4595">
        <v>0.01</v>
      </c>
      <c r="G4595">
        <f t="shared" si="142"/>
        <v>5.0000000000000001E-3</v>
      </c>
      <c r="H4595">
        <f t="shared" si="143"/>
        <v>6.8369372192625096E-4</v>
      </c>
    </row>
    <row r="4596" spans="1:8" x14ac:dyDescent="0.25">
      <c r="A4596" s="1">
        <v>2019</v>
      </c>
      <c r="B4596" s="1" t="s">
        <v>98</v>
      </c>
      <c r="C4596" t="s">
        <v>51</v>
      </c>
      <c r="D4596">
        <v>4</v>
      </c>
      <c r="E4596">
        <v>76</v>
      </c>
      <c r="F4596">
        <v>0.01</v>
      </c>
      <c r="G4596">
        <f t="shared" si="142"/>
        <v>5.0000000000000001E-3</v>
      </c>
      <c r="H4596">
        <f t="shared" si="143"/>
        <v>6.8369372192625096E-4</v>
      </c>
    </row>
    <row r="4597" spans="1:8" x14ac:dyDescent="0.25">
      <c r="A4597" s="1">
        <v>2019</v>
      </c>
      <c r="B4597" s="1" t="s">
        <v>98</v>
      </c>
      <c r="C4597" t="s">
        <v>51</v>
      </c>
      <c r="D4597">
        <v>4</v>
      </c>
      <c r="E4597">
        <v>76</v>
      </c>
      <c r="F4597">
        <v>0.02</v>
      </c>
      <c r="G4597">
        <f t="shared" si="142"/>
        <v>0.01</v>
      </c>
      <c r="H4597">
        <f t="shared" si="143"/>
        <v>1.3673874438525019E-3</v>
      </c>
    </row>
    <row r="4598" spans="1:8" x14ac:dyDescent="0.25">
      <c r="A4598" s="1">
        <v>2019</v>
      </c>
      <c r="B4598" s="1" t="s">
        <v>98</v>
      </c>
      <c r="C4598" t="s">
        <v>51</v>
      </c>
      <c r="D4598">
        <v>4</v>
      </c>
      <c r="E4598">
        <v>76</v>
      </c>
      <c r="F4598">
        <v>0.01</v>
      </c>
      <c r="G4598">
        <f t="shared" si="142"/>
        <v>5.0000000000000001E-3</v>
      </c>
      <c r="H4598">
        <f t="shared" si="143"/>
        <v>6.8369372192625096E-4</v>
      </c>
    </row>
    <row r="4599" spans="1:8" x14ac:dyDescent="0.25">
      <c r="A4599" s="1">
        <v>2019</v>
      </c>
      <c r="B4599" s="1" t="s">
        <v>98</v>
      </c>
      <c r="C4599" t="s">
        <v>51</v>
      </c>
      <c r="D4599">
        <v>4</v>
      </c>
      <c r="E4599">
        <v>76</v>
      </c>
      <c r="F4599">
        <v>0.4</v>
      </c>
      <c r="G4599">
        <f t="shared" si="142"/>
        <v>0.2</v>
      </c>
      <c r="H4599">
        <f t="shared" si="143"/>
        <v>2.7347748877050038E-2</v>
      </c>
    </row>
    <row r="4600" spans="1:8" x14ac:dyDescent="0.25">
      <c r="A4600" s="1">
        <v>2019</v>
      </c>
      <c r="B4600" s="1" t="s">
        <v>98</v>
      </c>
      <c r="C4600" t="s">
        <v>51</v>
      </c>
      <c r="D4600">
        <v>4</v>
      </c>
      <c r="E4600">
        <v>76</v>
      </c>
      <c r="F4600">
        <v>0.03</v>
      </c>
      <c r="G4600">
        <f t="shared" si="142"/>
        <v>1.4999999999999999E-2</v>
      </c>
      <c r="H4600">
        <f t="shared" si="143"/>
        <v>2.0510811657787529E-3</v>
      </c>
    </row>
    <row r="4601" spans="1:8" x14ac:dyDescent="0.25">
      <c r="A4601" s="1">
        <v>2019</v>
      </c>
      <c r="B4601" s="1" t="s">
        <v>98</v>
      </c>
      <c r="C4601" t="s">
        <v>51</v>
      </c>
      <c r="D4601">
        <v>4</v>
      </c>
      <c r="E4601">
        <v>76</v>
      </c>
      <c r="F4601">
        <v>0.01</v>
      </c>
      <c r="G4601">
        <f t="shared" si="142"/>
        <v>5.0000000000000001E-3</v>
      </c>
      <c r="H4601">
        <f t="shared" si="143"/>
        <v>6.8369372192625096E-4</v>
      </c>
    </row>
    <row r="4602" spans="1:8" x14ac:dyDescent="0.25">
      <c r="A4602" s="1">
        <v>2019</v>
      </c>
      <c r="B4602" s="1" t="s">
        <v>98</v>
      </c>
      <c r="C4602" t="s">
        <v>51</v>
      </c>
      <c r="D4602">
        <v>4</v>
      </c>
      <c r="E4602">
        <v>76</v>
      </c>
      <c r="F4602">
        <v>0.39</v>
      </c>
      <c r="G4602">
        <f t="shared" si="142"/>
        <v>0.19500000000000001</v>
      </c>
      <c r="H4602">
        <f t="shared" si="143"/>
        <v>2.6664055155123788E-2</v>
      </c>
    </row>
    <row r="4603" spans="1:8" x14ac:dyDescent="0.25">
      <c r="A4603" s="1">
        <v>2019</v>
      </c>
      <c r="B4603" s="1" t="s">
        <v>98</v>
      </c>
      <c r="C4603" t="s">
        <v>51</v>
      </c>
      <c r="D4603">
        <v>4</v>
      </c>
      <c r="E4603">
        <v>76</v>
      </c>
      <c r="F4603">
        <v>0.04</v>
      </c>
      <c r="G4603">
        <f t="shared" si="142"/>
        <v>0.02</v>
      </c>
      <c r="H4603">
        <f t="shared" si="143"/>
        <v>2.7347748877050038E-3</v>
      </c>
    </row>
    <row r="4604" spans="1:8" x14ac:dyDescent="0.25">
      <c r="A4604" s="1">
        <v>2019</v>
      </c>
      <c r="B4604" s="1" t="s">
        <v>98</v>
      </c>
      <c r="C4604" t="s">
        <v>51</v>
      </c>
      <c r="D4604">
        <v>4</v>
      </c>
      <c r="E4604">
        <v>76</v>
      </c>
      <c r="F4604">
        <v>0.71</v>
      </c>
      <c r="G4604">
        <f t="shared" si="142"/>
        <v>0.35499999999999998</v>
      </c>
      <c r="H4604">
        <f t="shared" si="143"/>
        <v>4.8542254256763812E-2</v>
      </c>
    </row>
    <row r="4605" spans="1:8" x14ac:dyDescent="0.25">
      <c r="A4605" s="1">
        <v>2019</v>
      </c>
      <c r="B4605" s="1" t="s">
        <v>98</v>
      </c>
      <c r="C4605" t="s">
        <v>51</v>
      </c>
      <c r="D4605">
        <v>4</v>
      </c>
      <c r="E4605">
        <v>76</v>
      </c>
      <c r="F4605">
        <v>0.22</v>
      </c>
      <c r="G4605">
        <f t="shared" si="142"/>
        <v>0.11</v>
      </c>
      <c r="H4605">
        <f t="shared" si="143"/>
        <v>1.504126188237752E-2</v>
      </c>
    </row>
    <row r="4606" spans="1:8" x14ac:dyDescent="0.25">
      <c r="A4606" s="1">
        <v>2019</v>
      </c>
      <c r="B4606" s="1" t="s">
        <v>98</v>
      </c>
      <c r="C4606" t="s">
        <v>51</v>
      </c>
      <c r="D4606">
        <v>4</v>
      </c>
      <c r="E4606">
        <v>76</v>
      </c>
      <c r="F4606">
        <v>0.01</v>
      </c>
      <c r="G4606">
        <f t="shared" si="142"/>
        <v>5.0000000000000001E-3</v>
      </c>
      <c r="H4606">
        <f t="shared" si="143"/>
        <v>6.8369372192625096E-4</v>
      </c>
    </row>
    <row r="4607" spans="1:8" x14ac:dyDescent="0.25">
      <c r="A4607" s="1">
        <v>2019</v>
      </c>
      <c r="B4607" s="1" t="s">
        <v>98</v>
      </c>
      <c r="C4607" t="s">
        <v>51</v>
      </c>
      <c r="D4607">
        <v>4</v>
      </c>
      <c r="E4607">
        <v>76</v>
      </c>
      <c r="F4607">
        <v>0.55000000000000004</v>
      </c>
      <c r="G4607">
        <f t="shared" si="142"/>
        <v>0.27500000000000002</v>
      </c>
      <c r="H4607">
        <f t="shared" si="143"/>
        <v>3.7603154705943803E-2</v>
      </c>
    </row>
    <row r="4608" spans="1:8" x14ac:dyDescent="0.25">
      <c r="A4608" s="1">
        <v>2019</v>
      </c>
      <c r="B4608" s="1" t="s">
        <v>98</v>
      </c>
      <c r="C4608" t="s">
        <v>51</v>
      </c>
      <c r="D4608">
        <v>4</v>
      </c>
      <c r="E4608">
        <v>76</v>
      </c>
      <c r="F4608">
        <v>0.01</v>
      </c>
      <c r="G4608">
        <f t="shared" si="142"/>
        <v>5.0000000000000001E-3</v>
      </c>
      <c r="H4608">
        <f t="shared" si="143"/>
        <v>6.8369372192625096E-4</v>
      </c>
    </row>
    <row r="4609" spans="1:8" x14ac:dyDescent="0.25">
      <c r="A4609" s="1">
        <v>2019</v>
      </c>
      <c r="B4609" s="1" t="s">
        <v>98</v>
      </c>
      <c r="C4609" t="s">
        <v>51</v>
      </c>
      <c r="D4609">
        <v>4</v>
      </c>
      <c r="E4609">
        <v>76</v>
      </c>
      <c r="F4609">
        <v>0.02</v>
      </c>
      <c r="G4609">
        <f t="shared" si="142"/>
        <v>0.01</v>
      </c>
      <c r="H4609">
        <f t="shared" si="143"/>
        <v>1.3673874438525019E-3</v>
      </c>
    </row>
    <row r="4610" spans="1:8" x14ac:dyDescent="0.25">
      <c r="A4610" s="1">
        <v>2019</v>
      </c>
      <c r="B4610" s="1" t="s">
        <v>98</v>
      </c>
      <c r="C4610" t="s">
        <v>51</v>
      </c>
      <c r="D4610">
        <v>4</v>
      </c>
      <c r="E4610">
        <v>76</v>
      </c>
      <c r="F4610">
        <v>0.04</v>
      </c>
      <c r="G4610">
        <f t="shared" si="142"/>
        <v>0.02</v>
      </c>
      <c r="H4610">
        <f t="shared" si="143"/>
        <v>2.7347748877050038E-3</v>
      </c>
    </row>
    <row r="4611" spans="1:8" x14ac:dyDescent="0.25">
      <c r="A4611" s="1">
        <v>2019</v>
      </c>
      <c r="B4611" s="1" t="s">
        <v>98</v>
      </c>
      <c r="C4611" t="s">
        <v>51</v>
      </c>
      <c r="D4611">
        <v>4</v>
      </c>
      <c r="E4611">
        <v>76</v>
      </c>
      <c r="F4611">
        <v>0.2</v>
      </c>
      <c r="G4611">
        <f t="shared" ref="G4611:G4659" si="144">(F4611/0.5)/4</f>
        <v>0.1</v>
      </c>
      <c r="H4611">
        <f t="shared" ref="H4611:H4659" si="145">G4611*(13.09/95.73)</f>
        <v>1.3673874438525019E-2</v>
      </c>
    </row>
    <row r="4612" spans="1:8" x14ac:dyDescent="0.25">
      <c r="A4612" s="1">
        <v>2019</v>
      </c>
      <c r="B4612" s="1" t="s">
        <v>98</v>
      </c>
      <c r="C4612" t="s">
        <v>51</v>
      </c>
      <c r="D4612">
        <v>4</v>
      </c>
      <c r="E4612">
        <v>76</v>
      </c>
      <c r="F4612">
        <v>0.18</v>
      </c>
      <c r="G4612">
        <f t="shared" si="144"/>
        <v>0.09</v>
      </c>
      <c r="H4612">
        <f t="shared" si="145"/>
        <v>1.2306486994672516E-2</v>
      </c>
    </row>
    <row r="4613" spans="1:8" x14ac:dyDescent="0.25">
      <c r="A4613" s="1">
        <v>2019</v>
      </c>
      <c r="B4613" s="1" t="s">
        <v>98</v>
      </c>
      <c r="C4613" t="s">
        <v>51</v>
      </c>
      <c r="D4613">
        <v>4</v>
      </c>
      <c r="E4613">
        <v>76</v>
      </c>
      <c r="F4613">
        <v>0.01</v>
      </c>
      <c r="G4613">
        <f t="shared" si="144"/>
        <v>5.0000000000000001E-3</v>
      </c>
      <c r="H4613">
        <f t="shared" si="145"/>
        <v>6.8369372192625096E-4</v>
      </c>
    </row>
    <row r="4614" spans="1:8" x14ac:dyDescent="0.25">
      <c r="A4614" s="1">
        <v>2019</v>
      </c>
      <c r="B4614" s="1" t="s">
        <v>98</v>
      </c>
      <c r="C4614" t="s">
        <v>51</v>
      </c>
      <c r="D4614">
        <v>4</v>
      </c>
      <c r="E4614">
        <v>76</v>
      </c>
      <c r="F4614">
        <v>0.01</v>
      </c>
      <c r="G4614">
        <f t="shared" si="144"/>
        <v>5.0000000000000001E-3</v>
      </c>
      <c r="H4614">
        <f t="shared" si="145"/>
        <v>6.8369372192625096E-4</v>
      </c>
    </row>
    <row r="4615" spans="1:8" x14ac:dyDescent="0.25">
      <c r="A4615" s="1">
        <v>2019</v>
      </c>
      <c r="B4615" s="1" t="s">
        <v>98</v>
      </c>
      <c r="C4615" t="s">
        <v>51</v>
      </c>
      <c r="D4615">
        <v>4</v>
      </c>
      <c r="E4615">
        <v>76</v>
      </c>
      <c r="F4615">
        <v>0.02</v>
      </c>
      <c r="G4615">
        <f t="shared" si="144"/>
        <v>0.01</v>
      </c>
      <c r="H4615">
        <f t="shared" si="145"/>
        <v>1.3673874438525019E-3</v>
      </c>
    </row>
    <row r="4616" spans="1:8" x14ac:dyDescent="0.25">
      <c r="A4616" s="1">
        <v>2019</v>
      </c>
      <c r="B4616" s="1" t="s">
        <v>98</v>
      </c>
      <c r="C4616" t="s">
        <v>51</v>
      </c>
      <c r="D4616">
        <v>4</v>
      </c>
      <c r="E4616">
        <v>76</v>
      </c>
      <c r="F4616">
        <v>0.01</v>
      </c>
      <c r="G4616">
        <f t="shared" si="144"/>
        <v>5.0000000000000001E-3</v>
      </c>
      <c r="H4616">
        <f t="shared" si="145"/>
        <v>6.8369372192625096E-4</v>
      </c>
    </row>
    <row r="4617" spans="1:8" x14ac:dyDescent="0.25">
      <c r="A4617" s="1">
        <v>2019</v>
      </c>
      <c r="B4617" s="1" t="s">
        <v>98</v>
      </c>
      <c r="C4617" t="s">
        <v>51</v>
      </c>
      <c r="D4617">
        <v>4</v>
      </c>
      <c r="E4617">
        <v>76</v>
      </c>
      <c r="F4617">
        <v>1.33</v>
      </c>
      <c r="G4617">
        <f t="shared" si="144"/>
        <v>0.66500000000000004</v>
      </c>
      <c r="H4617">
        <f t="shared" si="145"/>
        <v>9.0931265016191379E-2</v>
      </c>
    </row>
    <row r="4618" spans="1:8" x14ac:dyDescent="0.25">
      <c r="A4618" s="1">
        <v>2019</v>
      </c>
      <c r="B4618" s="1" t="s">
        <v>98</v>
      </c>
      <c r="C4618" t="s">
        <v>51</v>
      </c>
      <c r="D4618">
        <v>4</v>
      </c>
      <c r="E4618">
        <v>76</v>
      </c>
      <c r="F4618">
        <v>0.01</v>
      </c>
      <c r="G4618">
        <f t="shared" si="144"/>
        <v>5.0000000000000001E-3</v>
      </c>
      <c r="H4618">
        <f t="shared" si="145"/>
        <v>6.8369372192625096E-4</v>
      </c>
    </row>
    <row r="4619" spans="1:8" x14ac:dyDescent="0.25">
      <c r="A4619" s="1">
        <v>2019</v>
      </c>
      <c r="B4619" s="1" t="s">
        <v>98</v>
      </c>
      <c r="C4619" t="s">
        <v>51</v>
      </c>
      <c r="D4619">
        <v>4</v>
      </c>
      <c r="E4619">
        <v>76</v>
      </c>
      <c r="F4619">
        <v>0.01</v>
      </c>
      <c r="G4619">
        <f t="shared" si="144"/>
        <v>5.0000000000000001E-3</v>
      </c>
      <c r="H4619">
        <f t="shared" si="145"/>
        <v>6.8369372192625096E-4</v>
      </c>
    </row>
    <row r="4620" spans="1:8" x14ac:dyDescent="0.25">
      <c r="A4620" s="1">
        <v>2019</v>
      </c>
      <c r="B4620" s="1" t="s">
        <v>98</v>
      </c>
      <c r="C4620" t="s">
        <v>51</v>
      </c>
      <c r="D4620">
        <v>4</v>
      </c>
      <c r="E4620">
        <v>76</v>
      </c>
      <c r="F4620">
        <v>0.01</v>
      </c>
      <c r="G4620">
        <f t="shared" si="144"/>
        <v>5.0000000000000001E-3</v>
      </c>
      <c r="H4620">
        <f t="shared" si="145"/>
        <v>6.8369372192625096E-4</v>
      </c>
    </row>
    <row r="4621" spans="1:8" x14ac:dyDescent="0.25">
      <c r="A4621" s="1">
        <v>2019</v>
      </c>
      <c r="B4621" s="1" t="s">
        <v>98</v>
      </c>
      <c r="C4621" t="s">
        <v>51</v>
      </c>
      <c r="D4621">
        <v>4</v>
      </c>
      <c r="E4621">
        <v>76</v>
      </c>
      <c r="F4621">
        <v>0.28000000000000003</v>
      </c>
      <c r="G4621">
        <f t="shared" si="144"/>
        <v>0.14000000000000001</v>
      </c>
      <c r="H4621">
        <f t="shared" si="145"/>
        <v>1.9143424213935029E-2</v>
      </c>
    </row>
    <row r="4622" spans="1:8" x14ac:dyDescent="0.25">
      <c r="A4622" s="1">
        <v>2019</v>
      </c>
      <c r="B4622" s="1" t="s">
        <v>98</v>
      </c>
      <c r="C4622" t="s">
        <v>51</v>
      </c>
      <c r="D4622">
        <v>4</v>
      </c>
      <c r="E4622">
        <v>76</v>
      </c>
      <c r="F4622">
        <v>0.01</v>
      </c>
      <c r="G4622">
        <f t="shared" si="144"/>
        <v>5.0000000000000001E-3</v>
      </c>
      <c r="H4622">
        <f t="shared" si="145"/>
        <v>6.8369372192625096E-4</v>
      </c>
    </row>
    <row r="4623" spans="1:8" x14ac:dyDescent="0.25">
      <c r="A4623" s="1">
        <v>2019</v>
      </c>
      <c r="B4623" s="1" t="s">
        <v>98</v>
      </c>
      <c r="C4623" t="s">
        <v>51</v>
      </c>
      <c r="D4623">
        <v>4</v>
      </c>
      <c r="E4623">
        <v>76</v>
      </c>
      <c r="F4623">
        <v>0.03</v>
      </c>
      <c r="G4623">
        <f t="shared" si="144"/>
        <v>1.4999999999999999E-2</v>
      </c>
      <c r="H4623">
        <f t="shared" si="145"/>
        <v>2.0510811657787529E-3</v>
      </c>
    </row>
    <row r="4624" spans="1:8" x14ac:dyDescent="0.25">
      <c r="A4624" s="1">
        <v>2019</v>
      </c>
      <c r="B4624" s="1" t="s">
        <v>98</v>
      </c>
      <c r="C4624" t="s">
        <v>51</v>
      </c>
      <c r="D4624">
        <v>4</v>
      </c>
      <c r="E4624">
        <v>76</v>
      </c>
      <c r="F4624">
        <v>0.03</v>
      </c>
      <c r="G4624">
        <f t="shared" si="144"/>
        <v>1.4999999999999999E-2</v>
      </c>
      <c r="H4624">
        <f t="shared" si="145"/>
        <v>2.0510811657787529E-3</v>
      </c>
    </row>
    <row r="4625" spans="1:8" x14ac:dyDescent="0.25">
      <c r="A4625" s="1">
        <v>2019</v>
      </c>
      <c r="B4625" s="1" t="s">
        <v>98</v>
      </c>
      <c r="C4625" t="s">
        <v>51</v>
      </c>
      <c r="D4625">
        <v>4</v>
      </c>
      <c r="E4625">
        <v>76</v>
      </c>
      <c r="F4625">
        <v>0.01</v>
      </c>
      <c r="G4625">
        <f t="shared" si="144"/>
        <v>5.0000000000000001E-3</v>
      </c>
      <c r="H4625">
        <f t="shared" si="145"/>
        <v>6.8369372192625096E-4</v>
      </c>
    </row>
    <row r="4626" spans="1:8" x14ac:dyDescent="0.25">
      <c r="A4626" s="1">
        <v>2019</v>
      </c>
      <c r="B4626" s="1" t="s">
        <v>98</v>
      </c>
      <c r="C4626" t="s">
        <v>51</v>
      </c>
      <c r="D4626">
        <v>4</v>
      </c>
      <c r="E4626">
        <v>76</v>
      </c>
      <c r="F4626">
        <v>0.04</v>
      </c>
      <c r="G4626">
        <f t="shared" si="144"/>
        <v>0.02</v>
      </c>
      <c r="H4626">
        <f t="shared" si="145"/>
        <v>2.7347748877050038E-3</v>
      </c>
    </row>
    <row r="4627" spans="1:8" x14ac:dyDescent="0.25">
      <c r="A4627" s="1">
        <v>2019</v>
      </c>
      <c r="B4627" s="1" t="s">
        <v>98</v>
      </c>
      <c r="C4627" t="s">
        <v>51</v>
      </c>
      <c r="D4627">
        <v>4</v>
      </c>
      <c r="E4627">
        <v>76</v>
      </c>
      <c r="F4627">
        <v>0.01</v>
      </c>
      <c r="G4627">
        <f t="shared" si="144"/>
        <v>5.0000000000000001E-3</v>
      </c>
      <c r="H4627">
        <f t="shared" si="145"/>
        <v>6.8369372192625096E-4</v>
      </c>
    </row>
    <row r="4628" spans="1:8" x14ac:dyDescent="0.25">
      <c r="A4628" s="1">
        <v>2019</v>
      </c>
      <c r="B4628" s="1" t="s">
        <v>98</v>
      </c>
      <c r="C4628" t="s">
        <v>51</v>
      </c>
      <c r="D4628">
        <v>4</v>
      </c>
      <c r="E4628">
        <v>76</v>
      </c>
      <c r="F4628">
        <v>0.01</v>
      </c>
      <c r="G4628">
        <f t="shared" si="144"/>
        <v>5.0000000000000001E-3</v>
      </c>
      <c r="H4628">
        <f t="shared" si="145"/>
        <v>6.8369372192625096E-4</v>
      </c>
    </row>
    <row r="4629" spans="1:8" x14ac:dyDescent="0.25">
      <c r="A4629" s="1">
        <v>2019</v>
      </c>
      <c r="B4629" s="1" t="s">
        <v>98</v>
      </c>
      <c r="C4629" t="s">
        <v>51</v>
      </c>
      <c r="D4629">
        <v>4</v>
      </c>
      <c r="E4629">
        <v>76</v>
      </c>
      <c r="F4629">
        <v>0.01</v>
      </c>
      <c r="G4629">
        <f t="shared" si="144"/>
        <v>5.0000000000000001E-3</v>
      </c>
      <c r="H4629">
        <f t="shared" si="145"/>
        <v>6.8369372192625096E-4</v>
      </c>
    </row>
    <row r="4630" spans="1:8" x14ac:dyDescent="0.25">
      <c r="A4630" s="1">
        <v>2019</v>
      </c>
      <c r="B4630" s="1" t="s">
        <v>98</v>
      </c>
      <c r="C4630" t="s">
        <v>51</v>
      </c>
      <c r="D4630">
        <v>4</v>
      </c>
      <c r="E4630">
        <v>76</v>
      </c>
      <c r="F4630">
        <v>0.01</v>
      </c>
      <c r="G4630">
        <f t="shared" si="144"/>
        <v>5.0000000000000001E-3</v>
      </c>
      <c r="H4630">
        <f t="shared" si="145"/>
        <v>6.8369372192625096E-4</v>
      </c>
    </row>
    <row r="4631" spans="1:8" x14ac:dyDescent="0.25">
      <c r="A4631" s="1">
        <v>2019</v>
      </c>
      <c r="B4631" s="1" t="s">
        <v>98</v>
      </c>
      <c r="C4631" t="s">
        <v>51</v>
      </c>
      <c r="D4631">
        <v>4</v>
      </c>
      <c r="E4631">
        <v>76</v>
      </c>
      <c r="F4631">
        <v>0.01</v>
      </c>
      <c r="G4631">
        <f t="shared" si="144"/>
        <v>5.0000000000000001E-3</v>
      </c>
      <c r="H4631">
        <f t="shared" si="145"/>
        <v>6.8369372192625096E-4</v>
      </c>
    </row>
    <row r="4632" spans="1:8" x14ac:dyDescent="0.25">
      <c r="A4632" s="1">
        <v>2019</v>
      </c>
      <c r="B4632" s="1" t="s">
        <v>98</v>
      </c>
      <c r="C4632" t="s">
        <v>51</v>
      </c>
      <c r="D4632">
        <v>4</v>
      </c>
      <c r="E4632">
        <v>76</v>
      </c>
      <c r="F4632">
        <v>0.01</v>
      </c>
      <c r="G4632">
        <f t="shared" si="144"/>
        <v>5.0000000000000001E-3</v>
      </c>
      <c r="H4632">
        <f t="shared" si="145"/>
        <v>6.8369372192625096E-4</v>
      </c>
    </row>
    <row r="4633" spans="1:8" x14ac:dyDescent="0.25">
      <c r="A4633" s="1">
        <v>2019</v>
      </c>
      <c r="B4633" s="1" t="s">
        <v>98</v>
      </c>
      <c r="C4633" t="s">
        <v>51</v>
      </c>
      <c r="D4633">
        <v>4</v>
      </c>
      <c r="E4633">
        <v>76</v>
      </c>
      <c r="F4633">
        <v>0.01</v>
      </c>
      <c r="G4633">
        <f t="shared" si="144"/>
        <v>5.0000000000000001E-3</v>
      </c>
      <c r="H4633">
        <f t="shared" si="145"/>
        <v>6.8369372192625096E-4</v>
      </c>
    </row>
    <row r="4634" spans="1:8" x14ac:dyDescent="0.25">
      <c r="A4634" s="1">
        <v>2019</v>
      </c>
      <c r="B4634" s="1" t="s">
        <v>98</v>
      </c>
      <c r="C4634" t="s">
        <v>51</v>
      </c>
      <c r="D4634">
        <v>4</v>
      </c>
      <c r="E4634">
        <v>76</v>
      </c>
      <c r="F4634">
        <v>0.01</v>
      </c>
      <c r="G4634">
        <f t="shared" si="144"/>
        <v>5.0000000000000001E-3</v>
      </c>
      <c r="H4634">
        <f t="shared" si="145"/>
        <v>6.8369372192625096E-4</v>
      </c>
    </row>
    <row r="4635" spans="1:8" x14ac:dyDescent="0.25">
      <c r="A4635" s="1">
        <v>2019</v>
      </c>
      <c r="B4635" s="1" t="s">
        <v>98</v>
      </c>
      <c r="C4635" t="s">
        <v>51</v>
      </c>
      <c r="D4635">
        <v>4</v>
      </c>
      <c r="E4635">
        <v>76</v>
      </c>
      <c r="F4635">
        <v>0.11</v>
      </c>
      <c r="G4635">
        <f t="shared" si="144"/>
        <v>5.5E-2</v>
      </c>
      <c r="H4635">
        <f t="shared" si="145"/>
        <v>7.5206309411887601E-3</v>
      </c>
    </row>
    <row r="4636" spans="1:8" x14ac:dyDescent="0.25">
      <c r="A4636" s="1">
        <v>2019</v>
      </c>
      <c r="B4636" s="1" t="s">
        <v>98</v>
      </c>
      <c r="C4636" t="s">
        <v>51</v>
      </c>
      <c r="D4636">
        <v>4</v>
      </c>
      <c r="E4636">
        <v>76</v>
      </c>
      <c r="F4636">
        <v>0.02</v>
      </c>
      <c r="G4636">
        <f t="shared" si="144"/>
        <v>0.01</v>
      </c>
      <c r="H4636">
        <f t="shared" si="145"/>
        <v>1.3673874438525019E-3</v>
      </c>
    </row>
    <row r="4637" spans="1:8" x14ac:dyDescent="0.25">
      <c r="A4637" s="1">
        <v>2019</v>
      </c>
      <c r="B4637" s="1" t="s">
        <v>98</v>
      </c>
      <c r="C4637" t="s">
        <v>51</v>
      </c>
      <c r="D4637">
        <v>4</v>
      </c>
      <c r="E4637">
        <v>76</v>
      </c>
      <c r="F4637">
        <v>0.01</v>
      </c>
      <c r="G4637">
        <f t="shared" si="144"/>
        <v>5.0000000000000001E-3</v>
      </c>
      <c r="H4637">
        <f t="shared" si="145"/>
        <v>6.8369372192625096E-4</v>
      </c>
    </row>
    <row r="4638" spans="1:8" x14ac:dyDescent="0.25">
      <c r="A4638" s="1">
        <v>2019</v>
      </c>
      <c r="B4638" s="1" t="s">
        <v>98</v>
      </c>
      <c r="C4638" t="s">
        <v>51</v>
      </c>
      <c r="D4638">
        <v>4</v>
      </c>
      <c r="E4638">
        <v>76</v>
      </c>
      <c r="F4638">
        <v>7.0000000000000007E-2</v>
      </c>
      <c r="G4638">
        <f t="shared" si="144"/>
        <v>3.5000000000000003E-2</v>
      </c>
      <c r="H4638">
        <f t="shared" si="145"/>
        <v>4.7858560534837571E-3</v>
      </c>
    </row>
    <row r="4639" spans="1:8" x14ac:dyDescent="0.25">
      <c r="A4639" s="1">
        <v>2019</v>
      </c>
      <c r="B4639" s="1" t="s">
        <v>98</v>
      </c>
      <c r="C4639" t="s">
        <v>51</v>
      </c>
      <c r="D4639">
        <v>4</v>
      </c>
      <c r="E4639">
        <v>76</v>
      </c>
      <c r="F4639">
        <v>0.56000000000000005</v>
      </c>
      <c r="G4639">
        <f t="shared" si="144"/>
        <v>0.28000000000000003</v>
      </c>
      <c r="H4639">
        <f t="shared" si="145"/>
        <v>3.8286848427870057E-2</v>
      </c>
    </row>
    <row r="4640" spans="1:8" x14ac:dyDescent="0.25">
      <c r="A4640" s="1">
        <v>2019</v>
      </c>
      <c r="B4640" s="1" t="s">
        <v>98</v>
      </c>
      <c r="C4640" t="s">
        <v>51</v>
      </c>
      <c r="D4640">
        <v>4</v>
      </c>
      <c r="E4640">
        <v>76</v>
      </c>
      <c r="F4640">
        <v>0.49</v>
      </c>
      <c r="G4640">
        <f t="shared" si="144"/>
        <v>0.245</v>
      </c>
      <c r="H4640">
        <f t="shared" si="145"/>
        <v>3.3500992374386293E-2</v>
      </c>
    </row>
    <row r="4641" spans="1:8" x14ac:dyDescent="0.25">
      <c r="A4641" s="1">
        <v>2019</v>
      </c>
      <c r="B4641" s="1" t="s">
        <v>98</v>
      </c>
      <c r="C4641" t="s">
        <v>51</v>
      </c>
      <c r="D4641">
        <v>4</v>
      </c>
      <c r="E4641">
        <v>76</v>
      </c>
      <c r="F4641">
        <v>0.01</v>
      </c>
      <c r="G4641">
        <f t="shared" si="144"/>
        <v>5.0000000000000001E-3</v>
      </c>
      <c r="H4641">
        <f t="shared" si="145"/>
        <v>6.8369372192625096E-4</v>
      </c>
    </row>
    <row r="4642" spans="1:8" x14ac:dyDescent="0.25">
      <c r="A4642" s="1">
        <v>2019</v>
      </c>
      <c r="B4642" s="1" t="s">
        <v>98</v>
      </c>
      <c r="C4642" t="s">
        <v>51</v>
      </c>
      <c r="D4642">
        <v>4</v>
      </c>
      <c r="E4642">
        <v>76</v>
      </c>
      <c r="F4642">
        <v>0.01</v>
      </c>
      <c r="G4642">
        <f t="shared" si="144"/>
        <v>5.0000000000000001E-3</v>
      </c>
      <c r="H4642">
        <f t="shared" si="145"/>
        <v>6.8369372192625096E-4</v>
      </c>
    </row>
    <row r="4643" spans="1:8" x14ac:dyDescent="0.25">
      <c r="A4643" s="1">
        <v>2019</v>
      </c>
      <c r="B4643" s="1" t="s">
        <v>98</v>
      </c>
      <c r="C4643" t="s">
        <v>51</v>
      </c>
      <c r="D4643">
        <v>4</v>
      </c>
      <c r="E4643">
        <v>76</v>
      </c>
      <c r="F4643">
        <v>0.01</v>
      </c>
      <c r="G4643">
        <f t="shared" si="144"/>
        <v>5.0000000000000001E-3</v>
      </c>
      <c r="H4643">
        <f t="shared" si="145"/>
        <v>6.8369372192625096E-4</v>
      </c>
    </row>
    <row r="4644" spans="1:8" x14ac:dyDescent="0.25">
      <c r="A4644" s="1">
        <v>2019</v>
      </c>
      <c r="B4644" s="1" t="s">
        <v>98</v>
      </c>
      <c r="C4644" t="s">
        <v>51</v>
      </c>
      <c r="D4644">
        <v>4</v>
      </c>
      <c r="E4644">
        <v>76</v>
      </c>
      <c r="F4644">
        <v>0.01</v>
      </c>
      <c r="G4644">
        <f t="shared" si="144"/>
        <v>5.0000000000000001E-3</v>
      </c>
      <c r="H4644">
        <f t="shared" si="145"/>
        <v>6.8369372192625096E-4</v>
      </c>
    </row>
    <row r="4645" spans="1:8" x14ac:dyDescent="0.25">
      <c r="A4645" s="1">
        <v>2019</v>
      </c>
      <c r="B4645" s="1" t="s">
        <v>98</v>
      </c>
      <c r="C4645" t="s">
        <v>51</v>
      </c>
      <c r="D4645">
        <v>4</v>
      </c>
      <c r="E4645">
        <v>76</v>
      </c>
      <c r="F4645">
        <v>0.01</v>
      </c>
      <c r="G4645">
        <f t="shared" si="144"/>
        <v>5.0000000000000001E-3</v>
      </c>
      <c r="H4645">
        <f t="shared" si="145"/>
        <v>6.8369372192625096E-4</v>
      </c>
    </row>
    <row r="4646" spans="1:8" x14ac:dyDescent="0.25">
      <c r="A4646" s="1">
        <v>2019</v>
      </c>
      <c r="B4646" s="1" t="s">
        <v>98</v>
      </c>
      <c r="C4646" t="s">
        <v>51</v>
      </c>
      <c r="D4646">
        <v>4</v>
      </c>
      <c r="E4646">
        <v>76</v>
      </c>
      <c r="F4646">
        <v>0.01</v>
      </c>
      <c r="G4646">
        <f t="shared" si="144"/>
        <v>5.0000000000000001E-3</v>
      </c>
      <c r="H4646">
        <f t="shared" si="145"/>
        <v>6.8369372192625096E-4</v>
      </c>
    </row>
    <row r="4647" spans="1:8" x14ac:dyDescent="0.25">
      <c r="A4647" s="1">
        <v>2019</v>
      </c>
      <c r="B4647" s="1" t="s">
        <v>98</v>
      </c>
      <c r="C4647" t="s">
        <v>51</v>
      </c>
      <c r="D4647">
        <v>4</v>
      </c>
      <c r="E4647">
        <v>76</v>
      </c>
      <c r="F4647">
        <v>0.01</v>
      </c>
      <c r="G4647">
        <f t="shared" si="144"/>
        <v>5.0000000000000001E-3</v>
      </c>
      <c r="H4647">
        <f t="shared" si="145"/>
        <v>6.8369372192625096E-4</v>
      </c>
    </row>
    <row r="4648" spans="1:8" x14ac:dyDescent="0.25">
      <c r="A4648" s="1">
        <v>2019</v>
      </c>
      <c r="B4648" s="1" t="s">
        <v>98</v>
      </c>
      <c r="C4648" t="s">
        <v>51</v>
      </c>
      <c r="D4648">
        <v>4</v>
      </c>
      <c r="E4648">
        <v>76</v>
      </c>
      <c r="F4648">
        <v>0.01</v>
      </c>
      <c r="G4648">
        <f t="shared" si="144"/>
        <v>5.0000000000000001E-3</v>
      </c>
      <c r="H4648">
        <f t="shared" si="145"/>
        <v>6.8369372192625096E-4</v>
      </c>
    </row>
    <row r="4649" spans="1:8" x14ac:dyDescent="0.25">
      <c r="A4649" s="1">
        <v>2019</v>
      </c>
      <c r="B4649" s="1" t="s">
        <v>98</v>
      </c>
      <c r="C4649" t="s">
        <v>51</v>
      </c>
      <c r="D4649">
        <v>4</v>
      </c>
      <c r="E4649">
        <v>76</v>
      </c>
      <c r="F4649">
        <v>1.89</v>
      </c>
      <c r="G4649">
        <f t="shared" si="144"/>
        <v>0.94499999999999995</v>
      </c>
      <c r="H4649">
        <f t="shared" si="145"/>
        <v>0.12921811344406142</v>
      </c>
    </row>
    <row r="4650" spans="1:8" x14ac:dyDescent="0.25">
      <c r="A4650" s="1">
        <v>2019</v>
      </c>
      <c r="B4650" s="1" t="s">
        <v>98</v>
      </c>
      <c r="C4650" t="s">
        <v>51</v>
      </c>
      <c r="D4650">
        <v>4</v>
      </c>
      <c r="E4650">
        <v>76</v>
      </c>
      <c r="F4650">
        <v>0.02</v>
      </c>
      <c r="G4650">
        <f t="shared" si="144"/>
        <v>0.01</v>
      </c>
      <c r="H4650">
        <f t="shared" si="145"/>
        <v>1.3673874438525019E-3</v>
      </c>
    </row>
    <row r="4651" spans="1:8" x14ac:dyDescent="0.25">
      <c r="A4651" s="1">
        <v>2019</v>
      </c>
      <c r="B4651" s="1" t="s">
        <v>98</v>
      </c>
      <c r="C4651" t="s">
        <v>51</v>
      </c>
      <c r="D4651">
        <v>4</v>
      </c>
      <c r="E4651">
        <v>76</v>
      </c>
      <c r="F4651">
        <v>7.0000000000000007E-2</v>
      </c>
      <c r="G4651">
        <f t="shared" si="144"/>
        <v>3.5000000000000003E-2</v>
      </c>
      <c r="H4651">
        <f t="shared" si="145"/>
        <v>4.7858560534837571E-3</v>
      </c>
    </row>
    <row r="4652" spans="1:8" x14ac:dyDescent="0.25">
      <c r="A4652" s="1">
        <v>2019</v>
      </c>
      <c r="B4652" s="1" t="s">
        <v>98</v>
      </c>
      <c r="C4652" t="s">
        <v>51</v>
      </c>
      <c r="D4652">
        <v>4</v>
      </c>
      <c r="E4652">
        <v>79</v>
      </c>
      <c r="F4652">
        <v>0.6</v>
      </c>
      <c r="G4652">
        <f t="shared" si="144"/>
        <v>0.3</v>
      </c>
      <c r="H4652">
        <f t="shared" si="145"/>
        <v>4.1021623315575052E-2</v>
      </c>
    </row>
    <row r="4653" spans="1:8" x14ac:dyDescent="0.25">
      <c r="A4653" s="1">
        <v>2019</v>
      </c>
      <c r="B4653" s="1" t="s">
        <v>98</v>
      </c>
      <c r="C4653" t="s">
        <v>51</v>
      </c>
      <c r="D4653">
        <v>4</v>
      </c>
      <c r="E4653">
        <v>79</v>
      </c>
      <c r="F4653">
        <v>1.65</v>
      </c>
      <c r="G4653">
        <f t="shared" si="144"/>
        <v>0.82499999999999996</v>
      </c>
      <c r="H4653">
        <f t="shared" si="145"/>
        <v>0.1128094641178314</v>
      </c>
    </row>
    <row r="4654" spans="1:8" x14ac:dyDescent="0.25">
      <c r="A4654" s="1">
        <v>2019</v>
      </c>
      <c r="B4654" s="1" t="s">
        <v>98</v>
      </c>
      <c r="C4654" t="s">
        <v>51</v>
      </c>
      <c r="D4654">
        <v>4</v>
      </c>
      <c r="E4654">
        <v>79</v>
      </c>
      <c r="F4654">
        <v>0.47</v>
      </c>
      <c r="G4654">
        <f t="shared" si="144"/>
        <v>0.23499999999999999</v>
      </c>
      <c r="H4654">
        <f t="shared" si="145"/>
        <v>3.2133604930533792E-2</v>
      </c>
    </row>
    <row r="4655" spans="1:8" x14ac:dyDescent="0.25">
      <c r="A4655" s="1">
        <v>2019</v>
      </c>
      <c r="B4655" s="1" t="s">
        <v>98</v>
      </c>
      <c r="C4655" t="s">
        <v>51</v>
      </c>
      <c r="D4655">
        <v>4</v>
      </c>
      <c r="E4655">
        <v>79</v>
      </c>
      <c r="F4655">
        <v>0.13</v>
      </c>
      <c r="G4655">
        <f t="shared" si="144"/>
        <v>6.5000000000000002E-2</v>
      </c>
      <c r="H4655">
        <f t="shared" si="145"/>
        <v>8.888018385041262E-3</v>
      </c>
    </row>
    <row r="4656" spans="1:8" x14ac:dyDescent="0.25">
      <c r="A4656" s="1">
        <v>2019</v>
      </c>
      <c r="B4656" s="1" t="s">
        <v>98</v>
      </c>
      <c r="C4656" t="s">
        <v>51</v>
      </c>
      <c r="D4656">
        <v>4</v>
      </c>
      <c r="E4656">
        <v>79</v>
      </c>
      <c r="F4656">
        <v>0.11</v>
      </c>
      <c r="G4656">
        <f t="shared" si="144"/>
        <v>5.5E-2</v>
      </c>
      <c r="H4656">
        <f t="shared" si="145"/>
        <v>7.5206309411887601E-3</v>
      </c>
    </row>
    <row r="4657" spans="1:8" x14ac:dyDescent="0.25">
      <c r="A4657" s="1">
        <v>2019</v>
      </c>
      <c r="B4657" s="1" t="s">
        <v>98</v>
      </c>
      <c r="C4657" t="s">
        <v>51</v>
      </c>
      <c r="D4657">
        <v>4</v>
      </c>
      <c r="E4657">
        <v>91</v>
      </c>
      <c r="F4657">
        <v>3.6</v>
      </c>
      <c r="G4657">
        <f t="shared" si="144"/>
        <v>1.8</v>
      </c>
      <c r="H4657">
        <f t="shared" si="145"/>
        <v>0.24612973989345036</v>
      </c>
    </row>
    <row r="4658" spans="1:8" x14ac:dyDescent="0.25">
      <c r="A4658" s="1">
        <v>2019</v>
      </c>
      <c r="B4658" s="1" t="s">
        <v>98</v>
      </c>
      <c r="C4658" t="s">
        <v>51</v>
      </c>
      <c r="D4658">
        <v>4</v>
      </c>
      <c r="E4658">
        <v>91</v>
      </c>
      <c r="F4658">
        <v>2.25</v>
      </c>
      <c r="G4658">
        <f t="shared" si="144"/>
        <v>1.125</v>
      </c>
      <c r="H4658">
        <f t="shared" si="145"/>
        <v>0.15383108743340645</v>
      </c>
    </row>
    <row r="4659" spans="1:8" x14ac:dyDescent="0.25">
      <c r="A4659" s="1">
        <v>2019</v>
      </c>
      <c r="B4659" s="1" t="s">
        <v>98</v>
      </c>
      <c r="C4659" t="s">
        <v>51</v>
      </c>
      <c r="D4659">
        <v>4</v>
      </c>
      <c r="E4659">
        <v>91</v>
      </c>
      <c r="F4659">
        <v>0.71</v>
      </c>
      <c r="G4659">
        <f t="shared" si="144"/>
        <v>0.35499999999999998</v>
      </c>
      <c r="H4659">
        <f t="shared" si="145"/>
        <v>4.8542254256763812E-2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D5B0-4253-4ED2-B170-F054D313419A}">
  <dimension ref="A1:K800"/>
  <sheetViews>
    <sheetView workbookViewId="0">
      <pane ySplit="1" topLeftCell="A696" activePane="bottomLeft" state="frozen"/>
      <selection pane="bottomLeft" activeCell="A2" sqref="A2:K740"/>
    </sheetView>
  </sheetViews>
  <sheetFormatPr defaultRowHeight="15" x14ac:dyDescent="0.25"/>
  <cols>
    <col min="1" max="2" width="9.140625" style="1"/>
    <col min="3" max="3" width="13.5703125" bestFit="1" customWidth="1"/>
    <col min="4" max="4" width="13.42578125" style="1" bestFit="1" customWidth="1"/>
    <col min="8" max="8" width="10.85546875" bestFit="1" customWidth="1"/>
    <col min="9" max="9" width="9.85546875" bestFit="1" customWidth="1"/>
  </cols>
  <sheetData>
    <row r="1" spans="1:11" ht="30" customHeight="1" x14ac:dyDescent="0.25">
      <c r="A1" s="1" t="s">
        <v>1</v>
      </c>
      <c r="B1" s="1" t="s">
        <v>91</v>
      </c>
      <c r="C1" t="s">
        <v>58</v>
      </c>
      <c r="D1" s="1" t="s">
        <v>2</v>
      </c>
      <c r="E1" s="1" t="s">
        <v>0</v>
      </c>
      <c r="F1" s="1" t="s">
        <v>93</v>
      </c>
      <c r="G1" s="7" t="s">
        <v>56</v>
      </c>
      <c r="H1" t="s">
        <v>4</v>
      </c>
      <c r="I1" s="7" t="s">
        <v>57</v>
      </c>
      <c r="J1" s="9" t="s">
        <v>95</v>
      </c>
      <c r="K1" s="9" t="s">
        <v>96</v>
      </c>
    </row>
    <row r="2" spans="1:11" x14ac:dyDescent="0.25">
      <c r="A2" s="1">
        <v>1959</v>
      </c>
      <c r="B2" s="1" t="s">
        <v>99</v>
      </c>
      <c r="C2" t="s">
        <v>6</v>
      </c>
      <c r="D2" s="1" t="s">
        <v>3</v>
      </c>
      <c r="E2">
        <v>21</v>
      </c>
      <c r="F2" s="1" t="s">
        <v>94</v>
      </c>
      <c r="G2">
        <v>10</v>
      </c>
      <c r="H2">
        <v>1</v>
      </c>
      <c r="I2" s="2">
        <f>0.005454*G2^2*H2</f>
        <v>0.5454</v>
      </c>
      <c r="J2">
        <f>I2/12.55</f>
        <v>4.345816733067729E-2</v>
      </c>
      <c r="K2">
        <f>J2*(12.55/95.73)</f>
        <v>5.697273581949232E-3</v>
      </c>
    </row>
    <row r="3" spans="1:11" x14ac:dyDescent="0.25">
      <c r="A3" s="1">
        <v>1959</v>
      </c>
      <c r="B3" s="1" t="s">
        <v>99</v>
      </c>
      <c r="C3" t="s">
        <v>6</v>
      </c>
      <c r="D3" s="1" t="s">
        <v>3</v>
      </c>
      <c r="E3">
        <v>21</v>
      </c>
      <c r="F3" s="1" t="s">
        <v>94</v>
      </c>
      <c r="G3">
        <v>14</v>
      </c>
      <c r="H3">
        <v>1</v>
      </c>
      <c r="I3" s="2">
        <f t="shared" ref="I3:I66" si="0">0.005454*G3^2*H3</f>
        <v>1.0689839999999999</v>
      </c>
      <c r="J3">
        <f t="shared" ref="J3:J66" si="1">I3/12.55</f>
        <v>8.5178007968127481E-2</v>
      </c>
      <c r="K3">
        <f t="shared" ref="K3:K66" si="2">J3*(12.55/95.73)</f>
        <v>1.1166656220620495E-2</v>
      </c>
    </row>
    <row r="4" spans="1:11" x14ac:dyDescent="0.25">
      <c r="A4" s="1">
        <v>1959</v>
      </c>
      <c r="B4" s="1" t="s">
        <v>99</v>
      </c>
      <c r="C4" t="s">
        <v>6</v>
      </c>
      <c r="D4" s="1" t="s">
        <v>3</v>
      </c>
      <c r="E4">
        <v>21</v>
      </c>
      <c r="F4" s="1" t="s">
        <v>94</v>
      </c>
      <c r="G4">
        <v>18</v>
      </c>
      <c r="H4">
        <v>1</v>
      </c>
      <c r="I4" s="2">
        <f t="shared" si="0"/>
        <v>1.7670959999999998</v>
      </c>
      <c r="J4">
        <f t="shared" si="1"/>
        <v>0.14080446215139439</v>
      </c>
      <c r="K4">
        <f t="shared" si="2"/>
        <v>1.8459166405515509E-2</v>
      </c>
    </row>
    <row r="5" spans="1:11" x14ac:dyDescent="0.25">
      <c r="A5" s="1">
        <v>1959</v>
      </c>
      <c r="B5" s="1" t="s">
        <v>99</v>
      </c>
      <c r="C5" t="s">
        <v>6</v>
      </c>
      <c r="D5" s="1" t="s">
        <v>3</v>
      </c>
      <c r="E5">
        <v>29</v>
      </c>
      <c r="F5" s="1" t="s">
        <v>94</v>
      </c>
      <c r="G5">
        <v>6</v>
      </c>
      <c r="H5">
        <v>31</v>
      </c>
      <c r="I5" s="2">
        <f t="shared" si="0"/>
        <v>6.0866639999999999</v>
      </c>
      <c r="J5">
        <f t="shared" si="1"/>
        <v>0.48499314741035854</v>
      </c>
      <c r="K5">
        <f t="shared" si="2"/>
        <v>6.358157317455343E-2</v>
      </c>
    </row>
    <row r="6" spans="1:11" x14ac:dyDescent="0.25">
      <c r="A6" s="1">
        <v>1959</v>
      </c>
      <c r="B6" s="1" t="s">
        <v>99</v>
      </c>
      <c r="C6" t="s">
        <v>6</v>
      </c>
      <c r="D6" s="1" t="s">
        <v>3</v>
      </c>
      <c r="E6">
        <v>29</v>
      </c>
      <c r="F6" s="1" t="s">
        <v>94</v>
      </c>
      <c r="G6">
        <v>8</v>
      </c>
      <c r="H6">
        <v>12</v>
      </c>
      <c r="I6" s="2">
        <f t="shared" si="0"/>
        <v>4.1886719999999995</v>
      </c>
      <c r="J6">
        <f t="shared" si="1"/>
        <v>0.33375872509960153</v>
      </c>
      <c r="K6">
        <f t="shared" si="2"/>
        <v>4.3755061109370094E-2</v>
      </c>
    </row>
    <row r="7" spans="1:11" x14ac:dyDescent="0.25">
      <c r="A7" s="1">
        <v>1959</v>
      </c>
      <c r="B7" s="1" t="s">
        <v>99</v>
      </c>
      <c r="C7" t="s">
        <v>6</v>
      </c>
      <c r="D7" s="1" t="s">
        <v>3</v>
      </c>
      <c r="E7">
        <v>29</v>
      </c>
      <c r="F7" s="1" t="s">
        <v>94</v>
      </c>
      <c r="G7">
        <v>10</v>
      </c>
      <c r="H7">
        <v>2</v>
      </c>
      <c r="I7" s="2">
        <f t="shared" si="0"/>
        <v>1.0908</v>
      </c>
      <c r="J7">
        <f t="shared" si="1"/>
        <v>8.691633466135458E-2</v>
      </c>
      <c r="K7">
        <f t="shared" si="2"/>
        <v>1.1394547163898464E-2</v>
      </c>
    </row>
    <row r="8" spans="1:11" x14ac:dyDescent="0.25">
      <c r="A8" s="1">
        <v>1959</v>
      </c>
      <c r="B8" s="1" t="s">
        <v>99</v>
      </c>
      <c r="C8" t="s">
        <v>6</v>
      </c>
      <c r="D8" s="1" t="s">
        <v>3</v>
      </c>
      <c r="E8">
        <v>30</v>
      </c>
      <c r="F8" s="1" t="s">
        <v>94</v>
      </c>
      <c r="G8">
        <v>6</v>
      </c>
      <c r="H8">
        <v>1</v>
      </c>
      <c r="I8" s="2">
        <f t="shared" si="0"/>
        <v>0.19634399999999999</v>
      </c>
      <c r="J8">
        <f t="shared" si="1"/>
        <v>1.5644940239043822E-2</v>
      </c>
      <c r="K8">
        <f t="shared" si="2"/>
        <v>2.0510184895017234E-3</v>
      </c>
    </row>
    <row r="9" spans="1:11" x14ac:dyDescent="0.25">
      <c r="A9" s="1">
        <v>1959</v>
      </c>
      <c r="B9" s="1" t="s">
        <v>99</v>
      </c>
      <c r="C9" t="s">
        <v>6</v>
      </c>
      <c r="D9" s="1" t="s">
        <v>3</v>
      </c>
      <c r="E9">
        <v>30</v>
      </c>
      <c r="F9" s="1" t="s">
        <v>94</v>
      </c>
      <c r="G9">
        <v>16</v>
      </c>
      <c r="H9">
        <v>1</v>
      </c>
      <c r="I9" s="2">
        <f t="shared" si="0"/>
        <v>1.3962239999999999</v>
      </c>
      <c r="J9">
        <f t="shared" si="1"/>
        <v>0.11125290836653386</v>
      </c>
      <c r="K9">
        <f t="shared" si="2"/>
        <v>1.4585020369790034E-2</v>
      </c>
    </row>
    <row r="10" spans="1:11" x14ac:dyDescent="0.25">
      <c r="A10" s="1">
        <v>1959</v>
      </c>
      <c r="B10" s="1" t="s">
        <v>99</v>
      </c>
      <c r="C10" t="s">
        <v>6</v>
      </c>
      <c r="D10" s="1" t="s">
        <v>3</v>
      </c>
      <c r="E10">
        <v>32</v>
      </c>
      <c r="F10" s="1" t="s">
        <v>94</v>
      </c>
      <c r="G10">
        <v>6</v>
      </c>
      <c r="H10">
        <v>2</v>
      </c>
      <c r="I10" s="2">
        <f t="shared" si="0"/>
        <v>0.39268799999999998</v>
      </c>
      <c r="J10">
        <f t="shared" si="1"/>
        <v>3.1289880478087645E-2</v>
      </c>
      <c r="K10">
        <f t="shared" si="2"/>
        <v>4.1020369790034468E-3</v>
      </c>
    </row>
    <row r="11" spans="1:11" x14ac:dyDescent="0.25">
      <c r="A11" s="1">
        <v>1959</v>
      </c>
      <c r="B11" s="1" t="s">
        <v>99</v>
      </c>
      <c r="C11" t="s">
        <v>6</v>
      </c>
      <c r="D11" s="1" t="s">
        <v>3</v>
      </c>
      <c r="E11">
        <v>34</v>
      </c>
      <c r="F11" s="1" t="s">
        <v>94</v>
      </c>
      <c r="G11">
        <v>6</v>
      </c>
      <c r="H11">
        <v>41</v>
      </c>
      <c r="I11" s="2">
        <f t="shared" si="0"/>
        <v>8.0501039999999993</v>
      </c>
      <c r="J11">
        <f t="shared" si="1"/>
        <v>0.64144254980079674</v>
      </c>
      <c r="K11">
        <f t="shared" si="2"/>
        <v>8.4091758069570657E-2</v>
      </c>
    </row>
    <row r="12" spans="1:11" x14ac:dyDescent="0.25">
      <c r="A12" s="1">
        <v>1959</v>
      </c>
      <c r="B12" s="1" t="s">
        <v>99</v>
      </c>
      <c r="C12" t="s">
        <v>6</v>
      </c>
      <c r="D12" s="1" t="s">
        <v>3</v>
      </c>
      <c r="E12">
        <v>34</v>
      </c>
      <c r="F12" s="1" t="s">
        <v>94</v>
      </c>
      <c r="G12">
        <v>8</v>
      </c>
      <c r="H12">
        <v>12</v>
      </c>
      <c r="I12" s="2">
        <f t="shared" si="0"/>
        <v>4.1886719999999995</v>
      </c>
      <c r="J12">
        <f t="shared" si="1"/>
        <v>0.33375872509960153</v>
      </c>
      <c r="K12">
        <f t="shared" si="2"/>
        <v>4.3755061109370094E-2</v>
      </c>
    </row>
    <row r="13" spans="1:11" x14ac:dyDescent="0.25">
      <c r="A13" s="1">
        <v>1959</v>
      </c>
      <c r="B13" s="1" t="s">
        <v>99</v>
      </c>
      <c r="C13" t="s">
        <v>6</v>
      </c>
      <c r="D13" s="1" t="s">
        <v>3</v>
      </c>
      <c r="E13">
        <v>34</v>
      </c>
      <c r="F13" s="1" t="s">
        <v>94</v>
      </c>
      <c r="G13">
        <v>10</v>
      </c>
      <c r="H13">
        <v>17</v>
      </c>
      <c r="I13" s="2">
        <f t="shared" si="0"/>
        <v>9.2718000000000007</v>
      </c>
      <c r="J13">
        <f t="shared" si="1"/>
        <v>0.73878884462151395</v>
      </c>
      <c r="K13">
        <f t="shared" si="2"/>
        <v>9.6853650893136953E-2</v>
      </c>
    </row>
    <row r="14" spans="1:11" x14ac:dyDescent="0.25">
      <c r="A14" s="1">
        <v>1959</v>
      </c>
      <c r="B14" s="1" t="s">
        <v>99</v>
      </c>
      <c r="C14" t="s">
        <v>6</v>
      </c>
      <c r="D14" s="1" t="s">
        <v>3</v>
      </c>
      <c r="E14">
        <v>34</v>
      </c>
      <c r="F14" s="1" t="s">
        <v>94</v>
      </c>
      <c r="G14">
        <v>12</v>
      </c>
      <c r="H14">
        <v>13</v>
      </c>
      <c r="I14" s="2">
        <f t="shared" si="0"/>
        <v>10.209887999999999</v>
      </c>
      <c r="J14">
        <f t="shared" si="1"/>
        <v>0.81353689243027882</v>
      </c>
      <c r="K14">
        <f t="shared" si="2"/>
        <v>0.10665296145408962</v>
      </c>
    </row>
    <row r="15" spans="1:11" x14ac:dyDescent="0.25">
      <c r="A15" s="1">
        <v>1959</v>
      </c>
      <c r="B15" s="1" t="s">
        <v>99</v>
      </c>
      <c r="C15" t="s">
        <v>6</v>
      </c>
      <c r="D15" s="1" t="s">
        <v>3</v>
      </c>
      <c r="E15">
        <v>34</v>
      </c>
      <c r="F15" s="1" t="s">
        <v>94</v>
      </c>
      <c r="G15">
        <v>14</v>
      </c>
      <c r="H15">
        <v>13</v>
      </c>
      <c r="I15" s="2">
        <f t="shared" si="0"/>
        <v>13.896792</v>
      </c>
      <c r="J15">
        <f t="shared" si="1"/>
        <v>1.1073141035856573</v>
      </c>
      <c r="K15">
        <f t="shared" si="2"/>
        <v>0.14516653086806644</v>
      </c>
    </row>
    <row r="16" spans="1:11" x14ac:dyDescent="0.25">
      <c r="A16" s="1">
        <v>1959</v>
      </c>
      <c r="B16" s="1" t="s">
        <v>99</v>
      </c>
      <c r="C16" t="s">
        <v>6</v>
      </c>
      <c r="D16" s="1" t="s">
        <v>3</v>
      </c>
      <c r="E16">
        <v>34</v>
      </c>
      <c r="F16" s="1" t="s">
        <v>94</v>
      </c>
      <c r="G16">
        <v>16</v>
      </c>
      <c r="H16">
        <v>17</v>
      </c>
      <c r="I16" s="2">
        <f t="shared" si="0"/>
        <v>23.735807999999999</v>
      </c>
      <c r="J16">
        <f t="shared" si="1"/>
        <v>1.8912994422310754</v>
      </c>
      <c r="K16">
        <f t="shared" si="2"/>
        <v>0.24794534628643056</v>
      </c>
    </row>
    <row r="17" spans="1:11" x14ac:dyDescent="0.25">
      <c r="A17" s="1">
        <v>1959</v>
      </c>
      <c r="B17" s="1" t="s">
        <v>99</v>
      </c>
      <c r="C17" t="s">
        <v>6</v>
      </c>
      <c r="D17" s="1" t="s">
        <v>3</v>
      </c>
      <c r="E17">
        <v>34</v>
      </c>
      <c r="F17" s="1" t="s">
        <v>94</v>
      </c>
      <c r="G17">
        <v>18</v>
      </c>
      <c r="H17">
        <v>11</v>
      </c>
      <c r="I17" s="2">
        <f t="shared" si="0"/>
        <v>19.438055999999996</v>
      </c>
      <c r="J17">
        <f t="shared" si="1"/>
        <v>1.5488490836653381</v>
      </c>
      <c r="K17">
        <f t="shared" si="2"/>
        <v>0.20305083046067057</v>
      </c>
    </row>
    <row r="18" spans="1:11" x14ac:dyDescent="0.25">
      <c r="A18" s="1">
        <v>1959</v>
      </c>
      <c r="B18" s="1" t="s">
        <v>99</v>
      </c>
      <c r="C18" t="s">
        <v>6</v>
      </c>
      <c r="D18" s="1" t="s">
        <v>3</v>
      </c>
      <c r="E18">
        <v>34</v>
      </c>
      <c r="F18" s="1" t="s">
        <v>94</v>
      </c>
      <c r="G18">
        <v>20</v>
      </c>
      <c r="H18">
        <v>6</v>
      </c>
      <c r="I18" s="2">
        <f t="shared" si="0"/>
        <v>13.089600000000001</v>
      </c>
      <c r="J18">
        <f t="shared" si="1"/>
        <v>1.042996015936255</v>
      </c>
      <c r="K18">
        <f t="shared" si="2"/>
        <v>0.13673456596678157</v>
      </c>
    </row>
    <row r="19" spans="1:11" x14ac:dyDescent="0.25">
      <c r="A19" s="1">
        <v>1959</v>
      </c>
      <c r="B19" s="1" t="s">
        <v>99</v>
      </c>
      <c r="C19" t="s">
        <v>6</v>
      </c>
      <c r="D19" s="1" t="s">
        <v>3</v>
      </c>
      <c r="E19">
        <v>34</v>
      </c>
      <c r="F19" s="1" t="s">
        <v>94</v>
      </c>
      <c r="G19">
        <v>22</v>
      </c>
      <c r="H19">
        <v>4</v>
      </c>
      <c r="I19" s="2">
        <f t="shared" si="0"/>
        <v>10.558943999999999</v>
      </c>
      <c r="J19">
        <f t="shared" si="1"/>
        <v>0.84135011952191219</v>
      </c>
      <c r="K19">
        <f t="shared" si="2"/>
        <v>0.11029921654653711</v>
      </c>
    </row>
    <row r="20" spans="1:11" x14ac:dyDescent="0.25">
      <c r="A20" s="1">
        <v>1959</v>
      </c>
      <c r="B20" s="1" t="s">
        <v>99</v>
      </c>
      <c r="C20" t="s">
        <v>6</v>
      </c>
      <c r="D20" s="1" t="s">
        <v>3</v>
      </c>
      <c r="E20">
        <v>34</v>
      </c>
      <c r="F20" s="1" t="s">
        <v>94</v>
      </c>
      <c r="G20">
        <v>24</v>
      </c>
      <c r="H20">
        <v>2</v>
      </c>
      <c r="I20" s="2">
        <f t="shared" si="0"/>
        <v>6.2830079999999997</v>
      </c>
      <c r="J20">
        <f t="shared" si="1"/>
        <v>0.50063808764940232</v>
      </c>
      <c r="K20">
        <f t="shared" si="2"/>
        <v>6.5632591664055148E-2</v>
      </c>
    </row>
    <row r="21" spans="1:11" x14ac:dyDescent="0.25">
      <c r="A21" s="1">
        <v>1959</v>
      </c>
      <c r="B21" s="1" t="s">
        <v>99</v>
      </c>
      <c r="C21" t="s">
        <v>6</v>
      </c>
      <c r="D21" s="1" t="s">
        <v>3</v>
      </c>
      <c r="E21">
        <v>34</v>
      </c>
      <c r="F21" s="1" t="s">
        <v>94</v>
      </c>
      <c r="G21">
        <v>28</v>
      </c>
      <c r="H21">
        <v>2</v>
      </c>
      <c r="I21" s="2">
        <f t="shared" si="0"/>
        <v>8.5518719999999995</v>
      </c>
      <c r="J21">
        <f t="shared" si="1"/>
        <v>0.68142406374501985</v>
      </c>
      <c r="K21">
        <f t="shared" si="2"/>
        <v>8.9333249764963957E-2</v>
      </c>
    </row>
    <row r="22" spans="1:11" x14ac:dyDescent="0.25">
      <c r="A22" s="1">
        <v>1959</v>
      </c>
      <c r="B22" s="1" t="s">
        <v>99</v>
      </c>
      <c r="C22" t="s">
        <v>6</v>
      </c>
      <c r="D22" s="1" t="s">
        <v>3</v>
      </c>
      <c r="E22">
        <v>38</v>
      </c>
      <c r="F22" s="1" t="s">
        <v>94</v>
      </c>
      <c r="G22">
        <v>6</v>
      </c>
      <c r="H22">
        <v>178</v>
      </c>
      <c r="I22" s="2">
        <f t="shared" si="0"/>
        <v>34.949231999999995</v>
      </c>
      <c r="J22">
        <f t="shared" si="1"/>
        <v>2.7847993625498004</v>
      </c>
      <c r="K22">
        <f t="shared" si="2"/>
        <v>0.36508129113130677</v>
      </c>
    </row>
    <row r="23" spans="1:11" x14ac:dyDescent="0.25">
      <c r="A23" s="1">
        <v>1959</v>
      </c>
      <c r="B23" s="1" t="s">
        <v>99</v>
      </c>
      <c r="C23" t="s">
        <v>6</v>
      </c>
      <c r="D23" s="1" t="s">
        <v>3</v>
      </c>
      <c r="E23">
        <v>38</v>
      </c>
      <c r="F23" s="1" t="s">
        <v>94</v>
      </c>
      <c r="G23">
        <v>8</v>
      </c>
      <c r="H23">
        <v>131</v>
      </c>
      <c r="I23" s="2">
        <f t="shared" si="0"/>
        <v>45.726335999999996</v>
      </c>
      <c r="J23">
        <f t="shared" si="1"/>
        <v>3.6435327490039837</v>
      </c>
      <c r="K23">
        <f t="shared" si="2"/>
        <v>0.4776594171106236</v>
      </c>
    </row>
    <row r="24" spans="1:11" x14ac:dyDescent="0.25">
      <c r="A24" s="1">
        <v>1959</v>
      </c>
      <c r="B24" s="1" t="s">
        <v>99</v>
      </c>
      <c r="C24" t="s">
        <v>6</v>
      </c>
      <c r="D24" s="1" t="s">
        <v>3</v>
      </c>
      <c r="E24">
        <v>38</v>
      </c>
      <c r="F24" s="1" t="s">
        <v>94</v>
      </c>
      <c r="G24">
        <v>10</v>
      </c>
      <c r="H24">
        <v>77</v>
      </c>
      <c r="I24" s="2">
        <f t="shared" si="0"/>
        <v>41.995800000000003</v>
      </c>
      <c r="J24">
        <f t="shared" si="1"/>
        <v>3.3462788844621514</v>
      </c>
      <c r="K24">
        <f t="shared" si="2"/>
        <v>0.4386900658100909</v>
      </c>
    </row>
    <row r="25" spans="1:11" x14ac:dyDescent="0.25">
      <c r="A25" s="1">
        <v>1959</v>
      </c>
      <c r="B25" s="1" t="s">
        <v>99</v>
      </c>
      <c r="C25" t="s">
        <v>6</v>
      </c>
      <c r="D25" s="1" t="s">
        <v>3</v>
      </c>
      <c r="E25">
        <v>38</v>
      </c>
      <c r="F25" s="1" t="s">
        <v>94</v>
      </c>
      <c r="G25">
        <v>12</v>
      </c>
      <c r="H25">
        <v>37</v>
      </c>
      <c r="I25" s="2">
        <f t="shared" si="0"/>
        <v>29.058911999999999</v>
      </c>
      <c r="J25">
        <f t="shared" si="1"/>
        <v>2.315451155378486</v>
      </c>
      <c r="K25">
        <f t="shared" si="2"/>
        <v>0.30355073644625508</v>
      </c>
    </row>
    <row r="26" spans="1:11" x14ac:dyDescent="0.25">
      <c r="A26" s="1">
        <v>1959</v>
      </c>
      <c r="B26" s="1" t="s">
        <v>99</v>
      </c>
      <c r="C26" t="s">
        <v>6</v>
      </c>
      <c r="D26" s="1" t="s">
        <v>3</v>
      </c>
      <c r="E26">
        <v>38</v>
      </c>
      <c r="F26" s="1" t="s">
        <v>94</v>
      </c>
      <c r="G26">
        <v>14</v>
      </c>
      <c r="H26">
        <v>36</v>
      </c>
      <c r="I26" s="2">
        <f t="shared" si="0"/>
        <v>38.483423999999999</v>
      </c>
      <c r="J26">
        <f t="shared" si="1"/>
        <v>3.0664082868525893</v>
      </c>
      <c r="K26">
        <f t="shared" si="2"/>
        <v>0.40199962394233779</v>
      </c>
    </row>
    <row r="27" spans="1:11" x14ac:dyDescent="0.25">
      <c r="A27" s="1">
        <v>1959</v>
      </c>
      <c r="B27" s="1" t="s">
        <v>99</v>
      </c>
      <c r="C27" t="s">
        <v>6</v>
      </c>
      <c r="D27" s="1" t="s">
        <v>3</v>
      </c>
      <c r="E27">
        <v>38</v>
      </c>
      <c r="F27" s="1" t="s">
        <v>94</v>
      </c>
      <c r="G27">
        <v>16</v>
      </c>
      <c r="H27">
        <v>26</v>
      </c>
      <c r="I27" s="2">
        <f t="shared" si="0"/>
        <v>36.301823999999996</v>
      </c>
      <c r="J27">
        <f t="shared" si="1"/>
        <v>2.89257561752988</v>
      </c>
      <c r="K27">
        <f t="shared" si="2"/>
        <v>0.37921052961454083</v>
      </c>
    </row>
    <row r="28" spans="1:11" x14ac:dyDescent="0.25">
      <c r="A28" s="1">
        <v>1959</v>
      </c>
      <c r="B28" s="1" t="s">
        <v>99</v>
      </c>
      <c r="C28" t="s">
        <v>6</v>
      </c>
      <c r="D28" s="1" t="s">
        <v>3</v>
      </c>
      <c r="E28">
        <v>38</v>
      </c>
      <c r="F28" s="1" t="s">
        <v>94</v>
      </c>
      <c r="G28">
        <v>18</v>
      </c>
      <c r="H28">
        <v>12</v>
      </c>
      <c r="I28" s="2">
        <f t="shared" si="0"/>
        <v>21.205151999999998</v>
      </c>
      <c r="J28">
        <f t="shared" si="1"/>
        <v>1.6896535458167328</v>
      </c>
      <c r="K28">
        <f t="shared" si="2"/>
        <v>0.22150999686618611</v>
      </c>
    </row>
    <row r="29" spans="1:11" x14ac:dyDescent="0.25">
      <c r="A29" s="1">
        <v>1959</v>
      </c>
      <c r="B29" s="1" t="s">
        <v>99</v>
      </c>
      <c r="C29" t="s">
        <v>6</v>
      </c>
      <c r="D29" s="1" t="s">
        <v>3</v>
      </c>
      <c r="E29">
        <v>38</v>
      </c>
      <c r="F29" s="1" t="s">
        <v>94</v>
      </c>
      <c r="G29">
        <v>20</v>
      </c>
      <c r="H29">
        <v>19</v>
      </c>
      <c r="I29" s="2">
        <f t="shared" si="0"/>
        <v>41.450400000000002</v>
      </c>
      <c r="J29">
        <f t="shared" si="1"/>
        <v>3.3028207171314738</v>
      </c>
      <c r="K29">
        <f t="shared" si="2"/>
        <v>0.43299279222814163</v>
      </c>
    </row>
    <row r="30" spans="1:11" x14ac:dyDescent="0.25">
      <c r="A30" s="1">
        <v>1959</v>
      </c>
      <c r="B30" s="1" t="s">
        <v>99</v>
      </c>
      <c r="C30" t="s">
        <v>6</v>
      </c>
      <c r="D30" s="1" t="s">
        <v>3</v>
      </c>
      <c r="E30">
        <v>38</v>
      </c>
      <c r="F30" s="1" t="s">
        <v>94</v>
      </c>
      <c r="G30">
        <v>22</v>
      </c>
      <c r="H30">
        <v>6</v>
      </c>
      <c r="I30" s="2">
        <f t="shared" si="0"/>
        <v>15.838415999999999</v>
      </c>
      <c r="J30">
        <f t="shared" si="1"/>
        <v>1.2620251792828683</v>
      </c>
      <c r="K30">
        <f t="shared" si="2"/>
        <v>0.16544882481980569</v>
      </c>
    </row>
    <row r="31" spans="1:11" x14ac:dyDescent="0.25">
      <c r="A31" s="1">
        <v>1959</v>
      </c>
      <c r="B31" s="1" t="s">
        <v>99</v>
      </c>
      <c r="C31" t="s">
        <v>6</v>
      </c>
      <c r="D31" s="1" t="s">
        <v>3</v>
      </c>
      <c r="E31">
        <v>38</v>
      </c>
      <c r="F31" s="1" t="s">
        <v>94</v>
      </c>
      <c r="G31">
        <v>24</v>
      </c>
      <c r="H31">
        <v>8</v>
      </c>
      <c r="I31" s="2">
        <f t="shared" si="0"/>
        <v>25.132031999999999</v>
      </c>
      <c r="J31">
        <f t="shared" si="1"/>
        <v>2.0025523505976093</v>
      </c>
      <c r="K31">
        <f t="shared" si="2"/>
        <v>0.26253036665622059</v>
      </c>
    </row>
    <row r="32" spans="1:11" x14ac:dyDescent="0.25">
      <c r="A32" s="1">
        <v>1959</v>
      </c>
      <c r="B32" s="1" t="s">
        <v>99</v>
      </c>
      <c r="C32" t="s">
        <v>6</v>
      </c>
      <c r="D32" s="1" t="s">
        <v>3</v>
      </c>
      <c r="E32">
        <v>38</v>
      </c>
      <c r="F32" s="1" t="s">
        <v>94</v>
      </c>
      <c r="G32">
        <v>26</v>
      </c>
      <c r="H32">
        <v>2</v>
      </c>
      <c r="I32" s="2">
        <f t="shared" si="0"/>
        <v>7.3738079999999995</v>
      </c>
      <c r="J32">
        <f t="shared" si="1"/>
        <v>0.58755442231075694</v>
      </c>
      <c r="K32">
        <f t="shared" si="2"/>
        <v>7.7027138827953617E-2</v>
      </c>
    </row>
    <row r="33" spans="1:11" x14ac:dyDescent="0.25">
      <c r="A33" s="1">
        <v>1959</v>
      </c>
      <c r="B33" s="1" t="s">
        <v>99</v>
      </c>
      <c r="C33" t="s">
        <v>6</v>
      </c>
      <c r="D33" s="1" t="s">
        <v>3</v>
      </c>
      <c r="E33">
        <v>38</v>
      </c>
      <c r="F33" s="1" t="s">
        <v>94</v>
      </c>
      <c r="G33">
        <v>28</v>
      </c>
      <c r="H33">
        <v>4</v>
      </c>
      <c r="I33" s="2">
        <f t="shared" si="0"/>
        <v>17.103743999999999</v>
      </c>
      <c r="J33">
        <f t="shared" si="1"/>
        <v>1.3628481274900397</v>
      </c>
      <c r="K33">
        <f t="shared" si="2"/>
        <v>0.17866649952992791</v>
      </c>
    </row>
    <row r="34" spans="1:11" x14ac:dyDescent="0.25">
      <c r="A34" s="1">
        <v>1959</v>
      </c>
      <c r="B34" s="1" t="s">
        <v>99</v>
      </c>
      <c r="C34" t="s">
        <v>6</v>
      </c>
      <c r="D34" s="1" t="s">
        <v>3</v>
      </c>
      <c r="E34">
        <v>40</v>
      </c>
      <c r="F34" s="1" t="s">
        <v>94</v>
      </c>
      <c r="G34">
        <v>6</v>
      </c>
      <c r="H34">
        <v>183</v>
      </c>
      <c r="I34" s="2">
        <f t="shared" si="0"/>
        <v>35.930951999999998</v>
      </c>
      <c r="J34">
        <f t="shared" si="1"/>
        <v>2.8630240637450197</v>
      </c>
      <c r="K34">
        <f t="shared" si="2"/>
        <v>0.37533638357881544</v>
      </c>
    </row>
    <row r="35" spans="1:11" x14ac:dyDescent="0.25">
      <c r="A35" s="1">
        <v>1959</v>
      </c>
      <c r="B35" s="1" t="s">
        <v>99</v>
      </c>
      <c r="C35" t="s">
        <v>6</v>
      </c>
      <c r="D35" s="1" t="s">
        <v>3</v>
      </c>
      <c r="E35">
        <v>40</v>
      </c>
      <c r="F35" s="1" t="s">
        <v>94</v>
      </c>
      <c r="G35">
        <v>8</v>
      </c>
      <c r="H35">
        <v>104</v>
      </c>
      <c r="I35" s="2">
        <f t="shared" si="0"/>
        <v>36.301823999999996</v>
      </c>
      <c r="J35">
        <f t="shared" si="1"/>
        <v>2.89257561752988</v>
      </c>
      <c r="K35">
        <f t="shared" si="2"/>
        <v>0.37921052961454083</v>
      </c>
    </row>
    <row r="36" spans="1:11" x14ac:dyDescent="0.25">
      <c r="A36" s="1">
        <v>1959</v>
      </c>
      <c r="B36" s="1" t="s">
        <v>99</v>
      </c>
      <c r="C36" t="s">
        <v>6</v>
      </c>
      <c r="D36" s="1" t="s">
        <v>3</v>
      </c>
      <c r="E36">
        <v>40</v>
      </c>
      <c r="F36" s="1" t="s">
        <v>94</v>
      </c>
      <c r="G36">
        <v>10</v>
      </c>
      <c r="H36">
        <v>60</v>
      </c>
      <c r="I36" s="2">
        <f t="shared" si="0"/>
        <v>32.723999999999997</v>
      </c>
      <c r="J36">
        <f t="shared" si="1"/>
        <v>2.6074900398406369</v>
      </c>
      <c r="K36">
        <f t="shared" si="2"/>
        <v>0.34183641491695388</v>
      </c>
    </row>
    <row r="37" spans="1:11" x14ac:dyDescent="0.25">
      <c r="A37" s="1">
        <v>1959</v>
      </c>
      <c r="B37" s="1" t="s">
        <v>99</v>
      </c>
      <c r="C37" t="s">
        <v>6</v>
      </c>
      <c r="D37" s="1" t="s">
        <v>3</v>
      </c>
      <c r="E37">
        <v>40</v>
      </c>
      <c r="F37" s="1" t="s">
        <v>94</v>
      </c>
      <c r="G37">
        <v>12</v>
      </c>
      <c r="H37">
        <v>42</v>
      </c>
      <c r="I37" s="2">
        <f t="shared" si="0"/>
        <v>32.985791999999996</v>
      </c>
      <c r="J37">
        <f t="shared" si="1"/>
        <v>2.6283499601593623</v>
      </c>
      <c r="K37">
        <f t="shared" si="2"/>
        <v>0.34457110623628956</v>
      </c>
    </row>
    <row r="38" spans="1:11" x14ac:dyDescent="0.25">
      <c r="A38" s="1">
        <v>1959</v>
      </c>
      <c r="B38" s="1" t="s">
        <v>99</v>
      </c>
      <c r="C38" t="s">
        <v>6</v>
      </c>
      <c r="D38" s="1" t="s">
        <v>3</v>
      </c>
      <c r="E38">
        <v>40</v>
      </c>
      <c r="F38" s="1" t="s">
        <v>94</v>
      </c>
      <c r="G38">
        <v>14</v>
      </c>
      <c r="H38">
        <v>22</v>
      </c>
      <c r="I38" s="2">
        <f t="shared" si="0"/>
        <v>23.517647999999998</v>
      </c>
      <c r="J38">
        <f t="shared" si="1"/>
        <v>1.8739161752988045</v>
      </c>
      <c r="K38">
        <f t="shared" si="2"/>
        <v>0.24566643685365086</v>
      </c>
    </row>
    <row r="39" spans="1:11" x14ac:dyDescent="0.25">
      <c r="A39" s="1">
        <v>1959</v>
      </c>
      <c r="B39" s="1" t="s">
        <v>99</v>
      </c>
      <c r="C39" t="s">
        <v>6</v>
      </c>
      <c r="D39" s="1" t="s">
        <v>3</v>
      </c>
      <c r="E39">
        <v>40</v>
      </c>
      <c r="F39" s="1" t="s">
        <v>94</v>
      </c>
      <c r="G39">
        <v>16</v>
      </c>
      <c r="H39">
        <v>11</v>
      </c>
      <c r="I39" s="2">
        <f t="shared" si="0"/>
        <v>15.358464</v>
      </c>
      <c r="J39">
        <f t="shared" si="1"/>
        <v>1.2237819920318724</v>
      </c>
      <c r="K39">
        <f t="shared" si="2"/>
        <v>0.16043522406769037</v>
      </c>
    </row>
    <row r="40" spans="1:11" x14ac:dyDescent="0.25">
      <c r="A40" s="1">
        <v>1959</v>
      </c>
      <c r="B40" s="1" t="s">
        <v>99</v>
      </c>
      <c r="C40" t="s">
        <v>6</v>
      </c>
      <c r="D40" s="1" t="s">
        <v>3</v>
      </c>
      <c r="E40">
        <v>40</v>
      </c>
      <c r="F40" s="1" t="s">
        <v>94</v>
      </c>
      <c r="G40">
        <v>18</v>
      </c>
      <c r="H40">
        <v>8</v>
      </c>
      <c r="I40" s="2">
        <f t="shared" si="0"/>
        <v>14.136767999999998</v>
      </c>
      <c r="J40">
        <f t="shared" si="1"/>
        <v>1.1264356972111551</v>
      </c>
      <c r="K40">
        <f t="shared" si="2"/>
        <v>0.14767333124412407</v>
      </c>
    </row>
    <row r="41" spans="1:11" x14ac:dyDescent="0.25">
      <c r="A41" s="1">
        <v>1959</v>
      </c>
      <c r="B41" s="1" t="s">
        <v>99</v>
      </c>
      <c r="C41" t="s">
        <v>6</v>
      </c>
      <c r="D41" s="1" t="s">
        <v>3</v>
      </c>
      <c r="E41">
        <v>40</v>
      </c>
      <c r="F41" s="1" t="s">
        <v>94</v>
      </c>
      <c r="G41">
        <v>20</v>
      </c>
      <c r="H41">
        <v>8</v>
      </c>
      <c r="I41" s="2">
        <f t="shared" si="0"/>
        <v>17.4528</v>
      </c>
      <c r="J41">
        <f t="shared" si="1"/>
        <v>1.3906613545816733</v>
      </c>
      <c r="K41">
        <f t="shared" si="2"/>
        <v>0.18231275462237542</v>
      </c>
    </row>
    <row r="42" spans="1:11" x14ac:dyDescent="0.25">
      <c r="A42" s="1">
        <v>1959</v>
      </c>
      <c r="B42" s="1" t="s">
        <v>99</v>
      </c>
      <c r="C42" t="s">
        <v>6</v>
      </c>
      <c r="D42" s="1" t="s">
        <v>3</v>
      </c>
      <c r="E42">
        <v>40</v>
      </c>
      <c r="F42" s="1" t="s">
        <v>94</v>
      </c>
      <c r="G42">
        <v>22</v>
      </c>
      <c r="H42">
        <v>7</v>
      </c>
      <c r="I42" s="2">
        <f t="shared" si="0"/>
        <v>18.478151999999998</v>
      </c>
      <c r="J42">
        <f t="shared" si="1"/>
        <v>1.4723627091633464</v>
      </c>
      <c r="K42">
        <f t="shared" si="2"/>
        <v>0.19302362895643999</v>
      </c>
    </row>
    <row r="43" spans="1:11" x14ac:dyDescent="0.25">
      <c r="A43" s="1">
        <v>1959</v>
      </c>
      <c r="B43" s="1" t="s">
        <v>99</v>
      </c>
      <c r="C43" t="s">
        <v>6</v>
      </c>
      <c r="D43" s="1" t="s">
        <v>3</v>
      </c>
      <c r="E43">
        <v>40</v>
      </c>
      <c r="F43" s="1" t="s">
        <v>94</v>
      </c>
      <c r="G43">
        <v>24</v>
      </c>
      <c r="H43">
        <v>5</v>
      </c>
      <c r="I43" s="2">
        <f t="shared" si="0"/>
        <v>15.707519999999999</v>
      </c>
      <c r="J43">
        <f t="shared" si="1"/>
        <v>1.2515952191235058</v>
      </c>
      <c r="K43">
        <f t="shared" si="2"/>
        <v>0.16408147916013788</v>
      </c>
    </row>
    <row r="44" spans="1:11" x14ac:dyDescent="0.25">
      <c r="A44" s="1">
        <v>1959</v>
      </c>
      <c r="B44" s="1" t="s">
        <v>99</v>
      </c>
      <c r="C44" t="s">
        <v>6</v>
      </c>
      <c r="D44" s="1" t="s">
        <v>3</v>
      </c>
      <c r="E44">
        <v>40</v>
      </c>
      <c r="F44" s="1" t="s">
        <v>94</v>
      </c>
      <c r="G44">
        <v>26</v>
      </c>
      <c r="H44">
        <v>4</v>
      </c>
      <c r="I44" s="2">
        <f t="shared" si="0"/>
        <v>14.747615999999999</v>
      </c>
      <c r="J44">
        <f t="shared" si="1"/>
        <v>1.1751088446215139</v>
      </c>
      <c r="K44">
        <f t="shared" si="2"/>
        <v>0.15405427765590723</v>
      </c>
    </row>
    <row r="45" spans="1:11" x14ac:dyDescent="0.25">
      <c r="A45" s="1">
        <v>1959</v>
      </c>
      <c r="B45" s="1" t="s">
        <v>99</v>
      </c>
      <c r="C45" t="s">
        <v>6</v>
      </c>
      <c r="D45" s="1" t="s">
        <v>3</v>
      </c>
      <c r="E45">
        <v>40</v>
      </c>
      <c r="F45" s="1" t="s">
        <v>94</v>
      </c>
      <c r="G45">
        <v>28</v>
      </c>
      <c r="H45">
        <v>2</v>
      </c>
      <c r="I45" s="2">
        <f t="shared" si="0"/>
        <v>8.5518719999999995</v>
      </c>
      <c r="J45">
        <f t="shared" si="1"/>
        <v>0.68142406374501985</v>
      </c>
      <c r="K45">
        <f t="shared" si="2"/>
        <v>8.9333249764963957E-2</v>
      </c>
    </row>
    <row r="46" spans="1:11" x14ac:dyDescent="0.25">
      <c r="A46" s="1">
        <v>1959</v>
      </c>
      <c r="B46" s="1" t="s">
        <v>99</v>
      </c>
      <c r="C46" t="s">
        <v>6</v>
      </c>
      <c r="D46" s="1" t="s">
        <v>3</v>
      </c>
      <c r="E46">
        <v>40</v>
      </c>
      <c r="F46" s="1" t="s">
        <v>94</v>
      </c>
      <c r="G46">
        <v>30</v>
      </c>
      <c r="H46">
        <v>1</v>
      </c>
      <c r="I46" s="2">
        <f t="shared" si="0"/>
        <v>4.9085999999999999</v>
      </c>
      <c r="J46">
        <f t="shared" si="1"/>
        <v>0.39112350597609558</v>
      </c>
      <c r="K46">
        <f t="shared" si="2"/>
        <v>5.1275462237543083E-2</v>
      </c>
    </row>
    <row r="47" spans="1:11" x14ac:dyDescent="0.25">
      <c r="A47" s="1">
        <v>1959</v>
      </c>
      <c r="B47" s="1" t="s">
        <v>99</v>
      </c>
      <c r="C47" t="s">
        <v>6</v>
      </c>
      <c r="D47" s="1" t="s">
        <v>3</v>
      </c>
      <c r="E47">
        <v>40</v>
      </c>
      <c r="F47" s="1" t="s">
        <v>94</v>
      </c>
      <c r="G47">
        <v>32</v>
      </c>
      <c r="H47">
        <v>1</v>
      </c>
      <c r="I47" s="2">
        <f t="shared" si="0"/>
        <v>5.5848959999999996</v>
      </c>
      <c r="J47">
        <f t="shared" si="1"/>
        <v>0.44501163346613543</v>
      </c>
      <c r="K47">
        <f t="shared" si="2"/>
        <v>5.8340081479160137E-2</v>
      </c>
    </row>
    <row r="48" spans="1:11" x14ac:dyDescent="0.25">
      <c r="A48" s="1">
        <v>1959</v>
      </c>
      <c r="B48" s="1" t="s">
        <v>99</v>
      </c>
      <c r="C48" t="s">
        <v>6</v>
      </c>
      <c r="D48" s="1" t="s">
        <v>3</v>
      </c>
      <c r="E48">
        <v>53</v>
      </c>
      <c r="F48" s="1" t="s">
        <v>94</v>
      </c>
      <c r="G48">
        <v>6</v>
      </c>
      <c r="H48">
        <v>16</v>
      </c>
      <c r="I48" s="2">
        <f t="shared" si="0"/>
        <v>3.1415039999999999</v>
      </c>
      <c r="J48">
        <f t="shared" si="1"/>
        <v>0.25031904382470116</v>
      </c>
      <c r="K48">
        <f t="shared" si="2"/>
        <v>3.2816295832027574E-2</v>
      </c>
    </row>
    <row r="49" spans="1:11" x14ac:dyDescent="0.25">
      <c r="A49" s="1">
        <v>1959</v>
      </c>
      <c r="B49" s="1" t="s">
        <v>99</v>
      </c>
      <c r="C49" t="s">
        <v>6</v>
      </c>
      <c r="D49" s="1" t="s">
        <v>3</v>
      </c>
      <c r="E49">
        <v>53</v>
      </c>
      <c r="F49" s="1" t="s">
        <v>94</v>
      </c>
      <c r="G49">
        <v>8</v>
      </c>
      <c r="H49">
        <v>9</v>
      </c>
      <c r="I49" s="2">
        <f t="shared" si="0"/>
        <v>3.1415039999999999</v>
      </c>
      <c r="J49">
        <f t="shared" si="1"/>
        <v>0.25031904382470116</v>
      </c>
      <c r="K49">
        <f t="shared" si="2"/>
        <v>3.2816295832027574E-2</v>
      </c>
    </row>
    <row r="50" spans="1:11" x14ac:dyDescent="0.25">
      <c r="A50" s="1">
        <v>1959</v>
      </c>
      <c r="B50" s="1" t="s">
        <v>99</v>
      </c>
      <c r="C50" t="s">
        <v>6</v>
      </c>
      <c r="D50" s="1" t="s">
        <v>3</v>
      </c>
      <c r="E50">
        <v>53</v>
      </c>
      <c r="F50" s="1" t="s">
        <v>94</v>
      </c>
      <c r="G50">
        <v>16</v>
      </c>
      <c r="H50">
        <v>1</v>
      </c>
      <c r="I50" s="2">
        <f t="shared" si="0"/>
        <v>1.3962239999999999</v>
      </c>
      <c r="J50">
        <f t="shared" si="1"/>
        <v>0.11125290836653386</v>
      </c>
      <c r="K50">
        <f t="shared" si="2"/>
        <v>1.4585020369790034E-2</v>
      </c>
    </row>
    <row r="51" spans="1:11" x14ac:dyDescent="0.25">
      <c r="A51" s="1">
        <v>1959</v>
      </c>
      <c r="B51" s="1" t="s">
        <v>99</v>
      </c>
      <c r="C51" t="s">
        <v>6</v>
      </c>
      <c r="D51" s="1" t="s">
        <v>3</v>
      </c>
      <c r="E51">
        <v>53</v>
      </c>
      <c r="F51" s="1" t="s">
        <v>94</v>
      </c>
      <c r="G51">
        <v>18</v>
      </c>
      <c r="H51">
        <v>1</v>
      </c>
      <c r="I51" s="2">
        <f t="shared" si="0"/>
        <v>1.7670959999999998</v>
      </c>
      <c r="J51">
        <f t="shared" si="1"/>
        <v>0.14080446215139439</v>
      </c>
      <c r="K51">
        <f t="shared" si="2"/>
        <v>1.8459166405515509E-2</v>
      </c>
    </row>
    <row r="52" spans="1:11" x14ac:dyDescent="0.25">
      <c r="A52" s="1">
        <v>1959</v>
      </c>
      <c r="B52" s="1" t="s">
        <v>99</v>
      </c>
      <c r="C52" t="s">
        <v>6</v>
      </c>
      <c r="D52" s="1" t="s">
        <v>3</v>
      </c>
      <c r="E52">
        <v>54</v>
      </c>
      <c r="F52" s="1" t="s">
        <v>94</v>
      </c>
      <c r="G52">
        <v>6</v>
      </c>
      <c r="H52">
        <v>28</v>
      </c>
      <c r="I52" s="2">
        <f t="shared" si="0"/>
        <v>5.4976319999999994</v>
      </c>
      <c r="J52">
        <f t="shared" si="1"/>
        <v>0.43805832669322703</v>
      </c>
      <c r="K52">
        <f t="shared" si="2"/>
        <v>5.7428517706048253E-2</v>
      </c>
    </row>
    <row r="53" spans="1:11" x14ac:dyDescent="0.25">
      <c r="A53" s="1">
        <v>1959</v>
      </c>
      <c r="B53" s="1" t="s">
        <v>99</v>
      </c>
      <c r="C53" t="s">
        <v>6</v>
      </c>
      <c r="D53" s="1" t="s">
        <v>3</v>
      </c>
      <c r="E53">
        <v>54</v>
      </c>
      <c r="F53" s="1" t="s">
        <v>94</v>
      </c>
      <c r="G53">
        <v>8</v>
      </c>
      <c r="H53">
        <v>4</v>
      </c>
      <c r="I53" s="2">
        <f t="shared" si="0"/>
        <v>1.3962239999999999</v>
      </c>
      <c r="J53">
        <f t="shared" si="1"/>
        <v>0.11125290836653386</v>
      </c>
      <c r="K53">
        <f t="shared" si="2"/>
        <v>1.4585020369790034E-2</v>
      </c>
    </row>
    <row r="54" spans="1:11" x14ac:dyDescent="0.25">
      <c r="A54" s="1">
        <v>1959</v>
      </c>
      <c r="B54" s="1" t="s">
        <v>99</v>
      </c>
      <c r="C54" t="s">
        <v>6</v>
      </c>
      <c r="D54" s="1" t="s">
        <v>3</v>
      </c>
      <c r="E54">
        <v>54</v>
      </c>
      <c r="F54" s="1" t="s">
        <v>94</v>
      </c>
      <c r="G54">
        <v>10</v>
      </c>
      <c r="H54">
        <v>2</v>
      </c>
      <c r="I54" s="2">
        <f t="shared" si="0"/>
        <v>1.0908</v>
      </c>
      <c r="J54">
        <f t="shared" si="1"/>
        <v>8.691633466135458E-2</v>
      </c>
      <c r="K54">
        <f t="shared" si="2"/>
        <v>1.1394547163898464E-2</v>
      </c>
    </row>
    <row r="55" spans="1:11" x14ac:dyDescent="0.25">
      <c r="A55" s="1">
        <v>1959</v>
      </c>
      <c r="B55" s="1" t="s">
        <v>99</v>
      </c>
      <c r="C55" t="s">
        <v>6</v>
      </c>
      <c r="D55" s="1" t="s">
        <v>3</v>
      </c>
      <c r="E55">
        <v>54</v>
      </c>
      <c r="F55" s="1" t="s">
        <v>94</v>
      </c>
      <c r="G55">
        <v>12</v>
      </c>
      <c r="H55">
        <v>1</v>
      </c>
      <c r="I55" s="2">
        <f t="shared" si="0"/>
        <v>0.78537599999999996</v>
      </c>
      <c r="J55">
        <f t="shared" si="1"/>
        <v>6.257976095617529E-2</v>
      </c>
      <c r="K55">
        <f t="shared" si="2"/>
        <v>8.2040739580068935E-3</v>
      </c>
    </row>
    <row r="56" spans="1:11" x14ac:dyDescent="0.25">
      <c r="A56" s="1">
        <v>1959</v>
      </c>
      <c r="B56" s="1" t="s">
        <v>99</v>
      </c>
      <c r="C56" t="s">
        <v>6</v>
      </c>
      <c r="D56" s="1" t="s">
        <v>3</v>
      </c>
      <c r="E56">
        <v>56</v>
      </c>
      <c r="F56" s="1" t="s">
        <v>94</v>
      </c>
      <c r="G56">
        <v>6</v>
      </c>
      <c r="H56">
        <v>5</v>
      </c>
      <c r="I56" s="2">
        <f t="shared" si="0"/>
        <v>0.98171999999999993</v>
      </c>
      <c r="J56">
        <f t="shared" si="1"/>
        <v>7.8224701195219112E-2</v>
      </c>
      <c r="K56">
        <f t="shared" si="2"/>
        <v>1.0255092447508617E-2</v>
      </c>
    </row>
    <row r="57" spans="1:11" x14ac:dyDescent="0.25">
      <c r="A57" s="1">
        <v>1959</v>
      </c>
      <c r="B57" s="1" t="s">
        <v>99</v>
      </c>
      <c r="C57" t="s">
        <v>6</v>
      </c>
      <c r="D57" s="1" t="s">
        <v>3</v>
      </c>
      <c r="E57">
        <v>56</v>
      </c>
      <c r="F57" s="1" t="s">
        <v>94</v>
      </c>
      <c r="G57">
        <v>8</v>
      </c>
      <c r="H57">
        <v>5</v>
      </c>
      <c r="I57" s="2">
        <f t="shared" si="0"/>
        <v>1.7452799999999999</v>
      </c>
      <c r="J57">
        <f t="shared" si="1"/>
        <v>0.13906613545816732</v>
      </c>
      <c r="K57">
        <f t="shared" si="2"/>
        <v>1.8231275462237542E-2</v>
      </c>
    </row>
    <row r="58" spans="1:11" x14ac:dyDescent="0.25">
      <c r="A58" s="1">
        <v>1959</v>
      </c>
      <c r="B58" s="1" t="s">
        <v>99</v>
      </c>
      <c r="C58" t="s">
        <v>6</v>
      </c>
      <c r="D58" s="1" t="s">
        <v>3</v>
      </c>
      <c r="E58">
        <v>56</v>
      </c>
      <c r="F58" s="1" t="s">
        <v>94</v>
      </c>
      <c r="G58">
        <v>10</v>
      </c>
      <c r="H58">
        <v>3</v>
      </c>
      <c r="I58" s="2">
        <f t="shared" si="0"/>
        <v>1.6362000000000001</v>
      </c>
      <c r="J58">
        <f t="shared" si="1"/>
        <v>0.13037450199203188</v>
      </c>
      <c r="K58">
        <f t="shared" si="2"/>
        <v>1.7091820745847697E-2</v>
      </c>
    </row>
    <row r="59" spans="1:11" x14ac:dyDescent="0.25">
      <c r="A59" s="1">
        <v>1959</v>
      </c>
      <c r="B59" s="1" t="s">
        <v>99</v>
      </c>
      <c r="C59" t="s">
        <v>6</v>
      </c>
      <c r="D59" s="1" t="s">
        <v>3</v>
      </c>
      <c r="E59">
        <v>56</v>
      </c>
      <c r="F59" s="1" t="s">
        <v>94</v>
      </c>
      <c r="G59">
        <v>14</v>
      </c>
      <c r="H59">
        <v>1</v>
      </c>
      <c r="I59" s="2">
        <f t="shared" si="0"/>
        <v>1.0689839999999999</v>
      </c>
      <c r="J59">
        <f t="shared" si="1"/>
        <v>8.5178007968127481E-2</v>
      </c>
      <c r="K59">
        <f t="shared" si="2"/>
        <v>1.1166656220620495E-2</v>
      </c>
    </row>
    <row r="60" spans="1:11" x14ac:dyDescent="0.25">
      <c r="A60" s="1">
        <v>1959</v>
      </c>
      <c r="B60" s="1" t="s">
        <v>99</v>
      </c>
      <c r="C60" t="s">
        <v>6</v>
      </c>
      <c r="D60" s="1" t="s">
        <v>3</v>
      </c>
      <c r="E60">
        <v>56</v>
      </c>
      <c r="F60" s="1" t="s">
        <v>94</v>
      </c>
      <c r="G60">
        <v>18</v>
      </c>
      <c r="H60">
        <v>1</v>
      </c>
      <c r="I60" s="2">
        <f t="shared" si="0"/>
        <v>1.7670959999999998</v>
      </c>
      <c r="J60">
        <f t="shared" si="1"/>
        <v>0.14080446215139439</v>
      </c>
      <c r="K60">
        <f t="shared" si="2"/>
        <v>1.8459166405515509E-2</v>
      </c>
    </row>
    <row r="61" spans="1:11" x14ac:dyDescent="0.25">
      <c r="A61" s="1">
        <v>1959</v>
      </c>
      <c r="B61" s="1" t="s">
        <v>99</v>
      </c>
      <c r="C61" t="s">
        <v>6</v>
      </c>
      <c r="D61" s="1" t="s">
        <v>3</v>
      </c>
      <c r="E61">
        <v>58</v>
      </c>
      <c r="F61" s="1" t="s">
        <v>94</v>
      </c>
      <c r="G61">
        <v>6</v>
      </c>
      <c r="H61">
        <v>196</v>
      </c>
      <c r="I61" s="2">
        <f t="shared" si="0"/>
        <v>38.483423999999999</v>
      </c>
      <c r="J61">
        <f t="shared" si="1"/>
        <v>3.0664082868525893</v>
      </c>
      <c r="K61">
        <f t="shared" si="2"/>
        <v>0.40199962394233779</v>
      </c>
    </row>
    <row r="62" spans="1:11" x14ac:dyDescent="0.25">
      <c r="A62" s="1">
        <v>1959</v>
      </c>
      <c r="B62" s="1" t="s">
        <v>99</v>
      </c>
      <c r="C62" t="s">
        <v>6</v>
      </c>
      <c r="D62" s="1" t="s">
        <v>3</v>
      </c>
      <c r="E62">
        <v>58</v>
      </c>
      <c r="F62" s="1" t="s">
        <v>94</v>
      </c>
      <c r="G62">
        <v>8</v>
      </c>
      <c r="H62">
        <v>36</v>
      </c>
      <c r="I62" s="2">
        <f t="shared" si="0"/>
        <v>12.566015999999999</v>
      </c>
      <c r="J62">
        <f t="shared" si="1"/>
        <v>1.0012761752988046</v>
      </c>
      <c r="K62">
        <f t="shared" si="2"/>
        <v>0.1312651833281103</v>
      </c>
    </row>
    <row r="63" spans="1:11" x14ac:dyDescent="0.25">
      <c r="A63" s="1">
        <v>1959</v>
      </c>
      <c r="B63" s="1" t="s">
        <v>99</v>
      </c>
      <c r="C63" t="s">
        <v>6</v>
      </c>
      <c r="D63" s="1" t="s">
        <v>3</v>
      </c>
      <c r="E63">
        <v>58</v>
      </c>
      <c r="F63" s="1" t="s">
        <v>94</v>
      </c>
      <c r="G63">
        <v>10</v>
      </c>
      <c r="H63">
        <v>7</v>
      </c>
      <c r="I63" s="2">
        <f t="shared" si="0"/>
        <v>3.8178000000000001</v>
      </c>
      <c r="J63">
        <f t="shared" si="1"/>
        <v>0.30420717131474101</v>
      </c>
      <c r="K63">
        <f t="shared" si="2"/>
        <v>3.9880915073644621E-2</v>
      </c>
    </row>
    <row r="64" spans="1:11" x14ac:dyDescent="0.25">
      <c r="A64" s="1">
        <v>1959</v>
      </c>
      <c r="B64" s="1" t="s">
        <v>99</v>
      </c>
      <c r="C64" t="s">
        <v>6</v>
      </c>
      <c r="D64" s="1" t="s">
        <v>3</v>
      </c>
      <c r="E64">
        <v>58</v>
      </c>
      <c r="F64" s="1" t="s">
        <v>94</v>
      </c>
      <c r="G64">
        <v>12</v>
      </c>
      <c r="H64">
        <v>1</v>
      </c>
      <c r="I64" s="2">
        <f t="shared" si="0"/>
        <v>0.78537599999999996</v>
      </c>
      <c r="J64">
        <f t="shared" si="1"/>
        <v>6.257976095617529E-2</v>
      </c>
      <c r="K64">
        <f t="shared" si="2"/>
        <v>8.2040739580068935E-3</v>
      </c>
    </row>
    <row r="65" spans="1:11" x14ac:dyDescent="0.25">
      <c r="A65" s="1">
        <v>1959</v>
      </c>
      <c r="B65" s="1" t="s">
        <v>99</v>
      </c>
      <c r="C65" t="s">
        <v>6</v>
      </c>
      <c r="D65" s="1" t="s">
        <v>3</v>
      </c>
      <c r="E65">
        <v>63</v>
      </c>
      <c r="F65" s="1" t="s">
        <v>94</v>
      </c>
      <c r="G65">
        <v>6</v>
      </c>
      <c r="H65">
        <v>5</v>
      </c>
      <c r="I65" s="2">
        <f t="shared" si="0"/>
        <v>0.98171999999999993</v>
      </c>
      <c r="J65">
        <f t="shared" si="1"/>
        <v>7.8224701195219112E-2</v>
      </c>
      <c r="K65">
        <f t="shared" si="2"/>
        <v>1.0255092447508617E-2</v>
      </c>
    </row>
    <row r="66" spans="1:11" x14ac:dyDescent="0.25">
      <c r="A66" s="1">
        <v>1959</v>
      </c>
      <c r="B66" s="1" t="s">
        <v>99</v>
      </c>
      <c r="C66" t="s">
        <v>6</v>
      </c>
      <c r="D66" s="1" t="s">
        <v>3</v>
      </c>
      <c r="E66">
        <v>66</v>
      </c>
      <c r="F66" s="1" t="s">
        <v>94</v>
      </c>
      <c r="G66">
        <v>8</v>
      </c>
      <c r="H66">
        <v>1</v>
      </c>
      <c r="I66" s="2">
        <f t="shared" si="0"/>
        <v>0.34905599999999998</v>
      </c>
      <c r="J66">
        <f t="shared" si="1"/>
        <v>2.7813227091633464E-2</v>
      </c>
      <c r="K66">
        <f t="shared" si="2"/>
        <v>3.6462550924475086E-3</v>
      </c>
    </row>
    <row r="67" spans="1:11" x14ac:dyDescent="0.25">
      <c r="A67" s="1">
        <v>1959</v>
      </c>
      <c r="B67" s="1" t="s">
        <v>99</v>
      </c>
      <c r="C67" t="s">
        <v>6</v>
      </c>
      <c r="D67" s="1" t="s">
        <v>3</v>
      </c>
      <c r="E67">
        <v>71</v>
      </c>
      <c r="F67" s="1" t="s">
        <v>94</v>
      </c>
      <c r="G67">
        <v>6</v>
      </c>
      <c r="H67">
        <v>76</v>
      </c>
      <c r="I67" s="2">
        <f t="shared" ref="I67:I130" si="3">0.005454*G67^2*H67</f>
        <v>14.922143999999999</v>
      </c>
      <c r="J67">
        <f t="shared" ref="J67:J130" si="4">I67/12.55</f>
        <v>1.1890154581673305</v>
      </c>
      <c r="K67">
        <f t="shared" ref="K67:K130" si="5">J67*(12.55/95.73)</f>
        <v>0.15587740520213098</v>
      </c>
    </row>
    <row r="68" spans="1:11" x14ac:dyDescent="0.25">
      <c r="A68" s="1">
        <v>1959</v>
      </c>
      <c r="B68" s="1" t="s">
        <v>99</v>
      </c>
      <c r="C68" t="s">
        <v>6</v>
      </c>
      <c r="D68" s="1" t="s">
        <v>3</v>
      </c>
      <c r="E68">
        <v>71</v>
      </c>
      <c r="F68" s="1" t="s">
        <v>94</v>
      </c>
      <c r="G68">
        <v>8</v>
      </c>
      <c r="H68">
        <v>32</v>
      </c>
      <c r="I68" s="2">
        <f t="shared" si="3"/>
        <v>11.169791999999999</v>
      </c>
      <c r="J68">
        <f t="shared" si="4"/>
        <v>0.89002326693227085</v>
      </c>
      <c r="K68">
        <f t="shared" si="5"/>
        <v>0.11668016295832027</v>
      </c>
    </row>
    <row r="69" spans="1:11" x14ac:dyDescent="0.25">
      <c r="A69" s="1">
        <v>1959</v>
      </c>
      <c r="B69" s="1" t="s">
        <v>99</v>
      </c>
      <c r="C69" t="s">
        <v>6</v>
      </c>
      <c r="D69" s="1" t="s">
        <v>3</v>
      </c>
      <c r="E69">
        <v>71</v>
      </c>
      <c r="F69" s="1" t="s">
        <v>94</v>
      </c>
      <c r="G69">
        <v>10</v>
      </c>
      <c r="H69">
        <v>11</v>
      </c>
      <c r="I69" s="2">
        <f t="shared" si="3"/>
        <v>5.9993999999999996</v>
      </c>
      <c r="J69">
        <f t="shared" si="4"/>
        <v>0.47803984063745014</v>
      </c>
      <c r="K69">
        <f t="shared" si="5"/>
        <v>6.2670009401441545E-2</v>
      </c>
    </row>
    <row r="70" spans="1:11" x14ac:dyDescent="0.25">
      <c r="A70" s="1">
        <v>1959</v>
      </c>
      <c r="B70" s="1" t="s">
        <v>99</v>
      </c>
      <c r="C70" t="s">
        <v>6</v>
      </c>
      <c r="D70" s="1" t="s">
        <v>3</v>
      </c>
      <c r="E70">
        <v>71</v>
      </c>
      <c r="F70" s="1" t="s">
        <v>94</v>
      </c>
      <c r="G70">
        <v>12</v>
      </c>
      <c r="H70">
        <v>8</v>
      </c>
      <c r="I70" s="2">
        <f t="shared" si="3"/>
        <v>6.2830079999999997</v>
      </c>
      <c r="J70">
        <f t="shared" si="4"/>
        <v>0.50063808764940232</v>
      </c>
      <c r="K70">
        <f t="shared" si="5"/>
        <v>6.5632591664055148E-2</v>
      </c>
    </row>
    <row r="71" spans="1:11" x14ac:dyDescent="0.25">
      <c r="A71" s="1">
        <v>1959</v>
      </c>
      <c r="B71" s="1" t="s">
        <v>99</v>
      </c>
      <c r="C71" t="s">
        <v>6</v>
      </c>
      <c r="D71" s="1" t="s">
        <v>3</v>
      </c>
      <c r="E71">
        <v>71</v>
      </c>
      <c r="F71" s="1" t="s">
        <v>94</v>
      </c>
      <c r="G71">
        <v>14</v>
      </c>
      <c r="H71">
        <v>1</v>
      </c>
      <c r="I71" s="2">
        <f t="shared" si="3"/>
        <v>1.0689839999999999</v>
      </c>
      <c r="J71">
        <f t="shared" si="4"/>
        <v>8.5178007968127481E-2</v>
      </c>
      <c r="K71">
        <f t="shared" si="5"/>
        <v>1.1166656220620495E-2</v>
      </c>
    </row>
    <row r="72" spans="1:11" x14ac:dyDescent="0.25">
      <c r="A72" s="1">
        <v>1959</v>
      </c>
      <c r="B72" s="1" t="s">
        <v>99</v>
      </c>
      <c r="C72" t="s">
        <v>6</v>
      </c>
      <c r="D72" s="1" t="s">
        <v>3</v>
      </c>
      <c r="E72">
        <v>78</v>
      </c>
      <c r="F72" s="1" t="s">
        <v>94</v>
      </c>
      <c r="G72">
        <v>6</v>
      </c>
      <c r="H72">
        <v>1</v>
      </c>
      <c r="I72" s="2">
        <f t="shared" si="3"/>
        <v>0.19634399999999999</v>
      </c>
      <c r="J72">
        <f t="shared" si="4"/>
        <v>1.5644940239043822E-2</v>
      </c>
      <c r="K72">
        <f t="shared" si="5"/>
        <v>2.0510184895017234E-3</v>
      </c>
    </row>
    <row r="73" spans="1:11" x14ac:dyDescent="0.25">
      <c r="A73" s="1">
        <v>1959</v>
      </c>
      <c r="B73" s="1" t="s">
        <v>99</v>
      </c>
      <c r="C73" t="s">
        <v>6</v>
      </c>
      <c r="D73" s="1" t="s">
        <v>3</v>
      </c>
      <c r="E73">
        <v>79</v>
      </c>
      <c r="F73" s="1" t="s">
        <v>94</v>
      </c>
      <c r="G73">
        <v>6</v>
      </c>
      <c r="H73">
        <v>112</v>
      </c>
      <c r="I73" s="2">
        <f t="shared" si="3"/>
        <v>21.990527999999998</v>
      </c>
      <c r="J73">
        <f t="shared" si="4"/>
        <v>1.7522333067729081</v>
      </c>
      <c r="K73">
        <f t="shared" si="5"/>
        <v>0.22971407082419301</v>
      </c>
    </row>
    <row r="74" spans="1:11" x14ac:dyDescent="0.25">
      <c r="A74" s="1">
        <v>1959</v>
      </c>
      <c r="B74" s="1" t="s">
        <v>99</v>
      </c>
      <c r="C74" t="s">
        <v>6</v>
      </c>
      <c r="D74" s="1" t="s">
        <v>3</v>
      </c>
      <c r="E74">
        <v>79</v>
      </c>
      <c r="F74" s="1" t="s">
        <v>94</v>
      </c>
      <c r="G74">
        <v>8</v>
      </c>
      <c r="H74">
        <v>26</v>
      </c>
      <c r="I74" s="2">
        <f t="shared" si="3"/>
        <v>9.0754559999999991</v>
      </c>
      <c r="J74">
        <f t="shared" si="4"/>
        <v>0.72314390438247</v>
      </c>
      <c r="K74">
        <f t="shared" si="5"/>
        <v>9.4802632403635206E-2</v>
      </c>
    </row>
    <row r="75" spans="1:11" x14ac:dyDescent="0.25">
      <c r="A75" s="1">
        <v>1959</v>
      </c>
      <c r="B75" s="1" t="s">
        <v>99</v>
      </c>
      <c r="C75" t="s">
        <v>6</v>
      </c>
      <c r="D75" s="1" t="s">
        <v>3</v>
      </c>
      <c r="E75">
        <v>79</v>
      </c>
      <c r="F75" s="1" t="s">
        <v>94</v>
      </c>
      <c r="G75">
        <v>10</v>
      </c>
      <c r="H75">
        <v>11</v>
      </c>
      <c r="I75" s="2">
        <f t="shared" si="3"/>
        <v>5.9993999999999996</v>
      </c>
      <c r="J75">
        <f t="shared" si="4"/>
        <v>0.47803984063745014</v>
      </c>
      <c r="K75">
        <f t="shared" si="5"/>
        <v>6.2670009401441545E-2</v>
      </c>
    </row>
    <row r="76" spans="1:11" x14ac:dyDescent="0.25">
      <c r="A76" s="1">
        <v>1959</v>
      </c>
      <c r="B76" s="1" t="s">
        <v>99</v>
      </c>
      <c r="C76" t="s">
        <v>6</v>
      </c>
      <c r="D76" s="1" t="s">
        <v>3</v>
      </c>
      <c r="E76">
        <v>79</v>
      </c>
      <c r="F76" s="1" t="s">
        <v>94</v>
      </c>
      <c r="G76">
        <v>12</v>
      </c>
      <c r="H76">
        <v>2</v>
      </c>
      <c r="I76" s="2">
        <f t="shared" si="3"/>
        <v>1.5707519999999999</v>
      </c>
      <c r="J76">
        <f t="shared" si="4"/>
        <v>0.12515952191235058</v>
      </c>
      <c r="K76">
        <f t="shared" si="5"/>
        <v>1.6408147916013787E-2</v>
      </c>
    </row>
    <row r="77" spans="1:11" x14ac:dyDescent="0.25">
      <c r="A77" s="1">
        <v>1959</v>
      </c>
      <c r="B77" s="1" t="s">
        <v>99</v>
      </c>
      <c r="C77" t="s">
        <v>6</v>
      </c>
      <c r="D77" s="1" t="s">
        <v>3</v>
      </c>
      <c r="E77">
        <v>79</v>
      </c>
      <c r="F77" s="1" t="s">
        <v>94</v>
      </c>
      <c r="G77">
        <v>14</v>
      </c>
      <c r="H77">
        <v>1</v>
      </c>
      <c r="I77" s="2">
        <f t="shared" si="3"/>
        <v>1.0689839999999999</v>
      </c>
      <c r="J77">
        <f t="shared" si="4"/>
        <v>8.5178007968127481E-2</v>
      </c>
      <c r="K77">
        <f t="shared" si="5"/>
        <v>1.1166656220620495E-2</v>
      </c>
    </row>
    <row r="78" spans="1:11" x14ac:dyDescent="0.25">
      <c r="A78" s="1">
        <v>1959</v>
      </c>
      <c r="B78" s="1" t="s">
        <v>99</v>
      </c>
      <c r="C78" t="s">
        <v>6</v>
      </c>
      <c r="D78" s="1" t="s">
        <v>3</v>
      </c>
      <c r="E78">
        <v>79</v>
      </c>
      <c r="F78" s="1" t="s">
        <v>94</v>
      </c>
      <c r="G78">
        <v>18</v>
      </c>
      <c r="H78">
        <v>2</v>
      </c>
      <c r="I78" s="2">
        <f t="shared" si="3"/>
        <v>3.5341919999999996</v>
      </c>
      <c r="J78">
        <f t="shared" si="4"/>
        <v>0.28160892430278878</v>
      </c>
      <c r="K78">
        <f t="shared" si="5"/>
        <v>3.6918332811031018E-2</v>
      </c>
    </row>
    <row r="79" spans="1:11" x14ac:dyDescent="0.25">
      <c r="A79" s="1">
        <v>1959</v>
      </c>
      <c r="B79" s="1" t="s">
        <v>99</v>
      </c>
      <c r="C79" t="s">
        <v>6</v>
      </c>
      <c r="D79" s="1" t="s">
        <v>3</v>
      </c>
      <c r="E79">
        <v>79</v>
      </c>
      <c r="F79" s="1" t="s">
        <v>94</v>
      </c>
      <c r="G79">
        <v>20</v>
      </c>
      <c r="H79">
        <v>1</v>
      </c>
      <c r="I79" s="2">
        <f t="shared" si="3"/>
        <v>2.1816</v>
      </c>
      <c r="J79">
        <f t="shared" si="4"/>
        <v>0.17383266932270916</v>
      </c>
      <c r="K79">
        <f t="shared" si="5"/>
        <v>2.2789094327796928E-2</v>
      </c>
    </row>
    <row r="80" spans="1:11" x14ac:dyDescent="0.25">
      <c r="A80" s="1">
        <v>1959</v>
      </c>
      <c r="B80" s="1" t="s">
        <v>99</v>
      </c>
      <c r="C80" t="s">
        <v>6</v>
      </c>
      <c r="D80" s="1" t="s">
        <v>3</v>
      </c>
      <c r="E80">
        <v>79</v>
      </c>
      <c r="F80" s="1" t="s">
        <v>94</v>
      </c>
      <c r="G80">
        <v>22</v>
      </c>
      <c r="H80">
        <v>1</v>
      </c>
      <c r="I80" s="2">
        <f t="shared" si="3"/>
        <v>2.6397359999999996</v>
      </c>
      <c r="J80">
        <f t="shared" si="4"/>
        <v>0.21033752988047805</v>
      </c>
      <c r="K80">
        <f t="shared" si="5"/>
        <v>2.7574804136634278E-2</v>
      </c>
    </row>
    <row r="81" spans="1:11" x14ac:dyDescent="0.25">
      <c r="A81" s="1">
        <v>1959</v>
      </c>
      <c r="B81" s="1" t="s">
        <v>99</v>
      </c>
      <c r="C81" t="s">
        <v>6</v>
      </c>
      <c r="D81" s="1" t="s">
        <v>3</v>
      </c>
      <c r="E81">
        <v>84</v>
      </c>
      <c r="F81" s="1" t="s">
        <v>94</v>
      </c>
      <c r="G81">
        <v>8</v>
      </c>
      <c r="H81">
        <v>1</v>
      </c>
      <c r="I81" s="2">
        <f t="shared" si="3"/>
        <v>0.34905599999999998</v>
      </c>
      <c r="J81">
        <f t="shared" si="4"/>
        <v>2.7813227091633464E-2</v>
      </c>
      <c r="K81">
        <f t="shared" si="5"/>
        <v>3.6462550924475086E-3</v>
      </c>
    </row>
    <row r="82" spans="1:11" x14ac:dyDescent="0.25">
      <c r="A82" s="1">
        <v>1959</v>
      </c>
      <c r="B82" s="1" t="s">
        <v>99</v>
      </c>
      <c r="C82" t="s">
        <v>6</v>
      </c>
      <c r="D82" s="1" t="s">
        <v>3</v>
      </c>
      <c r="E82">
        <v>85</v>
      </c>
      <c r="F82" s="1" t="s">
        <v>94</v>
      </c>
      <c r="G82">
        <v>6</v>
      </c>
      <c r="H82">
        <v>3</v>
      </c>
      <c r="I82" s="2">
        <f t="shared" si="3"/>
        <v>0.589032</v>
      </c>
      <c r="J82">
        <f t="shared" si="4"/>
        <v>4.6934820717131474E-2</v>
      </c>
      <c r="K82">
        <f t="shared" si="5"/>
        <v>6.1530554685051714E-3</v>
      </c>
    </row>
    <row r="83" spans="1:11" x14ac:dyDescent="0.25">
      <c r="A83" s="1">
        <v>1959</v>
      </c>
      <c r="B83" s="1" t="s">
        <v>99</v>
      </c>
      <c r="C83" t="s">
        <v>6</v>
      </c>
      <c r="D83" s="1" t="s">
        <v>3</v>
      </c>
      <c r="E83">
        <v>85</v>
      </c>
      <c r="F83" s="1" t="s">
        <v>94</v>
      </c>
      <c r="G83">
        <v>8</v>
      </c>
      <c r="H83">
        <v>2</v>
      </c>
      <c r="I83" s="2">
        <f t="shared" si="3"/>
        <v>0.69811199999999995</v>
      </c>
      <c r="J83">
        <f t="shared" si="4"/>
        <v>5.5626454183266928E-2</v>
      </c>
      <c r="K83">
        <f t="shared" si="5"/>
        <v>7.2925101848950171E-3</v>
      </c>
    </row>
    <row r="84" spans="1:11" x14ac:dyDescent="0.25">
      <c r="A84" s="1">
        <v>1959</v>
      </c>
      <c r="B84" s="1" t="s">
        <v>99</v>
      </c>
      <c r="C84" t="s">
        <v>6</v>
      </c>
      <c r="D84" s="1" t="s">
        <v>3</v>
      </c>
      <c r="E84">
        <v>85</v>
      </c>
      <c r="F84" s="1" t="s">
        <v>94</v>
      </c>
      <c r="G84">
        <v>10</v>
      </c>
      <c r="H84">
        <v>2</v>
      </c>
      <c r="I84" s="2">
        <f t="shared" si="3"/>
        <v>1.0908</v>
      </c>
      <c r="J84">
        <f t="shared" si="4"/>
        <v>8.691633466135458E-2</v>
      </c>
      <c r="K84">
        <f t="shared" si="5"/>
        <v>1.1394547163898464E-2</v>
      </c>
    </row>
    <row r="85" spans="1:11" x14ac:dyDescent="0.25">
      <c r="A85" s="1">
        <v>1959</v>
      </c>
      <c r="B85" s="1" t="s">
        <v>99</v>
      </c>
      <c r="C85" t="s">
        <v>6</v>
      </c>
      <c r="D85" s="1" t="s">
        <v>3</v>
      </c>
      <c r="E85">
        <v>85</v>
      </c>
      <c r="F85" s="1" t="s">
        <v>94</v>
      </c>
      <c r="G85">
        <v>12</v>
      </c>
      <c r="H85">
        <v>12</v>
      </c>
      <c r="I85" s="2">
        <f t="shared" si="3"/>
        <v>9.424512</v>
      </c>
      <c r="J85">
        <f t="shared" si="4"/>
        <v>0.75095713147410359</v>
      </c>
      <c r="K85">
        <f t="shared" si="5"/>
        <v>9.8448887496082743E-2</v>
      </c>
    </row>
    <row r="86" spans="1:11" x14ac:dyDescent="0.25">
      <c r="A86" s="1">
        <v>1959</v>
      </c>
      <c r="B86" s="1" t="s">
        <v>99</v>
      </c>
      <c r="C86" t="s">
        <v>6</v>
      </c>
      <c r="D86" s="1" t="s">
        <v>3</v>
      </c>
      <c r="E86">
        <v>85</v>
      </c>
      <c r="F86" s="1" t="s">
        <v>94</v>
      </c>
      <c r="G86">
        <v>14</v>
      </c>
      <c r="H86">
        <v>19</v>
      </c>
      <c r="I86" s="2">
        <f t="shared" si="3"/>
        <v>20.310696</v>
      </c>
      <c r="J86">
        <f t="shared" si="4"/>
        <v>1.6183821513944223</v>
      </c>
      <c r="K86">
        <f t="shared" si="5"/>
        <v>0.21216646819178941</v>
      </c>
    </row>
    <row r="87" spans="1:11" x14ac:dyDescent="0.25">
      <c r="A87" s="1">
        <v>1959</v>
      </c>
      <c r="B87" s="1" t="s">
        <v>99</v>
      </c>
      <c r="C87" t="s">
        <v>6</v>
      </c>
      <c r="D87" s="1" t="s">
        <v>3</v>
      </c>
      <c r="E87">
        <v>85</v>
      </c>
      <c r="F87" s="1" t="s">
        <v>94</v>
      </c>
      <c r="G87">
        <v>16</v>
      </c>
      <c r="H87">
        <v>10</v>
      </c>
      <c r="I87" s="2">
        <f t="shared" si="3"/>
        <v>13.96224</v>
      </c>
      <c r="J87">
        <f t="shared" si="4"/>
        <v>1.1125290836653385</v>
      </c>
      <c r="K87">
        <f t="shared" si="5"/>
        <v>0.14585020369790033</v>
      </c>
    </row>
    <row r="88" spans="1:11" x14ac:dyDescent="0.25">
      <c r="A88" s="1">
        <v>1959</v>
      </c>
      <c r="B88" s="1" t="s">
        <v>99</v>
      </c>
      <c r="C88" t="s">
        <v>6</v>
      </c>
      <c r="D88" s="1" t="s">
        <v>3</v>
      </c>
      <c r="E88">
        <v>85</v>
      </c>
      <c r="F88" s="1" t="s">
        <v>94</v>
      </c>
      <c r="G88">
        <v>18</v>
      </c>
      <c r="H88">
        <v>13</v>
      </c>
      <c r="I88" s="2">
        <f t="shared" si="3"/>
        <v>22.972247999999997</v>
      </c>
      <c r="J88">
        <f t="shared" si="4"/>
        <v>1.8304580079681272</v>
      </c>
      <c r="K88">
        <f t="shared" si="5"/>
        <v>0.23996916327170162</v>
      </c>
    </row>
    <row r="89" spans="1:11" x14ac:dyDescent="0.25">
      <c r="A89" s="1">
        <v>1959</v>
      </c>
      <c r="B89" s="1" t="s">
        <v>99</v>
      </c>
      <c r="C89" t="s">
        <v>6</v>
      </c>
      <c r="D89" s="1" t="s">
        <v>3</v>
      </c>
      <c r="E89">
        <v>85</v>
      </c>
      <c r="F89" s="1" t="s">
        <v>94</v>
      </c>
      <c r="G89">
        <v>20</v>
      </c>
      <c r="H89">
        <v>4</v>
      </c>
      <c r="I89" s="2">
        <f t="shared" si="3"/>
        <v>8.7263999999999999</v>
      </c>
      <c r="J89">
        <f t="shared" si="4"/>
        <v>0.69533067729083664</v>
      </c>
      <c r="K89">
        <f t="shared" si="5"/>
        <v>9.1156377311187711E-2</v>
      </c>
    </row>
    <row r="90" spans="1:11" x14ac:dyDescent="0.25">
      <c r="A90" s="1">
        <v>1959</v>
      </c>
      <c r="B90" s="1" t="s">
        <v>99</v>
      </c>
      <c r="C90" t="s">
        <v>6</v>
      </c>
      <c r="D90" s="1" t="s">
        <v>3</v>
      </c>
      <c r="E90">
        <v>85</v>
      </c>
      <c r="F90" s="1" t="s">
        <v>94</v>
      </c>
      <c r="G90">
        <v>22</v>
      </c>
      <c r="H90">
        <v>1</v>
      </c>
      <c r="I90" s="2">
        <f t="shared" si="3"/>
        <v>2.6397359999999996</v>
      </c>
      <c r="J90">
        <f t="shared" si="4"/>
        <v>0.21033752988047805</v>
      </c>
      <c r="K90">
        <f t="shared" si="5"/>
        <v>2.7574804136634278E-2</v>
      </c>
    </row>
    <row r="91" spans="1:11" x14ac:dyDescent="0.25">
      <c r="A91" s="1">
        <v>1959</v>
      </c>
      <c r="B91" s="1" t="s">
        <v>99</v>
      </c>
      <c r="C91" t="s">
        <v>6</v>
      </c>
      <c r="D91" s="1" t="s">
        <v>3</v>
      </c>
      <c r="E91">
        <v>88</v>
      </c>
      <c r="F91" s="1" t="s">
        <v>94</v>
      </c>
      <c r="G91">
        <v>6</v>
      </c>
      <c r="H91">
        <v>110</v>
      </c>
      <c r="I91" s="2">
        <f t="shared" si="3"/>
        <v>21.597839999999998</v>
      </c>
      <c r="J91">
        <f t="shared" si="4"/>
        <v>1.7209434262948204</v>
      </c>
      <c r="K91">
        <f t="shared" si="5"/>
        <v>0.22561203384518957</v>
      </c>
    </row>
    <row r="92" spans="1:11" x14ac:dyDescent="0.25">
      <c r="A92" s="1">
        <v>1959</v>
      </c>
      <c r="B92" s="1" t="s">
        <v>99</v>
      </c>
      <c r="C92" t="s">
        <v>6</v>
      </c>
      <c r="D92" s="1" t="s">
        <v>3</v>
      </c>
      <c r="E92">
        <v>88</v>
      </c>
      <c r="F92" s="1" t="s">
        <v>94</v>
      </c>
      <c r="G92">
        <v>8</v>
      </c>
      <c r="H92">
        <v>61</v>
      </c>
      <c r="I92" s="2">
        <f t="shared" si="3"/>
        <v>21.292415999999999</v>
      </c>
      <c r="J92">
        <f t="shared" si="4"/>
        <v>1.6966068525896414</v>
      </c>
      <c r="K92">
        <f t="shared" si="5"/>
        <v>0.22242156063929802</v>
      </c>
    </row>
    <row r="93" spans="1:11" x14ac:dyDescent="0.25">
      <c r="A93" s="1">
        <v>1959</v>
      </c>
      <c r="B93" s="1" t="s">
        <v>99</v>
      </c>
      <c r="C93" t="s">
        <v>6</v>
      </c>
      <c r="D93" s="1" t="s">
        <v>3</v>
      </c>
      <c r="E93">
        <v>88</v>
      </c>
      <c r="F93" s="1" t="s">
        <v>94</v>
      </c>
      <c r="G93">
        <v>10</v>
      </c>
      <c r="H93">
        <v>15</v>
      </c>
      <c r="I93" s="2">
        <f t="shared" si="3"/>
        <v>8.1809999999999992</v>
      </c>
      <c r="J93">
        <f t="shared" si="4"/>
        <v>0.65187250996015922</v>
      </c>
      <c r="K93">
        <f t="shared" si="5"/>
        <v>8.545910372923847E-2</v>
      </c>
    </row>
    <row r="94" spans="1:11" x14ac:dyDescent="0.25">
      <c r="A94" s="1">
        <v>1959</v>
      </c>
      <c r="B94" s="1" t="s">
        <v>99</v>
      </c>
      <c r="C94" t="s">
        <v>6</v>
      </c>
      <c r="D94" s="1" t="s">
        <v>3</v>
      </c>
      <c r="E94">
        <v>88</v>
      </c>
      <c r="F94" s="1" t="s">
        <v>94</v>
      </c>
      <c r="G94">
        <v>12</v>
      </c>
      <c r="H94">
        <v>3</v>
      </c>
      <c r="I94" s="2">
        <f t="shared" si="3"/>
        <v>2.356128</v>
      </c>
      <c r="J94">
        <f t="shared" si="4"/>
        <v>0.1877392828685259</v>
      </c>
      <c r="K94">
        <f t="shared" si="5"/>
        <v>2.4612221874020686E-2</v>
      </c>
    </row>
    <row r="95" spans="1:11" x14ac:dyDescent="0.25">
      <c r="A95" s="1">
        <v>1959</v>
      </c>
      <c r="B95" s="1" t="s">
        <v>99</v>
      </c>
      <c r="C95" t="s">
        <v>6</v>
      </c>
      <c r="D95" s="1" t="s">
        <v>3</v>
      </c>
      <c r="E95">
        <v>88</v>
      </c>
      <c r="F95" s="1" t="s">
        <v>94</v>
      </c>
      <c r="G95">
        <v>14</v>
      </c>
      <c r="H95">
        <v>1</v>
      </c>
      <c r="I95" s="2">
        <f t="shared" si="3"/>
        <v>1.0689839999999999</v>
      </c>
      <c r="J95">
        <f t="shared" si="4"/>
        <v>8.5178007968127481E-2</v>
      </c>
      <c r="K95">
        <f t="shared" si="5"/>
        <v>1.1166656220620495E-2</v>
      </c>
    </row>
    <row r="96" spans="1:11" x14ac:dyDescent="0.25">
      <c r="A96" s="1">
        <v>1959</v>
      </c>
      <c r="B96" s="1" t="s">
        <v>99</v>
      </c>
      <c r="C96" t="s">
        <v>6</v>
      </c>
      <c r="D96" s="1" t="s">
        <v>3</v>
      </c>
      <c r="E96">
        <v>88</v>
      </c>
      <c r="F96" s="1" t="s">
        <v>94</v>
      </c>
      <c r="G96">
        <v>18</v>
      </c>
      <c r="H96">
        <v>1</v>
      </c>
      <c r="I96" s="2">
        <f t="shared" si="3"/>
        <v>1.7670959999999998</v>
      </c>
      <c r="J96">
        <f t="shared" si="4"/>
        <v>0.14080446215139439</v>
      </c>
      <c r="K96">
        <f t="shared" si="5"/>
        <v>1.8459166405515509E-2</v>
      </c>
    </row>
    <row r="97" spans="1:11" x14ac:dyDescent="0.25">
      <c r="A97" s="1">
        <v>1959</v>
      </c>
      <c r="B97" s="1" t="s">
        <v>99</v>
      </c>
      <c r="C97" t="s">
        <v>6</v>
      </c>
      <c r="D97" s="1" t="s">
        <v>5</v>
      </c>
      <c r="E97">
        <v>32</v>
      </c>
      <c r="F97" s="1" t="s">
        <v>94</v>
      </c>
      <c r="G97">
        <v>8</v>
      </c>
      <c r="H97">
        <v>1</v>
      </c>
      <c r="I97" s="2">
        <f t="shared" si="3"/>
        <v>0.34905599999999998</v>
      </c>
      <c r="J97">
        <f t="shared" si="4"/>
        <v>2.7813227091633464E-2</v>
      </c>
      <c r="K97">
        <f t="shared" si="5"/>
        <v>3.6462550924475086E-3</v>
      </c>
    </row>
    <row r="98" spans="1:11" x14ac:dyDescent="0.25">
      <c r="A98" s="1">
        <v>1959</v>
      </c>
      <c r="B98" s="1" t="s">
        <v>99</v>
      </c>
      <c r="C98" t="s">
        <v>6</v>
      </c>
      <c r="D98" s="1" t="s">
        <v>5</v>
      </c>
      <c r="E98">
        <v>32</v>
      </c>
      <c r="F98" s="1" t="s">
        <v>94</v>
      </c>
      <c r="G98">
        <v>18</v>
      </c>
      <c r="H98">
        <v>1</v>
      </c>
      <c r="I98" s="2">
        <f t="shared" si="3"/>
        <v>1.7670959999999998</v>
      </c>
      <c r="J98">
        <f t="shared" si="4"/>
        <v>0.14080446215139439</v>
      </c>
      <c r="K98">
        <f t="shared" si="5"/>
        <v>1.8459166405515509E-2</v>
      </c>
    </row>
    <row r="99" spans="1:11" x14ac:dyDescent="0.25">
      <c r="A99" s="1">
        <v>1959</v>
      </c>
      <c r="B99" s="1" t="s">
        <v>99</v>
      </c>
      <c r="C99" t="s">
        <v>6</v>
      </c>
      <c r="D99" s="1" t="s">
        <v>5</v>
      </c>
      <c r="E99">
        <v>34</v>
      </c>
      <c r="F99" s="1" t="s">
        <v>94</v>
      </c>
      <c r="G99">
        <v>6</v>
      </c>
      <c r="H99">
        <v>1</v>
      </c>
      <c r="I99" s="2">
        <f t="shared" si="3"/>
        <v>0.19634399999999999</v>
      </c>
      <c r="J99">
        <f t="shared" si="4"/>
        <v>1.5644940239043822E-2</v>
      </c>
      <c r="K99">
        <f t="shared" si="5"/>
        <v>2.0510184895017234E-3</v>
      </c>
    </row>
    <row r="100" spans="1:11" x14ac:dyDescent="0.25">
      <c r="A100" s="1">
        <v>1959</v>
      </c>
      <c r="B100" s="1" t="s">
        <v>99</v>
      </c>
      <c r="C100" t="s">
        <v>6</v>
      </c>
      <c r="D100" s="1" t="s">
        <v>5</v>
      </c>
      <c r="E100">
        <v>34</v>
      </c>
      <c r="F100" s="1" t="s">
        <v>94</v>
      </c>
      <c r="G100">
        <v>10</v>
      </c>
      <c r="H100">
        <v>1</v>
      </c>
      <c r="I100" s="2">
        <f t="shared" si="3"/>
        <v>0.5454</v>
      </c>
      <c r="J100">
        <f t="shared" si="4"/>
        <v>4.345816733067729E-2</v>
      </c>
      <c r="K100">
        <f t="shared" si="5"/>
        <v>5.697273581949232E-3</v>
      </c>
    </row>
    <row r="101" spans="1:11" x14ac:dyDescent="0.25">
      <c r="A101" s="1">
        <v>1959</v>
      </c>
      <c r="B101" s="1" t="s">
        <v>99</v>
      </c>
      <c r="C101" t="s">
        <v>6</v>
      </c>
      <c r="D101" s="1" t="s">
        <v>5</v>
      </c>
      <c r="E101">
        <v>34</v>
      </c>
      <c r="F101" s="1" t="s">
        <v>94</v>
      </c>
      <c r="G101">
        <v>14</v>
      </c>
      <c r="H101">
        <v>1</v>
      </c>
      <c r="I101" s="2">
        <f t="shared" si="3"/>
        <v>1.0689839999999999</v>
      </c>
      <c r="J101">
        <f t="shared" si="4"/>
        <v>8.5178007968127481E-2</v>
      </c>
      <c r="K101">
        <f t="shared" si="5"/>
        <v>1.1166656220620495E-2</v>
      </c>
    </row>
    <row r="102" spans="1:11" x14ac:dyDescent="0.25">
      <c r="A102" s="1">
        <v>1959</v>
      </c>
      <c r="B102" s="1" t="s">
        <v>99</v>
      </c>
      <c r="C102" t="s">
        <v>6</v>
      </c>
      <c r="D102" s="1" t="s">
        <v>5</v>
      </c>
      <c r="E102">
        <v>38</v>
      </c>
      <c r="F102" s="1" t="s">
        <v>94</v>
      </c>
      <c r="G102">
        <v>6</v>
      </c>
      <c r="H102">
        <v>2</v>
      </c>
      <c r="I102" s="2">
        <f t="shared" si="3"/>
        <v>0.39268799999999998</v>
      </c>
      <c r="J102">
        <f t="shared" si="4"/>
        <v>3.1289880478087645E-2</v>
      </c>
      <c r="K102">
        <f t="shared" si="5"/>
        <v>4.1020369790034468E-3</v>
      </c>
    </row>
    <row r="103" spans="1:11" x14ac:dyDescent="0.25">
      <c r="A103" s="1">
        <v>1959</v>
      </c>
      <c r="B103" s="1" t="s">
        <v>99</v>
      </c>
      <c r="C103" t="s">
        <v>6</v>
      </c>
      <c r="D103" s="1" t="s">
        <v>5</v>
      </c>
      <c r="E103">
        <v>38</v>
      </c>
      <c r="F103" s="1" t="s">
        <v>94</v>
      </c>
      <c r="G103">
        <v>8</v>
      </c>
      <c r="H103">
        <v>1</v>
      </c>
      <c r="I103" s="2">
        <f t="shared" si="3"/>
        <v>0.34905599999999998</v>
      </c>
      <c r="J103">
        <f t="shared" si="4"/>
        <v>2.7813227091633464E-2</v>
      </c>
      <c r="K103">
        <f t="shared" si="5"/>
        <v>3.6462550924475086E-3</v>
      </c>
    </row>
    <row r="104" spans="1:11" x14ac:dyDescent="0.25">
      <c r="A104" s="1">
        <v>1959</v>
      </c>
      <c r="B104" s="1" t="s">
        <v>99</v>
      </c>
      <c r="C104" t="s">
        <v>6</v>
      </c>
      <c r="D104" s="1" t="s">
        <v>5</v>
      </c>
      <c r="E104">
        <v>38</v>
      </c>
      <c r="F104" s="1" t="s">
        <v>94</v>
      </c>
      <c r="G104">
        <v>16</v>
      </c>
      <c r="H104">
        <v>1</v>
      </c>
      <c r="I104" s="2">
        <f t="shared" si="3"/>
        <v>1.3962239999999999</v>
      </c>
      <c r="J104">
        <f t="shared" si="4"/>
        <v>0.11125290836653386</v>
      </c>
      <c r="K104">
        <f t="shared" si="5"/>
        <v>1.4585020369790034E-2</v>
      </c>
    </row>
    <row r="105" spans="1:11" x14ac:dyDescent="0.25">
      <c r="A105" s="1">
        <v>1959</v>
      </c>
      <c r="B105" s="1" t="s">
        <v>99</v>
      </c>
      <c r="C105" t="s">
        <v>6</v>
      </c>
      <c r="D105" s="1" t="s">
        <v>5</v>
      </c>
      <c r="E105">
        <v>38</v>
      </c>
      <c r="F105" s="1" t="s">
        <v>94</v>
      </c>
      <c r="G105">
        <v>20</v>
      </c>
      <c r="H105">
        <v>1</v>
      </c>
      <c r="I105" s="2">
        <f t="shared" si="3"/>
        <v>2.1816</v>
      </c>
      <c r="J105">
        <f t="shared" si="4"/>
        <v>0.17383266932270916</v>
      </c>
      <c r="K105">
        <f t="shared" si="5"/>
        <v>2.2789094327796928E-2</v>
      </c>
    </row>
    <row r="106" spans="1:11" x14ac:dyDescent="0.25">
      <c r="A106" s="1">
        <v>1959</v>
      </c>
      <c r="B106" s="1" t="s">
        <v>99</v>
      </c>
      <c r="C106" t="s">
        <v>6</v>
      </c>
      <c r="D106" s="1" t="s">
        <v>5</v>
      </c>
      <c r="E106">
        <v>40</v>
      </c>
      <c r="F106" s="1" t="s">
        <v>94</v>
      </c>
      <c r="G106">
        <v>6</v>
      </c>
      <c r="H106">
        <v>2</v>
      </c>
      <c r="I106" s="2">
        <f t="shared" si="3"/>
        <v>0.39268799999999998</v>
      </c>
      <c r="J106">
        <f t="shared" si="4"/>
        <v>3.1289880478087645E-2</v>
      </c>
      <c r="K106">
        <f t="shared" si="5"/>
        <v>4.1020369790034468E-3</v>
      </c>
    </row>
    <row r="107" spans="1:11" x14ac:dyDescent="0.25">
      <c r="A107" s="1">
        <v>1959</v>
      </c>
      <c r="B107" s="1" t="s">
        <v>99</v>
      </c>
      <c r="C107" t="s">
        <v>6</v>
      </c>
      <c r="D107" s="1" t="s">
        <v>5</v>
      </c>
      <c r="E107">
        <v>40</v>
      </c>
      <c r="F107" s="1" t="s">
        <v>94</v>
      </c>
      <c r="G107">
        <v>28</v>
      </c>
      <c r="H107">
        <v>1</v>
      </c>
      <c r="I107" s="2">
        <f t="shared" si="3"/>
        <v>4.2759359999999997</v>
      </c>
      <c r="J107">
        <f t="shared" si="4"/>
        <v>0.34071203187250992</v>
      </c>
      <c r="K107">
        <f t="shared" si="5"/>
        <v>4.4666624882481978E-2</v>
      </c>
    </row>
    <row r="108" spans="1:11" x14ac:dyDescent="0.25">
      <c r="A108" s="1">
        <v>1959</v>
      </c>
      <c r="B108" s="1" t="s">
        <v>99</v>
      </c>
      <c r="C108" t="s">
        <v>6</v>
      </c>
      <c r="D108" s="1" t="s">
        <v>5</v>
      </c>
      <c r="E108">
        <v>58</v>
      </c>
      <c r="F108" s="1" t="s">
        <v>94</v>
      </c>
      <c r="G108">
        <v>6</v>
      </c>
      <c r="H108">
        <v>52</v>
      </c>
      <c r="I108" s="2">
        <f t="shared" si="3"/>
        <v>10.209887999999999</v>
      </c>
      <c r="J108">
        <f t="shared" si="4"/>
        <v>0.81353689243027882</v>
      </c>
      <c r="K108">
        <f t="shared" si="5"/>
        <v>0.10665296145408962</v>
      </c>
    </row>
    <row r="109" spans="1:11" x14ac:dyDescent="0.25">
      <c r="A109" s="1">
        <v>1959</v>
      </c>
      <c r="B109" s="1" t="s">
        <v>99</v>
      </c>
      <c r="C109" t="s">
        <v>6</v>
      </c>
      <c r="D109" s="1" t="s">
        <v>5</v>
      </c>
      <c r="E109">
        <v>58</v>
      </c>
      <c r="F109" s="1" t="s">
        <v>94</v>
      </c>
      <c r="G109">
        <v>8</v>
      </c>
      <c r="H109">
        <v>2</v>
      </c>
      <c r="I109" s="2">
        <f t="shared" si="3"/>
        <v>0.69811199999999995</v>
      </c>
      <c r="J109">
        <f t="shared" si="4"/>
        <v>5.5626454183266928E-2</v>
      </c>
      <c r="K109">
        <f t="shared" si="5"/>
        <v>7.2925101848950171E-3</v>
      </c>
    </row>
    <row r="110" spans="1:11" x14ac:dyDescent="0.25">
      <c r="A110" s="1">
        <v>1959</v>
      </c>
      <c r="B110" s="1" t="s">
        <v>99</v>
      </c>
      <c r="C110" t="s">
        <v>6</v>
      </c>
      <c r="D110" s="1" t="s">
        <v>5</v>
      </c>
      <c r="E110">
        <v>58</v>
      </c>
      <c r="F110" s="1" t="s">
        <v>94</v>
      </c>
      <c r="G110">
        <v>10</v>
      </c>
      <c r="H110">
        <v>2</v>
      </c>
      <c r="I110" s="2">
        <f t="shared" si="3"/>
        <v>1.0908</v>
      </c>
      <c r="J110">
        <f t="shared" si="4"/>
        <v>8.691633466135458E-2</v>
      </c>
      <c r="K110">
        <f t="shared" si="5"/>
        <v>1.1394547163898464E-2</v>
      </c>
    </row>
    <row r="111" spans="1:11" x14ac:dyDescent="0.25">
      <c r="A111" s="1">
        <v>1959</v>
      </c>
      <c r="B111" s="1" t="s">
        <v>99</v>
      </c>
      <c r="C111" t="s">
        <v>6</v>
      </c>
      <c r="D111" s="1" t="s">
        <v>5</v>
      </c>
      <c r="E111">
        <v>63</v>
      </c>
      <c r="F111" s="1" t="s">
        <v>94</v>
      </c>
      <c r="G111">
        <v>6</v>
      </c>
      <c r="H111">
        <v>2</v>
      </c>
      <c r="I111" s="2">
        <f t="shared" si="3"/>
        <v>0.39268799999999998</v>
      </c>
      <c r="J111">
        <f t="shared" si="4"/>
        <v>3.1289880478087645E-2</v>
      </c>
      <c r="K111">
        <f t="shared" si="5"/>
        <v>4.1020369790034468E-3</v>
      </c>
    </row>
    <row r="112" spans="1:11" x14ac:dyDescent="0.25">
      <c r="A112" s="1">
        <v>1959</v>
      </c>
      <c r="B112" s="1" t="s">
        <v>99</v>
      </c>
      <c r="C112" t="s">
        <v>6</v>
      </c>
      <c r="D112" s="1" t="s">
        <v>5</v>
      </c>
      <c r="E112">
        <v>71</v>
      </c>
      <c r="F112" s="1" t="s">
        <v>94</v>
      </c>
      <c r="G112">
        <v>6</v>
      </c>
      <c r="H112">
        <v>7</v>
      </c>
      <c r="I112" s="2">
        <f t="shared" si="3"/>
        <v>1.3744079999999999</v>
      </c>
      <c r="J112">
        <f t="shared" si="4"/>
        <v>0.10951458167330676</v>
      </c>
      <c r="K112">
        <f t="shared" si="5"/>
        <v>1.4357129426512063E-2</v>
      </c>
    </row>
    <row r="113" spans="1:11" x14ac:dyDescent="0.25">
      <c r="A113" s="1">
        <v>1959</v>
      </c>
      <c r="B113" s="1" t="s">
        <v>99</v>
      </c>
      <c r="C113" t="s">
        <v>6</v>
      </c>
      <c r="D113" s="1" t="s">
        <v>5</v>
      </c>
      <c r="E113">
        <v>71</v>
      </c>
      <c r="F113" s="1" t="s">
        <v>94</v>
      </c>
      <c r="G113">
        <v>8</v>
      </c>
      <c r="H113">
        <v>5</v>
      </c>
      <c r="I113" s="2">
        <f t="shared" si="3"/>
        <v>1.7452799999999999</v>
      </c>
      <c r="J113">
        <f t="shared" si="4"/>
        <v>0.13906613545816732</v>
      </c>
      <c r="K113">
        <f t="shared" si="5"/>
        <v>1.8231275462237542E-2</v>
      </c>
    </row>
    <row r="114" spans="1:11" x14ac:dyDescent="0.25">
      <c r="A114" s="1">
        <v>1959</v>
      </c>
      <c r="B114" s="1" t="s">
        <v>99</v>
      </c>
      <c r="C114" t="s">
        <v>6</v>
      </c>
      <c r="D114" s="1" t="s">
        <v>5</v>
      </c>
      <c r="E114">
        <v>71</v>
      </c>
      <c r="F114" s="1" t="s">
        <v>94</v>
      </c>
      <c r="G114">
        <v>10</v>
      </c>
      <c r="H114">
        <v>3</v>
      </c>
      <c r="I114" s="2">
        <f t="shared" si="3"/>
        <v>1.6362000000000001</v>
      </c>
      <c r="J114">
        <f t="shared" si="4"/>
        <v>0.13037450199203188</v>
      </c>
      <c r="K114">
        <f t="shared" si="5"/>
        <v>1.7091820745847697E-2</v>
      </c>
    </row>
    <row r="115" spans="1:11" x14ac:dyDescent="0.25">
      <c r="A115" s="1">
        <v>1959</v>
      </c>
      <c r="B115" s="1" t="s">
        <v>99</v>
      </c>
      <c r="C115" t="s">
        <v>6</v>
      </c>
      <c r="D115" s="1" t="s">
        <v>5</v>
      </c>
      <c r="E115">
        <v>71</v>
      </c>
      <c r="F115" s="1" t="s">
        <v>94</v>
      </c>
      <c r="G115">
        <v>12</v>
      </c>
      <c r="H115">
        <v>1</v>
      </c>
      <c r="I115" s="2">
        <f t="shared" si="3"/>
        <v>0.78537599999999996</v>
      </c>
      <c r="J115">
        <f t="shared" si="4"/>
        <v>6.257976095617529E-2</v>
      </c>
      <c r="K115">
        <f t="shared" si="5"/>
        <v>8.2040739580068935E-3</v>
      </c>
    </row>
    <row r="116" spans="1:11" x14ac:dyDescent="0.25">
      <c r="A116" s="1">
        <v>1959</v>
      </c>
      <c r="B116" s="1" t="s">
        <v>99</v>
      </c>
      <c r="C116" t="s">
        <v>6</v>
      </c>
      <c r="D116" s="1" t="s">
        <v>5</v>
      </c>
      <c r="E116">
        <v>78</v>
      </c>
      <c r="F116" s="1" t="s">
        <v>94</v>
      </c>
      <c r="G116">
        <v>6</v>
      </c>
      <c r="H116">
        <v>1</v>
      </c>
      <c r="I116" s="2">
        <f t="shared" si="3"/>
        <v>0.19634399999999999</v>
      </c>
      <c r="J116">
        <f t="shared" si="4"/>
        <v>1.5644940239043822E-2</v>
      </c>
      <c r="K116">
        <f t="shared" si="5"/>
        <v>2.0510184895017234E-3</v>
      </c>
    </row>
    <row r="117" spans="1:11" x14ac:dyDescent="0.25">
      <c r="A117" s="1">
        <v>1959</v>
      </c>
      <c r="B117" s="1" t="s">
        <v>99</v>
      </c>
      <c r="C117" t="s">
        <v>6</v>
      </c>
      <c r="D117" s="1" t="s">
        <v>5</v>
      </c>
      <c r="E117">
        <v>79</v>
      </c>
      <c r="F117" s="1" t="s">
        <v>94</v>
      </c>
      <c r="G117">
        <v>14</v>
      </c>
      <c r="H117">
        <v>1</v>
      </c>
      <c r="I117" s="2">
        <f t="shared" si="3"/>
        <v>1.0689839999999999</v>
      </c>
      <c r="J117">
        <f t="shared" si="4"/>
        <v>8.5178007968127481E-2</v>
      </c>
      <c r="K117">
        <f t="shared" si="5"/>
        <v>1.1166656220620495E-2</v>
      </c>
    </row>
    <row r="118" spans="1:11" x14ac:dyDescent="0.25">
      <c r="A118" s="1">
        <v>1959</v>
      </c>
      <c r="B118" s="1" t="s">
        <v>99</v>
      </c>
      <c r="C118" t="s">
        <v>6</v>
      </c>
      <c r="D118" s="1" t="s">
        <v>5</v>
      </c>
      <c r="E118">
        <v>79</v>
      </c>
      <c r="F118" s="1" t="s">
        <v>94</v>
      </c>
      <c r="G118">
        <v>18</v>
      </c>
      <c r="H118">
        <v>1</v>
      </c>
      <c r="I118" s="2">
        <f t="shared" si="3"/>
        <v>1.7670959999999998</v>
      </c>
      <c r="J118">
        <f t="shared" si="4"/>
        <v>0.14080446215139439</v>
      </c>
      <c r="K118">
        <f t="shared" si="5"/>
        <v>1.8459166405515509E-2</v>
      </c>
    </row>
    <row r="119" spans="1:11" x14ac:dyDescent="0.25">
      <c r="A119" s="1">
        <v>1959</v>
      </c>
      <c r="B119" s="1" t="s">
        <v>99</v>
      </c>
      <c r="C119" t="s">
        <v>6</v>
      </c>
      <c r="D119" s="1" t="s">
        <v>5</v>
      </c>
      <c r="E119">
        <v>79</v>
      </c>
      <c r="F119" s="1" t="s">
        <v>94</v>
      </c>
      <c r="G119">
        <v>20</v>
      </c>
      <c r="H119">
        <v>1</v>
      </c>
      <c r="I119" s="2">
        <f t="shared" si="3"/>
        <v>2.1816</v>
      </c>
      <c r="J119">
        <f t="shared" si="4"/>
        <v>0.17383266932270916</v>
      </c>
      <c r="K119">
        <f t="shared" si="5"/>
        <v>2.2789094327796928E-2</v>
      </c>
    </row>
    <row r="120" spans="1:11" x14ac:dyDescent="0.25">
      <c r="A120" s="1">
        <v>1959</v>
      </c>
      <c r="B120" s="1" t="s">
        <v>99</v>
      </c>
      <c r="C120" t="s">
        <v>6</v>
      </c>
      <c r="D120" s="1" t="s">
        <v>5</v>
      </c>
      <c r="E120">
        <v>79</v>
      </c>
      <c r="F120" s="1" t="s">
        <v>94</v>
      </c>
      <c r="G120">
        <v>22</v>
      </c>
      <c r="H120">
        <v>1</v>
      </c>
      <c r="I120" s="2">
        <f t="shared" si="3"/>
        <v>2.6397359999999996</v>
      </c>
      <c r="J120">
        <f t="shared" si="4"/>
        <v>0.21033752988047805</v>
      </c>
      <c r="K120">
        <f t="shared" si="5"/>
        <v>2.7574804136634278E-2</v>
      </c>
    </row>
    <row r="121" spans="1:11" x14ac:dyDescent="0.25">
      <c r="A121" s="1">
        <v>1959</v>
      </c>
      <c r="B121" s="1" t="s">
        <v>99</v>
      </c>
      <c r="C121" t="s">
        <v>6</v>
      </c>
      <c r="D121" s="1" t="s">
        <v>5</v>
      </c>
      <c r="E121">
        <v>85</v>
      </c>
      <c r="F121" s="1" t="s">
        <v>94</v>
      </c>
      <c r="G121">
        <v>10</v>
      </c>
      <c r="H121">
        <v>1</v>
      </c>
      <c r="I121" s="2">
        <f t="shared" si="3"/>
        <v>0.5454</v>
      </c>
      <c r="J121">
        <f t="shared" si="4"/>
        <v>4.345816733067729E-2</v>
      </c>
      <c r="K121">
        <f t="shared" si="5"/>
        <v>5.697273581949232E-3</v>
      </c>
    </row>
    <row r="122" spans="1:11" x14ac:dyDescent="0.25">
      <c r="A122" s="1">
        <v>1959</v>
      </c>
      <c r="B122" s="1" t="s">
        <v>99</v>
      </c>
      <c r="C122" t="s">
        <v>6</v>
      </c>
      <c r="D122" s="1" t="s">
        <v>5</v>
      </c>
      <c r="E122">
        <v>85</v>
      </c>
      <c r="F122" s="1" t="s">
        <v>94</v>
      </c>
      <c r="G122">
        <v>12</v>
      </c>
      <c r="H122">
        <v>2</v>
      </c>
      <c r="I122" s="2">
        <f t="shared" si="3"/>
        <v>1.5707519999999999</v>
      </c>
      <c r="J122">
        <f t="shared" si="4"/>
        <v>0.12515952191235058</v>
      </c>
      <c r="K122">
        <f t="shared" si="5"/>
        <v>1.6408147916013787E-2</v>
      </c>
    </row>
    <row r="123" spans="1:11" x14ac:dyDescent="0.25">
      <c r="A123" s="1">
        <v>1959</v>
      </c>
      <c r="B123" s="1" t="s">
        <v>99</v>
      </c>
      <c r="C123" t="s">
        <v>6</v>
      </c>
      <c r="D123" s="1" t="s">
        <v>5</v>
      </c>
      <c r="E123">
        <v>85</v>
      </c>
      <c r="F123" s="1" t="s">
        <v>94</v>
      </c>
      <c r="G123">
        <v>14</v>
      </c>
      <c r="H123">
        <v>1</v>
      </c>
      <c r="I123" s="2">
        <f t="shared" si="3"/>
        <v>1.0689839999999999</v>
      </c>
      <c r="J123">
        <f t="shared" si="4"/>
        <v>8.5178007968127481E-2</v>
      </c>
      <c r="K123">
        <f t="shared" si="5"/>
        <v>1.1166656220620495E-2</v>
      </c>
    </row>
    <row r="124" spans="1:11" x14ac:dyDescent="0.25">
      <c r="A124" s="1">
        <v>1959</v>
      </c>
      <c r="B124" s="1" t="s">
        <v>99</v>
      </c>
      <c r="C124" t="s">
        <v>6</v>
      </c>
      <c r="D124" s="1" t="s">
        <v>5</v>
      </c>
      <c r="E124">
        <v>85</v>
      </c>
      <c r="F124" s="1" t="s">
        <v>94</v>
      </c>
      <c r="G124">
        <v>16</v>
      </c>
      <c r="H124">
        <v>4</v>
      </c>
      <c r="I124" s="2">
        <f t="shared" si="3"/>
        <v>5.5848959999999996</v>
      </c>
      <c r="J124">
        <f t="shared" si="4"/>
        <v>0.44501163346613543</v>
      </c>
      <c r="K124">
        <f t="shared" si="5"/>
        <v>5.8340081479160137E-2</v>
      </c>
    </row>
    <row r="125" spans="1:11" x14ac:dyDescent="0.25">
      <c r="A125" s="1">
        <v>1959</v>
      </c>
      <c r="B125" s="1" t="s">
        <v>99</v>
      </c>
      <c r="C125" t="s">
        <v>6</v>
      </c>
      <c r="D125" s="1" t="s">
        <v>5</v>
      </c>
      <c r="E125">
        <v>85</v>
      </c>
      <c r="F125" s="1" t="s">
        <v>94</v>
      </c>
      <c r="G125">
        <v>18</v>
      </c>
      <c r="H125">
        <v>2</v>
      </c>
      <c r="I125" s="2">
        <f t="shared" si="3"/>
        <v>3.5341919999999996</v>
      </c>
      <c r="J125">
        <f t="shared" si="4"/>
        <v>0.28160892430278878</v>
      </c>
      <c r="K125">
        <f t="shared" si="5"/>
        <v>3.6918332811031018E-2</v>
      </c>
    </row>
    <row r="126" spans="1:11" x14ac:dyDescent="0.25">
      <c r="A126" s="1">
        <v>1959</v>
      </c>
      <c r="B126" s="1" t="s">
        <v>99</v>
      </c>
      <c r="C126" t="s">
        <v>6</v>
      </c>
      <c r="D126" s="1" t="s">
        <v>5</v>
      </c>
      <c r="E126">
        <v>85</v>
      </c>
      <c r="F126" s="1" t="s">
        <v>94</v>
      </c>
      <c r="G126">
        <v>20</v>
      </c>
      <c r="H126">
        <v>2</v>
      </c>
      <c r="I126" s="2">
        <f t="shared" si="3"/>
        <v>4.3632</v>
      </c>
      <c r="J126">
        <f t="shared" si="4"/>
        <v>0.34766533864541832</v>
      </c>
      <c r="K126">
        <f t="shared" si="5"/>
        <v>4.5578188655593856E-2</v>
      </c>
    </row>
    <row r="127" spans="1:11" x14ac:dyDescent="0.25">
      <c r="A127" s="1">
        <v>1959</v>
      </c>
      <c r="B127" s="1" t="s">
        <v>99</v>
      </c>
      <c r="C127" t="s">
        <v>6</v>
      </c>
      <c r="D127" s="1" t="s">
        <v>5</v>
      </c>
      <c r="E127">
        <v>88</v>
      </c>
      <c r="F127" s="1" t="s">
        <v>94</v>
      </c>
      <c r="G127">
        <v>6</v>
      </c>
      <c r="H127">
        <v>5</v>
      </c>
      <c r="I127" s="2">
        <f t="shared" si="3"/>
        <v>0.98171999999999993</v>
      </c>
      <c r="J127">
        <f t="shared" si="4"/>
        <v>7.8224701195219112E-2</v>
      </c>
      <c r="K127">
        <f t="shared" si="5"/>
        <v>1.0255092447508617E-2</v>
      </c>
    </row>
    <row r="128" spans="1:11" x14ac:dyDescent="0.25">
      <c r="A128" s="1">
        <v>1959</v>
      </c>
      <c r="B128" s="1" t="s">
        <v>99</v>
      </c>
      <c r="C128" t="s">
        <v>6</v>
      </c>
      <c r="D128" s="1" t="s">
        <v>5</v>
      </c>
      <c r="E128">
        <v>88</v>
      </c>
      <c r="F128" s="1" t="s">
        <v>94</v>
      </c>
      <c r="G128">
        <v>8</v>
      </c>
      <c r="H128">
        <v>5</v>
      </c>
      <c r="I128" s="2">
        <f t="shared" si="3"/>
        <v>1.7452799999999999</v>
      </c>
      <c r="J128">
        <f t="shared" si="4"/>
        <v>0.13906613545816732</v>
      </c>
      <c r="K128">
        <f t="shared" si="5"/>
        <v>1.8231275462237542E-2</v>
      </c>
    </row>
    <row r="129" spans="1:11" x14ac:dyDescent="0.25">
      <c r="A129" s="1">
        <v>1959</v>
      </c>
      <c r="B129" s="1" t="s">
        <v>99</v>
      </c>
      <c r="C129" t="s">
        <v>6</v>
      </c>
      <c r="D129" s="1" t="s">
        <v>5</v>
      </c>
      <c r="E129">
        <v>88</v>
      </c>
      <c r="F129" s="1" t="s">
        <v>94</v>
      </c>
      <c r="G129">
        <v>10</v>
      </c>
      <c r="H129">
        <v>2</v>
      </c>
      <c r="I129" s="2">
        <f t="shared" si="3"/>
        <v>1.0908</v>
      </c>
      <c r="J129">
        <f t="shared" si="4"/>
        <v>8.691633466135458E-2</v>
      </c>
      <c r="K129">
        <f t="shared" si="5"/>
        <v>1.1394547163898464E-2</v>
      </c>
    </row>
    <row r="130" spans="1:11" x14ac:dyDescent="0.25">
      <c r="A130" s="1">
        <v>1959</v>
      </c>
      <c r="B130" s="1" t="s">
        <v>99</v>
      </c>
      <c r="C130" t="s">
        <v>6</v>
      </c>
      <c r="D130" s="1" t="s">
        <v>5</v>
      </c>
      <c r="E130">
        <v>88</v>
      </c>
      <c r="F130" s="1" t="s">
        <v>94</v>
      </c>
      <c r="G130">
        <v>12</v>
      </c>
      <c r="H130">
        <v>4</v>
      </c>
      <c r="I130" s="2">
        <f t="shared" si="3"/>
        <v>3.1415039999999999</v>
      </c>
      <c r="J130">
        <f t="shared" si="4"/>
        <v>0.25031904382470116</v>
      </c>
      <c r="K130">
        <f t="shared" si="5"/>
        <v>3.2816295832027574E-2</v>
      </c>
    </row>
    <row r="131" spans="1:11" x14ac:dyDescent="0.25">
      <c r="A131" s="1">
        <v>1959</v>
      </c>
      <c r="B131" s="1" t="s">
        <v>99</v>
      </c>
      <c r="C131" t="s">
        <v>6</v>
      </c>
      <c r="D131" s="1" t="s">
        <v>5</v>
      </c>
      <c r="E131">
        <v>88</v>
      </c>
      <c r="F131" s="1" t="s">
        <v>94</v>
      </c>
      <c r="G131">
        <v>16</v>
      </c>
      <c r="H131">
        <v>2</v>
      </c>
      <c r="I131" s="2">
        <f t="shared" ref="I131:I194" si="6">0.005454*G131^2*H131</f>
        <v>2.7924479999999998</v>
      </c>
      <c r="J131">
        <f t="shared" ref="J131:J194" si="7">I131/12.55</f>
        <v>0.22250581673306771</v>
      </c>
      <c r="K131">
        <f t="shared" ref="K131:K194" si="8">J131*(12.55/95.73)</f>
        <v>2.9170040739580069E-2</v>
      </c>
    </row>
    <row r="132" spans="1:11" x14ac:dyDescent="0.25">
      <c r="A132" s="1">
        <v>1964</v>
      </c>
      <c r="B132" s="1" t="s">
        <v>99</v>
      </c>
      <c r="C132" t="s">
        <v>8</v>
      </c>
      <c r="D132" s="1" t="s">
        <v>3</v>
      </c>
      <c r="E132">
        <v>21</v>
      </c>
      <c r="F132" s="1" t="s">
        <v>94</v>
      </c>
      <c r="G132">
        <v>14</v>
      </c>
      <c r="H132">
        <v>1</v>
      </c>
      <c r="I132" s="2">
        <f t="shared" si="6"/>
        <v>1.0689839999999999</v>
      </c>
      <c r="J132">
        <f t="shared" si="7"/>
        <v>8.5178007968127481E-2</v>
      </c>
      <c r="K132">
        <f t="shared" si="8"/>
        <v>1.1166656220620495E-2</v>
      </c>
    </row>
    <row r="133" spans="1:11" x14ac:dyDescent="0.25">
      <c r="A133" s="1">
        <v>1964</v>
      </c>
      <c r="B133" s="1" t="s">
        <v>99</v>
      </c>
      <c r="C133" t="s">
        <v>8</v>
      </c>
      <c r="D133" s="1" t="s">
        <v>3</v>
      </c>
      <c r="E133">
        <v>21</v>
      </c>
      <c r="F133" s="1" t="s">
        <v>94</v>
      </c>
      <c r="G133">
        <v>18</v>
      </c>
      <c r="H133">
        <v>1</v>
      </c>
      <c r="I133" s="2">
        <f t="shared" si="6"/>
        <v>1.7670959999999998</v>
      </c>
      <c r="J133">
        <f t="shared" si="7"/>
        <v>0.14080446215139439</v>
      </c>
      <c r="K133">
        <f t="shared" si="8"/>
        <v>1.8459166405515509E-2</v>
      </c>
    </row>
    <row r="134" spans="1:11" x14ac:dyDescent="0.25">
      <c r="A134" s="1">
        <v>1964</v>
      </c>
      <c r="B134" s="1" t="s">
        <v>99</v>
      </c>
      <c r="C134" t="s">
        <v>8</v>
      </c>
      <c r="D134" s="1" t="s">
        <v>3</v>
      </c>
      <c r="E134">
        <v>29</v>
      </c>
      <c r="F134" s="1" t="s">
        <v>94</v>
      </c>
      <c r="G134">
        <v>6</v>
      </c>
      <c r="H134">
        <v>38</v>
      </c>
      <c r="I134" s="2">
        <f t="shared" si="6"/>
        <v>7.4610719999999997</v>
      </c>
      <c r="J134">
        <f t="shared" si="7"/>
        <v>0.59450772908366523</v>
      </c>
      <c r="K134">
        <f t="shared" si="8"/>
        <v>7.7938702601065488E-2</v>
      </c>
    </row>
    <row r="135" spans="1:11" x14ac:dyDescent="0.25">
      <c r="A135" s="1">
        <v>1964</v>
      </c>
      <c r="B135" s="1" t="s">
        <v>99</v>
      </c>
      <c r="C135" t="s">
        <v>8</v>
      </c>
      <c r="D135" s="1" t="s">
        <v>3</v>
      </c>
      <c r="E135">
        <v>29</v>
      </c>
      <c r="F135" s="1" t="s">
        <v>94</v>
      </c>
      <c r="G135">
        <v>8</v>
      </c>
      <c r="H135">
        <v>18</v>
      </c>
      <c r="I135" s="2">
        <f t="shared" si="6"/>
        <v>6.2830079999999997</v>
      </c>
      <c r="J135">
        <f t="shared" si="7"/>
        <v>0.50063808764940232</v>
      </c>
      <c r="K135">
        <f t="shared" si="8"/>
        <v>6.5632591664055148E-2</v>
      </c>
    </row>
    <row r="136" spans="1:11" x14ac:dyDescent="0.25">
      <c r="A136" s="1">
        <v>1964</v>
      </c>
      <c r="B136" s="1" t="s">
        <v>99</v>
      </c>
      <c r="C136" t="s">
        <v>8</v>
      </c>
      <c r="D136" s="1" t="s">
        <v>3</v>
      </c>
      <c r="E136">
        <v>29</v>
      </c>
      <c r="F136" s="1" t="s">
        <v>94</v>
      </c>
      <c r="G136">
        <v>10</v>
      </c>
      <c r="H136">
        <v>2</v>
      </c>
      <c r="I136" s="2">
        <f t="shared" si="6"/>
        <v>1.0908</v>
      </c>
      <c r="J136">
        <f t="shared" si="7"/>
        <v>8.691633466135458E-2</v>
      </c>
      <c r="K136">
        <f t="shared" si="8"/>
        <v>1.1394547163898464E-2</v>
      </c>
    </row>
    <row r="137" spans="1:11" x14ac:dyDescent="0.25">
      <c r="A137" s="1">
        <v>1964</v>
      </c>
      <c r="B137" s="1" t="s">
        <v>99</v>
      </c>
      <c r="C137" t="s">
        <v>8</v>
      </c>
      <c r="D137" s="1" t="s">
        <v>3</v>
      </c>
      <c r="E137">
        <v>29</v>
      </c>
      <c r="F137" s="1" t="s">
        <v>94</v>
      </c>
      <c r="G137">
        <v>16</v>
      </c>
      <c r="H137">
        <v>1</v>
      </c>
      <c r="I137" s="2">
        <f t="shared" si="6"/>
        <v>1.3962239999999999</v>
      </c>
      <c r="J137">
        <f t="shared" si="7"/>
        <v>0.11125290836653386</v>
      </c>
      <c r="K137">
        <f t="shared" si="8"/>
        <v>1.4585020369790034E-2</v>
      </c>
    </row>
    <row r="138" spans="1:11" x14ac:dyDescent="0.25">
      <c r="A138" s="1">
        <v>1964</v>
      </c>
      <c r="B138" s="1" t="s">
        <v>99</v>
      </c>
      <c r="C138" t="s">
        <v>8</v>
      </c>
      <c r="D138" s="1" t="s">
        <v>3</v>
      </c>
      <c r="E138">
        <v>32</v>
      </c>
      <c r="F138" s="1" t="s">
        <v>94</v>
      </c>
      <c r="G138">
        <v>6</v>
      </c>
      <c r="H138">
        <v>2</v>
      </c>
      <c r="I138" s="2">
        <f t="shared" si="6"/>
        <v>0.39268799999999998</v>
      </c>
      <c r="J138">
        <f t="shared" si="7"/>
        <v>3.1289880478087645E-2</v>
      </c>
      <c r="K138">
        <f t="shared" si="8"/>
        <v>4.1020369790034468E-3</v>
      </c>
    </row>
    <row r="139" spans="1:11" x14ac:dyDescent="0.25">
      <c r="A139" s="1">
        <v>1964</v>
      </c>
      <c r="B139" s="1" t="s">
        <v>99</v>
      </c>
      <c r="C139" t="s">
        <v>8</v>
      </c>
      <c r="D139" s="1" t="s">
        <v>3</v>
      </c>
      <c r="E139">
        <v>34</v>
      </c>
      <c r="F139" s="1" t="s">
        <v>94</v>
      </c>
      <c r="G139">
        <v>6</v>
      </c>
      <c r="H139">
        <v>39</v>
      </c>
      <c r="I139" s="2">
        <f t="shared" si="6"/>
        <v>7.6574159999999996</v>
      </c>
      <c r="J139">
        <f t="shared" si="7"/>
        <v>0.61015266932270906</v>
      </c>
      <c r="K139">
        <f t="shared" si="8"/>
        <v>7.9989721090567206E-2</v>
      </c>
    </row>
    <row r="140" spans="1:11" x14ac:dyDescent="0.25">
      <c r="A140" s="1">
        <v>1964</v>
      </c>
      <c r="B140" s="1" t="s">
        <v>99</v>
      </c>
      <c r="C140" t="s">
        <v>8</v>
      </c>
      <c r="D140" s="1" t="s">
        <v>3</v>
      </c>
      <c r="E140">
        <v>34</v>
      </c>
      <c r="F140" s="1" t="s">
        <v>94</v>
      </c>
      <c r="G140">
        <v>8</v>
      </c>
      <c r="H140">
        <v>14</v>
      </c>
      <c r="I140" s="2">
        <f t="shared" si="6"/>
        <v>4.8867839999999996</v>
      </c>
      <c r="J140">
        <f t="shared" si="7"/>
        <v>0.38938517928286848</v>
      </c>
      <c r="K140">
        <f t="shared" si="8"/>
        <v>5.1047571294265119E-2</v>
      </c>
    </row>
    <row r="141" spans="1:11" x14ac:dyDescent="0.25">
      <c r="A141" s="1">
        <v>1964</v>
      </c>
      <c r="B141" s="1" t="s">
        <v>99</v>
      </c>
      <c r="C141" t="s">
        <v>8</v>
      </c>
      <c r="D141" s="1" t="s">
        <v>3</v>
      </c>
      <c r="E141">
        <v>34</v>
      </c>
      <c r="F141" s="1" t="s">
        <v>94</v>
      </c>
      <c r="G141">
        <v>10</v>
      </c>
      <c r="H141">
        <v>17</v>
      </c>
      <c r="I141" s="2">
        <f t="shared" si="6"/>
        <v>9.2718000000000007</v>
      </c>
      <c r="J141">
        <f t="shared" si="7"/>
        <v>0.73878884462151395</v>
      </c>
      <c r="K141">
        <f t="shared" si="8"/>
        <v>9.6853650893136953E-2</v>
      </c>
    </row>
    <row r="142" spans="1:11" x14ac:dyDescent="0.25">
      <c r="A142" s="1">
        <v>1964</v>
      </c>
      <c r="B142" s="1" t="s">
        <v>99</v>
      </c>
      <c r="C142" t="s">
        <v>8</v>
      </c>
      <c r="D142" s="1" t="s">
        <v>3</v>
      </c>
      <c r="E142">
        <v>34</v>
      </c>
      <c r="F142" s="1" t="s">
        <v>94</v>
      </c>
      <c r="G142">
        <v>12</v>
      </c>
      <c r="H142">
        <v>13</v>
      </c>
      <c r="I142" s="2">
        <f t="shared" si="6"/>
        <v>10.209887999999999</v>
      </c>
      <c r="J142">
        <f t="shared" si="7"/>
        <v>0.81353689243027882</v>
      </c>
      <c r="K142">
        <f t="shared" si="8"/>
        <v>0.10665296145408962</v>
      </c>
    </row>
    <row r="143" spans="1:11" x14ac:dyDescent="0.25">
      <c r="A143" s="1">
        <v>1964</v>
      </c>
      <c r="B143" s="1" t="s">
        <v>99</v>
      </c>
      <c r="C143" t="s">
        <v>8</v>
      </c>
      <c r="D143" s="1" t="s">
        <v>3</v>
      </c>
      <c r="E143">
        <v>34</v>
      </c>
      <c r="F143" s="1" t="s">
        <v>94</v>
      </c>
      <c r="G143">
        <v>14</v>
      </c>
      <c r="H143">
        <v>8</v>
      </c>
      <c r="I143" s="2">
        <f t="shared" si="6"/>
        <v>8.5518719999999995</v>
      </c>
      <c r="J143">
        <f t="shared" si="7"/>
        <v>0.68142406374501985</v>
      </c>
      <c r="K143">
        <f t="shared" si="8"/>
        <v>8.9333249764963957E-2</v>
      </c>
    </row>
    <row r="144" spans="1:11" x14ac:dyDescent="0.25">
      <c r="A144" s="1">
        <v>1964</v>
      </c>
      <c r="B144" s="1" t="s">
        <v>99</v>
      </c>
      <c r="C144" t="s">
        <v>8</v>
      </c>
      <c r="D144" s="1" t="s">
        <v>3</v>
      </c>
      <c r="E144">
        <v>34</v>
      </c>
      <c r="F144" s="1" t="s">
        <v>94</v>
      </c>
      <c r="G144">
        <v>16</v>
      </c>
      <c r="H144">
        <v>16</v>
      </c>
      <c r="I144" s="2">
        <f t="shared" si="6"/>
        <v>22.339583999999999</v>
      </c>
      <c r="J144">
        <f t="shared" si="7"/>
        <v>1.7800465338645417</v>
      </c>
      <c r="K144">
        <f t="shared" si="8"/>
        <v>0.23336032591664055</v>
      </c>
    </row>
    <row r="145" spans="1:11" x14ac:dyDescent="0.25">
      <c r="A145" s="1">
        <v>1964</v>
      </c>
      <c r="B145" s="1" t="s">
        <v>99</v>
      </c>
      <c r="C145" t="s">
        <v>8</v>
      </c>
      <c r="D145" s="1" t="s">
        <v>3</v>
      </c>
      <c r="E145">
        <v>34</v>
      </c>
      <c r="F145" s="1" t="s">
        <v>94</v>
      </c>
      <c r="G145">
        <v>18</v>
      </c>
      <c r="H145">
        <v>14</v>
      </c>
      <c r="I145" s="2">
        <f t="shared" si="6"/>
        <v>24.739343999999996</v>
      </c>
      <c r="J145">
        <f t="shared" si="7"/>
        <v>1.9712624701195214</v>
      </c>
      <c r="K145">
        <f t="shared" si="8"/>
        <v>0.25842832967721713</v>
      </c>
    </row>
    <row r="146" spans="1:11" x14ac:dyDescent="0.25">
      <c r="A146" s="1">
        <v>1964</v>
      </c>
      <c r="B146" s="1" t="s">
        <v>99</v>
      </c>
      <c r="C146" t="s">
        <v>8</v>
      </c>
      <c r="D146" s="1" t="s">
        <v>3</v>
      </c>
      <c r="E146">
        <v>34</v>
      </c>
      <c r="F146" s="1" t="s">
        <v>94</v>
      </c>
      <c r="G146">
        <v>20</v>
      </c>
      <c r="H146">
        <v>8</v>
      </c>
      <c r="I146" s="2">
        <f t="shared" si="6"/>
        <v>17.4528</v>
      </c>
      <c r="J146">
        <f t="shared" si="7"/>
        <v>1.3906613545816733</v>
      </c>
      <c r="K146">
        <f t="shared" si="8"/>
        <v>0.18231275462237542</v>
      </c>
    </row>
    <row r="147" spans="1:11" x14ac:dyDescent="0.25">
      <c r="A147" s="1">
        <v>1964</v>
      </c>
      <c r="B147" s="1" t="s">
        <v>99</v>
      </c>
      <c r="C147" t="s">
        <v>8</v>
      </c>
      <c r="D147" s="1" t="s">
        <v>3</v>
      </c>
      <c r="E147">
        <v>34</v>
      </c>
      <c r="F147" s="1" t="s">
        <v>94</v>
      </c>
      <c r="G147">
        <v>22</v>
      </c>
      <c r="H147">
        <v>3</v>
      </c>
      <c r="I147" s="2">
        <f t="shared" si="6"/>
        <v>7.9192079999999994</v>
      </c>
      <c r="J147">
        <f t="shared" si="7"/>
        <v>0.63101258964143414</v>
      </c>
      <c r="K147">
        <f t="shared" si="8"/>
        <v>8.2724412409902845E-2</v>
      </c>
    </row>
    <row r="148" spans="1:11" x14ac:dyDescent="0.25">
      <c r="A148" s="1">
        <v>1964</v>
      </c>
      <c r="B148" s="1" t="s">
        <v>99</v>
      </c>
      <c r="C148" t="s">
        <v>8</v>
      </c>
      <c r="D148" s="1" t="s">
        <v>3</v>
      </c>
      <c r="E148">
        <v>34</v>
      </c>
      <c r="F148" s="1" t="s">
        <v>94</v>
      </c>
      <c r="G148">
        <v>24</v>
      </c>
      <c r="H148">
        <v>4</v>
      </c>
      <c r="I148" s="2">
        <f t="shared" si="6"/>
        <v>12.566015999999999</v>
      </c>
      <c r="J148">
        <f t="shared" si="7"/>
        <v>1.0012761752988046</v>
      </c>
      <c r="K148">
        <f t="shared" si="8"/>
        <v>0.1312651833281103</v>
      </c>
    </row>
    <row r="149" spans="1:11" x14ac:dyDescent="0.25">
      <c r="A149" s="1">
        <v>1964</v>
      </c>
      <c r="B149" s="1" t="s">
        <v>99</v>
      </c>
      <c r="C149" t="s">
        <v>8</v>
      </c>
      <c r="D149" s="1" t="s">
        <v>3</v>
      </c>
      <c r="E149">
        <v>34</v>
      </c>
      <c r="F149" s="1" t="s">
        <v>94</v>
      </c>
      <c r="G149">
        <v>28</v>
      </c>
      <c r="H149">
        <v>2</v>
      </c>
      <c r="I149" s="2">
        <f t="shared" si="6"/>
        <v>8.5518719999999995</v>
      </c>
      <c r="J149">
        <f t="shared" si="7"/>
        <v>0.68142406374501985</v>
      </c>
      <c r="K149">
        <f t="shared" si="8"/>
        <v>8.9333249764963957E-2</v>
      </c>
    </row>
    <row r="150" spans="1:11" x14ac:dyDescent="0.25">
      <c r="A150" s="1">
        <v>1964</v>
      </c>
      <c r="B150" s="1" t="s">
        <v>99</v>
      </c>
      <c r="C150" t="s">
        <v>8</v>
      </c>
      <c r="D150" s="1" t="s">
        <v>3</v>
      </c>
      <c r="E150">
        <v>34</v>
      </c>
      <c r="F150" s="1" t="s">
        <v>94</v>
      </c>
      <c r="G150">
        <v>30</v>
      </c>
      <c r="H150">
        <v>1</v>
      </c>
      <c r="I150" s="2">
        <f t="shared" si="6"/>
        <v>4.9085999999999999</v>
      </c>
      <c r="J150">
        <f t="shared" si="7"/>
        <v>0.39112350597609558</v>
      </c>
      <c r="K150">
        <f t="shared" si="8"/>
        <v>5.1275462237543083E-2</v>
      </c>
    </row>
    <row r="151" spans="1:11" x14ac:dyDescent="0.25">
      <c r="A151" s="1">
        <v>1964</v>
      </c>
      <c r="B151" s="1" t="s">
        <v>99</v>
      </c>
      <c r="C151" t="s">
        <v>8</v>
      </c>
      <c r="D151" s="1" t="s">
        <v>3</v>
      </c>
      <c r="E151">
        <v>38</v>
      </c>
      <c r="F151" s="1" t="s">
        <v>94</v>
      </c>
      <c r="G151">
        <v>6</v>
      </c>
      <c r="H151">
        <v>189</v>
      </c>
      <c r="I151" s="2">
        <f t="shared" si="6"/>
        <v>37.109015999999997</v>
      </c>
      <c r="J151">
        <f t="shared" si="7"/>
        <v>2.9568937051792825</v>
      </c>
      <c r="K151">
        <f t="shared" si="8"/>
        <v>0.38764249451582572</v>
      </c>
    </row>
    <row r="152" spans="1:11" x14ac:dyDescent="0.25">
      <c r="A152" s="1">
        <v>1964</v>
      </c>
      <c r="B152" s="1" t="s">
        <v>99</v>
      </c>
      <c r="C152" t="s">
        <v>8</v>
      </c>
      <c r="D152" s="1" t="s">
        <v>3</v>
      </c>
      <c r="E152">
        <v>38</v>
      </c>
      <c r="F152" s="1" t="s">
        <v>94</v>
      </c>
      <c r="G152">
        <v>8</v>
      </c>
      <c r="H152">
        <v>135</v>
      </c>
      <c r="I152" s="2">
        <f t="shared" si="6"/>
        <v>47.12256</v>
      </c>
      <c r="J152">
        <f t="shared" si="7"/>
        <v>3.7547856573705176</v>
      </c>
      <c r="K152">
        <f t="shared" si="8"/>
        <v>0.49224443748041363</v>
      </c>
    </row>
    <row r="153" spans="1:11" x14ac:dyDescent="0.25">
      <c r="A153" s="1">
        <v>1964</v>
      </c>
      <c r="B153" s="1" t="s">
        <v>99</v>
      </c>
      <c r="C153" t="s">
        <v>8</v>
      </c>
      <c r="D153" s="1" t="s">
        <v>3</v>
      </c>
      <c r="E153">
        <v>38</v>
      </c>
      <c r="F153" s="1" t="s">
        <v>94</v>
      </c>
      <c r="G153">
        <v>10</v>
      </c>
      <c r="H153">
        <v>97</v>
      </c>
      <c r="I153" s="2">
        <f t="shared" si="6"/>
        <v>52.903799999999997</v>
      </c>
      <c r="J153">
        <f t="shared" si="7"/>
        <v>4.2154422310756967</v>
      </c>
      <c r="K153">
        <f t="shared" si="8"/>
        <v>0.55263553744907545</v>
      </c>
    </row>
    <row r="154" spans="1:11" x14ac:dyDescent="0.25">
      <c r="A154" s="1">
        <v>1964</v>
      </c>
      <c r="B154" s="1" t="s">
        <v>99</v>
      </c>
      <c r="C154" t="s">
        <v>8</v>
      </c>
      <c r="D154" s="1" t="s">
        <v>3</v>
      </c>
      <c r="E154">
        <v>38</v>
      </c>
      <c r="F154" s="1" t="s">
        <v>94</v>
      </c>
      <c r="G154">
        <v>12</v>
      </c>
      <c r="H154">
        <v>52</v>
      </c>
      <c r="I154" s="2">
        <f t="shared" si="6"/>
        <v>40.839551999999998</v>
      </c>
      <c r="J154">
        <f t="shared" si="7"/>
        <v>3.2541475697211153</v>
      </c>
      <c r="K154">
        <f t="shared" si="8"/>
        <v>0.42661184581635847</v>
      </c>
    </row>
    <row r="155" spans="1:11" x14ac:dyDescent="0.25">
      <c r="A155" s="1">
        <v>1964</v>
      </c>
      <c r="B155" s="1" t="s">
        <v>99</v>
      </c>
      <c r="C155" t="s">
        <v>8</v>
      </c>
      <c r="D155" s="1" t="s">
        <v>3</v>
      </c>
      <c r="E155">
        <v>38</v>
      </c>
      <c r="F155" s="1" t="s">
        <v>94</v>
      </c>
      <c r="G155">
        <v>14</v>
      </c>
      <c r="H155">
        <v>27</v>
      </c>
      <c r="I155" s="2">
        <f t="shared" si="6"/>
        <v>28.862568</v>
      </c>
      <c r="J155">
        <f t="shared" si="7"/>
        <v>2.2998062151394421</v>
      </c>
      <c r="K155">
        <f t="shared" si="8"/>
        <v>0.30149971795675334</v>
      </c>
    </row>
    <row r="156" spans="1:11" x14ac:dyDescent="0.25">
      <c r="A156" s="1">
        <v>1964</v>
      </c>
      <c r="B156" s="1" t="s">
        <v>99</v>
      </c>
      <c r="C156" t="s">
        <v>8</v>
      </c>
      <c r="D156" s="1" t="s">
        <v>3</v>
      </c>
      <c r="E156">
        <v>38</v>
      </c>
      <c r="F156" s="1" t="s">
        <v>94</v>
      </c>
      <c r="G156">
        <v>16</v>
      </c>
      <c r="H156">
        <v>32</v>
      </c>
      <c r="I156" s="2">
        <f t="shared" si="6"/>
        <v>44.679167999999997</v>
      </c>
      <c r="J156">
        <f t="shared" si="7"/>
        <v>3.5600930677290834</v>
      </c>
      <c r="K156">
        <f t="shared" si="8"/>
        <v>0.4667206518332811</v>
      </c>
    </row>
    <row r="157" spans="1:11" x14ac:dyDescent="0.25">
      <c r="A157" s="1">
        <v>1964</v>
      </c>
      <c r="B157" s="1" t="s">
        <v>99</v>
      </c>
      <c r="C157" t="s">
        <v>8</v>
      </c>
      <c r="D157" s="1" t="s">
        <v>3</v>
      </c>
      <c r="E157">
        <v>38</v>
      </c>
      <c r="F157" s="1" t="s">
        <v>94</v>
      </c>
      <c r="G157">
        <v>18</v>
      </c>
      <c r="H157">
        <v>12</v>
      </c>
      <c r="I157" s="2">
        <f t="shared" si="6"/>
        <v>21.205151999999998</v>
      </c>
      <c r="J157">
        <f t="shared" si="7"/>
        <v>1.6896535458167328</v>
      </c>
      <c r="K157">
        <f t="shared" si="8"/>
        <v>0.22150999686618611</v>
      </c>
    </row>
    <row r="158" spans="1:11" x14ac:dyDescent="0.25">
      <c r="A158" s="1">
        <v>1964</v>
      </c>
      <c r="B158" s="1" t="s">
        <v>99</v>
      </c>
      <c r="C158" t="s">
        <v>8</v>
      </c>
      <c r="D158" s="1" t="s">
        <v>3</v>
      </c>
      <c r="E158">
        <v>38</v>
      </c>
      <c r="F158" s="1" t="s">
        <v>94</v>
      </c>
      <c r="G158">
        <v>20</v>
      </c>
      <c r="H158">
        <v>15</v>
      </c>
      <c r="I158" s="2">
        <f t="shared" si="6"/>
        <v>32.723999999999997</v>
      </c>
      <c r="J158">
        <f t="shared" si="7"/>
        <v>2.6074900398406369</v>
      </c>
      <c r="K158">
        <f t="shared" si="8"/>
        <v>0.34183641491695388</v>
      </c>
    </row>
    <row r="159" spans="1:11" x14ac:dyDescent="0.25">
      <c r="A159" s="1">
        <v>1964</v>
      </c>
      <c r="B159" s="1" t="s">
        <v>99</v>
      </c>
      <c r="C159" t="s">
        <v>8</v>
      </c>
      <c r="D159" s="1" t="s">
        <v>3</v>
      </c>
      <c r="E159">
        <v>38</v>
      </c>
      <c r="F159" s="1" t="s">
        <v>94</v>
      </c>
      <c r="G159">
        <v>22</v>
      </c>
      <c r="H159">
        <v>11</v>
      </c>
      <c r="I159" s="2">
        <f t="shared" si="6"/>
        <v>29.037095999999995</v>
      </c>
      <c r="J159">
        <f t="shared" si="7"/>
        <v>2.3137128286852584</v>
      </c>
      <c r="K159">
        <f t="shared" si="8"/>
        <v>0.30332284550297706</v>
      </c>
    </row>
    <row r="160" spans="1:11" x14ac:dyDescent="0.25">
      <c r="A160" s="1">
        <v>1964</v>
      </c>
      <c r="B160" s="1" t="s">
        <v>99</v>
      </c>
      <c r="C160" t="s">
        <v>8</v>
      </c>
      <c r="D160" s="1" t="s">
        <v>3</v>
      </c>
      <c r="E160">
        <v>38</v>
      </c>
      <c r="F160" s="1" t="s">
        <v>94</v>
      </c>
      <c r="G160">
        <v>24</v>
      </c>
      <c r="H160">
        <v>9</v>
      </c>
      <c r="I160" s="2">
        <f t="shared" si="6"/>
        <v>28.273536</v>
      </c>
      <c r="J160">
        <f t="shared" si="7"/>
        <v>2.2528713944223107</v>
      </c>
      <c r="K160">
        <f t="shared" si="8"/>
        <v>0.2953466624882482</v>
      </c>
    </row>
    <row r="161" spans="1:11" x14ac:dyDescent="0.25">
      <c r="A161" s="1">
        <v>1964</v>
      </c>
      <c r="B161" s="1" t="s">
        <v>99</v>
      </c>
      <c r="C161" t="s">
        <v>8</v>
      </c>
      <c r="D161" s="1" t="s">
        <v>3</v>
      </c>
      <c r="E161">
        <v>38</v>
      </c>
      <c r="F161" s="1" t="s">
        <v>94</v>
      </c>
      <c r="G161">
        <v>26</v>
      </c>
      <c r="H161">
        <v>5</v>
      </c>
      <c r="I161" s="2">
        <f t="shared" si="6"/>
        <v>18.434519999999999</v>
      </c>
      <c r="J161">
        <f t="shared" si="7"/>
        <v>1.4688860557768924</v>
      </c>
      <c r="K161">
        <f t="shared" si="8"/>
        <v>0.19256784706988406</v>
      </c>
    </row>
    <row r="162" spans="1:11" x14ac:dyDescent="0.25">
      <c r="A162" s="1">
        <v>1964</v>
      </c>
      <c r="B162" s="1" t="s">
        <v>99</v>
      </c>
      <c r="C162" t="s">
        <v>8</v>
      </c>
      <c r="D162" s="1" t="s">
        <v>3</v>
      </c>
      <c r="E162">
        <v>38</v>
      </c>
      <c r="F162" s="1" t="s">
        <v>94</v>
      </c>
      <c r="G162">
        <v>28</v>
      </c>
      <c r="H162">
        <v>2</v>
      </c>
      <c r="I162" s="2">
        <f t="shared" si="6"/>
        <v>8.5518719999999995</v>
      </c>
      <c r="J162">
        <f t="shared" si="7"/>
        <v>0.68142406374501985</v>
      </c>
      <c r="K162">
        <f t="shared" si="8"/>
        <v>8.9333249764963957E-2</v>
      </c>
    </row>
    <row r="163" spans="1:11" x14ac:dyDescent="0.25">
      <c r="A163" s="1">
        <v>1964</v>
      </c>
      <c r="B163" s="1" t="s">
        <v>99</v>
      </c>
      <c r="C163" t="s">
        <v>8</v>
      </c>
      <c r="D163" s="1" t="s">
        <v>3</v>
      </c>
      <c r="E163">
        <v>40</v>
      </c>
      <c r="F163" s="1" t="s">
        <v>94</v>
      </c>
      <c r="G163">
        <v>6</v>
      </c>
      <c r="H163">
        <v>134</v>
      </c>
      <c r="I163" s="2">
        <f t="shared" si="6"/>
        <v>26.310095999999998</v>
      </c>
      <c r="J163">
        <f t="shared" si="7"/>
        <v>2.0964219920318721</v>
      </c>
      <c r="K163">
        <f t="shared" si="8"/>
        <v>0.27483647759323093</v>
      </c>
    </row>
    <row r="164" spans="1:11" x14ac:dyDescent="0.25">
      <c r="A164" s="1">
        <v>1964</v>
      </c>
      <c r="B164" s="1" t="s">
        <v>99</v>
      </c>
      <c r="C164" t="s">
        <v>8</v>
      </c>
      <c r="D164" s="1" t="s">
        <v>3</v>
      </c>
      <c r="E164">
        <v>40</v>
      </c>
      <c r="F164" s="1" t="s">
        <v>94</v>
      </c>
      <c r="G164">
        <v>8</v>
      </c>
      <c r="H164">
        <v>87</v>
      </c>
      <c r="I164" s="2">
        <f t="shared" si="6"/>
        <v>30.367871999999998</v>
      </c>
      <c r="J164">
        <f t="shared" si="7"/>
        <v>2.4197507569721113</v>
      </c>
      <c r="K164">
        <f t="shared" si="8"/>
        <v>0.3172241930429332</v>
      </c>
    </row>
    <row r="165" spans="1:11" x14ac:dyDescent="0.25">
      <c r="A165" s="1">
        <v>1964</v>
      </c>
      <c r="B165" s="1" t="s">
        <v>99</v>
      </c>
      <c r="C165" t="s">
        <v>8</v>
      </c>
      <c r="D165" s="1" t="s">
        <v>3</v>
      </c>
      <c r="E165">
        <v>40</v>
      </c>
      <c r="F165" s="1" t="s">
        <v>94</v>
      </c>
      <c r="G165">
        <v>10</v>
      </c>
      <c r="H165">
        <v>56</v>
      </c>
      <c r="I165" s="2">
        <f t="shared" si="6"/>
        <v>30.542400000000001</v>
      </c>
      <c r="J165">
        <f t="shared" si="7"/>
        <v>2.4336573705179281</v>
      </c>
      <c r="K165">
        <f t="shared" si="8"/>
        <v>0.31904732058915697</v>
      </c>
    </row>
    <row r="166" spans="1:11" x14ac:dyDescent="0.25">
      <c r="A166" s="1">
        <v>1964</v>
      </c>
      <c r="B166" s="1" t="s">
        <v>99</v>
      </c>
      <c r="C166" t="s">
        <v>8</v>
      </c>
      <c r="D166" s="1" t="s">
        <v>3</v>
      </c>
      <c r="E166">
        <v>40</v>
      </c>
      <c r="F166" s="1" t="s">
        <v>94</v>
      </c>
      <c r="G166">
        <v>12</v>
      </c>
      <c r="H166">
        <v>28</v>
      </c>
      <c r="I166" s="2">
        <f t="shared" si="6"/>
        <v>21.990527999999998</v>
      </c>
      <c r="J166">
        <f t="shared" si="7"/>
        <v>1.7522333067729081</v>
      </c>
      <c r="K166">
        <f t="shared" si="8"/>
        <v>0.22971407082419301</v>
      </c>
    </row>
    <row r="167" spans="1:11" x14ac:dyDescent="0.25">
      <c r="A167" s="1">
        <v>1964</v>
      </c>
      <c r="B167" s="1" t="s">
        <v>99</v>
      </c>
      <c r="C167" t="s">
        <v>8</v>
      </c>
      <c r="D167" s="1" t="s">
        <v>3</v>
      </c>
      <c r="E167">
        <v>40</v>
      </c>
      <c r="F167" s="1" t="s">
        <v>94</v>
      </c>
      <c r="G167">
        <v>14</v>
      </c>
      <c r="H167">
        <v>23</v>
      </c>
      <c r="I167" s="2">
        <f t="shared" si="6"/>
        <v>24.586631999999998</v>
      </c>
      <c r="J167">
        <f t="shared" si="7"/>
        <v>1.959094183266932</v>
      </c>
      <c r="K167">
        <f t="shared" si="8"/>
        <v>0.25683309307427138</v>
      </c>
    </row>
    <row r="168" spans="1:11" x14ac:dyDescent="0.25">
      <c r="A168" s="1">
        <v>1964</v>
      </c>
      <c r="B168" s="1" t="s">
        <v>99</v>
      </c>
      <c r="C168" t="s">
        <v>8</v>
      </c>
      <c r="D168" s="1" t="s">
        <v>3</v>
      </c>
      <c r="E168">
        <v>40</v>
      </c>
      <c r="F168" s="1" t="s">
        <v>94</v>
      </c>
      <c r="G168">
        <v>16</v>
      </c>
      <c r="H168">
        <v>5</v>
      </c>
      <c r="I168" s="2">
        <f t="shared" si="6"/>
        <v>6.9811199999999998</v>
      </c>
      <c r="J168">
        <f t="shared" si="7"/>
        <v>0.55626454183266927</v>
      </c>
      <c r="K168">
        <f t="shared" si="8"/>
        <v>7.2925101848950166E-2</v>
      </c>
    </row>
    <row r="169" spans="1:11" x14ac:dyDescent="0.25">
      <c r="A169" s="1">
        <v>1964</v>
      </c>
      <c r="B169" s="1" t="s">
        <v>99</v>
      </c>
      <c r="C169" t="s">
        <v>8</v>
      </c>
      <c r="D169" s="1" t="s">
        <v>3</v>
      </c>
      <c r="E169">
        <v>40</v>
      </c>
      <c r="F169" s="1" t="s">
        <v>94</v>
      </c>
      <c r="G169">
        <v>18</v>
      </c>
      <c r="H169">
        <v>5</v>
      </c>
      <c r="I169" s="2">
        <f t="shared" si="6"/>
        <v>8.8354799999999987</v>
      </c>
      <c r="J169">
        <f t="shared" si="7"/>
        <v>0.70402231075697197</v>
      </c>
      <c r="K169">
        <f t="shared" si="8"/>
        <v>9.2295832027577546E-2</v>
      </c>
    </row>
    <row r="170" spans="1:11" x14ac:dyDescent="0.25">
      <c r="A170" s="1">
        <v>1964</v>
      </c>
      <c r="B170" s="1" t="s">
        <v>99</v>
      </c>
      <c r="C170" t="s">
        <v>8</v>
      </c>
      <c r="D170" s="1" t="s">
        <v>3</v>
      </c>
      <c r="E170">
        <v>40</v>
      </c>
      <c r="F170" s="1" t="s">
        <v>94</v>
      </c>
      <c r="G170">
        <v>20</v>
      </c>
      <c r="H170">
        <v>5</v>
      </c>
      <c r="I170" s="2">
        <f t="shared" si="6"/>
        <v>10.907999999999999</v>
      </c>
      <c r="J170">
        <f t="shared" si="7"/>
        <v>0.86916334661354577</v>
      </c>
      <c r="K170">
        <f t="shared" si="8"/>
        <v>0.11394547163898465</v>
      </c>
    </row>
    <row r="171" spans="1:11" x14ac:dyDescent="0.25">
      <c r="A171" s="1">
        <v>1964</v>
      </c>
      <c r="B171" s="1" t="s">
        <v>99</v>
      </c>
      <c r="C171" t="s">
        <v>8</v>
      </c>
      <c r="D171" s="1" t="s">
        <v>3</v>
      </c>
      <c r="E171">
        <v>40</v>
      </c>
      <c r="F171" s="1" t="s">
        <v>94</v>
      </c>
      <c r="G171">
        <v>22</v>
      </c>
      <c r="H171">
        <v>3</v>
      </c>
      <c r="I171" s="2">
        <f t="shared" si="6"/>
        <v>7.9192079999999994</v>
      </c>
      <c r="J171">
        <f t="shared" si="7"/>
        <v>0.63101258964143414</v>
      </c>
      <c r="K171">
        <f t="shared" si="8"/>
        <v>8.2724412409902845E-2</v>
      </c>
    </row>
    <row r="172" spans="1:11" x14ac:dyDescent="0.25">
      <c r="A172" s="1">
        <v>1964</v>
      </c>
      <c r="B172" s="1" t="s">
        <v>99</v>
      </c>
      <c r="C172" t="s">
        <v>8</v>
      </c>
      <c r="D172" s="1" t="s">
        <v>3</v>
      </c>
      <c r="E172">
        <v>40</v>
      </c>
      <c r="F172" s="1" t="s">
        <v>94</v>
      </c>
      <c r="G172">
        <v>24</v>
      </c>
      <c r="H172">
        <v>1</v>
      </c>
      <c r="I172" s="2">
        <f t="shared" si="6"/>
        <v>3.1415039999999999</v>
      </c>
      <c r="J172">
        <f t="shared" si="7"/>
        <v>0.25031904382470116</v>
      </c>
      <c r="K172">
        <f t="shared" si="8"/>
        <v>3.2816295832027574E-2</v>
      </c>
    </row>
    <row r="173" spans="1:11" x14ac:dyDescent="0.25">
      <c r="A173" s="1">
        <v>1964</v>
      </c>
      <c r="B173" s="1" t="s">
        <v>99</v>
      </c>
      <c r="C173" t="s">
        <v>8</v>
      </c>
      <c r="D173" s="1" t="s">
        <v>3</v>
      </c>
      <c r="E173">
        <v>40</v>
      </c>
      <c r="F173" s="1" t="s">
        <v>94</v>
      </c>
      <c r="G173">
        <v>26</v>
      </c>
      <c r="H173">
        <v>2</v>
      </c>
      <c r="I173" s="2">
        <f t="shared" si="6"/>
        <v>7.3738079999999995</v>
      </c>
      <c r="J173">
        <f t="shared" si="7"/>
        <v>0.58755442231075694</v>
      </c>
      <c r="K173">
        <f t="shared" si="8"/>
        <v>7.7027138827953617E-2</v>
      </c>
    </row>
    <row r="174" spans="1:11" x14ac:dyDescent="0.25">
      <c r="A174" s="1">
        <v>1964</v>
      </c>
      <c r="B174" s="1" t="s">
        <v>99</v>
      </c>
      <c r="C174" t="s">
        <v>8</v>
      </c>
      <c r="D174" s="1" t="s">
        <v>3</v>
      </c>
      <c r="E174">
        <v>40</v>
      </c>
      <c r="F174" s="1" t="s">
        <v>94</v>
      </c>
      <c r="G174">
        <v>28</v>
      </c>
      <c r="H174">
        <v>3</v>
      </c>
      <c r="I174" s="2">
        <f t="shared" si="6"/>
        <v>12.827807999999999</v>
      </c>
      <c r="J174">
        <f t="shared" si="7"/>
        <v>1.0221360956175298</v>
      </c>
      <c r="K174">
        <f t="shared" si="8"/>
        <v>0.13399987464744595</v>
      </c>
    </row>
    <row r="175" spans="1:11" x14ac:dyDescent="0.25">
      <c r="A175" s="1">
        <v>1964</v>
      </c>
      <c r="B175" s="1" t="s">
        <v>99</v>
      </c>
      <c r="C175" t="s">
        <v>8</v>
      </c>
      <c r="D175" s="1" t="s">
        <v>3</v>
      </c>
      <c r="E175">
        <v>40</v>
      </c>
      <c r="F175" s="1" t="s">
        <v>94</v>
      </c>
      <c r="G175">
        <v>30</v>
      </c>
      <c r="H175">
        <v>1</v>
      </c>
      <c r="I175" s="2">
        <f t="shared" si="6"/>
        <v>4.9085999999999999</v>
      </c>
      <c r="J175">
        <f t="shared" si="7"/>
        <v>0.39112350597609558</v>
      </c>
      <c r="K175">
        <f t="shared" si="8"/>
        <v>5.1275462237543083E-2</v>
      </c>
    </row>
    <row r="176" spans="1:11" x14ac:dyDescent="0.25">
      <c r="A176" s="1">
        <v>1964</v>
      </c>
      <c r="B176" s="1" t="s">
        <v>99</v>
      </c>
      <c r="C176" t="s">
        <v>8</v>
      </c>
      <c r="D176" s="1" t="s">
        <v>3</v>
      </c>
      <c r="E176">
        <v>41</v>
      </c>
      <c r="F176" s="1" t="s">
        <v>94</v>
      </c>
      <c r="G176">
        <v>6</v>
      </c>
      <c r="H176">
        <v>11</v>
      </c>
      <c r="I176" s="2">
        <f t="shared" si="6"/>
        <v>2.1597839999999997</v>
      </c>
      <c r="J176">
        <f t="shared" si="7"/>
        <v>0.17209434262948203</v>
      </c>
      <c r="K176">
        <f t="shared" si="8"/>
        <v>2.2561203384518957E-2</v>
      </c>
    </row>
    <row r="177" spans="1:11" x14ac:dyDescent="0.25">
      <c r="A177" s="1">
        <v>1964</v>
      </c>
      <c r="B177" s="1" t="s">
        <v>99</v>
      </c>
      <c r="C177" t="s">
        <v>8</v>
      </c>
      <c r="D177" s="1" t="s">
        <v>3</v>
      </c>
      <c r="E177">
        <v>41</v>
      </c>
      <c r="F177" s="1" t="s">
        <v>94</v>
      </c>
      <c r="G177">
        <v>8</v>
      </c>
      <c r="H177">
        <v>10</v>
      </c>
      <c r="I177" s="2">
        <f t="shared" si="6"/>
        <v>3.4905599999999999</v>
      </c>
      <c r="J177">
        <f t="shared" si="7"/>
        <v>0.27813227091633463</v>
      </c>
      <c r="K177">
        <f t="shared" si="8"/>
        <v>3.6462550924475083E-2</v>
      </c>
    </row>
    <row r="178" spans="1:11" x14ac:dyDescent="0.25">
      <c r="A178" s="1">
        <v>1964</v>
      </c>
      <c r="B178" s="1" t="s">
        <v>99</v>
      </c>
      <c r="C178" t="s">
        <v>8</v>
      </c>
      <c r="D178" s="1" t="s">
        <v>3</v>
      </c>
      <c r="E178">
        <v>41</v>
      </c>
      <c r="F178" s="1" t="s">
        <v>94</v>
      </c>
      <c r="G178">
        <v>10</v>
      </c>
      <c r="H178">
        <v>13</v>
      </c>
      <c r="I178" s="2">
        <f t="shared" si="6"/>
        <v>7.0902000000000003</v>
      </c>
      <c r="J178">
        <f t="shared" si="7"/>
        <v>0.56495617529880482</v>
      </c>
      <c r="K178">
        <f t="shared" si="8"/>
        <v>7.4064556565340028E-2</v>
      </c>
    </row>
    <row r="179" spans="1:11" x14ac:dyDescent="0.25">
      <c r="A179" s="1">
        <v>1964</v>
      </c>
      <c r="B179" s="1" t="s">
        <v>99</v>
      </c>
      <c r="C179" t="s">
        <v>8</v>
      </c>
      <c r="D179" s="1" t="s">
        <v>3</v>
      </c>
      <c r="E179">
        <v>41</v>
      </c>
      <c r="F179" s="1" t="s">
        <v>94</v>
      </c>
      <c r="G179">
        <v>12</v>
      </c>
      <c r="H179">
        <v>10</v>
      </c>
      <c r="I179" s="2">
        <f t="shared" si="6"/>
        <v>7.8537599999999994</v>
      </c>
      <c r="J179">
        <f t="shared" si="7"/>
        <v>0.6257976095617529</v>
      </c>
      <c r="K179">
        <f t="shared" si="8"/>
        <v>8.2040739580068939E-2</v>
      </c>
    </row>
    <row r="180" spans="1:11" x14ac:dyDescent="0.25">
      <c r="A180" s="1">
        <v>1964</v>
      </c>
      <c r="B180" s="1" t="s">
        <v>99</v>
      </c>
      <c r="C180" t="s">
        <v>8</v>
      </c>
      <c r="D180" s="1" t="s">
        <v>3</v>
      </c>
      <c r="E180">
        <v>41</v>
      </c>
      <c r="F180" s="1" t="s">
        <v>94</v>
      </c>
      <c r="G180">
        <v>14</v>
      </c>
      <c r="H180">
        <v>12</v>
      </c>
      <c r="I180" s="2">
        <f t="shared" si="6"/>
        <v>12.827807999999999</v>
      </c>
      <c r="J180">
        <f t="shared" si="7"/>
        <v>1.0221360956175298</v>
      </c>
      <c r="K180">
        <f t="shared" si="8"/>
        <v>0.13399987464744595</v>
      </c>
    </row>
    <row r="181" spans="1:11" x14ac:dyDescent="0.25">
      <c r="A181" s="1">
        <v>1964</v>
      </c>
      <c r="B181" s="1" t="s">
        <v>99</v>
      </c>
      <c r="C181" t="s">
        <v>8</v>
      </c>
      <c r="D181" s="1" t="s">
        <v>3</v>
      </c>
      <c r="E181">
        <v>41</v>
      </c>
      <c r="F181" s="1" t="s">
        <v>94</v>
      </c>
      <c r="G181">
        <v>16</v>
      </c>
      <c r="H181">
        <v>9</v>
      </c>
      <c r="I181" s="2">
        <f t="shared" si="6"/>
        <v>12.566015999999999</v>
      </c>
      <c r="J181">
        <f t="shared" si="7"/>
        <v>1.0012761752988046</v>
      </c>
      <c r="K181">
        <f t="shared" si="8"/>
        <v>0.1312651833281103</v>
      </c>
    </row>
    <row r="182" spans="1:11" x14ac:dyDescent="0.25">
      <c r="A182" s="1">
        <v>1964</v>
      </c>
      <c r="B182" s="1" t="s">
        <v>99</v>
      </c>
      <c r="C182" t="s">
        <v>8</v>
      </c>
      <c r="D182" s="1" t="s">
        <v>3</v>
      </c>
      <c r="E182">
        <v>41</v>
      </c>
      <c r="F182" s="1" t="s">
        <v>94</v>
      </c>
      <c r="G182">
        <v>18</v>
      </c>
      <c r="H182">
        <v>8</v>
      </c>
      <c r="I182" s="2">
        <f t="shared" si="6"/>
        <v>14.136767999999998</v>
      </c>
      <c r="J182">
        <f t="shared" si="7"/>
        <v>1.1264356972111551</v>
      </c>
      <c r="K182">
        <f t="shared" si="8"/>
        <v>0.14767333124412407</v>
      </c>
    </row>
    <row r="183" spans="1:11" x14ac:dyDescent="0.25">
      <c r="A183" s="1">
        <v>1964</v>
      </c>
      <c r="B183" s="1" t="s">
        <v>99</v>
      </c>
      <c r="C183" t="s">
        <v>8</v>
      </c>
      <c r="D183" s="1" t="s">
        <v>3</v>
      </c>
      <c r="E183">
        <v>41</v>
      </c>
      <c r="F183" s="1" t="s">
        <v>94</v>
      </c>
      <c r="G183">
        <v>20</v>
      </c>
      <c r="H183">
        <v>4</v>
      </c>
      <c r="I183" s="2">
        <f t="shared" si="6"/>
        <v>8.7263999999999999</v>
      </c>
      <c r="J183">
        <f t="shared" si="7"/>
        <v>0.69533067729083664</v>
      </c>
      <c r="K183">
        <f t="shared" si="8"/>
        <v>9.1156377311187711E-2</v>
      </c>
    </row>
    <row r="184" spans="1:11" x14ac:dyDescent="0.25">
      <c r="A184" s="1">
        <v>1964</v>
      </c>
      <c r="B184" s="1" t="s">
        <v>99</v>
      </c>
      <c r="C184" t="s">
        <v>8</v>
      </c>
      <c r="D184" s="1" t="s">
        <v>3</v>
      </c>
      <c r="E184">
        <v>41</v>
      </c>
      <c r="F184" s="1" t="s">
        <v>94</v>
      </c>
      <c r="G184">
        <v>22</v>
      </c>
      <c r="H184">
        <v>3</v>
      </c>
      <c r="I184" s="2">
        <f t="shared" si="6"/>
        <v>7.9192079999999994</v>
      </c>
      <c r="J184">
        <f t="shared" si="7"/>
        <v>0.63101258964143414</v>
      </c>
      <c r="K184">
        <f t="shared" si="8"/>
        <v>8.2724412409902845E-2</v>
      </c>
    </row>
    <row r="185" spans="1:11" x14ac:dyDescent="0.25">
      <c r="A185" s="1">
        <v>1964</v>
      </c>
      <c r="B185" s="1" t="s">
        <v>99</v>
      </c>
      <c r="C185" t="s">
        <v>8</v>
      </c>
      <c r="D185" s="1" t="s">
        <v>3</v>
      </c>
      <c r="E185">
        <v>41</v>
      </c>
      <c r="F185" s="1" t="s">
        <v>94</v>
      </c>
      <c r="G185">
        <v>24</v>
      </c>
      <c r="H185">
        <v>6</v>
      </c>
      <c r="I185" s="2">
        <f t="shared" si="6"/>
        <v>18.849024</v>
      </c>
      <c r="J185">
        <f t="shared" si="7"/>
        <v>1.5019142629482072</v>
      </c>
      <c r="K185">
        <f t="shared" si="8"/>
        <v>0.19689777499216549</v>
      </c>
    </row>
    <row r="186" spans="1:11" x14ac:dyDescent="0.25">
      <c r="A186" s="1">
        <v>1964</v>
      </c>
      <c r="B186" s="1" t="s">
        <v>99</v>
      </c>
      <c r="C186" t="s">
        <v>8</v>
      </c>
      <c r="D186" s="1" t="s">
        <v>3</v>
      </c>
      <c r="E186">
        <v>41</v>
      </c>
      <c r="F186" s="1" t="s">
        <v>94</v>
      </c>
      <c r="G186">
        <v>26</v>
      </c>
      <c r="H186">
        <v>3</v>
      </c>
      <c r="I186" s="2">
        <f t="shared" si="6"/>
        <v>11.060711999999999</v>
      </c>
      <c r="J186">
        <f t="shared" si="7"/>
        <v>0.8813316334661353</v>
      </c>
      <c r="K186">
        <f t="shared" si="8"/>
        <v>0.11554070824193041</v>
      </c>
    </row>
    <row r="187" spans="1:11" x14ac:dyDescent="0.25">
      <c r="A187" s="1">
        <v>1964</v>
      </c>
      <c r="B187" s="1" t="s">
        <v>99</v>
      </c>
      <c r="C187" t="s">
        <v>8</v>
      </c>
      <c r="D187" s="1" t="s">
        <v>3</v>
      </c>
      <c r="E187">
        <v>41</v>
      </c>
      <c r="F187" s="1" t="s">
        <v>94</v>
      </c>
      <c r="G187">
        <v>28</v>
      </c>
      <c r="H187">
        <v>1</v>
      </c>
      <c r="I187" s="2">
        <f t="shared" si="6"/>
        <v>4.2759359999999997</v>
      </c>
      <c r="J187">
        <f t="shared" si="7"/>
        <v>0.34071203187250992</v>
      </c>
      <c r="K187">
        <f t="shared" si="8"/>
        <v>4.4666624882481978E-2</v>
      </c>
    </row>
    <row r="188" spans="1:11" x14ac:dyDescent="0.25">
      <c r="A188" s="1">
        <v>1964</v>
      </c>
      <c r="B188" s="1" t="s">
        <v>99</v>
      </c>
      <c r="C188" t="s">
        <v>8</v>
      </c>
      <c r="D188" s="1" t="s">
        <v>3</v>
      </c>
      <c r="E188">
        <v>41</v>
      </c>
      <c r="F188" s="1" t="s">
        <v>94</v>
      </c>
      <c r="G188">
        <v>30</v>
      </c>
      <c r="H188">
        <v>1</v>
      </c>
      <c r="I188" s="2">
        <f t="shared" si="6"/>
        <v>4.9085999999999999</v>
      </c>
      <c r="J188">
        <f t="shared" si="7"/>
        <v>0.39112350597609558</v>
      </c>
      <c r="K188">
        <f t="shared" si="8"/>
        <v>5.1275462237543083E-2</v>
      </c>
    </row>
    <row r="189" spans="1:11" x14ac:dyDescent="0.25">
      <c r="A189" s="1">
        <v>1964</v>
      </c>
      <c r="B189" s="1" t="s">
        <v>99</v>
      </c>
      <c r="C189" t="s">
        <v>8</v>
      </c>
      <c r="D189" s="1" t="s">
        <v>3</v>
      </c>
      <c r="E189">
        <v>41</v>
      </c>
      <c r="F189" s="1" t="s">
        <v>94</v>
      </c>
      <c r="G189">
        <v>34</v>
      </c>
      <c r="H189">
        <v>1</v>
      </c>
      <c r="I189" s="2">
        <f t="shared" si="6"/>
        <v>6.304824</v>
      </c>
      <c r="J189">
        <f t="shared" si="7"/>
        <v>0.50237641434262947</v>
      </c>
      <c r="K189">
        <f t="shared" si="8"/>
        <v>6.5860482607333126E-2</v>
      </c>
    </row>
    <row r="190" spans="1:11" x14ac:dyDescent="0.25">
      <c r="A190" s="1">
        <v>1964</v>
      </c>
      <c r="B190" s="1" t="s">
        <v>99</v>
      </c>
      <c r="C190" t="s">
        <v>8</v>
      </c>
      <c r="D190" s="1" t="s">
        <v>3</v>
      </c>
      <c r="E190">
        <v>47</v>
      </c>
      <c r="F190" s="1" t="s">
        <v>94</v>
      </c>
      <c r="G190">
        <v>8</v>
      </c>
      <c r="H190">
        <v>1</v>
      </c>
      <c r="I190" s="2">
        <f t="shared" si="6"/>
        <v>0.34905599999999998</v>
      </c>
      <c r="J190">
        <f t="shared" si="7"/>
        <v>2.7813227091633464E-2</v>
      </c>
      <c r="K190">
        <f t="shared" si="8"/>
        <v>3.6462550924475086E-3</v>
      </c>
    </row>
    <row r="191" spans="1:11" x14ac:dyDescent="0.25">
      <c r="A191" s="1">
        <v>1964</v>
      </c>
      <c r="B191" s="1" t="s">
        <v>99</v>
      </c>
      <c r="C191" t="s">
        <v>8</v>
      </c>
      <c r="D191" s="1" t="s">
        <v>3</v>
      </c>
      <c r="E191">
        <v>47</v>
      </c>
      <c r="F191" s="1" t="s">
        <v>94</v>
      </c>
      <c r="G191">
        <v>10</v>
      </c>
      <c r="H191">
        <v>1</v>
      </c>
      <c r="I191" s="2">
        <f t="shared" si="6"/>
        <v>0.5454</v>
      </c>
      <c r="J191">
        <f t="shared" si="7"/>
        <v>4.345816733067729E-2</v>
      </c>
      <c r="K191">
        <f t="shared" si="8"/>
        <v>5.697273581949232E-3</v>
      </c>
    </row>
    <row r="192" spans="1:11" x14ac:dyDescent="0.25">
      <c r="A192" s="1">
        <v>1964</v>
      </c>
      <c r="B192" s="1" t="s">
        <v>99</v>
      </c>
      <c r="C192" t="s">
        <v>8</v>
      </c>
      <c r="D192" s="1" t="s">
        <v>3</v>
      </c>
      <c r="E192">
        <v>47</v>
      </c>
      <c r="F192" s="1" t="s">
        <v>94</v>
      </c>
      <c r="G192">
        <v>12</v>
      </c>
      <c r="H192">
        <v>3</v>
      </c>
      <c r="I192" s="2">
        <f t="shared" si="6"/>
        <v>2.356128</v>
      </c>
      <c r="J192">
        <f t="shared" si="7"/>
        <v>0.1877392828685259</v>
      </c>
      <c r="K192">
        <f t="shared" si="8"/>
        <v>2.4612221874020686E-2</v>
      </c>
    </row>
    <row r="193" spans="1:11" x14ac:dyDescent="0.25">
      <c r="A193" s="1">
        <v>1964</v>
      </c>
      <c r="B193" s="1" t="s">
        <v>99</v>
      </c>
      <c r="C193" t="s">
        <v>8</v>
      </c>
      <c r="D193" s="1" t="s">
        <v>3</v>
      </c>
      <c r="E193">
        <v>47</v>
      </c>
      <c r="F193" s="1" t="s">
        <v>94</v>
      </c>
      <c r="G193">
        <v>14</v>
      </c>
      <c r="H193">
        <v>2</v>
      </c>
      <c r="I193" s="2">
        <f t="shared" si="6"/>
        <v>2.1379679999999999</v>
      </c>
      <c r="J193">
        <f t="shared" si="7"/>
        <v>0.17035601593625496</v>
      </c>
      <c r="K193">
        <f t="shared" si="8"/>
        <v>2.2333312441240989E-2</v>
      </c>
    </row>
    <row r="194" spans="1:11" x14ac:dyDescent="0.25">
      <c r="A194" s="1">
        <v>1964</v>
      </c>
      <c r="B194" s="1" t="s">
        <v>99</v>
      </c>
      <c r="C194" t="s">
        <v>8</v>
      </c>
      <c r="D194" s="1" t="s">
        <v>3</v>
      </c>
      <c r="E194">
        <v>47</v>
      </c>
      <c r="F194" s="1" t="s">
        <v>94</v>
      </c>
      <c r="G194">
        <v>16</v>
      </c>
      <c r="H194">
        <v>1</v>
      </c>
      <c r="I194" s="2">
        <f t="shared" si="6"/>
        <v>1.3962239999999999</v>
      </c>
      <c r="J194">
        <f t="shared" si="7"/>
        <v>0.11125290836653386</v>
      </c>
      <c r="K194">
        <f t="shared" si="8"/>
        <v>1.4585020369790034E-2</v>
      </c>
    </row>
    <row r="195" spans="1:11" x14ac:dyDescent="0.25">
      <c r="A195" s="1">
        <v>1964</v>
      </c>
      <c r="B195" s="1" t="s">
        <v>99</v>
      </c>
      <c r="C195" t="s">
        <v>8</v>
      </c>
      <c r="D195" s="1" t="s">
        <v>3</v>
      </c>
      <c r="E195">
        <v>53</v>
      </c>
      <c r="F195" s="1" t="s">
        <v>94</v>
      </c>
      <c r="G195">
        <v>6</v>
      </c>
      <c r="H195">
        <v>17</v>
      </c>
      <c r="I195" s="2">
        <f t="shared" ref="I195:I258" si="9">0.005454*G195^2*H195</f>
        <v>3.3378479999999997</v>
      </c>
      <c r="J195">
        <f t="shared" ref="J195:J258" si="10">I195/12.55</f>
        <v>0.265963984063745</v>
      </c>
      <c r="K195">
        <f t="shared" ref="K195:K258" si="11">J195*(12.55/95.73)</f>
        <v>3.48673143215293E-2</v>
      </c>
    </row>
    <row r="196" spans="1:11" x14ac:dyDescent="0.25">
      <c r="A196" s="1">
        <v>1964</v>
      </c>
      <c r="B196" s="1" t="s">
        <v>99</v>
      </c>
      <c r="C196" t="s">
        <v>8</v>
      </c>
      <c r="D196" s="1" t="s">
        <v>3</v>
      </c>
      <c r="E196">
        <v>53</v>
      </c>
      <c r="F196" s="1" t="s">
        <v>94</v>
      </c>
      <c r="G196">
        <v>8</v>
      </c>
      <c r="H196">
        <v>12</v>
      </c>
      <c r="I196" s="2">
        <f t="shared" si="9"/>
        <v>4.1886719999999995</v>
      </c>
      <c r="J196">
        <f t="shared" si="10"/>
        <v>0.33375872509960153</v>
      </c>
      <c r="K196">
        <f t="shared" si="11"/>
        <v>4.3755061109370094E-2</v>
      </c>
    </row>
    <row r="197" spans="1:11" x14ac:dyDescent="0.25">
      <c r="A197" s="1">
        <v>1964</v>
      </c>
      <c r="B197" s="1" t="s">
        <v>99</v>
      </c>
      <c r="C197" t="s">
        <v>8</v>
      </c>
      <c r="D197" s="1" t="s">
        <v>3</v>
      </c>
      <c r="E197">
        <v>53</v>
      </c>
      <c r="F197" s="1" t="s">
        <v>94</v>
      </c>
      <c r="G197">
        <v>18</v>
      </c>
      <c r="H197">
        <v>2</v>
      </c>
      <c r="I197" s="2">
        <f t="shared" si="9"/>
        <v>3.5341919999999996</v>
      </c>
      <c r="J197">
        <f t="shared" si="10"/>
        <v>0.28160892430278878</v>
      </c>
      <c r="K197">
        <f t="shared" si="11"/>
        <v>3.6918332811031018E-2</v>
      </c>
    </row>
    <row r="198" spans="1:11" x14ac:dyDescent="0.25">
      <c r="A198" s="1">
        <v>1964</v>
      </c>
      <c r="B198" s="1" t="s">
        <v>99</v>
      </c>
      <c r="C198" t="s">
        <v>8</v>
      </c>
      <c r="D198" s="1" t="s">
        <v>3</v>
      </c>
      <c r="E198">
        <v>54</v>
      </c>
      <c r="F198" s="1" t="s">
        <v>94</v>
      </c>
      <c r="G198">
        <v>6</v>
      </c>
      <c r="H198">
        <v>29</v>
      </c>
      <c r="I198" s="2">
        <f t="shared" si="9"/>
        <v>5.6939760000000001</v>
      </c>
      <c r="J198">
        <f t="shared" si="10"/>
        <v>0.45370326693227092</v>
      </c>
      <c r="K198">
        <f t="shared" si="11"/>
        <v>5.9479536195549985E-2</v>
      </c>
    </row>
    <row r="199" spans="1:11" x14ac:dyDescent="0.25">
      <c r="A199" s="1">
        <v>1964</v>
      </c>
      <c r="B199" s="1" t="s">
        <v>99</v>
      </c>
      <c r="C199" t="s">
        <v>8</v>
      </c>
      <c r="D199" s="1" t="s">
        <v>3</v>
      </c>
      <c r="E199">
        <v>54</v>
      </c>
      <c r="F199" s="1" t="s">
        <v>94</v>
      </c>
      <c r="G199">
        <v>8</v>
      </c>
      <c r="H199">
        <v>8</v>
      </c>
      <c r="I199" s="2">
        <f t="shared" si="9"/>
        <v>2.7924479999999998</v>
      </c>
      <c r="J199">
        <f t="shared" si="10"/>
        <v>0.22250581673306771</v>
      </c>
      <c r="K199">
        <f t="shared" si="11"/>
        <v>2.9170040739580069E-2</v>
      </c>
    </row>
    <row r="200" spans="1:11" x14ac:dyDescent="0.25">
      <c r="A200" s="1">
        <v>1964</v>
      </c>
      <c r="B200" s="1" t="s">
        <v>99</v>
      </c>
      <c r="C200" t="s">
        <v>8</v>
      </c>
      <c r="D200" s="1" t="s">
        <v>3</v>
      </c>
      <c r="E200">
        <v>54</v>
      </c>
      <c r="F200" s="1" t="s">
        <v>94</v>
      </c>
      <c r="G200">
        <v>10</v>
      </c>
      <c r="H200">
        <v>2</v>
      </c>
      <c r="I200" s="2">
        <f t="shared" si="9"/>
        <v>1.0908</v>
      </c>
      <c r="J200">
        <f t="shared" si="10"/>
        <v>8.691633466135458E-2</v>
      </c>
      <c r="K200">
        <f t="shared" si="11"/>
        <v>1.1394547163898464E-2</v>
      </c>
    </row>
    <row r="201" spans="1:11" x14ac:dyDescent="0.25">
      <c r="A201" s="1">
        <v>1964</v>
      </c>
      <c r="B201" s="1" t="s">
        <v>99</v>
      </c>
      <c r="C201" t="s">
        <v>8</v>
      </c>
      <c r="D201" s="1" t="s">
        <v>3</v>
      </c>
      <c r="E201">
        <v>54</v>
      </c>
      <c r="F201" s="1" t="s">
        <v>94</v>
      </c>
      <c r="G201">
        <v>14</v>
      </c>
      <c r="H201">
        <v>1</v>
      </c>
      <c r="I201" s="2">
        <f t="shared" si="9"/>
        <v>1.0689839999999999</v>
      </c>
      <c r="J201">
        <f t="shared" si="10"/>
        <v>8.5178007968127481E-2</v>
      </c>
      <c r="K201">
        <f t="shared" si="11"/>
        <v>1.1166656220620495E-2</v>
      </c>
    </row>
    <row r="202" spans="1:11" x14ac:dyDescent="0.25">
      <c r="A202" s="1">
        <v>1964</v>
      </c>
      <c r="B202" s="1" t="s">
        <v>99</v>
      </c>
      <c r="C202" t="s">
        <v>8</v>
      </c>
      <c r="D202" s="1" t="s">
        <v>3</v>
      </c>
      <c r="E202">
        <v>56</v>
      </c>
      <c r="F202" s="1" t="s">
        <v>94</v>
      </c>
      <c r="G202">
        <v>6</v>
      </c>
      <c r="H202">
        <v>5</v>
      </c>
      <c r="I202" s="2">
        <f t="shared" si="9"/>
        <v>0.98171999999999993</v>
      </c>
      <c r="J202">
        <f t="shared" si="10"/>
        <v>7.8224701195219112E-2</v>
      </c>
      <c r="K202">
        <f t="shared" si="11"/>
        <v>1.0255092447508617E-2</v>
      </c>
    </row>
    <row r="203" spans="1:11" x14ac:dyDescent="0.25">
      <c r="A203" s="1">
        <v>1964</v>
      </c>
      <c r="B203" s="1" t="s">
        <v>99</v>
      </c>
      <c r="C203" t="s">
        <v>8</v>
      </c>
      <c r="D203" s="1" t="s">
        <v>3</v>
      </c>
      <c r="E203">
        <v>56</v>
      </c>
      <c r="F203" s="1" t="s">
        <v>94</v>
      </c>
      <c r="G203">
        <v>8</v>
      </c>
      <c r="H203">
        <v>6</v>
      </c>
      <c r="I203" s="2">
        <f t="shared" si="9"/>
        <v>2.0943359999999998</v>
      </c>
      <c r="J203">
        <f t="shared" si="10"/>
        <v>0.16687936254980076</v>
      </c>
      <c r="K203">
        <f t="shared" si="11"/>
        <v>2.1877530554685047E-2</v>
      </c>
    </row>
    <row r="204" spans="1:11" x14ac:dyDescent="0.25">
      <c r="A204" s="1">
        <v>1964</v>
      </c>
      <c r="B204" s="1" t="s">
        <v>99</v>
      </c>
      <c r="C204" t="s">
        <v>8</v>
      </c>
      <c r="D204" s="1" t="s">
        <v>3</v>
      </c>
      <c r="E204">
        <v>56</v>
      </c>
      <c r="F204" s="1" t="s">
        <v>94</v>
      </c>
      <c r="G204">
        <v>10</v>
      </c>
      <c r="H204">
        <v>3</v>
      </c>
      <c r="I204" s="2">
        <f t="shared" si="9"/>
        <v>1.6362000000000001</v>
      </c>
      <c r="J204">
        <f t="shared" si="10"/>
        <v>0.13037450199203188</v>
      </c>
      <c r="K204">
        <f t="shared" si="11"/>
        <v>1.7091820745847697E-2</v>
      </c>
    </row>
    <row r="205" spans="1:11" x14ac:dyDescent="0.25">
      <c r="A205" s="1">
        <v>1964</v>
      </c>
      <c r="B205" s="1" t="s">
        <v>99</v>
      </c>
      <c r="C205" t="s">
        <v>8</v>
      </c>
      <c r="D205" s="1" t="s">
        <v>3</v>
      </c>
      <c r="E205">
        <v>56</v>
      </c>
      <c r="F205" s="1" t="s">
        <v>94</v>
      </c>
      <c r="G205">
        <v>16</v>
      </c>
      <c r="H205">
        <v>2</v>
      </c>
      <c r="I205" s="2">
        <f t="shared" si="9"/>
        <v>2.7924479999999998</v>
      </c>
      <c r="J205">
        <f t="shared" si="10"/>
        <v>0.22250581673306771</v>
      </c>
      <c r="K205">
        <f t="shared" si="11"/>
        <v>2.9170040739580069E-2</v>
      </c>
    </row>
    <row r="206" spans="1:11" x14ac:dyDescent="0.25">
      <c r="A206" s="1">
        <v>1964</v>
      </c>
      <c r="B206" s="1" t="s">
        <v>99</v>
      </c>
      <c r="C206" t="s">
        <v>8</v>
      </c>
      <c r="D206" s="1" t="s">
        <v>3</v>
      </c>
      <c r="E206">
        <v>56</v>
      </c>
      <c r="F206" s="1" t="s">
        <v>94</v>
      </c>
      <c r="G206">
        <v>18</v>
      </c>
      <c r="H206">
        <v>1</v>
      </c>
      <c r="I206" s="2">
        <f t="shared" si="9"/>
        <v>1.7670959999999998</v>
      </c>
      <c r="J206">
        <f t="shared" si="10"/>
        <v>0.14080446215139439</v>
      </c>
      <c r="K206">
        <f t="shared" si="11"/>
        <v>1.8459166405515509E-2</v>
      </c>
    </row>
    <row r="207" spans="1:11" x14ac:dyDescent="0.25">
      <c r="A207" s="1">
        <v>1964</v>
      </c>
      <c r="B207" s="1" t="s">
        <v>99</v>
      </c>
      <c r="C207" t="s">
        <v>8</v>
      </c>
      <c r="D207" s="1" t="s">
        <v>3</v>
      </c>
      <c r="E207">
        <v>58</v>
      </c>
      <c r="F207" s="1" t="s">
        <v>94</v>
      </c>
      <c r="G207">
        <v>6</v>
      </c>
      <c r="H207">
        <v>210</v>
      </c>
      <c r="I207" s="2">
        <f t="shared" si="9"/>
        <v>41.232239999999997</v>
      </c>
      <c r="J207">
        <f t="shared" si="10"/>
        <v>3.2854374501992027</v>
      </c>
      <c r="K207">
        <f t="shared" si="11"/>
        <v>0.43071388279536194</v>
      </c>
    </row>
    <row r="208" spans="1:11" x14ac:dyDescent="0.25">
      <c r="A208" s="1">
        <v>1964</v>
      </c>
      <c r="B208" s="1" t="s">
        <v>99</v>
      </c>
      <c r="C208" t="s">
        <v>8</v>
      </c>
      <c r="D208" s="1" t="s">
        <v>3</v>
      </c>
      <c r="E208">
        <v>58</v>
      </c>
      <c r="F208" s="1" t="s">
        <v>94</v>
      </c>
      <c r="G208">
        <v>8</v>
      </c>
      <c r="H208">
        <v>47</v>
      </c>
      <c r="I208" s="2">
        <f t="shared" si="9"/>
        <v>16.405632000000001</v>
      </c>
      <c r="J208">
        <f t="shared" si="10"/>
        <v>1.307221673306773</v>
      </c>
      <c r="K208">
        <f t="shared" si="11"/>
        <v>0.17137398934503292</v>
      </c>
    </row>
    <row r="209" spans="1:11" x14ac:dyDescent="0.25">
      <c r="A209" s="1">
        <v>1964</v>
      </c>
      <c r="B209" s="1" t="s">
        <v>99</v>
      </c>
      <c r="C209" t="s">
        <v>8</v>
      </c>
      <c r="D209" s="1" t="s">
        <v>3</v>
      </c>
      <c r="E209">
        <v>58</v>
      </c>
      <c r="F209" s="1" t="s">
        <v>94</v>
      </c>
      <c r="G209">
        <v>10</v>
      </c>
      <c r="H209">
        <v>12</v>
      </c>
      <c r="I209" s="2">
        <f t="shared" si="9"/>
        <v>6.5448000000000004</v>
      </c>
      <c r="J209">
        <f t="shared" si="10"/>
        <v>0.52149800796812751</v>
      </c>
      <c r="K209">
        <f t="shared" si="11"/>
        <v>6.8367282983390787E-2</v>
      </c>
    </row>
    <row r="210" spans="1:11" x14ac:dyDescent="0.25">
      <c r="A210" s="1">
        <v>1964</v>
      </c>
      <c r="B210" s="1" t="s">
        <v>99</v>
      </c>
      <c r="C210" t="s">
        <v>8</v>
      </c>
      <c r="D210" s="1" t="s">
        <v>3</v>
      </c>
      <c r="E210">
        <v>63</v>
      </c>
      <c r="F210" s="1" t="s">
        <v>94</v>
      </c>
      <c r="G210">
        <v>6</v>
      </c>
      <c r="H210">
        <v>4</v>
      </c>
      <c r="I210" s="2">
        <f t="shared" si="9"/>
        <v>0.78537599999999996</v>
      </c>
      <c r="J210">
        <f t="shared" si="10"/>
        <v>6.257976095617529E-2</v>
      </c>
      <c r="K210">
        <f t="shared" si="11"/>
        <v>8.2040739580068935E-3</v>
      </c>
    </row>
    <row r="211" spans="1:11" x14ac:dyDescent="0.25">
      <c r="A211" s="1">
        <v>1964</v>
      </c>
      <c r="B211" s="1" t="s">
        <v>99</v>
      </c>
      <c r="C211" t="s">
        <v>8</v>
      </c>
      <c r="D211" s="1" t="s">
        <v>3</v>
      </c>
      <c r="E211">
        <v>63</v>
      </c>
      <c r="F211" s="1" t="s">
        <v>94</v>
      </c>
      <c r="G211">
        <v>8</v>
      </c>
      <c r="H211">
        <v>1</v>
      </c>
      <c r="I211" s="2">
        <f t="shared" si="9"/>
        <v>0.34905599999999998</v>
      </c>
      <c r="J211">
        <f t="shared" si="10"/>
        <v>2.7813227091633464E-2</v>
      </c>
      <c r="K211">
        <f t="shared" si="11"/>
        <v>3.6462550924475086E-3</v>
      </c>
    </row>
    <row r="212" spans="1:11" x14ac:dyDescent="0.25">
      <c r="A212" s="1">
        <v>1964</v>
      </c>
      <c r="B212" s="1" t="s">
        <v>99</v>
      </c>
      <c r="C212" t="s">
        <v>8</v>
      </c>
      <c r="D212" s="1" t="s">
        <v>3</v>
      </c>
      <c r="E212">
        <v>66</v>
      </c>
      <c r="F212" s="1" t="s">
        <v>94</v>
      </c>
      <c r="G212">
        <v>8</v>
      </c>
      <c r="H212">
        <v>1</v>
      </c>
      <c r="I212" s="2">
        <f t="shared" si="9"/>
        <v>0.34905599999999998</v>
      </c>
      <c r="J212">
        <f t="shared" si="10"/>
        <v>2.7813227091633464E-2</v>
      </c>
      <c r="K212">
        <f t="shared" si="11"/>
        <v>3.6462550924475086E-3</v>
      </c>
    </row>
    <row r="213" spans="1:11" x14ac:dyDescent="0.25">
      <c r="A213" s="1">
        <v>1964</v>
      </c>
      <c r="B213" s="1" t="s">
        <v>99</v>
      </c>
      <c r="C213" t="s">
        <v>8</v>
      </c>
      <c r="D213" s="1" t="s">
        <v>3</v>
      </c>
      <c r="E213">
        <v>71</v>
      </c>
      <c r="F213" s="1" t="s">
        <v>94</v>
      </c>
      <c r="G213">
        <v>6</v>
      </c>
      <c r="H213">
        <v>54</v>
      </c>
      <c r="I213" s="2">
        <f t="shared" si="9"/>
        <v>10.602575999999999</v>
      </c>
      <c r="J213">
        <f t="shared" si="10"/>
        <v>0.84482677290836639</v>
      </c>
      <c r="K213">
        <f t="shared" si="11"/>
        <v>0.11075499843309305</v>
      </c>
    </row>
    <row r="214" spans="1:11" x14ac:dyDescent="0.25">
      <c r="A214" s="1">
        <v>1964</v>
      </c>
      <c r="B214" s="1" t="s">
        <v>99</v>
      </c>
      <c r="C214" t="s">
        <v>8</v>
      </c>
      <c r="D214" s="1" t="s">
        <v>3</v>
      </c>
      <c r="E214">
        <v>71</v>
      </c>
      <c r="F214" s="1" t="s">
        <v>94</v>
      </c>
      <c r="G214">
        <v>8</v>
      </c>
      <c r="H214">
        <v>35</v>
      </c>
      <c r="I214" s="2">
        <f t="shared" si="9"/>
        <v>12.216959999999998</v>
      </c>
      <c r="J214">
        <f t="shared" si="10"/>
        <v>0.97346294820717116</v>
      </c>
      <c r="K214">
        <f t="shared" si="11"/>
        <v>0.12761892823566279</v>
      </c>
    </row>
    <row r="215" spans="1:11" x14ac:dyDescent="0.25">
      <c r="A215" s="1">
        <v>1964</v>
      </c>
      <c r="B215" s="1" t="s">
        <v>99</v>
      </c>
      <c r="C215" t="s">
        <v>8</v>
      </c>
      <c r="D215" s="1" t="s">
        <v>3</v>
      </c>
      <c r="E215">
        <v>71</v>
      </c>
      <c r="F215" s="1" t="s">
        <v>94</v>
      </c>
      <c r="G215">
        <v>10</v>
      </c>
      <c r="H215">
        <v>15</v>
      </c>
      <c r="I215" s="2">
        <f t="shared" si="9"/>
        <v>8.1809999999999992</v>
      </c>
      <c r="J215">
        <f t="shared" si="10"/>
        <v>0.65187250996015922</v>
      </c>
      <c r="K215">
        <f t="shared" si="11"/>
        <v>8.545910372923847E-2</v>
      </c>
    </row>
    <row r="216" spans="1:11" x14ac:dyDescent="0.25">
      <c r="A216" s="1">
        <v>1964</v>
      </c>
      <c r="B216" s="1" t="s">
        <v>99</v>
      </c>
      <c r="C216" t="s">
        <v>8</v>
      </c>
      <c r="D216" s="1" t="s">
        <v>3</v>
      </c>
      <c r="E216">
        <v>71</v>
      </c>
      <c r="F216" s="1" t="s">
        <v>94</v>
      </c>
      <c r="G216">
        <v>12</v>
      </c>
      <c r="H216">
        <v>7</v>
      </c>
      <c r="I216" s="2">
        <f t="shared" si="9"/>
        <v>5.4976319999999994</v>
      </c>
      <c r="J216">
        <f t="shared" si="10"/>
        <v>0.43805832669322703</v>
      </c>
      <c r="K216">
        <f t="shared" si="11"/>
        <v>5.7428517706048253E-2</v>
      </c>
    </row>
    <row r="217" spans="1:11" x14ac:dyDescent="0.25">
      <c r="A217" s="1">
        <v>1964</v>
      </c>
      <c r="B217" s="1" t="s">
        <v>99</v>
      </c>
      <c r="C217" t="s">
        <v>8</v>
      </c>
      <c r="D217" s="1" t="s">
        <v>3</v>
      </c>
      <c r="E217">
        <v>71</v>
      </c>
      <c r="F217" s="1" t="s">
        <v>94</v>
      </c>
      <c r="G217">
        <v>14</v>
      </c>
      <c r="H217">
        <v>1</v>
      </c>
      <c r="I217" s="2">
        <f t="shared" si="9"/>
        <v>1.0689839999999999</v>
      </c>
      <c r="J217">
        <f t="shared" si="10"/>
        <v>8.5178007968127481E-2</v>
      </c>
      <c r="K217">
        <f t="shared" si="11"/>
        <v>1.1166656220620495E-2</v>
      </c>
    </row>
    <row r="218" spans="1:11" x14ac:dyDescent="0.25">
      <c r="A218" s="1">
        <v>1964</v>
      </c>
      <c r="B218" s="1" t="s">
        <v>99</v>
      </c>
      <c r="C218" t="s">
        <v>8</v>
      </c>
      <c r="D218" s="1" t="s">
        <v>3</v>
      </c>
      <c r="E218">
        <v>79</v>
      </c>
      <c r="F218" s="1" t="s">
        <v>94</v>
      </c>
      <c r="G218">
        <v>6</v>
      </c>
      <c r="H218">
        <v>118</v>
      </c>
      <c r="I218" s="2">
        <f t="shared" si="9"/>
        <v>23.168592</v>
      </c>
      <c r="J218">
        <f t="shared" si="10"/>
        <v>1.8461029482071711</v>
      </c>
      <c r="K218">
        <f t="shared" si="11"/>
        <v>0.24202018176120338</v>
      </c>
    </row>
    <row r="219" spans="1:11" x14ac:dyDescent="0.25">
      <c r="A219" s="1">
        <v>1964</v>
      </c>
      <c r="B219" s="1" t="s">
        <v>99</v>
      </c>
      <c r="C219" t="s">
        <v>8</v>
      </c>
      <c r="D219" s="1" t="s">
        <v>3</v>
      </c>
      <c r="E219">
        <v>79</v>
      </c>
      <c r="F219" s="1" t="s">
        <v>94</v>
      </c>
      <c r="G219">
        <v>8</v>
      </c>
      <c r="H219">
        <v>39</v>
      </c>
      <c r="I219" s="2">
        <f t="shared" si="9"/>
        <v>13.613183999999999</v>
      </c>
      <c r="J219">
        <f t="shared" si="10"/>
        <v>1.084715856573705</v>
      </c>
      <c r="K219">
        <f t="shared" si="11"/>
        <v>0.14220394860545282</v>
      </c>
    </row>
    <row r="220" spans="1:11" x14ac:dyDescent="0.25">
      <c r="A220" s="1">
        <v>1964</v>
      </c>
      <c r="B220" s="1" t="s">
        <v>99</v>
      </c>
      <c r="C220" t="s">
        <v>8</v>
      </c>
      <c r="D220" s="1" t="s">
        <v>3</v>
      </c>
      <c r="E220">
        <v>79</v>
      </c>
      <c r="F220" s="1" t="s">
        <v>94</v>
      </c>
      <c r="G220">
        <v>10</v>
      </c>
      <c r="H220">
        <v>14</v>
      </c>
      <c r="I220" s="2">
        <f t="shared" si="9"/>
        <v>7.6356000000000002</v>
      </c>
      <c r="J220">
        <f t="shared" si="10"/>
        <v>0.60841434262948202</v>
      </c>
      <c r="K220">
        <f t="shared" si="11"/>
        <v>7.9761830147289242E-2</v>
      </c>
    </row>
    <row r="221" spans="1:11" x14ac:dyDescent="0.25">
      <c r="A221" s="1">
        <v>1964</v>
      </c>
      <c r="B221" s="1" t="s">
        <v>99</v>
      </c>
      <c r="C221" t="s">
        <v>8</v>
      </c>
      <c r="D221" s="1" t="s">
        <v>3</v>
      </c>
      <c r="E221">
        <v>79</v>
      </c>
      <c r="F221" s="1" t="s">
        <v>94</v>
      </c>
      <c r="G221">
        <v>12</v>
      </c>
      <c r="H221">
        <v>5</v>
      </c>
      <c r="I221" s="2">
        <f t="shared" si="9"/>
        <v>3.9268799999999997</v>
      </c>
      <c r="J221">
        <f t="shared" si="10"/>
        <v>0.31289880478087645</v>
      </c>
      <c r="K221">
        <f t="shared" si="11"/>
        <v>4.1020369790034469E-2</v>
      </c>
    </row>
    <row r="222" spans="1:11" x14ac:dyDescent="0.25">
      <c r="A222" s="1">
        <v>1964</v>
      </c>
      <c r="B222" s="1" t="s">
        <v>99</v>
      </c>
      <c r="C222" t="s">
        <v>8</v>
      </c>
      <c r="D222" s="1" t="s">
        <v>3</v>
      </c>
      <c r="E222">
        <v>79</v>
      </c>
      <c r="F222" s="1" t="s">
        <v>94</v>
      </c>
      <c r="G222">
        <v>16</v>
      </c>
      <c r="H222">
        <v>1</v>
      </c>
      <c r="I222" s="2">
        <f t="shared" si="9"/>
        <v>1.3962239999999999</v>
      </c>
      <c r="J222">
        <f t="shared" si="10"/>
        <v>0.11125290836653386</v>
      </c>
      <c r="K222">
        <f t="shared" si="11"/>
        <v>1.4585020369790034E-2</v>
      </c>
    </row>
    <row r="223" spans="1:11" x14ac:dyDescent="0.25">
      <c r="A223" s="1">
        <v>1964</v>
      </c>
      <c r="B223" s="1" t="s">
        <v>99</v>
      </c>
      <c r="C223" t="s">
        <v>8</v>
      </c>
      <c r="D223" s="1" t="s">
        <v>3</v>
      </c>
      <c r="E223">
        <v>79</v>
      </c>
      <c r="F223" s="1" t="s">
        <v>94</v>
      </c>
      <c r="G223">
        <v>18</v>
      </c>
      <c r="H223">
        <v>2</v>
      </c>
      <c r="I223" s="2">
        <f t="shared" si="9"/>
        <v>3.5341919999999996</v>
      </c>
      <c r="J223">
        <f t="shared" si="10"/>
        <v>0.28160892430278878</v>
      </c>
      <c r="K223">
        <f t="shared" si="11"/>
        <v>3.6918332811031018E-2</v>
      </c>
    </row>
    <row r="224" spans="1:11" x14ac:dyDescent="0.25">
      <c r="A224" s="1">
        <v>1964</v>
      </c>
      <c r="B224" s="1" t="s">
        <v>99</v>
      </c>
      <c r="C224" t="s">
        <v>8</v>
      </c>
      <c r="D224" s="1" t="s">
        <v>3</v>
      </c>
      <c r="E224">
        <v>79</v>
      </c>
      <c r="F224" s="1" t="s">
        <v>94</v>
      </c>
      <c r="G224">
        <v>22</v>
      </c>
      <c r="H224">
        <v>1</v>
      </c>
      <c r="I224" s="2">
        <f t="shared" si="9"/>
        <v>2.6397359999999996</v>
      </c>
      <c r="J224">
        <f t="shared" si="10"/>
        <v>0.21033752988047805</v>
      </c>
      <c r="K224">
        <f t="shared" si="11"/>
        <v>2.7574804136634278E-2</v>
      </c>
    </row>
    <row r="225" spans="1:11" x14ac:dyDescent="0.25">
      <c r="A225" s="1">
        <v>1964</v>
      </c>
      <c r="B225" s="1" t="s">
        <v>99</v>
      </c>
      <c r="C225" t="s">
        <v>8</v>
      </c>
      <c r="D225" s="1" t="s">
        <v>3</v>
      </c>
      <c r="E225">
        <v>79</v>
      </c>
      <c r="F225" s="1" t="s">
        <v>94</v>
      </c>
      <c r="G225">
        <v>24</v>
      </c>
      <c r="H225">
        <v>1</v>
      </c>
      <c r="I225" s="2">
        <f t="shared" si="9"/>
        <v>3.1415039999999999</v>
      </c>
      <c r="J225">
        <f t="shared" si="10"/>
        <v>0.25031904382470116</v>
      </c>
      <c r="K225">
        <f t="shared" si="11"/>
        <v>3.2816295832027574E-2</v>
      </c>
    </row>
    <row r="226" spans="1:11" x14ac:dyDescent="0.25">
      <c r="A226" s="1">
        <v>1964</v>
      </c>
      <c r="B226" s="1" t="s">
        <v>99</v>
      </c>
      <c r="C226" t="s">
        <v>8</v>
      </c>
      <c r="D226" s="1" t="s">
        <v>3</v>
      </c>
      <c r="E226">
        <v>85</v>
      </c>
      <c r="F226" s="1" t="s">
        <v>94</v>
      </c>
      <c r="G226">
        <v>6</v>
      </c>
      <c r="H226">
        <v>1</v>
      </c>
      <c r="I226" s="2">
        <f t="shared" si="9"/>
        <v>0.19634399999999999</v>
      </c>
      <c r="J226">
        <f t="shared" si="10"/>
        <v>1.5644940239043822E-2</v>
      </c>
      <c r="K226">
        <f t="shared" si="11"/>
        <v>2.0510184895017234E-3</v>
      </c>
    </row>
    <row r="227" spans="1:11" x14ac:dyDescent="0.25">
      <c r="A227" s="1">
        <v>1964</v>
      </c>
      <c r="B227" s="1" t="s">
        <v>99</v>
      </c>
      <c r="C227" t="s">
        <v>8</v>
      </c>
      <c r="D227" s="1" t="s">
        <v>3</v>
      </c>
      <c r="E227">
        <v>85</v>
      </c>
      <c r="F227" s="1" t="s">
        <v>94</v>
      </c>
      <c r="G227">
        <v>10</v>
      </c>
      <c r="H227">
        <v>1</v>
      </c>
      <c r="I227" s="2">
        <f t="shared" si="9"/>
        <v>0.5454</v>
      </c>
      <c r="J227">
        <f t="shared" si="10"/>
        <v>4.345816733067729E-2</v>
      </c>
      <c r="K227">
        <f t="shared" si="11"/>
        <v>5.697273581949232E-3</v>
      </c>
    </row>
    <row r="228" spans="1:11" x14ac:dyDescent="0.25">
      <c r="A228" s="1">
        <v>1964</v>
      </c>
      <c r="B228" s="1" t="s">
        <v>99</v>
      </c>
      <c r="C228" t="s">
        <v>8</v>
      </c>
      <c r="D228" s="1" t="s">
        <v>3</v>
      </c>
      <c r="E228">
        <v>85</v>
      </c>
      <c r="F228" s="1" t="s">
        <v>94</v>
      </c>
      <c r="G228">
        <v>12</v>
      </c>
      <c r="H228">
        <v>6</v>
      </c>
      <c r="I228" s="2">
        <f t="shared" si="9"/>
        <v>4.712256</v>
      </c>
      <c r="J228">
        <f t="shared" si="10"/>
        <v>0.37547856573705179</v>
      </c>
      <c r="K228">
        <f t="shared" si="11"/>
        <v>4.9224443748041372E-2</v>
      </c>
    </row>
    <row r="229" spans="1:11" x14ac:dyDescent="0.25">
      <c r="A229" s="1">
        <v>1964</v>
      </c>
      <c r="B229" s="1" t="s">
        <v>99</v>
      </c>
      <c r="C229" t="s">
        <v>8</v>
      </c>
      <c r="D229" s="1" t="s">
        <v>3</v>
      </c>
      <c r="E229">
        <v>85</v>
      </c>
      <c r="F229" s="1" t="s">
        <v>94</v>
      </c>
      <c r="G229">
        <v>14</v>
      </c>
      <c r="H229">
        <v>16</v>
      </c>
      <c r="I229" s="2">
        <f t="shared" si="9"/>
        <v>17.103743999999999</v>
      </c>
      <c r="J229">
        <f t="shared" si="10"/>
        <v>1.3628481274900397</v>
      </c>
      <c r="K229">
        <f t="shared" si="11"/>
        <v>0.17866649952992791</v>
      </c>
    </row>
    <row r="230" spans="1:11" x14ac:dyDescent="0.25">
      <c r="A230" s="1">
        <v>1964</v>
      </c>
      <c r="B230" s="1" t="s">
        <v>99</v>
      </c>
      <c r="C230" t="s">
        <v>8</v>
      </c>
      <c r="D230" s="1" t="s">
        <v>3</v>
      </c>
      <c r="E230">
        <v>85</v>
      </c>
      <c r="F230" s="1" t="s">
        <v>94</v>
      </c>
      <c r="G230">
        <v>16</v>
      </c>
      <c r="H230">
        <v>8</v>
      </c>
      <c r="I230" s="2">
        <f t="shared" si="9"/>
        <v>11.169791999999999</v>
      </c>
      <c r="J230">
        <f t="shared" si="10"/>
        <v>0.89002326693227085</v>
      </c>
      <c r="K230">
        <f t="shared" si="11"/>
        <v>0.11668016295832027</v>
      </c>
    </row>
    <row r="231" spans="1:11" x14ac:dyDescent="0.25">
      <c r="A231" s="1">
        <v>1964</v>
      </c>
      <c r="B231" s="1" t="s">
        <v>99</v>
      </c>
      <c r="C231" t="s">
        <v>8</v>
      </c>
      <c r="D231" s="1" t="s">
        <v>3</v>
      </c>
      <c r="E231">
        <v>85</v>
      </c>
      <c r="F231" s="1" t="s">
        <v>94</v>
      </c>
      <c r="G231">
        <v>18</v>
      </c>
      <c r="H231">
        <v>13</v>
      </c>
      <c r="I231" s="2">
        <f t="shared" si="9"/>
        <v>22.972247999999997</v>
      </c>
      <c r="J231">
        <f t="shared" si="10"/>
        <v>1.8304580079681272</v>
      </c>
      <c r="K231">
        <f t="shared" si="11"/>
        <v>0.23996916327170162</v>
      </c>
    </row>
    <row r="232" spans="1:11" x14ac:dyDescent="0.25">
      <c r="A232" s="1">
        <v>1964</v>
      </c>
      <c r="B232" s="1" t="s">
        <v>99</v>
      </c>
      <c r="C232" t="s">
        <v>8</v>
      </c>
      <c r="D232" s="1" t="s">
        <v>3</v>
      </c>
      <c r="E232">
        <v>85</v>
      </c>
      <c r="F232" s="1" t="s">
        <v>94</v>
      </c>
      <c r="G232">
        <v>20</v>
      </c>
      <c r="H232">
        <v>7</v>
      </c>
      <c r="I232" s="2">
        <f t="shared" si="9"/>
        <v>15.2712</v>
      </c>
      <c r="J232">
        <f t="shared" si="10"/>
        <v>1.216828685258964</v>
      </c>
      <c r="K232">
        <f t="shared" si="11"/>
        <v>0.15952366029457848</v>
      </c>
    </row>
    <row r="233" spans="1:11" x14ac:dyDescent="0.25">
      <c r="A233" s="1">
        <v>1964</v>
      </c>
      <c r="B233" s="1" t="s">
        <v>99</v>
      </c>
      <c r="C233" t="s">
        <v>8</v>
      </c>
      <c r="D233" s="1" t="s">
        <v>3</v>
      </c>
      <c r="E233">
        <v>85</v>
      </c>
      <c r="F233" s="1" t="s">
        <v>94</v>
      </c>
      <c r="G233">
        <v>22</v>
      </c>
      <c r="H233">
        <v>1</v>
      </c>
      <c r="I233" s="2">
        <f t="shared" si="9"/>
        <v>2.6397359999999996</v>
      </c>
      <c r="J233">
        <f t="shared" si="10"/>
        <v>0.21033752988047805</v>
      </c>
      <c r="K233">
        <f t="shared" si="11"/>
        <v>2.7574804136634278E-2</v>
      </c>
    </row>
    <row r="234" spans="1:11" x14ac:dyDescent="0.25">
      <c r="A234" s="1">
        <v>1964</v>
      </c>
      <c r="B234" s="1" t="s">
        <v>99</v>
      </c>
      <c r="C234" t="s">
        <v>8</v>
      </c>
      <c r="D234" s="1" t="s">
        <v>3</v>
      </c>
      <c r="E234">
        <v>88</v>
      </c>
      <c r="F234" s="1" t="s">
        <v>94</v>
      </c>
      <c r="G234">
        <v>6</v>
      </c>
      <c r="H234">
        <v>116</v>
      </c>
      <c r="I234" s="2">
        <f t="shared" si="9"/>
        <v>22.775904000000001</v>
      </c>
      <c r="J234">
        <f t="shared" si="10"/>
        <v>1.8148130677290837</v>
      </c>
      <c r="K234">
        <f t="shared" si="11"/>
        <v>0.23791814478219994</v>
      </c>
    </row>
    <row r="235" spans="1:11" x14ac:dyDescent="0.25">
      <c r="A235" s="1">
        <v>1964</v>
      </c>
      <c r="B235" s="1" t="s">
        <v>99</v>
      </c>
      <c r="C235" t="s">
        <v>8</v>
      </c>
      <c r="D235" s="1" t="s">
        <v>3</v>
      </c>
      <c r="E235">
        <v>88</v>
      </c>
      <c r="F235" s="1" t="s">
        <v>94</v>
      </c>
      <c r="G235">
        <v>8</v>
      </c>
      <c r="H235">
        <v>71</v>
      </c>
      <c r="I235" s="2">
        <f t="shared" si="9"/>
        <v>24.782975999999998</v>
      </c>
      <c r="J235">
        <f t="shared" si="10"/>
        <v>1.9747391235059759</v>
      </c>
      <c r="K235">
        <f t="shared" si="11"/>
        <v>0.25888411156377311</v>
      </c>
    </row>
    <row r="236" spans="1:11" x14ac:dyDescent="0.25">
      <c r="A236" s="1">
        <v>1964</v>
      </c>
      <c r="B236" s="1" t="s">
        <v>99</v>
      </c>
      <c r="C236" t="s">
        <v>8</v>
      </c>
      <c r="D236" s="1" t="s">
        <v>3</v>
      </c>
      <c r="E236">
        <v>88</v>
      </c>
      <c r="F236" s="1" t="s">
        <v>94</v>
      </c>
      <c r="G236">
        <v>10</v>
      </c>
      <c r="H236">
        <v>27</v>
      </c>
      <c r="I236" s="2">
        <f t="shared" si="9"/>
        <v>14.7258</v>
      </c>
      <c r="J236">
        <f t="shared" si="10"/>
        <v>1.1733705179282867</v>
      </c>
      <c r="K236">
        <f t="shared" si="11"/>
        <v>0.15382638671262927</v>
      </c>
    </row>
    <row r="237" spans="1:11" x14ac:dyDescent="0.25">
      <c r="A237" s="1">
        <v>1964</v>
      </c>
      <c r="B237" s="1" t="s">
        <v>99</v>
      </c>
      <c r="C237" t="s">
        <v>8</v>
      </c>
      <c r="D237" s="1" t="s">
        <v>3</v>
      </c>
      <c r="E237">
        <v>88</v>
      </c>
      <c r="F237" s="1" t="s">
        <v>94</v>
      </c>
      <c r="G237">
        <v>12</v>
      </c>
      <c r="H237">
        <v>4</v>
      </c>
      <c r="I237" s="2">
        <f t="shared" si="9"/>
        <v>3.1415039999999999</v>
      </c>
      <c r="J237">
        <f t="shared" si="10"/>
        <v>0.25031904382470116</v>
      </c>
      <c r="K237">
        <f t="shared" si="11"/>
        <v>3.2816295832027574E-2</v>
      </c>
    </row>
    <row r="238" spans="1:11" x14ac:dyDescent="0.25">
      <c r="A238" s="1">
        <v>1964</v>
      </c>
      <c r="B238" s="1" t="s">
        <v>99</v>
      </c>
      <c r="C238" t="s">
        <v>8</v>
      </c>
      <c r="D238" s="1" t="s">
        <v>3</v>
      </c>
      <c r="E238">
        <v>88</v>
      </c>
      <c r="F238" s="1" t="s">
        <v>94</v>
      </c>
      <c r="G238">
        <v>14</v>
      </c>
      <c r="H238">
        <v>6</v>
      </c>
      <c r="I238" s="2">
        <f t="shared" si="9"/>
        <v>6.4139039999999996</v>
      </c>
      <c r="J238">
        <f t="shared" si="10"/>
        <v>0.51106804780876491</v>
      </c>
      <c r="K238">
        <f t="shared" si="11"/>
        <v>6.6999937323722975E-2</v>
      </c>
    </row>
    <row r="239" spans="1:11" x14ac:dyDescent="0.25">
      <c r="A239" s="1">
        <v>1964</v>
      </c>
      <c r="B239" s="1" t="s">
        <v>99</v>
      </c>
      <c r="C239" t="s">
        <v>8</v>
      </c>
      <c r="D239" s="1" t="s">
        <v>3</v>
      </c>
      <c r="E239">
        <v>88</v>
      </c>
      <c r="F239" s="1" t="s">
        <v>94</v>
      </c>
      <c r="G239">
        <v>16</v>
      </c>
      <c r="H239">
        <v>1</v>
      </c>
      <c r="I239" s="2">
        <f t="shared" si="9"/>
        <v>1.3962239999999999</v>
      </c>
      <c r="J239">
        <f t="shared" si="10"/>
        <v>0.11125290836653386</v>
      </c>
      <c r="K239">
        <f t="shared" si="11"/>
        <v>1.4585020369790034E-2</v>
      </c>
    </row>
    <row r="240" spans="1:11" x14ac:dyDescent="0.25">
      <c r="A240" s="1">
        <v>1964</v>
      </c>
      <c r="B240" s="1" t="s">
        <v>99</v>
      </c>
      <c r="C240" t="s">
        <v>8</v>
      </c>
      <c r="D240" s="1" t="s">
        <v>5</v>
      </c>
      <c r="E240">
        <v>32</v>
      </c>
      <c r="F240" s="1" t="s">
        <v>94</v>
      </c>
      <c r="G240">
        <v>8</v>
      </c>
      <c r="H240">
        <v>1</v>
      </c>
      <c r="I240" s="2">
        <f t="shared" si="9"/>
        <v>0.34905599999999998</v>
      </c>
      <c r="J240">
        <f t="shared" si="10"/>
        <v>2.7813227091633464E-2</v>
      </c>
      <c r="K240">
        <f t="shared" si="11"/>
        <v>3.6462550924475086E-3</v>
      </c>
    </row>
    <row r="241" spans="1:11" x14ac:dyDescent="0.25">
      <c r="A241" s="1">
        <v>1964</v>
      </c>
      <c r="B241" s="1" t="s">
        <v>99</v>
      </c>
      <c r="C241" t="s">
        <v>8</v>
      </c>
      <c r="D241" s="1" t="s">
        <v>5</v>
      </c>
      <c r="E241">
        <v>32</v>
      </c>
      <c r="F241" s="1" t="s">
        <v>94</v>
      </c>
      <c r="G241">
        <v>18</v>
      </c>
      <c r="H241">
        <v>1</v>
      </c>
      <c r="I241" s="2">
        <f t="shared" si="9"/>
        <v>1.7670959999999998</v>
      </c>
      <c r="J241">
        <f t="shared" si="10"/>
        <v>0.14080446215139439</v>
      </c>
      <c r="K241">
        <f t="shared" si="11"/>
        <v>1.8459166405515509E-2</v>
      </c>
    </row>
    <row r="242" spans="1:11" x14ac:dyDescent="0.25">
      <c r="A242" s="1">
        <v>1964</v>
      </c>
      <c r="B242" s="1" t="s">
        <v>99</v>
      </c>
      <c r="C242" t="s">
        <v>8</v>
      </c>
      <c r="D242" s="1" t="s">
        <v>5</v>
      </c>
      <c r="E242">
        <v>38</v>
      </c>
      <c r="F242" s="1" t="s">
        <v>94</v>
      </c>
      <c r="G242">
        <v>6</v>
      </c>
      <c r="H242">
        <v>1</v>
      </c>
      <c r="I242" s="2">
        <f t="shared" si="9"/>
        <v>0.19634399999999999</v>
      </c>
      <c r="J242">
        <f t="shared" si="10"/>
        <v>1.5644940239043822E-2</v>
      </c>
      <c r="K242">
        <f t="shared" si="11"/>
        <v>2.0510184895017234E-3</v>
      </c>
    </row>
    <row r="243" spans="1:11" x14ac:dyDescent="0.25">
      <c r="A243" s="1">
        <v>1964</v>
      </c>
      <c r="B243" s="1" t="s">
        <v>99</v>
      </c>
      <c r="C243" t="s">
        <v>8</v>
      </c>
      <c r="D243" s="1" t="s">
        <v>5</v>
      </c>
      <c r="E243">
        <v>38</v>
      </c>
      <c r="F243" s="1" t="s">
        <v>94</v>
      </c>
      <c r="G243">
        <v>16</v>
      </c>
      <c r="H243">
        <v>2</v>
      </c>
      <c r="I243" s="2">
        <f t="shared" si="9"/>
        <v>2.7924479999999998</v>
      </c>
      <c r="J243">
        <f t="shared" si="10"/>
        <v>0.22250581673306771</v>
      </c>
      <c r="K243">
        <f t="shared" si="11"/>
        <v>2.9170040739580069E-2</v>
      </c>
    </row>
    <row r="244" spans="1:11" x14ac:dyDescent="0.25">
      <c r="A244" s="1">
        <v>1964</v>
      </c>
      <c r="B244" s="1" t="s">
        <v>99</v>
      </c>
      <c r="C244" t="s">
        <v>8</v>
      </c>
      <c r="D244" s="1" t="s">
        <v>5</v>
      </c>
      <c r="E244">
        <v>38</v>
      </c>
      <c r="F244" s="1" t="s">
        <v>94</v>
      </c>
      <c r="G244">
        <v>20</v>
      </c>
      <c r="H244">
        <v>1</v>
      </c>
      <c r="I244" s="2">
        <f t="shared" si="9"/>
        <v>2.1816</v>
      </c>
      <c r="J244">
        <f t="shared" si="10"/>
        <v>0.17383266932270916</v>
      </c>
      <c r="K244">
        <f t="shared" si="11"/>
        <v>2.2789094327796928E-2</v>
      </c>
    </row>
    <row r="245" spans="1:11" x14ac:dyDescent="0.25">
      <c r="A245" s="1">
        <v>1964</v>
      </c>
      <c r="B245" s="1" t="s">
        <v>99</v>
      </c>
      <c r="C245" t="s">
        <v>8</v>
      </c>
      <c r="D245" s="1" t="s">
        <v>5</v>
      </c>
      <c r="E245">
        <v>40</v>
      </c>
      <c r="F245" s="1" t="s">
        <v>94</v>
      </c>
      <c r="G245">
        <v>16</v>
      </c>
      <c r="H245">
        <v>1</v>
      </c>
      <c r="I245" s="2">
        <f t="shared" si="9"/>
        <v>1.3962239999999999</v>
      </c>
      <c r="J245">
        <f t="shared" si="10"/>
        <v>0.11125290836653386</v>
      </c>
      <c r="K245">
        <f t="shared" si="11"/>
        <v>1.4585020369790034E-2</v>
      </c>
    </row>
    <row r="246" spans="1:11" x14ac:dyDescent="0.25">
      <c r="A246" s="1">
        <v>1964</v>
      </c>
      <c r="B246" s="1" t="s">
        <v>99</v>
      </c>
      <c r="C246" t="s">
        <v>8</v>
      </c>
      <c r="D246" s="1" t="s">
        <v>5</v>
      </c>
      <c r="E246">
        <v>41</v>
      </c>
      <c r="F246" s="1" t="s">
        <v>94</v>
      </c>
      <c r="G246">
        <v>30</v>
      </c>
      <c r="H246">
        <v>1</v>
      </c>
      <c r="I246" s="2">
        <f t="shared" si="9"/>
        <v>4.9085999999999999</v>
      </c>
      <c r="J246">
        <f t="shared" si="10"/>
        <v>0.39112350597609558</v>
      </c>
      <c r="K246">
        <f t="shared" si="11"/>
        <v>5.1275462237543083E-2</v>
      </c>
    </row>
    <row r="247" spans="1:11" x14ac:dyDescent="0.25">
      <c r="A247" s="1">
        <v>1964</v>
      </c>
      <c r="B247" s="1" t="s">
        <v>99</v>
      </c>
      <c r="C247" t="s">
        <v>8</v>
      </c>
      <c r="D247" s="1" t="s">
        <v>5</v>
      </c>
      <c r="E247">
        <v>58</v>
      </c>
      <c r="F247" s="1" t="s">
        <v>94</v>
      </c>
      <c r="G247">
        <v>6</v>
      </c>
      <c r="H247">
        <v>27</v>
      </c>
      <c r="I247" s="2">
        <f t="shared" si="9"/>
        <v>5.3012879999999996</v>
      </c>
      <c r="J247">
        <f t="shared" si="10"/>
        <v>0.42241338645418319</v>
      </c>
      <c r="K247">
        <f t="shared" si="11"/>
        <v>5.5377499216546527E-2</v>
      </c>
    </row>
    <row r="248" spans="1:11" x14ac:dyDescent="0.25">
      <c r="A248" s="1">
        <v>1964</v>
      </c>
      <c r="B248" s="1" t="s">
        <v>99</v>
      </c>
      <c r="C248" t="s">
        <v>8</v>
      </c>
      <c r="D248" s="1" t="s">
        <v>5</v>
      </c>
      <c r="E248">
        <v>58</v>
      </c>
      <c r="F248" s="1" t="s">
        <v>94</v>
      </c>
      <c r="G248">
        <v>8</v>
      </c>
      <c r="H248">
        <v>5</v>
      </c>
      <c r="I248" s="2">
        <f t="shared" si="9"/>
        <v>1.7452799999999999</v>
      </c>
      <c r="J248">
        <f t="shared" si="10"/>
        <v>0.13906613545816732</v>
      </c>
      <c r="K248">
        <f t="shared" si="11"/>
        <v>1.8231275462237542E-2</v>
      </c>
    </row>
    <row r="249" spans="1:11" x14ac:dyDescent="0.25">
      <c r="A249" s="1">
        <v>1964</v>
      </c>
      <c r="B249" s="1" t="s">
        <v>99</v>
      </c>
      <c r="C249" t="s">
        <v>8</v>
      </c>
      <c r="D249" s="1" t="s">
        <v>5</v>
      </c>
      <c r="E249">
        <v>71</v>
      </c>
      <c r="F249" s="1" t="s">
        <v>94</v>
      </c>
      <c r="G249">
        <v>6</v>
      </c>
      <c r="H249">
        <v>5</v>
      </c>
      <c r="I249" s="2">
        <f t="shared" si="9"/>
        <v>0.98171999999999993</v>
      </c>
      <c r="J249">
        <f t="shared" si="10"/>
        <v>7.8224701195219112E-2</v>
      </c>
      <c r="K249">
        <f t="shared" si="11"/>
        <v>1.0255092447508617E-2</v>
      </c>
    </row>
    <row r="250" spans="1:11" x14ac:dyDescent="0.25">
      <c r="A250" s="1">
        <v>1964</v>
      </c>
      <c r="B250" s="1" t="s">
        <v>99</v>
      </c>
      <c r="C250" t="s">
        <v>8</v>
      </c>
      <c r="D250" s="1" t="s">
        <v>5</v>
      </c>
      <c r="E250">
        <v>71</v>
      </c>
      <c r="F250" s="1" t="s">
        <v>94</v>
      </c>
      <c r="G250">
        <v>8</v>
      </c>
      <c r="H250">
        <v>5</v>
      </c>
      <c r="I250" s="2">
        <f t="shared" si="9"/>
        <v>1.7452799999999999</v>
      </c>
      <c r="J250">
        <f t="shared" si="10"/>
        <v>0.13906613545816732</v>
      </c>
      <c r="K250">
        <f t="shared" si="11"/>
        <v>1.8231275462237542E-2</v>
      </c>
    </row>
    <row r="251" spans="1:11" x14ac:dyDescent="0.25">
      <c r="A251" s="1">
        <v>1964</v>
      </c>
      <c r="B251" s="1" t="s">
        <v>99</v>
      </c>
      <c r="C251" t="s">
        <v>8</v>
      </c>
      <c r="D251" s="1" t="s">
        <v>5</v>
      </c>
      <c r="E251">
        <v>71</v>
      </c>
      <c r="F251" s="1" t="s">
        <v>94</v>
      </c>
      <c r="G251">
        <v>10</v>
      </c>
      <c r="H251">
        <v>2</v>
      </c>
      <c r="I251" s="2">
        <f t="shared" si="9"/>
        <v>1.0908</v>
      </c>
      <c r="J251">
        <f t="shared" si="10"/>
        <v>8.691633466135458E-2</v>
      </c>
      <c r="K251">
        <f t="shared" si="11"/>
        <v>1.1394547163898464E-2</v>
      </c>
    </row>
    <row r="252" spans="1:11" x14ac:dyDescent="0.25">
      <c r="A252" s="1">
        <v>1964</v>
      </c>
      <c r="B252" s="1" t="s">
        <v>99</v>
      </c>
      <c r="C252" t="s">
        <v>8</v>
      </c>
      <c r="D252" s="1" t="s">
        <v>5</v>
      </c>
      <c r="E252">
        <v>71</v>
      </c>
      <c r="F252" s="1" t="s">
        <v>94</v>
      </c>
      <c r="G252">
        <v>12</v>
      </c>
      <c r="H252">
        <v>2</v>
      </c>
      <c r="I252" s="2">
        <f t="shared" si="9"/>
        <v>1.5707519999999999</v>
      </c>
      <c r="J252">
        <f t="shared" si="10"/>
        <v>0.12515952191235058</v>
      </c>
      <c r="K252">
        <f t="shared" si="11"/>
        <v>1.6408147916013787E-2</v>
      </c>
    </row>
    <row r="253" spans="1:11" x14ac:dyDescent="0.25">
      <c r="A253" s="1">
        <v>1964</v>
      </c>
      <c r="B253" s="1" t="s">
        <v>99</v>
      </c>
      <c r="C253" t="s">
        <v>8</v>
      </c>
      <c r="D253" s="1" t="s">
        <v>5</v>
      </c>
      <c r="E253">
        <v>78</v>
      </c>
      <c r="F253" s="1" t="s">
        <v>94</v>
      </c>
      <c r="G253">
        <v>6</v>
      </c>
      <c r="H253">
        <v>1</v>
      </c>
      <c r="I253" s="2">
        <f t="shared" si="9"/>
        <v>0.19634399999999999</v>
      </c>
      <c r="J253">
        <f t="shared" si="10"/>
        <v>1.5644940239043822E-2</v>
      </c>
      <c r="K253">
        <f t="shared" si="11"/>
        <v>2.0510184895017234E-3</v>
      </c>
    </row>
    <row r="254" spans="1:11" x14ac:dyDescent="0.25">
      <c r="A254" s="1">
        <v>1964</v>
      </c>
      <c r="B254" s="1" t="s">
        <v>99</v>
      </c>
      <c r="C254" t="s">
        <v>8</v>
      </c>
      <c r="D254" s="1" t="s">
        <v>5</v>
      </c>
      <c r="E254">
        <v>79</v>
      </c>
      <c r="F254" s="1" t="s">
        <v>94</v>
      </c>
      <c r="G254">
        <v>6</v>
      </c>
      <c r="H254">
        <v>1</v>
      </c>
      <c r="I254" s="2">
        <f t="shared" si="9"/>
        <v>0.19634399999999999</v>
      </c>
      <c r="J254">
        <f t="shared" si="10"/>
        <v>1.5644940239043822E-2</v>
      </c>
      <c r="K254">
        <f t="shared" si="11"/>
        <v>2.0510184895017234E-3</v>
      </c>
    </row>
    <row r="255" spans="1:11" x14ac:dyDescent="0.25">
      <c r="A255" s="1">
        <v>1964</v>
      </c>
      <c r="B255" s="1" t="s">
        <v>99</v>
      </c>
      <c r="C255" t="s">
        <v>8</v>
      </c>
      <c r="D255" s="1" t="s">
        <v>5</v>
      </c>
      <c r="E255">
        <v>79</v>
      </c>
      <c r="F255" s="1" t="s">
        <v>94</v>
      </c>
      <c r="G255">
        <v>14</v>
      </c>
      <c r="H255">
        <v>1</v>
      </c>
      <c r="I255" s="2">
        <f t="shared" si="9"/>
        <v>1.0689839999999999</v>
      </c>
      <c r="J255">
        <f t="shared" si="10"/>
        <v>8.5178007968127481E-2</v>
      </c>
      <c r="K255">
        <f t="shared" si="11"/>
        <v>1.1166656220620495E-2</v>
      </c>
    </row>
    <row r="256" spans="1:11" x14ac:dyDescent="0.25">
      <c r="A256" s="1">
        <v>1964</v>
      </c>
      <c r="B256" s="1" t="s">
        <v>99</v>
      </c>
      <c r="C256" t="s">
        <v>8</v>
      </c>
      <c r="D256" s="1" t="s">
        <v>5</v>
      </c>
      <c r="E256">
        <v>79</v>
      </c>
      <c r="F256" s="1" t="s">
        <v>94</v>
      </c>
      <c r="G256">
        <v>18</v>
      </c>
      <c r="H256">
        <v>1</v>
      </c>
      <c r="I256" s="2">
        <f t="shared" si="9"/>
        <v>1.7670959999999998</v>
      </c>
      <c r="J256">
        <f t="shared" si="10"/>
        <v>0.14080446215139439</v>
      </c>
      <c r="K256">
        <f t="shared" si="11"/>
        <v>1.8459166405515509E-2</v>
      </c>
    </row>
    <row r="257" spans="1:11" x14ac:dyDescent="0.25">
      <c r="A257" s="1">
        <v>1964</v>
      </c>
      <c r="B257" s="1" t="s">
        <v>99</v>
      </c>
      <c r="C257" t="s">
        <v>8</v>
      </c>
      <c r="D257" s="1" t="s">
        <v>5</v>
      </c>
      <c r="E257">
        <v>79</v>
      </c>
      <c r="F257" s="1" t="s">
        <v>94</v>
      </c>
      <c r="G257">
        <v>20</v>
      </c>
      <c r="H257">
        <v>1</v>
      </c>
      <c r="I257" s="2">
        <f t="shared" si="9"/>
        <v>2.1816</v>
      </c>
      <c r="J257">
        <f t="shared" si="10"/>
        <v>0.17383266932270916</v>
      </c>
      <c r="K257">
        <f t="shared" si="11"/>
        <v>2.2789094327796928E-2</v>
      </c>
    </row>
    <row r="258" spans="1:11" x14ac:dyDescent="0.25">
      <c r="A258" s="1">
        <v>1964</v>
      </c>
      <c r="B258" s="1" t="s">
        <v>99</v>
      </c>
      <c r="C258" t="s">
        <v>8</v>
      </c>
      <c r="D258" s="1" t="s">
        <v>5</v>
      </c>
      <c r="E258">
        <v>79</v>
      </c>
      <c r="F258" s="1" t="s">
        <v>94</v>
      </c>
      <c r="G258">
        <v>22</v>
      </c>
      <c r="H258">
        <v>1</v>
      </c>
      <c r="I258" s="2">
        <f t="shared" si="9"/>
        <v>2.6397359999999996</v>
      </c>
      <c r="J258">
        <f t="shared" si="10"/>
        <v>0.21033752988047805</v>
      </c>
      <c r="K258">
        <f t="shared" si="11"/>
        <v>2.7574804136634278E-2</v>
      </c>
    </row>
    <row r="259" spans="1:11" x14ac:dyDescent="0.25">
      <c r="A259" s="1">
        <v>1964</v>
      </c>
      <c r="B259" s="1" t="s">
        <v>99</v>
      </c>
      <c r="C259" t="s">
        <v>8</v>
      </c>
      <c r="D259" s="1" t="s">
        <v>5</v>
      </c>
      <c r="E259">
        <v>85</v>
      </c>
      <c r="F259" s="1" t="s">
        <v>94</v>
      </c>
      <c r="G259">
        <v>6</v>
      </c>
      <c r="H259">
        <v>1</v>
      </c>
      <c r="I259" s="2">
        <f t="shared" ref="I259:I322" si="12">0.005454*G259^2*H259</f>
        <v>0.19634399999999999</v>
      </c>
      <c r="J259">
        <f t="shared" ref="J259:J322" si="13">I259/12.55</f>
        <v>1.5644940239043822E-2</v>
      </c>
      <c r="K259">
        <f t="shared" ref="K259:K322" si="14">J259*(12.55/95.73)</f>
        <v>2.0510184895017234E-3</v>
      </c>
    </row>
    <row r="260" spans="1:11" x14ac:dyDescent="0.25">
      <c r="A260" s="1">
        <v>1964</v>
      </c>
      <c r="B260" s="1" t="s">
        <v>99</v>
      </c>
      <c r="C260" t="s">
        <v>8</v>
      </c>
      <c r="D260" s="1" t="s">
        <v>5</v>
      </c>
      <c r="E260">
        <v>85</v>
      </c>
      <c r="F260" s="1" t="s">
        <v>94</v>
      </c>
      <c r="G260">
        <v>10</v>
      </c>
      <c r="H260">
        <v>1</v>
      </c>
      <c r="I260" s="2">
        <f t="shared" si="12"/>
        <v>0.5454</v>
      </c>
      <c r="J260">
        <f t="shared" si="13"/>
        <v>4.345816733067729E-2</v>
      </c>
      <c r="K260">
        <f t="shared" si="14"/>
        <v>5.697273581949232E-3</v>
      </c>
    </row>
    <row r="261" spans="1:11" x14ac:dyDescent="0.25">
      <c r="A261" s="1">
        <v>1964</v>
      </c>
      <c r="B261" s="1" t="s">
        <v>99</v>
      </c>
      <c r="C261" t="s">
        <v>8</v>
      </c>
      <c r="D261" s="1" t="s">
        <v>5</v>
      </c>
      <c r="E261">
        <v>85</v>
      </c>
      <c r="F261" s="1" t="s">
        <v>94</v>
      </c>
      <c r="G261">
        <v>12</v>
      </c>
      <c r="H261">
        <v>2</v>
      </c>
      <c r="I261" s="2">
        <f t="shared" si="12"/>
        <v>1.5707519999999999</v>
      </c>
      <c r="J261">
        <f t="shared" si="13"/>
        <v>0.12515952191235058</v>
      </c>
      <c r="K261">
        <f t="shared" si="14"/>
        <v>1.6408147916013787E-2</v>
      </c>
    </row>
    <row r="262" spans="1:11" x14ac:dyDescent="0.25">
      <c r="A262" s="1">
        <v>1964</v>
      </c>
      <c r="B262" s="1" t="s">
        <v>99</v>
      </c>
      <c r="C262" t="s">
        <v>8</v>
      </c>
      <c r="D262" s="1" t="s">
        <v>5</v>
      </c>
      <c r="E262">
        <v>85</v>
      </c>
      <c r="F262" s="1" t="s">
        <v>94</v>
      </c>
      <c r="G262">
        <v>14</v>
      </c>
      <c r="H262">
        <v>3</v>
      </c>
      <c r="I262" s="2">
        <f t="shared" si="12"/>
        <v>3.2069519999999998</v>
      </c>
      <c r="J262">
        <f t="shared" si="13"/>
        <v>0.25553402390438246</v>
      </c>
      <c r="K262">
        <f t="shared" si="14"/>
        <v>3.3499968661861487E-2</v>
      </c>
    </row>
    <row r="263" spans="1:11" x14ac:dyDescent="0.25">
      <c r="A263" s="1">
        <v>1964</v>
      </c>
      <c r="B263" s="1" t="s">
        <v>99</v>
      </c>
      <c r="C263" t="s">
        <v>8</v>
      </c>
      <c r="D263" s="1" t="s">
        <v>5</v>
      </c>
      <c r="E263">
        <v>85</v>
      </c>
      <c r="F263" s="1" t="s">
        <v>94</v>
      </c>
      <c r="G263">
        <v>16</v>
      </c>
      <c r="H263">
        <v>2</v>
      </c>
      <c r="I263" s="2">
        <f t="shared" si="12"/>
        <v>2.7924479999999998</v>
      </c>
      <c r="J263">
        <f t="shared" si="13"/>
        <v>0.22250581673306771</v>
      </c>
      <c r="K263">
        <f t="shared" si="14"/>
        <v>2.9170040739580069E-2</v>
      </c>
    </row>
    <row r="264" spans="1:11" x14ac:dyDescent="0.25">
      <c r="A264" s="1">
        <v>1964</v>
      </c>
      <c r="B264" s="1" t="s">
        <v>99</v>
      </c>
      <c r="C264" t="s">
        <v>8</v>
      </c>
      <c r="D264" s="1" t="s">
        <v>5</v>
      </c>
      <c r="E264">
        <v>85</v>
      </c>
      <c r="F264" s="1" t="s">
        <v>94</v>
      </c>
      <c r="G264">
        <v>18</v>
      </c>
      <c r="H264">
        <v>2</v>
      </c>
      <c r="I264" s="2">
        <f t="shared" si="12"/>
        <v>3.5341919999999996</v>
      </c>
      <c r="J264">
        <f t="shared" si="13"/>
        <v>0.28160892430278878</v>
      </c>
      <c r="K264">
        <f t="shared" si="14"/>
        <v>3.6918332811031018E-2</v>
      </c>
    </row>
    <row r="265" spans="1:11" x14ac:dyDescent="0.25">
      <c r="A265" s="1">
        <v>1964</v>
      </c>
      <c r="B265" s="1" t="s">
        <v>99</v>
      </c>
      <c r="C265" t="s">
        <v>8</v>
      </c>
      <c r="D265" s="1" t="s">
        <v>5</v>
      </c>
      <c r="E265">
        <v>85</v>
      </c>
      <c r="F265" s="1" t="s">
        <v>94</v>
      </c>
      <c r="G265">
        <v>20</v>
      </c>
      <c r="H265">
        <v>1</v>
      </c>
      <c r="I265" s="2">
        <f t="shared" si="12"/>
        <v>2.1816</v>
      </c>
      <c r="J265">
        <f t="shared" si="13"/>
        <v>0.17383266932270916</v>
      </c>
      <c r="K265">
        <f t="shared" si="14"/>
        <v>2.2789094327796928E-2</v>
      </c>
    </row>
    <row r="266" spans="1:11" x14ac:dyDescent="0.25">
      <c r="A266" s="1">
        <v>1964</v>
      </c>
      <c r="B266" s="1" t="s">
        <v>99</v>
      </c>
      <c r="C266" t="s">
        <v>8</v>
      </c>
      <c r="D266" s="1" t="s">
        <v>5</v>
      </c>
      <c r="E266">
        <v>85</v>
      </c>
      <c r="F266" s="1" t="s">
        <v>94</v>
      </c>
      <c r="G266">
        <v>22</v>
      </c>
      <c r="H266">
        <v>1</v>
      </c>
      <c r="I266" s="2">
        <f t="shared" si="12"/>
        <v>2.6397359999999996</v>
      </c>
      <c r="J266">
        <f t="shared" si="13"/>
        <v>0.21033752988047805</v>
      </c>
      <c r="K266">
        <f t="shared" si="14"/>
        <v>2.7574804136634278E-2</v>
      </c>
    </row>
    <row r="267" spans="1:11" x14ac:dyDescent="0.25">
      <c r="A267" s="1">
        <v>1964</v>
      </c>
      <c r="B267" s="1" t="s">
        <v>99</v>
      </c>
      <c r="C267" t="s">
        <v>8</v>
      </c>
      <c r="D267" s="1" t="s">
        <v>5</v>
      </c>
      <c r="E267">
        <v>88</v>
      </c>
      <c r="F267" s="1" t="s">
        <v>94</v>
      </c>
      <c r="G267">
        <v>6</v>
      </c>
      <c r="H267">
        <v>8</v>
      </c>
      <c r="I267" s="2">
        <f t="shared" si="12"/>
        <v>1.5707519999999999</v>
      </c>
      <c r="J267">
        <f t="shared" si="13"/>
        <v>0.12515952191235058</v>
      </c>
      <c r="K267">
        <f t="shared" si="14"/>
        <v>1.6408147916013787E-2</v>
      </c>
    </row>
    <row r="268" spans="1:11" x14ac:dyDescent="0.25">
      <c r="A268" s="1">
        <v>1964</v>
      </c>
      <c r="B268" s="1" t="s">
        <v>99</v>
      </c>
      <c r="C268" t="s">
        <v>8</v>
      </c>
      <c r="D268" s="1" t="s">
        <v>5</v>
      </c>
      <c r="E268">
        <v>88</v>
      </c>
      <c r="F268" s="1" t="s">
        <v>94</v>
      </c>
      <c r="G268">
        <v>8</v>
      </c>
      <c r="H268">
        <v>5</v>
      </c>
      <c r="I268" s="2">
        <f t="shared" si="12"/>
        <v>1.7452799999999999</v>
      </c>
      <c r="J268">
        <f t="shared" si="13"/>
        <v>0.13906613545816732</v>
      </c>
      <c r="K268">
        <f t="shared" si="14"/>
        <v>1.8231275462237542E-2</v>
      </c>
    </row>
    <row r="269" spans="1:11" x14ac:dyDescent="0.25">
      <c r="A269" s="1">
        <v>1964</v>
      </c>
      <c r="B269" s="1" t="s">
        <v>99</v>
      </c>
      <c r="C269" t="s">
        <v>8</v>
      </c>
      <c r="D269" s="1" t="s">
        <v>5</v>
      </c>
      <c r="E269">
        <v>88</v>
      </c>
      <c r="F269" s="1" t="s">
        <v>94</v>
      </c>
      <c r="G269">
        <v>10</v>
      </c>
      <c r="H269">
        <v>2</v>
      </c>
      <c r="I269" s="2">
        <f t="shared" si="12"/>
        <v>1.0908</v>
      </c>
      <c r="J269">
        <f t="shared" si="13"/>
        <v>8.691633466135458E-2</v>
      </c>
      <c r="K269">
        <f t="shared" si="14"/>
        <v>1.1394547163898464E-2</v>
      </c>
    </row>
    <row r="270" spans="1:11" x14ac:dyDescent="0.25">
      <c r="A270" s="1">
        <v>1964</v>
      </c>
      <c r="B270" s="1" t="s">
        <v>99</v>
      </c>
      <c r="C270" t="s">
        <v>8</v>
      </c>
      <c r="D270" s="1" t="s">
        <v>5</v>
      </c>
      <c r="E270">
        <v>88</v>
      </c>
      <c r="F270" s="1" t="s">
        <v>94</v>
      </c>
      <c r="G270">
        <v>12</v>
      </c>
      <c r="H270">
        <v>4</v>
      </c>
      <c r="I270" s="2">
        <f t="shared" si="12"/>
        <v>3.1415039999999999</v>
      </c>
      <c r="J270">
        <f t="shared" si="13"/>
        <v>0.25031904382470116</v>
      </c>
      <c r="K270">
        <f t="shared" si="14"/>
        <v>3.2816295832027574E-2</v>
      </c>
    </row>
    <row r="271" spans="1:11" x14ac:dyDescent="0.25">
      <c r="A271" s="1">
        <v>1964</v>
      </c>
      <c r="B271" s="1" t="s">
        <v>99</v>
      </c>
      <c r="C271" t="s">
        <v>8</v>
      </c>
      <c r="D271" s="1" t="s">
        <v>5</v>
      </c>
      <c r="E271">
        <v>88</v>
      </c>
      <c r="F271" s="1" t="s">
        <v>94</v>
      </c>
      <c r="G271">
        <v>14</v>
      </c>
      <c r="H271">
        <v>3</v>
      </c>
      <c r="I271" s="2">
        <f t="shared" si="12"/>
        <v>3.2069519999999998</v>
      </c>
      <c r="J271">
        <f t="shared" si="13"/>
        <v>0.25553402390438246</v>
      </c>
      <c r="K271">
        <f t="shared" si="14"/>
        <v>3.3499968661861487E-2</v>
      </c>
    </row>
    <row r="272" spans="1:11" x14ac:dyDescent="0.25">
      <c r="A272" s="1">
        <v>1964</v>
      </c>
      <c r="B272" s="1" t="s">
        <v>99</v>
      </c>
      <c r="C272" t="s">
        <v>8</v>
      </c>
      <c r="D272" s="1" t="s">
        <v>5</v>
      </c>
      <c r="E272">
        <v>88</v>
      </c>
      <c r="F272" s="1" t="s">
        <v>94</v>
      </c>
      <c r="G272">
        <v>16</v>
      </c>
      <c r="H272">
        <v>1</v>
      </c>
      <c r="I272" s="2">
        <f t="shared" si="12"/>
        <v>1.3962239999999999</v>
      </c>
      <c r="J272">
        <f t="shared" si="13"/>
        <v>0.11125290836653386</v>
      </c>
      <c r="K272">
        <f t="shared" si="14"/>
        <v>1.4585020369790034E-2</v>
      </c>
    </row>
    <row r="273" spans="1:11" x14ac:dyDescent="0.25">
      <c r="A273" s="1">
        <v>1964</v>
      </c>
      <c r="B273" s="1" t="s">
        <v>99</v>
      </c>
      <c r="C273" t="s">
        <v>8</v>
      </c>
      <c r="D273" s="1" t="s">
        <v>5</v>
      </c>
      <c r="E273">
        <v>88</v>
      </c>
      <c r="F273" s="1" t="s">
        <v>94</v>
      </c>
      <c r="G273">
        <v>18</v>
      </c>
      <c r="H273">
        <v>1</v>
      </c>
      <c r="I273" s="2">
        <f t="shared" si="12"/>
        <v>1.7670959999999998</v>
      </c>
      <c r="J273">
        <f t="shared" si="13"/>
        <v>0.14080446215139439</v>
      </c>
      <c r="K273">
        <f t="shared" si="14"/>
        <v>1.8459166405515509E-2</v>
      </c>
    </row>
    <row r="274" spans="1:11" x14ac:dyDescent="0.25">
      <c r="A274" s="1">
        <v>1972</v>
      </c>
      <c r="B274" s="1" t="s">
        <v>99</v>
      </c>
      <c r="C274" t="s">
        <v>8</v>
      </c>
      <c r="D274" s="1" t="s">
        <v>3</v>
      </c>
      <c r="E274">
        <v>21</v>
      </c>
      <c r="F274" s="1" t="s">
        <v>94</v>
      </c>
      <c r="G274">
        <v>10</v>
      </c>
      <c r="H274">
        <v>1</v>
      </c>
      <c r="I274" s="2">
        <f t="shared" si="12"/>
        <v>0.5454</v>
      </c>
      <c r="J274">
        <f t="shared" si="13"/>
        <v>4.345816733067729E-2</v>
      </c>
      <c r="K274">
        <f t="shared" si="14"/>
        <v>5.697273581949232E-3</v>
      </c>
    </row>
    <row r="275" spans="1:11" x14ac:dyDescent="0.25">
      <c r="A275" s="1">
        <v>1972</v>
      </c>
      <c r="B275" s="1" t="s">
        <v>99</v>
      </c>
      <c r="C275" t="s">
        <v>8</v>
      </c>
      <c r="D275" s="1" t="s">
        <v>3</v>
      </c>
      <c r="E275">
        <v>29</v>
      </c>
      <c r="F275" s="1" t="s">
        <v>94</v>
      </c>
      <c r="G275">
        <v>6</v>
      </c>
      <c r="H275">
        <v>50</v>
      </c>
      <c r="I275" s="2">
        <f t="shared" si="12"/>
        <v>9.8171999999999997</v>
      </c>
      <c r="J275">
        <f t="shared" si="13"/>
        <v>0.78224701195219115</v>
      </c>
      <c r="K275">
        <f t="shared" si="14"/>
        <v>0.10255092447508617</v>
      </c>
    </row>
    <row r="276" spans="1:11" x14ac:dyDescent="0.25">
      <c r="A276" s="1">
        <v>1972</v>
      </c>
      <c r="B276" s="1" t="s">
        <v>99</v>
      </c>
      <c r="C276" t="s">
        <v>8</v>
      </c>
      <c r="D276" s="1" t="s">
        <v>3</v>
      </c>
      <c r="E276">
        <v>29</v>
      </c>
      <c r="F276" s="1" t="s">
        <v>94</v>
      </c>
      <c r="G276">
        <v>8</v>
      </c>
      <c r="H276">
        <v>23</v>
      </c>
      <c r="I276" s="2">
        <f t="shared" si="12"/>
        <v>8.0282879999999999</v>
      </c>
      <c r="J276">
        <f t="shared" si="13"/>
        <v>0.63970422310756969</v>
      </c>
      <c r="K276">
        <f t="shared" si="14"/>
        <v>8.3863867126292693E-2</v>
      </c>
    </row>
    <row r="277" spans="1:11" x14ac:dyDescent="0.25">
      <c r="A277" s="1">
        <v>1972</v>
      </c>
      <c r="B277" s="1" t="s">
        <v>99</v>
      </c>
      <c r="C277" t="s">
        <v>8</v>
      </c>
      <c r="D277" s="1" t="s">
        <v>3</v>
      </c>
      <c r="E277">
        <v>29</v>
      </c>
      <c r="F277" s="1" t="s">
        <v>94</v>
      </c>
      <c r="G277">
        <v>10</v>
      </c>
      <c r="H277">
        <v>5</v>
      </c>
      <c r="I277" s="2">
        <f t="shared" si="12"/>
        <v>2.7269999999999999</v>
      </c>
      <c r="J277">
        <f t="shared" si="13"/>
        <v>0.21729083665338644</v>
      </c>
      <c r="K277">
        <f t="shared" si="14"/>
        <v>2.8486367909746162E-2</v>
      </c>
    </row>
    <row r="278" spans="1:11" x14ac:dyDescent="0.25">
      <c r="A278" s="1">
        <v>1972</v>
      </c>
      <c r="B278" s="1" t="s">
        <v>99</v>
      </c>
      <c r="C278" t="s">
        <v>8</v>
      </c>
      <c r="D278" s="1" t="s">
        <v>3</v>
      </c>
      <c r="E278">
        <v>29</v>
      </c>
      <c r="F278" s="1" t="s">
        <v>94</v>
      </c>
      <c r="G278">
        <v>12</v>
      </c>
      <c r="H278">
        <v>3</v>
      </c>
      <c r="I278" s="2">
        <f t="shared" si="12"/>
        <v>2.356128</v>
      </c>
      <c r="J278">
        <f t="shared" si="13"/>
        <v>0.1877392828685259</v>
      </c>
      <c r="K278">
        <f t="shared" si="14"/>
        <v>2.4612221874020686E-2</v>
      </c>
    </row>
    <row r="279" spans="1:11" x14ac:dyDescent="0.25">
      <c r="A279" s="1">
        <v>1972</v>
      </c>
      <c r="B279" s="1" t="s">
        <v>99</v>
      </c>
      <c r="C279" t="s">
        <v>8</v>
      </c>
      <c r="D279" s="1" t="s">
        <v>3</v>
      </c>
      <c r="E279">
        <v>29</v>
      </c>
      <c r="F279" s="1" t="s">
        <v>94</v>
      </c>
      <c r="G279">
        <v>16</v>
      </c>
      <c r="H279">
        <v>1</v>
      </c>
      <c r="I279" s="2">
        <f t="shared" si="12"/>
        <v>1.3962239999999999</v>
      </c>
      <c r="J279">
        <f t="shared" si="13"/>
        <v>0.11125290836653386</v>
      </c>
      <c r="K279">
        <f t="shared" si="14"/>
        <v>1.4585020369790034E-2</v>
      </c>
    </row>
    <row r="280" spans="1:11" x14ac:dyDescent="0.25">
      <c r="A280" s="1">
        <v>1972</v>
      </c>
      <c r="B280" s="1" t="s">
        <v>99</v>
      </c>
      <c r="C280" t="s">
        <v>8</v>
      </c>
      <c r="D280" s="1" t="s">
        <v>3</v>
      </c>
      <c r="E280">
        <v>32</v>
      </c>
      <c r="F280" s="1" t="s">
        <v>94</v>
      </c>
      <c r="G280">
        <v>6</v>
      </c>
      <c r="H280">
        <v>1</v>
      </c>
      <c r="I280" s="2">
        <f t="shared" si="12"/>
        <v>0.19634399999999999</v>
      </c>
      <c r="J280">
        <f t="shared" si="13"/>
        <v>1.5644940239043822E-2</v>
      </c>
      <c r="K280">
        <f t="shared" si="14"/>
        <v>2.0510184895017234E-3</v>
      </c>
    </row>
    <row r="281" spans="1:11" x14ac:dyDescent="0.25">
      <c r="A281" s="1">
        <v>1972</v>
      </c>
      <c r="B281" s="1" t="s">
        <v>99</v>
      </c>
      <c r="C281" t="s">
        <v>8</v>
      </c>
      <c r="D281" s="1" t="s">
        <v>3</v>
      </c>
      <c r="E281">
        <v>32</v>
      </c>
      <c r="F281" s="1" t="s">
        <v>94</v>
      </c>
      <c r="G281">
        <v>8</v>
      </c>
      <c r="H281">
        <v>2</v>
      </c>
      <c r="I281" s="2">
        <f t="shared" si="12"/>
        <v>0.69811199999999995</v>
      </c>
      <c r="J281">
        <f t="shared" si="13"/>
        <v>5.5626454183266928E-2</v>
      </c>
      <c r="K281">
        <f t="shared" si="14"/>
        <v>7.2925101848950171E-3</v>
      </c>
    </row>
    <row r="282" spans="1:11" x14ac:dyDescent="0.25">
      <c r="A282" s="1">
        <v>1972</v>
      </c>
      <c r="B282" s="1" t="s">
        <v>99</v>
      </c>
      <c r="C282" t="s">
        <v>8</v>
      </c>
      <c r="D282" s="1" t="s">
        <v>3</v>
      </c>
      <c r="E282">
        <v>34</v>
      </c>
      <c r="F282" s="1" t="s">
        <v>94</v>
      </c>
      <c r="G282">
        <v>6</v>
      </c>
      <c r="H282">
        <v>31</v>
      </c>
      <c r="I282" s="2">
        <f t="shared" si="12"/>
        <v>6.0866639999999999</v>
      </c>
      <c r="J282">
        <f t="shared" si="13"/>
        <v>0.48499314741035854</v>
      </c>
      <c r="K282">
        <f t="shared" si="14"/>
        <v>6.358157317455343E-2</v>
      </c>
    </row>
    <row r="283" spans="1:11" x14ac:dyDescent="0.25">
      <c r="A283" s="1">
        <v>1972</v>
      </c>
      <c r="B283" s="1" t="s">
        <v>99</v>
      </c>
      <c r="C283" t="s">
        <v>8</v>
      </c>
      <c r="D283" s="1" t="s">
        <v>3</v>
      </c>
      <c r="E283">
        <v>34</v>
      </c>
      <c r="F283" s="1" t="s">
        <v>94</v>
      </c>
      <c r="G283">
        <v>8</v>
      </c>
      <c r="H283">
        <v>12</v>
      </c>
      <c r="I283" s="2">
        <f t="shared" si="12"/>
        <v>4.1886719999999995</v>
      </c>
      <c r="J283">
        <f t="shared" si="13"/>
        <v>0.33375872509960153</v>
      </c>
      <c r="K283">
        <f t="shared" si="14"/>
        <v>4.3755061109370094E-2</v>
      </c>
    </row>
    <row r="284" spans="1:11" x14ac:dyDescent="0.25">
      <c r="A284" s="1">
        <v>1972</v>
      </c>
      <c r="B284" s="1" t="s">
        <v>99</v>
      </c>
      <c r="C284" t="s">
        <v>8</v>
      </c>
      <c r="D284" s="1" t="s">
        <v>3</v>
      </c>
      <c r="E284">
        <v>34</v>
      </c>
      <c r="F284" s="1" t="s">
        <v>94</v>
      </c>
      <c r="G284">
        <v>10</v>
      </c>
      <c r="H284">
        <v>13</v>
      </c>
      <c r="I284" s="2">
        <f t="shared" si="12"/>
        <v>7.0902000000000003</v>
      </c>
      <c r="J284">
        <f t="shared" si="13"/>
        <v>0.56495617529880482</v>
      </c>
      <c r="K284">
        <f t="shared" si="14"/>
        <v>7.4064556565340028E-2</v>
      </c>
    </row>
    <row r="285" spans="1:11" x14ac:dyDescent="0.25">
      <c r="A285" s="1">
        <v>1972</v>
      </c>
      <c r="B285" s="1" t="s">
        <v>99</v>
      </c>
      <c r="C285" t="s">
        <v>8</v>
      </c>
      <c r="D285" s="1" t="s">
        <v>3</v>
      </c>
      <c r="E285">
        <v>34</v>
      </c>
      <c r="F285" s="1" t="s">
        <v>94</v>
      </c>
      <c r="G285">
        <v>12</v>
      </c>
      <c r="H285">
        <v>14</v>
      </c>
      <c r="I285" s="2">
        <f t="shared" si="12"/>
        <v>10.995263999999999</v>
      </c>
      <c r="J285">
        <f t="shared" si="13"/>
        <v>0.87611665338645406</v>
      </c>
      <c r="K285">
        <f t="shared" si="14"/>
        <v>0.11485703541209651</v>
      </c>
    </row>
    <row r="286" spans="1:11" x14ac:dyDescent="0.25">
      <c r="A286" s="1">
        <v>1972</v>
      </c>
      <c r="B286" s="1" t="s">
        <v>99</v>
      </c>
      <c r="C286" t="s">
        <v>8</v>
      </c>
      <c r="D286" s="1" t="s">
        <v>3</v>
      </c>
      <c r="E286">
        <v>34</v>
      </c>
      <c r="F286" s="1" t="s">
        <v>94</v>
      </c>
      <c r="G286">
        <v>14</v>
      </c>
      <c r="H286">
        <v>14</v>
      </c>
      <c r="I286" s="2">
        <f t="shared" si="12"/>
        <v>14.965775999999998</v>
      </c>
      <c r="J286">
        <f t="shared" si="13"/>
        <v>1.1924921115537845</v>
      </c>
      <c r="K286">
        <f t="shared" si="14"/>
        <v>0.1563331870886869</v>
      </c>
    </row>
    <row r="287" spans="1:11" x14ac:dyDescent="0.25">
      <c r="A287" s="1">
        <v>1972</v>
      </c>
      <c r="B287" s="1" t="s">
        <v>99</v>
      </c>
      <c r="C287" t="s">
        <v>8</v>
      </c>
      <c r="D287" s="1" t="s">
        <v>3</v>
      </c>
      <c r="E287">
        <v>34</v>
      </c>
      <c r="F287" s="1" t="s">
        <v>94</v>
      </c>
      <c r="G287">
        <v>16</v>
      </c>
      <c r="H287">
        <v>13</v>
      </c>
      <c r="I287" s="2">
        <f t="shared" si="12"/>
        <v>18.150911999999998</v>
      </c>
      <c r="J287">
        <f t="shared" si="13"/>
        <v>1.44628780876494</v>
      </c>
      <c r="K287">
        <f t="shared" si="14"/>
        <v>0.18960526480727041</v>
      </c>
    </row>
    <row r="288" spans="1:11" x14ac:dyDescent="0.25">
      <c r="A288" s="1">
        <v>1972</v>
      </c>
      <c r="B288" s="1" t="s">
        <v>99</v>
      </c>
      <c r="C288" t="s">
        <v>8</v>
      </c>
      <c r="D288" s="1" t="s">
        <v>3</v>
      </c>
      <c r="E288">
        <v>34</v>
      </c>
      <c r="F288" s="1" t="s">
        <v>94</v>
      </c>
      <c r="G288">
        <v>18</v>
      </c>
      <c r="H288">
        <v>12</v>
      </c>
      <c r="I288" s="2">
        <f t="shared" si="12"/>
        <v>21.205151999999998</v>
      </c>
      <c r="J288">
        <f t="shared" si="13"/>
        <v>1.6896535458167328</v>
      </c>
      <c r="K288">
        <f t="shared" si="14"/>
        <v>0.22150999686618611</v>
      </c>
    </row>
    <row r="289" spans="1:11" x14ac:dyDescent="0.25">
      <c r="A289" s="1">
        <v>1972</v>
      </c>
      <c r="B289" s="1" t="s">
        <v>99</v>
      </c>
      <c r="C289" t="s">
        <v>8</v>
      </c>
      <c r="D289" s="1" t="s">
        <v>3</v>
      </c>
      <c r="E289">
        <v>34</v>
      </c>
      <c r="F289" s="1" t="s">
        <v>94</v>
      </c>
      <c r="G289">
        <v>20</v>
      </c>
      <c r="H289">
        <v>9</v>
      </c>
      <c r="I289" s="2">
        <f t="shared" si="12"/>
        <v>19.634399999999999</v>
      </c>
      <c r="J289">
        <f t="shared" si="13"/>
        <v>1.5644940239043823</v>
      </c>
      <c r="K289">
        <f t="shared" si="14"/>
        <v>0.20510184895017233</v>
      </c>
    </row>
    <row r="290" spans="1:11" x14ac:dyDescent="0.25">
      <c r="A290" s="1">
        <v>1972</v>
      </c>
      <c r="B290" s="1" t="s">
        <v>99</v>
      </c>
      <c r="C290" t="s">
        <v>8</v>
      </c>
      <c r="D290" s="1" t="s">
        <v>3</v>
      </c>
      <c r="E290">
        <v>34</v>
      </c>
      <c r="F290" s="1" t="s">
        <v>94</v>
      </c>
      <c r="G290">
        <v>22</v>
      </c>
      <c r="H290">
        <v>7</v>
      </c>
      <c r="I290" s="2">
        <f t="shared" si="12"/>
        <v>18.478151999999998</v>
      </c>
      <c r="J290">
        <f t="shared" si="13"/>
        <v>1.4723627091633464</v>
      </c>
      <c r="K290">
        <f t="shared" si="14"/>
        <v>0.19302362895643999</v>
      </c>
    </row>
    <row r="291" spans="1:11" x14ac:dyDescent="0.25">
      <c r="A291" s="1">
        <v>1972</v>
      </c>
      <c r="B291" s="1" t="s">
        <v>99</v>
      </c>
      <c r="C291" t="s">
        <v>8</v>
      </c>
      <c r="D291" s="1" t="s">
        <v>3</v>
      </c>
      <c r="E291">
        <v>34</v>
      </c>
      <c r="F291" s="1" t="s">
        <v>94</v>
      </c>
      <c r="G291">
        <v>24</v>
      </c>
      <c r="H291">
        <v>3</v>
      </c>
      <c r="I291" s="2">
        <f t="shared" si="12"/>
        <v>9.424512</v>
      </c>
      <c r="J291">
        <f t="shared" si="13"/>
        <v>0.75095713147410359</v>
      </c>
      <c r="K291">
        <f t="shared" si="14"/>
        <v>9.8448887496082743E-2</v>
      </c>
    </row>
    <row r="292" spans="1:11" x14ac:dyDescent="0.25">
      <c r="A292" s="1">
        <v>1972</v>
      </c>
      <c r="B292" s="1" t="s">
        <v>99</v>
      </c>
      <c r="C292" t="s">
        <v>8</v>
      </c>
      <c r="D292" s="1" t="s">
        <v>3</v>
      </c>
      <c r="E292">
        <v>34</v>
      </c>
      <c r="F292" s="1" t="s">
        <v>94</v>
      </c>
      <c r="G292">
        <v>26</v>
      </c>
      <c r="H292">
        <v>3</v>
      </c>
      <c r="I292" s="2">
        <f t="shared" si="12"/>
        <v>11.060711999999999</v>
      </c>
      <c r="J292">
        <f t="shared" si="13"/>
        <v>0.8813316334661353</v>
      </c>
      <c r="K292">
        <f t="shared" si="14"/>
        <v>0.11554070824193041</v>
      </c>
    </row>
    <row r="293" spans="1:11" x14ac:dyDescent="0.25">
      <c r="A293" s="1">
        <v>1972</v>
      </c>
      <c r="B293" s="1" t="s">
        <v>99</v>
      </c>
      <c r="C293" t="s">
        <v>8</v>
      </c>
      <c r="D293" s="1" t="s">
        <v>3</v>
      </c>
      <c r="E293">
        <v>34</v>
      </c>
      <c r="F293" s="1" t="s">
        <v>94</v>
      </c>
      <c r="G293">
        <v>32</v>
      </c>
      <c r="H293">
        <v>1</v>
      </c>
      <c r="I293" s="2">
        <f t="shared" si="12"/>
        <v>5.5848959999999996</v>
      </c>
      <c r="J293">
        <f t="shared" si="13"/>
        <v>0.44501163346613543</v>
      </c>
      <c r="K293">
        <f t="shared" si="14"/>
        <v>5.8340081479160137E-2</v>
      </c>
    </row>
    <row r="294" spans="1:11" x14ac:dyDescent="0.25">
      <c r="A294" s="1">
        <v>1972</v>
      </c>
      <c r="B294" s="1" t="s">
        <v>99</v>
      </c>
      <c r="C294" t="s">
        <v>8</v>
      </c>
      <c r="D294" s="1" t="s">
        <v>3</v>
      </c>
      <c r="E294">
        <v>38</v>
      </c>
      <c r="F294" s="1" t="s">
        <v>94</v>
      </c>
      <c r="G294">
        <v>6</v>
      </c>
      <c r="H294">
        <v>132</v>
      </c>
      <c r="I294" s="2">
        <f t="shared" si="12"/>
        <v>25.917407999999998</v>
      </c>
      <c r="J294">
        <f t="shared" si="13"/>
        <v>2.0651321115537846</v>
      </c>
      <c r="K294">
        <f t="shared" si="14"/>
        <v>0.27073444061422752</v>
      </c>
    </row>
    <row r="295" spans="1:11" x14ac:dyDescent="0.25">
      <c r="A295" s="1">
        <v>1972</v>
      </c>
      <c r="B295" s="1" t="s">
        <v>99</v>
      </c>
      <c r="C295" t="s">
        <v>8</v>
      </c>
      <c r="D295" s="1" t="s">
        <v>3</v>
      </c>
      <c r="E295">
        <v>38</v>
      </c>
      <c r="F295" s="1" t="s">
        <v>94</v>
      </c>
      <c r="G295">
        <v>8</v>
      </c>
      <c r="H295">
        <v>139</v>
      </c>
      <c r="I295" s="2">
        <f t="shared" si="12"/>
        <v>48.518783999999997</v>
      </c>
      <c r="J295">
        <f t="shared" si="13"/>
        <v>3.8660385657370515</v>
      </c>
      <c r="K295">
        <f t="shared" si="14"/>
        <v>0.50682945785020372</v>
      </c>
    </row>
    <row r="296" spans="1:11" x14ac:dyDescent="0.25">
      <c r="A296" s="1">
        <v>1972</v>
      </c>
      <c r="B296" s="1" t="s">
        <v>99</v>
      </c>
      <c r="C296" t="s">
        <v>8</v>
      </c>
      <c r="D296" s="1" t="s">
        <v>3</v>
      </c>
      <c r="E296">
        <v>38</v>
      </c>
      <c r="F296" s="1" t="s">
        <v>94</v>
      </c>
      <c r="G296">
        <v>10</v>
      </c>
      <c r="H296">
        <v>115</v>
      </c>
      <c r="I296" s="2">
        <f t="shared" si="12"/>
        <v>62.720999999999997</v>
      </c>
      <c r="J296">
        <f t="shared" si="13"/>
        <v>4.9976892430278879</v>
      </c>
      <c r="K296">
        <f t="shared" si="14"/>
        <v>0.65518646192416163</v>
      </c>
    </row>
    <row r="297" spans="1:11" x14ac:dyDescent="0.25">
      <c r="A297" s="1">
        <v>1972</v>
      </c>
      <c r="B297" s="1" t="s">
        <v>99</v>
      </c>
      <c r="C297" t="s">
        <v>8</v>
      </c>
      <c r="D297" s="1" t="s">
        <v>3</v>
      </c>
      <c r="E297">
        <v>38</v>
      </c>
      <c r="F297" s="1" t="s">
        <v>94</v>
      </c>
      <c r="G297">
        <v>12</v>
      </c>
      <c r="H297">
        <v>64</v>
      </c>
      <c r="I297" s="2">
        <f t="shared" si="12"/>
        <v>50.264063999999998</v>
      </c>
      <c r="J297">
        <f t="shared" si="13"/>
        <v>4.0051047011952186</v>
      </c>
      <c r="K297">
        <f t="shared" si="14"/>
        <v>0.52506073331244119</v>
      </c>
    </row>
    <row r="298" spans="1:11" x14ac:dyDescent="0.25">
      <c r="A298" s="1">
        <v>1972</v>
      </c>
      <c r="B298" s="1" t="s">
        <v>99</v>
      </c>
      <c r="C298" t="s">
        <v>8</v>
      </c>
      <c r="D298" s="1" t="s">
        <v>3</v>
      </c>
      <c r="E298">
        <v>38</v>
      </c>
      <c r="F298" s="1" t="s">
        <v>94</v>
      </c>
      <c r="G298">
        <v>14</v>
      </c>
      <c r="H298">
        <v>40</v>
      </c>
      <c r="I298" s="2">
        <f t="shared" si="12"/>
        <v>42.759360000000001</v>
      </c>
      <c r="J298">
        <f t="shared" si="13"/>
        <v>3.4071203187250996</v>
      </c>
      <c r="K298">
        <f t="shared" si="14"/>
        <v>0.44666624882481981</v>
      </c>
    </row>
    <row r="299" spans="1:11" x14ac:dyDescent="0.25">
      <c r="A299" s="1">
        <v>1972</v>
      </c>
      <c r="B299" s="1" t="s">
        <v>99</v>
      </c>
      <c r="C299" t="s">
        <v>8</v>
      </c>
      <c r="D299" s="1" t="s">
        <v>3</v>
      </c>
      <c r="E299">
        <v>38</v>
      </c>
      <c r="F299" s="1" t="s">
        <v>94</v>
      </c>
      <c r="G299">
        <v>16</v>
      </c>
      <c r="H299">
        <v>34</v>
      </c>
      <c r="I299" s="2">
        <f t="shared" si="12"/>
        <v>47.471615999999997</v>
      </c>
      <c r="J299">
        <f t="shared" si="13"/>
        <v>3.7825988844621508</v>
      </c>
      <c r="K299">
        <f t="shared" si="14"/>
        <v>0.49589069257286111</v>
      </c>
    </row>
    <row r="300" spans="1:11" x14ac:dyDescent="0.25">
      <c r="A300" s="1">
        <v>1972</v>
      </c>
      <c r="B300" s="1" t="s">
        <v>99</v>
      </c>
      <c r="C300" t="s">
        <v>8</v>
      </c>
      <c r="D300" s="1" t="s">
        <v>3</v>
      </c>
      <c r="E300">
        <v>38</v>
      </c>
      <c r="F300" s="1" t="s">
        <v>94</v>
      </c>
      <c r="G300">
        <v>18</v>
      </c>
      <c r="H300">
        <v>19</v>
      </c>
      <c r="I300" s="2">
        <f t="shared" si="12"/>
        <v>33.574823999999992</v>
      </c>
      <c r="J300">
        <f t="shared" si="13"/>
        <v>2.6752847808764932</v>
      </c>
      <c r="K300">
        <f t="shared" si="14"/>
        <v>0.35072416170479465</v>
      </c>
    </row>
    <row r="301" spans="1:11" x14ac:dyDescent="0.25">
      <c r="A301" s="1">
        <v>1972</v>
      </c>
      <c r="B301" s="1" t="s">
        <v>99</v>
      </c>
      <c r="C301" t="s">
        <v>8</v>
      </c>
      <c r="D301" s="1" t="s">
        <v>3</v>
      </c>
      <c r="E301">
        <v>38</v>
      </c>
      <c r="F301" s="1" t="s">
        <v>94</v>
      </c>
      <c r="G301">
        <v>20</v>
      </c>
      <c r="H301">
        <v>11</v>
      </c>
      <c r="I301" s="2">
        <f t="shared" si="12"/>
        <v>23.997599999999998</v>
      </c>
      <c r="J301">
        <f t="shared" si="13"/>
        <v>1.9121593625498006</v>
      </c>
      <c r="K301">
        <f t="shared" si="14"/>
        <v>0.25068003760576618</v>
      </c>
    </row>
    <row r="302" spans="1:11" x14ac:dyDescent="0.25">
      <c r="A302" s="1">
        <v>1972</v>
      </c>
      <c r="B302" s="1" t="s">
        <v>99</v>
      </c>
      <c r="C302" t="s">
        <v>8</v>
      </c>
      <c r="D302" s="1" t="s">
        <v>3</v>
      </c>
      <c r="E302">
        <v>38</v>
      </c>
      <c r="F302" s="1" t="s">
        <v>94</v>
      </c>
      <c r="G302">
        <v>22</v>
      </c>
      <c r="H302">
        <v>16</v>
      </c>
      <c r="I302" s="2">
        <f t="shared" si="12"/>
        <v>42.235775999999994</v>
      </c>
      <c r="J302">
        <f t="shared" si="13"/>
        <v>3.3654004780876488</v>
      </c>
      <c r="K302">
        <f t="shared" si="14"/>
        <v>0.44119686618614845</v>
      </c>
    </row>
    <row r="303" spans="1:11" x14ac:dyDescent="0.25">
      <c r="A303" s="1">
        <v>1972</v>
      </c>
      <c r="B303" s="1" t="s">
        <v>99</v>
      </c>
      <c r="C303" t="s">
        <v>8</v>
      </c>
      <c r="D303" s="1" t="s">
        <v>3</v>
      </c>
      <c r="E303">
        <v>38</v>
      </c>
      <c r="F303" s="1" t="s">
        <v>94</v>
      </c>
      <c r="G303">
        <v>24</v>
      </c>
      <c r="H303">
        <v>7</v>
      </c>
      <c r="I303" s="2">
        <f t="shared" si="12"/>
        <v>21.990527999999998</v>
      </c>
      <c r="J303">
        <f t="shared" si="13"/>
        <v>1.7522333067729081</v>
      </c>
      <c r="K303">
        <f t="shared" si="14"/>
        <v>0.22971407082419301</v>
      </c>
    </row>
    <row r="304" spans="1:11" x14ac:dyDescent="0.25">
      <c r="A304" s="1">
        <v>1972</v>
      </c>
      <c r="B304" s="1" t="s">
        <v>99</v>
      </c>
      <c r="C304" t="s">
        <v>8</v>
      </c>
      <c r="D304" s="1" t="s">
        <v>3</v>
      </c>
      <c r="E304">
        <v>38</v>
      </c>
      <c r="F304" s="1" t="s">
        <v>94</v>
      </c>
      <c r="G304">
        <v>26</v>
      </c>
      <c r="H304">
        <v>6</v>
      </c>
      <c r="I304" s="2">
        <f t="shared" si="12"/>
        <v>22.121423999999998</v>
      </c>
      <c r="J304">
        <f t="shared" si="13"/>
        <v>1.7626632669322706</v>
      </c>
      <c r="K304">
        <f t="shared" si="14"/>
        <v>0.23108141648386082</v>
      </c>
    </row>
    <row r="305" spans="1:11" x14ac:dyDescent="0.25">
      <c r="A305" s="1">
        <v>1972</v>
      </c>
      <c r="B305" s="1" t="s">
        <v>99</v>
      </c>
      <c r="C305" t="s">
        <v>8</v>
      </c>
      <c r="D305" s="1" t="s">
        <v>3</v>
      </c>
      <c r="E305">
        <v>38</v>
      </c>
      <c r="F305" s="1" t="s">
        <v>94</v>
      </c>
      <c r="G305">
        <v>28</v>
      </c>
      <c r="H305">
        <v>2</v>
      </c>
      <c r="I305" s="2">
        <f t="shared" si="12"/>
        <v>8.5518719999999995</v>
      </c>
      <c r="J305">
        <f t="shared" si="13"/>
        <v>0.68142406374501985</v>
      </c>
      <c r="K305">
        <f t="shared" si="14"/>
        <v>8.9333249764963957E-2</v>
      </c>
    </row>
    <row r="306" spans="1:11" x14ac:dyDescent="0.25">
      <c r="A306" s="1">
        <v>1972</v>
      </c>
      <c r="B306" s="1" t="s">
        <v>99</v>
      </c>
      <c r="C306" t="s">
        <v>8</v>
      </c>
      <c r="D306" s="1" t="s">
        <v>3</v>
      </c>
      <c r="E306">
        <v>38</v>
      </c>
      <c r="F306" s="1" t="s">
        <v>94</v>
      </c>
      <c r="G306">
        <v>30</v>
      </c>
      <c r="H306">
        <v>3</v>
      </c>
      <c r="I306" s="2">
        <f t="shared" si="12"/>
        <v>14.7258</v>
      </c>
      <c r="J306">
        <f t="shared" si="13"/>
        <v>1.1733705179282867</v>
      </c>
      <c r="K306">
        <f t="shared" si="14"/>
        <v>0.15382638671262927</v>
      </c>
    </row>
    <row r="307" spans="1:11" x14ac:dyDescent="0.25">
      <c r="A307" s="1">
        <v>1972</v>
      </c>
      <c r="B307" s="1" t="s">
        <v>99</v>
      </c>
      <c r="C307" t="s">
        <v>8</v>
      </c>
      <c r="D307" s="1" t="s">
        <v>3</v>
      </c>
      <c r="E307">
        <v>40</v>
      </c>
      <c r="F307" s="1" t="s">
        <v>94</v>
      </c>
      <c r="G307">
        <v>6</v>
      </c>
      <c r="H307">
        <v>102</v>
      </c>
      <c r="I307" s="2">
        <f t="shared" si="12"/>
        <v>20.027087999999999</v>
      </c>
      <c r="J307">
        <f t="shared" si="13"/>
        <v>1.59578390438247</v>
      </c>
      <c r="K307">
        <f t="shared" si="14"/>
        <v>0.2092038859291758</v>
      </c>
    </row>
    <row r="308" spans="1:11" x14ac:dyDescent="0.25">
      <c r="A308" s="1">
        <v>1972</v>
      </c>
      <c r="B308" s="1" t="s">
        <v>99</v>
      </c>
      <c r="C308" t="s">
        <v>8</v>
      </c>
      <c r="D308" s="1" t="s">
        <v>3</v>
      </c>
      <c r="E308">
        <v>40</v>
      </c>
      <c r="F308" s="1" t="s">
        <v>94</v>
      </c>
      <c r="G308">
        <v>8</v>
      </c>
      <c r="H308">
        <v>80</v>
      </c>
      <c r="I308" s="2">
        <f t="shared" si="12"/>
        <v>27.924479999999999</v>
      </c>
      <c r="J308">
        <f t="shared" si="13"/>
        <v>2.2250581673306771</v>
      </c>
      <c r="K308">
        <f t="shared" si="14"/>
        <v>0.29170040739580066</v>
      </c>
    </row>
    <row r="309" spans="1:11" x14ac:dyDescent="0.25">
      <c r="A309" s="1">
        <v>1972</v>
      </c>
      <c r="B309" s="1" t="s">
        <v>99</v>
      </c>
      <c r="C309" t="s">
        <v>8</v>
      </c>
      <c r="D309" s="1" t="s">
        <v>3</v>
      </c>
      <c r="E309">
        <v>40</v>
      </c>
      <c r="F309" s="1" t="s">
        <v>94</v>
      </c>
      <c r="G309">
        <v>10</v>
      </c>
      <c r="H309">
        <v>74</v>
      </c>
      <c r="I309" s="2">
        <f t="shared" si="12"/>
        <v>40.3596</v>
      </c>
      <c r="J309">
        <f t="shared" si="13"/>
        <v>3.2159043824701192</v>
      </c>
      <c r="K309">
        <f t="shared" si="14"/>
        <v>0.42159824506424315</v>
      </c>
    </row>
    <row r="310" spans="1:11" x14ac:dyDescent="0.25">
      <c r="A310" s="1">
        <v>1972</v>
      </c>
      <c r="B310" s="1" t="s">
        <v>99</v>
      </c>
      <c r="C310" t="s">
        <v>8</v>
      </c>
      <c r="D310" s="1" t="s">
        <v>3</v>
      </c>
      <c r="E310">
        <v>40</v>
      </c>
      <c r="F310" s="1" t="s">
        <v>94</v>
      </c>
      <c r="G310">
        <v>12</v>
      </c>
      <c r="H310">
        <v>48</v>
      </c>
      <c r="I310" s="2">
        <f t="shared" si="12"/>
        <v>37.698048</v>
      </c>
      <c r="J310">
        <f t="shared" si="13"/>
        <v>3.0038285258964144</v>
      </c>
      <c r="K310">
        <f t="shared" si="14"/>
        <v>0.39379554998433097</v>
      </c>
    </row>
    <row r="311" spans="1:11" x14ac:dyDescent="0.25">
      <c r="A311" s="1">
        <v>1972</v>
      </c>
      <c r="B311" s="1" t="s">
        <v>99</v>
      </c>
      <c r="C311" t="s">
        <v>8</v>
      </c>
      <c r="D311" s="1" t="s">
        <v>3</v>
      </c>
      <c r="E311">
        <v>40</v>
      </c>
      <c r="F311" s="1" t="s">
        <v>94</v>
      </c>
      <c r="G311">
        <v>14</v>
      </c>
      <c r="H311">
        <v>28</v>
      </c>
      <c r="I311" s="2">
        <f t="shared" si="12"/>
        <v>29.931551999999996</v>
      </c>
      <c r="J311">
        <f t="shared" si="13"/>
        <v>2.3849842231075691</v>
      </c>
      <c r="K311">
        <f t="shared" si="14"/>
        <v>0.31266637417737381</v>
      </c>
    </row>
    <row r="312" spans="1:11" x14ac:dyDescent="0.25">
      <c r="A312" s="1">
        <v>1972</v>
      </c>
      <c r="B312" s="1" t="s">
        <v>99</v>
      </c>
      <c r="C312" t="s">
        <v>8</v>
      </c>
      <c r="D312" s="1" t="s">
        <v>3</v>
      </c>
      <c r="E312">
        <v>40</v>
      </c>
      <c r="F312" s="1" t="s">
        <v>94</v>
      </c>
      <c r="G312">
        <v>16</v>
      </c>
      <c r="H312">
        <v>23</v>
      </c>
      <c r="I312" s="2">
        <f t="shared" si="12"/>
        <v>32.113151999999999</v>
      </c>
      <c r="J312">
        <f t="shared" si="13"/>
        <v>2.5588168924302788</v>
      </c>
      <c r="K312">
        <f t="shared" si="14"/>
        <v>0.33545546850517077</v>
      </c>
    </row>
    <row r="313" spans="1:11" x14ac:dyDescent="0.25">
      <c r="A313" s="1">
        <v>1972</v>
      </c>
      <c r="B313" s="1" t="s">
        <v>99</v>
      </c>
      <c r="C313" t="s">
        <v>8</v>
      </c>
      <c r="D313" s="1" t="s">
        <v>3</v>
      </c>
      <c r="E313">
        <v>40</v>
      </c>
      <c r="F313" s="1" t="s">
        <v>94</v>
      </c>
      <c r="G313">
        <v>18</v>
      </c>
      <c r="H313">
        <v>5</v>
      </c>
      <c r="I313" s="2">
        <f t="shared" si="12"/>
        <v>8.8354799999999987</v>
      </c>
      <c r="J313">
        <f t="shared" si="13"/>
        <v>0.70402231075697197</v>
      </c>
      <c r="K313">
        <f t="shared" si="14"/>
        <v>9.2295832027577546E-2</v>
      </c>
    </row>
    <row r="314" spans="1:11" x14ac:dyDescent="0.25">
      <c r="A314" s="1">
        <v>1972</v>
      </c>
      <c r="B314" s="1" t="s">
        <v>99</v>
      </c>
      <c r="C314" t="s">
        <v>8</v>
      </c>
      <c r="D314" s="1" t="s">
        <v>3</v>
      </c>
      <c r="E314">
        <v>40</v>
      </c>
      <c r="F314" s="1" t="s">
        <v>94</v>
      </c>
      <c r="G314">
        <v>20</v>
      </c>
      <c r="H314">
        <v>6</v>
      </c>
      <c r="I314" s="2">
        <f t="shared" si="12"/>
        <v>13.089600000000001</v>
      </c>
      <c r="J314">
        <f t="shared" si="13"/>
        <v>1.042996015936255</v>
      </c>
      <c r="K314">
        <f t="shared" si="14"/>
        <v>0.13673456596678157</v>
      </c>
    </row>
    <row r="315" spans="1:11" x14ac:dyDescent="0.25">
      <c r="A315" s="1">
        <v>1972</v>
      </c>
      <c r="B315" s="1" t="s">
        <v>99</v>
      </c>
      <c r="C315" t="s">
        <v>8</v>
      </c>
      <c r="D315" s="1" t="s">
        <v>3</v>
      </c>
      <c r="E315">
        <v>40</v>
      </c>
      <c r="F315" s="1" t="s">
        <v>94</v>
      </c>
      <c r="G315">
        <v>22</v>
      </c>
      <c r="H315">
        <v>3</v>
      </c>
      <c r="I315" s="2">
        <f t="shared" si="12"/>
        <v>7.9192079999999994</v>
      </c>
      <c r="J315">
        <f t="shared" si="13"/>
        <v>0.63101258964143414</v>
      </c>
      <c r="K315">
        <f t="shared" si="14"/>
        <v>8.2724412409902845E-2</v>
      </c>
    </row>
    <row r="316" spans="1:11" x14ac:dyDescent="0.25">
      <c r="A316" s="1">
        <v>1972</v>
      </c>
      <c r="B316" s="1" t="s">
        <v>99</v>
      </c>
      <c r="C316" t="s">
        <v>8</v>
      </c>
      <c r="D316" s="1" t="s">
        <v>3</v>
      </c>
      <c r="E316">
        <v>40</v>
      </c>
      <c r="F316" s="1" t="s">
        <v>94</v>
      </c>
      <c r="G316">
        <v>24</v>
      </c>
      <c r="H316">
        <v>4</v>
      </c>
      <c r="I316" s="2">
        <f t="shared" si="12"/>
        <v>12.566015999999999</v>
      </c>
      <c r="J316">
        <f t="shared" si="13"/>
        <v>1.0012761752988046</v>
      </c>
      <c r="K316">
        <f t="shared" si="14"/>
        <v>0.1312651833281103</v>
      </c>
    </row>
    <row r="317" spans="1:11" x14ac:dyDescent="0.25">
      <c r="A317" s="1">
        <v>1972</v>
      </c>
      <c r="B317" s="1" t="s">
        <v>99</v>
      </c>
      <c r="C317" t="s">
        <v>8</v>
      </c>
      <c r="D317" s="1" t="s">
        <v>3</v>
      </c>
      <c r="E317">
        <v>40</v>
      </c>
      <c r="F317" s="1" t="s">
        <v>94</v>
      </c>
      <c r="G317">
        <v>26</v>
      </c>
      <c r="H317">
        <v>3</v>
      </c>
      <c r="I317" s="2">
        <f t="shared" si="12"/>
        <v>11.060711999999999</v>
      </c>
      <c r="J317">
        <f t="shared" si="13"/>
        <v>0.8813316334661353</v>
      </c>
      <c r="K317">
        <f t="shared" si="14"/>
        <v>0.11554070824193041</v>
      </c>
    </row>
    <row r="318" spans="1:11" x14ac:dyDescent="0.25">
      <c r="A318" s="1">
        <v>1972</v>
      </c>
      <c r="B318" s="1" t="s">
        <v>99</v>
      </c>
      <c r="C318" t="s">
        <v>8</v>
      </c>
      <c r="D318" s="1" t="s">
        <v>3</v>
      </c>
      <c r="E318">
        <v>40</v>
      </c>
      <c r="F318" s="1" t="s">
        <v>94</v>
      </c>
      <c r="G318">
        <v>28</v>
      </c>
      <c r="H318">
        <v>1</v>
      </c>
      <c r="I318" s="2">
        <f t="shared" si="12"/>
        <v>4.2759359999999997</v>
      </c>
      <c r="J318">
        <f t="shared" si="13"/>
        <v>0.34071203187250992</v>
      </c>
      <c r="K318">
        <f t="shared" si="14"/>
        <v>4.4666624882481978E-2</v>
      </c>
    </row>
    <row r="319" spans="1:11" x14ac:dyDescent="0.25">
      <c r="A319" s="1">
        <v>1972</v>
      </c>
      <c r="B319" s="1" t="s">
        <v>99</v>
      </c>
      <c r="C319" t="s">
        <v>8</v>
      </c>
      <c r="D319" s="1" t="s">
        <v>3</v>
      </c>
      <c r="E319">
        <v>40</v>
      </c>
      <c r="F319" s="1" t="s">
        <v>94</v>
      </c>
      <c r="G319">
        <v>30</v>
      </c>
      <c r="H319">
        <v>4</v>
      </c>
      <c r="I319" s="2">
        <f t="shared" si="12"/>
        <v>19.634399999999999</v>
      </c>
      <c r="J319">
        <f t="shared" si="13"/>
        <v>1.5644940239043823</v>
      </c>
      <c r="K319">
        <f t="shared" si="14"/>
        <v>0.20510184895017233</v>
      </c>
    </row>
    <row r="320" spans="1:11" x14ac:dyDescent="0.25">
      <c r="A320" s="1">
        <v>1972</v>
      </c>
      <c r="B320" s="1" t="s">
        <v>99</v>
      </c>
      <c r="C320" t="s">
        <v>8</v>
      </c>
      <c r="D320" s="1" t="s">
        <v>3</v>
      </c>
      <c r="E320">
        <v>41</v>
      </c>
      <c r="F320" s="1" t="s">
        <v>94</v>
      </c>
      <c r="G320">
        <v>6</v>
      </c>
      <c r="H320">
        <v>4</v>
      </c>
      <c r="I320" s="2">
        <f t="shared" si="12"/>
        <v>0.78537599999999996</v>
      </c>
      <c r="J320">
        <f t="shared" si="13"/>
        <v>6.257976095617529E-2</v>
      </c>
      <c r="K320">
        <f t="shared" si="14"/>
        <v>8.2040739580068935E-3</v>
      </c>
    </row>
    <row r="321" spans="1:11" x14ac:dyDescent="0.25">
      <c r="A321" s="1">
        <v>1972</v>
      </c>
      <c r="B321" s="1" t="s">
        <v>99</v>
      </c>
      <c r="C321" t="s">
        <v>8</v>
      </c>
      <c r="D321" s="1" t="s">
        <v>3</v>
      </c>
      <c r="E321">
        <v>41</v>
      </c>
      <c r="F321" s="1" t="s">
        <v>94</v>
      </c>
      <c r="G321">
        <v>8</v>
      </c>
      <c r="H321">
        <v>7</v>
      </c>
      <c r="I321" s="2">
        <f t="shared" si="12"/>
        <v>2.4433919999999998</v>
      </c>
      <c r="J321">
        <f t="shared" si="13"/>
        <v>0.19469258964143424</v>
      </c>
      <c r="K321">
        <f t="shared" si="14"/>
        <v>2.552378564713256E-2</v>
      </c>
    </row>
    <row r="322" spans="1:11" x14ac:dyDescent="0.25">
      <c r="A322" s="1">
        <v>1972</v>
      </c>
      <c r="B322" s="1" t="s">
        <v>99</v>
      </c>
      <c r="C322" t="s">
        <v>8</v>
      </c>
      <c r="D322" s="1" t="s">
        <v>3</v>
      </c>
      <c r="E322">
        <v>41</v>
      </c>
      <c r="F322" s="1" t="s">
        <v>94</v>
      </c>
      <c r="G322">
        <v>10</v>
      </c>
      <c r="H322">
        <v>7</v>
      </c>
      <c r="I322" s="2">
        <f t="shared" si="12"/>
        <v>3.8178000000000001</v>
      </c>
      <c r="J322">
        <f t="shared" si="13"/>
        <v>0.30420717131474101</v>
      </c>
      <c r="K322">
        <f t="shared" si="14"/>
        <v>3.9880915073644621E-2</v>
      </c>
    </row>
    <row r="323" spans="1:11" x14ac:dyDescent="0.25">
      <c r="A323" s="1">
        <v>1972</v>
      </c>
      <c r="B323" s="1" t="s">
        <v>99</v>
      </c>
      <c r="C323" t="s">
        <v>8</v>
      </c>
      <c r="D323" s="1" t="s">
        <v>3</v>
      </c>
      <c r="E323">
        <v>41</v>
      </c>
      <c r="F323" s="1" t="s">
        <v>94</v>
      </c>
      <c r="G323">
        <v>12</v>
      </c>
      <c r="H323">
        <v>17</v>
      </c>
      <c r="I323" s="2">
        <f t="shared" ref="I323:I386" si="15">0.005454*G323^2*H323</f>
        <v>13.351391999999999</v>
      </c>
      <c r="J323">
        <f t="shared" ref="J323:J386" si="16">I323/12.55</f>
        <v>1.06385593625498</v>
      </c>
      <c r="K323">
        <f t="shared" ref="K323:K386" si="17">J323*(12.55/95.73)</f>
        <v>0.1394692572861172</v>
      </c>
    </row>
    <row r="324" spans="1:11" x14ac:dyDescent="0.25">
      <c r="A324" s="1">
        <v>1972</v>
      </c>
      <c r="B324" s="1" t="s">
        <v>99</v>
      </c>
      <c r="C324" t="s">
        <v>8</v>
      </c>
      <c r="D324" s="1" t="s">
        <v>3</v>
      </c>
      <c r="E324">
        <v>41</v>
      </c>
      <c r="F324" s="1" t="s">
        <v>94</v>
      </c>
      <c r="G324">
        <v>14</v>
      </c>
      <c r="H324">
        <v>7</v>
      </c>
      <c r="I324" s="2">
        <f t="shared" si="15"/>
        <v>7.4828879999999991</v>
      </c>
      <c r="J324">
        <f t="shared" si="16"/>
        <v>0.59624605577689227</v>
      </c>
      <c r="K324">
        <f t="shared" si="17"/>
        <v>7.8166593544343452E-2</v>
      </c>
    </row>
    <row r="325" spans="1:11" x14ac:dyDescent="0.25">
      <c r="A325" s="1">
        <v>1972</v>
      </c>
      <c r="B325" s="1" t="s">
        <v>99</v>
      </c>
      <c r="C325" t="s">
        <v>8</v>
      </c>
      <c r="D325" s="1" t="s">
        <v>3</v>
      </c>
      <c r="E325">
        <v>41</v>
      </c>
      <c r="F325" s="1" t="s">
        <v>94</v>
      </c>
      <c r="G325">
        <v>16</v>
      </c>
      <c r="H325">
        <v>13</v>
      </c>
      <c r="I325" s="2">
        <f t="shared" si="15"/>
        <v>18.150911999999998</v>
      </c>
      <c r="J325">
        <f t="shared" si="16"/>
        <v>1.44628780876494</v>
      </c>
      <c r="K325">
        <f t="shared" si="17"/>
        <v>0.18960526480727041</v>
      </c>
    </row>
    <row r="326" spans="1:11" x14ac:dyDescent="0.25">
      <c r="A326" s="1">
        <v>1972</v>
      </c>
      <c r="B326" s="1" t="s">
        <v>99</v>
      </c>
      <c r="C326" t="s">
        <v>8</v>
      </c>
      <c r="D326" s="1" t="s">
        <v>3</v>
      </c>
      <c r="E326">
        <v>41</v>
      </c>
      <c r="F326" s="1" t="s">
        <v>94</v>
      </c>
      <c r="G326">
        <v>18</v>
      </c>
      <c r="H326">
        <v>6</v>
      </c>
      <c r="I326" s="2">
        <f t="shared" si="15"/>
        <v>10.602575999999999</v>
      </c>
      <c r="J326">
        <f t="shared" si="16"/>
        <v>0.84482677290836639</v>
      </c>
      <c r="K326">
        <f t="shared" si="17"/>
        <v>0.11075499843309305</v>
      </c>
    </row>
    <row r="327" spans="1:11" x14ac:dyDescent="0.25">
      <c r="A327" s="1">
        <v>1972</v>
      </c>
      <c r="B327" s="1" t="s">
        <v>99</v>
      </c>
      <c r="C327" t="s">
        <v>8</v>
      </c>
      <c r="D327" s="1" t="s">
        <v>3</v>
      </c>
      <c r="E327">
        <v>41</v>
      </c>
      <c r="F327" s="1" t="s">
        <v>94</v>
      </c>
      <c r="G327">
        <v>20</v>
      </c>
      <c r="H327">
        <v>7</v>
      </c>
      <c r="I327" s="2">
        <f t="shared" si="15"/>
        <v>15.2712</v>
      </c>
      <c r="J327">
        <f t="shared" si="16"/>
        <v>1.216828685258964</v>
      </c>
      <c r="K327">
        <f t="shared" si="17"/>
        <v>0.15952366029457848</v>
      </c>
    </row>
    <row r="328" spans="1:11" x14ac:dyDescent="0.25">
      <c r="A328" s="1">
        <v>1972</v>
      </c>
      <c r="B328" s="1" t="s">
        <v>99</v>
      </c>
      <c r="C328" t="s">
        <v>8</v>
      </c>
      <c r="D328" s="1" t="s">
        <v>3</v>
      </c>
      <c r="E328">
        <v>41</v>
      </c>
      <c r="F328" s="1" t="s">
        <v>94</v>
      </c>
      <c r="G328">
        <v>22</v>
      </c>
      <c r="H328">
        <v>4</v>
      </c>
      <c r="I328" s="2">
        <f t="shared" si="15"/>
        <v>10.558943999999999</v>
      </c>
      <c r="J328">
        <f t="shared" si="16"/>
        <v>0.84135011952191219</v>
      </c>
      <c r="K328">
        <f t="shared" si="17"/>
        <v>0.11029921654653711</v>
      </c>
    </row>
    <row r="329" spans="1:11" x14ac:dyDescent="0.25">
      <c r="A329" s="1">
        <v>1972</v>
      </c>
      <c r="B329" s="1" t="s">
        <v>99</v>
      </c>
      <c r="C329" t="s">
        <v>8</v>
      </c>
      <c r="D329" s="1" t="s">
        <v>3</v>
      </c>
      <c r="E329">
        <v>41</v>
      </c>
      <c r="F329" s="1" t="s">
        <v>94</v>
      </c>
      <c r="G329">
        <v>24</v>
      </c>
      <c r="H329">
        <v>6</v>
      </c>
      <c r="I329" s="2">
        <f t="shared" si="15"/>
        <v>18.849024</v>
      </c>
      <c r="J329">
        <f t="shared" si="16"/>
        <v>1.5019142629482072</v>
      </c>
      <c r="K329">
        <f t="shared" si="17"/>
        <v>0.19689777499216549</v>
      </c>
    </row>
    <row r="330" spans="1:11" x14ac:dyDescent="0.25">
      <c r="A330" s="1">
        <v>1972</v>
      </c>
      <c r="B330" s="1" t="s">
        <v>99</v>
      </c>
      <c r="C330" t="s">
        <v>8</v>
      </c>
      <c r="D330" s="1" t="s">
        <v>3</v>
      </c>
      <c r="E330">
        <v>41</v>
      </c>
      <c r="F330" s="1" t="s">
        <v>94</v>
      </c>
      <c r="G330">
        <v>26</v>
      </c>
      <c r="H330">
        <v>2</v>
      </c>
      <c r="I330" s="2">
        <f t="shared" si="15"/>
        <v>7.3738079999999995</v>
      </c>
      <c r="J330">
        <f t="shared" si="16"/>
        <v>0.58755442231075694</v>
      </c>
      <c r="K330">
        <f t="shared" si="17"/>
        <v>7.7027138827953617E-2</v>
      </c>
    </row>
    <row r="331" spans="1:11" x14ac:dyDescent="0.25">
      <c r="A331" s="1">
        <v>1972</v>
      </c>
      <c r="B331" s="1" t="s">
        <v>99</v>
      </c>
      <c r="C331" t="s">
        <v>8</v>
      </c>
      <c r="D331" s="1" t="s">
        <v>3</v>
      </c>
      <c r="E331">
        <v>41</v>
      </c>
      <c r="F331" s="1" t="s">
        <v>94</v>
      </c>
      <c r="G331">
        <v>28</v>
      </c>
      <c r="H331">
        <v>2</v>
      </c>
      <c r="I331" s="2">
        <f t="shared" si="15"/>
        <v>8.5518719999999995</v>
      </c>
      <c r="J331">
        <f t="shared" si="16"/>
        <v>0.68142406374501985</v>
      </c>
      <c r="K331">
        <f t="shared" si="17"/>
        <v>8.9333249764963957E-2</v>
      </c>
    </row>
    <row r="332" spans="1:11" x14ac:dyDescent="0.25">
      <c r="A332" s="1">
        <v>1972</v>
      </c>
      <c r="B332" s="1" t="s">
        <v>99</v>
      </c>
      <c r="C332" t="s">
        <v>8</v>
      </c>
      <c r="D332" s="1" t="s">
        <v>3</v>
      </c>
      <c r="E332">
        <v>41</v>
      </c>
      <c r="F332" s="1" t="s">
        <v>94</v>
      </c>
      <c r="G332">
        <v>30</v>
      </c>
      <c r="H332">
        <v>1</v>
      </c>
      <c r="I332" s="2">
        <f t="shared" si="15"/>
        <v>4.9085999999999999</v>
      </c>
      <c r="J332">
        <f t="shared" si="16"/>
        <v>0.39112350597609558</v>
      </c>
      <c r="K332">
        <f t="shared" si="17"/>
        <v>5.1275462237543083E-2</v>
      </c>
    </row>
    <row r="333" spans="1:11" x14ac:dyDescent="0.25">
      <c r="A333" s="1">
        <v>1972</v>
      </c>
      <c r="B333" s="1" t="s">
        <v>99</v>
      </c>
      <c r="C333" t="s">
        <v>8</v>
      </c>
      <c r="D333" s="1" t="s">
        <v>3</v>
      </c>
      <c r="E333">
        <v>41</v>
      </c>
      <c r="F333" s="1" t="s">
        <v>94</v>
      </c>
      <c r="G333">
        <v>36</v>
      </c>
      <c r="H333">
        <v>1</v>
      </c>
      <c r="I333" s="2">
        <f t="shared" si="15"/>
        <v>7.0683839999999991</v>
      </c>
      <c r="J333">
        <f t="shared" si="16"/>
        <v>0.56321784860557755</v>
      </c>
      <c r="K333">
        <f t="shared" si="17"/>
        <v>7.3836665622062037E-2</v>
      </c>
    </row>
    <row r="334" spans="1:11" x14ac:dyDescent="0.25">
      <c r="A334" s="1">
        <v>1972</v>
      </c>
      <c r="B334" s="1" t="s">
        <v>99</v>
      </c>
      <c r="C334" t="s">
        <v>8</v>
      </c>
      <c r="D334" s="1" t="s">
        <v>3</v>
      </c>
      <c r="E334">
        <v>53</v>
      </c>
      <c r="F334" s="1" t="s">
        <v>94</v>
      </c>
      <c r="G334">
        <v>6</v>
      </c>
      <c r="H334">
        <v>18</v>
      </c>
      <c r="I334" s="2">
        <f t="shared" si="15"/>
        <v>3.534192</v>
      </c>
      <c r="J334">
        <f t="shared" si="16"/>
        <v>0.28160892430278883</v>
      </c>
      <c r="K334">
        <f t="shared" si="17"/>
        <v>3.6918332811031025E-2</v>
      </c>
    </row>
    <row r="335" spans="1:11" x14ac:dyDescent="0.25">
      <c r="A335" s="1">
        <v>1972</v>
      </c>
      <c r="B335" s="1" t="s">
        <v>99</v>
      </c>
      <c r="C335" t="s">
        <v>8</v>
      </c>
      <c r="D335" s="1" t="s">
        <v>3</v>
      </c>
      <c r="E335">
        <v>53</v>
      </c>
      <c r="F335" s="1" t="s">
        <v>94</v>
      </c>
      <c r="G335">
        <v>8</v>
      </c>
      <c r="H335">
        <v>13</v>
      </c>
      <c r="I335" s="2">
        <f t="shared" si="15"/>
        <v>4.5377279999999995</v>
      </c>
      <c r="J335">
        <f t="shared" si="16"/>
        <v>0.361571952191235</v>
      </c>
      <c r="K335">
        <f t="shared" si="17"/>
        <v>4.7401316201817603E-2</v>
      </c>
    </row>
    <row r="336" spans="1:11" x14ac:dyDescent="0.25">
      <c r="A336" s="1">
        <v>1972</v>
      </c>
      <c r="B336" s="1" t="s">
        <v>99</v>
      </c>
      <c r="C336" t="s">
        <v>8</v>
      </c>
      <c r="D336" s="1" t="s">
        <v>3</v>
      </c>
      <c r="E336">
        <v>53</v>
      </c>
      <c r="F336" s="1" t="s">
        <v>94</v>
      </c>
      <c r="G336">
        <v>10</v>
      </c>
      <c r="H336">
        <v>2</v>
      </c>
      <c r="I336" s="2">
        <f t="shared" si="15"/>
        <v>1.0908</v>
      </c>
      <c r="J336">
        <f t="shared" si="16"/>
        <v>8.691633466135458E-2</v>
      </c>
      <c r="K336">
        <f t="shared" si="17"/>
        <v>1.1394547163898464E-2</v>
      </c>
    </row>
    <row r="337" spans="1:11" x14ac:dyDescent="0.25">
      <c r="A337" s="1">
        <v>1972</v>
      </c>
      <c r="B337" s="1" t="s">
        <v>99</v>
      </c>
      <c r="C337" t="s">
        <v>8</v>
      </c>
      <c r="D337" s="1" t="s">
        <v>3</v>
      </c>
      <c r="E337">
        <v>53</v>
      </c>
      <c r="F337" s="1" t="s">
        <v>94</v>
      </c>
      <c r="G337">
        <v>18</v>
      </c>
      <c r="H337">
        <v>1</v>
      </c>
      <c r="I337" s="2">
        <f t="shared" si="15"/>
        <v>1.7670959999999998</v>
      </c>
      <c r="J337">
        <f t="shared" si="16"/>
        <v>0.14080446215139439</v>
      </c>
      <c r="K337">
        <f t="shared" si="17"/>
        <v>1.8459166405515509E-2</v>
      </c>
    </row>
    <row r="338" spans="1:11" x14ac:dyDescent="0.25">
      <c r="A338" s="1">
        <v>1972</v>
      </c>
      <c r="B338" s="1" t="s">
        <v>99</v>
      </c>
      <c r="C338" t="s">
        <v>8</v>
      </c>
      <c r="D338" s="1" t="s">
        <v>3</v>
      </c>
      <c r="E338">
        <v>53</v>
      </c>
      <c r="F338" s="1" t="s">
        <v>94</v>
      </c>
      <c r="G338">
        <v>20</v>
      </c>
      <c r="H338">
        <v>1</v>
      </c>
      <c r="I338" s="2">
        <f t="shared" si="15"/>
        <v>2.1816</v>
      </c>
      <c r="J338">
        <f t="shared" si="16"/>
        <v>0.17383266932270916</v>
      </c>
      <c r="K338">
        <f t="shared" si="17"/>
        <v>2.2789094327796928E-2</v>
      </c>
    </row>
    <row r="339" spans="1:11" x14ac:dyDescent="0.25">
      <c r="A339" s="1">
        <v>1972</v>
      </c>
      <c r="B339" s="1" t="s">
        <v>99</v>
      </c>
      <c r="C339" t="s">
        <v>8</v>
      </c>
      <c r="D339" s="1" t="s">
        <v>3</v>
      </c>
      <c r="E339">
        <v>54</v>
      </c>
      <c r="F339" s="1" t="s">
        <v>94</v>
      </c>
      <c r="G339">
        <v>6</v>
      </c>
      <c r="H339">
        <v>25</v>
      </c>
      <c r="I339" s="2">
        <f t="shared" si="15"/>
        <v>4.9085999999999999</v>
      </c>
      <c r="J339">
        <f t="shared" si="16"/>
        <v>0.39112350597609558</v>
      </c>
      <c r="K339">
        <f t="shared" si="17"/>
        <v>5.1275462237543083E-2</v>
      </c>
    </row>
    <row r="340" spans="1:11" x14ac:dyDescent="0.25">
      <c r="A340" s="1">
        <v>1972</v>
      </c>
      <c r="B340" s="1" t="s">
        <v>99</v>
      </c>
      <c r="C340" t="s">
        <v>8</v>
      </c>
      <c r="D340" s="1" t="s">
        <v>3</v>
      </c>
      <c r="E340">
        <v>54</v>
      </c>
      <c r="F340" s="1" t="s">
        <v>94</v>
      </c>
      <c r="G340">
        <v>8</v>
      </c>
      <c r="H340">
        <v>11</v>
      </c>
      <c r="I340" s="2">
        <f t="shared" si="15"/>
        <v>3.8396159999999999</v>
      </c>
      <c r="J340">
        <f t="shared" si="16"/>
        <v>0.30594549800796811</v>
      </c>
      <c r="K340">
        <f t="shared" si="17"/>
        <v>4.0108806016922592E-2</v>
      </c>
    </row>
    <row r="341" spans="1:11" x14ac:dyDescent="0.25">
      <c r="A341" s="1">
        <v>1972</v>
      </c>
      <c r="B341" s="1" t="s">
        <v>99</v>
      </c>
      <c r="C341" t="s">
        <v>8</v>
      </c>
      <c r="D341" s="1" t="s">
        <v>3</v>
      </c>
      <c r="E341">
        <v>54</v>
      </c>
      <c r="F341" s="1" t="s">
        <v>94</v>
      </c>
      <c r="G341">
        <v>10</v>
      </c>
      <c r="H341">
        <v>4</v>
      </c>
      <c r="I341" s="2">
        <f t="shared" si="15"/>
        <v>2.1816</v>
      </c>
      <c r="J341">
        <f t="shared" si="16"/>
        <v>0.17383266932270916</v>
      </c>
      <c r="K341">
        <f t="shared" si="17"/>
        <v>2.2789094327796928E-2</v>
      </c>
    </row>
    <row r="342" spans="1:11" x14ac:dyDescent="0.25">
      <c r="A342" s="1">
        <v>1972</v>
      </c>
      <c r="B342" s="1" t="s">
        <v>99</v>
      </c>
      <c r="C342" t="s">
        <v>8</v>
      </c>
      <c r="D342" s="1" t="s">
        <v>3</v>
      </c>
      <c r="E342">
        <v>54</v>
      </c>
      <c r="F342" s="1" t="s">
        <v>94</v>
      </c>
      <c r="G342">
        <v>12</v>
      </c>
      <c r="H342">
        <v>1</v>
      </c>
      <c r="I342" s="2">
        <f t="shared" si="15"/>
        <v>0.78537599999999996</v>
      </c>
      <c r="J342">
        <f t="shared" si="16"/>
        <v>6.257976095617529E-2</v>
      </c>
      <c r="K342">
        <f t="shared" si="17"/>
        <v>8.2040739580068935E-3</v>
      </c>
    </row>
    <row r="343" spans="1:11" x14ac:dyDescent="0.25">
      <c r="A343" s="1">
        <v>1972</v>
      </c>
      <c r="B343" s="1" t="s">
        <v>99</v>
      </c>
      <c r="C343" t="s">
        <v>8</v>
      </c>
      <c r="D343" s="1" t="s">
        <v>3</v>
      </c>
      <c r="E343">
        <v>54</v>
      </c>
      <c r="F343" s="1" t="s">
        <v>94</v>
      </c>
      <c r="G343">
        <v>14</v>
      </c>
      <c r="H343">
        <v>1</v>
      </c>
      <c r="I343" s="2">
        <f t="shared" si="15"/>
        <v>1.0689839999999999</v>
      </c>
      <c r="J343">
        <f t="shared" si="16"/>
        <v>8.5178007968127481E-2</v>
      </c>
      <c r="K343">
        <f t="shared" si="17"/>
        <v>1.1166656220620495E-2</v>
      </c>
    </row>
    <row r="344" spans="1:11" x14ac:dyDescent="0.25">
      <c r="A344" s="1">
        <v>1972</v>
      </c>
      <c r="B344" s="1" t="s">
        <v>99</v>
      </c>
      <c r="C344" t="s">
        <v>8</v>
      </c>
      <c r="D344" s="1" t="s">
        <v>3</v>
      </c>
      <c r="E344">
        <v>56</v>
      </c>
      <c r="F344" s="1" t="s">
        <v>94</v>
      </c>
      <c r="G344">
        <v>6</v>
      </c>
      <c r="H344">
        <v>4</v>
      </c>
      <c r="I344" s="2">
        <f t="shared" si="15"/>
        <v>0.78537599999999996</v>
      </c>
      <c r="J344">
        <f t="shared" si="16"/>
        <v>6.257976095617529E-2</v>
      </c>
      <c r="K344">
        <f t="shared" si="17"/>
        <v>8.2040739580068935E-3</v>
      </c>
    </row>
    <row r="345" spans="1:11" x14ac:dyDescent="0.25">
      <c r="A345" s="1">
        <v>1972</v>
      </c>
      <c r="B345" s="1" t="s">
        <v>99</v>
      </c>
      <c r="C345" t="s">
        <v>8</v>
      </c>
      <c r="D345" s="1" t="s">
        <v>3</v>
      </c>
      <c r="E345">
        <v>56</v>
      </c>
      <c r="F345" s="1" t="s">
        <v>94</v>
      </c>
      <c r="G345">
        <v>8</v>
      </c>
      <c r="H345">
        <v>6</v>
      </c>
      <c r="I345" s="2">
        <f t="shared" si="15"/>
        <v>2.0943359999999998</v>
      </c>
      <c r="J345">
        <f t="shared" si="16"/>
        <v>0.16687936254980076</v>
      </c>
      <c r="K345">
        <f t="shared" si="17"/>
        <v>2.1877530554685047E-2</v>
      </c>
    </row>
    <row r="346" spans="1:11" x14ac:dyDescent="0.25">
      <c r="A346" s="1">
        <v>1972</v>
      </c>
      <c r="B346" s="1" t="s">
        <v>99</v>
      </c>
      <c r="C346" t="s">
        <v>8</v>
      </c>
      <c r="D346" s="1" t="s">
        <v>3</v>
      </c>
      <c r="E346">
        <v>56</v>
      </c>
      <c r="F346" s="1" t="s">
        <v>94</v>
      </c>
      <c r="G346">
        <v>10</v>
      </c>
      <c r="H346">
        <v>2</v>
      </c>
      <c r="I346" s="2">
        <f t="shared" si="15"/>
        <v>1.0908</v>
      </c>
      <c r="J346">
        <f t="shared" si="16"/>
        <v>8.691633466135458E-2</v>
      </c>
      <c r="K346">
        <f t="shared" si="17"/>
        <v>1.1394547163898464E-2</v>
      </c>
    </row>
    <row r="347" spans="1:11" x14ac:dyDescent="0.25">
      <c r="A347" s="1">
        <v>1972</v>
      </c>
      <c r="B347" s="1" t="s">
        <v>99</v>
      </c>
      <c r="C347" t="s">
        <v>8</v>
      </c>
      <c r="D347" s="1" t="s">
        <v>3</v>
      </c>
      <c r="E347">
        <v>56</v>
      </c>
      <c r="F347" s="1" t="s">
        <v>94</v>
      </c>
      <c r="G347">
        <v>12</v>
      </c>
      <c r="H347">
        <v>3</v>
      </c>
      <c r="I347" s="2">
        <f t="shared" si="15"/>
        <v>2.356128</v>
      </c>
      <c r="J347">
        <f t="shared" si="16"/>
        <v>0.1877392828685259</v>
      </c>
      <c r="K347">
        <f t="shared" si="17"/>
        <v>2.4612221874020686E-2</v>
      </c>
    </row>
    <row r="348" spans="1:11" x14ac:dyDescent="0.25">
      <c r="A348" s="1">
        <v>1972</v>
      </c>
      <c r="B348" s="1" t="s">
        <v>99</v>
      </c>
      <c r="C348" t="s">
        <v>8</v>
      </c>
      <c r="D348" s="1" t="s">
        <v>3</v>
      </c>
      <c r="E348">
        <v>56</v>
      </c>
      <c r="F348" s="1" t="s">
        <v>94</v>
      </c>
      <c r="G348">
        <v>16</v>
      </c>
      <c r="H348">
        <v>2</v>
      </c>
      <c r="I348" s="2">
        <f t="shared" si="15"/>
        <v>2.7924479999999998</v>
      </c>
      <c r="J348">
        <f t="shared" si="16"/>
        <v>0.22250581673306771</v>
      </c>
      <c r="K348">
        <f t="shared" si="17"/>
        <v>2.9170040739580069E-2</v>
      </c>
    </row>
    <row r="349" spans="1:11" x14ac:dyDescent="0.25">
      <c r="A349" s="1">
        <v>1972</v>
      </c>
      <c r="B349" s="1" t="s">
        <v>99</v>
      </c>
      <c r="C349" t="s">
        <v>8</v>
      </c>
      <c r="D349" s="1" t="s">
        <v>3</v>
      </c>
      <c r="E349">
        <v>56</v>
      </c>
      <c r="F349" s="1" t="s">
        <v>94</v>
      </c>
      <c r="G349">
        <v>18</v>
      </c>
      <c r="H349">
        <v>1</v>
      </c>
      <c r="I349" s="2">
        <f t="shared" si="15"/>
        <v>1.7670959999999998</v>
      </c>
      <c r="J349">
        <f t="shared" si="16"/>
        <v>0.14080446215139439</v>
      </c>
      <c r="K349">
        <f t="shared" si="17"/>
        <v>1.8459166405515509E-2</v>
      </c>
    </row>
    <row r="350" spans="1:11" x14ac:dyDescent="0.25">
      <c r="A350" s="1">
        <v>1972</v>
      </c>
      <c r="B350" s="1" t="s">
        <v>99</v>
      </c>
      <c r="C350" t="s">
        <v>8</v>
      </c>
      <c r="D350" s="1" t="s">
        <v>3</v>
      </c>
      <c r="E350">
        <v>58</v>
      </c>
      <c r="F350" s="1" t="s">
        <v>94</v>
      </c>
      <c r="G350">
        <v>6</v>
      </c>
      <c r="H350">
        <v>110</v>
      </c>
      <c r="I350" s="2">
        <f t="shared" si="15"/>
        <v>21.597839999999998</v>
      </c>
      <c r="J350">
        <f t="shared" si="16"/>
        <v>1.7209434262948204</v>
      </c>
      <c r="K350">
        <f t="shared" si="17"/>
        <v>0.22561203384518957</v>
      </c>
    </row>
    <row r="351" spans="1:11" x14ac:dyDescent="0.25">
      <c r="A351" s="1">
        <v>1972</v>
      </c>
      <c r="B351" s="1" t="s">
        <v>99</v>
      </c>
      <c r="C351" t="s">
        <v>8</v>
      </c>
      <c r="D351" s="1" t="s">
        <v>3</v>
      </c>
      <c r="E351">
        <v>58</v>
      </c>
      <c r="F351" s="1" t="s">
        <v>94</v>
      </c>
      <c r="G351">
        <v>8</v>
      </c>
      <c r="H351">
        <v>49</v>
      </c>
      <c r="I351" s="2">
        <f t="shared" si="15"/>
        <v>17.103743999999999</v>
      </c>
      <c r="J351">
        <f t="shared" si="16"/>
        <v>1.3628481274900397</v>
      </c>
      <c r="K351">
        <f t="shared" si="17"/>
        <v>0.17866649952992791</v>
      </c>
    </row>
    <row r="352" spans="1:11" x14ac:dyDescent="0.25">
      <c r="A352" s="1">
        <v>1972</v>
      </c>
      <c r="B352" s="1" t="s">
        <v>99</v>
      </c>
      <c r="C352" t="s">
        <v>8</v>
      </c>
      <c r="D352" s="1" t="s">
        <v>3</v>
      </c>
      <c r="E352">
        <v>58</v>
      </c>
      <c r="F352" s="1" t="s">
        <v>94</v>
      </c>
      <c r="G352">
        <v>10</v>
      </c>
      <c r="H352">
        <v>19</v>
      </c>
      <c r="I352" s="2">
        <f t="shared" si="15"/>
        <v>10.3626</v>
      </c>
      <c r="J352">
        <f t="shared" si="16"/>
        <v>0.82570517928286846</v>
      </c>
      <c r="K352">
        <f t="shared" si="17"/>
        <v>0.10824819805703541</v>
      </c>
    </row>
    <row r="353" spans="1:11" x14ac:dyDescent="0.25">
      <c r="A353" s="1">
        <v>1972</v>
      </c>
      <c r="B353" s="1" t="s">
        <v>99</v>
      </c>
      <c r="C353" t="s">
        <v>8</v>
      </c>
      <c r="D353" s="1" t="s">
        <v>3</v>
      </c>
      <c r="E353">
        <v>58</v>
      </c>
      <c r="F353" s="1" t="s">
        <v>94</v>
      </c>
      <c r="G353">
        <v>12</v>
      </c>
      <c r="H353">
        <v>1</v>
      </c>
      <c r="I353" s="2">
        <f t="shared" si="15"/>
        <v>0.78537599999999996</v>
      </c>
      <c r="J353">
        <f t="shared" si="16"/>
        <v>6.257976095617529E-2</v>
      </c>
      <c r="K353">
        <f t="shared" si="17"/>
        <v>8.2040739580068935E-3</v>
      </c>
    </row>
    <row r="354" spans="1:11" x14ac:dyDescent="0.25">
      <c r="A354" s="1">
        <v>1972</v>
      </c>
      <c r="B354" s="1" t="s">
        <v>99</v>
      </c>
      <c r="C354" t="s">
        <v>8</v>
      </c>
      <c r="D354" s="1" t="s">
        <v>3</v>
      </c>
      <c r="E354">
        <v>63</v>
      </c>
      <c r="F354" s="1" t="s">
        <v>94</v>
      </c>
      <c r="G354">
        <v>6</v>
      </c>
      <c r="H354">
        <v>5</v>
      </c>
      <c r="I354" s="2">
        <f t="shared" si="15"/>
        <v>0.98171999999999993</v>
      </c>
      <c r="J354">
        <f t="shared" si="16"/>
        <v>7.8224701195219112E-2</v>
      </c>
      <c r="K354">
        <f t="shared" si="17"/>
        <v>1.0255092447508617E-2</v>
      </c>
    </row>
    <row r="355" spans="1:11" x14ac:dyDescent="0.25">
      <c r="A355" s="1">
        <v>1972</v>
      </c>
      <c r="B355" s="1" t="s">
        <v>99</v>
      </c>
      <c r="C355" t="s">
        <v>8</v>
      </c>
      <c r="D355" s="1" t="s">
        <v>3</v>
      </c>
      <c r="E355">
        <v>63</v>
      </c>
      <c r="F355" s="1" t="s">
        <v>94</v>
      </c>
      <c r="G355">
        <v>8</v>
      </c>
      <c r="H355">
        <v>3</v>
      </c>
      <c r="I355" s="2">
        <f t="shared" si="15"/>
        <v>1.0471679999999999</v>
      </c>
      <c r="J355">
        <f t="shared" si="16"/>
        <v>8.3439681274900382E-2</v>
      </c>
      <c r="K355">
        <f t="shared" si="17"/>
        <v>1.0938765277342524E-2</v>
      </c>
    </row>
    <row r="356" spans="1:11" x14ac:dyDescent="0.25">
      <c r="A356" s="1">
        <v>1972</v>
      </c>
      <c r="B356" s="1" t="s">
        <v>99</v>
      </c>
      <c r="C356" t="s">
        <v>8</v>
      </c>
      <c r="D356" s="1" t="s">
        <v>3</v>
      </c>
      <c r="E356">
        <v>66</v>
      </c>
      <c r="F356" s="1" t="s">
        <v>94</v>
      </c>
      <c r="G356">
        <v>8</v>
      </c>
      <c r="H356">
        <v>1</v>
      </c>
      <c r="I356" s="2">
        <f t="shared" si="15"/>
        <v>0.34905599999999998</v>
      </c>
      <c r="J356">
        <f t="shared" si="16"/>
        <v>2.7813227091633464E-2</v>
      </c>
      <c r="K356">
        <f t="shared" si="17"/>
        <v>3.6462550924475086E-3</v>
      </c>
    </row>
    <row r="357" spans="1:11" x14ac:dyDescent="0.25">
      <c r="A357" s="1">
        <v>1972</v>
      </c>
      <c r="B357" s="1" t="s">
        <v>99</v>
      </c>
      <c r="C357" t="s">
        <v>8</v>
      </c>
      <c r="D357" s="1" t="s">
        <v>3</v>
      </c>
      <c r="E357">
        <v>71</v>
      </c>
      <c r="F357" s="1" t="s">
        <v>94</v>
      </c>
      <c r="G357">
        <v>6</v>
      </c>
      <c r="H357">
        <v>14</v>
      </c>
      <c r="I357" s="2">
        <f t="shared" si="15"/>
        <v>2.7488159999999997</v>
      </c>
      <c r="J357">
        <f t="shared" si="16"/>
        <v>0.21902916334661351</v>
      </c>
      <c r="K357">
        <f t="shared" si="17"/>
        <v>2.8714258853024126E-2</v>
      </c>
    </row>
    <row r="358" spans="1:11" x14ac:dyDescent="0.25">
      <c r="A358" s="1">
        <v>1972</v>
      </c>
      <c r="B358" s="1" t="s">
        <v>99</v>
      </c>
      <c r="C358" t="s">
        <v>8</v>
      </c>
      <c r="D358" s="1" t="s">
        <v>3</v>
      </c>
      <c r="E358">
        <v>71</v>
      </c>
      <c r="F358" s="1" t="s">
        <v>94</v>
      </c>
      <c r="G358">
        <v>8</v>
      </c>
      <c r="H358">
        <v>27</v>
      </c>
      <c r="I358" s="2">
        <f t="shared" si="15"/>
        <v>9.424512</v>
      </c>
      <c r="J358">
        <f t="shared" si="16"/>
        <v>0.75095713147410359</v>
      </c>
      <c r="K358">
        <f t="shared" si="17"/>
        <v>9.8448887496082743E-2</v>
      </c>
    </row>
    <row r="359" spans="1:11" x14ac:dyDescent="0.25">
      <c r="A359" s="1">
        <v>1972</v>
      </c>
      <c r="B359" s="1" t="s">
        <v>99</v>
      </c>
      <c r="C359" t="s">
        <v>8</v>
      </c>
      <c r="D359" s="1" t="s">
        <v>3</v>
      </c>
      <c r="E359">
        <v>71</v>
      </c>
      <c r="F359" s="1" t="s">
        <v>94</v>
      </c>
      <c r="G359">
        <v>10</v>
      </c>
      <c r="H359">
        <v>14</v>
      </c>
      <c r="I359" s="2">
        <f t="shared" si="15"/>
        <v>7.6356000000000002</v>
      </c>
      <c r="J359">
        <f t="shared" si="16"/>
        <v>0.60841434262948202</v>
      </c>
      <c r="K359">
        <f t="shared" si="17"/>
        <v>7.9761830147289242E-2</v>
      </c>
    </row>
    <row r="360" spans="1:11" x14ac:dyDescent="0.25">
      <c r="A360" s="1">
        <v>1972</v>
      </c>
      <c r="B360" s="1" t="s">
        <v>99</v>
      </c>
      <c r="C360" t="s">
        <v>8</v>
      </c>
      <c r="D360" s="1" t="s">
        <v>3</v>
      </c>
      <c r="E360">
        <v>71</v>
      </c>
      <c r="F360" s="1" t="s">
        <v>94</v>
      </c>
      <c r="G360">
        <v>12</v>
      </c>
      <c r="H360">
        <v>6</v>
      </c>
      <c r="I360" s="2">
        <f t="shared" si="15"/>
        <v>4.712256</v>
      </c>
      <c r="J360">
        <f t="shared" si="16"/>
        <v>0.37547856573705179</v>
      </c>
      <c r="K360">
        <f t="shared" si="17"/>
        <v>4.9224443748041372E-2</v>
      </c>
    </row>
    <row r="361" spans="1:11" x14ac:dyDescent="0.25">
      <c r="A361" s="1">
        <v>1972</v>
      </c>
      <c r="B361" s="1" t="s">
        <v>99</v>
      </c>
      <c r="C361" t="s">
        <v>8</v>
      </c>
      <c r="D361" s="1" t="s">
        <v>3</v>
      </c>
      <c r="E361">
        <v>71</v>
      </c>
      <c r="F361" s="1" t="s">
        <v>94</v>
      </c>
      <c r="G361">
        <v>14</v>
      </c>
      <c r="H361">
        <v>3</v>
      </c>
      <c r="I361" s="2">
        <f t="shared" si="15"/>
        <v>3.2069519999999998</v>
      </c>
      <c r="J361">
        <f t="shared" si="16"/>
        <v>0.25553402390438246</v>
      </c>
      <c r="K361">
        <f t="shared" si="17"/>
        <v>3.3499968661861487E-2</v>
      </c>
    </row>
    <row r="362" spans="1:11" x14ac:dyDescent="0.25">
      <c r="A362" s="1">
        <v>1972</v>
      </c>
      <c r="B362" s="1" t="s">
        <v>99</v>
      </c>
      <c r="C362" t="s">
        <v>8</v>
      </c>
      <c r="D362" s="1" t="s">
        <v>3</v>
      </c>
      <c r="E362">
        <v>79</v>
      </c>
      <c r="F362" s="1" t="s">
        <v>94</v>
      </c>
      <c r="G362">
        <v>6</v>
      </c>
      <c r="H362">
        <v>125</v>
      </c>
      <c r="I362" s="2">
        <f t="shared" si="15"/>
        <v>24.542999999999999</v>
      </c>
      <c r="J362">
        <f t="shared" si="16"/>
        <v>1.9556175298804779</v>
      </c>
      <c r="K362">
        <f t="shared" si="17"/>
        <v>0.25637731118771545</v>
      </c>
    </row>
    <row r="363" spans="1:11" x14ac:dyDescent="0.25">
      <c r="A363" s="1">
        <v>1972</v>
      </c>
      <c r="B363" s="1" t="s">
        <v>99</v>
      </c>
      <c r="C363" t="s">
        <v>8</v>
      </c>
      <c r="D363" s="1" t="s">
        <v>3</v>
      </c>
      <c r="E363">
        <v>79</v>
      </c>
      <c r="F363" s="1" t="s">
        <v>94</v>
      </c>
      <c r="G363">
        <v>8</v>
      </c>
      <c r="H363">
        <v>59</v>
      </c>
      <c r="I363" s="2">
        <f t="shared" si="15"/>
        <v>20.594303999999998</v>
      </c>
      <c r="J363">
        <f t="shared" si="16"/>
        <v>1.6409803984063742</v>
      </c>
      <c r="K363">
        <f t="shared" si="17"/>
        <v>0.21512905045440298</v>
      </c>
    </row>
    <row r="364" spans="1:11" x14ac:dyDescent="0.25">
      <c r="A364" s="1">
        <v>1972</v>
      </c>
      <c r="B364" s="1" t="s">
        <v>99</v>
      </c>
      <c r="C364" t="s">
        <v>8</v>
      </c>
      <c r="D364" s="1" t="s">
        <v>3</v>
      </c>
      <c r="E364">
        <v>79</v>
      </c>
      <c r="F364" s="1" t="s">
        <v>94</v>
      </c>
      <c r="G364">
        <v>10</v>
      </c>
      <c r="H364">
        <v>27</v>
      </c>
      <c r="I364" s="2">
        <f t="shared" si="15"/>
        <v>14.7258</v>
      </c>
      <c r="J364">
        <f t="shared" si="16"/>
        <v>1.1733705179282867</v>
      </c>
      <c r="K364">
        <f t="shared" si="17"/>
        <v>0.15382638671262927</v>
      </c>
    </row>
    <row r="365" spans="1:11" x14ac:dyDescent="0.25">
      <c r="A365" s="1">
        <v>1972</v>
      </c>
      <c r="B365" s="1" t="s">
        <v>99</v>
      </c>
      <c r="C365" t="s">
        <v>8</v>
      </c>
      <c r="D365" s="1" t="s">
        <v>3</v>
      </c>
      <c r="E365">
        <v>79</v>
      </c>
      <c r="F365" s="1" t="s">
        <v>94</v>
      </c>
      <c r="G365">
        <v>12</v>
      </c>
      <c r="H365">
        <v>8</v>
      </c>
      <c r="I365" s="2">
        <f t="shared" si="15"/>
        <v>6.2830079999999997</v>
      </c>
      <c r="J365">
        <f t="shared" si="16"/>
        <v>0.50063808764940232</v>
      </c>
      <c r="K365">
        <f t="shared" si="17"/>
        <v>6.5632591664055148E-2</v>
      </c>
    </row>
    <row r="366" spans="1:11" x14ac:dyDescent="0.25">
      <c r="A366" s="1">
        <v>1972</v>
      </c>
      <c r="B366" s="1" t="s">
        <v>99</v>
      </c>
      <c r="C366" t="s">
        <v>8</v>
      </c>
      <c r="D366" s="1" t="s">
        <v>3</v>
      </c>
      <c r="E366">
        <v>79</v>
      </c>
      <c r="F366" s="1" t="s">
        <v>94</v>
      </c>
      <c r="G366">
        <v>14</v>
      </c>
      <c r="H366">
        <v>3</v>
      </c>
      <c r="I366" s="2">
        <f t="shared" si="15"/>
        <v>3.2069519999999998</v>
      </c>
      <c r="J366">
        <f t="shared" si="16"/>
        <v>0.25553402390438246</v>
      </c>
      <c r="K366">
        <f t="shared" si="17"/>
        <v>3.3499968661861487E-2</v>
      </c>
    </row>
    <row r="367" spans="1:11" x14ac:dyDescent="0.25">
      <c r="A367" s="1">
        <v>1972</v>
      </c>
      <c r="B367" s="1" t="s">
        <v>99</v>
      </c>
      <c r="C367" t="s">
        <v>8</v>
      </c>
      <c r="D367" s="1" t="s">
        <v>3</v>
      </c>
      <c r="E367">
        <v>79</v>
      </c>
      <c r="F367" s="1" t="s">
        <v>94</v>
      </c>
      <c r="G367">
        <v>16</v>
      </c>
      <c r="H367">
        <v>1</v>
      </c>
      <c r="I367" s="2">
        <f t="shared" si="15"/>
        <v>1.3962239999999999</v>
      </c>
      <c r="J367">
        <f t="shared" si="16"/>
        <v>0.11125290836653386</v>
      </c>
      <c r="K367">
        <f t="shared" si="17"/>
        <v>1.4585020369790034E-2</v>
      </c>
    </row>
    <row r="368" spans="1:11" x14ac:dyDescent="0.25">
      <c r="A368" s="1">
        <v>1972</v>
      </c>
      <c r="B368" s="1" t="s">
        <v>99</v>
      </c>
      <c r="C368" t="s">
        <v>8</v>
      </c>
      <c r="D368" s="1" t="s">
        <v>3</v>
      </c>
      <c r="E368">
        <v>79</v>
      </c>
      <c r="F368" s="1" t="s">
        <v>94</v>
      </c>
      <c r="G368">
        <v>18</v>
      </c>
      <c r="H368">
        <v>1</v>
      </c>
      <c r="I368" s="2">
        <f t="shared" si="15"/>
        <v>1.7670959999999998</v>
      </c>
      <c r="J368">
        <f t="shared" si="16"/>
        <v>0.14080446215139439</v>
      </c>
      <c r="K368">
        <f t="shared" si="17"/>
        <v>1.8459166405515509E-2</v>
      </c>
    </row>
    <row r="369" spans="1:11" x14ac:dyDescent="0.25">
      <c r="A369" s="1">
        <v>1972</v>
      </c>
      <c r="B369" s="1" t="s">
        <v>99</v>
      </c>
      <c r="C369" t="s">
        <v>8</v>
      </c>
      <c r="D369" s="1" t="s">
        <v>3</v>
      </c>
      <c r="E369">
        <v>79</v>
      </c>
      <c r="F369" s="1" t="s">
        <v>94</v>
      </c>
      <c r="G369">
        <v>22</v>
      </c>
      <c r="H369">
        <v>2</v>
      </c>
      <c r="I369" s="2">
        <f t="shared" si="15"/>
        <v>5.2794719999999993</v>
      </c>
      <c r="J369">
        <f t="shared" si="16"/>
        <v>0.42067505976095609</v>
      </c>
      <c r="K369">
        <f t="shared" si="17"/>
        <v>5.5149608273268556E-2</v>
      </c>
    </row>
    <row r="370" spans="1:11" x14ac:dyDescent="0.25">
      <c r="A370" s="1">
        <v>1972</v>
      </c>
      <c r="B370" s="1" t="s">
        <v>99</v>
      </c>
      <c r="C370" t="s">
        <v>8</v>
      </c>
      <c r="D370" s="1" t="s">
        <v>3</v>
      </c>
      <c r="E370">
        <v>79</v>
      </c>
      <c r="F370" s="1" t="s">
        <v>94</v>
      </c>
      <c r="G370">
        <v>24</v>
      </c>
      <c r="H370">
        <v>1</v>
      </c>
      <c r="I370" s="2">
        <f t="shared" si="15"/>
        <v>3.1415039999999999</v>
      </c>
      <c r="J370">
        <f t="shared" si="16"/>
        <v>0.25031904382470116</v>
      </c>
      <c r="K370">
        <f t="shared" si="17"/>
        <v>3.2816295832027574E-2</v>
      </c>
    </row>
    <row r="371" spans="1:11" x14ac:dyDescent="0.25">
      <c r="A371" s="1">
        <v>1972</v>
      </c>
      <c r="B371" s="1" t="s">
        <v>99</v>
      </c>
      <c r="C371" t="s">
        <v>8</v>
      </c>
      <c r="D371" s="1" t="s">
        <v>3</v>
      </c>
      <c r="E371">
        <v>85</v>
      </c>
      <c r="F371" s="1" t="s">
        <v>94</v>
      </c>
      <c r="G371">
        <v>6</v>
      </c>
      <c r="H371">
        <v>1</v>
      </c>
      <c r="I371" s="2">
        <f t="shared" si="15"/>
        <v>0.19634399999999999</v>
      </c>
      <c r="J371">
        <f t="shared" si="16"/>
        <v>1.5644940239043822E-2</v>
      </c>
      <c r="K371">
        <f t="shared" si="17"/>
        <v>2.0510184895017234E-3</v>
      </c>
    </row>
    <row r="372" spans="1:11" x14ac:dyDescent="0.25">
      <c r="A372" s="1">
        <v>1972</v>
      </c>
      <c r="B372" s="1" t="s">
        <v>99</v>
      </c>
      <c r="C372" t="s">
        <v>8</v>
      </c>
      <c r="D372" s="1" t="s">
        <v>3</v>
      </c>
      <c r="E372">
        <v>85</v>
      </c>
      <c r="F372" s="1" t="s">
        <v>94</v>
      </c>
      <c r="G372">
        <v>12</v>
      </c>
      <c r="H372">
        <v>4</v>
      </c>
      <c r="I372" s="2">
        <f t="shared" si="15"/>
        <v>3.1415039999999999</v>
      </c>
      <c r="J372">
        <f t="shared" si="16"/>
        <v>0.25031904382470116</v>
      </c>
      <c r="K372">
        <f t="shared" si="17"/>
        <v>3.2816295832027574E-2</v>
      </c>
    </row>
    <row r="373" spans="1:11" x14ac:dyDescent="0.25">
      <c r="A373" s="1">
        <v>1972</v>
      </c>
      <c r="B373" s="1" t="s">
        <v>99</v>
      </c>
      <c r="C373" t="s">
        <v>8</v>
      </c>
      <c r="D373" s="1" t="s">
        <v>3</v>
      </c>
      <c r="E373">
        <v>85</v>
      </c>
      <c r="F373" s="1" t="s">
        <v>94</v>
      </c>
      <c r="G373">
        <v>14</v>
      </c>
      <c r="H373">
        <v>13</v>
      </c>
      <c r="I373" s="2">
        <f t="shared" si="15"/>
        <v>13.896792</v>
      </c>
      <c r="J373">
        <f t="shared" si="16"/>
        <v>1.1073141035856573</v>
      </c>
      <c r="K373">
        <f t="shared" si="17"/>
        <v>0.14516653086806644</v>
      </c>
    </row>
    <row r="374" spans="1:11" x14ac:dyDescent="0.25">
      <c r="A374" s="1">
        <v>1972</v>
      </c>
      <c r="B374" s="1" t="s">
        <v>99</v>
      </c>
      <c r="C374" t="s">
        <v>8</v>
      </c>
      <c r="D374" s="1" t="s">
        <v>3</v>
      </c>
      <c r="E374">
        <v>85</v>
      </c>
      <c r="F374" s="1" t="s">
        <v>94</v>
      </c>
      <c r="G374">
        <v>16</v>
      </c>
      <c r="H374">
        <v>5</v>
      </c>
      <c r="I374" s="2">
        <f t="shared" si="15"/>
        <v>6.9811199999999998</v>
      </c>
      <c r="J374">
        <f t="shared" si="16"/>
        <v>0.55626454183266927</v>
      </c>
      <c r="K374">
        <f t="shared" si="17"/>
        <v>7.2925101848950166E-2</v>
      </c>
    </row>
    <row r="375" spans="1:11" x14ac:dyDescent="0.25">
      <c r="A375" s="1">
        <v>1972</v>
      </c>
      <c r="B375" s="1" t="s">
        <v>99</v>
      </c>
      <c r="C375" t="s">
        <v>8</v>
      </c>
      <c r="D375" s="1" t="s">
        <v>3</v>
      </c>
      <c r="E375">
        <v>85</v>
      </c>
      <c r="F375" s="1" t="s">
        <v>94</v>
      </c>
      <c r="G375">
        <v>18</v>
      </c>
      <c r="H375">
        <v>15</v>
      </c>
      <c r="I375" s="2">
        <f t="shared" si="15"/>
        <v>26.506439999999998</v>
      </c>
      <c r="J375">
        <f t="shared" si="16"/>
        <v>2.112066932270916</v>
      </c>
      <c r="K375">
        <f t="shared" si="17"/>
        <v>0.27688749608273266</v>
      </c>
    </row>
    <row r="376" spans="1:11" x14ac:dyDescent="0.25">
      <c r="A376" s="1">
        <v>1972</v>
      </c>
      <c r="B376" s="1" t="s">
        <v>99</v>
      </c>
      <c r="C376" t="s">
        <v>8</v>
      </c>
      <c r="D376" s="1" t="s">
        <v>3</v>
      </c>
      <c r="E376">
        <v>85</v>
      </c>
      <c r="F376" s="1" t="s">
        <v>94</v>
      </c>
      <c r="G376">
        <v>20</v>
      </c>
      <c r="H376">
        <v>7</v>
      </c>
      <c r="I376" s="2">
        <f t="shared" si="15"/>
        <v>15.2712</v>
      </c>
      <c r="J376">
        <f t="shared" si="16"/>
        <v>1.216828685258964</v>
      </c>
      <c r="K376">
        <f t="shared" si="17"/>
        <v>0.15952366029457848</v>
      </c>
    </row>
    <row r="377" spans="1:11" x14ac:dyDescent="0.25">
      <c r="A377" s="1">
        <v>1972</v>
      </c>
      <c r="B377" s="1" t="s">
        <v>99</v>
      </c>
      <c r="C377" t="s">
        <v>8</v>
      </c>
      <c r="D377" s="1" t="s">
        <v>3</v>
      </c>
      <c r="E377">
        <v>85</v>
      </c>
      <c r="F377" s="1" t="s">
        <v>94</v>
      </c>
      <c r="G377">
        <v>22</v>
      </c>
      <c r="H377">
        <v>2</v>
      </c>
      <c r="I377" s="2">
        <f t="shared" si="15"/>
        <v>5.2794719999999993</v>
      </c>
      <c r="J377">
        <f t="shared" si="16"/>
        <v>0.42067505976095609</v>
      </c>
      <c r="K377">
        <f t="shared" si="17"/>
        <v>5.5149608273268556E-2</v>
      </c>
    </row>
    <row r="378" spans="1:11" x14ac:dyDescent="0.25">
      <c r="A378" s="1">
        <v>1972</v>
      </c>
      <c r="B378" s="1" t="s">
        <v>99</v>
      </c>
      <c r="C378" t="s">
        <v>8</v>
      </c>
      <c r="D378" s="1" t="s">
        <v>3</v>
      </c>
      <c r="E378">
        <v>88</v>
      </c>
      <c r="F378" s="1" t="s">
        <v>94</v>
      </c>
      <c r="G378">
        <v>6</v>
      </c>
      <c r="H378">
        <v>94</v>
      </c>
      <c r="I378" s="2">
        <f t="shared" si="15"/>
        <v>18.456336</v>
      </c>
      <c r="J378">
        <f t="shared" si="16"/>
        <v>1.4706243824701195</v>
      </c>
      <c r="K378">
        <f t="shared" si="17"/>
        <v>0.19279573801316202</v>
      </c>
    </row>
    <row r="379" spans="1:11" x14ac:dyDescent="0.25">
      <c r="A379" s="1">
        <v>1972</v>
      </c>
      <c r="B379" s="1" t="s">
        <v>99</v>
      </c>
      <c r="C379" t="s">
        <v>8</v>
      </c>
      <c r="D379" s="1" t="s">
        <v>3</v>
      </c>
      <c r="E379">
        <v>88</v>
      </c>
      <c r="F379" s="1" t="s">
        <v>94</v>
      </c>
      <c r="G379">
        <v>8</v>
      </c>
      <c r="H379">
        <v>71</v>
      </c>
      <c r="I379" s="2">
        <f t="shared" si="15"/>
        <v>24.782975999999998</v>
      </c>
      <c r="J379">
        <f t="shared" si="16"/>
        <v>1.9747391235059759</v>
      </c>
      <c r="K379">
        <f t="shared" si="17"/>
        <v>0.25888411156377311</v>
      </c>
    </row>
    <row r="380" spans="1:11" x14ac:dyDescent="0.25">
      <c r="A380" s="1">
        <v>1972</v>
      </c>
      <c r="B380" s="1" t="s">
        <v>99</v>
      </c>
      <c r="C380" t="s">
        <v>8</v>
      </c>
      <c r="D380" s="1" t="s">
        <v>3</v>
      </c>
      <c r="E380">
        <v>88</v>
      </c>
      <c r="F380" s="1" t="s">
        <v>94</v>
      </c>
      <c r="G380">
        <v>10</v>
      </c>
      <c r="H380">
        <v>35</v>
      </c>
      <c r="I380" s="2">
        <f t="shared" si="15"/>
        <v>19.088999999999999</v>
      </c>
      <c r="J380">
        <f t="shared" si="16"/>
        <v>1.521035856573705</v>
      </c>
      <c r="K380">
        <f t="shared" si="17"/>
        <v>0.19940457536822312</v>
      </c>
    </row>
    <row r="381" spans="1:11" x14ac:dyDescent="0.25">
      <c r="A381" s="1">
        <v>1972</v>
      </c>
      <c r="B381" s="1" t="s">
        <v>99</v>
      </c>
      <c r="C381" t="s">
        <v>8</v>
      </c>
      <c r="D381" s="1" t="s">
        <v>3</v>
      </c>
      <c r="E381">
        <v>88</v>
      </c>
      <c r="F381" s="1" t="s">
        <v>94</v>
      </c>
      <c r="G381">
        <v>12</v>
      </c>
      <c r="H381">
        <v>11</v>
      </c>
      <c r="I381" s="2">
        <f t="shared" si="15"/>
        <v>8.6391359999999988</v>
      </c>
      <c r="J381">
        <f t="shared" si="16"/>
        <v>0.68837737051792813</v>
      </c>
      <c r="K381">
        <f t="shared" si="17"/>
        <v>9.0244813538075827E-2</v>
      </c>
    </row>
    <row r="382" spans="1:11" x14ac:dyDescent="0.25">
      <c r="A382" s="1">
        <v>1972</v>
      </c>
      <c r="B382" s="1" t="s">
        <v>99</v>
      </c>
      <c r="C382" t="s">
        <v>8</v>
      </c>
      <c r="D382" s="1" t="s">
        <v>3</v>
      </c>
      <c r="E382">
        <v>88</v>
      </c>
      <c r="F382" s="1" t="s">
        <v>94</v>
      </c>
      <c r="G382">
        <v>14</v>
      </c>
      <c r="H382">
        <v>5</v>
      </c>
      <c r="I382" s="2">
        <f t="shared" si="15"/>
        <v>5.3449200000000001</v>
      </c>
      <c r="J382">
        <f t="shared" si="16"/>
        <v>0.42589003984063745</v>
      </c>
      <c r="K382">
        <f t="shared" si="17"/>
        <v>5.5833281103102476E-2</v>
      </c>
    </row>
    <row r="383" spans="1:11" x14ac:dyDescent="0.25">
      <c r="A383" s="1">
        <v>1972</v>
      </c>
      <c r="B383" s="1" t="s">
        <v>99</v>
      </c>
      <c r="C383" t="s">
        <v>8</v>
      </c>
      <c r="D383" s="1" t="s">
        <v>3</v>
      </c>
      <c r="E383">
        <v>88</v>
      </c>
      <c r="F383" s="1" t="s">
        <v>94</v>
      </c>
      <c r="G383">
        <v>16</v>
      </c>
      <c r="H383">
        <v>3</v>
      </c>
      <c r="I383" s="2">
        <f t="shared" si="15"/>
        <v>4.1886719999999995</v>
      </c>
      <c r="J383">
        <f t="shared" si="16"/>
        <v>0.33375872509960153</v>
      </c>
      <c r="K383">
        <f t="shared" si="17"/>
        <v>4.3755061109370094E-2</v>
      </c>
    </row>
    <row r="384" spans="1:11" x14ac:dyDescent="0.25">
      <c r="A384" s="1">
        <v>1972</v>
      </c>
      <c r="B384" s="1" t="s">
        <v>99</v>
      </c>
      <c r="C384" t="s">
        <v>8</v>
      </c>
      <c r="D384" s="1" t="s">
        <v>3</v>
      </c>
      <c r="E384">
        <v>88</v>
      </c>
      <c r="F384" s="1" t="s">
        <v>94</v>
      </c>
      <c r="G384">
        <v>18</v>
      </c>
      <c r="H384">
        <v>1</v>
      </c>
      <c r="I384" s="2">
        <f t="shared" si="15"/>
        <v>1.7670959999999998</v>
      </c>
      <c r="J384">
        <f t="shared" si="16"/>
        <v>0.14080446215139439</v>
      </c>
      <c r="K384">
        <f t="shared" si="17"/>
        <v>1.8459166405515509E-2</v>
      </c>
    </row>
    <row r="385" spans="1:11" x14ac:dyDescent="0.25">
      <c r="A385" s="1">
        <v>1972</v>
      </c>
      <c r="B385" s="1" t="s">
        <v>99</v>
      </c>
      <c r="C385" t="s">
        <v>8</v>
      </c>
      <c r="D385" s="1" t="s">
        <v>5</v>
      </c>
      <c r="E385">
        <v>32</v>
      </c>
      <c r="F385" s="1" t="s">
        <v>94</v>
      </c>
      <c r="G385">
        <v>8</v>
      </c>
      <c r="H385">
        <v>1</v>
      </c>
      <c r="I385" s="2">
        <f t="shared" si="15"/>
        <v>0.34905599999999998</v>
      </c>
      <c r="J385">
        <f t="shared" si="16"/>
        <v>2.7813227091633464E-2</v>
      </c>
      <c r="K385">
        <f t="shared" si="17"/>
        <v>3.6462550924475086E-3</v>
      </c>
    </row>
    <row r="386" spans="1:11" x14ac:dyDescent="0.25">
      <c r="A386" s="1">
        <v>1972</v>
      </c>
      <c r="B386" s="1" t="s">
        <v>99</v>
      </c>
      <c r="C386" t="s">
        <v>8</v>
      </c>
      <c r="D386" s="1" t="s">
        <v>5</v>
      </c>
      <c r="E386">
        <v>34</v>
      </c>
      <c r="F386" s="1" t="s">
        <v>94</v>
      </c>
      <c r="G386">
        <v>16</v>
      </c>
      <c r="H386">
        <v>1</v>
      </c>
      <c r="I386" s="2">
        <f t="shared" si="15"/>
        <v>1.3962239999999999</v>
      </c>
      <c r="J386">
        <f t="shared" si="16"/>
        <v>0.11125290836653386</v>
      </c>
      <c r="K386">
        <f t="shared" si="17"/>
        <v>1.4585020369790034E-2</v>
      </c>
    </row>
    <row r="387" spans="1:11" x14ac:dyDescent="0.25">
      <c r="A387" s="1">
        <v>1972</v>
      </c>
      <c r="B387" s="1" t="s">
        <v>99</v>
      </c>
      <c r="C387" t="s">
        <v>8</v>
      </c>
      <c r="D387" s="1" t="s">
        <v>5</v>
      </c>
      <c r="E387">
        <v>38</v>
      </c>
      <c r="F387" s="1" t="s">
        <v>94</v>
      </c>
      <c r="G387">
        <v>6</v>
      </c>
      <c r="H387">
        <v>1</v>
      </c>
      <c r="I387" s="2">
        <f t="shared" ref="I387:I450" si="18">0.005454*G387^2*H387</f>
        <v>0.19634399999999999</v>
      </c>
      <c r="J387">
        <f t="shared" ref="J387:J450" si="19">I387/12.55</f>
        <v>1.5644940239043822E-2</v>
      </c>
      <c r="K387">
        <f t="shared" ref="K387:K450" si="20">J387*(12.55/95.73)</f>
        <v>2.0510184895017234E-3</v>
      </c>
    </row>
    <row r="388" spans="1:11" x14ac:dyDescent="0.25">
      <c r="A388" s="1">
        <v>1972</v>
      </c>
      <c r="B388" s="1" t="s">
        <v>99</v>
      </c>
      <c r="C388" t="s">
        <v>8</v>
      </c>
      <c r="D388" s="1" t="s">
        <v>5</v>
      </c>
      <c r="E388">
        <v>38</v>
      </c>
      <c r="F388" s="1" t="s">
        <v>94</v>
      </c>
      <c r="G388">
        <v>12</v>
      </c>
      <c r="H388">
        <v>2</v>
      </c>
      <c r="I388" s="2">
        <f t="shared" si="18"/>
        <v>1.5707519999999999</v>
      </c>
      <c r="J388">
        <f t="shared" si="19"/>
        <v>0.12515952191235058</v>
      </c>
      <c r="K388">
        <f t="shared" si="20"/>
        <v>1.6408147916013787E-2</v>
      </c>
    </row>
    <row r="389" spans="1:11" x14ac:dyDescent="0.25">
      <c r="A389" s="1">
        <v>1972</v>
      </c>
      <c r="B389" s="1" t="s">
        <v>99</v>
      </c>
      <c r="C389" t="s">
        <v>8</v>
      </c>
      <c r="D389" s="1" t="s">
        <v>5</v>
      </c>
      <c r="E389">
        <v>38</v>
      </c>
      <c r="F389" s="1" t="s">
        <v>94</v>
      </c>
      <c r="G389">
        <v>16</v>
      </c>
      <c r="H389">
        <v>1</v>
      </c>
      <c r="I389" s="2">
        <f t="shared" si="18"/>
        <v>1.3962239999999999</v>
      </c>
      <c r="J389">
        <f t="shared" si="19"/>
        <v>0.11125290836653386</v>
      </c>
      <c r="K389">
        <f t="shared" si="20"/>
        <v>1.4585020369790034E-2</v>
      </c>
    </row>
    <row r="390" spans="1:11" x14ac:dyDescent="0.25">
      <c r="A390" s="1">
        <v>1972</v>
      </c>
      <c r="B390" s="1" t="s">
        <v>99</v>
      </c>
      <c r="C390" t="s">
        <v>8</v>
      </c>
      <c r="D390" s="1" t="s">
        <v>5</v>
      </c>
      <c r="E390">
        <v>38</v>
      </c>
      <c r="F390" s="1" t="s">
        <v>94</v>
      </c>
      <c r="G390">
        <v>22</v>
      </c>
      <c r="H390">
        <v>2</v>
      </c>
      <c r="I390" s="2">
        <f t="shared" si="18"/>
        <v>5.2794719999999993</v>
      </c>
      <c r="J390">
        <f t="shared" si="19"/>
        <v>0.42067505976095609</v>
      </c>
      <c r="K390">
        <f t="shared" si="20"/>
        <v>5.5149608273268556E-2</v>
      </c>
    </row>
    <row r="391" spans="1:11" x14ac:dyDescent="0.25">
      <c r="A391" s="1">
        <v>1972</v>
      </c>
      <c r="B391" s="1" t="s">
        <v>99</v>
      </c>
      <c r="C391" t="s">
        <v>8</v>
      </c>
      <c r="D391" s="1" t="s">
        <v>5</v>
      </c>
      <c r="E391">
        <v>40</v>
      </c>
      <c r="F391" s="1" t="s">
        <v>94</v>
      </c>
      <c r="G391">
        <v>6</v>
      </c>
      <c r="H391">
        <v>1</v>
      </c>
      <c r="I391" s="2">
        <f t="shared" si="18"/>
        <v>0.19634399999999999</v>
      </c>
      <c r="J391">
        <f t="shared" si="19"/>
        <v>1.5644940239043822E-2</v>
      </c>
      <c r="K391">
        <f t="shared" si="20"/>
        <v>2.0510184895017234E-3</v>
      </c>
    </row>
    <row r="392" spans="1:11" x14ac:dyDescent="0.25">
      <c r="A392" s="1">
        <v>1972</v>
      </c>
      <c r="B392" s="1" t="s">
        <v>99</v>
      </c>
      <c r="C392" t="s">
        <v>8</v>
      </c>
      <c r="D392" s="1" t="s">
        <v>5</v>
      </c>
      <c r="E392">
        <v>40</v>
      </c>
      <c r="F392" s="1" t="s">
        <v>94</v>
      </c>
      <c r="G392">
        <v>8</v>
      </c>
      <c r="H392">
        <v>1</v>
      </c>
      <c r="I392" s="2">
        <f t="shared" si="18"/>
        <v>0.34905599999999998</v>
      </c>
      <c r="J392">
        <f t="shared" si="19"/>
        <v>2.7813227091633464E-2</v>
      </c>
      <c r="K392">
        <f t="shared" si="20"/>
        <v>3.6462550924475086E-3</v>
      </c>
    </row>
    <row r="393" spans="1:11" x14ac:dyDescent="0.25">
      <c r="A393" s="1">
        <v>1972</v>
      </c>
      <c r="B393" s="1" t="s">
        <v>99</v>
      </c>
      <c r="C393" t="s">
        <v>8</v>
      </c>
      <c r="D393" s="1" t="s">
        <v>5</v>
      </c>
      <c r="E393">
        <v>41</v>
      </c>
      <c r="F393" s="1" t="s">
        <v>94</v>
      </c>
      <c r="G393">
        <v>32</v>
      </c>
      <c r="H393">
        <v>1</v>
      </c>
      <c r="I393" s="2">
        <f t="shared" si="18"/>
        <v>5.5848959999999996</v>
      </c>
      <c r="J393">
        <f t="shared" si="19"/>
        <v>0.44501163346613543</v>
      </c>
      <c r="K393">
        <f t="shared" si="20"/>
        <v>5.8340081479160137E-2</v>
      </c>
    </row>
    <row r="394" spans="1:11" x14ac:dyDescent="0.25">
      <c r="A394" s="1">
        <v>1972</v>
      </c>
      <c r="B394" s="1" t="s">
        <v>99</v>
      </c>
      <c r="C394" t="s">
        <v>8</v>
      </c>
      <c r="D394" s="1" t="s">
        <v>5</v>
      </c>
      <c r="E394">
        <v>58</v>
      </c>
      <c r="F394" s="1" t="s">
        <v>94</v>
      </c>
      <c r="G394">
        <v>6</v>
      </c>
      <c r="H394">
        <v>31</v>
      </c>
      <c r="I394" s="2">
        <f t="shared" si="18"/>
        <v>6.0866639999999999</v>
      </c>
      <c r="J394">
        <f t="shared" si="19"/>
        <v>0.48499314741035854</v>
      </c>
      <c r="K394">
        <f t="shared" si="20"/>
        <v>6.358157317455343E-2</v>
      </c>
    </row>
    <row r="395" spans="1:11" x14ac:dyDescent="0.25">
      <c r="A395" s="1">
        <v>1972</v>
      </c>
      <c r="B395" s="1" t="s">
        <v>99</v>
      </c>
      <c r="C395" t="s">
        <v>8</v>
      </c>
      <c r="D395" s="1" t="s">
        <v>5</v>
      </c>
      <c r="E395">
        <v>58</v>
      </c>
      <c r="F395" s="1" t="s">
        <v>94</v>
      </c>
      <c r="G395">
        <v>8</v>
      </c>
      <c r="H395">
        <v>8</v>
      </c>
      <c r="I395" s="2">
        <f t="shared" si="18"/>
        <v>2.7924479999999998</v>
      </c>
      <c r="J395">
        <f t="shared" si="19"/>
        <v>0.22250581673306771</v>
      </c>
      <c r="K395">
        <f t="shared" si="20"/>
        <v>2.9170040739580069E-2</v>
      </c>
    </row>
    <row r="396" spans="1:11" x14ac:dyDescent="0.25">
      <c r="A396" s="1">
        <v>1972</v>
      </c>
      <c r="B396" s="1" t="s">
        <v>99</v>
      </c>
      <c r="C396" t="s">
        <v>8</v>
      </c>
      <c r="D396" s="1" t="s">
        <v>5</v>
      </c>
      <c r="E396">
        <v>58</v>
      </c>
      <c r="F396" s="1" t="s">
        <v>94</v>
      </c>
      <c r="G396">
        <v>10</v>
      </c>
      <c r="H396">
        <v>1</v>
      </c>
      <c r="I396" s="2">
        <f t="shared" si="18"/>
        <v>0.5454</v>
      </c>
      <c r="J396">
        <f t="shared" si="19"/>
        <v>4.345816733067729E-2</v>
      </c>
      <c r="K396">
        <f t="shared" si="20"/>
        <v>5.697273581949232E-3</v>
      </c>
    </row>
    <row r="397" spans="1:11" x14ac:dyDescent="0.25">
      <c r="A397" s="1">
        <v>1972</v>
      </c>
      <c r="B397" s="1" t="s">
        <v>99</v>
      </c>
      <c r="C397" t="s">
        <v>8</v>
      </c>
      <c r="D397" s="1" t="s">
        <v>5</v>
      </c>
      <c r="E397">
        <v>71</v>
      </c>
      <c r="F397" s="1" t="s">
        <v>94</v>
      </c>
      <c r="G397">
        <v>6</v>
      </c>
      <c r="H397">
        <v>4</v>
      </c>
      <c r="I397" s="2">
        <f t="shared" si="18"/>
        <v>0.78537599999999996</v>
      </c>
      <c r="J397">
        <f t="shared" si="19"/>
        <v>6.257976095617529E-2</v>
      </c>
      <c r="K397">
        <f t="shared" si="20"/>
        <v>8.2040739580068935E-3</v>
      </c>
    </row>
    <row r="398" spans="1:11" x14ac:dyDescent="0.25">
      <c r="A398" s="1">
        <v>1972</v>
      </c>
      <c r="B398" s="1" t="s">
        <v>99</v>
      </c>
      <c r="C398" t="s">
        <v>8</v>
      </c>
      <c r="D398" s="1" t="s">
        <v>5</v>
      </c>
      <c r="E398">
        <v>71</v>
      </c>
      <c r="F398" s="1" t="s">
        <v>94</v>
      </c>
      <c r="G398">
        <v>8</v>
      </c>
      <c r="H398">
        <v>3</v>
      </c>
      <c r="I398" s="2">
        <f t="shared" si="18"/>
        <v>1.0471679999999999</v>
      </c>
      <c r="J398">
        <f t="shared" si="19"/>
        <v>8.3439681274900382E-2</v>
      </c>
      <c r="K398">
        <f t="shared" si="20"/>
        <v>1.0938765277342524E-2</v>
      </c>
    </row>
    <row r="399" spans="1:11" x14ac:dyDescent="0.25">
      <c r="A399" s="1">
        <v>1972</v>
      </c>
      <c r="B399" s="1" t="s">
        <v>99</v>
      </c>
      <c r="C399" t="s">
        <v>8</v>
      </c>
      <c r="D399" s="1" t="s">
        <v>5</v>
      </c>
      <c r="E399">
        <v>71</v>
      </c>
      <c r="F399" s="1" t="s">
        <v>94</v>
      </c>
      <c r="G399">
        <v>10</v>
      </c>
      <c r="H399">
        <v>2</v>
      </c>
      <c r="I399" s="2">
        <f t="shared" si="18"/>
        <v>1.0908</v>
      </c>
      <c r="J399">
        <f t="shared" si="19"/>
        <v>8.691633466135458E-2</v>
      </c>
      <c r="K399">
        <f t="shared" si="20"/>
        <v>1.1394547163898464E-2</v>
      </c>
    </row>
    <row r="400" spans="1:11" x14ac:dyDescent="0.25">
      <c r="A400" s="1">
        <v>1972</v>
      </c>
      <c r="B400" s="1" t="s">
        <v>99</v>
      </c>
      <c r="C400" t="s">
        <v>8</v>
      </c>
      <c r="D400" s="1" t="s">
        <v>5</v>
      </c>
      <c r="E400">
        <v>71</v>
      </c>
      <c r="F400" s="1" t="s">
        <v>94</v>
      </c>
      <c r="G400">
        <v>12</v>
      </c>
      <c r="H400">
        <v>3</v>
      </c>
      <c r="I400" s="2">
        <f t="shared" si="18"/>
        <v>2.356128</v>
      </c>
      <c r="J400">
        <f t="shared" si="19"/>
        <v>0.1877392828685259</v>
      </c>
      <c r="K400">
        <f t="shared" si="20"/>
        <v>2.4612221874020686E-2</v>
      </c>
    </row>
    <row r="401" spans="1:11" x14ac:dyDescent="0.25">
      <c r="A401" s="1">
        <v>1972</v>
      </c>
      <c r="B401" s="1" t="s">
        <v>99</v>
      </c>
      <c r="C401" t="s">
        <v>8</v>
      </c>
      <c r="D401" s="1" t="s">
        <v>5</v>
      </c>
      <c r="E401">
        <v>79</v>
      </c>
      <c r="F401" s="1" t="s">
        <v>94</v>
      </c>
      <c r="G401">
        <v>6</v>
      </c>
      <c r="H401">
        <v>2</v>
      </c>
      <c r="I401" s="2">
        <f t="shared" si="18"/>
        <v>0.39268799999999998</v>
      </c>
      <c r="J401">
        <f t="shared" si="19"/>
        <v>3.1289880478087645E-2</v>
      </c>
      <c r="K401">
        <f t="shared" si="20"/>
        <v>4.1020369790034468E-3</v>
      </c>
    </row>
    <row r="402" spans="1:11" x14ac:dyDescent="0.25">
      <c r="A402" s="1">
        <v>1972</v>
      </c>
      <c r="B402" s="1" t="s">
        <v>99</v>
      </c>
      <c r="C402" t="s">
        <v>8</v>
      </c>
      <c r="D402" s="1" t="s">
        <v>5</v>
      </c>
      <c r="E402">
        <v>79</v>
      </c>
      <c r="F402" s="1" t="s">
        <v>94</v>
      </c>
      <c r="G402">
        <v>8</v>
      </c>
      <c r="H402">
        <v>1</v>
      </c>
      <c r="I402" s="2">
        <f t="shared" si="18"/>
        <v>0.34905599999999998</v>
      </c>
      <c r="J402">
        <f t="shared" si="19"/>
        <v>2.7813227091633464E-2</v>
      </c>
      <c r="K402">
        <f t="shared" si="20"/>
        <v>3.6462550924475086E-3</v>
      </c>
    </row>
    <row r="403" spans="1:11" x14ac:dyDescent="0.25">
      <c r="A403" s="1">
        <v>1972</v>
      </c>
      <c r="B403" s="1" t="s">
        <v>99</v>
      </c>
      <c r="C403" t="s">
        <v>8</v>
      </c>
      <c r="D403" s="1" t="s">
        <v>5</v>
      </c>
      <c r="E403">
        <v>79</v>
      </c>
      <c r="F403" s="1" t="s">
        <v>94</v>
      </c>
      <c r="G403">
        <v>18</v>
      </c>
      <c r="H403">
        <v>2</v>
      </c>
      <c r="I403" s="2">
        <f t="shared" si="18"/>
        <v>3.5341919999999996</v>
      </c>
      <c r="J403">
        <f t="shared" si="19"/>
        <v>0.28160892430278878</v>
      </c>
      <c r="K403">
        <f t="shared" si="20"/>
        <v>3.6918332811031018E-2</v>
      </c>
    </row>
    <row r="404" spans="1:11" x14ac:dyDescent="0.25">
      <c r="A404" s="1">
        <v>1972</v>
      </c>
      <c r="B404" s="1" t="s">
        <v>99</v>
      </c>
      <c r="C404" t="s">
        <v>8</v>
      </c>
      <c r="D404" s="1" t="s">
        <v>5</v>
      </c>
      <c r="E404">
        <v>79</v>
      </c>
      <c r="F404" s="1" t="s">
        <v>94</v>
      </c>
      <c r="G404">
        <v>20</v>
      </c>
      <c r="H404">
        <v>1</v>
      </c>
      <c r="I404" s="2">
        <f t="shared" si="18"/>
        <v>2.1816</v>
      </c>
      <c r="J404">
        <f t="shared" si="19"/>
        <v>0.17383266932270916</v>
      </c>
      <c r="K404">
        <f t="shared" si="20"/>
        <v>2.2789094327796928E-2</v>
      </c>
    </row>
    <row r="405" spans="1:11" x14ac:dyDescent="0.25">
      <c r="A405" s="1">
        <v>1972</v>
      </c>
      <c r="B405" s="1" t="s">
        <v>99</v>
      </c>
      <c r="C405" t="s">
        <v>8</v>
      </c>
      <c r="D405" s="1" t="s">
        <v>5</v>
      </c>
      <c r="E405">
        <v>79</v>
      </c>
      <c r="F405" s="1" t="s">
        <v>94</v>
      </c>
      <c r="G405">
        <v>22</v>
      </c>
      <c r="H405">
        <v>1</v>
      </c>
      <c r="I405" s="2">
        <f t="shared" si="18"/>
        <v>2.6397359999999996</v>
      </c>
      <c r="J405">
        <f t="shared" si="19"/>
        <v>0.21033752988047805</v>
      </c>
      <c r="K405">
        <f t="shared" si="20"/>
        <v>2.7574804136634278E-2</v>
      </c>
    </row>
    <row r="406" spans="1:11" x14ac:dyDescent="0.25">
      <c r="A406" s="1">
        <v>1972</v>
      </c>
      <c r="B406" s="1" t="s">
        <v>99</v>
      </c>
      <c r="C406" t="s">
        <v>8</v>
      </c>
      <c r="D406" s="1" t="s">
        <v>5</v>
      </c>
      <c r="E406">
        <v>85</v>
      </c>
      <c r="F406" s="1" t="s">
        <v>94</v>
      </c>
      <c r="G406">
        <v>10</v>
      </c>
      <c r="H406">
        <v>2</v>
      </c>
      <c r="I406" s="2">
        <f t="shared" si="18"/>
        <v>1.0908</v>
      </c>
      <c r="J406">
        <f t="shared" si="19"/>
        <v>8.691633466135458E-2</v>
      </c>
      <c r="K406">
        <f t="shared" si="20"/>
        <v>1.1394547163898464E-2</v>
      </c>
    </row>
    <row r="407" spans="1:11" x14ac:dyDescent="0.25">
      <c r="A407" s="1">
        <v>1972</v>
      </c>
      <c r="B407" s="1" t="s">
        <v>99</v>
      </c>
      <c r="C407" t="s">
        <v>8</v>
      </c>
      <c r="D407" s="1" t="s">
        <v>5</v>
      </c>
      <c r="E407">
        <v>85</v>
      </c>
      <c r="F407" s="1" t="s">
        <v>94</v>
      </c>
      <c r="G407">
        <v>12</v>
      </c>
      <c r="H407">
        <v>3</v>
      </c>
      <c r="I407" s="2">
        <f t="shared" si="18"/>
        <v>2.356128</v>
      </c>
      <c r="J407">
        <f t="shared" si="19"/>
        <v>0.1877392828685259</v>
      </c>
      <c r="K407">
        <f t="shared" si="20"/>
        <v>2.4612221874020686E-2</v>
      </c>
    </row>
    <row r="408" spans="1:11" x14ac:dyDescent="0.25">
      <c r="A408" s="1">
        <v>1972</v>
      </c>
      <c r="B408" s="1" t="s">
        <v>99</v>
      </c>
      <c r="C408" t="s">
        <v>8</v>
      </c>
      <c r="D408" s="1" t="s">
        <v>5</v>
      </c>
      <c r="E408">
        <v>85</v>
      </c>
      <c r="F408" s="1" t="s">
        <v>94</v>
      </c>
      <c r="G408">
        <v>14</v>
      </c>
      <c r="H408">
        <v>4</v>
      </c>
      <c r="I408" s="2">
        <f t="shared" si="18"/>
        <v>4.2759359999999997</v>
      </c>
      <c r="J408">
        <f t="shared" si="19"/>
        <v>0.34071203187250992</v>
      </c>
      <c r="K408">
        <f t="shared" si="20"/>
        <v>4.4666624882481978E-2</v>
      </c>
    </row>
    <row r="409" spans="1:11" x14ac:dyDescent="0.25">
      <c r="A409" s="1">
        <v>1972</v>
      </c>
      <c r="B409" s="1" t="s">
        <v>99</v>
      </c>
      <c r="C409" t="s">
        <v>8</v>
      </c>
      <c r="D409" s="1" t="s">
        <v>5</v>
      </c>
      <c r="E409">
        <v>85</v>
      </c>
      <c r="F409" s="1" t="s">
        <v>94</v>
      </c>
      <c r="G409">
        <v>16</v>
      </c>
      <c r="H409">
        <v>1</v>
      </c>
      <c r="I409" s="2">
        <f t="shared" si="18"/>
        <v>1.3962239999999999</v>
      </c>
      <c r="J409">
        <f t="shared" si="19"/>
        <v>0.11125290836653386</v>
      </c>
      <c r="K409">
        <f t="shared" si="20"/>
        <v>1.4585020369790034E-2</v>
      </c>
    </row>
    <row r="410" spans="1:11" x14ac:dyDescent="0.25">
      <c r="A410" s="1">
        <v>1972</v>
      </c>
      <c r="B410" s="1" t="s">
        <v>99</v>
      </c>
      <c r="C410" t="s">
        <v>8</v>
      </c>
      <c r="D410" s="1" t="s">
        <v>5</v>
      </c>
      <c r="E410">
        <v>85</v>
      </c>
      <c r="F410" s="1" t="s">
        <v>94</v>
      </c>
      <c r="G410">
        <v>18</v>
      </c>
      <c r="H410">
        <v>4</v>
      </c>
      <c r="I410" s="2">
        <f t="shared" si="18"/>
        <v>7.0683839999999991</v>
      </c>
      <c r="J410">
        <f t="shared" si="19"/>
        <v>0.56321784860557755</v>
      </c>
      <c r="K410">
        <f t="shared" si="20"/>
        <v>7.3836665622062037E-2</v>
      </c>
    </row>
    <row r="411" spans="1:11" x14ac:dyDescent="0.25">
      <c r="A411" s="1">
        <v>1972</v>
      </c>
      <c r="B411" s="1" t="s">
        <v>99</v>
      </c>
      <c r="C411" t="s">
        <v>8</v>
      </c>
      <c r="D411" s="1" t="s">
        <v>5</v>
      </c>
      <c r="E411">
        <v>85</v>
      </c>
      <c r="F411" s="1" t="s">
        <v>94</v>
      </c>
      <c r="G411">
        <v>20</v>
      </c>
      <c r="H411">
        <v>1</v>
      </c>
      <c r="I411" s="2">
        <f t="shared" si="18"/>
        <v>2.1816</v>
      </c>
      <c r="J411">
        <f t="shared" si="19"/>
        <v>0.17383266932270916</v>
      </c>
      <c r="K411">
        <f t="shared" si="20"/>
        <v>2.2789094327796928E-2</v>
      </c>
    </row>
    <row r="412" spans="1:11" x14ac:dyDescent="0.25">
      <c r="A412" s="1">
        <v>1972</v>
      </c>
      <c r="B412" s="1" t="s">
        <v>99</v>
      </c>
      <c r="C412" t="s">
        <v>8</v>
      </c>
      <c r="D412" s="1" t="s">
        <v>5</v>
      </c>
      <c r="E412">
        <v>85</v>
      </c>
      <c r="F412" s="1" t="s">
        <v>94</v>
      </c>
      <c r="G412">
        <v>22</v>
      </c>
      <c r="H412">
        <v>1</v>
      </c>
      <c r="I412" s="2">
        <f t="shared" si="18"/>
        <v>2.6397359999999996</v>
      </c>
      <c r="J412">
        <f t="shared" si="19"/>
        <v>0.21033752988047805</v>
      </c>
      <c r="K412">
        <f t="shared" si="20"/>
        <v>2.7574804136634278E-2</v>
      </c>
    </row>
    <row r="413" spans="1:11" x14ac:dyDescent="0.25">
      <c r="A413" s="1">
        <v>1972</v>
      </c>
      <c r="B413" s="1" t="s">
        <v>99</v>
      </c>
      <c r="C413" t="s">
        <v>8</v>
      </c>
      <c r="D413" s="1" t="s">
        <v>5</v>
      </c>
      <c r="E413">
        <v>88</v>
      </c>
      <c r="F413" s="1" t="s">
        <v>94</v>
      </c>
      <c r="G413">
        <v>6</v>
      </c>
      <c r="H413">
        <v>5</v>
      </c>
      <c r="I413" s="2">
        <f t="shared" si="18"/>
        <v>0.98171999999999993</v>
      </c>
      <c r="J413">
        <f t="shared" si="19"/>
        <v>7.8224701195219112E-2</v>
      </c>
      <c r="K413">
        <f t="shared" si="20"/>
        <v>1.0255092447508617E-2</v>
      </c>
    </row>
    <row r="414" spans="1:11" x14ac:dyDescent="0.25">
      <c r="A414" s="1">
        <v>1972</v>
      </c>
      <c r="B414" s="1" t="s">
        <v>99</v>
      </c>
      <c r="C414" t="s">
        <v>8</v>
      </c>
      <c r="D414" s="1" t="s">
        <v>5</v>
      </c>
      <c r="E414">
        <v>88</v>
      </c>
      <c r="F414" s="1" t="s">
        <v>94</v>
      </c>
      <c r="G414">
        <v>8</v>
      </c>
      <c r="H414">
        <v>4</v>
      </c>
      <c r="I414" s="2">
        <f t="shared" si="18"/>
        <v>1.3962239999999999</v>
      </c>
      <c r="J414">
        <f t="shared" si="19"/>
        <v>0.11125290836653386</v>
      </c>
      <c r="K414">
        <f t="shared" si="20"/>
        <v>1.4585020369790034E-2</v>
      </c>
    </row>
    <row r="415" spans="1:11" x14ac:dyDescent="0.25">
      <c r="A415" s="1">
        <v>1972</v>
      </c>
      <c r="B415" s="1" t="s">
        <v>99</v>
      </c>
      <c r="C415" t="s">
        <v>8</v>
      </c>
      <c r="D415" s="1" t="s">
        <v>5</v>
      </c>
      <c r="E415">
        <v>88</v>
      </c>
      <c r="F415" s="1" t="s">
        <v>94</v>
      </c>
      <c r="G415">
        <v>10</v>
      </c>
      <c r="H415">
        <v>2</v>
      </c>
      <c r="I415" s="2">
        <f t="shared" si="18"/>
        <v>1.0908</v>
      </c>
      <c r="J415">
        <f t="shared" si="19"/>
        <v>8.691633466135458E-2</v>
      </c>
      <c r="K415">
        <f t="shared" si="20"/>
        <v>1.1394547163898464E-2</v>
      </c>
    </row>
    <row r="416" spans="1:11" x14ac:dyDescent="0.25">
      <c r="A416" s="1">
        <v>1972</v>
      </c>
      <c r="B416" s="1" t="s">
        <v>99</v>
      </c>
      <c r="C416" t="s">
        <v>8</v>
      </c>
      <c r="D416" s="1" t="s">
        <v>5</v>
      </c>
      <c r="E416">
        <v>88</v>
      </c>
      <c r="F416" s="1" t="s">
        <v>94</v>
      </c>
      <c r="G416">
        <v>12</v>
      </c>
      <c r="H416">
        <v>3</v>
      </c>
      <c r="I416" s="2">
        <f t="shared" si="18"/>
        <v>2.356128</v>
      </c>
      <c r="J416">
        <f t="shared" si="19"/>
        <v>0.1877392828685259</v>
      </c>
      <c r="K416">
        <f t="shared" si="20"/>
        <v>2.4612221874020686E-2</v>
      </c>
    </row>
    <row r="417" spans="1:11" x14ac:dyDescent="0.25">
      <c r="A417" s="1">
        <v>1972</v>
      </c>
      <c r="B417" s="1" t="s">
        <v>99</v>
      </c>
      <c r="C417" t="s">
        <v>8</v>
      </c>
      <c r="D417" s="1" t="s">
        <v>5</v>
      </c>
      <c r="E417">
        <v>88</v>
      </c>
      <c r="F417" s="1" t="s">
        <v>94</v>
      </c>
      <c r="G417">
        <v>14</v>
      </c>
      <c r="H417">
        <v>4</v>
      </c>
      <c r="I417" s="2">
        <f t="shared" si="18"/>
        <v>4.2759359999999997</v>
      </c>
      <c r="J417">
        <f t="shared" si="19"/>
        <v>0.34071203187250992</v>
      </c>
      <c r="K417">
        <f t="shared" si="20"/>
        <v>4.4666624882481978E-2</v>
      </c>
    </row>
    <row r="418" spans="1:11" x14ac:dyDescent="0.25">
      <c r="A418" s="1">
        <v>1972</v>
      </c>
      <c r="B418" s="1" t="s">
        <v>99</v>
      </c>
      <c r="C418" t="s">
        <v>8</v>
      </c>
      <c r="D418" s="1" t="s">
        <v>5</v>
      </c>
      <c r="E418">
        <v>88</v>
      </c>
      <c r="F418" s="1" t="s">
        <v>94</v>
      </c>
      <c r="G418">
        <v>16</v>
      </c>
      <c r="H418">
        <v>2</v>
      </c>
      <c r="I418" s="2">
        <f t="shared" si="18"/>
        <v>2.7924479999999998</v>
      </c>
      <c r="J418">
        <f t="shared" si="19"/>
        <v>0.22250581673306771</v>
      </c>
      <c r="K418">
        <f t="shared" si="20"/>
        <v>2.9170040739580069E-2</v>
      </c>
    </row>
    <row r="419" spans="1:11" x14ac:dyDescent="0.25">
      <c r="A419" s="1">
        <v>1972</v>
      </c>
      <c r="B419" s="1" t="s">
        <v>99</v>
      </c>
      <c r="C419" t="s">
        <v>8</v>
      </c>
      <c r="D419" s="1" t="s">
        <v>5</v>
      </c>
      <c r="E419">
        <v>88</v>
      </c>
      <c r="F419" s="1" t="s">
        <v>94</v>
      </c>
      <c r="G419">
        <v>18</v>
      </c>
      <c r="H419">
        <v>1</v>
      </c>
      <c r="I419" s="2">
        <f t="shared" si="18"/>
        <v>1.7670959999999998</v>
      </c>
      <c r="J419">
        <f t="shared" si="19"/>
        <v>0.14080446215139439</v>
      </c>
      <c r="K419">
        <f t="shared" si="20"/>
        <v>1.8459166405515509E-2</v>
      </c>
    </row>
    <row r="420" spans="1:11" x14ac:dyDescent="0.25">
      <c r="A420" s="1">
        <v>1984</v>
      </c>
      <c r="B420" s="1" t="s">
        <v>99</v>
      </c>
      <c r="C420" t="s">
        <v>8</v>
      </c>
      <c r="D420" s="1" t="s">
        <v>3</v>
      </c>
      <c r="E420">
        <v>11</v>
      </c>
      <c r="F420" s="1" t="s">
        <v>94</v>
      </c>
      <c r="G420">
        <v>6</v>
      </c>
      <c r="H420">
        <v>1</v>
      </c>
      <c r="I420" s="2">
        <f t="shared" si="18"/>
        <v>0.19634399999999999</v>
      </c>
      <c r="J420">
        <f t="shared" si="19"/>
        <v>1.5644940239043822E-2</v>
      </c>
      <c r="K420">
        <f t="shared" si="20"/>
        <v>2.0510184895017234E-3</v>
      </c>
    </row>
    <row r="421" spans="1:11" x14ac:dyDescent="0.25">
      <c r="A421" s="1">
        <v>1984</v>
      </c>
      <c r="B421" s="1" t="s">
        <v>99</v>
      </c>
      <c r="C421" t="s">
        <v>8</v>
      </c>
      <c r="D421" s="1" t="s">
        <v>3</v>
      </c>
      <c r="E421">
        <v>21</v>
      </c>
      <c r="F421" s="1" t="s">
        <v>94</v>
      </c>
      <c r="G421">
        <v>6</v>
      </c>
      <c r="H421">
        <v>1</v>
      </c>
      <c r="I421" s="2">
        <f t="shared" si="18"/>
        <v>0.19634399999999999</v>
      </c>
      <c r="J421">
        <f t="shared" si="19"/>
        <v>1.5644940239043822E-2</v>
      </c>
      <c r="K421">
        <f t="shared" si="20"/>
        <v>2.0510184895017234E-3</v>
      </c>
    </row>
    <row r="422" spans="1:11" x14ac:dyDescent="0.25">
      <c r="A422" s="1">
        <v>1984</v>
      </c>
      <c r="B422" s="1" t="s">
        <v>99</v>
      </c>
      <c r="C422" t="s">
        <v>8</v>
      </c>
      <c r="D422" s="1" t="s">
        <v>3</v>
      </c>
      <c r="E422">
        <v>29</v>
      </c>
      <c r="F422" s="1" t="s">
        <v>94</v>
      </c>
      <c r="G422">
        <v>6</v>
      </c>
      <c r="H422">
        <v>44</v>
      </c>
      <c r="I422" s="2">
        <f t="shared" si="18"/>
        <v>8.6391359999999988</v>
      </c>
      <c r="J422">
        <f t="shared" si="19"/>
        <v>0.68837737051792813</v>
      </c>
      <c r="K422">
        <f t="shared" si="20"/>
        <v>9.0244813538075827E-2</v>
      </c>
    </row>
    <row r="423" spans="1:11" x14ac:dyDescent="0.25">
      <c r="A423" s="1">
        <v>1984</v>
      </c>
      <c r="B423" s="1" t="s">
        <v>99</v>
      </c>
      <c r="C423" t="s">
        <v>8</v>
      </c>
      <c r="D423" s="1" t="s">
        <v>3</v>
      </c>
      <c r="E423">
        <v>29</v>
      </c>
      <c r="F423" s="1" t="s">
        <v>94</v>
      </c>
      <c r="G423">
        <v>8</v>
      </c>
      <c r="H423">
        <v>33</v>
      </c>
      <c r="I423" s="2">
        <f t="shared" si="18"/>
        <v>11.518847999999998</v>
      </c>
      <c r="J423">
        <f t="shared" si="19"/>
        <v>0.91783649402390421</v>
      </c>
      <c r="K423">
        <f t="shared" si="20"/>
        <v>0.12032641805076777</v>
      </c>
    </row>
    <row r="424" spans="1:11" x14ac:dyDescent="0.25">
      <c r="A424" s="1">
        <v>1984</v>
      </c>
      <c r="B424" s="1" t="s">
        <v>99</v>
      </c>
      <c r="C424" t="s">
        <v>8</v>
      </c>
      <c r="D424" s="1" t="s">
        <v>3</v>
      </c>
      <c r="E424">
        <v>29</v>
      </c>
      <c r="F424" s="1" t="s">
        <v>94</v>
      </c>
      <c r="G424">
        <v>10</v>
      </c>
      <c r="H424">
        <v>16</v>
      </c>
      <c r="I424" s="2">
        <f t="shared" si="18"/>
        <v>8.7263999999999999</v>
      </c>
      <c r="J424">
        <f t="shared" si="19"/>
        <v>0.69533067729083664</v>
      </c>
      <c r="K424">
        <f t="shared" si="20"/>
        <v>9.1156377311187711E-2</v>
      </c>
    </row>
    <row r="425" spans="1:11" x14ac:dyDescent="0.25">
      <c r="A425" s="1">
        <v>1984</v>
      </c>
      <c r="B425" s="1" t="s">
        <v>99</v>
      </c>
      <c r="C425" t="s">
        <v>8</v>
      </c>
      <c r="D425" s="1" t="s">
        <v>3</v>
      </c>
      <c r="E425">
        <v>29</v>
      </c>
      <c r="F425" s="1" t="s">
        <v>94</v>
      </c>
      <c r="G425">
        <v>12</v>
      </c>
      <c r="H425">
        <v>7</v>
      </c>
      <c r="I425" s="2">
        <f t="shared" si="18"/>
        <v>5.4976319999999994</v>
      </c>
      <c r="J425">
        <f t="shared" si="19"/>
        <v>0.43805832669322703</v>
      </c>
      <c r="K425">
        <f t="shared" si="20"/>
        <v>5.7428517706048253E-2</v>
      </c>
    </row>
    <row r="426" spans="1:11" x14ac:dyDescent="0.25">
      <c r="A426" s="1">
        <v>1984</v>
      </c>
      <c r="B426" s="1" t="s">
        <v>99</v>
      </c>
      <c r="C426" t="s">
        <v>8</v>
      </c>
      <c r="D426" s="1" t="s">
        <v>3</v>
      </c>
      <c r="E426">
        <v>29</v>
      </c>
      <c r="F426" s="1" t="s">
        <v>94</v>
      </c>
      <c r="G426">
        <v>18</v>
      </c>
      <c r="H426">
        <v>1</v>
      </c>
      <c r="I426" s="2">
        <f t="shared" si="18"/>
        <v>1.7670959999999998</v>
      </c>
      <c r="J426">
        <f t="shared" si="19"/>
        <v>0.14080446215139439</v>
      </c>
      <c r="K426">
        <f t="shared" si="20"/>
        <v>1.8459166405515509E-2</v>
      </c>
    </row>
    <row r="427" spans="1:11" x14ac:dyDescent="0.25">
      <c r="A427" s="1">
        <v>1984</v>
      </c>
      <c r="B427" s="1" t="s">
        <v>99</v>
      </c>
      <c r="C427" t="s">
        <v>8</v>
      </c>
      <c r="D427" s="1" t="s">
        <v>3</v>
      </c>
      <c r="E427">
        <v>32</v>
      </c>
      <c r="F427" s="1" t="s">
        <v>94</v>
      </c>
      <c r="G427">
        <v>6</v>
      </c>
      <c r="H427">
        <v>10</v>
      </c>
      <c r="I427" s="2">
        <f t="shared" si="18"/>
        <v>1.9634399999999999</v>
      </c>
      <c r="J427">
        <f t="shared" si="19"/>
        <v>0.15644940239043822</v>
      </c>
      <c r="K427">
        <f t="shared" si="20"/>
        <v>2.0510184895017235E-2</v>
      </c>
    </row>
    <row r="428" spans="1:11" x14ac:dyDescent="0.25">
      <c r="A428" s="1">
        <v>1984</v>
      </c>
      <c r="B428" s="1" t="s">
        <v>99</v>
      </c>
      <c r="C428" t="s">
        <v>8</v>
      </c>
      <c r="D428" s="1" t="s">
        <v>3</v>
      </c>
      <c r="E428">
        <v>32</v>
      </c>
      <c r="F428" s="1" t="s">
        <v>94</v>
      </c>
      <c r="G428">
        <v>8</v>
      </c>
      <c r="H428">
        <v>3</v>
      </c>
      <c r="I428" s="2">
        <f t="shared" si="18"/>
        <v>1.0471679999999999</v>
      </c>
      <c r="J428">
        <f t="shared" si="19"/>
        <v>8.3439681274900382E-2</v>
      </c>
      <c r="K428">
        <f t="shared" si="20"/>
        <v>1.0938765277342524E-2</v>
      </c>
    </row>
    <row r="429" spans="1:11" x14ac:dyDescent="0.25">
      <c r="A429" s="1">
        <v>1984</v>
      </c>
      <c r="B429" s="1" t="s">
        <v>99</v>
      </c>
      <c r="C429" t="s">
        <v>8</v>
      </c>
      <c r="D429" s="1" t="s">
        <v>3</v>
      </c>
      <c r="E429">
        <v>33</v>
      </c>
      <c r="F429" s="1" t="s">
        <v>94</v>
      </c>
      <c r="G429">
        <v>6</v>
      </c>
      <c r="H429">
        <v>1</v>
      </c>
      <c r="I429" s="2">
        <f t="shared" si="18"/>
        <v>0.19634399999999999</v>
      </c>
      <c r="J429">
        <f t="shared" si="19"/>
        <v>1.5644940239043822E-2</v>
      </c>
      <c r="K429">
        <f t="shared" si="20"/>
        <v>2.0510184895017234E-3</v>
      </c>
    </row>
    <row r="430" spans="1:11" x14ac:dyDescent="0.25">
      <c r="A430" s="1">
        <v>1984</v>
      </c>
      <c r="B430" s="1" t="s">
        <v>99</v>
      </c>
      <c r="C430" t="s">
        <v>8</v>
      </c>
      <c r="D430" s="1" t="s">
        <v>3</v>
      </c>
      <c r="E430">
        <v>34</v>
      </c>
      <c r="F430" s="1" t="s">
        <v>94</v>
      </c>
      <c r="G430">
        <v>6</v>
      </c>
      <c r="H430">
        <v>21</v>
      </c>
      <c r="I430" s="2">
        <f t="shared" si="18"/>
        <v>4.1232239999999996</v>
      </c>
      <c r="J430">
        <f t="shared" si="19"/>
        <v>0.32854374501992029</v>
      </c>
      <c r="K430">
        <f t="shared" si="20"/>
        <v>4.3071388279536195E-2</v>
      </c>
    </row>
    <row r="431" spans="1:11" x14ac:dyDescent="0.25">
      <c r="A431" s="1">
        <v>1984</v>
      </c>
      <c r="B431" s="1" t="s">
        <v>99</v>
      </c>
      <c r="C431" t="s">
        <v>8</v>
      </c>
      <c r="D431" s="1" t="s">
        <v>3</v>
      </c>
      <c r="E431">
        <v>34</v>
      </c>
      <c r="F431" s="1" t="s">
        <v>94</v>
      </c>
      <c r="G431">
        <v>8</v>
      </c>
      <c r="H431">
        <v>13</v>
      </c>
      <c r="I431" s="2">
        <f t="shared" si="18"/>
        <v>4.5377279999999995</v>
      </c>
      <c r="J431">
        <f t="shared" si="19"/>
        <v>0.361571952191235</v>
      </c>
      <c r="K431">
        <f t="shared" si="20"/>
        <v>4.7401316201817603E-2</v>
      </c>
    </row>
    <row r="432" spans="1:11" x14ac:dyDescent="0.25">
      <c r="A432" s="1">
        <v>1984</v>
      </c>
      <c r="B432" s="1" t="s">
        <v>99</v>
      </c>
      <c r="C432" t="s">
        <v>8</v>
      </c>
      <c r="D432" s="1" t="s">
        <v>3</v>
      </c>
      <c r="E432">
        <v>34</v>
      </c>
      <c r="F432" s="1" t="s">
        <v>94</v>
      </c>
      <c r="G432">
        <v>10</v>
      </c>
      <c r="H432">
        <v>8</v>
      </c>
      <c r="I432" s="2">
        <f t="shared" si="18"/>
        <v>4.3632</v>
      </c>
      <c r="J432">
        <f t="shared" si="19"/>
        <v>0.34766533864541832</v>
      </c>
      <c r="K432">
        <f t="shared" si="20"/>
        <v>4.5578188655593856E-2</v>
      </c>
    </row>
    <row r="433" spans="1:11" x14ac:dyDescent="0.25">
      <c r="A433" s="1">
        <v>1984</v>
      </c>
      <c r="B433" s="1" t="s">
        <v>99</v>
      </c>
      <c r="C433" t="s">
        <v>8</v>
      </c>
      <c r="D433" s="1" t="s">
        <v>3</v>
      </c>
      <c r="E433">
        <v>34</v>
      </c>
      <c r="F433" s="1" t="s">
        <v>94</v>
      </c>
      <c r="G433">
        <v>12</v>
      </c>
      <c r="H433">
        <v>7</v>
      </c>
      <c r="I433" s="2">
        <f t="shared" si="18"/>
        <v>5.4976319999999994</v>
      </c>
      <c r="J433">
        <f t="shared" si="19"/>
        <v>0.43805832669322703</v>
      </c>
      <c r="K433">
        <f t="shared" si="20"/>
        <v>5.7428517706048253E-2</v>
      </c>
    </row>
    <row r="434" spans="1:11" x14ac:dyDescent="0.25">
      <c r="A434" s="1">
        <v>1984</v>
      </c>
      <c r="B434" s="1" t="s">
        <v>99</v>
      </c>
      <c r="C434" t="s">
        <v>8</v>
      </c>
      <c r="D434" s="1" t="s">
        <v>3</v>
      </c>
      <c r="E434">
        <v>34</v>
      </c>
      <c r="F434" s="1" t="s">
        <v>94</v>
      </c>
      <c r="G434">
        <v>14</v>
      </c>
      <c r="H434">
        <v>15</v>
      </c>
      <c r="I434" s="2">
        <f t="shared" si="18"/>
        <v>16.034759999999999</v>
      </c>
      <c r="J434">
        <f t="shared" si="19"/>
        <v>1.2776701195219122</v>
      </c>
      <c r="K434">
        <f t="shared" si="20"/>
        <v>0.16749984330930742</v>
      </c>
    </row>
    <row r="435" spans="1:11" x14ac:dyDescent="0.25">
      <c r="A435" s="1">
        <v>1984</v>
      </c>
      <c r="B435" s="1" t="s">
        <v>99</v>
      </c>
      <c r="C435" t="s">
        <v>8</v>
      </c>
      <c r="D435" s="1" t="s">
        <v>3</v>
      </c>
      <c r="E435">
        <v>34</v>
      </c>
      <c r="F435" s="1" t="s">
        <v>94</v>
      </c>
      <c r="G435">
        <v>16</v>
      </c>
      <c r="H435">
        <v>12</v>
      </c>
      <c r="I435" s="2">
        <f t="shared" si="18"/>
        <v>16.754687999999998</v>
      </c>
      <c r="J435">
        <f t="shared" si="19"/>
        <v>1.3350349003984061</v>
      </c>
      <c r="K435">
        <f t="shared" si="20"/>
        <v>0.17502024443748038</v>
      </c>
    </row>
    <row r="436" spans="1:11" x14ac:dyDescent="0.25">
      <c r="A436" s="1">
        <v>1984</v>
      </c>
      <c r="B436" s="1" t="s">
        <v>99</v>
      </c>
      <c r="C436" t="s">
        <v>8</v>
      </c>
      <c r="D436" s="1" t="s">
        <v>3</v>
      </c>
      <c r="E436">
        <v>34</v>
      </c>
      <c r="F436" s="1" t="s">
        <v>94</v>
      </c>
      <c r="G436">
        <v>18</v>
      </c>
      <c r="H436">
        <v>12</v>
      </c>
      <c r="I436" s="2">
        <f t="shared" si="18"/>
        <v>21.205151999999998</v>
      </c>
      <c r="J436">
        <f t="shared" si="19"/>
        <v>1.6896535458167328</v>
      </c>
      <c r="K436">
        <f t="shared" si="20"/>
        <v>0.22150999686618611</v>
      </c>
    </row>
    <row r="437" spans="1:11" x14ac:dyDescent="0.25">
      <c r="A437" s="1">
        <v>1984</v>
      </c>
      <c r="B437" s="1" t="s">
        <v>99</v>
      </c>
      <c r="C437" t="s">
        <v>8</v>
      </c>
      <c r="D437" s="1" t="s">
        <v>3</v>
      </c>
      <c r="E437">
        <v>34</v>
      </c>
      <c r="F437" s="1" t="s">
        <v>94</v>
      </c>
      <c r="G437">
        <v>20</v>
      </c>
      <c r="H437">
        <v>11</v>
      </c>
      <c r="I437" s="2">
        <f t="shared" si="18"/>
        <v>23.997599999999998</v>
      </c>
      <c r="J437">
        <f t="shared" si="19"/>
        <v>1.9121593625498006</v>
      </c>
      <c r="K437">
        <f t="shared" si="20"/>
        <v>0.25068003760576618</v>
      </c>
    </row>
    <row r="438" spans="1:11" x14ac:dyDescent="0.25">
      <c r="A438" s="1">
        <v>1984</v>
      </c>
      <c r="B438" s="1" t="s">
        <v>99</v>
      </c>
      <c r="C438" t="s">
        <v>8</v>
      </c>
      <c r="D438" s="1" t="s">
        <v>3</v>
      </c>
      <c r="E438">
        <v>34</v>
      </c>
      <c r="F438" s="1" t="s">
        <v>94</v>
      </c>
      <c r="G438">
        <v>22</v>
      </c>
      <c r="H438">
        <v>8</v>
      </c>
      <c r="I438" s="2">
        <f t="shared" si="18"/>
        <v>21.117887999999997</v>
      </c>
      <c r="J438">
        <f t="shared" si="19"/>
        <v>1.6827002390438244</v>
      </c>
      <c r="K438">
        <f t="shared" si="20"/>
        <v>0.22059843309307423</v>
      </c>
    </row>
    <row r="439" spans="1:11" x14ac:dyDescent="0.25">
      <c r="A439" s="1">
        <v>1984</v>
      </c>
      <c r="B439" s="1" t="s">
        <v>99</v>
      </c>
      <c r="C439" t="s">
        <v>8</v>
      </c>
      <c r="D439" s="1" t="s">
        <v>3</v>
      </c>
      <c r="E439">
        <v>34</v>
      </c>
      <c r="F439" s="1" t="s">
        <v>94</v>
      </c>
      <c r="G439">
        <v>24</v>
      </c>
      <c r="H439">
        <v>5</v>
      </c>
      <c r="I439" s="2">
        <f t="shared" si="18"/>
        <v>15.707519999999999</v>
      </c>
      <c r="J439">
        <f t="shared" si="19"/>
        <v>1.2515952191235058</v>
      </c>
      <c r="K439">
        <f t="shared" si="20"/>
        <v>0.16408147916013788</v>
      </c>
    </row>
    <row r="440" spans="1:11" x14ac:dyDescent="0.25">
      <c r="A440" s="1">
        <v>1984</v>
      </c>
      <c r="B440" s="1" t="s">
        <v>99</v>
      </c>
      <c r="C440" t="s">
        <v>8</v>
      </c>
      <c r="D440" s="1" t="s">
        <v>3</v>
      </c>
      <c r="E440">
        <v>34</v>
      </c>
      <c r="F440" s="1" t="s">
        <v>94</v>
      </c>
      <c r="G440">
        <v>26</v>
      </c>
      <c r="H440">
        <v>4</v>
      </c>
      <c r="I440" s="2">
        <f t="shared" si="18"/>
        <v>14.747615999999999</v>
      </c>
      <c r="J440">
        <f t="shared" si="19"/>
        <v>1.1751088446215139</v>
      </c>
      <c r="K440">
        <f t="shared" si="20"/>
        <v>0.15405427765590723</v>
      </c>
    </row>
    <row r="441" spans="1:11" x14ac:dyDescent="0.25">
      <c r="A441" s="1">
        <v>1984</v>
      </c>
      <c r="B441" s="1" t="s">
        <v>99</v>
      </c>
      <c r="C441" t="s">
        <v>8</v>
      </c>
      <c r="D441" s="1" t="s">
        <v>3</v>
      </c>
      <c r="E441">
        <v>34</v>
      </c>
      <c r="F441" s="1" t="s">
        <v>94</v>
      </c>
      <c r="G441">
        <v>28</v>
      </c>
      <c r="H441">
        <v>1</v>
      </c>
      <c r="I441" s="2">
        <f t="shared" si="18"/>
        <v>4.2759359999999997</v>
      </c>
      <c r="J441">
        <f t="shared" si="19"/>
        <v>0.34071203187250992</v>
      </c>
      <c r="K441">
        <f t="shared" si="20"/>
        <v>4.4666624882481978E-2</v>
      </c>
    </row>
    <row r="442" spans="1:11" x14ac:dyDescent="0.25">
      <c r="A442" s="1">
        <v>1984</v>
      </c>
      <c r="B442" s="1" t="s">
        <v>99</v>
      </c>
      <c r="C442" t="s">
        <v>8</v>
      </c>
      <c r="D442" s="1" t="s">
        <v>3</v>
      </c>
      <c r="E442">
        <v>34</v>
      </c>
      <c r="F442" s="1" t="s">
        <v>94</v>
      </c>
      <c r="G442">
        <v>30</v>
      </c>
      <c r="H442">
        <v>1</v>
      </c>
      <c r="I442" s="2">
        <f t="shared" si="18"/>
        <v>4.9085999999999999</v>
      </c>
      <c r="J442">
        <f t="shared" si="19"/>
        <v>0.39112350597609558</v>
      </c>
      <c r="K442">
        <f t="shared" si="20"/>
        <v>5.1275462237543083E-2</v>
      </c>
    </row>
    <row r="443" spans="1:11" x14ac:dyDescent="0.25">
      <c r="A443" s="1">
        <v>1984</v>
      </c>
      <c r="B443" s="1" t="s">
        <v>99</v>
      </c>
      <c r="C443" t="s">
        <v>8</v>
      </c>
      <c r="D443" s="1" t="s">
        <v>3</v>
      </c>
      <c r="E443">
        <v>34</v>
      </c>
      <c r="F443" s="1" t="s">
        <v>94</v>
      </c>
      <c r="G443">
        <v>32</v>
      </c>
      <c r="H443">
        <v>1</v>
      </c>
      <c r="I443" s="2">
        <f t="shared" si="18"/>
        <v>5.5848959999999996</v>
      </c>
      <c r="J443">
        <f t="shared" si="19"/>
        <v>0.44501163346613543</v>
      </c>
      <c r="K443">
        <f t="shared" si="20"/>
        <v>5.8340081479160137E-2</v>
      </c>
    </row>
    <row r="444" spans="1:11" x14ac:dyDescent="0.25">
      <c r="A444" s="1">
        <v>1984</v>
      </c>
      <c r="B444" s="1" t="s">
        <v>99</v>
      </c>
      <c r="C444" t="s">
        <v>8</v>
      </c>
      <c r="D444" s="1" t="s">
        <v>3</v>
      </c>
      <c r="E444">
        <v>38</v>
      </c>
      <c r="F444" s="1" t="s">
        <v>94</v>
      </c>
      <c r="G444">
        <v>6</v>
      </c>
      <c r="H444">
        <v>73</v>
      </c>
      <c r="I444" s="2">
        <f t="shared" si="18"/>
        <v>14.333112</v>
      </c>
      <c r="J444">
        <f t="shared" si="19"/>
        <v>1.1420806374501991</v>
      </c>
      <c r="K444">
        <f t="shared" si="20"/>
        <v>0.14972434973362581</v>
      </c>
    </row>
    <row r="445" spans="1:11" x14ac:dyDescent="0.25">
      <c r="A445" s="1">
        <v>1984</v>
      </c>
      <c r="B445" s="1" t="s">
        <v>99</v>
      </c>
      <c r="C445" t="s">
        <v>8</v>
      </c>
      <c r="D445" s="1" t="s">
        <v>3</v>
      </c>
      <c r="E445">
        <v>38</v>
      </c>
      <c r="F445" s="1" t="s">
        <v>94</v>
      </c>
      <c r="G445">
        <v>8</v>
      </c>
      <c r="H445">
        <v>87</v>
      </c>
      <c r="I445" s="2">
        <f t="shared" si="18"/>
        <v>30.367871999999998</v>
      </c>
      <c r="J445">
        <f t="shared" si="19"/>
        <v>2.4197507569721113</v>
      </c>
      <c r="K445">
        <f t="shared" si="20"/>
        <v>0.3172241930429332</v>
      </c>
    </row>
    <row r="446" spans="1:11" x14ac:dyDescent="0.25">
      <c r="A446" s="1">
        <v>1984</v>
      </c>
      <c r="B446" s="1" t="s">
        <v>99</v>
      </c>
      <c r="C446" t="s">
        <v>8</v>
      </c>
      <c r="D446" s="1" t="s">
        <v>3</v>
      </c>
      <c r="E446">
        <v>38</v>
      </c>
      <c r="F446" s="1" t="s">
        <v>94</v>
      </c>
      <c r="G446">
        <v>10</v>
      </c>
      <c r="H446">
        <v>102</v>
      </c>
      <c r="I446" s="2">
        <f t="shared" si="18"/>
        <v>55.630800000000001</v>
      </c>
      <c r="J446">
        <f t="shared" si="19"/>
        <v>4.4327330677290835</v>
      </c>
      <c r="K446">
        <f t="shared" si="20"/>
        <v>0.58112190535882169</v>
      </c>
    </row>
    <row r="447" spans="1:11" x14ac:dyDescent="0.25">
      <c r="A447" s="1">
        <v>1984</v>
      </c>
      <c r="B447" s="1" t="s">
        <v>99</v>
      </c>
      <c r="C447" t="s">
        <v>8</v>
      </c>
      <c r="D447" s="1" t="s">
        <v>3</v>
      </c>
      <c r="E447">
        <v>38</v>
      </c>
      <c r="F447" s="1" t="s">
        <v>94</v>
      </c>
      <c r="G447">
        <v>12</v>
      </c>
      <c r="H447">
        <v>84</v>
      </c>
      <c r="I447" s="2">
        <f t="shared" si="18"/>
        <v>65.971583999999993</v>
      </c>
      <c r="J447">
        <f t="shared" si="19"/>
        <v>5.2566999203187246</v>
      </c>
      <c r="K447">
        <f t="shared" si="20"/>
        <v>0.68914221247257912</v>
      </c>
    </row>
    <row r="448" spans="1:11" x14ac:dyDescent="0.25">
      <c r="A448" s="1">
        <v>1984</v>
      </c>
      <c r="B448" s="1" t="s">
        <v>99</v>
      </c>
      <c r="C448" t="s">
        <v>8</v>
      </c>
      <c r="D448" s="1" t="s">
        <v>3</v>
      </c>
      <c r="E448">
        <v>38</v>
      </c>
      <c r="F448" s="1" t="s">
        <v>94</v>
      </c>
      <c r="G448">
        <v>14</v>
      </c>
      <c r="H448">
        <v>62</v>
      </c>
      <c r="I448" s="2">
        <f t="shared" si="18"/>
        <v>66.277007999999995</v>
      </c>
      <c r="J448">
        <f t="shared" si="19"/>
        <v>5.2810364940239038</v>
      </c>
      <c r="K448">
        <f t="shared" si="20"/>
        <v>0.69233268567847062</v>
      </c>
    </row>
    <row r="449" spans="1:11" x14ac:dyDescent="0.25">
      <c r="A449" s="1">
        <v>1984</v>
      </c>
      <c r="B449" s="1" t="s">
        <v>99</v>
      </c>
      <c r="C449" t="s">
        <v>8</v>
      </c>
      <c r="D449" s="1" t="s">
        <v>3</v>
      </c>
      <c r="E449">
        <v>38</v>
      </c>
      <c r="F449" s="1" t="s">
        <v>94</v>
      </c>
      <c r="G449">
        <v>16</v>
      </c>
      <c r="H449">
        <v>43</v>
      </c>
      <c r="I449" s="2">
        <f t="shared" si="18"/>
        <v>60.037631999999995</v>
      </c>
      <c r="J449">
        <f t="shared" si="19"/>
        <v>4.7838750597609554</v>
      </c>
      <c r="K449">
        <f t="shared" si="20"/>
        <v>0.62715587590097144</v>
      </c>
    </row>
    <row r="450" spans="1:11" x14ac:dyDescent="0.25">
      <c r="A450" s="1">
        <v>1984</v>
      </c>
      <c r="B450" s="1" t="s">
        <v>99</v>
      </c>
      <c r="C450" t="s">
        <v>8</v>
      </c>
      <c r="D450" s="1" t="s">
        <v>3</v>
      </c>
      <c r="E450">
        <v>38</v>
      </c>
      <c r="F450" s="1" t="s">
        <v>94</v>
      </c>
      <c r="G450">
        <v>18</v>
      </c>
      <c r="H450">
        <v>22</v>
      </c>
      <c r="I450" s="2">
        <f t="shared" si="18"/>
        <v>38.876111999999992</v>
      </c>
      <c r="J450">
        <f t="shared" si="19"/>
        <v>3.0976981673306763</v>
      </c>
      <c r="K450">
        <f t="shared" si="20"/>
        <v>0.40610166092134115</v>
      </c>
    </row>
    <row r="451" spans="1:11" x14ac:dyDescent="0.25">
      <c r="A451" s="1">
        <v>1984</v>
      </c>
      <c r="B451" s="1" t="s">
        <v>99</v>
      </c>
      <c r="C451" t="s">
        <v>8</v>
      </c>
      <c r="D451" s="1" t="s">
        <v>3</v>
      </c>
      <c r="E451">
        <v>38</v>
      </c>
      <c r="F451" s="1" t="s">
        <v>94</v>
      </c>
      <c r="G451">
        <v>20</v>
      </c>
      <c r="H451">
        <v>10</v>
      </c>
      <c r="I451" s="2">
        <f t="shared" ref="I451:I514" si="21">0.005454*G451^2*H451</f>
        <v>21.815999999999999</v>
      </c>
      <c r="J451">
        <f t="shared" ref="J451:J514" si="22">I451/12.55</f>
        <v>1.7383266932270915</v>
      </c>
      <c r="K451">
        <f t="shared" ref="K451:K514" si="23">J451*(12.55/95.73)</f>
        <v>0.2278909432779693</v>
      </c>
    </row>
    <row r="452" spans="1:11" x14ac:dyDescent="0.25">
      <c r="A452" s="1">
        <v>1984</v>
      </c>
      <c r="B452" s="1" t="s">
        <v>99</v>
      </c>
      <c r="C452" t="s">
        <v>8</v>
      </c>
      <c r="D452" s="1" t="s">
        <v>3</v>
      </c>
      <c r="E452">
        <v>38</v>
      </c>
      <c r="F452" s="1" t="s">
        <v>94</v>
      </c>
      <c r="G452">
        <v>22</v>
      </c>
      <c r="H452">
        <v>15</v>
      </c>
      <c r="I452" s="2">
        <f t="shared" si="21"/>
        <v>39.596039999999995</v>
      </c>
      <c r="J452">
        <f t="shared" si="22"/>
        <v>3.1550629482071706</v>
      </c>
      <c r="K452">
        <f t="shared" si="23"/>
        <v>0.41362206204951418</v>
      </c>
    </row>
    <row r="453" spans="1:11" x14ac:dyDescent="0.25">
      <c r="A453" s="1">
        <v>1984</v>
      </c>
      <c r="B453" s="1" t="s">
        <v>99</v>
      </c>
      <c r="C453" t="s">
        <v>8</v>
      </c>
      <c r="D453" s="1" t="s">
        <v>3</v>
      </c>
      <c r="E453">
        <v>38</v>
      </c>
      <c r="F453" s="1" t="s">
        <v>94</v>
      </c>
      <c r="G453">
        <v>24</v>
      </c>
      <c r="H453">
        <v>9</v>
      </c>
      <c r="I453" s="2">
        <f t="shared" si="21"/>
        <v>28.273536</v>
      </c>
      <c r="J453">
        <f t="shared" si="22"/>
        <v>2.2528713944223107</v>
      </c>
      <c r="K453">
        <f t="shared" si="23"/>
        <v>0.2953466624882482</v>
      </c>
    </row>
    <row r="454" spans="1:11" x14ac:dyDescent="0.25">
      <c r="A454" s="1">
        <v>1984</v>
      </c>
      <c r="B454" s="1" t="s">
        <v>99</v>
      </c>
      <c r="C454" t="s">
        <v>8</v>
      </c>
      <c r="D454" s="1" t="s">
        <v>3</v>
      </c>
      <c r="E454">
        <v>38</v>
      </c>
      <c r="F454" s="1" t="s">
        <v>94</v>
      </c>
      <c r="G454">
        <v>26</v>
      </c>
      <c r="H454">
        <v>10</v>
      </c>
      <c r="I454" s="2">
        <f t="shared" si="21"/>
        <v>36.869039999999998</v>
      </c>
      <c r="J454">
        <f t="shared" si="22"/>
        <v>2.9377721115537847</v>
      </c>
      <c r="K454">
        <f t="shared" si="23"/>
        <v>0.38513569413976811</v>
      </c>
    </row>
    <row r="455" spans="1:11" x14ac:dyDescent="0.25">
      <c r="A455" s="1">
        <v>1984</v>
      </c>
      <c r="B455" s="1" t="s">
        <v>99</v>
      </c>
      <c r="C455" t="s">
        <v>8</v>
      </c>
      <c r="D455" s="1" t="s">
        <v>3</v>
      </c>
      <c r="E455">
        <v>38</v>
      </c>
      <c r="F455" s="1" t="s">
        <v>94</v>
      </c>
      <c r="G455">
        <v>28</v>
      </c>
      <c r="H455">
        <v>6</v>
      </c>
      <c r="I455" s="2">
        <f t="shared" si="21"/>
        <v>25.655615999999998</v>
      </c>
      <c r="J455">
        <f t="shared" si="22"/>
        <v>2.0442721912350597</v>
      </c>
      <c r="K455">
        <f t="shared" si="23"/>
        <v>0.2679997492948919</v>
      </c>
    </row>
    <row r="456" spans="1:11" x14ac:dyDescent="0.25">
      <c r="A456" s="1">
        <v>1984</v>
      </c>
      <c r="B456" s="1" t="s">
        <v>99</v>
      </c>
      <c r="C456" t="s">
        <v>8</v>
      </c>
      <c r="D456" s="1" t="s">
        <v>3</v>
      </c>
      <c r="E456">
        <v>38</v>
      </c>
      <c r="F456" s="1" t="s">
        <v>94</v>
      </c>
      <c r="G456">
        <v>30</v>
      </c>
      <c r="H456">
        <v>1</v>
      </c>
      <c r="I456" s="2">
        <f t="shared" si="21"/>
        <v>4.9085999999999999</v>
      </c>
      <c r="J456">
        <f t="shared" si="22"/>
        <v>0.39112350597609558</v>
      </c>
      <c r="K456">
        <f t="shared" si="23"/>
        <v>5.1275462237543083E-2</v>
      </c>
    </row>
    <row r="457" spans="1:11" x14ac:dyDescent="0.25">
      <c r="A457" s="1">
        <v>1984</v>
      </c>
      <c r="B457" s="1" t="s">
        <v>99</v>
      </c>
      <c r="C457" t="s">
        <v>8</v>
      </c>
      <c r="D457" s="1" t="s">
        <v>3</v>
      </c>
      <c r="E457">
        <v>38</v>
      </c>
      <c r="F457" s="1" t="s">
        <v>94</v>
      </c>
      <c r="G457">
        <v>32</v>
      </c>
      <c r="H457">
        <v>2</v>
      </c>
      <c r="I457" s="2">
        <f t="shared" si="21"/>
        <v>11.169791999999999</v>
      </c>
      <c r="J457">
        <f t="shared" si="22"/>
        <v>0.89002326693227085</v>
      </c>
      <c r="K457">
        <f t="shared" si="23"/>
        <v>0.11668016295832027</v>
      </c>
    </row>
    <row r="458" spans="1:11" x14ac:dyDescent="0.25">
      <c r="A458" s="1">
        <v>1984</v>
      </c>
      <c r="B458" s="1" t="s">
        <v>99</v>
      </c>
      <c r="C458" t="s">
        <v>8</v>
      </c>
      <c r="D458" s="1" t="s">
        <v>3</v>
      </c>
      <c r="E458">
        <v>40</v>
      </c>
      <c r="F458" s="1" t="s">
        <v>94</v>
      </c>
      <c r="G458">
        <v>6</v>
      </c>
      <c r="H458">
        <v>73</v>
      </c>
      <c r="I458" s="2">
        <f t="shared" si="21"/>
        <v>14.333112</v>
      </c>
      <c r="J458">
        <f t="shared" si="22"/>
        <v>1.1420806374501991</v>
      </c>
      <c r="K458">
        <f t="shared" si="23"/>
        <v>0.14972434973362581</v>
      </c>
    </row>
    <row r="459" spans="1:11" x14ac:dyDescent="0.25">
      <c r="A459" s="1">
        <v>1984</v>
      </c>
      <c r="B459" s="1" t="s">
        <v>99</v>
      </c>
      <c r="C459" t="s">
        <v>8</v>
      </c>
      <c r="D459" s="1" t="s">
        <v>3</v>
      </c>
      <c r="E459">
        <v>40</v>
      </c>
      <c r="F459" s="1" t="s">
        <v>94</v>
      </c>
      <c r="G459">
        <v>8</v>
      </c>
      <c r="H459">
        <v>60</v>
      </c>
      <c r="I459" s="2">
        <f t="shared" si="21"/>
        <v>20.943359999999998</v>
      </c>
      <c r="J459">
        <f t="shared" si="22"/>
        <v>1.6687936254980078</v>
      </c>
      <c r="K459">
        <f t="shared" si="23"/>
        <v>0.21877530554685051</v>
      </c>
    </row>
    <row r="460" spans="1:11" x14ac:dyDescent="0.25">
      <c r="A460" s="1">
        <v>1984</v>
      </c>
      <c r="B460" s="1" t="s">
        <v>99</v>
      </c>
      <c r="C460" t="s">
        <v>8</v>
      </c>
      <c r="D460" s="1" t="s">
        <v>3</v>
      </c>
      <c r="E460">
        <v>40</v>
      </c>
      <c r="F460" s="1" t="s">
        <v>94</v>
      </c>
      <c r="G460">
        <v>10</v>
      </c>
      <c r="H460">
        <v>40</v>
      </c>
      <c r="I460" s="2">
        <f t="shared" si="21"/>
        <v>21.815999999999999</v>
      </c>
      <c r="J460">
        <f t="shared" si="22"/>
        <v>1.7383266932270915</v>
      </c>
      <c r="K460">
        <f t="shared" si="23"/>
        <v>0.2278909432779693</v>
      </c>
    </row>
    <row r="461" spans="1:11" x14ac:dyDescent="0.25">
      <c r="A461" s="1">
        <v>1984</v>
      </c>
      <c r="B461" s="1" t="s">
        <v>99</v>
      </c>
      <c r="C461" t="s">
        <v>8</v>
      </c>
      <c r="D461" s="1" t="s">
        <v>3</v>
      </c>
      <c r="E461">
        <v>40</v>
      </c>
      <c r="F461" s="1" t="s">
        <v>94</v>
      </c>
      <c r="G461">
        <v>12</v>
      </c>
      <c r="H461">
        <v>61</v>
      </c>
      <c r="I461" s="2">
        <f t="shared" si="21"/>
        <v>47.907935999999999</v>
      </c>
      <c r="J461">
        <f t="shared" si="22"/>
        <v>3.817365418326693</v>
      </c>
      <c r="K461">
        <f t="shared" si="23"/>
        <v>0.50044851143842051</v>
      </c>
    </row>
    <row r="462" spans="1:11" x14ac:dyDescent="0.25">
      <c r="A462" s="1">
        <v>1984</v>
      </c>
      <c r="B462" s="1" t="s">
        <v>99</v>
      </c>
      <c r="C462" t="s">
        <v>8</v>
      </c>
      <c r="D462" s="1" t="s">
        <v>3</v>
      </c>
      <c r="E462">
        <v>40</v>
      </c>
      <c r="F462" s="1" t="s">
        <v>94</v>
      </c>
      <c r="G462">
        <v>14</v>
      </c>
      <c r="H462">
        <v>40</v>
      </c>
      <c r="I462" s="2">
        <f t="shared" si="21"/>
        <v>42.759360000000001</v>
      </c>
      <c r="J462">
        <f t="shared" si="22"/>
        <v>3.4071203187250996</v>
      </c>
      <c r="K462">
        <f t="shared" si="23"/>
        <v>0.44666624882481981</v>
      </c>
    </row>
    <row r="463" spans="1:11" x14ac:dyDescent="0.25">
      <c r="A463" s="1">
        <v>1984</v>
      </c>
      <c r="B463" s="1" t="s">
        <v>99</v>
      </c>
      <c r="C463" t="s">
        <v>8</v>
      </c>
      <c r="D463" s="1" t="s">
        <v>3</v>
      </c>
      <c r="E463">
        <v>40</v>
      </c>
      <c r="F463" s="1" t="s">
        <v>94</v>
      </c>
      <c r="G463">
        <v>16</v>
      </c>
      <c r="H463">
        <v>33</v>
      </c>
      <c r="I463" s="2">
        <f t="shared" si="21"/>
        <v>46.075391999999994</v>
      </c>
      <c r="J463">
        <f t="shared" si="22"/>
        <v>3.6713459760956169</v>
      </c>
      <c r="K463">
        <f t="shared" si="23"/>
        <v>0.48130567220307108</v>
      </c>
    </row>
    <row r="464" spans="1:11" x14ac:dyDescent="0.25">
      <c r="A464" s="1">
        <v>1984</v>
      </c>
      <c r="B464" s="1" t="s">
        <v>99</v>
      </c>
      <c r="C464" t="s">
        <v>8</v>
      </c>
      <c r="D464" s="1" t="s">
        <v>3</v>
      </c>
      <c r="E464">
        <v>40</v>
      </c>
      <c r="F464" s="1" t="s">
        <v>94</v>
      </c>
      <c r="G464">
        <v>18</v>
      </c>
      <c r="H464">
        <v>24</v>
      </c>
      <c r="I464" s="2">
        <f t="shared" si="21"/>
        <v>42.410303999999996</v>
      </c>
      <c r="J464">
        <f t="shared" si="22"/>
        <v>3.3793070916334655</v>
      </c>
      <c r="K464">
        <f t="shared" si="23"/>
        <v>0.44301999373237222</v>
      </c>
    </row>
    <row r="465" spans="1:11" x14ac:dyDescent="0.25">
      <c r="A465" s="1">
        <v>1984</v>
      </c>
      <c r="B465" s="1" t="s">
        <v>99</v>
      </c>
      <c r="C465" t="s">
        <v>8</v>
      </c>
      <c r="D465" s="1" t="s">
        <v>3</v>
      </c>
      <c r="E465">
        <v>40</v>
      </c>
      <c r="F465" s="1" t="s">
        <v>94</v>
      </c>
      <c r="G465">
        <v>20</v>
      </c>
      <c r="H465">
        <v>6</v>
      </c>
      <c r="I465" s="2">
        <f t="shared" si="21"/>
        <v>13.089600000000001</v>
      </c>
      <c r="J465">
        <f t="shared" si="22"/>
        <v>1.042996015936255</v>
      </c>
      <c r="K465">
        <f t="shared" si="23"/>
        <v>0.13673456596678157</v>
      </c>
    </row>
    <row r="466" spans="1:11" x14ac:dyDescent="0.25">
      <c r="A466" s="1">
        <v>1984</v>
      </c>
      <c r="B466" s="1" t="s">
        <v>99</v>
      </c>
      <c r="C466" t="s">
        <v>8</v>
      </c>
      <c r="D466" s="1" t="s">
        <v>3</v>
      </c>
      <c r="E466">
        <v>40</v>
      </c>
      <c r="F466" s="1" t="s">
        <v>94</v>
      </c>
      <c r="G466">
        <v>22</v>
      </c>
      <c r="H466">
        <v>5</v>
      </c>
      <c r="I466" s="2">
        <f t="shared" si="21"/>
        <v>13.198679999999998</v>
      </c>
      <c r="J466">
        <f t="shared" si="22"/>
        <v>1.0516876494023901</v>
      </c>
      <c r="K466">
        <f t="shared" si="23"/>
        <v>0.13787402068317139</v>
      </c>
    </row>
    <row r="467" spans="1:11" x14ac:dyDescent="0.25">
      <c r="A467" s="1">
        <v>1984</v>
      </c>
      <c r="B467" s="1" t="s">
        <v>99</v>
      </c>
      <c r="C467" t="s">
        <v>8</v>
      </c>
      <c r="D467" s="1" t="s">
        <v>3</v>
      </c>
      <c r="E467">
        <v>40</v>
      </c>
      <c r="F467" s="1" t="s">
        <v>94</v>
      </c>
      <c r="G467">
        <v>24</v>
      </c>
      <c r="H467">
        <v>4</v>
      </c>
      <c r="I467" s="2">
        <f t="shared" si="21"/>
        <v>12.566015999999999</v>
      </c>
      <c r="J467">
        <f t="shared" si="22"/>
        <v>1.0012761752988046</v>
      </c>
      <c r="K467">
        <f t="shared" si="23"/>
        <v>0.1312651833281103</v>
      </c>
    </row>
    <row r="468" spans="1:11" x14ac:dyDescent="0.25">
      <c r="A468" s="1">
        <v>1984</v>
      </c>
      <c r="B468" s="1" t="s">
        <v>99</v>
      </c>
      <c r="C468" t="s">
        <v>8</v>
      </c>
      <c r="D468" s="1" t="s">
        <v>3</v>
      </c>
      <c r="E468">
        <v>40</v>
      </c>
      <c r="F468" s="1" t="s">
        <v>94</v>
      </c>
      <c r="G468">
        <v>26</v>
      </c>
      <c r="H468">
        <v>5</v>
      </c>
      <c r="I468" s="2">
        <f t="shared" si="21"/>
        <v>18.434519999999999</v>
      </c>
      <c r="J468">
        <f t="shared" si="22"/>
        <v>1.4688860557768924</v>
      </c>
      <c r="K468">
        <f t="shared" si="23"/>
        <v>0.19256784706988406</v>
      </c>
    </row>
    <row r="469" spans="1:11" x14ac:dyDescent="0.25">
      <c r="A469" s="1">
        <v>1984</v>
      </c>
      <c r="B469" s="1" t="s">
        <v>99</v>
      </c>
      <c r="C469" t="s">
        <v>8</v>
      </c>
      <c r="D469" s="1" t="s">
        <v>3</v>
      </c>
      <c r="E469">
        <v>40</v>
      </c>
      <c r="F469" s="1" t="s">
        <v>94</v>
      </c>
      <c r="G469">
        <v>28</v>
      </c>
      <c r="H469">
        <v>1</v>
      </c>
      <c r="I469" s="2">
        <f t="shared" si="21"/>
        <v>4.2759359999999997</v>
      </c>
      <c r="J469">
        <f t="shared" si="22"/>
        <v>0.34071203187250992</v>
      </c>
      <c r="K469">
        <f t="shared" si="23"/>
        <v>4.4666624882481978E-2</v>
      </c>
    </row>
    <row r="470" spans="1:11" x14ac:dyDescent="0.25">
      <c r="A470" s="1">
        <v>1984</v>
      </c>
      <c r="B470" s="1" t="s">
        <v>99</v>
      </c>
      <c r="C470" t="s">
        <v>8</v>
      </c>
      <c r="D470" s="1" t="s">
        <v>3</v>
      </c>
      <c r="E470">
        <v>40</v>
      </c>
      <c r="F470" s="1" t="s">
        <v>94</v>
      </c>
      <c r="G470">
        <v>30</v>
      </c>
      <c r="H470">
        <v>1</v>
      </c>
      <c r="I470" s="2">
        <f t="shared" si="21"/>
        <v>4.9085999999999999</v>
      </c>
      <c r="J470">
        <f t="shared" si="22"/>
        <v>0.39112350597609558</v>
      </c>
      <c r="K470">
        <f t="shared" si="23"/>
        <v>5.1275462237543083E-2</v>
      </c>
    </row>
    <row r="471" spans="1:11" x14ac:dyDescent="0.25">
      <c r="A471" s="1">
        <v>1984</v>
      </c>
      <c r="B471" s="1" t="s">
        <v>99</v>
      </c>
      <c r="C471" t="s">
        <v>8</v>
      </c>
      <c r="D471" s="1" t="s">
        <v>3</v>
      </c>
      <c r="E471">
        <v>40</v>
      </c>
      <c r="F471" s="1" t="s">
        <v>94</v>
      </c>
      <c r="G471">
        <v>32</v>
      </c>
      <c r="H471">
        <v>2</v>
      </c>
      <c r="I471" s="2">
        <f t="shared" si="21"/>
        <v>11.169791999999999</v>
      </c>
      <c r="J471">
        <f t="shared" si="22"/>
        <v>0.89002326693227085</v>
      </c>
      <c r="K471">
        <f t="shared" si="23"/>
        <v>0.11668016295832027</v>
      </c>
    </row>
    <row r="472" spans="1:11" x14ac:dyDescent="0.25">
      <c r="A472" s="1">
        <v>1984</v>
      </c>
      <c r="B472" s="1" t="s">
        <v>99</v>
      </c>
      <c r="C472" t="s">
        <v>8</v>
      </c>
      <c r="D472" s="1" t="s">
        <v>3</v>
      </c>
      <c r="E472">
        <v>41</v>
      </c>
      <c r="F472" s="1" t="s">
        <v>94</v>
      </c>
      <c r="G472">
        <v>6</v>
      </c>
      <c r="H472">
        <v>1</v>
      </c>
      <c r="I472" s="2">
        <f t="shared" si="21"/>
        <v>0.19634399999999999</v>
      </c>
      <c r="J472">
        <f t="shared" si="22"/>
        <v>1.5644940239043822E-2</v>
      </c>
      <c r="K472">
        <f t="shared" si="23"/>
        <v>2.0510184895017234E-3</v>
      </c>
    </row>
    <row r="473" spans="1:11" x14ac:dyDescent="0.25">
      <c r="A473" s="1">
        <v>1984</v>
      </c>
      <c r="B473" s="1" t="s">
        <v>99</v>
      </c>
      <c r="C473" t="s">
        <v>8</v>
      </c>
      <c r="D473" s="1" t="s">
        <v>3</v>
      </c>
      <c r="E473">
        <v>41</v>
      </c>
      <c r="F473" s="1" t="s">
        <v>94</v>
      </c>
      <c r="G473">
        <v>8</v>
      </c>
      <c r="H473">
        <v>2</v>
      </c>
      <c r="I473" s="2">
        <f t="shared" si="21"/>
        <v>0.69811199999999995</v>
      </c>
      <c r="J473">
        <f t="shared" si="22"/>
        <v>5.5626454183266928E-2</v>
      </c>
      <c r="K473">
        <f t="shared" si="23"/>
        <v>7.2925101848950171E-3</v>
      </c>
    </row>
    <row r="474" spans="1:11" x14ac:dyDescent="0.25">
      <c r="A474" s="1">
        <v>1984</v>
      </c>
      <c r="B474" s="1" t="s">
        <v>99</v>
      </c>
      <c r="C474" t="s">
        <v>8</v>
      </c>
      <c r="D474" s="1" t="s">
        <v>3</v>
      </c>
      <c r="E474">
        <v>41</v>
      </c>
      <c r="F474" s="1" t="s">
        <v>94</v>
      </c>
      <c r="G474">
        <v>10</v>
      </c>
      <c r="H474">
        <v>10</v>
      </c>
      <c r="I474" s="2">
        <f t="shared" si="21"/>
        <v>5.4539999999999997</v>
      </c>
      <c r="J474">
        <f t="shared" si="22"/>
        <v>0.43458167330677289</v>
      </c>
      <c r="K474">
        <f t="shared" si="23"/>
        <v>5.6972735819492325E-2</v>
      </c>
    </row>
    <row r="475" spans="1:11" x14ac:dyDescent="0.25">
      <c r="A475" s="1">
        <v>1984</v>
      </c>
      <c r="B475" s="1" t="s">
        <v>99</v>
      </c>
      <c r="C475" t="s">
        <v>8</v>
      </c>
      <c r="D475" s="1" t="s">
        <v>3</v>
      </c>
      <c r="E475">
        <v>41</v>
      </c>
      <c r="F475" s="1" t="s">
        <v>94</v>
      </c>
      <c r="G475">
        <v>12</v>
      </c>
      <c r="H475">
        <v>8</v>
      </c>
      <c r="I475" s="2">
        <f t="shared" si="21"/>
        <v>6.2830079999999997</v>
      </c>
      <c r="J475">
        <f t="shared" si="22"/>
        <v>0.50063808764940232</v>
      </c>
      <c r="K475">
        <f t="shared" si="23"/>
        <v>6.5632591664055148E-2</v>
      </c>
    </row>
    <row r="476" spans="1:11" x14ac:dyDescent="0.25">
      <c r="A476" s="1">
        <v>1984</v>
      </c>
      <c r="B476" s="1" t="s">
        <v>99</v>
      </c>
      <c r="C476" t="s">
        <v>8</v>
      </c>
      <c r="D476" s="1" t="s">
        <v>3</v>
      </c>
      <c r="E476">
        <v>41</v>
      </c>
      <c r="F476" s="1" t="s">
        <v>94</v>
      </c>
      <c r="G476">
        <v>14</v>
      </c>
      <c r="H476">
        <v>16</v>
      </c>
      <c r="I476" s="2">
        <f t="shared" si="21"/>
        <v>17.103743999999999</v>
      </c>
      <c r="J476">
        <f t="shared" si="22"/>
        <v>1.3628481274900397</v>
      </c>
      <c r="K476">
        <f t="shared" si="23"/>
        <v>0.17866649952992791</v>
      </c>
    </row>
    <row r="477" spans="1:11" x14ac:dyDescent="0.25">
      <c r="A477" s="1">
        <v>1984</v>
      </c>
      <c r="B477" s="1" t="s">
        <v>99</v>
      </c>
      <c r="C477" t="s">
        <v>8</v>
      </c>
      <c r="D477" s="1" t="s">
        <v>3</v>
      </c>
      <c r="E477">
        <v>41</v>
      </c>
      <c r="F477" s="1" t="s">
        <v>94</v>
      </c>
      <c r="G477">
        <v>16</v>
      </c>
      <c r="H477">
        <v>7</v>
      </c>
      <c r="I477" s="2">
        <f t="shared" si="21"/>
        <v>9.7735679999999991</v>
      </c>
      <c r="J477">
        <f t="shared" si="22"/>
        <v>0.77877035856573695</v>
      </c>
      <c r="K477">
        <f t="shared" si="23"/>
        <v>0.10209514258853024</v>
      </c>
    </row>
    <row r="478" spans="1:11" x14ac:dyDescent="0.25">
      <c r="A478" s="1">
        <v>1984</v>
      </c>
      <c r="B478" s="1" t="s">
        <v>99</v>
      </c>
      <c r="C478" t="s">
        <v>8</v>
      </c>
      <c r="D478" s="1" t="s">
        <v>3</v>
      </c>
      <c r="E478">
        <v>41</v>
      </c>
      <c r="F478" s="1" t="s">
        <v>94</v>
      </c>
      <c r="G478">
        <v>18</v>
      </c>
      <c r="H478">
        <v>11</v>
      </c>
      <c r="I478" s="2">
        <f t="shared" si="21"/>
        <v>19.438055999999996</v>
      </c>
      <c r="J478">
        <f t="shared" si="22"/>
        <v>1.5488490836653381</v>
      </c>
      <c r="K478">
        <f t="shared" si="23"/>
        <v>0.20305083046067057</v>
      </c>
    </row>
    <row r="479" spans="1:11" x14ac:dyDescent="0.25">
      <c r="A479" s="1">
        <v>1984</v>
      </c>
      <c r="B479" s="1" t="s">
        <v>99</v>
      </c>
      <c r="C479" t="s">
        <v>8</v>
      </c>
      <c r="D479" s="1" t="s">
        <v>3</v>
      </c>
      <c r="E479">
        <v>41</v>
      </c>
      <c r="F479" s="1" t="s">
        <v>94</v>
      </c>
      <c r="G479">
        <v>20</v>
      </c>
      <c r="H479">
        <v>7</v>
      </c>
      <c r="I479" s="2">
        <f t="shared" si="21"/>
        <v>15.2712</v>
      </c>
      <c r="J479">
        <f t="shared" si="22"/>
        <v>1.216828685258964</v>
      </c>
      <c r="K479">
        <f t="shared" si="23"/>
        <v>0.15952366029457848</v>
      </c>
    </row>
    <row r="480" spans="1:11" x14ac:dyDescent="0.25">
      <c r="A480" s="1">
        <v>1984</v>
      </c>
      <c r="B480" s="1" t="s">
        <v>99</v>
      </c>
      <c r="C480" t="s">
        <v>8</v>
      </c>
      <c r="D480" s="1" t="s">
        <v>3</v>
      </c>
      <c r="E480">
        <v>41</v>
      </c>
      <c r="F480" s="1" t="s">
        <v>94</v>
      </c>
      <c r="G480">
        <v>22</v>
      </c>
      <c r="H480">
        <v>4</v>
      </c>
      <c r="I480" s="2">
        <f t="shared" si="21"/>
        <v>10.558943999999999</v>
      </c>
      <c r="J480">
        <f t="shared" si="22"/>
        <v>0.84135011952191219</v>
      </c>
      <c r="K480">
        <f t="shared" si="23"/>
        <v>0.11029921654653711</v>
      </c>
    </row>
    <row r="481" spans="1:11" x14ac:dyDescent="0.25">
      <c r="A481" s="1">
        <v>1984</v>
      </c>
      <c r="B481" s="1" t="s">
        <v>99</v>
      </c>
      <c r="C481" t="s">
        <v>8</v>
      </c>
      <c r="D481" s="1" t="s">
        <v>3</v>
      </c>
      <c r="E481">
        <v>41</v>
      </c>
      <c r="F481" s="1" t="s">
        <v>94</v>
      </c>
      <c r="G481">
        <v>24</v>
      </c>
      <c r="H481">
        <v>6</v>
      </c>
      <c r="I481" s="2">
        <f t="shared" si="21"/>
        <v>18.849024</v>
      </c>
      <c r="J481">
        <f t="shared" si="22"/>
        <v>1.5019142629482072</v>
      </c>
      <c r="K481">
        <f t="shared" si="23"/>
        <v>0.19689777499216549</v>
      </c>
    </row>
    <row r="482" spans="1:11" x14ac:dyDescent="0.25">
      <c r="A482" s="1">
        <v>1984</v>
      </c>
      <c r="B482" s="1" t="s">
        <v>99</v>
      </c>
      <c r="C482" t="s">
        <v>8</v>
      </c>
      <c r="D482" s="1" t="s">
        <v>3</v>
      </c>
      <c r="E482">
        <v>41</v>
      </c>
      <c r="F482" s="1" t="s">
        <v>94</v>
      </c>
      <c r="G482">
        <v>26</v>
      </c>
      <c r="H482">
        <v>2</v>
      </c>
      <c r="I482" s="2">
        <f t="shared" si="21"/>
        <v>7.3738079999999995</v>
      </c>
      <c r="J482">
        <f t="shared" si="22"/>
        <v>0.58755442231075694</v>
      </c>
      <c r="K482">
        <f t="shared" si="23"/>
        <v>7.7027138827953617E-2</v>
      </c>
    </row>
    <row r="483" spans="1:11" x14ac:dyDescent="0.25">
      <c r="A483" s="1">
        <v>1984</v>
      </c>
      <c r="B483" s="1" t="s">
        <v>99</v>
      </c>
      <c r="C483" t="s">
        <v>8</v>
      </c>
      <c r="D483" s="1" t="s">
        <v>3</v>
      </c>
      <c r="E483">
        <v>41</v>
      </c>
      <c r="F483" s="1" t="s">
        <v>94</v>
      </c>
      <c r="G483">
        <v>28</v>
      </c>
      <c r="H483">
        <v>1</v>
      </c>
      <c r="I483" s="2">
        <f t="shared" si="21"/>
        <v>4.2759359999999997</v>
      </c>
      <c r="J483">
        <f t="shared" si="22"/>
        <v>0.34071203187250992</v>
      </c>
      <c r="K483">
        <f t="shared" si="23"/>
        <v>4.4666624882481978E-2</v>
      </c>
    </row>
    <row r="484" spans="1:11" x14ac:dyDescent="0.25">
      <c r="A484" s="1">
        <v>1984</v>
      </c>
      <c r="B484" s="1" t="s">
        <v>99</v>
      </c>
      <c r="C484" t="s">
        <v>8</v>
      </c>
      <c r="D484" s="1" t="s">
        <v>3</v>
      </c>
      <c r="E484">
        <v>41</v>
      </c>
      <c r="F484" s="1" t="s">
        <v>94</v>
      </c>
      <c r="G484">
        <v>30</v>
      </c>
      <c r="H484">
        <v>2</v>
      </c>
      <c r="I484" s="2">
        <f t="shared" si="21"/>
        <v>9.8171999999999997</v>
      </c>
      <c r="J484">
        <f t="shared" si="22"/>
        <v>0.78224701195219115</v>
      </c>
      <c r="K484">
        <f t="shared" si="23"/>
        <v>0.10255092447508617</v>
      </c>
    </row>
    <row r="485" spans="1:11" x14ac:dyDescent="0.25">
      <c r="A485" s="1">
        <v>1984</v>
      </c>
      <c r="B485" s="1" t="s">
        <v>99</v>
      </c>
      <c r="C485" t="s">
        <v>8</v>
      </c>
      <c r="D485" s="1" t="s">
        <v>3</v>
      </c>
      <c r="E485">
        <v>41</v>
      </c>
      <c r="F485" s="1" t="s">
        <v>94</v>
      </c>
      <c r="G485">
        <v>32</v>
      </c>
      <c r="H485">
        <v>1</v>
      </c>
      <c r="I485" s="2">
        <f t="shared" si="21"/>
        <v>5.5848959999999996</v>
      </c>
      <c r="J485">
        <f t="shared" si="22"/>
        <v>0.44501163346613543</v>
      </c>
      <c r="K485">
        <f t="shared" si="23"/>
        <v>5.8340081479160137E-2</v>
      </c>
    </row>
    <row r="486" spans="1:11" x14ac:dyDescent="0.25">
      <c r="A486" s="1">
        <v>1984</v>
      </c>
      <c r="B486" s="1" t="s">
        <v>99</v>
      </c>
      <c r="C486" t="s">
        <v>8</v>
      </c>
      <c r="D486" s="1" t="s">
        <v>3</v>
      </c>
      <c r="E486">
        <v>47</v>
      </c>
      <c r="F486" s="1" t="s">
        <v>94</v>
      </c>
      <c r="G486">
        <v>16</v>
      </c>
      <c r="H486">
        <v>2</v>
      </c>
      <c r="I486" s="2">
        <f t="shared" si="21"/>
        <v>2.7924479999999998</v>
      </c>
      <c r="J486">
        <f t="shared" si="22"/>
        <v>0.22250581673306771</v>
      </c>
      <c r="K486">
        <f t="shared" si="23"/>
        <v>2.9170040739580069E-2</v>
      </c>
    </row>
    <row r="487" spans="1:11" x14ac:dyDescent="0.25">
      <c r="A487" s="1">
        <v>1984</v>
      </c>
      <c r="B487" s="1" t="s">
        <v>99</v>
      </c>
      <c r="C487" t="s">
        <v>8</v>
      </c>
      <c r="D487" s="1" t="s">
        <v>3</v>
      </c>
      <c r="E487">
        <v>53</v>
      </c>
      <c r="F487" s="1" t="s">
        <v>94</v>
      </c>
      <c r="G487">
        <v>6</v>
      </c>
      <c r="H487">
        <v>21</v>
      </c>
      <c r="I487" s="2">
        <f t="shared" si="21"/>
        <v>4.1232239999999996</v>
      </c>
      <c r="J487">
        <f t="shared" si="22"/>
        <v>0.32854374501992029</v>
      </c>
      <c r="K487">
        <f t="shared" si="23"/>
        <v>4.3071388279536195E-2</v>
      </c>
    </row>
    <row r="488" spans="1:11" x14ac:dyDescent="0.25">
      <c r="A488" s="1">
        <v>1984</v>
      </c>
      <c r="B488" s="1" t="s">
        <v>99</v>
      </c>
      <c r="C488" t="s">
        <v>8</v>
      </c>
      <c r="D488" s="1" t="s">
        <v>3</v>
      </c>
      <c r="E488">
        <v>53</v>
      </c>
      <c r="F488" s="1" t="s">
        <v>94</v>
      </c>
      <c r="G488">
        <v>8</v>
      </c>
      <c r="H488">
        <v>12</v>
      </c>
      <c r="I488" s="2">
        <f t="shared" si="21"/>
        <v>4.1886719999999995</v>
      </c>
      <c r="J488">
        <f t="shared" si="22"/>
        <v>0.33375872509960153</v>
      </c>
      <c r="K488">
        <f t="shared" si="23"/>
        <v>4.3755061109370094E-2</v>
      </c>
    </row>
    <row r="489" spans="1:11" x14ac:dyDescent="0.25">
      <c r="A489" s="1">
        <v>1984</v>
      </c>
      <c r="B489" s="1" t="s">
        <v>99</v>
      </c>
      <c r="C489" t="s">
        <v>8</v>
      </c>
      <c r="D489" s="1" t="s">
        <v>3</v>
      </c>
      <c r="E489">
        <v>53</v>
      </c>
      <c r="F489" s="1" t="s">
        <v>94</v>
      </c>
      <c r="G489">
        <v>10</v>
      </c>
      <c r="H489">
        <v>11</v>
      </c>
      <c r="I489" s="2">
        <f t="shared" si="21"/>
        <v>5.9993999999999996</v>
      </c>
      <c r="J489">
        <f t="shared" si="22"/>
        <v>0.47803984063745014</v>
      </c>
      <c r="K489">
        <f t="shared" si="23"/>
        <v>6.2670009401441545E-2</v>
      </c>
    </row>
    <row r="490" spans="1:11" x14ac:dyDescent="0.25">
      <c r="A490" s="1">
        <v>1984</v>
      </c>
      <c r="B490" s="1" t="s">
        <v>99</v>
      </c>
      <c r="C490" t="s">
        <v>8</v>
      </c>
      <c r="D490" s="1" t="s">
        <v>3</v>
      </c>
      <c r="E490">
        <v>53</v>
      </c>
      <c r="F490" s="1" t="s">
        <v>94</v>
      </c>
      <c r="G490">
        <v>20</v>
      </c>
      <c r="H490">
        <v>2</v>
      </c>
      <c r="I490" s="2">
        <f t="shared" si="21"/>
        <v>4.3632</v>
      </c>
      <c r="J490">
        <f t="shared" si="22"/>
        <v>0.34766533864541832</v>
      </c>
      <c r="K490">
        <f t="shared" si="23"/>
        <v>4.5578188655593856E-2</v>
      </c>
    </row>
    <row r="491" spans="1:11" x14ac:dyDescent="0.25">
      <c r="A491" s="1">
        <v>1984</v>
      </c>
      <c r="B491" s="1" t="s">
        <v>99</v>
      </c>
      <c r="C491" t="s">
        <v>8</v>
      </c>
      <c r="D491" s="1" t="s">
        <v>3</v>
      </c>
      <c r="E491">
        <v>54</v>
      </c>
      <c r="F491" s="1" t="s">
        <v>94</v>
      </c>
      <c r="G491">
        <v>6</v>
      </c>
      <c r="H491">
        <v>23</v>
      </c>
      <c r="I491" s="2">
        <f t="shared" si="21"/>
        <v>4.5159120000000001</v>
      </c>
      <c r="J491">
        <f t="shared" si="22"/>
        <v>0.35983362549800796</v>
      </c>
      <c r="K491">
        <f t="shared" si="23"/>
        <v>4.7173425258539646E-2</v>
      </c>
    </row>
    <row r="492" spans="1:11" x14ac:dyDescent="0.25">
      <c r="A492" s="1">
        <v>1984</v>
      </c>
      <c r="B492" s="1" t="s">
        <v>99</v>
      </c>
      <c r="C492" t="s">
        <v>8</v>
      </c>
      <c r="D492" s="1" t="s">
        <v>3</v>
      </c>
      <c r="E492">
        <v>54</v>
      </c>
      <c r="F492" s="1" t="s">
        <v>94</v>
      </c>
      <c r="G492">
        <v>8</v>
      </c>
      <c r="H492">
        <v>17</v>
      </c>
      <c r="I492" s="2">
        <f t="shared" si="21"/>
        <v>5.9339519999999997</v>
      </c>
      <c r="J492">
        <f t="shared" si="22"/>
        <v>0.47282486055776884</v>
      </c>
      <c r="K492">
        <f t="shared" si="23"/>
        <v>6.1986336571607639E-2</v>
      </c>
    </row>
    <row r="493" spans="1:11" x14ac:dyDescent="0.25">
      <c r="A493" s="1">
        <v>1984</v>
      </c>
      <c r="B493" s="1" t="s">
        <v>99</v>
      </c>
      <c r="C493" t="s">
        <v>8</v>
      </c>
      <c r="D493" s="1" t="s">
        <v>3</v>
      </c>
      <c r="E493">
        <v>54</v>
      </c>
      <c r="F493" s="1" t="s">
        <v>94</v>
      </c>
      <c r="G493">
        <v>10</v>
      </c>
      <c r="H493">
        <v>7</v>
      </c>
      <c r="I493" s="2">
        <f t="shared" si="21"/>
        <v>3.8178000000000001</v>
      </c>
      <c r="J493">
        <f t="shared" si="22"/>
        <v>0.30420717131474101</v>
      </c>
      <c r="K493">
        <f t="shared" si="23"/>
        <v>3.9880915073644621E-2</v>
      </c>
    </row>
    <row r="494" spans="1:11" x14ac:dyDescent="0.25">
      <c r="A494" s="1">
        <v>1984</v>
      </c>
      <c r="B494" s="1" t="s">
        <v>99</v>
      </c>
      <c r="C494" t="s">
        <v>8</v>
      </c>
      <c r="D494" s="1" t="s">
        <v>3</v>
      </c>
      <c r="E494">
        <v>54</v>
      </c>
      <c r="F494" s="1" t="s">
        <v>94</v>
      </c>
      <c r="G494">
        <v>12</v>
      </c>
      <c r="H494">
        <v>1</v>
      </c>
      <c r="I494" s="2">
        <f t="shared" si="21"/>
        <v>0.78537599999999996</v>
      </c>
      <c r="J494">
        <f t="shared" si="22"/>
        <v>6.257976095617529E-2</v>
      </c>
      <c r="K494">
        <f t="shared" si="23"/>
        <v>8.2040739580068935E-3</v>
      </c>
    </row>
    <row r="495" spans="1:11" x14ac:dyDescent="0.25">
      <c r="A495" s="1">
        <v>1984</v>
      </c>
      <c r="B495" s="1" t="s">
        <v>99</v>
      </c>
      <c r="C495" t="s">
        <v>8</v>
      </c>
      <c r="D495" s="1" t="s">
        <v>3</v>
      </c>
      <c r="E495">
        <v>54</v>
      </c>
      <c r="F495" s="1" t="s">
        <v>94</v>
      </c>
      <c r="G495">
        <v>16</v>
      </c>
      <c r="H495">
        <v>1</v>
      </c>
      <c r="I495" s="2">
        <f t="shared" si="21"/>
        <v>1.3962239999999999</v>
      </c>
      <c r="J495">
        <f t="shared" si="22"/>
        <v>0.11125290836653386</v>
      </c>
      <c r="K495">
        <f t="shared" si="23"/>
        <v>1.4585020369790034E-2</v>
      </c>
    </row>
    <row r="496" spans="1:11" x14ac:dyDescent="0.25">
      <c r="A496" s="1">
        <v>1984</v>
      </c>
      <c r="B496" s="1" t="s">
        <v>99</v>
      </c>
      <c r="C496" t="s">
        <v>8</v>
      </c>
      <c r="D496" s="1" t="s">
        <v>3</v>
      </c>
      <c r="E496">
        <v>56</v>
      </c>
      <c r="F496" s="1" t="s">
        <v>94</v>
      </c>
      <c r="G496">
        <v>6</v>
      </c>
      <c r="H496">
        <v>1</v>
      </c>
      <c r="I496" s="2">
        <f t="shared" si="21"/>
        <v>0.19634399999999999</v>
      </c>
      <c r="J496">
        <f t="shared" si="22"/>
        <v>1.5644940239043822E-2</v>
      </c>
      <c r="K496">
        <f t="shared" si="23"/>
        <v>2.0510184895017234E-3</v>
      </c>
    </row>
    <row r="497" spans="1:11" x14ac:dyDescent="0.25">
      <c r="A497" s="1">
        <v>1984</v>
      </c>
      <c r="B497" s="1" t="s">
        <v>99</v>
      </c>
      <c r="C497" t="s">
        <v>8</v>
      </c>
      <c r="D497" s="1" t="s">
        <v>3</v>
      </c>
      <c r="E497">
        <v>56</v>
      </c>
      <c r="F497" s="1" t="s">
        <v>94</v>
      </c>
      <c r="G497">
        <v>8</v>
      </c>
      <c r="H497">
        <v>1</v>
      </c>
      <c r="I497" s="2">
        <f t="shared" si="21"/>
        <v>0.34905599999999998</v>
      </c>
      <c r="J497">
        <f t="shared" si="22"/>
        <v>2.7813227091633464E-2</v>
      </c>
      <c r="K497">
        <f t="shared" si="23"/>
        <v>3.6462550924475086E-3</v>
      </c>
    </row>
    <row r="498" spans="1:11" x14ac:dyDescent="0.25">
      <c r="A498" s="1">
        <v>1984</v>
      </c>
      <c r="B498" s="1" t="s">
        <v>99</v>
      </c>
      <c r="C498" t="s">
        <v>8</v>
      </c>
      <c r="D498" s="1" t="s">
        <v>3</v>
      </c>
      <c r="E498">
        <v>56</v>
      </c>
      <c r="F498" s="1" t="s">
        <v>94</v>
      </c>
      <c r="G498">
        <v>10</v>
      </c>
      <c r="H498">
        <v>7</v>
      </c>
      <c r="I498" s="2">
        <f t="shared" si="21"/>
        <v>3.8178000000000001</v>
      </c>
      <c r="J498">
        <f t="shared" si="22"/>
        <v>0.30420717131474101</v>
      </c>
      <c r="K498">
        <f t="shared" si="23"/>
        <v>3.9880915073644621E-2</v>
      </c>
    </row>
    <row r="499" spans="1:11" x14ac:dyDescent="0.25">
      <c r="A499" s="1">
        <v>1984</v>
      </c>
      <c r="B499" s="1" t="s">
        <v>99</v>
      </c>
      <c r="C499" t="s">
        <v>8</v>
      </c>
      <c r="D499" s="1" t="s">
        <v>3</v>
      </c>
      <c r="E499">
        <v>56</v>
      </c>
      <c r="F499" s="1" t="s">
        <v>94</v>
      </c>
      <c r="G499">
        <v>12</v>
      </c>
      <c r="H499">
        <v>2</v>
      </c>
      <c r="I499" s="2">
        <f t="shared" si="21"/>
        <v>1.5707519999999999</v>
      </c>
      <c r="J499">
        <f t="shared" si="22"/>
        <v>0.12515952191235058</v>
      </c>
      <c r="K499">
        <f t="shared" si="23"/>
        <v>1.6408147916013787E-2</v>
      </c>
    </row>
    <row r="500" spans="1:11" x14ac:dyDescent="0.25">
      <c r="A500" s="1">
        <v>1984</v>
      </c>
      <c r="B500" s="1" t="s">
        <v>99</v>
      </c>
      <c r="C500" t="s">
        <v>8</v>
      </c>
      <c r="D500" s="1" t="s">
        <v>3</v>
      </c>
      <c r="E500">
        <v>56</v>
      </c>
      <c r="F500" s="1" t="s">
        <v>94</v>
      </c>
      <c r="G500">
        <v>14</v>
      </c>
      <c r="H500">
        <v>3</v>
      </c>
      <c r="I500" s="2">
        <f t="shared" si="21"/>
        <v>3.2069519999999998</v>
      </c>
      <c r="J500">
        <f t="shared" si="22"/>
        <v>0.25553402390438246</v>
      </c>
      <c r="K500">
        <f t="shared" si="23"/>
        <v>3.3499968661861487E-2</v>
      </c>
    </row>
    <row r="501" spans="1:11" x14ac:dyDescent="0.25">
      <c r="A501" s="1">
        <v>1984</v>
      </c>
      <c r="B501" s="1" t="s">
        <v>99</v>
      </c>
      <c r="C501" t="s">
        <v>8</v>
      </c>
      <c r="D501" s="1" t="s">
        <v>3</v>
      </c>
      <c r="E501">
        <v>56</v>
      </c>
      <c r="F501" s="1" t="s">
        <v>94</v>
      </c>
      <c r="G501">
        <v>18</v>
      </c>
      <c r="H501">
        <v>2</v>
      </c>
      <c r="I501" s="2">
        <f t="shared" si="21"/>
        <v>3.5341919999999996</v>
      </c>
      <c r="J501">
        <f t="shared" si="22"/>
        <v>0.28160892430278878</v>
      </c>
      <c r="K501">
        <f t="shared" si="23"/>
        <v>3.6918332811031018E-2</v>
      </c>
    </row>
    <row r="502" spans="1:11" x14ac:dyDescent="0.25">
      <c r="A502" s="1">
        <v>1984</v>
      </c>
      <c r="B502" s="1" t="s">
        <v>99</v>
      </c>
      <c r="C502" t="s">
        <v>8</v>
      </c>
      <c r="D502" s="1" t="s">
        <v>3</v>
      </c>
      <c r="E502">
        <v>56</v>
      </c>
      <c r="F502" s="1" t="s">
        <v>94</v>
      </c>
      <c r="G502">
        <v>20</v>
      </c>
      <c r="H502">
        <v>1</v>
      </c>
      <c r="I502" s="2">
        <f t="shared" si="21"/>
        <v>2.1816</v>
      </c>
      <c r="J502">
        <f t="shared" si="22"/>
        <v>0.17383266932270916</v>
      </c>
      <c r="K502">
        <f t="shared" si="23"/>
        <v>2.2789094327796928E-2</v>
      </c>
    </row>
    <row r="503" spans="1:11" x14ac:dyDescent="0.25">
      <c r="A503" s="1">
        <v>1984</v>
      </c>
      <c r="B503" s="1" t="s">
        <v>99</v>
      </c>
      <c r="C503" t="s">
        <v>8</v>
      </c>
      <c r="D503" s="1" t="s">
        <v>3</v>
      </c>
      <c r="E503">
        <v>58</v>
      </c>
      <c r="F503" s="1" t="s">
        <v>94</v>
      </c>
      <c r="G503">
        <v>6</v>
      </c>
      <c r="H503">
        <v>13</v>
      </c>
      <c r="I503" s="2">
        <f t="shared" si="21"/>
        <v>2.5524719999999999</v>
      </c>
      <c r="J503">
        <f t="shared" si="22"/>
        <v>0.20338422310756971</v>
      </c>
      <c r="K503">
        <f t="shared" si="23"/>
        <v>2.6663240363522404E-2</v>
      </c>
    </row>
    <row r="504" spans="1:11" x14ac:dyDescent="0.25">
      <c r="A504" s="1">
        <v>1984</v>
      </c>
      <c r="B504" s="1" t="s">
        <v>99</v>
      </c>
      <c r="C504" t="s">
        <v>8</v>
      </c>
      <c r="D504" s="1" t="s">
        <v>3</v>
      </c>
      <c r="E504">
        <v>58</v>
      </c>
      <c r="F504" s="1" t="s">
        <v>94</v>
      </c>
      <c r="G504">
        <v>8</v>
      </c>
      <c r="H504">
        <v>13</v>
      </c>
      <c r="I504" s="2">
        <f t="shared" si="21"/>
        <v>4.5377279999999995</v>
      </c>
      <c r="J504">
        <f t="shared" si="22"/>
        <v>0.361571952191235</v>
      </c>
      <c r="K504">
        <f t="shared" si="23"/>
        <v>4.7401316201817603E-2</v>
      </c>
    </row>
    <row r="505" spans="1:11" x14ac:dyDescent="0.25">
      <c r="A505" s="1">
        <v>1984</v>
      </c>
      <c r="B505" s="1" t="s">
        <v>99</v>
      </c>
      <c r="C505" t="s">
        <v>8</v>
      </c>
      <c r="D505" s="1" t="s">
        <v>3</v>
      </c>
      <c r="E505">
        <v>58</v>
      </c>
      <c r="F505" s="1" t="s">
        <v>94</v>
      </c>
      <c r="G505">
        <v>10</v>
      </c>
      <c r="H505">
        <v>12</v>
      </c>
      <c r="I505" s="2">
        <f t="shared" si="21"/>
        <v>6.5448000000000004</v>
      </c>
      <c r="J505">
        <f t="shared" si="22"/>
        <v>0.52149800796812751</v>
      </c>
      <c r="K505">
        <f t="shared" si="23"/>
        <v>6.8367282983390787E-2</v>
      </c>
    </row>
    <row r="506" spans="1:11" x14ac:dyDescent="0.25">
      <c r="A506" s="1">
        <v>1984</v>
      </c>
      <c r="B506" s="1" t="s">
        <v>99</v>
      </c>
      <c r="C506" t="s">
        <v>8</v>
      </c>
      <c r="D506" s="1" t="s">
        <v>3</v>
      </c>
      <c r="E506">
        <v>58</v>
      </c>
      <c r="F506" s="1" t="s">
        <v>94</v>
      </c>
      <c r="G506">
        <v>12</v>
      </c>
      <c r="H506">
        <v>9</v>
      </c>
      <c r="I506" s="2">
        <f t="shared" si="21"/>
        <v>7.068384</v>
      </c>
      <c r="J506">
        <f t="shared" si="22"/>
        <v>0.56321784860557766</v>
      </c>
      <c r="K506">
        <f t="shared" si="23"/>
        <v>7.383666562206205E-2</v>
      </c>
    </row>
    <row r="507" spans="1:11" x14ac:dyDescent="0.25">
      <c r="A507" s="1">
        <v>1984</v>
      </c>
      <c r="B507" s="1" t="s">
        <v>99</v>
      </c>
      <c r="C507" t="s">
        <v>8</v>
      </c>
      <c r="D507" s="1" t="s">
        <v>3</v>
      </c>
      <c r="E507">
        <v>63</v>
      </c>
      <c r="F507" s="1" t="s">
        <v>94</v>
      </c>
      <c r="G507">
        <v>6</v>
      </c>
      <c r="H507">
        <v>10</v>
      </c>
      <c r="I507" s="2">
        <f t="shared" si="21"/>
        <v>1.9634399999999999</v>
      </c>
      <c r="J507">
        <f t="shared" si="22"/>
        <v>0.15644940239043822</v>
      </c>
      <c r="K507">
        <f t="shared" si="23"/>
        <v>2.0510184895017235E-2</v>
      </c>
    </row>
    <row r="508" spans="1:11" x14ac:dyDescent="0.25">
      <c r="A508" s="1">
        <v>1984</v>
      </c>
      <c r="B508" s="1" t="s">
        <v>99</v>
      </c>
      <c r="C508" t="s">
        <v>8</v>
      </c>
      <c r="D508" s="1" t="s">
        <v>3</v>
      </c>
      <c r="E508">
        <v>63</v>
      </c>
      <c r="F508" s="1" t="s">
        <v>94</v>
      </c>
      <c r="G508">
        <v>8</v>
      </c>
      <c r="H508">
        <v>1</v>
      </c>
      <c r="I508" s="2">
        <f t="shared" si="21"/>
        <v>0.34905599999999998</v>
      </c>
      <c r="J508">
        <f t="shared" si="22"/>
        <v>2.7813227091633464E-2</v>
      </c>
      <c r="K508">
        <f t="shared" si="23"/>
        <v>3.6462550924475086E-3</v>
      </c>
    </row>
    <row r="509" spans="1:11" x14ac:dyDescent="0.25">
      <c r="A509" s="1">
        <v>1984</v>
      </c>
      <c r="B509" s="1" t="s">
        <v>99</v>
      </c>
      <c r="C509" t="s">
        <v>8</v>
      </c>
      <c r="D509" s="1" t="s">
        <v>3</v>
      </c>
      <c r="E509">
        <v>66</v>
      </c>
      <c r="F509" s="1" t="s">
        <v>94</v>
      </c>
      <c r="G509">
        <v>10</v>
      </c>
      <c r="H509">
        <v>1</v>
      </c>
      <c r="I509" s="2">
        <f t="shared" si="21"/>
        <v>0.5454</v>
      </c>
      <c r="J509">
        <f t="shared" si="22"/>
        <v>4.345816733067729E-2</v>
      </c>
      <c r="K509">
        <f t="shared" si="23"/>
        <v>5.697273581949232E-3</v>
      </c>
    </row>
    <row r="510" spans="1:11" x14ac:dyDescent="0.25">
      <c r="A510" s="1">
        <v>1984</v>
      </c>
      <c r="B510" s="1" t="s">
        <v>99</v>
      </c>
      <c r="C510" t="s">
        <v>8</v>
      </c>
      <c r="D510" s="1" t="s">
        <v>3</v>
      </c>
      <c r="E510">
        <v>71</v>
      </c>
      <c r="F510" s="1" t="s">
        <v>94</v>
      </c>
      <c r="G510">
        <v>6</v>
      </c>
      <c r="H510">
        <v>1</v>
      </c>
      <c r="I510" s="2">
        <f t="shared" si="21"/>
        <v>0.19634399999999999</v>
      </c>
      <c r="J510">
        <f t="shared" si="22"/>
        <v>1.5644940239043822E-2</v>
      </c>
      <c r="K510">
        <f t="shared" si="23"/>
        <v>2.0510184895017234E-3</v>
      </c>
    </row>
    <row r="511" spans="1:11" x14ac:dyDescent="0.25">
      <c r="A511" s="1">
        <v>1984</v>
      </c>
      <c r="B511" s="1" t="s">
        <v>99</v>
      </c>
      <c r="C511" t="s">
        <v>8</v>
      </c>
      <c r="D511" s="1" t="s">
        <v>3</v>
      </c>
      <c r="E511">
        <v>71</v>
      </c>
      <c r="F511" s="1" t="s">
        <v>94</v>
      </c>
      <c r="G511">
        <v>8</v>
      </c>
      <c r="H511">
        <v>7</v>
      </c>
      <c r="I511" s="2">
        <f t="shared" si="21"/>
        <v>2.4433919999999998</v>
      </c>
      <c r="J511">
        <f t="shared" si="22"/>
        <v>0.19469258964143424</v>
      </c>
      <c r="K511">
        <f t="shared" si="23"/>
        <v>2.552378564713256E-2</v>
      </c>
    </row>
    <row r="512" spans="1:11" x14ac:dyDescent="0.25">
      <c r="A512" s="1">
        <v>1984</v>
      </c>
      <c r="B512" s="1" t="s">
        <v>99</v>
      </c>
      <c r="C512" t="s">
        <v>8</v>
      </c>
      <c r="D512" s="1" t="s">
        <v>3</v>
      </c>
      <c r="E512">
        <v>71</v>
      </c>
      <c r="F512" s="1" t="s">
        <v>94</v>
      </c>
      <c r="G512">
        <v>10</v>
      </c>
      <c r="H512">
        <v>9</v>
      </c>
      <c r="I512" s="2">
        <f t="shared" si="21"/>
        <v>4.9085999999999999</v>
      </c>
      <c r="J512">
        <f t="shared" si="22"/>
        <v>0.39112350597609558</v>
      </c>
      <c r="K512">
        <f t="shared" si="23"/>
        <v>5.1275462237543083E-2</v>
      </c>
    </row>
    <row r="513" spans="1:11" x14ac:dyDescent="0.25">
      <c r="A513" s="1">
        <v>1984</v>
      </c>
      <c r="B513" s="1" t="s">
        <v>99</v>
      </c>
      <c r="C513" t="s">
        <v>8</v>
      </c>
      <c r="D513" s="1" t="s">
        <v>3</v>
      </c>
      <c r="E513">
        <v>71</v>
      </c>
      <c r="F513" s="1" t="s">
        <v>94</v>
      </c>
      <c r="G513">
        <v>12</v>
      </c>
      <c r="H513">
        <v>4</v>
      </c>
      <c r="I513" s="2">
        <f t="shared" si="21"/>
        <v>3.1415039999999999</v>
      </c>
      <c r="J513">
        <f t="shared" si="22"/>
        <v>0.25031904382470116</v>
      </c>
      <c r="K513">
        <f t="shared" si="23"/>
        <v>3.2816295832027574E-2</v>
      </c>
    </row>
    <row r="514" spans="1:11" x14ac:dyDescent="0.25">
      <c r="A514" s="1">
        <v>1984</v>
      </c>
      <c r="B514" s="1" t="s">
        <v>99</v>
      </c>
      <c r="C514" t="s">
        <v>8</v>
      </c>
      <c r="D514" s="1" t="s">
        <v>3</v>
      </c>
      <c r="E514">
        <v>71</v>
      </c>
      <c r="F514" s="1" t="s">
        <v>94</v>
      </c>
      <c r="G514">
        <v>14</v>
      </c>
      <c r="H514">
        <v>3</v>
      </c>
      <c r="I514" s="2">
        <f t="shared" si="21"/>
        <v>3.2069519999999998</v>
      </c>
      <c r="J514">
        <f t="shared" si="22"/>
        <v>0.25553402390438246</v>
      </c>
      <c r="K514">
        <f t="shared" si="23"/>
        <v>3.3499968661861487E-2</v>
      </c>
    </row>
    <row r="515" spans="1:11" x14ac:dyDescent="0.25">
      <c r="A515" s="1">
        <v>1984</v>
      </c>
      <c r="B515" s="1" t="s">
        <v>99</v>
      </c>
      <c r="C515" t="s">
        <v>8</v>
      </c>
      <c r="D515" s="1" t="s">
        <v>3</v>
      </c>
      <c r="E515">
        <v>76</v>
      </c>
      <c r="F515" s="1" t="s">
        <v>94</v>
      </c>
      <c r="G515">
        <v>6</v>
      </c>
      <c r="H515">
        <v>1</v>
      </c>
      <c r="I515" s="2">
        <f t="shared" ref="I515:I578" si="24">0.005454*G515^2*H515</f>
        <v>0.19634399999999999</v>
      </c>
      <c r="J515">
        <f t="shared" ref="J515:J578" si="25">I515/12.55</f>
        <v>1.5644940239043822E-2</v>
      </c>
      <c r="K515">
        <f t="shared" ref="K515:K578" si="26">J515*(12.55/95.73)</f>
        <v>2.0510184895017234E-3</v>
      </c>
    </row>
    <row r="516" spans="1:11" x14ac:dyDescent="0.25">
      <c r="A516" s="1">
        <v>1984</v>
      </c>
      <c r="B516" s="1" t="s">
        <v>99</v>
      </c>
      <c r="C516" t="s">
        <v>8</v>
      </c>
      <c r="D516" s="1" t="s">
        <v>3</v>
      </c>
      <c r="E516">
        <v>79</v>
      </c>
      <c r="F516" s="1" t="s">
        <v>94</v>
      </c>
      <c r="G516">
        <v>6</v>
      </c>
      <c r="H516">
        <v>202</v>
      </c>
      <c r="I516" s="2">
        <f t="shared" si="24"/>
        <v>39.661487999999999</v>
      </c>
      <c r="J516">
        <f t="shared" si="25"/>
        <v>3.1602779282868525</v>
      </c>
      <c r="K516">
        <f t="shared" si="26"/>
        <v>0.41430573487934819</v>
      </c>
    </row>
    <row r="517" spans="1:11" x14ac:dyDescent="0.25">
      <c r="A517" s="1">
        <v>1984</v>
      </c>
      <c r="B517" s="1" t="s">
        <v>99</v>
      </c>
      <c r="C517" t="s">
        <v>8</v>
      </c>
      <c r="D517" s="1" t="s">
        <v>3</v>
      </c>
      <c r="E517">
        <v>79</v>
      </c>
      <c r="F517" s="1" t="s">
        <v>94</v>
      </c>
      <c r="G517">
        <v>8</v>
      </c>
      <c r="H517">
        <v>94</v>
      </c>
      <c r="I517" s="2">
        <f t="shared" si="24"/>
        <v>32.811264000000001</v>
      </c>
      <c r="J517">
        <f t="shared" si="25"/>
        <v>2.6144433466135459</v>
      </c>
      <c r="K517">
        <f t="shared" si="26"/>
        <v>0.34274797869006585</v>
      </c>
    </row>
    <row r="518" spans="1:11" x14ac:dyDescent="0.25">
      <c r="A518" s="1">
        <v>1984</v>
      </c>
      <c r="B518" s="1" t="s">
        <v>99</v>
      </c>
      <c r="C518" t="s">
        <v>8</v>
      </c>
      <c r="D518" s="1" t="s">
        <v>3</v>
      </c>
      <c r="E518">
        <v>79</v>
      </c>
      <c r="F518" s="1" t="s">
        <v>94</v>
      </c>
      <c r="G518">
        <v>10</v>
      </c>
      <c r="H518">
        <v>57</v>
      </c>
      <c r="I518" s="2">
        <f t="shared" si="24"/>
        <v>31.087800000000001</v>
      </c>
      <c r="J518">
        <f t="shared" si="25"/>
        <v>2.4771155378486056</v>
      </c>
      <c r="K518">
        <f t="shared" si="26"/>
        <v>0.32474459417110624</v>
      </c>
    </row>
    <row r="519" spans="1:11" x14ac:dyDescent="0.25">
      <c r="A519" s="1">
        <v>1984</v>
      </c>
      <c r="B519" s="1" t="s">
        <v>99</v>
      </c>
      <c r="C519" t="s">
        <v>8</v>
      </c>
      <c r="D519" s="1" t="s">
        <v>3</v>
      </c>
      <c r="E519">
        <v>79</v>
      </c>
      <c r="F519" s="1" t="s">
        <v>94</v>
      </c>
      <c r="G519">
        <v>12</v>
      </c>
      <c r="H519">
        <v>19</v>
      </c>
      <c r="I519" s="2">
        <f t="shared" si="24"/>
        <v>14.922143999999999</v>
      </c>
      <c r="J519">
        <f t="shared" si="25"/>
        <v>1.1890154581673305</v>
      </c>
      <c r="K519">
        <f t="shared" si="26"/>
        <v>0.15587740520213098</v>
      </c>
    </row>
    <row r="520" spans="1:11" x14ac:dyDescent="0.25">
      <c r="A520" s="1">
        <v>1984</v>
      </c>
      <c r="B520" s="1" t="s">
        <v>99</v>
      </c>
      <c r="C520" t="s">
        <v>8</v>
      </c>
      <c r="D520" s="1" t="s">
        <v>3</v>
      </c>
      <c r="E520">
        <v>79</v>
      </c>
      <c r="F520" s="1" t="s">
        <v>94</v>
      </c>
      <c r="G520">
        <v>14</v>
      </c>
      <c r="H520">
        <v>11</v>
      </c>
      <c r="I520" s="2">
        <f t="shared" si="24"/>
        <v>11.758823999999999</v>
      </c>
      <c r="J520">
        <f t="shared" si="25"/>
        <v>0.93695808764940225</v>
      </c>
      <c r="K520">
        <f t="shared" si="26"/>
        <v>0.12283321842682543</v>
      </c>
    </row>
    <row r="521" spans="1:11" x14ac:dyDescent="0.25">
      <c r="A521" s="1">
        <v>1984</v>
      </c>
      <c r="B521" s="1" t="s">
        <v>99</v>
      </c>
      <c r="C521" t="s">
        <v>8</v>
      </c>
      <c r="D521" s="1" t="s">
        <v>3</v>
      </c>
      <c r="E521">
        <v>79</v>
      </c>
      <c r="F521" s="1" t="s">
        <v>94</v>
      </c>
      <c r="G521">
        <v>16</v>
      </c>
      <c r="H521">
        <v>3</v>
      </c>
      <c r="I521" s="2">
        <f t="shared" si="24"/>
        <v>4.1886719999999995</v>
      </c>
      <c r="J521">
        <f t="shared" si="25"/>
        <v>0.33375872509960153</v>
      </c>
      <c r="K521">
        <f t="shared" si="26"/>
        <v>4.3755061109370094E-2</v>
      </c>
    </row>
    <row r="522" spans="1:11" x14ac:dyDescent="0.25">
      <c r="A522" s="1">
        <v>1984</v>
      </c>
      <c r="B522" s="1" t="s">
        <v>99</v>
      </c>
      <c r="C522" t="s">
        <v>8</v>
      </c>
      <c r="D522" s="1" t="s">
        <v>3</v>
      </c>
      <c r="E522">
        <v>79</v>
      </c>
      <c r="F522" s="1" t="s">
        <v>94</v>
      </c>
      <c r="G522">
        <v>18</v>
      </c>
      <c r="H522">
        <v>2</v>
      </c>
      <c r="I522" s="2">
        <f t="shared" si="24"/>
        <v>3.5341919999999996</v>
      </c>
      <c r="J522">
        <f t="shared" si="25"/>
        <v>0.28160892430278878</v>
      </c>
      <c r="K522">
        <f t="shared" si="26"/>
        <v>3.6918332811031018E-2</v>
      </c>
    </row>
    <row r="523" spans="1:11" x14ac:dyDescent="0.25">
      <c r="A523" s="1">
        <v>1984</v>
      </c>
      <c r="B523" s="1" t="s">
        <v>99</v>
      </c>
      <c r="C523" t="s">
        <v>8</v>
      </c>
      <c r="D523" s="1" t="s">
        <v>3</v>
      </c>
      <c r="E523">
        <v>79</v>
      </c>
      <c r="F523" s="1" t="s">
        <v>94</v>
      </c>
      <c r="G523">
        <v>20</v>
      </c>
      <c r="H523">
        <v>1</v>
      </c>
      <c r="I523" s="2">
        <f t="shared" si="24"/>
        <v>2.1816</v>
      </c>
      <c r="J523">
        <f t="shared" si="25"/>
        <v>0.17383266932270916</v>
      </c>
      <c r="K523">
        <f t="shared" si="26"/>
        <v>2.2789094327796928E-2</v>
      </c>
    </row>
    <row r="524" spans="1:11" x14ac:dyDescent="0.25">
      <c r="A524" s="1">
        <v>1984</v>
      </c>
      <c r="B524" s="1" t="s">
        <v>99</v>
      </c>
      <c r="C524" t="s">
        <v>8</v>
      </c>
      <c r="D524" s="1" t="s">
        <v>3</v>
      </c>
      <c r="E524">
        <v>79</v>
      </c>
      <c r="F524" s="1" t="s">
        <v>94</v>
      </c>
      <c r="G524">
        <v>22</v>
      </c>
      <c r="H524">
        <v>1</v>
      </c>
      <c r="I524" s="2">
        <f t="shared" si="24"/>
        <v>2.6397359999999996</v>
      </c>
      <c r="J524">
        <f t="shared" si="25"/>
        <v>0.21033752988047805</v>
      </c>
      <c r="K524">
        <f t="shared" si="26"/>
        <v>2.7574804136634278E-2</v>
      </c>
    </row>
    <row r="525" spans="1:11" x14ac:dyDescent="0.25">
      <c r="A525" s="1">
        <v>1984</v>
      </c>
      <c r="B525" s="1" t="s">
        <v>99</v>
      </c>
      <c r="C525" t="s">
        <v>8</v>
      </c>
      <c r="D525" s="1" t="s">
        <v>3</v>
      </c>
      <c r="E525">
        <v>85</v>
      </c>
      <c r="F525" s="1" t="s">
        <v>94</v>
      </c>
      <c r="G525">
        <v>6</v>
      </c>
      <c r="H525">
        <v>2</v>
      </c>
      <c r="I525" s="2">
        <f t="shared" si="24"/>
        <v>0.39268799999999998</v>
      </c>
      <c r="J525">
        <f t="shared" si="25"/>
        <v>3.1289880478087645E-2</v>
      </c>
      <c r="K525">
        <f t="shared" si="26"/>
        <v>4.1020369790034468E-3</v>
      </c>
    </row>
    <row r="526" spans="1:11" x14ac:dyDescent="0.25">
      <c r="A526" s="1">
        <v>1984</v>
      </c>
      <c r="B526" s="1" t="s">
        <v>99</v>
      </c>
      <c r="C526" t="s">
        <v>8</v>
      </c>
      <c r="D526" s="1" t="s">
        <v>3</v>
      </c>
      <c r="E526">
        <v>85</v>
      </c>
      <c r="F526" s="1" t="s">
        <v>94</v>
      </c>
      <c r="G526">
        <v>12</v>
      </c>
      <c r="H526">
        <v>2</v>
      </c>
      <c r="I526" s="2">
        <f t="shared" si="24"/>
        <v>1.5707519999999999</v>
      </c>
      <c r="J526">
        <f t="shared" si="25"/>
        <v>0.12515952191235058</v>
      </c>
      <c r="K526">
        <f t="shared" si="26"/>
        <v>1.6408147916013787E-2</v>
      </c>
    </row>
    <row r="527" spans="1:11" x14ac:dyDescent="0.25">
      <c r="A527" s="1">
        <v>1984</v>
      </c>
      <c r="B527" s="1" t="s">
        <v>99</v>
      </c>
      <c r="C527" t="s">
        <v>8</v>
      </c>
      <c r="D527" s="1" t="s">
        <v>3</v>
      </c>
      <c r="E527">
        <v>85</v>
      </c>
      <c r="F527" s="1" t="s">
        <v>94</v>
      </c>
      <c r="G527">
        <v>14</v>
      </c>
      <c r="H527">
        <v>6</v>
      </c>
      <c r="I527" s="2">
        <f t="shared" si="24"/>
        <v>6.4139039999999996</v>
      </c>
      <c r="J527">
        <f t="shared" si="25"/>
        <v>0.51106804780876491</v>
      </c>
      <c r="K527">
        <f t="shared" si="26"/>
        <v>6.6999937323722975E-2</v>
      </c>
    </row>
    <row r="528" spans="1:11" x14ac:dyDescent="0.25">
      <c r="A528" s="1">
        <v>1984</v>
      </c>
      <c r="B528" s="1" t="s">
        <v>99</v>
      </c>
      <c r="C528" t="s">
        <v>8</v>
      </c>
      <c r="D528" s="1" t="s">
        <v>3</v>
      </c>
      <c r="E528">
        <v>85</v>
      </c>
      <c r="F528" s="1" t="s">
        <v>94</v>
      </c>
      <c r="G528">
        <v>16</v>
      </c>
      <c r="H528">
        <v>9</v>
      </c>
      <c r="I528" s="2">
        <f t="shared" si="24"/>
        <v>12.566015999999999</v>
      </c>
      <c r="J528">
        <f t="shared" si="25"/>
        <v>1.0012761752988046</v>
      </c>
      <c r="K528">
        <f t="shared" si="26"/>
        <v>0.1312651833281103</v>
      </c>
    </row>
    <row r="529" spans="1:11" x14ac:dyDescent="0.25">
      <c r="A529" s="1">
        <v>1984</v>
      </c>
      <c r="B529" s="1" t="s">
        <v>99</v>
      </c>
      <c r="C529" t="s">
        <v>8</v>
      </c>
      <c r="D529" s="1" t="s">
        <v>3</v>
      </c>
      <c r="E529">
        <v>85</v>
      </c>
      <c r="F529" s="1" t="s">
        <v>94</v>
      </c>
      <c r="G529">
        <v>18</v>
      </c>
      <c r="H529">
        <v>11</v>
      </c>
      <c r="I529" s="2">
        <f t="shared" si="24"/>
        <v>19.438055999999996</v>
      </c>
      <c r="J529">
        <f t="shared" si="25"/>
        <v>1.5488490836653381</v>
      </c>
      <c r="K529">
        <f t="shared" si="26"/>
        <v>0.20305083046067057</v>
      </c>
    </row>
    <row r="530" spans="1:11" x14ac:dyDescent="0.25">
      <c r="A530" s="1">
        <v>1984</v>
      </c>
      <c r="B530" s="1" t="s">
        <v>99</v>
      </c>
      <c r="C530" t="s">
        <v>8</v>
      </c>
      <c r="D530" s="1" t="s">
        <v>3</v>
      </c>
      <c r="E530">
        <v>85</v>
      </c>
      <c r="F530" s="1" t="s">
        <v>94</v>
      </c>
      <c r="G530">
        <v>20</v>
      </c>
      <c r="H530">
        <v>7</v>
      </c>
      <c r="I530" s="2">
        <f t="shared" si="24"/>
        <v>15.2712</v>
      </c>
      <c r="J530">
        <f t="shared" si="25"/>
        <v>1.216828685258964</v>
      </c>
      <c r="K530">
        <f t="shared" si="26"/>
        <v>0.15952366029457848</v>
      </c>
    </row>
    <row r="531" spans="1:11" x14ac:dyDescent="0.25">
      <c r="A531" s="1">
        <v>1984</v>
      </c>
      <c r="B531" s="1" t="s">
        <v>99</v>
      </c>
      <c r="C531" t="s">
        <v>8</v>
      </c>
      <c r="D531" s="1" t="s">
        <v>3</v>
      </c>
      <c r="E531">
        <v>85</v>
      </c>
      <c r="F531" s="1" t="s">
        <v>94</v>
      </c>
      <c r="G531">
        <v>22</v>
      </c>
      <c r="H531">
        <v>5</v>
      </c>
      <c r="I531" s="2">
        <f t="shared" si="24"/>
        <v>13.198679999999998</v>
      </c>
      <c r="J531">
        <f t="shared" si="25"/>
        <v>1.0516876494023901</v>
      </c>
      <c r="K531">
        <f t="shared" si="26"/>
        <v>0.13787402068317139</v>
      </c>
    </row>
    <row r="532" spans="1:11" x14ac:dyDescent="0.25">
      <c r="A532" s="1">
        <v>1984</v>
      </c>
      <c r="B532" s="1" t="s">
        <v>99</v>
      </c>
      <c r="C532" t="s">
        <v>8</v>
      </c>
      <c r="D532" s="1" t="s">
        <v>3</v>
      </c>
      <c r="E532">
        <v>85</v>
      </c>
      <c r="F532" s="1" t="s">
        <v>94</v>
      </c>
      <c r="G532">
        <v>24</v>
      </c>
      <c r="H532">
        <v>1</v>
      </c>
      <c r="I532" s="2">
        <f t="shared" si="24"/>
        <v>3.1415039999999999</v>
      </c>
      <c r="J532">
        <f t="shared" si="25"/>
        <v>0.25031904382470116</v>
      </c>
      <c r="K532">
        <f t="shared" si="26"/>
        <v>3.2816295832027574E-2</v>
      </c>
    </row>
    <row r="533" spans="1:11" x14ac:dyDescent="0.25">
      <c r="A533" s="1">
        <v>1984</v>
      </c>
      <c r="B533" s="1" t="s">
        <v>99</v>
      </c>
      <c r="C533" t="s">
        <v>8</v>
      </c>
      <c r="D533" s="1" t="s">
        <v>3</v>
      </c>
      <c r="E533">
        <v>88</v>
      </c>
      <c r="F533" s="1" t="s">
        <v>94</v>
      </c>
      <c r="G533">
        <v>6</v>
      </c>
      <c r="H533">
        <v>72</v>
      </c>
      <c r="I533" s="2">
        <f t="shared" si="24"/>
        <v>14.136768</v>
      </c>
      <c r="J533">
        <f t="shared" si="25"/>
        <v>1.1264356972111553</v>
      </c>
      <c r="K533">
        <f t="shared" si="26"/>
        <v>0.1476733312441241</v>
      </c>
    </row>
    <row r="534" spans="1:11" x14ac:dyDescent="0.25">
      <c r="A534" s="1">
        <v>1984</v>
      </c>
      <c r="B534" s="1" t="s">
        <v>99</v>
      </c>
      <c r="C534" t="s">
        <v>8</v>
      </c>
      <c r="D534" s="1" t="s">
        <v>3</v>
      </c>
      <c r="E534">
        <v>88</v>
      </c>
      <c r="F534" s="1" t="s">
        <v>94</v>
      </c>
      <c r="G534">
        <v>8</v>
      </c>
      <c r="H534">
        <v>52</v>
      </c>
      <c r="I534" s="2">
        <f t="shared" si="24"/>
        <v>18.150911999999998</v>
      </c>
      <c r="J534">
        <f t="shared" si="25"/>
        <v>1.44628780876494</v>
      </c>
      <c r="K534">
        <f t="shared" si="26"/>
        <v>0.18960526480727041</v>
      </c>
    </row>
    <row r="535" spans="1:11" x14ac:dyDescent="0.25">
      <c r="A535" s="1">
        <v>1984</v>
      </c>
      <c r="B535" s="1" t="s">
        <v>99</v>
      </c>
      <c r="C535" t="s">
        <v>8</v>
      </c>
      <c r="D535" s="1" t="s">
        <v>3</v>
      </c>
      <c r="E535">
        <v>88</v>
      </c>
      <c r="F535" s="1" t="s">
        <v>94</v>
      </c>
      <c r="G535">
        <v>10</v>
      </c>
      <c r="H535">
        <v>43</v>
      </c>
      <c r="I535" s="2">
        <f t="shared" si="24"/>
        <v>23.452200000000001</v>
      </c>
      <c r="J535">
        <f t="shared" si="25"/>
        <v>1.8687011952191235</v>
      </c>
      <c r="K535">
        <f t="shared" si="26"/>
        <v>0.244982764023817</v>
      </c>
    </row>
    <row r="536" spans="1:11" x14ac:dyDescent="0.25">
      <c r="A536" s="1">
        <v>1984</v>
      </c>
      <c r="B536" s="1" t="s">
        <v>99</v>
      </c>
      <c r="C536" t="s">
        <v>8</v>
      </c>
      <c r="D536" s="1" t="s">
        <v>3</v>
      </c>
      <c r="E536">
        <v>88</v>
      </c>
      <c r="F536" s="1" t="s">
        <v>94</v>
      </c>
      <c r="G536">
        <v>12</v>
      </c>
      <c r="H536">
        <v>20</v>
      </c>
      <c r="I536" s="2">
        <f t="shared" si="24"/>
        <v>15.707519999999999</v>
      </c>
      <c r="J536">
        <f t="shared" si="25"/>
        <v>1.2515952191235058</v>
      </c>
      <c r="K536">
        <f t="shared" si="26"/>
        <v>0.16408147916013788</v>
      </c>
    </row>
    <row r="537" spans="1:11" x14ac:dyDescent="0.25">
      <c r="A537" s="1">
        <v>1984</v>
      </c>
      <c r="B537" s="1" t="s">
        <v>99</v>
      </c>
      <c r="C537" t="s">
        <v>8</v>
      </c>
      <c r="D537" s="1" t="s">
        <v>3</v>
      </c>
      <c r="E537">
        <v>88</v>
      </c>
      <c r="F537" s="1" t="s">
        <v>94</v>
      </c>
      <c r="G537">
        <v>14</v>
      </c>
      <c r="H537">
        <v>7</v>
      </c>
      <c r="I537" s="2">
        <f t="shared" si="24"/>
        <v>7.4828879999999991</v>
      </c>
      <c r="J537">
        <f t="shared" si="25"/>
        <v>0.59624605577689227</v>
      </c>
      <c r="K537">
        <f t="shared" si="26"/>
        <v>7.8166593544343452E-2</v>
      </c>
    </row>
    <row r="538" spans="1:11" x14ac:dyDescent="0.25">
      <c r="A538" s="1">
        <v>1984</v>
      </c>
      <c r="B538" s="1" t="s">
        <v>99</v>
      </c>
      <c r="C538" t="s">
        <v>8</v>
      </c>
      <c r="D538" s="1" t="s">
        <v>3</v>
      </c>
      <c r="E538">
        <v>88</v>
      </c>
      <c r="F538" s="1" t="s">
        <v>94</v>
      </c>
      <c r="G538">
        <v>16</v>
      </c>
      <c r="H538">
        <v>3</v>
      </c>
      <c r="I538" s="2">
        <f t="shared" si="24"/>
        <v>4.1886719999999995</v>
      </c>
      <c r="J538">
        <f t="shared" si="25"/>
        <v>0.33375872509960153</v>
      </c>
      <c r="K538">
        <f t="shared" si="26"/>
        <v>4.3755061109370094E-2</v>
      </c>
    </row>
    <row r="539" spans="1:11" x14ac:dyDescent="0.25">
      <c r="A539" s="1">
        <v>1984</v>
      </c>
      <c r="B539" s="1" t="s">
        <v>99</v>
      </c>
      <c r="C539" t="s">
        <v>8</v>
      </c>
      <c r="D539" s="1" t="s">
        <v>3</v>
      </c>
      <c r="E539">
        <v>88</v>
      </c>
      <c r="F539" s="1" t="s">
        <v>94</v>
      </c>
      <c r="G539">
        <v>18</v>
      </c>
      <c r="H539">
        <v>3</v>
      </c>
      <c r="I539" s="2">
        <f t="shared" si="24"/>
        <v>5.3012879999999996</v>
      </c>
      <c r="J539">
        <f t="shared" si="25"/>
        <v>0.42241338645418319</v>
      </c>
      <c r="K539">
        <f t="shared" si="26"/>
        <v>5.5377499216546527E-2</v>
      </c>
    </row>
    <row r="540" spans="1:11" x14ac:dyDescent="0.25">
      <c r="A540" s="1">
        <v>1984</v>
      </c>
      <c r="B540" s="1" t="s">
        <v>99</v>
      </c>
      <c r="C540" t="s">
        <v>8</v>
      </c>
      <c r="D540" s="1" t="s">
        <v>3</v>
      </c>
      <c r="E540">
        <v>88</v>
      </c>
      <c r="F540" s="1" t="s">
        <v>94</v>
      </c>
      <c r="G540">
        <v>32</v>
      </c>
      <c r="H540">
        <v>1</v>
      </c>
      <c r="I540" s="2">
        <f t="shared" si="24"/>
        <v>5.5848959999999996</v>
      </c>
      <c r="J540">
        <f t="shared" si="25"/>
        <v>0.44501163346613543</v>
      </c>
      <c r="K540">
        <f t="shared" si="26"/>
        <v>5.8340081479160137E-2</v>
      </c>
    </row>
    <row r="541" spans="1:11" x14ac:dyDescent="0.25">
      <c r="A541" s="1">
        <v>1984</v>
      </c>
      <c r="B541" s="1" t="s">
        <v>99</v>
      </c>
      <c r="C541" t="s">
        <v>8</v>
      </c>
      <c r="D541" s="1" t="s">
        <v>3</v>
      </c>
      <c r="E541">
        <v>88</v>
      </c>
      <c r="F541" s="1" t="s">
        <v>94</v>
      </c>
      <c r="G541">
        <v>34</v>
      </c>
      <c r="H541">
        <v>1</v>
      </c>
      <c r="I541" s="2">
        <f t="shared" si="24"/>
        <v>6.304824</v>
      </c>
      <c r="J541">
        <f t="shared" si="25"/>
        <v>0.50237641434262947</v>
      </c>
      <c r="K541">
        <f t="shared" si="26"/>
        <v>6.5860482607333126E-2</v>
      </c>
    </row>
    <row r="542" spans="1:11" x14ac:dyDescent="0.25">
      <c r="A542" s="1">
        <v>1984</v>
      </c>
      <c r="B542" s="1" t="s">
        <v>99</v>
      </c>
      <c r="C542" t="s">
        <v>8</v>
      </c>
      <c r="D542" s="1" t="s">
        <v>5</v>
      </c>
      <c r="E542">
        <v>29</v>
      </c>
      <c r="F542" s="1" t="s">
        <v>94</v>
      </c>
      <c r="G542">
        <v>6</v>
      </c>
      <c r="H542">
        <v>1</v>
      </c>
      <c r="I542" s="2">
        <f t="shared" si="24"/>
        <v>0.19634399999999999</v>
      </c>
      <c r="J542">
        <f t="shared" si="25"/>
        <v>1.5644940239043822E-2</v>
      </c>
      <c r="K542">
        <f t="shared" si="26"/>
        <v>2.0510184895017234E-3</v>
      </c>
    </row>
    <row r="543" spans="1:11" x14ac:dyDescent="0.25">
      <c r="A543" s="1">
        <v>1984</v>
      </c>
      <c r="B543" s="1" t="s">
        <v>99</v>
      </c>
      <c r="C543" t="s">
        <v>8</v>
      </c>
      <c r="D543" s="1" t="s">
        <v>5</v>
      </c>
      <c r="E543">
        <v>32</v>
      </c>
      <c r="F543" s="1" t="s">
        <v>94</v>
      </c>
      <c r="G543">
        <v>10</v>
      </c>
      <c r="H543">
        <v>1</v>
      </c>
      <c r="I543" s="2">
        <f t="shared" si="24"/>
        <v>0.5454</v>
      </c>
      <c r="J543">
        <f t="shared" si="25"/>
        <v>4.345816733067729E-2</v>
      </c>
      <c r="K543">
        <f t="shared" si="26"/>
        <v>5.697273581949232E-3</v>
      </c>
    </row>
    <row r="544" spans="1:11" x14ac:dyDescent="0.25">
      <c r="A544" s="1">
        <v>1984</v>
      </c>
      <c r="B544" s="1" t="s">
        <v>99</v>
      </c>
      <c r="C544" t="s">
        <v>8</v>
      </c>
      <c r="D544" s="1" t="s">
        <v>5</v>
      </c>
      <c r="E544">
        <v>34</v>
      </c>
      <c r="F544" s="1" t="s">
        <v>94</v>
      </c>
      <c r="G544">
        <v>18</v>
      </c>
      <c r="H544">
        <v>1</v>
      </c>
      <c r="I544" s="2">
        <f t="shared" si="24"/>
        <v>1.7670959999999998</v>
      </c>
      <c r="J544">
        <f t="shared" si="25"/>
        <v>0.14080446215139439</v>
      </c>
      <c r="K544">
        <f t="shared" si="26"/>
        <v>1.8459166405515509E-2</v>
      </c>
    </row>
    <row r="545" spans="1:11" x14ac:dyDescent="0.25">
      <c r="A545" s="1">
        <v>1984</v>
      </c>
      <c r="B545" s="1" t="s">
        <v>99</v>
      </c>
      <c r="C545" t="s">
        <v>8</v>
      </c>
      <c r="D545" s="1" t="s">
        <v>5</v>
      </c>
      <c r="E545">
        <v>38</v>
      </c>
      <c r="F545" s="1" t="s">
        <v>94</v>
      </c>
      <c r="G545">
        <v>6</v>
      </c>
      <c r="H545">
        <v>2</v>
      </c>
      <c r="I545" s="2">
        <f t="shared" si="24"/>
        <v>0.39268799999999998</v>
      </c>
      <c r="J545">
        <f t="shared" si="25"/>
        <v>3.1289880478087645E-2</v>
      </c>
      <c r="K545">
        <f t="shared" si="26"/>
        <v>4.1020369790034468E-3</v>
      </c>
    </row>
    <row r="546" spans="1:11" x14ac:dyDescent="0.25">
      <c r="A546" s="1">
        <v>1984</v>
      </c>
      <c r="B546" s="1" t="s">
        <v>99</v>
      </c>
      <c r="C546" t="s">
        <v>8</v>
      </c>
      <c r="D546" s="1" t="s">
        <v>5</v>
      </c>
      <c r="E546">
        <v>38</v>
      </c>
      <c r="F546" s="1" t="s">
        <v>94</v>
      </c>
      <c r="G546">
        <v>12</v>
      </c>
      <c r="H546">
        <v>1</v>
      </c>
      <c r="I546" s="2">
        <f t="shared" si="24"/>
        <v>0.78537599999999996</v>
      </c>
      <c r="J546">
        <f t="shared" si="25"/>
        <v>6.257976095617529E-2</v>
      </c>
      <c r="K546">
        <f t="shared" si="26"/>
        <v>8.2040739580068935E-3</v>
      </c>
    </row>
    <row r="547" spans="1:11" x14ac:dyDescent="0.25">
      <c r="A547" s="1">
        <v>1984</v>
      </c>
      <c r="B547" s="1" t="s">
        <v>99</v>
      </c>
      <c r="C547" t="s">
        <v>8</v>
      </c>
      <c r="D547" s="1" t="s">
        <v>5</v>
      </c>
      <c r="E547">
        <v>38</v>
      </c>
      <c r="F547" s="1" t="s">
        <v>94</v>
      </c>
      <c r="G547">
        <v>18</v>
      </c>
      <c r="H547">
        <v>1</v>
      </c>
      <c r="I547" s="2">
        <f t="shared" si="24"/>
        <v>1.7670959999999998</v>
      </c>
      <c r="J547">
        <f t="shared" si="25"/>
        <v>0.14080446215139439</v>
      </c>
      <c r="K547">
        <f t="shared" si="26"/>
        <v>1.8459166405515509E-2</v>
      </c>
    </row>
    <row r="548" spans="1:11" x14ac:dyDescent="0.25">
      <c r="A548" s="1">
        <v>1984</v>
      </c>
      <c r="B548" s="1" t="s">
        <v>99</v>
      </c>
      <c r="C548" t="s">
        <v>8</v>
      </c>
      <c r="D548" s="1" t="s">
        <v>5</v>
      </c>
      <c r="E548">
        <v>40</v>
      </c>
      <c r="F548" s="1" t="s">
        <v>94</v>
      </c>
      <c r="G548">
        <v>6</v>
      </c>
      <c r="H548">
        <v>2</v>
      </c>
      <c r="I548" s="2">
        <f t="shared" si="24"/>
        <v>0.39268799999999998</v>
      </c>
      <c r="J548">
        <f t="shared" si="25"/>
        <v>3.1289880478087645E-2</v>
      </c>
      <c r="K548">
        <f t="shared" si="26"/>
        <v>4.1020369790034468E-3</v>
      </c>
    </row>
    <row r="549" spans="1:11" x14ac:dyDescent="0.25">
      <c r="A549" s="1">
        <v>1984</v>
      </c>
      <c r="B549" s="1" t="s">
        <v>99</v>
      </c>
      <c r="C549" t="s">
        <v>8</v>
      </c>
      <c r="D549" s="1" t="s">
        <v>5</v>
      </c>
      <c r="E549">
        <v>40</v>
      </c>
      <c r="F549" s="1" t="s">
        <v>94</v>
      </c>
      <c r="G549">
        <v>8</v>
      </c>
      <c r="H549">
        <v>1</v>
      </c>
      <c r="I549" s="2">
        <f t="shared" si="24"/>
        <v>0.34905599999999998</v>
      </c>
      <c r="J549">
        <f t="shared" si="25"/>
        <v>2.7813227091633464E-2</v>
      </c>
      <c r="K549">
        <f t="shared" si="26"/>
        <v>3.6462550924475086E-3</v>
      </c>
    </row>
    <row r="550" spans="1:11" x14ac:dyDescent="0.25">
      <c r="A550" s="1">
        <v>1984</v>
      </c>
      <c r="B550" s="1" t="s">
        <v>99</v>
      </c>
      <c r="C550" t="s">
        <v>8</v>
      </c>
      <c r="D550" s="1" t="s">
        <v>5</v>
      </c>
      <c r="E550">
        <v>41</v>
      </c>
      <c r="F550" s="1" t="s">
        <v>94</v>
      </c>
      <c r="G550">
        <v>20</v>
      </c>
      <c r="H550">
        <v>1</v>
      </c>
      <c r="I550" s="2">
        <f t="shared" si="24"/>
        <v>2.1816</v>
      </c>
      <c r="J550">
        <f t="shared" si="25"/>
        <v>0.17383266932270916</v>
      </c>
      <c r="K550">
        <f t="shared" si="26"/>
        <v>2.2789094327796928E-2</v>
      </c>
    </row>
    <row r="551" spans="1:11" x14ac:dyDescent="0.25">
      <c r="A551" s="1">
        <v>1984</v>
      </c>
      <c r="B551" s="1" t="s">
        <v>99</v>
      </c>
      <c r="C551" t="s">
        <v>8</v>
      </c>
      <c r="D551" s="1" t="s">
        <v>5</v>
      </c>
      <c r="E551">
        <v>54</v>
      </c>
      <c r="F551" s="1" t="s">
        <v>94</v>
      </c>
      <c r="G551">
        <v>6</v>
      </c>
      <c r="H551">
        <v>1</v>
      </c>
      <c r="I551" s="2">
        <f t="shared" si="24"/>
        <v>0.19634399999999999</v>
      </c>
      <c r="J551">
        <f t="shared" si="25"/>
        <v>1.5644940239043822E-2</v>
      </c>
      <c r="K551">
        <f t="shared" si="26"/>
        <v>2.0510184895017234E-3</v>
      </c>
    </row>
    <row r="552" spans="1:11" x14ac:dyDescent="0.25">
      <c r="A552" s="1">
        <v>1984</v>
      </c>
      <c r="B552" s="1" t="s">
        <v>99</v>
      </c>
      <c r="C552" t="s">
        <v>8</v>
      </c>
      <c r="D552" s="1" t="s">
        <v>5</v>
      </c>
      <c r="E552">
        <v>58</v>
      </c>
      <c r="F552" s="1" t="s">
        <v>94</v>
      </c>
      <c r="G552">
        <v>6</v>
      </c>
      <c r="H552">
        <v>5</v>
      </c>
      <c r="I552" s="2">
        <f t="shared" si="24"/>
        <v>0.98171999999999993</v>
      </c>
      <c r="J552">
        <f t="shared" si="25"/>
        <v>7.8224701195219112E-2</v>
      </c>
      <c r="K552">
        <f t="shared" si="26"/>
        <v>1.0255092447508617E-2</v>
      </c>
    </row>
    <row r="553" spans="1:11" x14ac:dyDescent="0.25">
      <c r="A553" s="1">
        <v>1984</v>
      </c>
      <c r="B553" s="1" t="s">
        <v>99</v>
      </c>
      <c r="C553" t="s">
        <v>8</v>
      </c>
      <c r="D553" s="1" t="s">
        <v>5</v>
      </c>
      <c r="E553">
        <v>58</v>
      </c>
      <c r="F553" s="1" t="s">
        <v>94</v>
      </c>
      <c r="G553">
        <v>8</v>
      </c>
      <c r="H553">
        <v>2</v>
      </c>
      <c r="I553" s="2">
        <f t="shared" si="24"/>
        <v>0.69811199999999995</v>
      </c>
      <c r="J553">
        <f t="shared" si="25"/>
        <v>5.5626454183266928E-2</v>
      </c>
      <c r="K553">
        <f t="shared" si="26"/>
        <v>7.2925101848950171E-3</v>
      </c>
    </row>
    <row r="554" spans="1:11" x14ac:dyDescent="0.25">
      <c r="A554" s="1">
        <v>1984</v>
      </c>
      <c r="B554" s="1" t="s">
        <v>99</v>
      </c>
      <c r="C554" t="s">
        <v>8</v>
      </c>
      <c r="D554" s="1" t="s">
        <v>5</v>
      </c>
      <c r="E554">
        <v>58</v>
      </c>
      <c r="F554" s="1" t="s">
        <v>94</v>
      </c>
      <c r="G554">
        <v>12</v>
      </c>
      <c r="H554">
        <v>1</v>
      </c>
      <c r="I554" s="2">
        <f t="shared" si="24"/>
        <v>0.78537599999999996</v>
      </c>
      <c r="J554">
        <f t="shared" si="25"/>
        <v>6.257976095617529E-2</v>
      </c>
      <c r="K554">
        <f t="shared" si="26"/>
        <v>8.2040739580068935E-3</v>
      </c>
    </row>
    <row r="555" spans="1:11" x14ac:dyDescent="0.25">
      <c r="A555" s="1">
        <v>1984</v>
      </c>
      <c r="B555" s="1" t="s">
        <v>99</v>
      </c>
      <c r="C555" t="s">
        <v>8</v>
      </c>
      <c r="D555" s="1" t="s">
        <v>5</v>
      </c>
      <c r="E555">
        <v>71</v>
      </c>
      <c r="F555" s="1" t="s">
        <v>94</v>
      </c>
      <c r="G555">
        <v>6</v>
      </c>
      <c r="H555">
        <v>1</v>
      </c>
      <c r="I555" s="2">
        <f t="shared" si="24"/>
        <v>0.19634399999999999</v>
      </c>
      <c r="J555">
        <f t="shared" si="25"/>
        <v>1.5644940239043822E-2</v>
      </c>
      <c r="K555">
        <f t="shared" si="26"/>
        <v>2.0510184895017234E-3</v>
      </c>
    </row>
    <row r="556" spans="1:11" x14ac:dyDescent="0.25">
      <c r="A556" s="1">
        <v>1984</v>
      </c>
      <c r="B556" s="1" t="s">
        <v>99</v>
      </c>
      <c r="C556" t="s">
        <v>8</v>
      </c>
      <c r="D556" s="1" t="s">
        <v>5</v>
      </c>
      <c r="E556">
        <v>71</v>
      </c>
      <c r="F556" s="1" t="s">
        <v>94</v>
      </c>
      <c r="G556">
        <v>8</v>
      </c>
      <c r="H556">
        <v>2</v>
      </c>
      <c r="I556" s="2">
        <f t="shared" si="24"/>
        <v>0.69811199999999995</v>
      </c>
      <c r="J556">
        <f t="shared" si="25"/>
        <v>5.5626454183266928E-2</v>
      </c>
      <c r="K556">
        <f t="shared" si="26"/>
        <v>7.2925101848950171E-3</v>
      </c>
    </row>
    <row r="557" spans="1:11" x14ac:dyDescent="0.25">
      <c r="A557" s="1">
        <v>1984</v>
      </c>
      <c r="B557" s="1" t="s">
        <v>99</v>
      </c>
      <c r="C557" t="s">
        <v>8</v>
      </c>
      <c r="D557" s="1" t="s">
        <v>5</v>
      </c>
      <c r="E557">
        <v>71</v>
      </c>
      <c r="F557" s="1" t="s">
        <v>94</v>
      </c>
      <c r="G557">
        <v>10</v>
      </c>
      <c r="H557">
        <v>3</v>
      </c>
      <c r="I557" s="2">
        <f t="shared" si="24"/>
        <v>1.6362000000000001</v>
      </c>
      <c r="J557">
        <f t="shared" si="25"/>
        <v>0.13037450199203188</v>
      </c>
      <c r="K557">
        <f t="shared" si="26"/>
        <v>1.7091820745847697E-2</v>
      </c>
    </row>
    <row r="558" spans="1:11" x14ac:dyDescent="0.25">
      <c r="A558" s="1">
        <v>1984</v>
      </c>
      <c r="B558" s="1" t="s">
        <v>99</v>
      </c>
      <c r="C558" t="s">
        <v>8</v>
      </c>
      <c r="D558" s="1" t="s">
        <v>5</v>
      </c>
      <c r="E558">
        <v>71</v>
      </c>
      <c r="F558" s="1" t="s">
        <v>94</v>
      </c>
      <c r="G558">
        <v>12</v>
      </c>
      <c r="H558">
        <v>1</v>
      </c>
      <c r="I558" s="2">
        <f t="shared" si="24"/>
        <v>0.78537599999999996</v>
      </c>
      <c r="J558">
        <f t="shared" si="25"/>
        <v>6.257976095617529E-2</v>
      </c>
      <c r="K558">
        <f t="shared" si="26"/>
        <v>8.2040739580068935E-3</v>
      </c>
    </row>
    <row r="559" spans="1:11" x14ac:dyDescent="0.25">
      <c r="A559" s="1">
        <v>1984</v>
      </c>
      <c r="B559" s="1" t="s">
        <v>99</v>
      </c>
      <c r="C559" t="s">
        <v>8</v>
      </c>
      <c r="D559" s="1" t="s">
        <v>5</v>
      </c>
      <c r="E559">
        <v>79</v>
      </c>
      <c r="F559" s="1" t="s">
        <v>94</v>
      </c>
      <c r="G559">
        <v>6</v>
      </c>
      <c r="H559">
        <v>3</v>
      </c>
      <c r="I559" s="2">
        <f t="shared" si="24"/>
        <v>0.589032</v>
      </c>
      <c r="J559">
        <f t="shared" si="25"/>
        <v>4.6934820717131474E-2</v>
      </c>
      <c r="K559">
        <f t="shared" si="26"/>
        <v>6.1530554685051714E-3</v>
      </c>
    </row>
    <row r="560" spans="1:11" x14ac:dyDescent="0.25">
      <c r="A560" s="1">
        <v>1984</v>
      </c>
      <c r="B560" s="1" t="s">
        <v>99</v>
      </c>
      <c r="C560" t="s">
        <v>8</v>
      </c>
      <c r="D560" s="1" t="s">
        <v>5</v>
      </c>
      <c r="E560">
        <v>79</v>
      </c>
      <c r="F560" s="1" t="s">
        <v>94</v>
      </c>
      <c r="G560">
        <v>8</v>
      </c>
      <c r="H560">
        <v>2</v>
      </c>
      <c r="I560" s="2">
        <f t="shared" si="24"/>
        <v>0.69811199999999995</v>
      </c>
      <c r="J560">
        <f t="shared" si="25"/>
        <v>5.5626454183266928E-2</v>
      </c>
      <c r="K560">
        <f t="shared" si="26"/>
        <v>7.2925101848950171E-3</v>
      </c>
    </row>
    <row r="561" spans="1:11" x14ac:dyDescent="0.25">
      <c r="A561" s="1">
        <v>1984</v>
      </c>
      <c r="B561" s="1" t="s">
        <v>99</v>
      </c>
      <c r="C561" t="s">
        <v>8</v>
      </c>
      <c r="D561" s="1" t="s">
        <v>5</v>
      </c>
      <c r="E561">
        <v>79</v>
      </c>
      <c r="F561" s="1" t="s">
        <v>94</v>
      </c>
      <c r="G561">
        <v>12</v>
      </c>
      <c r="H561">
        <v>1</v>
      </c>
      <c r="I561" s="2">
        <f t="shared" si="24"/>
        <v>0.78537599999999996</v>
      </c>
      <c r="J561">
        <f t="shared" si="25"/>
        <v>6.257976095617529E-2</v>
      </c>
      <c r="K561">
        <f t="shared" si="26"/>
        <v>8.2040739580068935E-3</v>
      </c>
    </row>
    <row r="562" spans="1:11" x14ac:dyDescent="0.25">
      <c r="A562" s="1">
        <v>1984</v>
      </c>
      <c r="B562" s="1" t="s">
        <v>99</v>
      </c>
      <c r="C562" t="s">
        <v>8</v>
      </c>
      <c r="D562" s="1" t="s">
        <v>5</v>
      </c>
      <c r="E562">
        <v>79</v>
      </c>
      <c r="F562" s="1" t="s">
        <v>94</v>
      </c>
      <c r="G562">
        <v>16</v>
      </c>
      <c r="H562">
        <v>1</v>
      </c>
      <c r="I562" s="2">
        <f t="shared" si="24"/>
        <v>1.3962239999999999</v>
      </c>
      <c r="J562">
        <f t="shared" si="25"/>
        <v>0.11125290836653386</v>
      </c>
      <c r="K562">
        <f t="shared" si="26"/>
        <v>1.4585020369790034E-2</v>
      </c>
    </row>
    <row r="563" spans="1:11" x14ac:dyDescent="0.25">
      <c r="A563" s="1">
        <v>1984</v>
      </c>
      <c r="B563" s="1" t="s">
        <v>99</v>
      </c>
      <c r="C563" t="s">
        <v>8</v>
      </c>
      <c r="D563" s="1" t="s">
        <v>5</v>
      </c>
      <c r="E563">
        <v>79</v>
      </c>
      <c r="F563" s="1" t="s">
        <v>94</v>
      </c>
      <c r="G563">
        <v>18</v>
      </c>
      <c r="H563">
        <v>3</v>
      </c>
      <c r="I563" s="2">
        <f t="shared" si="24"/>
        <v>5.3012879999999996</v>
      </c>
      <c r="J563">
        <f t="shared" si="25"/>
        <v>0.42241338645418319</v>
      </c>
      <c r="K563">
        <f t="shared" si="26"/>
        <v>5.5377499216546527E-2</v>
      </c>
    </row>
    <row r="564" spans="1:11" x14ac:dyDescent="0.25">
      <c r="A564" s="1">
        <v>1984</v>
      </c>
      <c r="B564" s="1" t="s">
        <v>99</v>
      </c>
      <c r="C564" t="s">
        <v>8</v>
      </c>
      <c r="D564" s="1" t="s">
        <v>5</v>
      </c>
      <c r="E564">
        <v>79</v>
      </c>
      <c r="F564" s="1" t="s">
        <v>94</v>
      </c>
      <c r="G564">
        <v>20</v>
      </c>
      <c r="H564">
        <v>1</v>
      </c>
      <c r="I564" s="2">
        <f t="shared" si="24"/>
        <v>2.1816</v>
      </c>
      <c r="J564">
        <f t="shared" si="25"/>
        <v>0.17383266932270916</v>
      </c>
      <c r="K564">
        <f t="shared" si="26"/>
        <v>2.2789094327796928E-2</v>
      </c>
    </row>
    <row r="565" spans="1:11" x14ac:dyDescent="0.25">
      <c r="A565" s="1">
        <v>1984</v>
      </c>
      <c r="B565" s="1" t="s">
        <v>99</v>
      </c>
      <c r="C565" t="s">
        <v>8</v>
      </c>
      <c r="D565" s="1" t="s">
        <v>5</v>
      </c>
      <c r="E565">
        <v>79</v>
      </c>
      <c r="F565" s="1" t="s">
        <v>94</v>
      </c>
      <c r="G565">
        <v>24</v>
      </c>
      <c r="H565">
        <v>2</v>
      </c>
      <c r="I565" s="2">
        <f t="shared" si="24"/>
        <v>6.2830079999999997</v>
      </c>
      <c r="J565">
        <f t="shared" si="25"/>
        <v>0.50063808764940232</v>
      </c>
      <c r="K565">
        <f t="shared" si="26"/>
        <v>6.5632591664055148E-2</v>
      </c>
    </row>
    <row r="566" spans="1:11" x14ac:dyDescent="0.25">
      <c r="A566" s="1">
        <v>1984</v>
      </c>
      <c r="B566" s="1" t="s">
        <v>99</v>
      </c>
      <c r="C566" t="s">
        <v>8</v>
      </c>
      <c r="D566" s="1" t="s">
        <v>5</v>
      </c>
      <c r="E566">
        <v>85</v>
      </c>
      <c r="F566" s="1" t="s">
        <v>94</v>
      </c>
      <c r="G566">
        <v>10</v>
      </c>
      <c r="H566">
        <v>1</v>
      </c>
      <c r="I566" s="2">
        <f t="shared" si="24"/>
        <v>0.5454</v>
      </c>
      <c r="J566">
        <f t="shared" si="25"/>
        <v>4.345816733067729E-2</v>
      </c>
      <c r="K566">
        <f t="shared" si="26"/>
        <v>5.697273581949232E-3</v>
      </c>
    </row>
    <row r="567" spans="1:11" x14ac:dyDescent="0.25">
      <c r="A567" s="1">
        <v>1984</v>
      </c>
      <c r="B567" s="1" t="s">
        <v>99</v>
      </c>
      <c r="C567" t="s">
        <v>8</v>
      </c>
      <c r="D567" s="1" t="s">
        <v>5</v>
      </c>
      <c r="E567">
        <v>85</v>
      </c>
      <c r="F567" s="1" t="s">
        <v>94</v>
      </c>
      <c r="G567">
        <v>12</v>
      </c>
      <c r="H567">
        <v>4</v>
      </c>
      <c r="I567" s="2">
        <f t="shared" si="24"/>
        <v>3.1415039999999999</v>
      </c>
      <c r="J567">
        <f t="shared" si="25"/>
        <v>0.25031904382470116</v>
      </c>
      <c r="K567">
        <f t="shared" si="26"/>
        <v>3.2816295832027574E-2</v>
      </c>
    </row>
    <row r="568" spans="1:11" x14ac:dyDescent="0.25">
      <c r="A568" s="1">
        <v>1984</v>
      </c>
      <c r="B568" s="1" t="s">
        <v>99</v>
      </c>
      <c r="C568" t="s">
        <v>8</v>
      </c>
      <c r="D568" s="1" t="s">
        <v>5</v>
      </c>
      <c r="E568">
        <v>85</v>
      </c>
      <c r="F568" s="1" t="s">
        <v>94</v>
      </c>
      <c r="G568">
        <v>14</v>
      </c>
      <c r="H568">
        <v>4</v>
      </c>
      <c r="I568" s="2">
        <f t="shared" si="24"/>
        <v>4.2759359999999997</v>
      </c>
      <c r="J568">
        <f t="shared" si="25"/>
        <v>0.34071203187250992</v>
      </c>
      <c r="K568">
        <f t="shared" si="26"/>
        <v>4.4666624882481978E-2</v>
      </c>
    </row>
    <row r="569" spans="1:11" x14ac:dyDescent="0.25">
      <c r="A569" s="1">
        <v>1984</v>
      </c>
      <c r="B569" s="1" t="s">
        <v>99</v>
      </c>
      <c r="C569" t="s">
        <v>8</v>
      </c>
      <c r="D569" s="1" t="s">
        <v>5</v>
      </c>
      <c r="E569">
        <v>85</v>
      </c>
      <c r="F569" s="1" t="s">
        <v>94</v>
      </c>
      <c r="G569">
        <v>16</v>
      </c>
      <c r="H569">
        <v>3</v>
      </c>
      <c r="I569" s="2">
        <f t="shared" si="24"/>
        <v>4.1886719999999995</v>
      </c>
      <c r="J569">
        <f t="shared" si="25"/>
        <v>0.33375872509960153</v>
      </c>
      <c r="K569">
        <f t="shared" si="26"/>
        <v>4.3755061109370094E-2</v>
      </c>
    </row>
    <row r="570" spans="1:11" x14ac:dyDescent="0.25">
      <c r="A570" s="1">
        <v>1984</v>
      </c>
      <c r="B570" s="1" t="s">
        <v>99</v>
      </c>
      <c r="C570" t="s">
        <v>8</v>
      </c>
      <c r="D570" s="1" t="s">
        <v>5</v>
      </c>
      <c r="E570">
        <v>85</v>
      </c>
      <c r="F570" s="1" t="s">
        <v>94</v>
      </c>
      <c r="G570">
        <v>18</v>
      </c>
      <c r="H570">
        <v>4</v>
      </c>
      <c r="I570" s="2">
        <f t="shared" si="24"/>
        <v>7.0683839999999991</v>
      </c>
      <c r="J570">
        <f t="shared" si="25"/>
        <v>0.56321784860557755</v>
      </c>
      <c r="K570">
        <f t="shared" si="26"/>
        <v>7.3836665622062037E-2</v>
      </c>
    </row>
    <row r="571" spans="1:11" x14ac:dyDescent="0.25">
      <c r="A571" s="1">
        <v>1984</v>
      </c>
      <c r="B571" s="1" t="s">
        <v>99</v>
      </c>
      <c r="C571" t="s">
        <v>8</v>
      </c>
      <c r="D571" s="1" t="s">
        <v>5</v>
      </c>
      <c r="E571">
        <v>85</v>
      </c>
      <c r="F571" s="1" t="s">
        <v>94</v>
      </c>
      <c r="G571">
        <v>20</v>
      </c>
      <c r="H571">
        <v>3</v>
      </c>
      <c r="I571" s="2">
        <f t="shared" si="24"/>
        <v>6.5448000000000004</v>
      </c>
      <c r="J571">
        <f t="shared" si="25"/>
        <v>0.52149800796812751</v>
      </c>
      <c r="K571">
        <f t="shared" si="26"/>
        <v>6.8367282983390787E-2</v>
      </c>
    </row>
    <row r="572" spans="1:11" x14ac:dyDescent="0.25">
      <c r="A572" s="1">
        <v>1984</v>
      </c>
      <c r="B572" s="1" t="s">
        <v>99</v>
      </c>
      <c r="C572" t="s">
        <v>8</v>
      </c>
      <c r="D572" s="1" t="s">
        <v>5</v>
      </c>
      <c r="E572">
        <v>85</v>
      </c>
      <c r="F572" s="1" t="s">
        <v>94</v>
      </c>
      <c r="G572">
        <v>22</v>
      </c>
      <c r="H572">
        <v>1</v>
      </c>
      <c r="I572" s="2">
        <f t="shared" si="24"/>
        <v>2.6397359999999996</v>
      </c>
      <c r="J572">
        <f t="shared" si="25"/>
        <v>0.21033752988047805</v>
      </c>
      <c r="K572">
        <f t="shared" si="26"/>
        <v>2.7574804136634278E-2</v>
      </c>
    </row>
    <row r="573" spans="1:11" x14ac:dyDescent="0.25">
      <c r="A573" s="1">
        <v>1984</v>
      </c>
      <c r="B573" s="1" t="s">
        <v>99</v>
      </c>
      <c r="C573" t="s">
        <v>8</v>
      </c>
      <c r="D573" s="1" t="s">
        <v>5</v>
      </c>
      <c r="E573">
        <v>88</v>
      </c>
      <c r="F573" s="1" t="s">
        <v>94</v>
      </c>
      <c r="G573">
        <v>6</v>
      </c>
      <c r="H573">
        <v>4</v>
      </c>
      <c r="I573" s="2">
        <f t="shared" si="24"/>
        <v>0.78537599999999996</v>
      </c>
      <c r="J573">
        <f t="shared" si="25"/>
        <v>6.257976095617529E-2</v>
      </c>
      <c r="K573">
        <f t="shared" si="26"/>
        <v>8.2040739580068935E-3</v>
      </c>
    </row>
    <row r="574" spans="1:11" x14ac:dyDescent="0.25">
      <c r="A574" s="1">
        <v>1984</v>
      </c>
      <c r="B574" s="1" t="s">
        <v>99</v>
      </c>
      <c r="C574" t="s">
        <v>8</v>
      </c>
      <c r="D574" s="1" t="s">
        <v>5</v>
      </c>
      <c r="E574">
        <v>88</v>
      </c>
      <c r="F574" s="1" t="s">
        <v>94</v>
      </c>
      <c r="G574">
        <v>8</v>
      </c>
      <c r="H574">
        <v>2</v>
      </c>
      <c r="I574" s="2">
        <f t="shared" si="24"/>
        <v>0.69811199999999995</v>
      </c>
      <c r="J574">
        <f t="shared" si="25"/>
        <v>5.5626454183266928E-2</v>
      </c>
      <c r="K574">
        <f t="shared" si="26"/>
        <v>7.2925101848950171E-3</v>
      </c>
    </row>
    <row r="575" spans="1:11" x14ac:dyDescent="0.25">
      <c r="A575" s="1">
        <v>1984</v>
      </c>
      <c r="B575" s="1" t="s">
        <v>99</v>
      </c>
      <c r="C575" t="s">
        <v>8</v>
      </c>
      <c r="D575" s="1" t="s">
        <v>5</v>
      </c>
      <c r="E575">
        <v>88</v>
      </c>
      <c r="F575" s="1" t="s">
        <v>94</v>
      </c>
      <c r="G575">
        <v>10</v>
      </c>
      <c r="H575">
        <v>9</v>
      </c>
      <c r="I575" s="2">
        <f t="shared" si="24"/>
        <v>4.9085999999999999</v>
      </c>
      <c r="J575">
        <f t="shared" si="25"/>
        <v>0.39112350597609558</v>
      </c>
      <c r="K575">
        <f t="shared" si="26"/>
        <v>5.1275462237543083E-2</v>
      </c>
    </row>
    <row r="576" spans="1:11" x14ac:dyDescent="0.25">
      <c r="A576" s="1">
        <v>1984</v>
      </c>
      <c r="B576" s="1" t="s">
        <v>99</v>
      </c>
      <c r="C576" t="s">
        <v>8</v>
      </c>
      <c r="D576" s="1" t="s">
        <v>5</v>
      </c>
      <c r="E576">
        <v>88</v>
      </c>
      <c r="F576" s="1" t="s">
        <v>94</v>
      </c>
      <c r="G576">
        <v>12</v>
      </c>
      <c r="H576">
        <v>3</v>
      </c>
      <c r="I576" s="2">
        <f t="shared" si="24"/>
        <v>2.356128</v>
      </c>
      <c r="J576">
        <f t="shared" si="25"/>
        <v>0.1877392828685259</v>
      </c>
      <c r="K576">
        <f t="shared" si="26"/>
        <v>2.4612221874020686E-2</v>
      </c>
    </row>
    <row r="577" spans="1:11" x14ac:dyDescent="0.25">
      <c r="A577" s="1">
        <v>1984</v>
      </c>
      <c r="B577" s="1" t="s">
        <v>99</v>
      </c>
      <c r="C577" t="s">
        <v>8</v>
      </c>
      <c r="D577" s="1" t="s">
        <v>5</v>
      </c>
      <c r="E577">
        <v>88</v>
      </c>
      <c r="F577" s="1" t="s">
        <v>94</v>
      </c>
      <c r="G577">
        <v>14</v>
      </c>
      <c r="H577">
        <v>4</v>
      </c>
      <c r="I577" s="2">
        <f t="shared" si="24"/>
        <v>4.2759359999999997</v>
      </c>
      <c r="J577">
        <f t="shared" si="25"/>
        <v>0.34071203187250992</v>
      </c>
      <c r="K577">
        <f t="shared" si="26"/>
        <v>4.4666624882481978E-2</v>
      </c>
    </row>
    <row r="578" spans="1:11" x14ac:dyDescent="0.25">
      <c r="A578" s="1">
        <v>1984</v>
      </c>
      <c r="B578" s="1" t="s">
        <v>99</v>
      </c>
      <c r="C578" t="s">
        <v>8</v>
      </c>
      <c r="D578" s="1" t="s">
        <v>5</v>
      </c>
      <c r="E578">
        <v>88</v>
      </c>
      <c r="F578" s="1" t="s">
        <v>94</v>
      </c>
      <c r="G578">
        <v>16</v>
      </c>
      <c r="H578">
        <v>2</v>
      </c>
      <c r="I578" s="2">
        <f t="shared" si="24"/>
        <v>2.7924479999999998</v>
      </c>
      <c r="J578">
        <f t="shared" si="25"/>
        <v>0.22250581673306771</v>
      </c>
      <c r="K578">
        <f t="shared" si="26"/>
        <v>2.9170040739580069E-2</v>
      </c>
    </row>
    <row r="579" spans="1:11" x14ac:dyDescent="0.25">
      <c r="A579" s="1">
        <v>1984</v>
      </c>
      <c r="B579" s="1" t="s">
        <v>99</v>
      </c>
      <c r="C579" t="s">
        <v>8</v>
      </c>
      <c r="D579" s="1" t="s">
        <v>5</v>
      </c>
      <c r="E579">
        <v>88</v>
      </c>
      <c r="F579" s="1" t="s">
        <v>94</v>
      </c>
      <c r="G579">
        <v>18</v>
      </c>
      <c r="H579">
        <v>1</v>
      </c>
      <c r="I579" s="2">
        <f t="shared" ref="I579:I642" si="27">0.005454*G579^2*H579</f>
        <v>1.7670959999999998</v>
      </c>
      <c r="J579">
        <f t="shared" ref="J579:J642" si="28">I579/12.55</f>
        <v>0.14080446215139439</v>
      </c>
      <c r="K579">
        <f t="shared" ref="K579:K642" si="29">J579*(12.55/95.73)</f>
        <v>1.8459166405515509E-2</v>
      </c>
    </row>
    <row r="580" spans="1:11" x14ac:dyDescent="0.25">
      <c r="A580" s="1">
        <v>2001</v>
      </c>
      <c r="B580" s="1" t="s">
        <v>99</v>
      </c>
      <c r="C580" t="s">
        <v>8</v>
      </c>
      <c r="D580" s="1" t="s">
        <v>3</v>
      </c>
      <c r="E580">
        <v>11</v>
      </c>
      <c r="F580" s="1" t="s">
        <v>94</v>
      </c>
      <c r="G580">
        <v>8</v>
      </c>
      <c r="H580">
        <v>1</v>
      </c>
      <c r="I580" s="2">
        <f t="shared" si="27"/>
        <v>0.34905599999999998</v>
      </c>
      <c r="J580">
        <f t="shared" si="28"/>
        <v>2.7813227091633464E-2</v>
      </c>
      <c r="K580">
        <f t="shared" si="29"/>
        <v>3.6462550924475086E-3</v>
      </c>
    </row>
    <row r="581" spans="1:11" x14ac:dyDescent="0.25">
      <c r="A581" s="1">
        <v>2001</v>
      </c>
      <c r="B581" s="1" t="s">
        <v>99</v>
      </c>
      <c r="C581" t="s">
        <v>8</v>
      </c>
      <c r="D581" s="1" t="s">
        <v>3</v>
      </c>
      <c r="E581">
        <v>29</v>
      </c>
      <c r="F581" s="1" t="s">
        <v>94</v>
      </c>
      <c r="G581">
        <v>6</v>
      </c>
      <c r="H581">
        <v>54</v>
      </c>
      <c r="I581" s="2">
        <f t="shared" si="27"/>
        <v>10.602575999999999</v>
      </c>
      <c r="J581">
        <f t="shared" si="28"/>
        <v>0.84482677290836639</v>
      </c>
      <c r="K581">
        <f t="shared" si="29"/>
        <v>0.11075499843309305</v>
      </c>
    </row>
    <row r="582" spans="1:11" x14ac:dyDescent="0.25">
      <c r="A582" s="1">
        <v>2001</v>
      </c>
      <c r="B582" s="1" t="s">
        <v>99</v>
      </c>
      <c r="C582" t="s">
        <v>8</v>
      </c>
      <c r="D582" s="1" t="s">
        <v>3</v>
      </c>
      <c r="E582">
        <v>29</v>
      </c>
      <c r="F582" s="1" t="s">
        <v>94</v>
      </c>
      <c r="G582">
        <v>8</v>
      </c>
      <c r="H582">
        <v>32</v>
      </c>
      <c r="I582" s="2">
        <f t="shared" si="27"/>
        <v>11.169791999999999</v>
      </c>
      <c r="J582">
        <f t="shared" si="28"/>
        <v>0.89002326693227085</v>
      </c>
      <c r="K582">
        <f t="shared" si="29"/>
        <v>0.11668016295832027</v>
      </c>
    </row>
    <row r="583" spans="1:11" x14ac:dyDescent="0.25">
      <c r="A583" s="1">
        <v>2001</v>
      </c>
      <c r="B583" s="1" t="s">
        <v>99</v>
      </c>
      <c r="C583" t="s">
        <v>8</v>
      </c>
      <c r="D583" s="1" t="s">
        <v>3</v>
      </c>
      <c r="E583">
        <v>29</v>
      </c>
      <c r="F583" s="1" t="s">
        <v>94</v>
      </c>
      <c r="G583">
        <v>10</v>
      </c>
      <c r="H583">
        <v>18</v>
      </c>
      <c r="I583" s="2">
        <f t="shared" si="27"/>
        <v>9.8171999999999997</v>
      </c>
      <c r="J583">
        <f t="shared" si="28"/>
        <v>0.78224701195219115</v>
      </c>
      <c r="K583">
        <f t="shared" si="29"/>
        <v>0.10255092447508617</v>
      </c>
    </row>
    <row r="584" spans="1:11" x14ac:dyDescent="0.25">
      <c r="A584" s="1">
        <v>2001</v>
      </c>
      <c r="B584" s="1" t="s">
        <v>99</v>
      </c>
      <c r="C584" t="s">
        <v>8</v>
      </c>
      <c r="D584" s="1" t="s">
        <v>3</v>
      </c>
      <c r="E584">
        <v>29</v>
      </c>
      <c r="F584" s="1" t="s">
        <v>94</v>
      </c>
      <c r="G584">
        <v>12</v>
      </c>
      <c r="H584">
        <v>16</v>
      </c>
      <c r="I584" s="2">
        <f t="shared" si="27"/>
        <v>12.566015999999999</v>
      </c>
      <c r="J584">
        <f t="shared" si="28"/>
        <v>1.0012761752988046</v>
      </c>
      <c r="K584">
        <f t="shared" si="29"/>
        <v>0.1312651833281103</v>
      </c>
    </row>
    <row r="585" spans="1:11" x14ac:dyDescent="0.25">
      <c r="A585" s="1">
        <v>2001</v>
      </c>
      <c r="B585" s="1" t="s">
        <v>99</v>
      </c>
      <c r="C585" t="s">
        <v>8</v>
      </c>
      <c r="D585" s="1" t="s">
        <v>3</v>
      </c>
      <c r="E585">
        <v>29</v>
      </c>
      <c r="F585" s="1" t="s">
        <v>94</v>
      </c>
      <c r="G585">
        <v>14</v>
      </c>
      <c r="H585">
        <v>5</v>
      </c>
      <c r="I585" s="2">
        <f t="shared" si="27"/>
        <v>5.3449200000000001</v>
      </c>
      <c r="J585">
        <f t="shared" si="28"/>
        <v>0.42589003984063745</v>
      </c>
      <c r="K585">
        <f t="shared" si="29"/>
        <v>5.5833281103102476E-2</v>
      </c>
    </row>
    <row r="586" spans="1:11" x14ac:dyDescent="0.25">
      <c r="A586" s="1">
        <v>2001</v>
      </c>
      <c r="B586" s="1" t="s">
        <v>99</v>
      </c>
      <c r="C586" t="s">
        <v>8</v>
      </c>
      <c r="D586" s="1" t="s">
        <v>3</v>
      </c>
      <c r="E586">
        <v>29</v>
      </c>
      <c r="F586" s="1" t="s">
        <v>94</v>
      </c>
      <c r="G586">
        <v>16</v>
      </c>
      <c r="H586">
        <v>1</v>
      </c>
      <c r="I586" s="2">
        <f t="shared" si="27"/>
        <v>1.3962239999999999</v>
      </c>
      <c r="J586">
        <f t="shared" si="28"/>
        <v>0.11125290836653386</v>
      </c>
      <c r="K586">
        <f t="shared" si="29"/>
        <v>1.4585020369790034E-2</v>
      </c>
    </row>
    <row r="587" spans="1:11" x14ac:dyDescent="0.25">
      <c r="A587" s="1">
        <v>2001</v>
      </c>
      <c r="B587" s="1" t="s">
        <v>99</v>
      </c>
      <c r="C587" t="s">
        <v>8</v>
      </c>
      <c r="D587" s="1" t="s">
        <v>3</v>
      </c>
      <c r="E587">
        <v>29</v>
      </c>
      <c r="F587" s="1" t="s">
        <v>94</v>
      </c>
      <c r="G587">
        <v>18</v>
      </c>
      <c r="H587">
        <v>1</v>
      </c>
      <c r="I587" s="2">
        <f t="shared" si="27"/>
        <v>1.7670959999999998</v>
      </c>
      <c r="J587">
        <f t="shared" si="28"/>
        <v>0.14080446215139439</v>
      </c>
      <c r="K587">
        <f t="shared" si="29"/>
        <v>1.8459166405515509E-2</v>
      </c>
    </row>
    <row r="588" spans="1:11" x14ac:dyDescent="0.25">
      <c r="A588" s="1">
        <v>2001</v>
      </c>
      <c r="B588" s="1" t="s">
        <v>99</v>
      </c>
      <c r="C588" t="s">
        <v>8</v>
      </c>
      <c r="D588" s="1" t="s">
        <v>3</v>
      </c>
      <c r="E588">
        <v>32</v>
      </c>
      <c r="F588" s="1" t="s">
        <v>94</v>
      </c>
      <c r="G588">
        <v>6</v>
      </c>
      <c r="H588">
        <v>45</v>
      </c>
      <c r="I588" s="2">
        <f t="shared" si="27"/>
        <v>8.8354800000000004</v>
      </c>
      <c r="J588">
        <f t="shared" si="28"/>
        <v>0.70402231075697208</v>
      </c>
      <c r="K588">
        <f t="shared" si="29"/>
        <v>9.229583202757756E-2</v>
      </c>
    </row>
    <row r="589" spans="1:11" x14ac:dyDescent="0.25">
      <c r="A589" s="1">
        <v>2001</v>
      </c>
      <c r="B589" s="1" t="s">
        <v>99</v>
      </c>
      <c r="C589" t="s">
        <v>8</v>
      </c>
      <c r="D589" s="1" t="s">
        <v>3</v>
      </c>
      <c r="E589">
        <v>32</v>
      </c>
      <c r="F589" s="1" t="s">
        <v>94</v>
      </c>
      <c r="G589">
        <v>8</v>
      </c>
      <c r="H589">
        <v>8</v>
      </c>
      <c r="I589" s="2">
        <f t="shared" si="27"/>
        <v>2.7924479999999998</v>
      </c>
      <c r="J589">
        <f t="shared" si="28"/>
        <v>0.22250581673306771</v>
      </c>
      <c r="K589">
        <f t="shared" si="29"/>
        <v>2.9170040739580069E-2</v>
      </c>
    </row>
    <row r="590" spans="1:11" x14ac:dyDescent="0.25">
      <c r="A590" s="1">
        <v>2001</v>
      </c>
      <c r="B590" s="1" t="s">
        <v>99</v>
      </c>
      <c r="C590" t="s">
        <v>8</v>
      </c>
      <c r="D590" s="1" t="s">
        <v>3</v>
      </c>
      <c r="E590">
        <v>32</v>
      </c>
      <c r="F590" s="1" t="s">
        <v>94</v>
      </c>
      <c r="G590">
        <v>10</v>
      </c>
      <c r="H590">
        <v>3</v>
      </c>
      <c r="I590" s="2">
        <f t="shared" si="27"/>
        <v>1.6362000000000001</v>
      </c>
      <c r="J590">
        <f t="shared" si="28"/>
        <v>0.13037450199203188</v>
      </c>
      <c r="K590">
        <f t="shared" si="29"/>
        <v>1.7091820745847697E-2</v>
      </c>
    </row>
    <row r="591" spans="1:11" x14ac:dyDescent="0.25">
      <c r="A591" s="1">
        <v>2001</v>
      </c>
      <c r="B591" s="1" t="s">
        <v>99</v>
      </c>
      <c r="C591" t="s">
        <v>8</v>
      </c>
      <c r="D591" s="1" t="s">
        <v>3</v>
      </c>
      <c r="E591">
        <v>34</v>
      </c>
      <c r="F591" s="1" t="s">
        <v>94</v>
      </c>
      <c r="G591">
        <v>6</v>
      </c>
      <c r="H591">
        <v>7</v>
      </c>
      <c r="I591" s="2">
        <f t="shared" si="27"/>
        <v>1.3744079999999999</v>
      </c>
      <c r="J591">
        <f t="shared" si="28"/>
        <v>0.10951458167330676</v>
      </c>
      <c r="K591">
        <f t="shared" si="29"/>
        <v>1.4357129426512063E-2</v>
      </c>
    </row>
    <row r="592" spans="1:11" x14ac:dyDescent="0.25">
      <c r="A592" s="1">
        <v>2001</v>
      </c>
      <c r="B592" s="1" t="s">
        <v>99</v>
      </c>
      <c r="C592" t="s">
        <v>8</v>
      </c>
      <c r="D592" s="1" t="s">
        <v>3</v>
      </c>
      <c r="E592">
        <v>34</v>
      </c>
      <c r="F592" s="1" t="s">
        <v>94</v>
      </c>
      <c r="G592">
        <v>8</v>
      </c>
      <c r="H592">
        <v>4</v>
      </c>
      <c r="I592" s="2">
        <f t="shared" si="27"/>
        <v>1.3962239999999999</v>
      </c>
      <c r="J592">
        <f t="shared" si="28"/>
        <v>0.11125290836653386</v>
      </c>
      <c r="K592">
        <f t="shared" si="29"/>
        <v>1.4585020369790034E-2</v>
      </c>
    </row>
    <row r="593" spans="1:11" x14ac:dyDescent="0.25">
      <c r="A593" s="1">
        <v>2001</v>
      </c>
      <c r="B593" s="1" t="s">
        <v>99</v>
      </c>
      <c r="C593" t="s">
        <v>8</v>
      </c>
      <c r="D593" s="1" t="s">
        <v>3</v>
      </c>
      <c r="E593">
        <v>34</v>
      </c>
      <c r="F593" s="1" t="s">
        <v>94</v>
      </c>
      <c r="G593">
        <v>10</v>
      </c>
      <c r="H593">
        <v>10</v>
      </c>
      <c r="I593" s="2">
        <f t="shared" si="27"/>
        <v>5.4539999999999997</v>
      </c>
      <c r="J593">
        <f t="shared" si="28"/>
        <v>0.43458167330677289</v>
      </c>
      <c r="K593">
        <f t="shared" si="29"/>
        <v>5.6972735819492325E-2</v>
      </c>
    </row>
    <row r="594" spans="1:11" x14ac:dyDescent="0.25">
      <c r="A594" s="1">
        <v>2001</v>
      </c>
      <c r="B594" s="1" t="s">
        <v>99</v>
      </c>
      <c r="C594" t="s">
        <v>8</v>
      </c>
      <c r="D594" s="1" t="s">
        <v>3</v>
      </c>
      <c r="E594">
        <v>34</v>
      </c>
      <c r="F594" s="1" t="s">
        <v>94</v>
      </c>
      <c r="G594">
        <v>12</v>
      </c>
      <c r="H594">
        <v>8</v>
      </c>
      <c r="I594" s="2">
        <f t="shared" si="27"/>
        <v>6.2830079999999997</v>
      </c>
      <c r="J594">
        <f t="shared" si="28"/>
        <v>0.50063808764940232</v>
      </c>
      <c r="K594">
        <f t="shared" si="29"/>
        <v>6.5632591664055148E-2</v>
      </c>
    </row>
    <row r="595" spans="1:11" x14ac:dyDescent="0.25">
      <c r="A595" s="1">
        <v>2001</v>
      </c>
      <c r="B595" s="1" t="s">
        <v>99</v>
      </c>
      <c r="C595" t="s">
        <v>8</v>
      </c>
      <c r="D595" s="1" t="s">
        <v>3</v>
      </c>
      <c r="E595">
        <v>34</v>
      </c>
      <c r="F595" s="1" t="s">
        <v>94</v>
      </c>
      <c r="G595">
        <v>14</v>
      </c>
      <c r="H595">
        <v>6</v>
      </c>
      <c r="I595" s="2">
        <f t="shared" si="27"/>
        <v>6.4139039999999996</v>
      </c>
      <c r="J595">
        <f t="shared" si="28"/>
        <v>0.51106804780876491</v>
      </c>
      <c r="K595">
        <f t="shared" si="29"/>
        <v>6.6999937323722975E-2</v>
      </c>
    </row>
    <row r="596" spans="1:11" x14ac:dyDescent="0.25">
      <c r="A596" s="1">
        <v>2001</v>
      </c>
      <c r="B596" s="1" t="s">
        <v>99</v>
      </c>
      <c r="C596" t="s">
        <v>8</v>
      </c>
      <c r="D596" s="1" t="s">
        <v>3</v>
      </c>
      <c r="E596">
        <v>34</v>
      </c>
      <c r="F596" s="1" t="s">
        <v>94</v>
      </c>
      <c r="G596">
        <v>16</v>
      </c>
      <c r="H596">
        <v>13</v>
      </c>
      <c r="I596" s="2">
        <f t="shared" si="27"/>
        <v>18.150911999999998</v>
      </c>
      <c r="J596">
        <f t="shared" si="28"/>
        <v>1.44628780876494</v>
      </c>
      <c r="K596">
        <f t="shared" si="29"/>
        <v>0.18960526480727041</v>
      </c>
    </row>
    <row r="597" spans="1:11" x14ac:dyDescent="0.25">
      <c r="A597" s="1">
        <v>2001</v>
      </c>
      <c r="B597" s="1" t="s">
        <v>99</v>
      </c>
      <c r="C597" t="s">
        <v>8</v>
      </c>
      <c r="D597" s="1" t="s">
        <v>3</v>
      </c>
      <c r="E597">
        <v>34</v>
      </c>
      <c r="F597" s="1" t="s">
        <v>94</v>
      </c>
      <c r="G597">
        <v>18</v>
      </c>
      <c r="H597">
        <v>10</v>
      </c>
      <c r="I597" s="2">
        <f t="shared" si="27"/>
        <v>17.670959999999997</v>
      </c>
      <c r="J597">
        <f t="shared" si="28"/>
        <v>1.4080446215139439</v>
      </c>
      <c r="K597">
        <f t="shared" si="29"/>
        <v>0.18459166405515509</v>
      </c>
    </row>
    <row r="598" spans="1:11" x14ac:dyDescent="0.25">
      <c r="A598" s="1">
        <v>2001</v>
      </c>
      <c r="B598" s="1" t="s">
        <v>99</v>
      </c>
      <c r="C598" t="s">
        <v>8</v>
      </c>
      <c r="D598" s="1" t="s">
        <v>3</v>
      </c>
      <c r="E598">
        <v>34</v>
      </c>
      <c r="F598" s="1" t="s">
        <v>94</v>
      </c>
      <c r="G598">
        <v>20</v>
      </c>
      <c r="H598">
        <v>10</v>
      </c>
      <c r="I598" s="2">
        <f t="shared" si="27"/>
        <v>21.815999999999999</v>
      </c>
      <c r="J598">
        <f t="shared" si="28"/>
        <v>1.7383266932270915</v>
      </c>
      <c r="K598">
        <f t="shared" si="29"/>
        <v>0.2278909432779693</v>
      </c>
    </row>
    <row r="599" spans="1:11" x14ac:dyDescent="0.25">
      <c r="A599" s="1">
        <v>2001</v>
      </c>
      <c r="B599" s="1" t="s">
        <v>99</v>
      </c>
      <c r="C599" t="s">
        <v>8</v>
      </c>
      <c r="D599" s="1" t="s">
        <v>3</v>
      </c>
      <c r="E599">
        <v>34</v>
      </c>
      <c r="F599" s="1" t="s">
        <v>94</v>
      </c>
      <c r="G599">
        <v>22</v>
      </c>
      <c r="H599">
        <v>8</v>
      </c>
      <c r="I599" s="2">
        <f t="shared" si="27"/>
        <v>21.117887999999997</v>
      </c>
      <c r="J599">
        <f t="shared" si="28"/>
        <v>1.6827002390438244</v>
      </c>
      <c r="K599">
        <f t="shared" si="29"/>
        <v>0.22059843309307423</v>
      </c>
    </row>
    <row r="600" spans="1:11" x14ac:dyDescent="0.25">
      <c r="A600" s="1">
        <v>2001</v>
      </c>
      <c r="B600" s="1" t="s">
        <v>99</v>
      </c>
      <c r="C600" t="s">
        <v>8</v>
      </c>
      <c r="D600" s="1" t="s">
        <v>3</v>
      </c>
      <c r="E600">
        <v>34</v>
      </c>
      <c r="F600" s="1" t="s">
        <v>94</v>
      </c>
      <c r="G600">
        <v>24</v>
      </c>
      <c r="H600">
        <v>12</v>
      </c>
      <c r="I600" s="2">
        <f t="shared" si="27"/>
        <v>37.698048</v>
      </c>
      <c r="J600">
        <f t="shared" si="28"/>
        <v>3.0038285258964144</v>
      </c>
      <c r="K600">
        <f t="shared" si="29"/>
        <v>0.39379554998433097</v>
      </c>
    </row>
    <row r="601" spans="1:11" x14ac:dyDescent="0.25">
      <c r="A601" s="1">
        <v>2001</v>
      </c>
      <c r="B601" s="1" t="s">
        <v>99</v>
      </c>
      <c r="C601" t="s">
        <v>8</v>
      </c>
      <c r="D601" s="1" t="s">
        <v>3</v>
      </c>
      <c r="E601">
        <v>34</v>
      </c>
      <c r="F601" s="1" t="s">
        <v>94</v>
      </c>
      <c r="G601">
        <v>26</v>
      </c>
      <c r="H601">
        <v>5</v>
      </c>
      <c r="I601" s="2">
        <f t="shared" si="27"/>
        <v>18.434519999999999</v>
      </c>
      <c r="J601">
        <f t="shared" si="28"/>
        <v>1.4688860557768924</v>
      </c>
      <c r="K601">
        <f t="shared" si="29"/>
        <v>0.19256784706988406</v>
      </c>
    </row>
    <row r="602" spans="1:11" x14ac:dyDescent="0.25">
      <c r="A602" s="1">
        <v>2001</v>
      </c>
      <c r="B602" s="1" t="s">
        <v>99</v>
      </c>
      <c r="C602" t="s">
        <v>8</v>
      </c>
      <c r="D602" s="1" t="s">
        <v>3</v>
      </c>
      <c r="E602">
        <v>34</v>
      </c>
      <c r="F602" s="1" t="s">
        <v>94</v>
      </c>
      <c r="G602">
        <v>28</v>
      </c>
      <c r="H602">
        <v>1</v>
      </c>
      <c r="I602" s="2">
        <f t="shared" si="27"/>
        <v>4.2759359999999997</v>
      </c>
      <c r="J602">
        <f t="shared" si="28"/>
        <v>0.34071203187250992</v>
      </c>
      <c r="K602">
        <f t="shared" si="29"/>
        <v>4.4666624882481978E-2</v>
      </c>
    </row>
    <row r="603" spans="1:11" x14ac:dyDescent="0.25">
      <c r="A603" s="1">
        <v>2001</v>
      </c>
      <c r="B603" s="1" t="s">
        <v>99</v>
      </c>
      <c r="C603" t="s">
        <v>8</v>
      </c>
      <c r="D603" s="1" t="s">
        <v>3</v>
      </c>
      <c r="E603">
        <v>34</v>
      </c>
      <c r="F603" s="1" t="s">
        <v>94</v>
      </c>
      <c r="G603">
        <v>30</v>
      </c>
      <c r="H603">
        <v>3</v>
      </c>
      <c r="I603" s="2">
        <f t="shared" si="27"/>
        <v>14.7258</v>
      </c>
      <c r="J603">
        <f t="shared" si="28"/>
        <v>1.1733705179282867</v>
      </c>
      <c r="K603">
        <f t="shared" si="29"/>
        <v>0.15382638671262927</v>
      </c>
    </row>
    <row r="604" spans="1:11" x14ac:dyDescent="0.25">
      <c r="A604" s="1">
        <v>2001</v>
      </c>
      <c r="B604" s="1" t="s">
        <v>99</v>
      </c>
      <c r="C604" t="s">
        <v>8</v>
      </c>
      <c r="D604" s="1" t="s">
        <v>3</v>
      </c>
      <c r="E604">
        <v>34</v>
      </c>
      <c r="F604" s="1" t="s">
        <v>94</v>
      </c>
      <c r="G604">
        <v>34</v>
      </c>
      <c r="H604">
        <v>2</v>
      </c>
      <c r="I604" s="2">
        <f t="shared" si="27"/>
        <v>12.609648</v>
      </c>
      <c r="J604">
        <f t="shared" si="28"/>
        <v>1.0047528286852589</v>
      </c>
      <c r="K604">
        <f t="shared" si="29"/>
        <v>0.13172096521466625</v>
      </c>
    </row>
    <row r="605" spans="1:11" x14ac:dyDescent="0.25">
      <c r="A605" s="1">
        <v>2001</v>
      </c>
      <c r="B605" s="1" t="s">
        <v>99</v>
      </c>
      <c r="C605" t="s">
        <v>8</v>
      </c>
      <c r="D605" s="1" t="s">
        <v>3</v>
      </c>
      <c r="E605">
        <v>34</v>
      </c>
      <c r="F605" s="1" t="s">
        <v>94</v>
      </c>
      <c r="G605">
        <v>36</v>
      </c>
      <c r="H605">
        <v>1</v>
      </c>
      <c r="I605" s="2">
        <f t="shared" si="27"/>
        <v>7.0683839999999991</v>
      </c>
      <c r="J605">
        <f t="shared" si="28"/>
        <v>0.56321784860557755</v>
      </c>
      <c r="K605">
        <f t="shared" si="29"/>
        <v>7.3836665622062037E-2</v>
      </c>
    </row>
    <row r="606" spans="1:11" x14ac:dyDescent="0.25">
      <c r="A606" s="1">
        <v>2001</v>
      </c>
      <c r="B606" s="1" t="s">
        <v>99</v>
      </c>
      <c r="C606" t="s">
        <v>8</v>
      </c>
      <c r="D606" s="1" t="s">
        <v>3</v>
      </c>
      <c r="E606">
        <v>38</v>
      </c>
      <c r="F606" s="1" t="s">
        <v>94</v>
      </c>
      <c r="G606">
        <v>6</v>
      </c>
      <c r="H606">
        <v>21</v>
      </c>
      <c r="I606" s="2">
        <f t="shared" si="27"/>
        <v>4.1232239999999996</v>
      </c>
      <c r="J606">
        <f t="shared" si="28"/>
        <v>0.32854374501992029</v>
      </c>
      <c r="K606">
        <f t="shared" si="29"/>
        <v>4.3071388279536195E-2</v>
      </c>
    </row>
    <row r="607" spans="1:11" x14ac:dyDescent="0.25">
      <c r="A607" s="1">
        <v>2001</v>
      </c>
      <c r="B607" s="1" t="s">
        <v>99</v>
      </c>
      <c r="C607" t="s">
        <v>8</v>
      </c>
      <c r="D607" s="1" t="s">
        <v>3</v>
      </c>
      <c r="E607">
        <v>38</v>
      </c>
      <c r="F607" s="1" t="s">
        <v>94</v>
      </c>
      <c r="G607">
        <v>8</v>
      </c>
      <c r="H607">
        <v>45</v>
      </c>
      <c r="I607" s="2">
        <f t="shared" si="27"/>
        <v>15.707519999999999</v>
      </c>
      <c r="J607">
        <f t="shared" si="28"/>
        <v>1.2515952191235058</v>
      </c>
      <c r="K607">
        <f t="shared" si="29"/>
        <v>0.16408147916013788</v>
      </c>
    </row>
    <row r="608" spans="1:11" x14ac:dyDescent="0.25">
      <c r="A608" s="1">
        <v>2001</v>
      </c>
      <c r="B608" s="1" t="s">
        <v>99</v>
      </c>
      <c r="C608" t="s">
        <v>8</v>
      </c>
      <c r="D608" s="1" t="s">
        <v>3</v>
      </c>
      <c r="E608">
        <v>38</v>
      </c>
      <c r="F608" s="1" t="s">
        <v>94</v>
      </c>
      <c r="G608">
        <v>10</v>
      </c>
      <c r="H608">
        <v>55</v>
      </c>
      <c r="I608" s="2">
        <f t="shared" si="27"/>
        <v>29.997</v>
      </c>
      <c r="J608">
        <f t="shared" si="28"/>
        <v>2.390199203187251</v>
      </c>
      <c r="K608">
        <f t="shared" si="29"/>
        <v>0.31335004700720781</v>
      </c>
    </row>
    <row r="609" spans="1:11" x14ac:dyDescent="0.25">
      <c r="A609" s="1">
        <v>2001</v>
      </c>
      <c r="B609" s="1" t="s">
        <v>99</v>
      </c>
      <c r="C609" t="s">
        <v>8</v>
      </c>
      <c r="D609" s="1" t="s">
        <v>3</v>
      </c>
      <c r="E609">
        <v>38</v>
      </c>
      <c r="F609" s="1" t="s">
        <v>94</v>
      </c>
      <c r="G609">
        <v>12</v>
      </c>
      <c r="H609">
        <v>79</v>
      </c>
      <c r="I609" s="2">
        <f t="shared" si="27"/>
        <v>62.044703999999996</v>
      </c>
      <c r="J609">
        <f t="shared" si="28"/>
        <v>4.9438011155378483</v>
      </c>
      <c r="K609">
        <f t="shared" si="29"/>
        <v>0.64812184268254469</v>
      </c>
    </row>
    <row r="610" spans="1:11" x14ac:dyDescent="0.25">
      <c r="A610" s="1">
        <v>2001</v>
      </c>
      <c r="B610" s="1" t="s">
        <v>99</v>
      </c>
      <c r="C610" t="s">
        <v>8</v>
      </c>
      <c r="D610" s="1" t="s">
        <v>3</v>
      </c>
      <c r="E610">
        <v>38</v>
      </c>
      <c r="F610" s="1" t="s">
        <v>94</v>
      </c>
      <c r="G610">
        <v>14</v>
      </c>
      <c r="H610">
        <v>66</v>
      </c>
      <c r="I610" s="2">
        <f t="shared" si="27"/>
        <v>70.552943999999997</v>
      </c>
      <c r="J610">
        <f t="shared" si="28"/>
        <v>5.6217485258964137</v>
      </c>
      <c r="K610">
        <f t="shared" si="29"/>
        <v>0.73699931056095258</v>
      </c>
    </row>
    <row r="611" spans="1:11" x14ac:dyDescent="0.25">
      <c r="A611" s="1">
        <v>2001</v>
      </c>
      <c r="B611" s="1" t="s">
        <v>99</v>
      </c>
      <c r="C611" t="s">
        <v>8</v>
      </c>
      <c r="D611" s="1" t="s">
        <v>3</v>
      </c>
      <c r="E611">
        <v>38</v>
      </c>
      <c r="F611" s="1" t="s">
        <v>94</v>
      </c>
      <c r="G611">
        <v>16</v>
      </c>
      <c r="H611">
        <v>54</v>
      </c>
      <c r="I611" s="2">
        <f t="shared" si="27"/>
        <v>75.396096</v>
      </c>
      <c r="J611">
        <f t="shared" si="28"/>
        <v>6.0076570517928287</v>
      </c>
      <c r="K611">
        <f t="shared" si="29"/>
        <v>0.78759109996866195</v>
      </c>
    </row>
    <row r="612" spans="1:11" x14ac:dyDescent="0.25">
      <c r="A612" s="1">
        <v>2001</v>
      </c>
      <c r="B612" s="1" t="s">
        <v>99</v>
      </c>
      <c r="C612" t="s">
        <v>8</v>
      </c>
      <c r="D612" s="1" t="s">
        <v>3</v>
      </c>
      <c r="E612">
        <v>38</v>
      </c>
      <c r="F612" s="1" t="s">
        <v>94</v>
      </c>
      <c r="G612">
        <v>18</v>
      </c>
      <c r="H612">
        <v>44</v>
      </c>
      <c r="I612" s="2">
        <f t="shared" si="27"/>
        <v>77.752223999999984</v>
      </c>
      <c r="J612">
        <f t="shared" si="28"/>
        <v>6.1953963346613525</v>
      </c>
      <c r="K612">
        <f t="shared" si="29"/>
        <v>0.81220332184268229</v>
      </c>
    </row>
    <row r="613" spans="1:11" x14ac:dyDescent="0.25">
      <c r="A613" s="1">
        <v>2001</v>
      </c>
      <c r="B613" s="1" t="s">
        <v>99</v>
      </c>
      <c r="C613" t="s">
        <v>8</v>
      </c>
      <c r="D613" s="1" t="s">
        <v>3</v>
      </c>
      <c r="E613">
        <v>38</v>
      </c>
      <c r="F613" s="1" t="s">
        <v>94</v>
      </c>
      <c r="G613">
        <v>20</v>
      </c>
      <c r="H613">
        <v>21</v>
      </c>
      <c r="I613" s="2">
        <f t="shared" si="27"/>
        <v>45.813600000000001</v>
      </c>
      <c r="J613">
        <f t="shared" si="28"/>
        <v>3.6504860557768923</v>
      </c>
      <c r="K613">
        <f t="shared" si="29"/>
        <v>0.47857098088373551</v>
      </c>
    </row>
    <row r="614" spans="1:11" x14ac:dyDescent="0.25">
      <c r="A614" s="1">
        <v>2001</v>
      </c>
      <c r="B614" s="1" t="s">
        <v>99</v>
      </c>
      <c r="C614" t="s">
        <v>8</v>
      </c>
      <c r="D614" s="1" t="s">
        <v>3</v>
      </c>
      <c r="E614">
        <v>38</v>
      </c>
      <c r="F614" s="1" t="s">
        <v>94</v>
      </c>
      <c r="G614">
        <v>22</v>
      </c>
      <c r="H614">
        <v>11</v>
      </c>
      <c r="I614" s="2">
        <f t="shared" si="27"/>
        <v>29.037095999999995</v>
      </c>
      <c r="J614">
        <f t="shared" si="28"/>
        <v>2.3137128286852584</v>
      </c>
      <c r="K614">
        <f t="shared" si="29"/>
        <v>0.30332284550297706</v>
      </c>
    </row>
    <row r="615" spans="1:11" x14ac:dyDescent="0.25">
      <c r="A615" s="1">
        <v>2001</v>
      </c>
      <c r="B615" s="1" t="s">
        <v>99</v>
      </c>
      <c r="C615" t="s">
        <v>8</v>
      </c>
      <c r="D615" s="1" t="s">
        <v>3</v>
      </c>
      <c r="E615">
        <v>38</v>
      </c>
      <c r="F615" s="1" t="s">
        <v>94</v>
      </c>
      <c r="G615">
        <v>24</v>
      </c>
      <c r="H615">
        <v>11</v>
      </c>
      <c r="I615" s="2">
        <f t="shared" si="27"/>
        <v>34.556543999999995</v>
      </c>
      <c r="J615">
        <f t="shared" si="28"/>
        <v>2.7535094820717125</v>
      </c>
      <c r="K615">
        <f t="shared" si="29"/>
        <v>0.36097925415230331</v>
      </c>
    </row>
    <row r="616" spans="1:11" x14ac:dyDescent="0.25">
      <c r="A616" s="1">
        <v>2001</v>
      </c>
      <c r="B616" s="1" t="s">
        <v>99</v>
      </c>
      <c r="C616" t="s">
        <v>8</v>
      </c>
      <c r="D616" s="1" t="s">
        <v>3</v>
      </c>
      <c r="E616">
        <v>38</v>
      </c>
      <c r="F616" s="1" t="s">
        <v>94</v>
      </c>
      <c r="G616">
        <v>26</v>
      </c>
      <c r="H616">
        <v>8</v>
      </c>
      <c r="I616" s="2">
        <f t="shared" si="27"/>
        <v>29.495231999999998</v>
      </c>
      <c r="J616">
        <f t="shared" si="28"/>
        <v>2.3502176892430278</v>
      </c>
      <c r="K616">
        <f t="shared" si="29"/>
        <v>0.30810855531181447</v>
      </c>
    </row>
    <row r="617" spans="1:11" x14ac:dyDescent="0.25">
      <c r="A617" s="1">
        <v>2001</v>
      </c>
      <c r="B617" s="1" t="s">
        <v>99</v>
      </c>
      <c r="C617" t="s">
        <v>8</v>
      </c>
      <c r="D617" s="1" t="s">
        <v>3</v>
      </c>
      <c r="E617">
        <v>38</v>
      </c>
      <c r="F617" s="1" t="s">
        <v>94</v>
      </c>
      <c r="G617">
        <v>28</v>
      </c>
      <c r="H617">
        <v>6</v>
      </c>
      <c r="I617" s="2">
        <f t="shared" si="27"/>
        <v>25.655615999999998</v>
      </c>
      <c r="J617">
        <f t="shared" si="28"/>
        <v>2.0442721912350597</v>
      </c>
      <c r="K617">
        <f t="shared" si="29"/>
        <v>0.2679997492948919</v>
      </c>
    </row>
    <row r="618" spans="1:11" x14ac:dyDescent="0.25">
      <c r="A618" s="1">
        <v>2001</v>
      </c>
      <c r="B618" s="1" t="s">
        <v>99</v>
      </c>
      <c r="C618" t="s">
        <v>8</v>
      </c>
      <c r="D618" s="1" t="s">
        <v>3</v>
      </c>
      <c r="E618">
        <v>38</v>
      </c>
      <c r="F618" s="1" t="s">
        <v>94</v>
      </c>
      <c r="G618">
        <v>30</v>
      </c>
      <c r="H618">
        <v>5</v>
      </c>
      <c r="I618" s="2">
        <f t="shared" si="27"/>
        <v>24.542999999999999</v>
      </c>
      <c r="J618">
        <f t="shared" si="28"/>
        <v>1.9556175298804779</v>
      </c>
      <c r="K618">
        <f t="shared" si="29"/>
        <v>0.25637731118771545</v>
      </c>
    </row>
    <row r="619" spans="1:11" x14ac:dyDescent="0.25">
      <c r="A619" s="1">
        <v>2001</v>
      </c>
      <c r="B619" s="1" t="s">
        <v>99</v>
      </c>
      <c r="C619" t="s">
        <v>8</v>
      </c>
      <c r="D619" s="1" t="s">
        <v>3</v>
      </c>
      <c r="E619">
        <v>38</v>
      </c>
      <c r="F619" s="1" t="s">
        <v>94</v>
      </c>
      <c r="G619">
        <v>32</v>
      </c>
      <c r="H619">
        <v>1</v>
      </c>
      <c r="I619" s="2">
        <f t="shared" si="27"/>
        <v>5.5848959999999996</v>
      </c>
      <c r="J619">
        <f t="shared" si="28"/>
        <v>0.44501163346613543</v>
      </c>
      <c r="K619">
        <f t="shared" si="29"/>
        <v>5.8340081479160137E-2</v>
      </c>
    </row>
    <row r="620" spans="1:11" x14ac:dyDescent="0.25">
      <c r="A620" s="1">
        <v>2001</v>
      </c>
      <c r="B620" s="1" t="s">
        <v>99</v>
      </c>
      <c r="C620" t="s">
        <v>8</v>
      </c>
      <c r="D620" s="1" t="s">
        <v>3</v>
      </c>
      <c r="E620">
        <v>38</v>
      </c>
      <c r="F620" s="1" t="s">
        <v>94</v>
      </c>
      <c r="G620">
        <v>34</v>
      </c>
      <c r="H620">
        <v>1</v>
      </c>
      <c r="I620" s="2">
        <f t="shared" si="27"/>
        <v>6.304824</v>
      </c>
      <c r="J620">
        <f t="shared" si="28"/>
        <v>0.50237641434262947</v>
      </c>
      <c r="K620">
        <f t="shared" si="29"/>
        <v>6.5860482607333126E-2</v>
      </c>
    </row>
    <row r="621" spans="1:11" x14ac:dyDescent="0.25">
      <c r="A621" s="1">
        <v>2001</v>
      </c>
      <c r="B621" s="1" t="s">
        <v>99</v>
      </c>
      <c r="C621" t="s">
        <v>8</v>
      </c>
      <c r="D621" s="1" t="s">
        <v>3</v>
      </c>
      <c r="E621">
        <v>40</v>
      </c>
      <c r="F621" s="1" t="s">
        <v>94</v>
      </c>
      <c r="G621">
        <v>6</v>
      </c>
      <c r="H621">
        <v>30</v>
      </c>
      <c r="I621" s="2">
        <f t="shared" si="27"/>
        <v>5.89032</v>
      </c>
      <c r="J621">
        <f t="shared" si="28"/>
        <v>0.4693482071713147</v>
      </c>
      <c r="K621">
        <f t="shared" si="29"/>
        <v>6.1530554685051704E-2</v>
      </c>
    </row>
    <row r="622" spans="1:11" x14ac:dyDescent="0.25">
      <c r="A622" s="1">
        <v>2001</v>
      </c>
      <c r="B622" s="1" t="s">
        <v>99</v>
      </c>
      <c r="C622" t="s">
        <v>8</v>
      </c>
      <c r="D622" s="1" t="s">
        <v>3</v>
      </c>
      <c r="E622">
        <v>40</v>
      </c>
      <c r="F622" s="1" t="s">
        <v>94</v>
      </c>
      <c r="G622">
        <v>8</v>
      </c>
      <c r="H622">
        <v>39</v>
      </c>
      <c r="I622" s="2">
        <f t="shared" si="27"/>
        <v>13.613183999999999</v>
      </c>
      <c r="J622">
        <f t="shared" si="28"/>
        <v>1.084715856573705</v>
      </c>
      <c r="K622">
        <f t="shared" si="29"/>
        <v>0.14220394860545282</v>
      </c>
    </row>
    <row r="623" spans="1:11" x14ac:dyDescent="0.25">
      <c r="A623" s="1">
        <v>2001</v>
      </c>
      <c r="B623" s="1" t="s">
        <v>99</v>
      </c>
      <c r="C623" t="s">
        <v>8</v>
      </c>
      <c r="D623" s="1" t="s">
        <v>3</v>
      </c>
      <c r="E623">
        <v>40</v>
      </c>
      <c r="F623" s="1" t="s">
        <v>94</v>
      </c>
      <c r="G623">
        <v>10</v>
      </c>
      <c r="H623">
        <v>29</v>
      </c>
      <c r="I623" s="2">
        <f t="shared" si="27"/>
        <v>15.816599999999999</v>
      </c>
      <c r="J623">
        <f t="shared" si="28"/>
        <v>1.2602868525896413</v>
      </c>
      <c r="K623">
        <f t="shared" si="29"/>
        <v>0.16522093387652773</v>
      </c>
    </row>
    <row r="624" spans="1:11" x14ac:dyDescent="0.25">
      <c r="A624" s="1">
        <v>2001</v>
      </c>
      <c r="B624" s="1" t="s">
        <v>99</v>
      </c>
      <c r="C624" t="s">
        <v>8</v>
      </c>
      <c r="D624" s="1" t="s">
        <v>3</v>
      </c>
      <c r="E624">
        <v>40</v>
      </c>
      <c r="F624" s="1" t="s">
        <v>94</v>
      </c>
      <c r="G624">
        <v>12</v>
      </c>
      <c r="H624">
        <v>44</v>
      </c>
      <c r="I624" s="2">
        <f t="shared" si="27"/>
        <v>34.556543999999995</v>
      </c>
      <c r="J624">
        <f t="shared" si="28"/>
        <v>2.7535094820717125</v>
      </c>
      <c r="K624">
        <f t="shared" si="29"/>
        <v>0.36097925415230331</v>
      </c>
    </row>
    <row r="625" spans="1:11" x14ac:dyDescent="0.25">
      <c r="A625" s="1">
        <v>2001</v>
      </c>
      <c r="B625" s="1" t="s">
        <v>99</v>
      </c>
      <c r="C625" t="s">
        <v>8</v>
      </c>
      <c r="D625" s="1" t="s">
        <v>3</v>
      </c>
      <c r="E625">
        <v>40</v>
      </c>
      <c r="F625" s="1" t="s">
        <v>94</v>
      </c>
      <c r="G625">
        <v>14</v>
      </c>
      <c r="H625">
        <v>37</v>
      </c>
      <c r="I625" s="2">
        <f t="shared" si="27"/>
        <v>39.552408</v>
      </c>
      <c r="J625">
        <f t="shared" si="28"/>
        <v>3.1515862948207167</v>
      </c>
      <c r="K625">
        <f t="shared" si="29"/>
        <v>0.41316628016295831</v>
      </c>
    </row>
    <row r="626" spans="1:11" x14ac:dyDescent="0.25">
      <c r="A626" s="1">
        <v>2001</v>
      </c>
      <c r="B626" s="1" t="s">
        <v>99</v>
      </c>
      <c r="C626" t="s">
        <v>8</v>
      </c>
      <c r="D626" s="1" t="s">
        <v>3</v>
      </c>
      <c r="E626">
        <v>40</v>
      </c>
      <c r="F626" s="1" t="s">
        <v>94</v>
      </c>
      <c r="G626">
        <v>16</v>
      </c>
      <c r="H626">
        <v>52</v>
      </c>
      <c r="I626" s="2">
        <f t="shared" si="27"/>
        <v>72.603647999999993</v>
      </c>
      <c r="J626">
        <f t="shared" si="28"/>
        <v>5.78515123505976</v>
      </c>
      <c r="K626">
        <f t="shared" si="29"/>
        <v>0.75842105922908165</v>
      </c>
    </row>
    <row r="627" spans="1:11" x14ac:dyDescent="0.25">
      <c r="A627" s="1">
        <v>2001</v>
      </c>
      <c r="B627" s="1" t="s">
        <v>99</v>
      </c>
      <c r="C627" t="s">
        <v>8</v>
      </c>
      <c r="D627" s="1" t="s">
        <v>3</v>
      </c>
      <c r="E627">
        <v>40</v>
      </c>
      <c r="F627" s="1" t="s">
        <v>94</v>
      </c>
      <c r="G627">
        <v>18</v>
      </c>
      <c r="H627">
        <v>37</v>
      </c>
      <c r="I627" s="2">
        <f t="shared" si="27"/>
        <v>65.38255199999999</v>
      </c>
      <c r="J627">
        <f t="shared" si="28"/>
        <v>5.2097650996015927</v>
      </c>
      <c r="K627">
        <f t="shared" si="29"/>
        <v>0.68298915700407392</v>
      </c>
    </row>
    <row r="628" spans="1:11" x14ac:dyDescent="0.25">
      <c r="A628" s="1">
        <v>2001</v>
      </c>
      <c r="B628" s="1" t="s">
        <v>99</v>
      </c>
      <c r="C628" t="s">
        <v>8</v>
      </c>
      <c r="D628" s="1" t="s">
        <v>3</v>
      </c>
      <c r="E628">
        <v>40</v>
      </c>
      <c r="F628" s="1" t="s">
        <v>94</v>
      </c>
      <c r="G628">
        <v>20</v>
      </c>
      <c r="H628">
        <v>30</v>
      </c>
      <c r="I628" s="2">
        <f t="shared" si="27"/>
        <v>65.447999999999993</v>
      </c>
      <c r="J628">
        <f t="shared" si="28"/>
        <v>5.2149800796812738</v>
      </c>
      <c r="K628">
        <f t="shared" si="29"/>
        <v>0.68367282983390776</v>
      </c>
    </row>
    <row r="629" spans="1:11" x14ac:dyDescent="0.25">
      <c r="A629" s="1">
        <v>2001</v>
      </c>
      <c r="B629" s="1" t="s">
        <v>99</v>
      </c>
      <c r="C629" t="s">
        <v>8</v>
      </c>
      <c r="D629" s="1" t="s">
        <v>3</v>
      </c>
      <c r="E629">
        <v>40</v>
      </c>
      <c r="F629" s="1" t="s">
        <v>94</v>
      </c>
      <c r="G629">
        <v>22</v>
      </c>
      <c r="H629">
        <v>14</v>
      </c>
      <c r="I629" s="2">
        <f t="shared" si="27"/>
        <v>36.956303999999996</v>
      </c>
      <c r="J629">
        <f t="shared" si="28"/>
        <v>2.9447254183266929</v>
      </c>
      <c r="K629">
        <f t="shared" si="29"/>
        <v>0.38604725791287997</v>
      </c>
    </row>
    <row r="630" spans="1:11" x14ac:dyDescent="0.25">
      <c r="A630" s="1">
        <v>2001</v>
      </c>
      <c r="B630" s="1" t="s">
        <v>99</v>
      </c>
      <c r="C630" t="s">
        <v>8</v>
      </c>
      <c r="D630" s="1" t="s">
        <v>3</v>
      </c>
      <c r="E630">
        <v>40</v>
      </c>
      <c r="F630" s="1" t="s">
        <v>94</v>
      </c>
      <c r="G630">
        <v>24</v>
      </c>
      <c r="H630">
        <v>12</v>
      </c>
      <c r="I630" s="2">
        <f t="shared" si="27"/>
        <v>37.698048</v>
      </c>
      <c r="J630">
        <f t="shared" si="28"/>
        <v>3.0038285258964144</v>
      </c>
      <c r="K630">
        <f t="shared" si="29"/>
        <v>0.39379554998433097</v>
      </c>
    </row>
    <row r="631" spans="1:11" x14ac:dyDescent="0.25">
      <c r="A631" s="1">
        <v>2001</v>
      </c>
      <c r="B631" s="1" t="s">
        <v>99</v>
      </c>
      <c r="C631" t="s">
        <v>8</v>
      </c>
      <c r="D631" s="1" t="s">
        <v>3</v>
      </c>
      <c r="E631">
        <v>40</v>
      </c>
      <c r="F631" s="1" t="s">
        <v>94</v>
      </c>
      <c r="G631">
        <v>26</v>
      </c>
      <c r="H631">
        <v>4</v>
      </c>
      <c r="I631" s="2">
        <f t="shared" si="27"/>
        <v>14.747615999999999</v>
      </c>
      <c r="J631">
        <f t="shared" si="28"/>
        <v>1.1751088446215139</v>
      </c>
      <c r="K631">
        <f t="shared" si="29"/>
        <v>0.15405427765590723</v>
      </c>
    </row>
    <row r="632" spans="1:11" x14ac:dyDescent="0.25">
      <c r="A632" s="1">
        <v>2001</v>
      </c>
      <c r="B632" s="1" t="s">
        <v>99</v>
      </c>
      <c r="C632" t="s">
        <v>8</v>
      </c>
      <c r="D632" s="1" t="s">
        <v>3</v>
      </c>
      <c r="E632">
        <v>40</v>
      </c>
      <c r="F632" s="1" t="s">
        <v>94</v>
      </c>
      <c r="G632">
        <v>28</v>
      </c>
      <c r="H632">
        <v>5</v>
      </c>
      <c r="I632" s="2">
        <f t="shared" si="27"/>
        <v>21.37968</v>
      </c>
      <c r="J632">
        <f t="shared" si="28"/>
        <v>1.7035601593625498</v>
      </c>
      <c r="K632">
        <f t="shared" si="29"/>
        <v>0.22333312441240991</v>
      </c>
    </row>
    <row r="633" spans="1:11" x14ac:dyDescent="0.25">
      <c r="A633" s="1">
        <v>2001</v>
      </c>
      <c r="B633" s="1" t="s">
        <v>99</v>
      </c>
      <c r="C633" t="s">
        <v>8</v>
      </c>
      <c r="D633" s="1" t="s">
        <v>3</v>
      </c>
      <c r="E633">
        <v>40</v>
      </c>
      <c r="F633" s="1" t="s">
        <v>94</v>
      </c>
      <c r="G633">
        <v>30</v>
      </c>
      <c r="H633">
        <v>4</v>
      </c>
      <c r="I633" s="2">
        <f t="shared" si="27"/>
        <v>19.634399999999999</v>
      </c>
      <c r="J633">
        <f t="shared" si="28"/>
        <v>1.5644940239043823</v>
      </c>
      <c r="K633">
        <f t="shared" si="29"/>
        <v>0.20510184895017233</v>
      </c>
    </row>
    <row r="634" spans="1:11" x14ac:dyDescent="0.25">
      <c r="A634" s="1">
        <v>2001</v>
      </c>
      <c r="B634" s="1" t="s">
        <v>99</v>
      </c>
      <c r="C634" t="s">
        <v>8</v>
      </c>
      <c r="D634" s="1" t="s">
        <v>3</v>
      </c>
      <c r="E634">
        <v>40</v>
      </c>
      <c r="F634" s="1" t="s">
        <v>94</v>
      </c>
      <c r="G634">
        <v>32</v>
      </c>
      <c r="H634">
        <v>3</v>
      </c>
      <c r="I634" s="2">
        <f t="shared" si="27"/>
        <v>16.754687999999998</v>
      </c>
      <c r="J634">
        <f t="shared" si="28"/>
        <v>1.3350349003984061</v>
      </c>
      <c r="K634">
        <f t="shared" si="29"/>
        <v>0.17502024443748038</v>
      </c>
    </row>
    <row r="635" spans="1:11" x14ac:dyDescent="0.25">
      <c r="A635" s="1">
        <v>2001</v>
      </c>
      <c r="B635" s="1" t="s">
        <v>99</v>
      </c>
      <c r="C635" t="s">
        <v>8</v>
      </c>
      <c r="D635" s="1" t="s">
        <v>3</v>
      </c>
      <c r="E635">
        <v>40</v>
      </c>
      <c r="F635" s="1" t="s">
        <v>94</v>
      </c>
      <c r="G635">
        <v>34</v>
      </c>
      <c r="H635">
        <v>2</v>
      </c>
      <c r="I635" s="2">
        <f t="shared" si="27"/>
        <v>12.609648</v>
      </c>
      <c r="J635">
        <f t="shared" si="28"/>
        <v>1.0047528286852589</v>
      </c>
      <c r="K635">
        <f t="shared" si="29"/>
        <v>0.13172096521466625</v>
      </c>
    </row>
    <row r="636" spans="1:11" x14ac:dyDescent="0.25">
      <c r="A636" s="1">
        <v>2001</v>
      </c>
      <c r="B636" s="1" t="s">
        <v>99</v>
      </c>
      <c r="C636" t="s">
        <v>8</v>
      </c>
      <c r="D636" s="1" t="s">
        <v>3</v>
      </c>
      <c r="E636">
        <v>40</v>
      </c>
      <c r="F636" s="1" t="s">
        <v>94</v>
      </c>
      <c r="G636">
        <v>36</v>
      </c>
      <c r="H636">
        <v>2</v>
      </c>
      <c r="I636" s="2">
        <f t="shared" si="27"/>
        <v>14.136767999999998</v>
      </c>
      <c r="J636">
        <f t="shared" si="28"/>
        <v>1.1264356972111551</v>
      </c>
      <c r="K636">
        <f t="shared" si="29"/>
        <v>0.14767333124412407</v>
      </c>
    </row>
    <row r="637" spans="1:11" x14ac:dyDescent="0.25">
      <c r="A637" s="1">
        <v>2001</v>
      </c>
      <c r="B637" s="1" t="s">
        <v>99</v>
      </c>
      <c r="C637" t="s">
        <v>8</v>
      </c>
      <c r="D637" s="1" t="s">
        <v>3</v>
      </c>
      <c r="E637">
        <v>40</v>
      </c>
      <c r="F637" s="1" t="s">
        <v>94</v>
      </c>
      <c r="G637">
        <v>38</v>
      </c>
      <c r="H637">
        <v>1</v>
      </c>
      <c r="I637" s="2">
        <f t="shared" si="27"/>
        <v>7.8755759999999997</v>
      </c>
      <c r="J637">
        <f t="shared" si="28"/>
        <v>0.62753593625498005</v>
      </c>
      <c r="K637">
        <f t="shared" si="29"/>
        <v>8.2268630523346917E-2</v>
      </c>
    </row>
    <row r="638" spans="1:11" x14ac:dyDescent="0.25">
      <c r="A638" s="1">
        <v>2001</v>
      </c>
      <c r="B638" s="1" t="s">
        <v>99</v>
      </c>
      <c r="C638" t="s">
        <v>8</v>
      </c>
      <c r="D638" s="1" t="s">
        <v>3</v>
      </c>
      <c r="E638">
        <v>41</v>
      </c>
      <c r="F638" s="1" t="s">
        <v>94</v>
      </c>
      <c r="G638">
        <v>6</v>
      </c>
      <c r="H638">
        <v>1</v>
      </c>
      <c r="I638" s="2">
        <f t="shared" si="27"/>
        <v>0.19634399999999999</v>
      </c>
      <c r="J638">
        <f t="shared" si="28"/>
        <v>1.5644940239043822E-2</v>
      </c>
      <c r="K638">
        <f t="shared" si="29"/>
        <v>2.0510184895017234E-3</v>
      </c>
    </row>
    <row r="639" spans="1:11" x14ac:dyDescent="0.25">
      <c r="A639" s="1">
        <v>2001</v>
      </c>
      <c r="B639" s="1" t="s">
        <v>99</v>
      </c>
      <c r="C639" t="s">
        <v>8</v>
      </c>
      <c r="D639" s="1" t="s">
        <v>3</v>
      </c>
      <c r="E639">
        <v>41</v>
      </c>
      <c r="F639" s="1" t="s">
        <v>94</v>
      </c>
      <c r="G639">
        <v>10</v>
      </c>
      <c r="H639">
        <v>1</v>
      </c>
      <c r="I639" s="2">
        <f t="shared" si="27"/>
        <v>0.5454</v>
      </c>
      <c r="J639">
        <f t="shared" si="28"/>
        <v>4.345816733067729E-2</v>
      </c>
      <c r="K639">
        <f t="shared" si="29"/>
        <v>5.697273581949232E-3</v>
      </c>
    </row>
    <row r="640" spans="1:11" x14ac:dyDescent="0.25">
      <c r="A640" s="1">
        <v>2001</v>
      </c>
      <c r="B640" s="1" t="s">
        <v>99</v>
      </c>
      <c r="C640" t="s">
        <v>8</v>
      </c>
      <c r="D640" s="1" t="s">
        <v>3</v>
      </c>
      <c r="E640">
        <v>41</v>
      </c>
      <c r="F640" s="1" t="s">
        <v>94</v>
      </c>
      <c r="G640">
        <v>12</v>
      </c>
      <c r="H640">
        <v>5</v>
      </c>
      <c r="I640" s="2">
        <f t="shared" si="27"/>
        <v>3.9268799999999997</v>
      </c>
      <c r="J640">
        <f t="shared" si="28"/>
        <v>0.31289880478087645</v>
      </c>
      <c r="K640">
        <f t="shared" si="29"/>
        <v>4.1020369790034469E-2</v>
      </c>
    </row>
    <row r="641" spans="1:11" x14ac:dyDescent="0.25">
      <c r="A641" s="1">
        <v>2001</v>
      </c>
      <c r="B641" s="1" t="s">
        <v>99</v>
      </c>
      <c r="C641" t="s">
        <v>8</v>
      </c>
      <c r="D641" s="1" t="s">
        <v>3</v>
      </c>
      <c r="E641">
        <v>41</v>
      </c>
      <c r="F641" s="1" t="s">
        <v>94</v>
      </c>
      <c r="G641">
        <v>14</v>
      </c>
      <c r="H641">
        <v>2</v>
      </c>
      <c r="I641" s="2">
        <f t="shared" si="27"/>
        <v>2.1379679999999999</v>
      </c>
      <c r="J641">
        <f t="shared" si="28"/>
        <v>0.17035601593625496</v>
      </c>
      <c r="K641">
        <f t="shared" si="29"/>
        <v>2.2333312441240989E-2</v>
      </c>
    </row>
    <row r="642" spans="1:11" x14ac:dyDescent="0.25">
      <c r="A642" s="1">
        <v>2001</v>
      </c>
      <c r="B642" s="1" t="s">
        <v>99</v>
      </c>
      <c r="C642" t="s">
        <v>8</v>
      </c>
      <c r="D642" s="1" t="s">
        <v>3</v>
      </c>
      <c r="E642">
        <v>41</v>
      </c>
      <c r="F642" s="1" t="s">
        <v>94</v>
      </c>
      <c r="G642">
        <v>16</v>
      </c>
      <c r="H642">
        <v>10</v>
      </c>
      <c r="I642" s="2">
        <f t="shared" si="27"/>
        <v>13.96224</v>
      </c>
      <c r="J642">
        <f t="shared" si="28"/>
        <v>1.1125290836653385</v>
      </c>
      <c r="K642">
        <f t="shared" si="29"/>
        <v>0.14585020369790033</v>
      </c>
    </row>
    <row r="643" spans="1:11" x14ac:dyDescent="0.25">
      <c r="A643" s="1">
        <v>2001</v>
      </c>
      <c r="B643" s="1" t="s">
        <v>99</v>
      </c>
      <c r="C643" t="s">
        <v>8</v>
      </c>
      <c r="D643" s="1" t="s">
        <v>3</v>
      </c>
      <c r="E643">
        <v>41</v>
      </c>
      <c r="F643" s="1" t="s">
        <v>94</v>
      </c>
      <c r="G643">
        <v>18</v>
      </c>
      <c r="H643">
        <v>9</v>
      </c>
      <c r="I643" s="2">
        <f t="shared" ref="I643:I707" si="30">0.005454*G643^2*H643</f>
        <v>15.903863999999999</v>
      </c>
      <c r="J643">
        <f t="shared" ref="J643:J706" si="31">I643/12.55</f>
        <v>1.2672401593625495</v>
      </c>
      <c r="K643">
        <f t="shared" ref="K643:K706" si="32">J643*(12.55/95.73)</f>
        <v>0.16613249764963958</v>
      </c>
    </row>
    <row r="644" spans="1:11" x14ac:dyDescent="0.25">
      <c r="A644" s="1">
        <v>2001</v>
      </c>
      <c r="B644" s="1" t="s">
        <v>99</v>
      </c>
      <c r="C644" t="s">
        <v>8</v>
      </c>
      <c r="D644" s="1" t="s">
        <v>3</v>
      </c>
      <c r="E644">
        <v>41</v>
      </c>
      <c r="F644" s="1" t="s">
        <v>94</v>
      </c>
      <c r="G644">
        <v>20</v>
      </c>
      <c r="H644">
        <v>8</v>
      </c>
      <c r="I644" s="2">
        <f t="shared" si="30"/>
        <v>17.4528</v>
      </c>
      <c r="J644">
        <f t="shared" si="31"/>
        <v>1.3906613545816733</v>
      </c>
      <c r="K644">
        <f t="shared" si="32"/>
        <v>0.18231275462237542</v>
      </c>
    </row>
    <row r="645" spans="1:11" x14ac:dyDescent="0.25">
      <c r="A645" s="1">
        <v>2001</v>
      </c>
      <c r="B645" s="1" t="s">
        <v>99</v>
      </c>
      <c r="C645" t="s">
        <v>8</v>
      </c>
      <c r="D645" s="1" t="s">
        <v>3</v>
      </c>
      <c r="E645">
        <v>41</v>
      </c>
      <c r="F645" s="1" t="s">
        <v>94</v>
      </c>
      <c r="G645">
        <v>22</v>
      </c>
      <c r="H645">
        <v>5</v>
      </c>
      <c r="I645" s="2">
        <f t="shared" si="30"/>
        <v>13.198679999999998</v>
      </c>
      <c r="J645">
        <f t="shared" si="31"/>
        <v>1.0516876494023901</v>
      </c>
      <c r="K645">
        <f t="shared" si="32"/>
        <v>0.13787402068317139</v>
      </c>
    </row>
    <row r="646" spans="1:11" x14ac:dyDescent="0.25">
      <c r="A646" s="1">
        <v>2001</v>
      </c>
      <c r="B646" s="1" t="s">
        <v>99</v>
      </c>
      <c r="C646" t="s">
        <v>8</v>
      </c>
      <c r="D646" s="1" t="s">
        <v>3</v>
      </c>
      <c r="E646">
        <v>41</v>
      </c>
      <c r="F646" s="1" t="s">
        <v>94</v>
      </c>
      <c r="G646">
        <v>24</v>
      </c>
      <c r="H646">
        <v>2</v>
      </c>
      <c r="I646" s="2">
        <f t="shared" si="30"/>
        <v>6.2830079999999997</v>
      </c>
      <c r="J646">
        <f t="shared" si="31"/>
        <v>0.50063808764940232</v>
      </c>
      <c r="K646">
        <f t="shared" si="32"/>
        <v>6.5632591664055148E-2</v>
      </c>
    </row>
    <row r="647" spans="1:11" x14ac:dyDescent="0.25">
      <c r="A647" s="1">
        <v>2001</v>
      </c>
      <c r="B647" s="1" t="s">
        <v>99</v>
      </c>
      <c r="C647" t="s">
        <v>8</v>
      </c>
      <c r="D647" s="1" t="s">
        <v>3</v>
      </c>
      <c r="E647">
        <v>41</v>
      </c>
      <c r="F647" s="1" t="s">
        <v>94</v>
      </c>
      <c r="G647">
        <v>26</v>
      </c>
      <c r="H647">
        <v>3</v>
      </c>
      <c r="I647" s="2">
        <f t="shared" si="30"/>
        <v>11.060711999999999</v>
      </c>
      <c r="J647">
        <f t="shared" si="31"/>
        <v>0.8813316334661353</v>
      </c>
      <c r="K647">
        <f t="shared" si="32"/>
        <v>0.11554070824193041</v>
      </c>
    </row>
    <row r="648" spans="1:11" x14ac:dyDescent="0.25">
      <c r="A648" s="1">
        <v>2001</v>
      </c>
      <c r="B648" s="1" t="s">
        <v>99</v>
      </c>
      <c r="C648" t="s">
        <v>8</v>
      </c>
      <c r="D648" s="1" t="s">
        <v>3</v>
      </c>
      <c r="E648">
        <v>41</v>
      </c>
      <c r="F648" s="1" t="s">
        <v>94</v>
      </c>
      <c r="G648">
        <v>28</v>
      </c>
      <c r="H648">
        <v>2</v>
      </c>
      <c r="I648" s="2">
        <f t="shared" si="30"/>
        <v>8.5518719999999995</v>
      </c>
      <c r="J648">
        <f t="shared" si="31"/>
        <v>0.68142406374501985</v>
      </c>
      <c r="K648">
        <f t="shared" si="32"/>
        <v>8.9333249764963957E-2</v>
      </c>
    </row>
    <row r="649" spans="1:11" x14ac:dyDescent="0.25">
      <c r="A649" s="1">
        <v>2001</v>
      </c>
      <c r="B649" s="1" t="s">
        <v>99</v>
      </c>
      <c r="C649" t="s">
        <v>8</v>
      </c>
      <c r="D649" s="1" t="s">
        <v>3</v>
      </c>
      <c r="E649">
        <v>41</v>
      </c>
      <c r="F649" s="1" t="s">
        <v>94</v>
      </c>
      <c r="G649">
        <v>30</v>
      </c>
      <c r="H649">
        <v>1</v>
      </c>
      <c r="I649" s="2">
        <f t="shared" si="30"/>
        <v>4.9085999999999999</v>
      </c>
      <c r="J649">
        <f t="shared" si="31"/>
        <v>0.39112350597609558</v>
      </c>
      <c r="K649">
        <f t="shared" si="32"/>
        <v>5.1275462237543083E-2</v>
      </c>
    </row>
    <row r="650" spans="1:11" x14ac:dyDescent="0.25">
      <c r="A650" s="1">
        <v>2001</v>
      </c>
      <c r="B650" s="1" t="s">
        <v>99</v>
      </c>
      <c r="C650" t="s">
        <v>8</v>
      </c>
      <c r="D650" s="1" t="s">
        <v>3</v>
      </c>
      <c r="E650">
        <v>47</v>
      </c>
      <c r="F650" s="1" t="s">
        <v>94</v>
      </c>
      <c r="G650">
        <v>18</v>
      </c>
      <c r="H650">
        <v>1</v>
      </c>
      <c r="I650" s="2">
        <f t="shared" si="30"/>
        <v>1.7670959999999998</v>
      </c>
      <c r="J650">
        <f t="shared" si="31"/>
        <v>0.14080446215139439</v>
      </c>
      <c r="K650">
        <f t="shared" si="32"/>
        <v>1.8459166405515509E-2</v>
      </c>
    </row>
    <row r="651" spans="1:11" x14ac:dyDescent="0.25">
      <c r="A651" s="1">
        <v>2001</v>
      </c>
      <c r="B651" s="1" t="s">
        <v>99</v>
      </c>
      <c r="C651" t="s">
        <v>8</v>
      </c>
      <c r="D651" s="1" t="s">
        <v>3</v>
      </c>
      <c r="E651">
        <v>53</v>
      </c>
      <c r="F651" s="1" t="s">
        <v>94</v>
      </c>
      <c r="G651">
        <v>6</v>
      </c>
      <c r="H651">
        <v>20</v>
      </c>
      <c r="I651" s="2">
        <f t="shared" si="30"/>
        <v>3.9268799999999997</v>
      </c>
      <c r="J651">
        <f t="shared" si="31"/>
        <v>0.31289880478087645</v>
      </c>
      <c r="K651">
        <f t="shared" si="32"/>
        <v>4.1020369790034469E-2</v>
      </c>
    </row>
    <row r="652" spans="1:11" x14ac:dyDescent="0.25">
      <c r="A652" s="1">
        <v>2001</v>
      </c>
      <c r="B652" s="1" t="s">
        <v>99</v>
      </c>
      <c r="C652" t="s">
        <v>8</v>
      </c>
      <c r="D652" s="1" t="s">
        <v>3</v>
      </c>
      <c r="E652">
        <v>53</v>
      </c>
      <c r="F652" s="1" t="s">
        <v>94</v>
      </c>
      <c r="G652">
        <v>8</v>
      </c>
      <c r="H652">
        <v>11</v>
      </c>
      <c r="I652" s="2">
        <f t="shared" si="30"/>
        <v>3.8396159999999999</v>
      </c>
      <c r="J652">
        <f t="shared" si="31"/>
        <v>0.30594549800796811</v>
      </c>
      <c r="K652">
        <f t="shared" si="32"/>
        <v>4.0108806016922592E-2</v>
      </c>
    </row>
    <row r="653" spans="1:11" x14ac:dyDescent="0.25">
      <c r="A653" s="1">
        <v>2001</v>
      </c>
      <c r="B653" s="1" t="s">
        <v>99</v>
      </c>
      <c r="C653" t="s">
        <v>8</v>
      </c>
      <c r="D653" s="1" t="s">
        <v>3</v>
      </c>
      <c r="E653">
        <v>53</v>
      </c>
      <c r="F653" s="1" t="s">
        <v>94</v>
      </c>
      <c r="G653">
        <v>10</v>
      </c>
      <c r="H653">
        <v>9</v>
      </c>
      <c r="I653" s="2">
        <f t="shared" si="30"/>
        <v>4.9085999999999999</v>
      </c>
      <c r="J653">
        <f t="shared" si="31"/>
        <v>0.39112350597609558</v>
      </c>
      <c r="K653">
        <f t="shared" si="32"/>
        <v>5.1275462237543083E-2</v>
      </c>
    </row>
    <row r="654" spans="1:11" x14ac:dyDescent="0.25">
      <c r="A654" s="1">
        <v>2001</v>
      </c>
      <c r="B654" s="1" t="s">
        <v>99</v>
      </c>
      <c r="C654" t="s">
        <v>8</v>
      </c>
      <c r="D654" s="1" t="s">
        <v>3</v>
      </c>
      <c r="E654">
        <v>53</v>
      </c>
      <c r="F654" s="1" t="s">
        <v>94</v>
      </c>
      <c r="G654">
        <v>12</v>
      </c>
      <c r="H654">
        <v>9</v>
      </c>
      <c r="I654" s="2">
        <f t="shared" si="30"/>
        <v>7.068384</v>
      </c>
      <c r="J654">
        <f t="shared" si="31"/>
        <v>0.56321784860557766</v>
      </c>
      <c r="K654">
        <f t="shared" si="32"/>
        <v>7.383666562206205E-2</v>
      </c>
    </row>
    <row r="655" spans="1:11" x14ac:dyDescent="0.25">
      <c r="A655" s="1">
        <v>2001</v>
      </c>
      <c r="B655" s="1" t="s">
        <v>99</v>
      </c>
      <c r="C655" t="s">
        <v>8</v>
      </c>
      <c r="D655" s="1" t="s">
        <v>3</v>
      </c>
      <c r="E655">
        <v>53</v>
      </c>
      <c r="F655" s="1" t="s">
        <v>94</v>
      </c>
      <c r="G655">
        <v>20</v>
      </c>
      <c r="H655">
        <v>1</v>
      </c>
      <c r="I655" s="2">
        <f t="shared" si="30"/>
        <v>2.1816</v>
      </c>
      <c r="J655">
        <f t="shared" si="31"/>
        <v>0.17383266932270916</v>
      </c>
      <c r="K655">
        <f t="shared" si="32"/>
        <v>2.2789094327796928E-2</v>
      </c>
    </row>
    <row r="656" spans="1:11" x14ac:dyDescent="0.25">
      <c r="A656" s="1">
        <v>2001</v>
      </c>
      <c r="B656" s="1" t="s">
        <v>99</v>
      </c>
      <c r="C656" t="s">
        <v>8</v>
      </c>
      <c r="D656" s="1" t="s">
        <v>3</v>
      </c>
      <c r="E656">
        <v>54</v>
      </c>
      <c r="F656" s="1" t="s">
        <v>94</v>
      </c>
      <c r="G656">
        <v>6</v>
      </c>
      <c r="H656">
        <v>19</v>
      </c>
      <c r="I656" s="2">
        <f t="shared" si="30"/>
        <v>3.7305359999999999</v>
      </c>
      <c r="J656">
        <f t="shared" si="31"/>
        <v>0.29725386454183261</v>
      </c>
      <c r="K656">
        <f t="shared" si="32"/>
        <v>3.8969351300532744E-2</v>
      </c>
    </row>
    <row r="657" spans="1:11" x14ac:dyDescent="0.25">
      <c r="A657" s="1">
        <v>2001</v>
      </c>
      <c r="B657" s="1" t="s">
        <v>99</v>
      </c>
      <c r="C657" t="s">
        <v>8</v>
      </c>
      <c r="D657" s="1" t="s">
        <v>3</v>
      </c>
      <c r="E657">
        <v>54</v>
      </c>
      <c r="F657" s="1" t="s">
        <v>94</v>
      </c>
      <c r="G657">
        <v>8</v>
      </c>
      <c r="H657">
        <v>9</v>
      </c>
      <c r="I657" s="2">
        <f t="shared" si="30"/>
        <v>3.1415039999999999</v>
      </c>
      <c r="J657">
        <f t="shared" si="31"/>
        <v>0.25031904382470116</v>
      </c>
      <c r="K657">
        <f t="shared" si="32"/>
        <v>3.2816295832027574E-2</v>
      </c>
    </row>
    <row r="658" spans="1:11" x14ac:dyDescent="0.25">
      <c r="A658" s="1">
        <v>2001</v>
      </c>
      <c r="B658" s="1" t="s">
        <v>99</v>
      </c>
      <c r="C658" t="s">
        <v>8</v>
      </c>
      <c r="D658" s="1" t="s">
        <v>3</v>
      </c>
      <c r="E658">
        <v>54</v>
      </c>
      <c r="F658" s="1" t="s">
        <v>94</v>
      </c>
      <c r="G658">
        <v>10</v>
      </c>
      <c r="H658">
        <v>15</v>
      </c>
      <c r="I658" s="2">
        <f t="shared" si="30"/>
        <v>8.1809999999999992</v>
      </c>
      <c r="J658">
        <f t="shared" si="31"/>
        <v>0.65187250996015922</v>
      </c>
      <c r="K658">
        <f t="shared" si="32"/>
        <v>8.545910372923847E-2</v>
      </c>
    </row>
    <row r="659" spans="1:11" x14ac:dyDescent="0.25">
      <c r="A659" s="1">
        <v>2001</v>
      </c>
      <c r="B659" s="1" t="s">
        <v>99</v>
      </c>
      <c r="C659" t="s">
        <v>8</v>
      </c>
      <c r="D659" s="1" t="s">
        <v>3</v>
      </c>
      <c r="E659">
        <v>54</v>
      </c>
      <c r="F659" s="1" t="s">
        <v>94</v>
      </c>
      <c r="G659">
        <v>12</v>
      </c>
      <c r="H659">
        <v>8</v>
      </c>
      <c r="I659" s="2">
        <f t="shared" si="30"/>
        <v>6.2830079999999997</v>
      </c>
      <c r="J659">
        <f t="shared" si="31"/>
        <v>0.50063808764940232</v>
      </c>
      <c r="K659">
        <f t="shared" si="32"/>
        <v>6.5632591664055148E-2</v>
      </c>
    </row>
    <row r="660" spans="1:11" x14ac:dyDescent="0.25">
      <c r="A660" s="1">
        <v>2001</v>
      </c>
      <c r="B660" s="1" t="s">
        <v>99</v>
      </c>
      <c r="C660" t="s">
        <v>8</v>
      </c>
      <c r="D660" s="1" t="s">
        <v>3</v>
      </c>
      <c r="E660">
        <v>54</v>
      </c>
      <c r="F660" s="1" t="s">
        <v>94</v>
      </c>
      <c r="G660">
        <v>18</v>
      </c>
      <c r="H660">
        <v>1</v>
      </c>
      <c r="I660" s="2">
        <f t="shared" si="30"/>
        <v>1.7670959999999998</v>
      </c>
      <c r="J660">
        <f t="shared" si="31"/>
        <v>0.14080446215139439</v>
      </c>
      <c r="K660">
        <f t="shared" si="32"/>
        <v>1.8459166405515509E-2</v>
      </c>
    </row>
    <row r="661" spans="1:11" x14ac:dyDescent="0.25">
      <c r="A661" s="1">
        <v>2001</v>
      </c>
      <c r="B661" s="1" t="s">
        <v>99</v>
      </c>
      <c r="C661" t="s">
        <v>8</v>
      </c>
      <c r="D661" s="1" t="s">
        <v>3</v>
      </c>
      <c r="E661">
        <v>56</v>
      </c>
      <c r="F661" s="1" t="s">
        <v>94</v>
      </c>
      <c r="G661">
        <v>8</v>
      </c>
      <c r="H661">
        <v>1</v>
      </c>
      <c r="I661" s="2">
        <f t="shared" si="30"/>
        <v>0.34905599999999998</v>
      </c>
      <c r="J661">
        <f t="shared" si="31"/>
        <v>2.7813227091633464E-2</v>
      </c>
      <c r="K661">
        <f t="shared" si="32"/>
        <v>3.6462550924475086E-3</v>
      </c>
    </row>
    <row r="662" spans="1:11" x14ac:dyDescent="0.25">
      <c r="A662" s="1">
        <v>2001</v>
      </c>
      <c r="B662" s="1" t="s">
        <v>99</v>
      </c>
      <c r="C662" t="s">
        <v>8</v>
      </c>
      <c r="D662" s="1" t="s">
        <v>3</v>
      </c>
      <c r="E662">
        <v>56</v>
      </c>
      <c r="F662" s="1" t="s">
        <v>94</v>
      </c>
      <c r="G662">
        <v>12</v>
      </c>
      <c r="H662">
        <v>2</v>
      </c>
      <c r="I662" s="2">
        <f t="shared" si="30"/>
        <v>1.5707519999999999</v>
      </c>
      <c r="J662">
        <f t="shared" si="31"/>
        <v>0.12515952191235058</v>
      </c>
      <c r="K662">
        <f t="shared" si="32"/>
        <v>1.6408147916013787E-2</v>
      </c>
    </row>
    <row r="663" spans="1:11" x14ac:dyDescent="0.25">
      <c r="A663" s="1">
        <v>2001</v>
      </c>
      <c r="B663" s="1" t="s">
        <v>99</v>
      </c>
      <c r="C663" t="s">
        <v>8</v>
      </c>
      <c r="D663" s="1" t="s">
        <v>3</v>
      </c>
      <c r="E663">
        <v>56</v>
      </c>
      <c r="F663" s="1" t="s">
        <v>94</v>
      </c>
      <c r="G663">
        <v>14</v>
      </c>
      <c r="H663">
        <v>7</v>
      </c>
      <c r="I663" s="2">
        <f t="shared" si="30"/>
        <v>7.4828879999999991</v>
      </c>
      <c r="J663">
        <f t="shared" si="31"/>
        <v>0.59624605577689227</v>
      </c>
      <c r="K663">
        <f t="shared" si="32"/>
        <v>7.8166593544343452E-2</v>
      </c>
    </row>
    <row r="664" spans="1:11" x14ac:dyDescent="0.25">
      <c r="A664" s="1">
        <v>2001</v>
      </c>
      <c r="B664" s="1" t="s">
        <v>99</v>
      </c>
      <c r="C664" t="s">
        <v>8</v>
      </c>
      <c r="D664" s="1" t="s">
        <v>3</v>
      </c>
      <c r="E664">
        <v>56</v>
      </c>
      <c r="F664" s="1" t="s">
        <v>94</v>
      </c>
      <c r="G664">
        <v>16</v>
      </c>
      <c r="H664">
        <v>2</v>
      </c>
      <c r="I664" s="2">
        <f t="shared" si="30"/>
        <v>2.7924479999999998</v>
      </c>
      <c r="J664">
        <f t="shared" si="31"/>
        <v>0.22250581673306771</v>
      </c>
      <c r="K664">
        <f t="shared" si="32"/>
        <v>2.9170040739580069E-2</v>
      </c>
    </row>
    <row r="665" spans="1:11" x14ac:dyDescent="0.25">
      <c r="A665" s="1">
        <v>2001</v>
      </c>
      <c r="B665" s="1" t="s">
        <v>99</v>
      </c>
      <c r="C665" t="s">
        <v>8</v>
      </c>
      <c r="D665" s="1" t="s">
        <v>3</v>
      </c>
      <c r="E665">
        <v>56</v>
      </c>
      <c r="F665" s="1" t="s">
        <v>94</v>
      </c>
      <c r="G665">
        <v>18</v>
      </c>
      <c r="H665">
        <v>1</v>
      </c>
      <c r="I665" s="2">
        <f t="shared" si="30"/>
        <v>1.7670959999999998</v>
      </c>
      <c r="J665">
        <f t="shared" si="31"/>
        <v>0.14080446215139439</v>
      </c>
      <c r="K665">
        <f t="shared" si="32"/>
        <v>1.8459166405515509E-2</v>
      </c>
    </row>
    <row r="666" spans="1:11" x14ac:dyDescent="0.25">
      <c r="A666" s="1">
        <v>2001</v>
      </c>
      <c r="B666" s="1" t="s">
        <v>99</v>
      </c>
      <c r="C666" t="s">
        <v>8</v>
      </c>
      <c r="D666" s="1" t="s">
        <v>3</v>
      </c>
      <c r="E666">
        <v>56</v>
      </c>
      <c r="F666" s="1" t="s">
        <v>94</v>
      </c>
      <c r="G666">
        <v>22</v>
      </c>
      <c r="H666">
        <v>3</v>
      </c>
      <c r="I666" s="2">
        <f t="shared" si="30"/>
        <v>7.9192079999999994</v>
      </c>
      <c r="J666">
        <f t="shared" si="31"/>
        <v>0.63101258964143414</v>
      </c>
      <c r="K666">
        <f t="shared" si="32"/>
        <v>8.2724412409902845E-2</v>
      </c>
    </row>
    <row r="667" spans="1:11" x14ac:dyDescent="0.25">
      <c r="A667" s="1">
        <v>2001</v>
      </c>
      <c r="B667" s="1" t="s">
        <v>99</v>
      </c>
      <c r="C667" t="s">
        <v>8</v>
      </c>
      <c r="D667" s="1" t="s">
        <v>3</v>
      </c>
      <c r="E667">
        <v>58</v>
      </c>
      <c r="F667" s="1" t="s">
        <v>94</v>
      </c>
      <c r="G667">
        <v>6</v>
      </c>
      <c r="H667">
        <v>2</v>
      </c>
      <c r="I667" s="2">
        <f t="shared" si="30"/>
        <v>0.39268799999999998</v>
      </c>
      <c r="J667">
        <f t="shared" si="31"/>
        <v>3.1289880478087645E-2</v>
      </c>
      <c r="K667">
        <f t="shared" si="32"/>
        <v>4.1020369790034468E-3</v>
      </c>
    </row>
    <row r="668" spans="1:11" x14ac:dyDescent="0.25">
      <c r="A668" s="1">
        <v>2001</v>
      </c>
      <c r="B668" s="1" t="s">
        <v>99</v>
      </c>
      <c r="C668" t="s">
        <v>8</v>
      </c>
      <c r="D668" s="1" t="s">
        <v>3</v>
      </c>
      <c r="E668">
        <v>58</v>
      </c>
      <c r="F668" s="1" t="s">
        <v>94</v>
      </c>
      <c r="G668">
        <v>8</v>
      </c>
      <c r="H668">
        <v>3</v>
      </c>
      <c r="I668" s="2">
        <f t="shared" si="30"/>
        <v>1.0471679999999999</v>
      </c>
      <c r="J668">
        <f t="shared" si="31"/>
        <v>8.3439681274900382E-2</v>
      </c>
      <c r="K668">
        <f t="shared" si="32"/>
        <v>1.0938765277342524E-2</v>
      </c>
    </row>
    <row r="669" spans="1:11" x14ac:dyDescent="0.25">
      <c r="A669" s="1">
        <v>2001</v>
      </c>
      <c r="B669" s="1" t="s">
        <v>99</v>
      </c>
      <c r="C669" t="s">
        <v>8</v>
      </c>
      <c r="D669" s="1" t="s">
        <v>3</v>
      </c>
      <c r="E669">
        <v>58</v>
      </c>
      <c r="F669" s="1" t="s">
        <v>94</v>
      </c>
      <c r="G669">
        <v>10</v>
      </c>
      <c r="H669">
        <v>4</v>
      </c>
      <c r="I669" s="2">
        <f t="shared" si="30"/>
        <v>2.1816</v>
      </c>
      <c r="J669">
        <f t="shared" si="31"/>
        <v>0.17383266932270916</v>
      </c>
      <c r="K669">
        <f t="shared" si="32"/>
        <v>2.2789094327796928E-2</v>
      </c>
    </row>
    <row r="670" spans="1:11" x14ac:dyDescent="0.25">
      <c r="A670" s="1">
        <v>2001</v>
      </c>
      <c r="B670" s="1" t="s">
        <v>99</v>
      </c>
      <c r="C670" t="s">
        <v>8</v>
      </c>
      <c r="D670" s="1" t="s">
        <v>3</v>
      </c>
      <c r="E670">
        <v>58</v>
      </c>
      <c r="F670" s="1" t="s">
        <v>94</v>
      </c>
      <c r="G670">
        <v>12</v>
      </c>
      <c r="H670">
        <v>1</v>
      </c>
      <c r="I670" s="2">
        <f t="shared" si="30"/>
        <v>0.78537599999999996</v>
      </c>
      <c r="J670">
        <f t="shared" si="31"/>
        <v>6.257976095617529E-2</v>
      </c>
      <c r="K670">
        <f t="shared" si="32"/>
        <v>8.2040739580068935E-3</v>
      </c>
    </row>
    <row r="671" spans="1:11" x14ac:dyDescent="0.25">
      <c r="A671" s="1">
        <v>2001</v>
      </c>
      <c r="B671" s="1" t="s">
        <v>99</v>
      </c>
      <c r="C671" t="s">
        <v>8</v>
      </c>
      <c r="D671" s="1" t="s">
        <v>3</v>
      </c>
      <c r="E671">
        <v>58</v>
      </c>
      <c r="F671" s="1" t="s">
        <v>94</v>
      </c>
      <c r="G671">
        <v>14</v>
      </c>
      <c r="H671">
        <v>3</v>
      </c>
      <c r="I671" s="2">
        <f t="shared" si="30"/>
        <v>3.2069519999999998</v>
      </c>
      <c r="J671">
        <f t="shared" si="31"/>
        <v>0.25553402390438246</v>
      </c>
      <c r="K671">
        <f t="shared" si="32"/>
        <v>3.3499968661861487E-2</v>
      </c>
    </row>
    <row r="672" spans="1:11" x14ac:dyDescent="0.25">
      <c r="A672" s="1">
        <v>2001</v>
      </c>
      <c r="B672" s="1" t="s">
        <v>99</v>
      </c>
      <c r="C672" t="s">
        <v>8</v>
      </c>
      <c r="D672" s="1" t="s">
        <v>3</v>
      </c>
      <c r="E672">
        <v>63</v>
      </c>
      <c r="F672" s="1" t="s">
        <v>94</v>
      </c>
      <c r="G672">
        <v>6</v>
      </c>
      <c r="H672">
        <v>13</v>
      </c>
      <c r="I672" s="2">
        <f t="shared" si="30"/>
        <v>2.5524719999999999</v>
      </c>
      <c r="J672">
        <f t="shared" si="31"/>
        <v>0.20338422310756971</v>
      </c>
      <c r="K672">
        <f t="shared" si="32"/>
        <v>2.6663240363522404E-2</v>
      </c>
    </row>
    <row r="673" spans="1:11" x14ac:dyDescent="0.25">
      <c r="A673" s="1">
        <v>2001</v>
      </c>
      <c r="B673" s="1" t="s">
        <v>99</v>
      </c>
      <c r="C673" t="s">
        <v>8</v>
      </c>
      <c r="D673" s="1" t="s">
        <v>3</v>
      </c>
      <c r="E673">
        <v>63</v>
      </c>
      <c r="F673" s="1" t="s">
        <v>94</v>
      </c>
      <c r="G673">
        <v>8</v>
      </c>
      <c r="H673">
        <v>2</v>
      </c>
      <c r="I673" s="2">
        <f t="shared" si="30"/>
        <v>0.69811199999999995</v>
      </c>
      <c r="J673">
        <f t="shared" si="31"/>
        <v>5.5626454183266928E-2</v>
      </c>
      <c r="K673">
        <f t="shared" si="32"/>
        <v>7.2925101848950171E-3</v>
      </c>
    </row>
    <row r="674" spans="1:11" x14ac:dyDescent="0.25">
      <c r="A674" s="1">
        <v>2001</v>
      </c>
      <c r="B674" s="1" t="s">
        <v>99</v>
      </c>
      <c r="C674" t="s">
        <v>8</v>
      </c>
      <c r="D674" s="1" t="s">
        <v>3</v>
      </c>
      <c r="E674">
        <v>71</v>
      </c>
      <c r="F674" s="1" t="s">
        <v>94</v>
      </c>
      <c r="G674">
        <v>8</v>
      </c>
      <c r="H674">
        <v>2</v>
      </c>
      <c r="I674" s="2">
        <f t="shared" si="30"/>
        <v>0.69811199999999995</v>
      </c>
      <c r="J674">
        <f t="shared" si="31"/>
        <v>5.5626454183266928E-2</v>
      </c>
      <c r="K674">
        <f t="shared" si="32"/>
        <v>7.2925101848950171E-3</v>
      </c>
    </row>
    <row r="675" spans="1:11" x14ac:dyDescent="0.25">
      <c r="A675" s="1">
        <v>2001</v>
      </c>
      <c r="B675" s="1" t="s">
        <v>99</v>
      </c>
      <c r="C675" t="s">
        <v>8</v>
      </c>
      <c r="D675" s="1" t="s">
        <v>3</v>
      </c>
      <c r="E675">
        <v>71</v>
      </c>
      <c r="F675" s="1" t="s">
        <v>94</v>
      </c>
      <c r="G675">
        <v>10</v>
      </c>
      <c r="H675">
        <v>2</v>
      </c>
      <c r="I675" s="2">
        <f t="shared" si="30"/>
        <v>1.0908</v>
      </c>
      <c r="J675">
        <f t="shared" si="31"/>
        <v>8.691633466135458E-2</v>
      </c>
      <c r="K675">
        <f t="shared" si="32"/>
        <v>1.1394547163898464E-2</v>
      </c>
    </row>
    <row r="676" spans="1:11" x14ac:dyDescent="0.25">
      <c r="A676" s="1">
        <v>2001</v>
      </c>
      <c r="B676" s="1" t="s">
        <v>99</v>
      </c>
      <c r="C676" t="s">
        <v>8</v>
      </c>
      <c r="D676" s="1" t="s">
        <v>3</v>
      </c>
      <c r="E676">
        <v>71</v>
      </c>
      <c r="F676" s="1" t="s">
        <v>94</v>
      </c>
      <c r="G676">
        <v>12</v>
      </c>
      <c r="H676">
        <v>2</v>
      </c>
      <c r="I676" s="2">
        <f t="shared" si="30"/>
        <v>1.5707519999999999</v>
      </c>
      <c r="J676">
        <f t="shared" si="31"/>
        <v>0.12515952191235058</v>
      </c>
      <c r="K676">
        <f t="shared" si="32"/>
        <v>1.6408147916013787E-2</v>
      </c>
    </row>
    <row r="677" spans="1:11" x14ac:dyDescent="0.25">
      <c r="A677" s="1">
        <v>2001</v>
      </c>
      <c r="B677" s="1" t="s">
        <v>99</v>
      </c>
      <c r="C677" t="s">
        <v>8</v>
      </c>
      <c r="D677" s="1" t="s">
        <v>3</v>
      </c>
      <c r="E677">
        <v>71</v>
      </c>
      <c r="F677" s="1" t="s">
        <v>94</v>
      </c>
      <c r="G677">
        <v>14</v>
      </c>
      <c r="H677">
        <v>3</v>
      </c>
      <c r="I677" s="2">
        <f t="shared" si="30"/>
        <v>3.2069519999999998</v>
      </c>
      <c r="J677">
        <f t="shared" si="31"/>
        <v>0.25553402390438246</v>
      </c>
      <c r="K677">
        <f t="shared" si="32"/>
        <v>3.3499968661861487E-2</v>
      </c>
    </row>
    <row r="678" spans="1:11" x14ac:dyDescent="0.25">
      <c r="A678" s="1">
        <v>2001</v>
      </c>
      <c r="B678" s="1" t="s">
        <v>99</v>
      </c>
      <c r="C678" t="s">
        <v>8</v>
      </c>
      <c r="D678" s="1" t="s">
        <v>3</v>
      </c>
      <c r="E678">
        <v>79</v>
      </c>
      <c r="F678" s="1" t="s">
        <v>94</v>
      </c>
      <c r="G678">
        <v>6</v>
      </c>
      <c r="H678">
        <v>261</v>
      </c>
      <c r="I678" s="2">
        <f t="shared" si="30"/>
        <v>51.245784</v>
      </c>
      <c r="J678">
        <f t="shared" si="31"/>
        <v>4.0833294023904383</v>
      </c>
      <c r="K678">
        <f t="shared" si="32"/>
        <v>0.53531582575994985</v>
      </c>
    </row>
    <row r="679" spans="1:11" x14ac:dyDescent="0.25">
      <c r="A679" s="1">
        <v>2001</v>
      </c>
      <c r="B679" s="1" t="s">
        <v>99</v>
      </c>
      <c r="C679" t="s">
        <v>8</v>
      </c>
      <c r="D679" s="1" t="s">
        <v>3</v>
      </c>
      <c r="E679">
        <v>79</v>
      </c>
      <c r="F679" s="1" t="s">
        <v>94</v>
      </c>
      <c r="G679">
        <v>8</v>
      </c>
      <c r="H679">
        <v>136</v>
      </c>
      <c r="I679" s="2">
        <f t="shared" si="30"/>
        <v>47.471615999999997</v>
      </c>
      <c r="J679">
        <f t="shared" si="31"/>
        <v>3.7825988844621508</v>
      </c>
      <c r="K679">
        <f t="shared" si="32"/>
        <v>0.49589069257286111</v>
      </c>
    </row>
    <row r="680" spans="1:11" x14ac:dyDescent="0.25">
      <c r="A680" s="1">
        <v>2001</v>
      </c>
      <c r="B680" s="1" t="s">
        <v>99</v>
      </c>
      <c r="C680" t="s">
        <v>8</v>
      </c>
      <c r="D680" s="1" t="s">
        <v>3</v>
      </c>
      <c r="E680">
        <v>79</v>
      </c>
      <c r="F680" s="1" t="s">
        <v>94</v>
      </c>
      <c r="G680">
        <v>10</v>
      </c>
      <c r="H680">
        <v>72</v>
      </c>
      <c r="I680" s="2">
        <f t="shared" si="30"/>
        <v>39.268799999999999</v>
      </c>
      <c r="J680">
        <f t="shared" si="31"/>
        <v>3.1289880478087646</v>
      </c>
      <c r="K680">
        <f t="shared" si="32"/>
        <v>0.41020369790034467</v>
      </c>
    </row>
    <row r="681" spans="1:11" x14ac:dyDescent="0.25">
      <c r="A681" s="1">
        <v>2001</v>
      </c>
      <c r="B681" s="1" t="s">
        <v>99</v>
      </c>
      <c r="C681" t="s">
        <v>8</v>
      </c>
      <c r="D681" s="1" t="s">
        <v>3</v>
      </c>
      <c r="E681">
        <v>79</v>
      </c>
      <c r="F681" s="1" t="s">
        <v>94</v>
      </c>
      <c r="G681">
        <v>12</v>
      </c>
      <c r="H681">
        <v>50</v>
      </c>
      <c r="I681" s="2">
        <f t="shared" si="30"/>
        <v>39.268799999999999</v>
      </c>
      <c r="J681">
        <f t="shared" si="31"/>
        <v>3.1289880478087646</v>
      </c>
      <c r="K681">
        <f t="shared" si="32"/>
        <v>0.41020369790034467</v>
      </c>
    </row>
    <row r="682" spans="1:11" x14ac:dyDescent="0.25">
      <c r="A682" s="1">
        <v>2001</v>
      </c>
      <c r="B682" s="1" t="s">
        <v>99</v>
      </c>
      <c r="C682" t="s">
        <v>8</v>
      </c>
      <c r="D682" s="1" t="s">
        <v>3</v>
      </c>
      <c r="E682">
        <v>79</v>
      </c>
      <c r="F682" s="1" t="s">
        <v>94</v>
      </c>
      <c r="G682">
        <v>14</v>
      </c>
      <c r="H682">
        <v>24</v>
      </c>
      <c r="I682" s="2">
        <f t="shared" si="30"/>
        <v>25.655615999999998</v>
      </c>
      <c r="J682">
        <f t="shared" si="31"/>
        <v>2.0442721912350597</v>
      </c>
      <c r="K682">
        <f t="shared" si="32"/>
        <v>0.2679997492948919</v>
      </c>
    </row>
    <row r="683" spans="1:11" x14ac:dyDescent="0.25">
      <c r="A683" s="1">
        <v>2001</v>
      </c>
      <c r="B683" s="1" t="s">
        <v>99</v>
      </c>
      <c r="C683" t="s">
        <v>8</v>
      </c>
      <c r="D683" s="1" t="s">
        <v>3</v>
      </c>
      <c r="E683">
        <v>79</v>
      </c>
      <c r="F683" s="1" t="s">
        <v>94</v>
      </c>
      <c r="G683">
        <v>16</v>
      </c>
      <c r="H683">
        <v>16</v>
      </c>
      <c r="I683" s="2">
        <f t="shared" si="30"/>
        <v>22.339583999999999</v>
      </c>
      <c r="J683">
        <f t="shared" si="31"/>
        <v>1.7800465338645417</v>
      </c>
      <c r="K683">
        <f t="shared" si="32"/>
        <v>0.23336032591664055</v>
      </c>
    </row>
    <row r="684" spans="1:11" x14ac:dyDescent="0.25">
      <c r="A684" s="1">
        <v>2001</v>
      </c>
      <c r="B684" s="1" t="s">
        <v>99</v>
      </c>
      <c r="C684" t="s">
        <v>8</v>
      </c>
      <c r="D684" s="1" t="s">
        <v>3</v>
      </c>
      <c r="E684">
        <v>79</v>
      </c>
      <c r="F684" s="1" t="s">
        <v>94</v>
      </c>
      <c r="G684">
        <v>18</v>
      </c>
      <c r="H684">
        <v>6</v>
      </c>
      <c r="I684" s="2">
        <f t="shared" si="30"/>
        <v>10.602575999999999</v>
      </c>
      <c r="J684">
        <f t="shared" si="31"/>
        <v>0.84482677290836639</v>
      </c>
      <c r="K684">
        <f t="shared" si="32"/>
        <v>0.11075499843309305</v>
      </c>
    </row>
    <row r="685" spans="1:11" x14ac:dyDescent="0.25">
      <c r="A685" s="1">
        <v>2001</v>
      </c>
      <c r="B685" s="1" t="s">
        <v>99</v>
      </c>
      <c r="C685" t="s">
        <v>8</v>
      </c>
      <c r="D685" s="1" t="s">
        <v>3</v>
      </c>
      <c r="E685">
        <v>79</v>
      </c>
      <c r="F685" s="1" t="s">
        <v>94</v>
      </c>
      <c r="G685">
        <v>20</v>
      </c>
      <c r="H685">
        <v>2</v>
      </c>
      <c r="I685" s="2">
        <f t="shared" si="30"/>
        <v>4.3632</v>
      </c>
      <c r="J685">
        <f t="shared" si="31"/>
        <v>0.34766533864541832</v>
      </c>
      <c r="K685">
        <f t="shared" si="32"/>
        <v>4.5578188655593856E-2</v>
      </c>
    </row>
    <row r="686" spans="1:11" x14ac:dyDescent="0.25">
      <c r="A686" s="1">
        <v>2001</v>
      </c>
      <c r="B686" s="1" t="s">
        <v>99</v>
      </c>
      <c r="C686" t="s">
        <v>8</v>
      </c>
      <c r="D686" s="1" t="s">
        <v>3</v>
      </c>
      <c r="E686">
        <v>79</v>
      </c>
      <c r="F686" s="1" t="s">
        <v>94</v>
      </c>
      <c r="G686">
        <v>22</v>
      </c>
      <c r="H686">
        <v>2</v>
      </c>
      <c r="I686" s="2">
        <f t="shared" si="30"/>
        <v>5.2794719999999993</v>
      </c>
      <c r="J686">
        <f t="shared" si="31"/>
        <v>0.42067505976095609</v>
      </c>
      <c r="K686">
        <f t="shared" si="32"/>
        <v>5.5149608273268556E-2</v>
      </c>
    </row>
    <row r="687" spans="1:11" x14ac:dyDescent="0.25">
      <c r="A687" s="1">
        <v>2001</v>
      </c>
      <c r="B687" s="1" t="s">
        <v>99</v>
      </c>
      <c r="C687" t="s">
        <v>8</v>
      </c>
      <c r="D687" s="1" t="s">
        <v>3</v>
      </c>
      <c r="E687">
        <v>79</v>
      </c>
      <c r="F687" s="1" t="s">
        <v>94</v>
      </c>
      <c r="G687">
        <v>24</v>
      </c>
      <c r="H687">
        <v>3</v>
      </c>
      <c r="I687" s="2">
        <f t="shared" si="30"/>
        <v>9.424512</v>
      </c>
      <c r="J687">
        <f t="shared" si="31"/>
        <v>0.75095713147410359</v>
      </c>
      <c r="K687">
        <f t="shared" si="32"/>
        <v>9.8448887496082743E-2</v>
      </c>
    </row>
    <row r="688" spans="1:11" x14ac:dyDescent="0.25">
      <c r="A688" s="1">
        <v>2001</v>
      </c>
      <c r="B688" s="1" t="s">
        <v>99</v>
      </c>
      <c r="C688" t="s">
        <v>8</v>
      </c>
      <c r="D688" s="1" t="s">
        <v>3</v>
      </c>
      <c r="E688">
        <v>85</v>
      </c>
      <c r="F688" s="1" t="s">
        <v>94</v>
      </c>
      <c r="G688">
        <v>6</v>
      </c>
      <c r="H688">
        <v>2</v>
      </c>
      <c r="I688" s="2">
        <f t="shared" si="30"/>
        <v>0.39268799999999998</v>
      </c>
      <c r="J688">
        <f t="shared" si="31"/>
        <v>3.1289880478087645E-2</v>
      </c>
      <c r="K688">
        <f t="shared" si="32"/>
        <v>4.1020369790034468E-3</v>
      </c>
    </row>
    <row r="689" spans="1:11" x14ac:dyDescent="0.25">
      <c r="A689" s="1">
        <v>2001</v>
      </c>
      <c r="B689" s="1" t="s">
        <v>99</v>
      </c>
      <c r="C689" t="s">
        <v>8</v>
      </c>
      <c r="D689" s="1" t="s">
        <v>3</v>
      </c>
      <c r="E689">
        <v>85</v>
      </c>
      <c r="F689" s="1" t="s">
        <v>94</v>
      </c>
      <c r="G689">
        <v>8</v>
      </c>
      <c r="H689">
        <v>1</v>
      </c>
      <c r="I689" s="2">
        <f t="shared" si="30"/>
        <v>0.34905599999999998</v>
      </c>
      <c r="J689">
        <f t="shared" si="31"/>
        <v>2.7813227091633464E-2</v>
      </c>
      <c r="K689">
        <f t="shared" si="32"/>
        <v>3.6462550924475086E-3</v>
      </c>
    </row>
    <row r="690" spans="1:11" x14ac:dyDescent="0.25">
      <c r="A690" s="1">
        <v>2001</v>
      </c>
      <c r="B690" s="1" t="s">
        <v>99</v>
      </c>
      <c r="C690" t="s">
        <v>8</v>
      </c>
      <c r="D690" s="1" t="s">
        <v>3</v>
      </c>
      <c r="E690">
        <v>85</v>
      </c>
      <c r="F690" s="1" t="s">
        <v>94</v>
      </c>
      <c r="G690">
        <v>10</v>
      </c>
      <c r="H690">
        <v>1</v>
      </c>
      <c r="I690" s="2">
        <f t="shared" si="30"/>
        <v>0.5454</v>
      </c>
      <c r="J690">
        <f t="shared" si="31"/>
        <v>4.345816733067729E-2</v>
      </c>
      <c r="K690">
        <f t="shared" si="32"/>
        <v>5.697273581949232E-3</v>
      </c>
    </row>
    <row r="691" spans="1:11" x14ac:dyDescent="0.25">
      <c r="A691" s="1">
        <v>2001</v>
      </c>
      <c r="B691" s="1" t="s">
        <v>99</v>
      </c>
      <c r="C691" t="s">
        <v>8</v>
      </c>
      <c r="D691" s="1" t="s">
        <v>3</v>
      </c>
      <c r="E691">
        <v>85</v>
      </c>
      <c r="F691" s="1" t="s">
        <v>94</v>
      </c>
      <c r="G691">
        <v>14</v>
      </c>
      <c r="H691">
        <v>4</v>
      </c>
      <c r="I691" s="2">
        <f t="shared" si="30"/>
        <v>4.2759359999999997</v>
      </c>
      <c r="J691">
        <f t="shared" si="31"/>
        <v>0.34071203187250992</v>
      </c>
      <c r="K691">
        <f t="shared" si="32"/>
        <v>4.4666624882481978E-2</v>
      </c>
    </row>
    <row r="692" spans="1:11" x14ac:dyDescent="0.25">
      <c r="A692" s="1">
        <v>2001</v>
      </c>
      <c r="B692" s="1" t="s">
        <v>99</v>
      </c>
      <c r="C692" t="s">
        <v>8</v>
      </c>
      <c r="D692" s="1" t="s">
        <v>3</v>
      </c>
      <c r="E692">
        <v>85</v>
      </c>
      <c r="F692" s="1" t="s">
        <v>94</v>
      </c>
      <c r="G692">
        <v>16</v>
      </c>
      <c r="H692">
        <v>12</v>
      </c>
      <c r="I692" s="2">
        <f t="shared" si="30"/>
        <v>16.754687999999998</v>
      </c>
      <c r="J692">
        <f t="shared" si="31"/>
        <v>1.3350349003984061</v>
      </c>
      <c r="K692">
        <f t="shared" si="32"/>
        <v>0.17502024443748038</v>
      </c>
    </row>
    <row r="693" spans="1:11" x14ac:dyDescent="0.25">
      <c r="A693" s="1">
        <v>2001</v>
      </c>
      <c r="B693" s="1" t="s">
        <v>99</v>
      </c>
      <c r="C693" t="s">
        <v>8</v>
      </c>
      <c r="D693" s="1" t="s">
        <v>3</v>
      </c>
      <c r="E693">
        <v>85</v>
      </c>
      <c r="F693" s="1" t="s">
        <v>94</v>
      </c>
      <c r="G693">
        <v>18</v>
      </c>
      <c r="H693">
        <v>4</v>
      </c>
      <c r="I693" s="2">
        <f t="shared" si="30"/>
        <v>7.0683839999999991</v>
      </c>
      <c r="J693">
        <f t="shared" si="31"/>
        <v>0.56321784860557755</v>
      </c>
      <c r="K693">
        <f t="shared" si="32"/>
        <v>7.3836665622062037E-2</v>
      </c>
    </row>
    <row r="694" spans="1:11" x14ac:dyDescent="0.25">
      <c r="A694" s="1">
        <v>2001</v>
      </c>
      <c r="B694" s="1" t="s">
        <v>99</v>
      </c>
      <c r="C694" t="s">
        <v>8</v>
      </c>
      <c r="D694" s="1" t="s">
        <v>3</v>
      </c>
      <c r="E694">
        <v>85</v>
      </c>
      <c r="F694" s="1" t="s">
        <v>94</v>
      </c>
      <c r="G694">
        <v>20</v>
      </c>
      <c r="H694">
        <v>11</v>
      </c>
      <c r="I694" s="2">
        <f t="shared" si="30"/>
        <v>23.997599999999998</v>
      </c>
      <c r="J694">
        <f t="shared" si="31"/>
        <v>1.9121593625498006</v>
      </c>
      <c r="K694">
        <f t="shared" si="32"/>
        <v>0.25068003760576618</v>
      </c>
    </row>
    <row r="695" spans="1:11" x14ac:dyDescent="0.25">
      <c r="A695" s="1">
        <v>2001</v>
      </c>
      <c r="B695" s="1" t="s">
        <v>99</v>
      </c>
      <c r="C695" t="s">
        <v>8</v>
      </c>
      <c r="D695" s="1" t="s">
        <v>3</v>
      </c>
      <c r="E695">
        <v>85</v>
      </c>
      <c r="F695" s="1" t="s">
        <v>94</v>
      </c>
      <c r="G695">
        <v>22</v>
      </c>
      <c r="H695">
        <v>6</v>
      </c>
      <c r="I695" s="2">
        <f t="shared" si="30"/>
        <v>15.838415999999999</v>
      </c>
      <c r="J695">
        <f t="shared" si="31"/>
        <v>1.2620251792828683</v>
      </c>
      <c r="K695">
        <f t="shared" si="32"/>
        <v>0.16544882481980569</v>
      </c>
    </row>
    <row r="696" spans="1:11" x14ac:dyDescent="0.25">
      <c r="A696" s="1">
        <v>2001</v>
      </c>
      <c r="B696" s="1" t="s">
        <v>99</v>
      </c>
      <c r="C696" t="s">
        <v>8</v>
      </c>
      <c r="D696" s="1" t="s">
        <v>3</v>
      </c>
      <c r="E696">
        <v>85</v>
      </c>
      <c r="F696" s="1" t="s">
        <v>94</v>
      </c>
      <c r="G696">
        <v>24</v>
      </c>
      <c r="H696">
        <v>1</v>
      </c>
      <c r="I696" s="2">
        <f t="shared" si="30"/>
        <v>3.1415039999999999</v>
      </c>
      <c r="J696">
        <f t="shared" si="31"/>
        <v>0.25031904382470116</v>
      </c>
      <c r="K696">
        <f t="shared" si="32"/>
        <v>3.2816295832027574E-2</v>
      </c>
    </row>
    <row r="697" spans="1:11" x14ac:dyDescent="0.25">
      <c r="A697" s="1">
        <v>2001</v>
      </c>
      <c r="B697" s="1" t="s">
        <v>99</v>
      </c>
      <c r="C697" t="s">
        <v>8</v>
      </c>
      <c r="D697" s="1" t="s">
        <v>3</v>
      </c>
      <c r="E697">
        <v>85</v>
      </c>
      <c r="F697" s="1" t="s">
        <v>94</v>
      </c>
      <c r="G697">
        <v>26</v>
      </c>
      <c r="H697">
        <v>1</v>
      </c>
      <c r="I697" s="2">
        <f t="shared" si="30"/>
        <v>3.6869039999999997</v>
      </c>
      <c r="J697">
        <f t="shared" si="31"/>
        <v>0.29377721115537847</v>
      </c>
      <c r="K697">
        <f t="shared" si="32"/>
        <v>3.8513569413976809E-2</v>
      </c>
    </row>
    <row r="698" spans="1:11" x14ac:dyDescent="0.25">
      <c r="A698" s="1">
        <v>2001</v>
      </c>
      <c r="B698" s="1" t="s">
        <v>99</v>
      </c>
      <c r="C698" t="s">
        <v>8</v>
      </c>
      <c r="D698" s="1" t="s">
        <v>3</v>
      </c>
      <c r="E698">
        <v>88</v>
      </c>
      <c r="F698" s="1" t="s">
        <v>94</v>
      </c>
      <c r="G698">
        <v>6</v>
      </c>
      <c r="H698">
        <v>27</v>
      </c>
      <c r="I698" s="2">
        <f t="shared" si="30"/>
        <v>5.3012879999999996</v>
      </c>
      <c r="J698">
        <f t="shared" si="31"/>
        <v>0.42241338645418319</v>
      </c>
      <c r="K698">
        <f t="shared" si="32"/>
        <v>5.5377499216546527E-2</v>
      </c>
    </row>
    <row r="699" spans="1:11" x14ac:dyDescent="0.25">
      <c r="A699" s="1">
        <v>2001</v>
      </c>
      <c r="B699" s="1" t="s">
        <v>99</v>
      </c>
      <c r="C699" t="s">
        <v>8</v>
      </c>
      <c r="D699" s="1" t="s">
        <v>3</v>
      </c>
      <c r="E699">
        <v>88</v>
      </c>
      <c r="F699" s="1" t="s">
        <v>94</v>
      </c>
      <c r="G699">
        <v>8</v>
      </c>
      <c r="H699">
        <v>27</v>
      </c>
      <c r="I699" s="2">
        <f t="shared" si="30"/>
        <v>9.424512</v>
      </c>
      <c r="J699">
        <f t="shared" si="31"/>
        <v>0.75095713147410359</v>
      </c>
      <c r="K699">
        <f t="shared" si="32"/>
        <v>9.8448887496082743E-2</v>
      </c>
    </row>
    <row r="700" spans="1:11" x14ac:dyDescent="0.25">
      <c r="A700" s="1">
        <v>2001</v>
      </c>
      <c r="B700" s="1" t="s">
        <v>99</v>
      </c>
      <c r="C700" t="s">
        <v>8</v>
      </c>
      <c r="D700" s="1" t="s">
        <v>3</v>
      </c>
      <c r="E700">
        <v>88</v>
      </c>
      <c r="F700" s="1" t="s">
        <v>94</v>
      </c>
      <c r="G700">
        <v>10</v>
      </c>
      <c r="H700">
        <v>29</v>
      </c>
      <c r="I700" s="2">
        <f t="shared" si="30"/>
        <v>15.816599999999999</v>
      </c>
      <c r="J700">
        <f t="shared" si="31"/>
        <v>1.2602868525896413</v>
      </c>
      <c r="K700">
        <f t="shared" si="32"/>
        <v>0.16522093387652773</v>
      </c>
    </row>
    <row r="701" spans="1:11" x14ac:dyDescent="0.25">
      <c r="A701" s="1">
        <v>2001</v>
      </c>
      <c r="B701" s="1" t="s">
        <v>99</v>
      </c>
      <c r="C701" t="s">
        <v>8</v>
      </c>
      <c r="D701" s="1" t="s">
        <v>3</v>
      </c>
      <c r="E701">
        <v>88</v>
      </c>
      <c r="F701" s="1" t="s">
        <v>94</v>
      </c>
      <c r="G701">
        <v>12</v>
      </c>
      <c r="H701">
        <v>32</v>
      </c>
      <c r="I701" s="2">
        <f t="shared" si="30"/>
        <v>25.132031999999999</v>
      </c>
      <c r="J701">
        <f t="shared" si="31"/>
        <v>2.0025523505976093</v>
      </c>
      <c r="K701">
        <f t="shared" si="32"/>
        <v>0.26253036665622059</v>
      </c>
    </row>
    <row r="702" spans="1:11" x14ac:dyDescent="0.25">
      <c r="A702" s="1">
        <v>2001</v>
      </c>
      <c r="B702" s="1" t="s">
        <v>99</v>
      </c>
      <c r="C702" t="s">
        <v>8</v>
      </c>
      <c r="D702" s="1" t="s">
        <v>3</v>
      </c>
      <c r="E702">
        <v>88</v>
      </c>
      <c r="F702" s="1" t="s">
        <v>94</v>
      </c>
      <c r="G702">
        <v>14</v>
      </c>
      <c r="H702">
        <v>9</v>
      </c>
      <c r="I702" s="2">
        <f t="shared" si="30"/>
        <v>9.6208559999999999</v>
      </c>
      <c r="J702">
        <f t="shared" si="31"/>
        <v>0.76660207171314732</v>
      </c>
      <c r="K702">
        <f t="shared" si="32"/>
        <v>0.10049990598558445</v>
      </c>
    </row>
    <row r="703" spans="1:11" x14ac:dyDescent="0.25">
      <c r="A703" s="1">
        <v>2001</v>
      </c>
      <c r="B703" s="1" t="s">
        <v>99</v>
      </c>
      <c r="C703" t="s">
        <v>8</v>
      </c>
      <c r="D703" s="1" t="s">
        <v>3</v>
      </c>
      <c r="E703">
        <v>88</v>
      </c>
      <c r="F703" s="1" t="s">
        <v>94</v>
      </c>
      <c r="G703">
        <v>16</v>
      </c>
      <c r="H703">
        <v>7</v>
      </c>
      <c r="I703" s="2">
        <f t="shared" si="30"/>
        <v>9.7735679999999991</v>
      </c>
      <c r="J703">
        <f t="shared" si="31"/>
        <v>0.77877035856573695</v>
      </c>
      <c r="K703">
        <f t="shared" si="32"/>
        <v>0.10209514258853024</v>
      </c>
    </row>
    <row r="704" spans="1:11" x14ac:dyDescent="0.25">
      <c r="A704" s="1">
        <v>2001</v>
      </c>
      <c r="B704" s="1" t="s">
        <v>99</v>
      </c>
      <c r="C704" t="s">
        <v>8</v>
      </c>
      <c r="D704" s="1" t="s">
        <v>3</v>
      </c>
      <c r="E704">
        <v>88</v>
      </c>
      <c r="F704" s="1" t="s">
        <v>94</v>
      </c>
      <c r="G704">
        <v>18</v>
      </c>
      <c r="H704">
        <v>3</v>
      </c>
      <c r="I704" s="2">
        <f t="shared" si="30"/>
        <v>5.3012879999999996</v>
      </c>
      <c r="J704">
        <f t="shared" si="31"/>
        <v>0.42241338645418319</v>
      </c>
      <c r="K704">
        <f t="shared" si="32"/>
        <v>5.5377499216546527E-2</v>
      </c>
    </row>
    <row r="705" spans="1:11" x14ac:dyDescent="0.25">
      <c r="A705" s="1">
        <v>2001</v>
      </c>
      <c r="B705" s="1" t="s">
        <v>99</v>
      </c>
      <c r="C705" t="s">
        <v>8</v>
      </c>
      <c r="D705" s="1" t="s">
        <v>3</v>
      </c>
      <c r="E705">
        <v>88</v>
      </c>
      <c r="F705" s="1" t="s">
        <v>94</v>
      </c>
      <c r="G705">
        <v>20</v>
      </c>
      <c r="H705">
        <v>1</v>
      </c>
      <c r="I705" s="2">
        <f t="shared" si="30"/>
        <v>2.1816</v>
      </c>
      <c r="J705">
        <f t="shared" si="31"/>
        <v>0.17383266932270916</v>
      </c>
      <c r="K705">
        <f t="shared" si="32"/>
        <v>2.2789094327796928E-2</v>
      </c>
    </row>
    <row r="706" spans="1:11" x14ac:dyDescent="0.25">
      <c r="A706" s="1">
        <v>2001</v>
      </c>
      <c r="B706" s="1" t="s">
        <v>99</v>
      </c>
      <c r="C706" t="s">
        <v>8</v>
      </c>
      <c r="D706" s="1" t="s">
        <v>3</v>
      </c>
      <c r="E706">
        <v>88</v>
      </c>
      <c r="F706" s="1" t="s">
        <v>94</v>
      </c>
      <c r="G706">
        <v>22</v>
      </c>
      <c r="H706">
        <v>1</v>
      </c>
      <c r="I706" s="2">
        <f t="shared" si="30"/>
        <v>2.6397359999999996</v>
      </c>
      <c r="J706">
        <f t="shared" si="31"/>
        <v>0.21033752988047805</v>
      </c>
      <c r="K706">
        <f t="shared" si="32"/>
        <v>2.7574804136634278E-2</v>
      </c>
    </row>
    <row r="707" spans="1:11" x14ac:dyDescent="0.25">
      <c r="A707" s="1">
        <v>2001</v>
      </c>
      <c r="B707" s="1" t="s">
        <v>99</v>
      </c>
      <c r="C707" t="s">
        <v>8</v>
      </c>
      <c r="D707" s="1" t="s">
        <v>5</v>
      </c>
      <c r="E707">
        <v>29</v>
      </c>
      <c r="F707" s="1" t="s">
        <v>94</v>
      </c>
      <c r="G707">
        <v>8</v>
      </c>
      <c r="H707">
        <v>2</v>
      </c>
      <c r="I707" s="2">
        <f t="shared" si="30"/>
        <v>0.69811199999999995</v>
      </c>
      <c r="J707">
        <f t="shared" ref="J707:J740" si="33">I707/12.55</f>
        <v>5.5626454183266928E-2</v>
      </c>
      <c r="K707">
        <f t="shared" ref="K707:K740" si="34">J707*(12.55/95.73)</f>
        <v>7.2925101848950171E-3</v>
      </c>
    </row>
    <row r="708" spans="1:11" x14ac:dyDescent="0.25">
      <c r="A708" s="1">
        <v>2001</v>
      </c>
      <c r="B708" s="1" t="s">
        <v>99</v>
      </c>
      <c r="C708" t="s">
        <v>8</v>
      </c>
      <c r="D708" s="1" t="s">
        <v>5</v>
      </c>
      <c r="E708">
        <v>32</v>
      </c>
      <c r="F708" s="1" t="s">
        <v>94</v>
      </c>
      <c r="G708">
        <v>12</v>
      </c>
      <c r="H708">
        <v>1</v>
      </c>
      <c r="I708" s="2">
        <f t="shared" ref="I708:I740" si="35">0.005454*G708^2*H708</f>
        <v>0.78537599999999996</v>
      </c>
      <c r="J708">
        <f t="shared" si="33"/>
        <v>6.257976095617529E-2</v>
      </c>
      <c r="K708">
        <f t="shared" si="34"/>
        <v>8.2040739580068935E-3</v>
      </c>
    </row>
    <row r="709" spans="1:11" x14ac:dyDescent="0.25">
      <c r="A709" s="1">
        <v>2001</v>
      </c>
      <c r="B709" s="1" t="s">
        <v>99</v>
      </c>
      <c r="C709" t="s">
        <v>8</v>
      </c>
      <c r="D709" s="1" t="s">
        <v>5</v>
      </c>
      <c r="E709">
        <v>38</v>
      </c>
      <c r="F709" s="1" t="s">
        <v>94</v>
      </c>
      <c r="G709">
        <v>12</v>
      </c>
      <c r="H709">
        <v>1</v>
      </c>
      <c r="I709" s="2">
        <f t="shared" si="35"/>
        <v>0.78537599999999996</v>
      </c>
      <c r="J709">
        <f t="shared" si="33"/>
        <v>6.257976095617529E-2</v>
      </c>
      <c r="K709">
        <f t="shared" si="34"/>
        <v>8.2040739580068935E-3</v>
      </c>
    </row>
    <row r="710" spans="1:11" x14ac:dyDescent="0.25">
      <c r="A710" s="1">
        <v>2001</v>
      </c>
      <c r="B710" s="1" t="s">
        <v>99</v>
      </c>
      <c r="C710" t="s">
        <v>8</v>
      </c>
      <c r="D710" s="1" t="s">
        <v>5</v>
      </c>
      <c r="E710">
        <v>40</v>
      </c>
      <c r="F710" s="1" t="s">
        <v>94</v>
      </c>
      <c r="G710">
        <v>8</v>
      </c>
      <c r="H710">
        <v>1</v>
      </c>
      <c r="I710" s="2">
        <f t="shared" si="35"/>
        <v>0.34905599999999998</v>
      </c>
      <c r="J710">
        <f t="shared" si="33"/>
        <v>2.7813227091633464E-2</v>
      </c>
      <c r="K710">
        <f t="shared" si="34"/>
        <v>3.6462550924475086E-3</v>
      </c>
    </row>
    <row r="711" spans="1:11" x14ac:dyDescent="0.25">
      <c r="A711" s="1">
        <v>2001</v>
      </c>
      <c r="B711" s="1" t="s">
        <v>99</v>
      </c>
      <c r="C711" t="s">
        <v>8</v>
      </c>
      <c r="D711" s="1" t="s">
        <v>5</v>
      </c>
      <c r="E711">
        <v>41</v>
      </c>
      <c r="F711" s="1" t="s">
        <v>94</v>
      </c>
      <c r="G711">
        <v>26</v>
      </c>
      <c r="H711">
        <v>1</v>
      </c>
      <c r="I711" s="2">
        <f t="shared" si="35"/>
        <v>3.6869039999999997</v>
      </c>
      <c r="J711">
        <f t="shared" si="33"/>
        <v>0.29377721115537847</v>
      </c>
      <c r="K711">
        <f t="shared" si="34"/>
        <v>3.8513569413976809E-2</v>
      </c>
    </row>
    <row r="712" spans="1:11" x14ac:dyDescent="0.25">
      <c r="A712" s="1">
        <v>2001</v>
      </c>
      <c r="B712" s="1" t="s">
        <v>99</v>
      </c>
      <c r="C712" t="s">
        <v>8</v>
      </c>
      <c r="D712" s="1" t="s">
        <v>5</v>
      </c>
      <c r="E712">
        <v>53</v>
      </c>
      <c r="F712" s="1" t="s">
        <v>94</v>
      </c>
      <c r="G712">
        <v>8</v>
      </c>
      <c r="H712">
        <v>1</v>
      </c>
      <c r="I712" s="2">
        <f t="shared" si="35"/>
        <v>0.34905599999999998</v>
      </c>
      <c r="J712">
        <f t="shared" si="33"/>
        <v>2.7813227091633464E-2</v>
      </c>
      <c r="K712">
        <f t="shared" si="34"/>
        <v>3.6462550924475086E-3</v>
      </c>
    </row>
    <row r="713" spans="1:11" x14ac:dyDescent="0.25">
      <c r="A713" s="1">
        <v>2001</v>
      </c>
      <c r="B713" s="1" t="s">
        <v>99</v>
      </c>
      <c r="C713" t="s">
        <v>8</v>
      </c>
      <c r="D713" s="1" t="s">
        <v>5</v>
      </c>
      <c r="E713">
        <v>58</v>
      </c>
      <c r="F713" s="1" t="s">
        <v>94</v>
      </c>
      <c r="G713">
        <v>8</v>
      </c>
      <c r="H713">
        <v>1</v>
      </c>
      <c r="I713" s="2">
        <f t="shared" si="35"/>
        <v>0.34905599999999998</v>
      </c>
      <c r="J713">
        <f t="shared" si="33"/>
        <v>2.7813227091633464E-2</v>
      </c>
      <c r="K713">
        <f t="shared" si="34"/>
        <v>3.6462550924475086E-3</v>
      </c>
    </row>
    <row r="714" spans="1:11" x14ac:dyDescent="0.25">
      <c r="A714" s="1">
        <v>2001</v>
      </c>
      <c r="B714" s="1" t="s">
        <v>99</v>
      </c>
      <c r="C714" t="s">
        <v>8</v>
      </c>
      <c r="D714" s="1" t="s">
        <v>5</v>
      </c>
      <c r="E714">
        <v>58</v>
      </c>
      <c r="F714" s="1" t="s">
        <v>94</v>
      </c>
      <c r="G714">
        <v>10</v>
      </c>
      <c r="H714">
        <v>3</v>
      </c>
      <c r="I714" s="2">
        <f t="shared" si="35"/>
        <v>1.6362000000000001</v>
      </c>
      <c r="J714">
        <f t="shared" si="33"/>
        <v>0.13037450199203188</v>
      </c>
      <c r="K714">
        <f t="shared" si="34"/>
        <v>1.7091820745847697E-2</v>
      </c>
    </row>
    <row r="715" spans="1:11" x14ac:dyDescent="0.25">
      <c r="A715" s="1">
        <v>2001</v>
      </c>
      <c r="B715" s="1" t="s">
        <v>99</v>
      </c>
      <c r="C715" t="s">
        <v>8</v>
      </c>
      <c r="D715" s="1" t="s">
        <v>5</v>
      </c>
      <c r="E715">
        <v>63</v>
      </c>
      <c r="F715" s="1" t="s">
        <v>94</v>
      </c>
      <c r="G715">
        <v>6</v>
      </c>
      <c r="H715">
        <v>1</v>
      </c>
      <c r="I715" s="2">
        <f t="shared" si="35"/>
        <v>0.19634399999999999</v>
      </c>
      <c r="J715">
        <f t="shared" si="33"/>
        <v>1.5644940239043822E-2</v>
      </c>
      <c r="K715">
        <f t="shared" si="34"/>
        <v>2.0510184895017234E-3</v>
      </c>
    </row>
    <row r="716" spans="1:11" x14ac:dyDescent="0.25">
      <c r="A716" s="1">
        <v>2001</v>
      </c>
      <c r="B716" s="1" t="s">
        <v>99</v>
      </c>
      <c r="C716" t="s">
        <v>8</v>
      </c>
      <c r="D716" s="1" t="s">
        <v>5</v>
      </c>
      <c r="E716">
        <v>71</v>
      </c>
      <c r="F716" s="1" t="s">
        <v>94</v>
      </c>
      <c r="G716">
        <v>10</v>
      </c>
      <c r="H716">
        <v>3</v>
      </c>
      <c r="I716" s="2">
        <f t="shared" si="35"/>
        <v>1.6362000000000001</v>
      </c>
      <c r="J716">
        <f t="shared" si="33"/>
        <v>0.13037450199203188</v>
      </c>
      <c r="K716">
        <f t="shared" si="34"/>
        <v>1.7091820745847697E-2</v>
      </c>
    </row>
    <row r="717" spans="1:11" x14ac:dyDescent="0.25">
      <c r="A717" s="1">
        <v>2001</v>
      </c>
      <c r="B717" s="1" t="s">
        <v>99</v>
      </c>
      <c r="C717" t="s">
        <v>8</v>
      </c>
      <c r="D717" s="1" t="s">
        <v>5</v>
      </c>
      <c r="E717">
        <v>79</v>
      </c>
      <c r="F717" s="1" t="s">
        <v>94</v>
      </c>
      <c r="G717">
        <v>6</v>
      </c>
      <c r="H717">
        <v>5</v>
      </c>
      <c r="I717" s="2">
        <f t="shared" si="35"/>
        <v>0.98171999999999993</v>
      </c>
      <c r="J717">
        <f t="shared" si="33"/>
        <v>7.8224701195219112E-2</v>
      </c>
      <c r="K717">
        <f t="shared" si="34"/>
        <v>1.0255092447508617E-2</v>
      </c>
    </row>
    <row r="718" spans="1:11" x14ac:dyDescent="0.25">
      <c r="A718" s="1">
        <v>2001</v>
      </c>
      <c r="B718" s="1" t="s">
        <v>99</v>
      </c>
      <c r="C718" t="s">
        <v>8</v>
      </c>
      <c r="D718" s="1" t="s">
        <v>5</v>
      </c>
      <c r="E718">
        <v>79</v>
      </c>
      <c r="F718" s="1" t="s">
        <v>94</v>
      </c>
      <c r="G718">
        <v>8</v>
      </c>
      <c r="H718">
        <v>1</v>
      </c>
      <c r="I718" s="2">
        <f t="shared" si="35"/>
        <v>0.34905599999999998</v>
      </c>
      <c r="J718">
        <f t="shared" si="33"/>
        <v>2.7813227091633464E-2</v>
      </c>
      <c r="K718">
        <f t="shared" si="34"/>
        <v>3.6462550924475086E-3</v>
      </c>
    </row>
    <row r="719" spans="1:11" x14ac:dyDescent="0.25">
      <c r="A719" s="1">
        <v>2001</v>
      </c>
      <c r="B719" s="1" t="s">
        <v>99</v>
      </c>
      <c r="C719" t="s">
        <v>8</v>
      </c>
      <c r="D719" s="1" t="s">
        <v>5</v>
      </c>
      <c r="E719">
        <v>79</v>
      </c>
      <c r="F719" s="1" t="s">
        <v>94</v>
      </c>
      <c r="G719">
        <v>10</v>
      </c>
      <c r="H719">
        <v>4</v>
      </c>
      <c r="I719" s="2">
        <f t="shared" si="35"/>
        <v>2.1816</v>
      </c>
      <c r="J719">
        <f t="shared" si="33"/>
        <v>0.17383266932270916</v>
      </c>
      <c r="K719">
        <f t="shared" si="34"/>
        <v>2.2789094327796928E-2</v>
      </c>
    </row>
    <row r="720" spans="1:11" x14ac:dyDescent="0.25">
      <c r="A720" s="1">
        <v>2001</v>
      </c>
      <c r="B720" s="1" t="s">
        <v>99</v>
      </c>
      <c r="C720" t="s">
        <v>8</v>
      </c>
      <c r="D720" s="1" t="s">
        <v>5</v>
      </c>
      <c r="E720">
        <v>79</v>
      </c>
      <c r="F720" s="1" t="s">
        <v>94</v>
      </c>
      <c r="G720">
        <v>12</v>
      </c>
      <c r="H720">
        <v>2</v>
      </c>
      <c r="I720" s="2">
        <f t="shared" si="35"/>
        <v>1.5707519999999999</v>
      </c>
      <c r="J720">
        <f t="shared" si="33"/>
        <v>0.12515952191235058</v>
      </c>
      <c r="K720">
        <f t="shared" si="34"/>
        <v>1.6408147916013787E-2</v>
      </c>
    </row>
    <row r="721" spans="1:11" x14ac:dyDescent="0.25">
      <c r="A721" s="1">
        <v>2001</v>
      </c>
      <c r="B721" s="1" t="s">
        <v>99</v>
      </c>
      <c r="C721" t="s">
        <v>8</v>
      </c>
      <c r="D721" s="1" t="s">
        <v>5</v>
      </c>
      <c r="E721">
        <v>79</v>
      </c>
      <c r="F721" s="1" t="s">
        <v>94</v>
      </c>
      <c r="G721">
        <v>14</v>
      </c>
      <c r="H721">
        <v>1</v>
      </c>
      <c r="I721" s="2">
        <f t="shared" si="35"/>
        <v>1.0689839999999999</v>
      </c>
      <c r="J721">
        <f t="shared" si="33"/>
        <v>8.5178007968127481E-2</v>
      </c>
      <c r="K721">
        <f t="shared" si="34"/>
        <v>1.1166656220620495E-2</v>
      </c>
    </row>
    <row r="722" spans="1:11" x14ac:dyDescent="0.25">
      <c r="A722" s="1">
        <v>2001</v>
      </c>
      <c r="B722" s="1" t="s">
        <v>99</v>
      </c>
      <c r="C722" t="s">
        <v>8</v>
      </c>
      <c r="D722" s="1" t="s">
        <v>5</v>
      </c>
      <c r="E722">
        <v>79</v>
      </c>
      <c r="F722" s="1" t="s">
        <v>94</v>
      </c>
      <c r="G722">
        <v>16</v>
      </c>
      <c r="H722">
        <v>1</v>
      </c>
      <c r="I722" s="2">
        <f t="shared" si="35"/>
        <v>1.3962239999999999</v>
      </c>
      <c r="J722">
        <f t="shared" si="33"/>
        <v>0.11125290836653386</v>
      </c>
      <c r="K722">
        <f t="shared" si="34"/>
        <v>1.4585020369790034E-2</v>
      </c>
    </row>
    <row r="723" spans="1:11" x14ac:dyDescent="0.25">
      <c r="A723" s="1">
        <v>2001</v>
      </c>
      <c r="B723" s="1" t="s">
        <v>99</v>
      </c>
      <c r="C723" t="s">
        <v>8</v>
      </c>
      <c r="D723" s="1" t="s">
        <v>5</v>
      </c>
      <c r="E723">
        <v>79</v>
      </c>
      <c r="F723" s="1" t="s">
        <v>94</v>
      </c>
      <c r="G723">
        <v>20</v>
      </c>
      <c r="H723">
        <v>3</v>
      </c>
      <c r="I723" s="2">
        <f t="shared" si="35"/>
        <v>6.5448000000000004</v>
      </c>
      <c r="J723">
        <f t="shared" si="33"/>
        <v>0.52149800796812751</v>
      </c>
      <c r="K723">
        <f t="shared" si="34"/>
        <v>6.8367282983390787E-2</v>
      </c>
    </row>
    <row r="724" spans="1:11" x14ac:dyDescent="0.25">
      <c r="A724" s="1">
        <v>2001</v>
      </c>
      <c r="B724" s="1" t="s">
        <v>99</v>
      </c>
      <c r="C724" t="s">
        <v>8</v>
      </c>
      <c r="D724" s="1" t="s">
        <v>5</v>
      </c>
      <c r="E724">
        <v>79</v>
      </c>
      <c r="F724" s="1" t="s">
        <v>94</v>
      </c>
      <c r="G724">
        <v>22</v>
      </c>
      <c r="H724">
        <v>1</v>
      </c>
      <c r="I724" s="2">
        <f t="shared" si="35"/>
        <v>2.6397359999999996</v>
      </c>
      <c r="J724">
        <f t="shared" si="33"/>
        <v>0.21033752988047805</v>
      </c>
      <c r="K724">
        <f t="shared" si="34"/>
        <v>2.7574804136634278E-2</v>
      </c>
    </row>
    <row r="725" spans="1:11" x14ac:dyDescent="0.25">
      <c r="A725" s="1">
        <v>2001</v>
      </c>
      <c r="B725" s="1" t="s">
        <v>99</v>
      </c>
      <c r="C725" t="s">
        <v>8</v>
      </c>
      <c r="D725" s="1" t="s">
        <v>5</v>
      </c>
      <c r="E725">
        <v>79</v>
      </c>
      <c r="F725" s="1" t="s">
        <v>94</v>
      </c>
      <c r="G725">
        <v>26</v>
      </c>
      <c r="H725">
        <v>1</v>
      </c>
      <c r="I725" s="2">
        <f t="shared" si="35"/>
        <v>3.6869039999999997</v>
      </c>
      <c r="J725">
        <f t="shared" si="33"/>
        <v>0.29377721115537847</v>
      </c>
      <c r="K725">
        <f t="shared" si="34"/>
        <v>3.8513569413976809E-2</v>
      </c>
    </row>
    <row r="726" spans="1:11" x14ac:dyDescent="0.25">
      <c r="A726" s="1">
        <v>2001</v>
      </c>
      <c r="B726" s="1" t="s">
        <v>99</v>
      </c>
      <c r="C726" t="s">
        <v>8</v>
      </c>
      <c r="D726" s="1" t="s">
        <v>5</v>
      </c>
      <c r="E726">
        <v>79</v>
      </c>
      <c r="F726" s="1" t="s">
        <v>94</v>
      </c>
      <c r="G726">
        <v>28</v>
      </c>
      <c r="H726">
        <v>1</v>
      </c>
      <c r="I726" s="2">
        <f t="shared" si="35"/>
        <v>4.2759359999999997</v>
      </c>
      <c r="J726">
        <f t="shared" si="33"/>
        <v>0.34071203187250992</v>
      </c>
      <c r="K726">
        <f t="shared" si="34"/>
        <v>4.4666624882481978E-2</v>
      </c>
    </row>
    <row r="727" spans="1:11" x14ac:dyDescent="0.25">
      <c r="A727" s="1">
        <v>2001</v>
      </c>
      <c r="B727" s="1" t="s">
        <v>99</v>
      </c>
      <c r="C727" t="s">
        <v>8</v>
      </c>
      <c r="D727" s="1" t="s">
        <v>5</v>
      </c>
      <c r="E727">
        <v>85</v>
      </c>
      <c r="F727" s="1" t="s">
        <v>94</v>
      </c>
      <c r="G727">
        <v>12</v>
      </c>
      <c r="H727">
        <v>3</v>
      </c>
      <c r="I727" s="2">
        <f t="shared" si="35"/>
        <v>2.356128</v>
      </c>
      <c r="J727">
        <f t="shared" si="33"/>
        <v>0.1877392828685259</v>
      </c>
      <c r="K727">
        <f t="shared" si="34"/>
        <v>2.4612221874020686E-2</v>
      </c>
    </row>
    <row r="728" spans="1:11" x14ac:dyDescent="0.25">
      <c r="A728" s="1">
        <v>2001</v>
      </c>
      <c r="B728" s="1" t="s">
        <v>99</v>
      </c>
      <c r="C728" t="s">
        <v>8</v>
      </c>
      <c r="D728" s="1" t="s">
        <v>5</v>
      </c>
      <c r="E728">
        <v>85</v>
      </c>
      <c r="F728" s="1" t="s">
        <v>94</v>
      </c>
      <c r="G728">
        <v>14</v>
      </c>
      <c r="H728">
        <v>5</v>
      </c>
      <c r="I728" s="2">
        <f t="shared" si="35"/>
        <v>5.3449200000000001</v>
      </c>
      <c r="J728">
        <f t="shared" si="33"/>
        <v>0.42589003984063745</v>
      </c>
      <c r="K728">
        <f t="shared" si="34"/>
        <v>5.5833281103102476E-2</v>
      </c>
    </row>
    <row r="729" spans="1:11" x14ac:dyDescent="0.25">
      <c r="A729" s="1">
        <v>2001</v>
      </c>
      <c r="B729" s="1" t="s">
        <v>99</v>
      </c>
      <c r="C729" t="s">
        <v>8</v>
      </c>
      <c r="D729" s="1" t="s">
        <v>5</v>
      </c>
      <c r="E729">
        <v>85</v>
      </c>
      <c r="F729" s="1" t="s">
        <v>94</v>
      </c>
      <c r="G729">
        <v>16</v>
      </c>
      <c r="H729">
        <v>5</v>
      </c>
      <c r="I729" s="2">
        <f t="shared" si="35"/>
        <v>6.9811199999999998</v>
      </c>
      <c r="J729">
        <f t="shared" si="33"/>
        <v>0.55626454183266927</v>
      </c>
      <c r="K729">
        <f t="shared" si="34"/>
        <v>7.2925101848950166E-2</v>
      </c>
    </row>
    <row r="730" spans="1:11" x14ac:dyDescent="0.25">
      <c r="A730" s="1">
        <v>2001</v>
      </c>
      <c r="B730" s="1" t="s">
        <v>99</v>
      </c>
      <c r="C730" t="s">
        <v>8</v>
      </c>
      <c r="D730" s="1" t="s">
        <v>5</v>
      </c>
      <c r="E730">
        <v>85</v>
      </c>
      <c r="F730" s="1" t="s">
        <v>94</v>
      </c>
      <c r="G730">
        <v>18</v>
      </c>
      <c r="H730">
        <v>1</v>
      </c>
      <c r="I730" s="2">
        <f t="shared" si="35"/>
        <v>1.7670959999999998</v>
      </c>
      <c r="J730">
        <f t="shared" si="33"/>
        <v>0.14080446215139439</v>
      </c>
      <c r="K730">
        <f t="shared" si="34"/>
        <v>1.8459166405515509E-2</v>
      </c>
    </row>
    <row r="731" spans="1:11" x14ac:dyDescent="0.25">
      <c r="A731" s="1">
        <v>2001</v>
      </c>
      <c r="B731" s="1" t="s">
        <v>99</v>
      </c>
      <c r="C731" t="s">
        <v>8</v>
      </c>
      <c r="D731" s="1" t="s">
        <v>5</v>
      </c>
      <c r="E731">
        <v>85</v>
      </c>
      <c r="F731" s="1" t="s">
        <v>94</v>
      </c>
      <c r="G731">
        <v>20</v>
      </c>
      <c r="H731">
        <v>8</v>
      </c>
      <c r="I731" s="2">
        <f t="shared" si="35"/>
        <v>17.4528</v>
      </c>
      <c r="J731">
        <f t="shared" si="33"/>
        <v>1.3906613545816733</v>
      </c>
      <c r="K731">
        <f t="shared" si="34"/>
        <v>0.18231275462237542</v>
      </c>
    </row>
    <row r="732" spans="1:11" x14ac:dyDescent="0.25">
      <c r="A732" s="1">
        <v>2001</v>
      </c>
      <c r="B732" s="1" t="s">
        <v>99</v>
      </c>
      <c r="C732" t="s">
        <v>8</v>
      </c>
      <c r="D732" s="1" t="s">
        <v>5</v>
      </c>
      <c r="E732">
        <v>85</v>
      </c>
      <c r="F732" s="1" t="s">
        <v>94</v>
      </c>
      <c r="G732">
        <v>22</v>
      </c>
      <c r="H732">
        <v>1</v>
      </c>
      <c r="I732" s="2">
        <f t="shared" si="35"/>
        <v>2.6397359999999996</v>
      </c>
      <c r="J732">
        <f t="shared" si="33"/>
        <v>0.21033752988047805</v>
      </c>
      <c r="K732">
        <f t="shared" si="34"/>
        <v>2.7574804136634278E-2</v>
      </c>
    </row>
    <row r="733" spans="1:11" x14ac:dyDescent="0.25">
      <c r="A733" s="1">
        <v>2001</v>
      </c>
      <c r="B733" s="1" t="s">
        <v>99</v>
      </c>
      <c r="C733" t="s">
        <v>8</v>
      </c>
      <c r="D733" s="1" t="s">
        <v>5</v>
      </c>
      <c r="E733">
        <v>85</v>
      </c>
      <c r="F733" s="1" t="s">
        <v>94</v>
      </c>
      <c r="G733">
        <v>24</v>
      </c>
      <c r="H733">
        <v>1</v>
      </c>
      <c r="I733" s="2">
        <f t="shared" si="35"/>
        <v>3.1415039999999999</v>
      </c>
      <c r="J733">
        <f t="shared" si="33"/>
        <v>0.25031904382470116</v>
      </c>
      <c r="K733">
        <f t="shared" si="34"/>
        <v>3.2816295832027574E-2</v>
      </c>
    </row>
    <row r="734" spans="1:11" x14ac:dyDescent="0.25">
      <c r="A734" s="1">
        <v>2001</v>
      </c>
      <c r="B734" s="1" t="s">
        <v>99</v>
      </c>
      <c r="C734" t="s">
        <v>8</v>
      </c>
      <c r="D734" s="1" t="s">
        <v>5</v>
      </c>
      <c r="E734">
        <v>88</v>
      </c>
      <c r="F734" s="1" t="s">
        <v>94</v>
      </c>
      <c r="G734">
        <v>6</v>
      </c>
      <c r="H734">
        <v>17</v>
      </c>
      <c r="I734" s="2">
        <f t="shared" si="35"/>
        <v>3.3378479999999997</v>
      </c>
      <c r="J734">
        <f t="shared" si="33"/>
        <v>0.265963984063745</v>
      </c>
      <c r="K734">
        <f t="shared" si="34"/>
        <v>3.48673143215293E-2</v>
      </c>
    </row>
    <row r="735" spans="1:11" x14ac:dyDescent="0.25">
      <c r="A735" s="1">
        <v>2001</v>
      </c>
      <c r="B735" s="1" t="s">
        <v>99</v>
      </c>
      <c r="C735" t="s">
        <v>8</v>
      </c>
      <c r="D735" s="1" t="s">
        <v>5</v>
      </c>
      <c r="E735">
        <v>88</v>
      </c>
      <c r="F735" s="1" t="s">
        <v>94</v>
      </c>
      <c r="G735">
        <v>8</v>
      </c>
      <c r="H735">
        <v>5</v>
      </c>
      <c r="I735" s="2">
        <f t="shared" si="35"/>
        <v>1.7452799999999999</v>
      </c>
      <c r="J735">
        <f t="shared" si="33"/>
        <v>0.13906613545816732</v>
      </c>
      <c r="K735">
        <f t="shared" si="34"/>
        <v>1.8231275462237542E-2</v>
      </c>
    </row>
    <row r="736" spans="1:11" x14ac:dyDescent="0.25">
      <c r="A736" s="1">
        <v>2001</v>
      </c>
      <c r="B736" s="1" t="s">
        <v>99</v>
      </c>
      <c r="C736" t="s">
        <v>8</v>
      </c>
      <c r="D736" s="1" t="s">
        <v>5</v>
      </c>
      <c r="E736">
        <v>88</v>
      </c>
      <c r="F736" s="1" t="s">
        <v>94</v>
      </c>
      <c r="G736">
        <v>10</v>
      </c>
      <c r="H736">
        <v>3</v>
      </c>
      <c r="I736" s="2">
        <f t="shared" si="35"/>
        <v>1.6362000000000001</v>
      </c>
      <c r="J736">
        <f t="shared" si="33"/>
        <v>0.13037450199203188</v>
      </c>
      <c r="K736">
        <f t="shared" si="34"/>
        <v>1.7091820745847697E-2</v>
      </c>
    </row>
    <row r="737" spans="1:11" x14ac:dyDescent="0.25">
      <c r="A737" s="1">
        <v>2001</v>
      </c>
      <c r="B737" s="1" t="s">
        <v>99</v>
      </c>
      <c r="C737" t="s">
        <v>8</v>
      </c>
      <c r="D737" s="1" t="s">
        <v>5</v>
      </c>
      <c r="E737">
        <v>88</v>
      </c>
      <c r="F737" s="1" t="s">
        <v>94</v>
      </c>
      <c r="G737">
        <v>12</v>
      </c>
      <c r="H737">
        <v>9</v>
      </c>
      <c r="I737" s="2">
        <f t="shared" si="35"/>
        <v>7.068384</v>
      </c>
      <c r="J737">
        <f t="shared" si="33"/>
        <v>0.56321784860557766</v>
      </c>
      <c r="K737">
        <f t="shared" si="34"/>
        <v>7.383666562206205E-2</v>
      </c>
    </row>
    <row r="738" spans="1:11" x14ac:dyDescent="0.25">
      <c r="A738" s="1">
        <v>2001</v>
      </c>
      <c r="B738" s="1" t="s">
        <v>99</v>
      </c>
      <c r="C738" t="s">
        <v>8</v>
      </c>
      <c r="D738" s="1" t="s">
        <v>5</v>
      </c>
      <c r="E738">
        <v>88</v>
      </c>
      <c r="F738" s="1" t="s">
        <v>94</v>
      </c>
      <c r="G738">
        <v>14</v>
      </c>
      <c r="H738">
        <v>5</v>
      </c>
      <c r="I738" s="2">
        <f t="shared" si="35"/>
        <v>5.3449200000000001</v>
      </c>
      <c r="J738">
        <f t="shared" si="33"/>
        <v>0.42589003984063745</v>
      </c>
      <c r="K738">
        <f t="shared" si="34"/>
        <v>5.5833281103102476E-2</v>
      </c>
    </row>
    <row r="739" spans="1:11" x14ac:dyDescent="0.25">
      <c r="A739" s="1">
        <v>2001</v>
      </c>
      <c r="B739" s="1" t="s">
        <v>99</v>
      </c>
      <c r="C739" t="s">
        <v>8</v>
      </c>
      <c r="D739" s="1" t="s">
        <v>5</v>
      </c>
      <c r="E739">
        <v>88</v>
      </c>
      <c r="F739" s="1" t="s">
        <v>94</v>
      </c>
      <c r="G739">
        <v>16</v>
      </c>
      <c r="H739">
        <v>2</v>
      </c>
      <c r="I739" s="2">
        <f t="shared" si="35"/>
        <v>2.7924479999999998</v>
      </c>
      <c r="J739">
        <f t="shared" si="33"/>
        <v>0.22250581673306771</v>
      </c>
      <c r="K739">
        <f t="shared" si="34"/>
        <v>2.9170040739580069E-2</v>
      </c>
    </row>
    <row r="740" spans="1:11" x14ac:dyDescent="0.25">
      <c r="A740" s="1">
        <v>2001</v>
      </c>
      <c r="B740" s="1" t="s">
        <v>99</v>
      </c>
      <c r="C740" t="s">
        <v>8</v>
      </c>
      <c r="D740" s="1" t="s">
        <v>5</v>
      </c>
      <c r="E740">
        <v>88</v>
      </c>
      <c r="F740" s="1" t="s">
        <v>94</v>
      </c>
      <c r="G740">
        <v>18</v>
      </c>
      <c r="H740">
        <v>1</v>
      </c>
      <c r="I740" s="2">
        <f t="shared" si="35"/>
        <v>1.7670959999999998</v>
      </c>
      <c r="J740">
        <f t="shared" si="33"/>
        <v>0.14080446215139439</v>
      </c>
      <c r="K740">
        <f t="shared" si="34"/>
        <v>1.8459166405515509E-2</v>
      </c>
    </row>
    <row r="741" spans="1:11" x14ac:dyDescent="0.25">
      <c r="I741" s="2"/>
    </row>
    <row r="742" spans="1:11" x14ac:dyDescent="0.25">
      <c r="I742" s="2"/>
    </row>
    <row r="743" spans="1:11" x14ac:dyDescent="0.25">
      <c r="I743" s="2"/>
    </row>
    <row r="744" spans="1:11" x14ac:dyDescent="0.25">
      <c r="I744" s="2"/>
    </row>
    <row r="745" spans="1:11" x14ac:dyDescent="0.25">
      <c r="I745" s="2"/>
    </row>
    <row r="746" spans="1:11" x14ac:dyDescent="0.25">
      <c r="I746" s="2"/>
    </row>
    <row r="747" spans="1:11" x14ac:dyDescent="0.25">
      <c r="I747" s="2"/>
    </row>
    <row r="748" spans="1:11" x14ac:dyDescent="0.25">
      <c r="I748" s="2"/>
    </row>
    <row r="749" spans="1:11" x14ac:dyDescent="0.25">
      <c r="I749" s="2"/>
    </row>
    <row r="750" spans="1:11" x14ac:dyDescent="0.25">
      <c r="I750" s="2"/>
    </row>
    <row r="751" spans="1:11" x14ac:dyDescent="0.25">
      <c r="I751" s="2"/>
    </row>
    <row r="752" spans="1:11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FE5F-8EFC-4558-B421-F144C2BB42E6}">
  <dimension ref="A1:K800"/>
  <sheetViews>
    <sheetView workbookViewId="0">
      <pane ySplit="1" topLeftCell="A47" activePane="bottomLeft" state="frozen"/>
      <selection pane="bottomLeft" activeCell="T10" sqref="T10"/>
    </sheetView>
  </sheetViews>
  <sheetFormatPr defaultRowHeight="15" x14ac:dyDescent="0.25"/>
  <cols>
    <col min="1" max="2" width="9.140625" style="1"/>
    <col min="3" max="3" width="13.5703125" bestFit="1" customWidth="1"/>
    <col min="4" max="4" width="14.85546875" style="1" bestFit="1" customWidth="1"/>
    <col min="8" max="8" width="10.85546875" bestFit="1" customWidth="1"/>
    <col min="9" max="9" width="9.85546875" bestFit="1" customWidth="1"/>
  </cols>
  <sheetData>
    <row r="1" spans="1:11" ht="30" customHeight="1" x14ac:dyDescent="0.25">
      <c r="A1" s="1" t="s">
        <v>1</v>
      </c>
      <c r="B1" s="1" t="s">
        <v>91</v>
      </c>
      <c r="C1" t="s">
        <v>58</v>
      </c>
      <c r="D1" s="1" t="s">
        <v>2</v>
      </c>
      <c r="E1" s="1" t="s">
        <v>0</v>
      </c>
      <c r="F1" s="1" t="s">
        <v>93</v>
      </c>
      <c r="G1" s="7" t="s">
        <v>73</v>
      </c>
      <c r="H1" t="s">
        <v>4</v>
      </c>
      <c r="I1" s="7" t="s">
        <v>57</v>
      </c>
      <c r="J1" s="9" t="s">
        <v>95</v>
      </c>
      <c r="K1" s="9" t="s">
        <v>96</v>
      </c>
    </row>
    <row r="2" spans="1:11" x14ac:dyDescent="0.25">
      <c r="A2" s="1">
        <v>1959</v>
      </c>
      <c r="B2" s="1" t="s">
        <v>99</v>
      </c>
      <c r="C2" t="s">
        <v>6</v>
      </c>
      <c r="D2" s="1" t="s">
        <v>69</v>
      </c>
      <c r="E2">
        <v>58</v>
      </c>
      <c r="F2" s="1" t="s">
        <v>97</v>
      </c>
      <c r="G2">
        <v>1</v>
      </c>
      <c r="H2">
        <v>3</v>
      </c>
      <c r="I2" s="2">
        <f>0.005454*(G2+0.5)^2*H2</f>
        <v>3.68145E-2</v>
      </c>
      <c r="J2">
        <f>I2/(30*0.01)</f>
        <v>0.122715</v>
      </c>
      <c r="K2">
        <f>J2*(12.55/95.73)</f>
        <v>1.6087676277029145E-2</v>
      </c>
    </row>
    <row r="3" spans="1:11" x14ac:dyDescent="0.25">
      <c r="A3" s="1">
        <v>1959</v>
      </c>
      <c r="B3" s="1" t="s">
        <v>99</v>
      </c>
      <c r="C3" t="s">
        <v>6</v>
      </c>
      <c r="D3" s="1" t="s">
        <v>69</v>
      </c>
      <c r="E3">
        <v>58</v>
      </c>
      <c r="F3" s="1" t="s">
        <v>97</v>
      </c>
      <c r="G3">
        <v>2</v>
      </c>
      <c r="H3">
        <v>2</v>
      </c>
      <c r="I3" s="2">
        <f t="shared" ref="I3:I66" si="0">0.005454*(G3+0.5)^2*H3</f>
        <v>6.8174999999999999E-2</v>
      </c>
      <c r="J3">
        <f t="shared" ref="J3:J57" si="1">I3/(30*0.01)</f>
        <v>0.22725000000000001</v>
      </c>
      <c r="K3">
        <f t="shared" ref="K3:K66" si="2">J3*(12.55/95.73)</f>
        <v>2.9791993105609531E-2</v>
      </c>
    </row>
    <row r="4" spans="1:11" x14ac:dyDescent="0.25">
      <c r="A4" s="1">
        <v>1959</v>
      </c>
      <c r="B4" s="1" t="s">
        <v>99</v>
      </c>
      <c r="C4" t="s">
        <v>6</v>
      </c>
      <c r="D4" s="1" t="s">
        <v>69</v>
      </c>
      <c r="E4">
        <v>58</v>
      </c>
      <c r="F4" s="1" t="s">
        <v>97</v>
      </c>
      <c r="G4">
        <v>3</v>
      </c>
      <c r="H4">
        <v>14</v>
      </c>
      <c r="I4" s="2">
        <f t="shared" si="0"/>
        <v>0.93536099999999989</v>
      </c>
      <c r="J4">
        <f t="shared" si="1"/>
        <v>3.1178699999999999</v>
      </c>
      <c r="K4">
        <f t="shared" si="2"/>
        <v>0.4087461454089627</v>
      </c>
    </row>
    <row r="5" spans="1:11" x14ac:dyDescent="0.25">
      <c r="A5" s="1">
        <v>1959</v>
      </c>
      <c r="B5" s="1" t="s">
        <v>99</v>
      </c>
      <c r="C5" t="s">
        <v>6</v>
      </c>
      <c r="D5" s="1" t="s">
        <v>69</v>
      </c>
      <c r="E5">
        <v>58</v>
      </c>
      <c r="F5" s="1" t="s">
        <v>97</v>
      </c>
      <c r="G5">
        <v>4</v>
      </c>
      <c r="H5">
        <v>5</v>
      </c>
      <c r="I5" s="2">
        <f t="shared" si="0"/>
        <v>0.55221749999999992</v>
      </c>
      <c r="J5">
        <f t="shared" si="1"/>
        <v>1.8407249999999997</v>
      </c>
      <c r="K5">
        <f t="shared" si="2"/>
        <v>0.24131514415543714</v>
      </c>
    </row>
    <row r="6" spans="1:11" x14ac:dyDescent="0.25">
      <c r="A6" s="1">
        <v>1959</v>
      </c>
      <c r="B6" s="1" t="s">
        <v>99</v>
      </c>
      <c r="C6" t="s">
        <v>6</v>
      </c>
      <c r="D6" s="1" t="s">
        <v>69</v>
      </c>
      <c r="E6">
        <v>29</v>
      </c>
      <c r="F6" s="1" t="s">
        <v>97</v>
      </c>
      <c r="G6">
        <v>1</v>
      </c>
      <c r="H6">
        <v>3</v>
      </c>
      <c r="I6" s="2">
        <f t="shared" si="0"/>
        <v>3.68145E-2</v>
      </c>
      <c r="J6">
        <f t="shared" si="1"/>
        <v>0.122715</v>
      </c>
      <c r="K6">
        <f t="shared" si="2"/>
        <v>1.6087676277029145E-2</v>
      </c>
    </row>
    <row r="7" spans="1:11" x14ac:dyDescent="0.25">
      <c r="A7" s="1">
        <v>1959</v>
      </c>
      <c r="B7" s="1" t="s">
        <v>99</v>
      </c>
      <c r="C7" t="s">
        <v>6</v>
      </c>
      <c r="D7" s="1" t="s">
        <v>69</v>
      </c>
      <c r="E7">
        <v>29</v>
      </c>
      <c r="F7" s="1" t="s">
        <v>97</v>
      </c>
      <c r="G7">
        <v>2</v>
      </c>
      <c r="H7">
        <v>2</v>
      </c>
      <c r="I7" s="2">
        <f t="shared" si="0"/>
        <v>6.8174999999999999E-2</v>
      </c>
      <c r="J7">
        <f t="shared" si="1"/>
        <v>0.22725000000000001</v>
      </c>
      <c r="K7">
        <f t="shared" si="2"/>
        <v>2.9791993105609531E-2</v>
      </c>
    </row>
    <row r="8" spans="1:11" x14ac:dyDescent="0.25">
      <c r="A8" s="1">
        <v>1959</v>
      </c>
      <c r="B8" s="1" t="s">
        <v>99</v>
      </c>
      <c r="C8" t="s">
        <v>6</v>
      </c>
      <c r="D8" s="1" t="s">
        <v>69</v>
      </c>
      <c r="E8">
        <v>11</v>
      </c>
      <c r="F8" s="1" t="s">
        <v>97</v>
      </c>
      <c r="G8">
        <v>2</v>
      </c>
      <c r="H8">
        <v>1</v>
      </c>
      <c r="I8" s="2">
        <f t="shared" si="0"/>
        <v>3.40875E-2</v>
      </c>
      <c r="J8">
        <f t="shared" si="1"/>
        <v>0.113625</v>
      </c>
      <c r="K8">
        <f t="shared" si="2"/>
        <v>1.4895996552804765E-2</v>
      </c>
    </row>
    <row r="9" spans="1:11" x14ac:dyDescent="0.25">
      <c r="A9" s="1">
        <v>1959</v>
      </c>
      <c r="B9" s="1" t="s">
        <v>99</v>
      </c>
      <c r="C9" t="s">
        <v>6</v>
      </c>
      <c r="D9" s="1" t="s">
        <v>69</v>
      </c>
      <c r="E9">
        <v>88</v>
      </c>
      <c r="F9" s="1" t="s">
        <v>97</v>
      </c>
      <c r="G9">
        <v>1</v>
      </c>
      <c r="H9">
        <v>3</v>
      </c>
      <c r="I9" s="2">
        <f t="shared" si="0"/>
        <v>3.68145E-2</v>
      </c>
      <c r="J9">
        <f t="shared" si="1"/>
        <v>0.122715</v>
      </c>
      <c r="K9">
        <f t="shared" si="2"/>
        <v>1.6087676277029145E-2</v>
      </c>
    </row>
    <row r="10" spans="1:11" x14ac:dyDescent="0.25">
      <c r="A10" s="1">
        <v>1959</v>
      </c>
      <c r="B10" s="1" t="s">
        <v>99</v>
      </c>
      <c r="C10" t="s">
        <v>6</v>
      </c>
      <c r="D10" s="1" t="s">
        <v>69</v>
      </c>
      <c r="E10">
        <v>88</v>
      </c>
      <c r="F10" s="1" t="s">
        <v>97</v>
      </c>
      <c r="G10">
        <v>2</v>
      </c>
      <c r="H10">
        <v>3</v>
      </c>
      <c r="I10" s="2">
        <f t="shared" si="0"/>
        <v>0.10226250000000001</v>
      </c>
      <c r="J10">
        <f t="shared" si="1"/>
        <v>0.34087500000000004</v>
      </c>
      <c r="K10">
        <f t="shared" si="2"/>
        <v>4.46879896584143E-2</v>
      </c>
    </row>
    <row r="11" spans="1:11" x14ac:dyDescent="0.25">
      <c r="A11" s="1">
        <v>1959</v>
      </c>
      <c r="B11" s="1" t="s">
        <v>99</v>
      </c>
      <c r="C11" t="s">
        <v>6</v>
      </c>
      <c r="D11" s="1" t="s">
        <v>69</v>
      </c>
      <c r="E11">
        <v>88</v>
      </c>
      <c r="F11" s="1" t="s">
        <v>97</v>
      </c>
      <c r="G11">
        <v>3</v>
      </c>
      <c r="H11">
        <v>3</v>
      </c>
      <c r="I11" s="2">
        <f t="shared" si="0"/>
        <v>0.20043449999999999</v>
      </c>
      <c r="J11">
        <f t="shared" si="1"/>
        <v>0.66811500000000001</v>
      </c>
      <c r="K11">
        <f t="shared" si="2"/>
        <v>8.7588459730492008E-2</v>
      </c>
    </row>
    <row r="12" spans="1:11" x14ac:dyDescent="0.25">
      <c r="A12" s="1">
        <v>1959</v>
      </c>
      <c r="B12" s="1" t="s">
        <v>99</v>
      </c>
      <c r="C12" t="s">
        <v>6</v>
      </c>
      <c r="D12" s="1" t="s">
        <v>69</v>
      </c>
      <c r="E12">
        <v>88</v>
      </c>
      <c r="F12" s="1" t="s">
        <v>97</v>
      </c>
      <c r="G12">
        <v>4</v>
      </c>
      <c r="H12">
        <v>1</v>
      </c>
      <c r="I12" s="2">
        <f t="shared" si="0"/>
        <v>0.11044349999999999</v>
      </c>
      <c r="J12">
        <f t="shared" si="1"/>
        <v>0.36814499999999994</v>
      </c>
      <c r="K12">
        <f t="shared" si="2"/>
        <v>4.8263028831087428E-2</v>
      </c>
    </row>
    <row r="13" spans="1:11" x14ac:dyDescent="0.25">
      <c r="A13" s="1">
        <v>1959</v>
      </c>
      <c r="B13" s="1" t="s">
        <v>99</v>
      </c>
      <c r="C13" t="s">
        <v>6</v>
      </c>
      <c r="D13" s="1" t="s">
        <v>69</v>
      </c>
      <c r="E13">
        <v>79</v>
      </c>
      <c r="F13" s="1" t="s">
        <v>97</v>
      </c>
      <c r="G13">
        <v>1</v>
      </c>
      <c r="H13">
        <v>10</v>
      </c>
      <c r="I13" s="2">
        <f t="shared" si="0"/>
        <v>0.12271499999999999</v>
      </c>
      <c r="J13">
        <f t="shared" si="1"/>
        <v>0.40904999999999997</v>
      </c>
      <c r="K13">
        <f t="shared" si="2"/>
        <v>5.3625587590097147E-2</v>
      </c>
    </row>
    <row r="14" spans="1:11" x14ac:dyDescent="0.25">
      <c r="A14" s="1">
        <v>1959</v>
      </c>
      <c r="B14" s="1" t="s">
        <v>99</v>
      </c>
      <c r="C14" t="s">
        <v>6</v>
      </c>
      <c r="D14" s="1" t="s">
        <v>69</v>
      </c>
      <c r="E14">
        <v>79</v>
      </c>
      <c r="F14" s="1" t="s">
        <v>97</v>
      </c>
      <c r="G14">
        <v>2</v>
      </c>
      <c r="H14">
        <v>3</v>
      </c>
      <c r="I14" s="2">
        <f t="shared" si="0"/>
        <v>0.10226250000000001</v>
      </c>
      <c r="J14">
        <f t="shared" si="1"/>
        <v>0.34087500000000004</v>
      </c>
      <c r="K14">
        <f t="shared" si="2"/>
        <v>4.46879896584143E-2</v>
      </c>
    </row>
    <row r="15" spans="1:11" x14ac:dyDescent="0.25">
      <c r="A15" s="1">
        <v>1959</v>
      </c>
      <c r="B15" s="1" t="s">
        <v>99</v>
      </c>
      <c r="C15" t="s">
        <v>6</v>
      </c>
      <c r="D15" s="1" t="s">
        <v>69</v>
      </c>
      <c r="E15">
        <v>79</v>
      </c>
      <c r="F15" s="1" t="s">
        <v>97</v>
      </c>
      <c r="G15">
        <v>3</v>
      </c>
      <c r="H15">
        <v>6</v>
      </c>
      <c r="I15" s="2">
        <f t="shared" si="0"/>
        <v>0.40086899999999998</v>
      </c>
      <c r="J15">
        <f t="shared" si="1"/>
        <v>1.33623</v>
      </c>
      <c r="K15">
        <f t="shared" si="2"/>
        <v>0.17517691946098402</v>
      </c>
    </row>
    <row r="16" spans="1:11" x14ac:dyDescent="0.25">
      <c r="A16" s="1">
        <v>1959</v>
      </c>
      <c r="B16" s="1" t="s">
        <v>99</v>
      </c>
      <c r="C16" t="s">
        <v>6</v>
      </c>
      <c r="D16" s="1" t="s">
        <v>69</v>
      </c>
      <c r="E16">
        <v>79</v>
      </c>
      <c r="F16" s="1" t="s">
        <v>97</v>
      </c>
      <c r="G16">
        <v>4</v>
      </c>
      <c r="H16">
        <v>1</v>
      </c>
      <c r="I16" s="2">
        <f t="shared" si="0"/>
        <v>0.11044349999999999</v>
      </c>
      <c r="J16">
        <f t="shared" si="1"/>
        <v>0.36814499999999994</v>
      </c>
      <c r="K16">
        <f t="shared" si="2"/>
        <v>4.8263028831087428E-2</v>
      </c>
    </row>
    <row r="17" spans="1:11" x14ac:dyDescent="0.25">
      <c r="A17" s="1">
        <v>1959</v>
      </c>
      <c r="B17" s="1" t="s">
        <v>99</v>
      </c>
      <c r="C17" t="s">
        <v>6</v>
      </c>
      <c r="D17" s="1" t="s">
        <v>69</v>
      </c>
      <c r="E17">
        <v>85</v>
      </c>
      <c r="F17" s="1" t="s">
        <v>97</v>
      </c>
      <c r="G17">
        <v>1</v>
      </c>
      <c r="H17">
        <v>1</v>
      </c>
      <c r="I17" s="2">
        <f t="shared" si="0"/>
        <v>1.2271499999999999E-2</v>
      </c>
      <c r="J17">
        <f t="shared" si="1"/>
        <v>4.0904999999999997E-2</v>
      </c>
      <c r="K17">
        <f t="shared" si="2"/>
        <v>5.3625587590097144E-3</v>
      </c>
    </row>
    <row r="18" spans="1:11" x14ac:dyDescent="0.25">
      <c r="A18" s="1">
        <v>1959</v>
      </c>
      <c r="B18" s="1" t="s">
        <v>99</v>
      </c>
      <c r="C18" t="s">
        <v>6</v>
      </c>
      <c r="D18" s="1" t="s">
        <v>69</v>
      </c>
      <c r="E18">
        <v>32</v>
      </c>
      <c r="F18" s="1" t="s">
        <v>97</v>
      </c>
      <c r="G18">
        <v>1</v>
      </c>
      <c r="H18">
        <v>17</v>
      </c>
      <c r="I18" s="2">
        <f t="shared" si="0"/>
        <v>0.20861549999999998</v>
      </c>
      <c r="J18">
        <f t="shared" si="1"/>
        <v>0.69538499999999992</v>
      </c>
      <c r="K18">
        <f t="shared" si="2"/>
        <v>9.1163498903165149E-2</v>
      </c>
    </row>
    <row r="19" spans="1:11" x14ac:dyDescent="0.25">
      <c r="A19" s="1">
        <v>1959</v>
      </c>
      <c r="B19" s="1" t="s">
        <v>99</v>
      </c>
      <c r="C19" t="s">
        <v>6</v>
      </c>
      <c r="D19" s="1" t="s">
        <v>69</v>
      </c>
      <c r="E19">
        <v>32</v>
      </c>
      <c r="F19" s="1" t="s">
        <v>97</v>
      </c>
      <c r="G19">
        <v>2</v>
      </c>
      <c r="H19">
        <v>3</v>
      </c>
      <c r="I19" s="2">
        <f t="shared" si="0"/>
        <v>0.10226250000000001</v>
      </c>
      <c r="J19">
        <f t="shared" si="1"/>
        <v>0.34087500000000004</v>
      </c>
      <c r="K19">
        <f t="shared" si="2"/>
        <v>4.46879896584143E-2</v>
      </c>
    </row>
    <row r="20" spans="1:11" x14ac:dyDescent="0.25">
      <c r="A20" s="1">
        <v>1959</v>
      </c>
      <c r="B20" s="1" t="s">
        <v>99</v>
      </c>
      <c r="C20" t="s">
        <v>6</v>
      </c>
      <c r="D20" s="1" t="s">
        <v>69</v>
      </c>
      <c r="E20">
        <v>32</v>
      </c>
      <c r="F20" s="1" t="s">
        <v>97</v>
      </c>
      <c r="G20">
        <v>4</v>
      </c>
      <c r="H20">
        <v>1</v>
      </c>
      <c r="I20" s="2">
        <f t="shared" si="0"/>
        <v>0.11044349999999999</v>
      </c>
      <c r="J20">
        <f t="shared" si="1"/>
        <v>0.36814499999999994</v>
      </c>
      <c r="K20">
        <f t="shared" si="2"/>
        <v>4.8263028831087428E-2</v>
      </c>
    </row>
    <row r="21" spans="1:11" x14ac:dyDescent="0.25">
      <c r="A21" s="1">
        <v>1959</v>
      </c>
      <c r="B21" s="1" t="s">
        <v>99</v>
      </c>
      <c r="C21" t="s">
        <v>6</v>
      </c>
      <c r="D21" s="1" t="s">
        <v>69</v>
      </c>
      <c r="E21">
        <v>53</v>
      </c>
      <c r="F21" s="1" t="s">
        <v>97</v>
      </c>
      <c r="G21">
        <v>1</v>
      </c>
      <c r="H21">
        <v>1</v>
      </c>
      <c r="I21" s="2">
        <f t="shared" si="0"/>
        <v>1.2271499999999999E-2</v>
      </c>
      <c r="J21">
        <f t="shared" si="1"/>
        <v>4.0904999999999997E-2</v>
      </c>
      <c r="K21">
        <f t="shared" si="2"/>
        <v>5.3625587590097144E-3</v>
      </c>
    </row>
    <row r="22" spans="1:11" x14ac:dyDescent="0.25">
      <c r="A22" s="1">
        <v>1959</v>
      </c>
      <c r="B22" s="1" t="s">
        <v>99</v>
      </c>
      <c r="C22" t="s">
        <v>6</v>
      </c>
      <c r="D22" s="1" t="s">
        <v>69</v>
      </c>
      <c r="E22">
        <v>40</v>
      </c>
      <c r="F22" s="1" t="s">
        <v>97</v>
      </c>
      <c r="G22">
        <v>2</v>
      </c>
      <c r="H22">
        <v>2</v>
      </c>
      <c r="I22" s="2">
        <f t="shared" si="0"/>
        <v>6.8174999999999999E-2</v>
      </c>
      <c r="J22">
        <f t="shared" si="1"/>
        <v>0.22725000000000001</v>
      </c>
      <c r="K22">
        <f t="shared" si="2"/>
        <v>2.9791993105609531E-2</v>
      </c>
    </row>
    <row r="23" spans="1:11" x14ac:dyDescent="0.25">
      <c r="A23" s="1">
        <v>1959</v>
      </c>
      <c r="B23" s="1" t="s">
        <v>99</v>
      </c>
      <c r="C23" t="s">
        <v>6</v>
      </c>
      <c r="D23" s="1" t="s">
        <v>69</v>
      </c>
      <c r="E23">
        <v>40</v>
      </c>
      <c r="F23" s="1" t="s">
        <v>97</v>
      </c>
      <c r="G23">
        <v>3</v>
      </c>
      <c r="H23">
        <v>5</v>
      </c>
      <c r="I23" s="2">
        <f t="shared" si="0"/>
        <v>0.33405750000000001</v>
      </c>
      <c r="J23">
        <f t="shared" si="1"/>
        <v>1.1135250000000001</v>
      </c>
      <c r="K23">
        <f t="shared" si="2"/>
        <v>0.14598076621748671</v>
      </c>
    </row>
    <row r="24" spans="1:11" x14ac:dyDescent="0.25">
      <c r="A24" s="1">
        <v>1959</v>
      </c>
      <c r="B24" s="1" t="s">
        <v>99</v>
      </c>
      <c r="C24" t="s">
        <v>6</v>
      </c>
      <c r="D24" s="1" t="s">
        <v>69</v>
      </c>
      <c r="E24">
        <v>40</v>
      </c>
      <c r="F24" s="1" t="s">
        <v>97</v>
      </c>
      <c r="G24">
        <v>4</v>
      </c>
      <c r="H24">
        <v>4</v>
      </c>
      <c r="I24" s="2">
        <f t="shared" si="0"/>
        <v>0.44177399999999994</v>
      </c>
      <c r="J24">
        <f t="shared" si="1"/>
        <v>1.4725799999999998</v>
      </c>
      <c r="K24">
        <f t="shared" si="2"/>
        <v>0.19305211532434971</v>
      </c>
    </row>
    <row r="25" spans="1:11" x14ac:dyDescent="0.25">
      <c r="A25" s="1">
        <v>1959</v>
      </c>
      <c r="B25" s="1" t="s">
        <v>99</v>
      </c>
      <c r="C25" t="s">
        <v>6</v>
      </c>
      <c r="D25" s="1" t="s">
        <v>69</v>
      </c>
      <c r="E25">
        <v>38</v>
      </c>
      <c r="F25" s="1" t="s">
        <v>97</v>
      </c>
      <c r="G25">
        <v>1</v>
      </c>
      <c r="H25">
        <v>6</v>
      </c>
      <c r="I25" s="2">
        <f t="shared" si="0"/>
        <v>7.3629E-2</v>
      </c>
      <c r="J25">
        <f t="shared" si="1"/>
        <v>0.24543000000000001</v>
      </c>
      <c r="K25">
        <f t="shared" si="2"/>
        <v>3.217535255405829E-2</v>
      </c>
    </row>
    <row r="26" spans="1:11" x14ac:dyDescent="0.25">
      <c r="A26" s="1">
        <v>1959</v>
      </c>
      <c r="B26" s="1" t="s">
        <v>99</v>
      </c>
      <c r="C26" t="s">
        <v>6</v>
      </c>
      <c r="D26" s="1" t="s">
        <v>69</v>
      </c>
      <c r="E26">
        <v>38</v>
      </c>
      <c r="F26" s="1" t="s">
        <v>97</v>
      </c>
      <c r="G26">
        <v>2</v>
      </c>
      <c r="H26">
        <v>5</v>
      </c>
      <c r="I26" s="2">
        <f t="shared" si="0"/>
        <v>0.17043749999999999</v>
      </c>
      <c r="J26">
        <f t="shared" si="1"/>
        <v>0.56812499999999999</v>
      </c>
      <c r="K26">
        <f t="shared" si="2"/>
        <v>7.4479982764023817E-2</v>
      </c>
    </row>
    <row r="27" spans="1:11" x14ac:dyDescent="0.25">
      <c r="A27" s="1">
        <v>1959</v>
      </c>
      <c r="B27" s="1" t="s">
        <v>99</v>
      </c>
      <c r="C27" t="s">
        <v>6</v>
      </c>
      <c r="D27" s="1" t="s">
        <v>69</v>
      </c>
      <c r="E27">
        <v>38</v>
      </c>
      <c r="F27" s="1" t="s">
        <v>97</v>
      </c>
      <c r="G27">
        <v>3</v>
      </c>
      <c r="H27">
        <v>1</v>
      </c>
      <c r="I27" s="2">
        <f t="shared" si="0"/>
        <v>6.6811499999999996E-2</v>
      </c>
      <c r="J27">
        <f t="shared" si="1"/>
        <v>0.22270499999999999</v>
      </c>
      <c r="K27">
        <f t="shared" si="2"/>
        <v>2.9196153243497336E-2</v>
      </c>
    </row>
    <row r="28" spans="1:11" x14ac:dyDescent="0.25">
      <c r="A28" s="1">
        <v>1959</v>
      </c>
      <c r="B28" s="1" t="s">
        <v>99</v>
      </c>
      <c r="C28" t="s">
        <v>6</v>
      </c>
      <c r="D28" s="1" t="s">
        <v>69</v>
      </c>
      <c r="E28">
        <v>38</v>
      </c>
      <c r="F28" s="1" t="s">
        <v>97</v>
      </c>
      <c r="G28">
        <v>4</v>
      </c>
      <c r="H28">
        <v>4</v>
      </c>
      <c r="I28" s="2">
        <f t="shared" si="0"/>
        <v>0.44177399999999994</v>
      </c>
      <c r="J28">
        <f t="shared" si="1"/>
        <v>1.4725799999999998</v>
      </c>
      <c r="K28">
        <f t="shared" si="2"/>
        <v>0.19305211532434971</v>
      </c>
    </row>
    <row r="29" spans="1:11" x14ac:dyDescent="0.25">
      <c r="A29" s="1">
        <v>1959</v>
      </c>
      <c r="B29" s="1" t="s">
        <v>99</v>
      </c>
      <c r="C29" t="s">
        <v>6</v>
      </c>
      <c r="D29" s="1" t="s">
        <v>69</v>
      </c>
      <c r="E29">
        <v>76</v>
      </c>
      <c r="F29" s="1" t="s">
        <v>97</v>
      </c>
      <c r="G29">
        <v>1</v>
      </c>
      <c r="H29">
        <v>1</v>
      </c>
      <c r="I29" s="2">
        <f t="shared" si="0"/>
        <v>1.2271499999999999E-2</v>
      </c>
      <c r="J29">
        <f t="shared" si="1"/>
        <v>4.0904999999999997E-2</v>
      </c>
      <c r="K29">
        <f t="shared" si="2"/>
        <v>5.3625587590097144E-3</v>
      </c>
    </row>
    <row r="30" spans="1:11" x14ac:dyDescent="0.25">
      <c r="A30" s="1">
        <v>1959</v>
      </c>
      <c r="B30" s="1" t="s">
        <v>99</v>
      </c>
      <c r="C30" t="s">
        <v>6</v>
      </c>
      <c r="D30" s="1" t="s">
        <v>69</v>
      </c>
      <c r="E30">
        <v>76</v>
      </c>
      <c r="F30" s="1" t="s">
        <v>97</v>
      </c>
      <c r="G30">
        <v>2</v>
      </c>
      <c r="H30">
        <v>2</v>
      </c>
      <c r="I30" s="2">
        <f t="shared" si="0"/>
        <v>6.8174999999999999E-2</v>
      </c>
      <c r="J30">
        <f t="shared" si="1"/>
        <v>0.22725000000000001</v>
      </c>
      <c r="K30">
        <f t="shared" si="2"/>
        <v>2.9791993105609531E-2</v>
      </c>
    </row>
    <row r="31" spans="1:11" x14ac:dyDescent="0.25">
      <c r="A31" s="1">
        <v>1959</v>
      </c>
      <c r="B31" s="1" t="s">
        <v>99</v>
      </c>
      <c r="C31" t="s">
        <v>6</v>
      </c>
      <c r="D31" s="1" t="s">
        <v>69</v>
      </c>
      <c r="E31">
        <v>76</v>
      </c>
      <c r="F31" s="1" t="s">
        <v>97</v>
      </c>
      <c r="G31">
        <v>3</v>
      </c>
      <c r="H31">
        <v>3</v>
      </c>
      <c r="I31" s="2">
        <f t="shared" si="0"/>
        <v>0.20043449999999999</v>
      </c>
      <c r="J31">
        <f t="shared" si="1"/>
        <v>0.66811500000000001</v>
      </c>
      <c r="K31">
        <f t="shared" si="2"/>
        <v>8.7588459730492008E-2</v>
      </c>
    </row>
    <row r="32" spans="1:11" x14ac:dyDescent="0.25">
      <c r="A32" s="1">
        <v>1959</v>
      </c>
      <c r="B32" s="1" t="s">
        <v>99</v>
      </c>
      <c r="C32" t="s">
        <v>6</v>
      </c>
      <c r="D32" s="1" t="s">
        <v>69</v>
      </c>
      <c r="E32">
        <v>34</v>
      </c>
      <c r="F32" s="1" t="s">
        <v>97</v>
      </c>
      <c r="G32">
        <v>1</v>
      </c>
      <c r="H32">
        <v>1</v>
      </c>
      <c r="I32" s="2">
        <f t="shared" si="0"/>
        <v>1.2271499999999999E-2</v>
      </c>
      <c r="J32">
        <f t="shared" si="1"/>
        <v>4.0904999999999997E-2</v>
      </c>
      <c r="K32">
        <f t="shared" si="2"/>
        <v>5.3625587590097144E-3</v>
      </c>
    </row>
    <row r="33" spans="1:11" x14ac:dyDescent="0.25">
      <c r="A33" s="1">
        <v>1959</v>
      </c>
      <c r="B33" s="1" t="s">
        <v>99</v>
      </c>
      <c r="C33" t="s">
        <v>6</v>
      </c>
      <c r="D33" s="1" t="s">
        <v>69</v>
      </c>
      <c r="E33">
        <v>34</v>
      </c>
      <c r="F33" s="1" t="s">
        <v>97</v>
      </c>
      <c r="G33">
        <v>2</v>
      </c>
      <c r="H33">
        <v>1</v>
      </c>
      <c r="I33" s="2">
        <f t="shared" si="0"/>
        <v>3.40875E-2</v>
      </c>
      <c r="J33">
        <f t="shared" si="1"/>
        <v>0.113625</v>
      </c>
      <c r="K33">
        <f t="shared" si="2"/>
        <v>1.4895996552804765E-2</v>
      </c>
    </row>
    <row r="34" spans="1:11" x14ac:dyDescent="0.25">
      <c r="A34" s="1">
        <v>1959</v>
      </c>
      <c r="B34" s="1" t="s">
        <v>99</v>
      </c>
      <c r="C34" t="s">
        <v>6</v>
      </c>
      <c r="D34" s="1" t="s">
        <v>69</v>
      </c>
      <c r="E34">
        <v>34</v>
      </c>
      <c r="F34" s="1" t="s">
        <v>97</v>
      </c>
      <c r="G34">
        <v>3</v>
      </c>
      <c r="H34">
        <v>2</v>
      </c>
      <c r="I34" s="2">
        <f t="shared" si="0"/>
        <v>0.13362299999999999</v>
      </c>
      <c r="J34">
        <f t="shared" si="1"/>
        <v>0.44540999999999997</v>
      </c>
      <c r="K34">
        <f t="shared" si="2"/>
        <v>5.8392306486994672E-2</v>
      </c>
    </row>
    <row r="35" spans="1:11" x14ac:dyDescent="0.25">
      <c r="A35" s="1">
        <v>1959</v>
      </c>
      <c r="B35" s="1" t="s">
        <v>99</v>
      </c>
      <c r="C35" t="s">
        <v>6</v>
      </c>
      <c r="D35" s="1" t="s">
        <v>69</v>
      </c>
      <c r="E35">
        <v>21</v>
      </c>
      <c r="F35" s="1" t="s">
        <v>97</v>
      </c>
      <c r="G35">
        <v>1</v>
      </c>
      <c r="H35">
        <v>1</v>
      </c>
      <c r="I35" s="2">
        <f t="shared" si="0"/>
        <v>1.2271499999999999E-2</v>
      </c>
      <c r="J35">
        <f t="shared" si="1"/>
        <v>4.0904999999999997E-2</v>
      </c>
      <c r="K35">
        <f t="shared" si="2"/>
        <v>5.3625587590097144E-3</v>
      </c>
    </row>
    <row r="36" spans="1:11" x14ac:dyDescent="0.25">
      <c r="A36" s="1">
        <v>1959</v>
      </c>
      <c r="B36" s="1" t="s">
        <v>99</v>
      </c>
      <c r="C36" t="s">
        <v>6</v>
      </c>
      <c r="D36" s="1" t="s">
        <v>69</v>
      </c>
      <c r="E36">
        <v>21</v>
      </c>
      <c r="F36" s="1" t="s">
        <v>97</v>
      </c>
      <c r="G36">
        <v>3</v>
      </c>
      <c r="H36">
        <v>1</v>
      </c>
      <c r="I36" s="2">
        <f t="shared" si="0"/>
        <v>6.6811499999999996E-2</v>
      </c>
      <c r="J36">
        <f t="shared" si="1"/>
        <v>0.22270499999999999</v>
      </c>
      <c r="K36">
        <f t="shared" si="2"/>
        <v>2.9196153243497336E-2</v>
      </c>
    </row>
    <row r="37" spans="1:11" x14ac:dyDescent="0.25">
      <c r="A37" s="1">
        <v>1959</v>
      </c>
      <c r="B37" s="1" t="s">
        <v>99</v>
      </c>
      <c r="C37" t="s">
        <v>6</v>
      </c>
      <c r="D37" s="1" t="s">
        <v>69</v>
      </c>
      <c r="E37">
        <v>54</v>
      </c>
      <c r="F37" s="1" t="s">
        <v>97</v>
      </c>
      <c r="G37">
        <v>3</v>
      </c>
      <c r="H37">
        <v>1</v>
      </c>
      <c r="I37" s="2">
        <f t="shared" si="0"/>
        <v>6.6811499999999996E-2</v>
      </c>
      <c r="J37">
        <f t="shared" si="1"/>
        <v>0.22270499999999999</v>
      </c>
      <c r="K37">
        <f t="shared" si="2"/>
        <v>2.9196153243497336E-2</v>
      </c>
    </row>
    <row r="38" spans="1:11" x14ac:dyDescent="0.25">
      <c r="A38" s="1">
        <v>1959</v>
      </c>
      <c r="B38" s="1" t="s">
        <v>99</v>
      </c>
      <c r="C38" t="s">
        <v>6</v>
      </c>
      <c r="D38" s="1" t="s">
        <v>69</v>
      </c>
      <c r="E38">
        <v>54</v>
      </c>
      <c r="F38" s="1" t="s">
        <v>97</v>
      </c>
      <c r="G38">
        <v>4</v>
      </c>
      <c r="H38">
        <v>1</v>
      </c>
      <c r="I38" s="2">
        <f t="shared" si="0"/>
        <v>0.11044349999999999</v>
      </c>
      <c r="J38">
        <f t="shared" si="1"/>
        <v>0.36814499999999994</v>
      </c>
      <c r="K38">
        <f t="shared" si="2"/>
        <v>4.8263028831087428E-2</v>
      </c>
    </row>
    <row r="39" spans="1:11" x14ac:dyDescent="0.25">
      <c r="A39" s="1">
        <v>1959</v>
      </c>
      <c r="B39" s="1" t="s">
        <v>99</v>
      </c>
      <c r="C39" t="s">
        <v>6</v>
      </c>
      <c r="D39" s="1" t="s">
        <v>70</v>
      </c>
      <c r="E39">
        <v>29</v>
      </c>
      <c r="F39" s="1" t="s">
        <v>97</v>
      </c>
      <c r="G39">
        <v>1</v>
      </c>
      <c r="H39">
        <v>1</v>
      </c>
      <c r="I39" s="2">
        <f t="shared" si="0"/>
        <v>1.2271499999999999E-2</v>
      </c>
      <c r="J39">
        <f t="shared" si="1"/>
        <v>4.0904999999999997E-2</v>
      </c>
      <c r="K39">
        <f t="shared" si="2"/>
        <v>5.3625587590097144E-3</v>
      </c>
    </row>
    <row r="40" spans="1:11" x14ac:dyDescent="0.25">
      <c r="A40" s="1">
        <v>1959</v>
      </c>
      <c r="B40" s="1" t="s">
        <v>99</v>
      </c>
      <c r="C40" t="s">
        <v>6</v>
      </c>
      <c r="D40" s="1" t="s">
        <v>70</v>
      </c>
      <c r="E40">
        <v>79</v>
      </c>
      <c r="F40" s="1" t="s">
        <v>97</v>
      </c>
      <c r="G40">
        <v>1</v>
      </c>
      <c r="H40">
        <v>4</v>
      </c>
      <c r="I40" s="2">
        <f t="shared" si="0"/>
        <v>4.9085999999999998E-2</v>
      </c>
      <c r="J40">
        <f t="shared" si="1"/>
        <v>0.16361999999999999</v>
      </c>
      <c r="K40">
        <f t="shared" si="2"/>
        <v>2.1450235036038857E-2</v>
      </c>
    </row>
    <row r="41" spans="1:11" x14ac:dyDescent="0.25">
      <c r="A41" s="1">
        <v>1959</v>
      </c>
      <c r="B41" s="1" t="s">
        <v>99</v>
      </c>
      <c r="C41" t="s">
        <v>6</v>
      </c>
      <c r="D41" s="1" t="s">
        <v>70</v>
      </c>
      <c r="E41">
        <v>79</v>
      </c>
      <c r="F41" s="1" t="s">
        <v>97</v>
      </c>
      <c r="G41">
        <v>3</v>
      </c>
      <c r="H41">
        <v>1</v>
      </c>
      <c r="I41" s="2">
        <f t="shared" si="0"/>
        <v>6.6811499999999996E-2</v>
      </c>
      <c r="J41">
        <f t="shared" si="1"/>
        <v>0.22270499999999999</v>
      </c>
      <c r="K41">
        <f t="shared" si="2"/>
        <v>2.9196153243497336E-2</v>
      </c>
    </row>
    <row r="42" spans="1:11" x14ac:dyDescent="0.25">
      <c r="A42" s="1">
        <v>1959</v>
      </c>
      <c r="B42" s="1" t="s">
        <v>99</v>
      </c>
      <c r="C42" t="s">
        <v>6</v>
      </c>
      <c r="D42" s="1" t="s">
        <v>70</v>
      </c>
      <c r="E42">
        <v>88</v>
      </c>
      <c r="F42" s="1" t="s">
        <v>97</v>
      </c>
      <c r="G42">
        <v>3</v>
      </c>
      <c r="H42">
        <v>1</v>
      </c>
      <c r="I42" s="2">
        <f t="shared" si="0"/>
        <v>6.6811499999999996E-2</v>
      </c>
      <c r="J42">
        <f t="shared" si="1"/>
        <v>0.22270499999999999</v>
      </c>
      <c r="K42">
        <f t="shared" si="2"/>
        <v>2.9196153243497336E-2</v>
      </c>
    </row>
    <row r="43" spans="1:11" x14ac:dyDescent="0.25">
      <c r="A43" s="1">
        <v>1959</v>
      </c>
      <c r="B43" s="1" t="s">
        <v>99</v>
      </c>
      <c r="C43" t="s">
        <v>6</v>
      </c>
      <c r="D43" s="1" t="s">
        <v>70</v>
      </c>
      <c r="E43">
        <v>54</v>
      </c>
      <c r="F43" s="1" t="s">
        <v>97</v>
      </c>
      <c r="G43">
        <v>2</v>
      </c>
      <c r="H43">
        <v>1</v>
      </c>
      <c r="I43" s="2">
        <f t="shared" si="0"/>
        <v>3.40875E-2</v>
      </c>
      <c r="J43">
        <f t="shared" si="1"/>
        <v>0.113625</v>
      </c>
      <c r="K43">
        <f t="shared" si="2"/>
        <v>1.4895996552804765E-2</v>
      </c>
    </row>
    <row r="44" spans="1:11" x14ac:dyDescent="0.25">
      <c r="A44" s="1">
        <v>1959</v>
      </c>
      <c r="B44" s="1" t="s">
        <v>99</v>
      </c>
      <c r="C44" t="s">
        <v>6</v>
      </c>
      <c r="D44" s="1" t="s">
        <v>70</v>
      </c>
      <c r="E44">
        <v>76</v>
      </c>
      <c r="F44" s="1" t="s">
        <v>97</v>
      </c>
      <c r="G44">
        <v>1</v>
      </c>
      <c r="H44">
        <v>1</v>
      </c>
      <c r="I44" s="2">
        <f t="shared" si="0"/>
        <v>1.2271499999999999E-2</v>
      </c>
      <c r="J44">
        <f t="shared" si="1"/>
        <v>4.0904999999999997E-2</v>
      </c>
      <c r="K44">
        <f t="shared" si="2"/>
        <v>5.3625587590097144E-3</v>
      </c>
    </row>
    <row r="45" spans="1:11" x14ac:dyDescent="0.25">
      <c r="A45" s="1">
        <v>1959</v>
      </c>
      <c r="B45" s="1" t="s">
        <v>99</v>
      </c>
      <c r="C45" t="s">
        <v>6</v>
      </c>
      <c r="D45" s="1" t="s">
        <v>71</v>
      </c>
      <c r="E45">
        <v>38</v>
      </c>
      <c r="F45" s="1" t="s">
        <v>97</v>
      </c>
      <c r="G45">
        <v>1</v>
      </c>
      <c r="H45">
        <v>1</v>
      </c>
      <c r="I45" s="2">
        <f t="shared" si="0"/>
        <v>1.2271499999999999E-2</v>
      </c>
      <c r="J45">
        <f t="shared" si="1"/>
        <v>4.0904999999999997E-2</v>
      </c>
      <c r="K45">
        <f t="shared" si="2"/>
        <v>5.3625587590097144E-3</v>
      </c>
    </row>
    <row r="46" spans="1:11" x14ac:dyDescent="0.25">
      <c r="A46" s="1">
        <v>1959</v>
      </c>
      <c r="B46" s="1" t="s">
        <v>99</v>
      </c>
      <c r="C46" t="s">
        <v>6</v>
      </c>
      <c r="D46" s="1" t="s">
        <v>71</v>
      </c>
      <c r="E46">
        <v>34</v>
      </c>
      <c r="F46" s="1" t="s">
        <v>97</v>
      </c>
      <c r="G46">
        <v>3</v>
      </c>
      <c r="H46">
        <v>1</v>
      </c>
      <c r="I46" s="2">
        <f t="shared" si="0"/>
        <v>6.6811499999999996E-2</v>
      </c>
      <c r="J46">
        <f t="shared" si="1"/>
        <v>0.22270499999999999</v>
      </c>
      <c r="K46">
        <f t="shared" si="2"/>
        <v>2.9196153243497336E-2</v>
      </c>
    </row>
    <row r="47" spans="1:11" x14ac:dyDescent="0.25">
      <c r="A47" s="1">
        <v>1959</v>
      </c>
      <c r="B47" s="1" t="s">
        <v>99</v>
      </c>
      <c r="C47" t="s">
        <v>6</v>
      </c>
      <c r="D47" s="1" t="s">
        <v>71</v>
      </c>
      <c r="E47">
        <v>40</v>
      </c>
      <c r="F47" s="1" t="s">
        <v>97</v>
      </c>
      <c r="G47">
        <v>1</v>
      </c>
      <c r="H47">
        <v>1</v>
      </c>
      <c r="I47" s="2">
        <f t="shared" si="0"/>
        <v>1.2271499999999999E-2</v>
      </c>
      <c r="J47">
        <f t="shared" si="1"/>
        <v>4.0904999999999997E-2</v>
      </c>
      <c r="K47">
        <f t="shared" si="2"/>
        <v>5.3625587590097144E-3</v>
      </c>
    </row>
    <row r="48" spans="1:11" x14ac:dyDescent="0.25">
      <c r="A48" s="1">
        <v>1959</v>
      </c>
      <c r="B48" s="1" t="s">
        <v>99</v>
      </c>
      <c r="C48" t="s">
        <v>6</v>
      </c>
      <c r="D48" s="1" t="s">
        <v>71</v>
      </c>
      <c r="E48">
        <v>58</v>
      </c>
      <c r="F48" s="1" t="s">
        <v>97</v>
      </c>
      <c r="G48">
        <v>2</v>
      </c>
      <c r="H48">
        <v>1</v>
      </c>
      <c r="I48" s="2">
        <f t="shared" si="0"/>
        <v>3.40875E-2</v>
      </c>
      <c r="J48">
        <f t="shared" si="1"/>
        <v>0.113625</v>
      </c>
      <c r="K48">
        <f t="shared" si="2"/>
        <v>1.4895996552804765E-2</v>
      </c>
    </row>
    <row r="49" spans="1:11" x14ac:dyDescent="0.25">
      <c r="A49" s="1">
        <v>1959</v>
      </c>
      <c r="B49" s="1" t="s">
        <v>99</v>
      </c>
      <c r="C49" t="s">
        <v>6</v>
      </c>
      <c r="D49" s="1" t="s">
        <v>71</v>
      </c>
      <c r="E49">
        <v>58</v>
      </c>
      <c r="F49" s="1" t="s">
        <v>97</v>
      </c>
      <c r="G49">
        <v>3</v>
      </c>
      <c r="H49">
        <v>3</v>
      </c>
      <c r="I49" s="2">
        <f t="shared" si="0"/>
        <v>0.20043449999999999</v>
      </c>
      <c r="J49">
        <f t="shared" si="1"/>
        <v>0.66811500000000001</v>
      </c>
      <c r="K49">
        <f t="shared" si="2"/>
        <v>8.7588459730492008E-2</v>
      </c>
    </row>
    <row r="50" spans="1:11" x14ac:dyDescent="0.25">
      <c r="A50" s="1">
        <v>1959</v>
      </c>
      <c r="B50" s="1" t="s">
        <v>99</v>
      </c>
      <c r="C50" t="s">
        <v>6</v>
      </c>
      <c r="D50" s="1" t="s">
        <v>71</v>
      </c>
      <c r="E50">
        <v>58</v>
      </c>
      <c r="F50" s="1" t="s">
        <v>97</v>
      </c>
      <c r="G50">
        <v>4</v>
      </c>
      <c r="H50">
        <v>3</v>
      </c>
      <c r="I50" s="2">
        <f t="shared" si="0"/>
        <v>0.33133049999999997</v>
      </c>
      <c r="J50">
        <f t="shared" si="1"/>
        <v>1.1044350000000001</v>
      </c>
      <c r="K50">
        <f t="shared" si="2"/>
        <v>0.1447890864932623</v>
      </c>
    </row>
    <row r="51" spans="1:11" x14ac:dyDescent="0.25">
      <c r="A51" s="1">
        <v>1959</v>
      </c>
      <c r="B51" s="1" t="s">
        <v>99</v>
      </c>
      <c r="C51" t="s">
        <v>6</v>
      </c>
      <c r="D51" s="1" t="s">
        <v>71</v>
      </c>
      <c r="E51">
        <v>88</v>
      </c>
      <c r="F51" s="1" t="s">
        <v>97</v>
      </c>
      <c r="G51">
        <v>1</v>
      </c>
      <c r="H51">
        <v>1</v>
      </c>
      <c r="I51" s="2">
        <f t="shared" si="0"/>
        <v>1.2271499999999999E-2</v>
      </c>
      <c r="J51">
        <f t="shared" si="1"/>
        <v>4.0904999999999997E-2</v>
      </c>
      <c r="K51">
        <f t="shared" si="2"/>
        <v>5.3625587590097144E-3</v>
      </c>
    </row>
    <row r="52" spans="1:11" x14ac:dyDescent="0.25">
      <c r="A52" s="1">
        <v>1959</v>
      </c>
      <c r="B52" s="1" t="s">
        <v>99</v>
      </c>
      <c r="C52" t="s">
        <v>6</v>
      </c>
      <c r="D52" s="1" t="s">
        <v>72</v>
      </c>
      <c r="E52">
        <v>86</v>
      </c>
      <c r="F52" s="1" t="s">
        <v>97</v>
      </c>
      <c r="G52">
        <v>1</v>
      </c>
      <c r="H52">
        <v>1</v>
      </c>
      <c r="I52" s="2">
        <f t="shared" si="0"/>
        <v>1.2271499999999999E-2</v>
      </c>
      <c r="J52">
        <f t="shared" si="1"/>
        <v>4.0904999999999997E-2</v>
      </c>
      <c r="K52">
        <f t="shared" si="2"/>
        <v>5.3625587590097144E-3</v>
      </c>
    </row>
    <row r="53" spans="1:11" x14ac:dyDescent="0.25">
      <c r="A53" s="1">
        <v>1959</v>
      </c>
      <c r="B53" s="1" t="s">
        <v>99</v>
      </c>
      <c r="C53" t="s">
        <v>6</v>
      </c>
      <c r="D53" s="1" t="s">
        <v>72</v>
      </c>
      <c r="E53">
        <v>63</v>
      </c>
      <c r="F53" s="1" t="s">
        <v>97</v>
      </c>
      <c r="G53">
        <v>1</v>
      </c>
      <c r="H53">
        <v>6</v>
      </c>
      <c r="I53" s="2">
        <f t="shared" si="0"/>
        <v>7.3629E-2</v>
      </c>
      <c r="J53">
        <f t="shared" si="1"/>
        <v>0.24543000000000001</v>
      </c>
      <c r="K53">
        <f t="shared" si="2"/>
        <v>3.217535255405829E-2</v>
      </c>
    </row>
    <row r="54" spans="1:11" x14ac:dyDescent="0.25">
      <c r="A54" s="1">
        <v>1959</v>
      </c>
      <c r="B54" s="1" t="s">
        <v>99</v>
      </c>
      <c r="C54" t="s">
        <v>6</v>
      </c>
      <c r="D54" s="1" t="s">
        <v>72</v>
      </c>
      <c r="E54">
        <v>63</v>
      </c>
      <c r="F54" s="1" t="s">
        <v>97</v>
      </c>
      <c r="G54">
        <v>2</v>
      </c>
      <c r="H54">
        <v>5</v>
      </c>
      <c r="I54" s="2">
        <f t="shared" si="0"/>
        <v>0.17043749999999999</v>
      </c>
      <c r="J54">
        <f t="shared" si="1"/>
        <v>0.56812499999999999</v>
      </c>
      <c r="K54">
        <f t="shared" si="2"/>
        <v>7.4479982764023817E-2</v>
      </c>
    </row>
    <row r="55" spans="1:11" x14ac:dyDescent="0.25">
      <c r="A55" s="1">
        <v>1959</v>
      </c>
      <c r="B55" s="1" t="s">
        <v>99</v>
      </c>
      <c r="C55" t="s">
        <v>6</v>
      </c>
      <c r="D55" s="1" t="s">
        <v>72</v>
      </c>
      <c r="E55">
        <v>78</v>
      </c>
      <c r="F55" s="1" t="s">
        <v>97</v>
      </c>
      <c r="G55">
        <v>1</v>
      </c>
      <c r="H55">
        <v>5</v>
      </c>
      <c r="I55" s="2">
        <f t="shared" si="0"/>
        <v>6.1357499999999995E-2</v>
      </c>
      <c r="J55">
        <f t="shared" si="1"/>
        <v>0.20452499999999998</v>
      </c>
      <c r="K55">
        <f t="shared" si="2"/>
        <v>2.6812793795048574E-2</v>
      </c>
    </row>
    <row r="56" spans="1:11" x14ac:dyDescent="0.25">
      <c r="A56" s="1">
        <v>1959</v>
      </c>
      <c r="B56" s="1" t="s">
        <v>99</v>
      </c>
      <c r="C56" t="s">
        <v>6</v>
      </c>
      <c r="D56" s="1" t="s">
        <v>72</v>
      </c>
      <c r="E56">
        <v>78</v>
      </c>
      <c r="F56" s="1" t="s">
        <v>97</v>
      </c>
      <c r="G56">
        <v>2</v>
      </c>
      <c r="H56">
        <v>1</v>
      </c>
      <c r="I56" s="2">
        <f t="shared" si="0"/>
        <v>3.40875E-2</v>
      </c>
      <c r="J56">
        <f t="shared" si="1"/>
        <v>0.113625</v>
      </c>
      <c r="K56">
        <f t="shared" si="2"/>
        <v>1.4895996552804765E-2</v>
      </c>
    </row>
    <row r="57" spans="1:11" x14ac:dyDescent="0.25">
      <c r="A57" s="1">
        <v>1959</v>
      </c>
      <c r="B57" s="1" t="s">
        <v>99</v>
      </c>
      <c r="C57" t="s">
        <v>6</v>
      </c>
      <c r="D57" s="1" t="s">
        <v>72</v>
      </c>
      <c r="E57">
        <v>78</v>
      </c>
      <c r="F57" s="1" t="s">
        <v>97</v>
      </c>
      <c r="G57">
        <v>3</v>
      </c>
      <c r="H57">
        <v>1</v>
      </c>
      <c r="I57" s="2">
        <f t="shared" si="0"/>
        <v>6.6811499999999996E-2</v>
      </c>
      <c r="J57">
        <f t="shared" si="1"/>
        <v>0.22270499999999999</v>
      </c>
      <c r="K57">
        <f t="shared" si="2"/>
        <v>2.9196153243497336E-2</v>
      </c>
    </row>
    <row r="58" spans="1:11" x14ac:dyDescent="0.25">
      <c r="A58" s="1">
        <v>1963</v>
      </c>
      <c r="B58" s="1" t="s">
        <v>99</v>
      </c>
      <c r="C58" t="s">
        <v>8</v>
      </c>
      <c r="D58" s="1" t="s">
        <v>69</v>
      </c>
      <c r="E58">
        <v>29</v>
      </c>
      <c r="F58" s="1" t="s">
        <v>97</v>
      </c>
      <c r="G58">
        <v>1</v>
      </c>
      <c r="H58">
        <v>6</v>
      </c>
      <c r="I58" s="2">
        <f t="shared" si="0"/>
        <v>7.3629E-2</v>
      </c>
      <c r="J58">
        <f>I58/(103*0.01)</f>
        <v>7.1484466019417478E-2</v>
      </c>
      <c r="K58">
        <f t="shared" si="2"/>
        <v>9.3714619089490161E-3</v>
      </c>
    </row>
    <row r="59" spans="1:11" x14ac:dyDescent="0.25">
      <c r="A59" s="1">
        <v>1963</v>
      </c>
      <c r="B59" s="1" t="s">
        <v>99</v>
      </c>
      <c r="C59" t="s">
        <v>8</v>
      </c>
      <c r="D59" s="1" t="s">
        <v>69</v>
      </c>
      <c r="E59">
        <v>29</v>
      </c>
      <c r="F59" s="1" t="s">
        <v>97</v>
      </c>
      <c r="G59">
        <v>2</v>
      </c>
      <c r="H59">
        <v>12</v>
      </c>
      <c r="I59" s="2">
        <f t="shared" si="0"/>
        <v>0.40905000000000002</v>
      </c>
      <c r="J59">
        <f t="shared" ref="J59:J122" si="3">I59/(103*0.01)</f>
        <v>0.39713592233009709</v>
      </c>
      <c r="K59">
        <f t="shared" si="2"/>
        <v>5.2063677271938981E-2</v>
      </c>
    </row>
    <row r="60" spans="1:11" x14ac:dyDescent="0.25">
      <c r="A60" s="1">
        <v>1963</v>
      </c>
      <c r="B60" s="1" t="s">
        <v>99</v>
      </c>
      <c r="C60" t="s">
        <v>8</v>
      </c>
      <c r="D60" s="1" t="s">
        <v>69</v>
      </c>
      <c r="E60">
        <v>29</v>
      </c>
      <c r="F60" s="1" t="s">
        <v>97</v>
      </c>
      <c r="G60">
        <v>3</v>
      </c>
      <c r="H60">
        <v>4</v>
      </c>
      <c r="I60" s="2">
        <f t="shared" si="0"/>
        <v>0.26724599999999998</v>
      </c>
      <c r="J60">
        <f t="shared" si="3"/>
        <v>0.25946213592233008</v>
      </c>
      <c r="K60">
        <f t="shared" si="2"/>
        <v>3.4014935817666798E-2</v>
      </c>
    </row>
    <row r="61" spans="1:11" x14ac:dyDescent="0.25">
      <c r="A61" s="1">
        <v>1963</v>
      </c>
      <c r="B61" s="1" t="s">
        <v>99</v>
      </c>
      <c r="C61" t="s">
        <v>8</v>
      </c>
      <c r="D61" s="1" t="s">
        <v>69</v>
      </c>
      <c r="E61">
        <v>29</v>
      </c>
      <c r="F61" s="1" t="s">
        <v>97</v>
      </c>
      <c r="G61">
        <v>4</v>
      </c>
      <c r="H61">
        <v>2</v>
      </c>
      <c r="I61" s="2">
        <f t="shared" si="0"/>
        <v>0.22088699999999997</v>
      </c>
      <c r="J61">
        <f t="shared" si="3"/>
        <v>0.21445339805825239</v>
      </c>
      <c r="K61">
        <f t="shared" si="2"/>
        <v>2.8114385726847047E-2</v>
      </c>
    </row>
    <row r="62" spans="1:11" x14ac:dyDescent="0.25">
      <c r="A62" s="1">
        <v>1963</v>
      </c>
      <c r="B62" s="1" t="s">
        <v>99</v>
      </c>
      <c r="C62" t="s">
        <v>8</v>
      </c>
      <c r="D62" s="1" t="s">
        <v>69</v>
      </c>
      <c r="E62">
        <v>32</v>
      </c>
      <c r="F62" s="1" t="s">
        <v>97</v>
      </c>
      <c r="G62">
        <v>1</v>
      </c>
      <c r="H62">
        <v>10</v>
      </c>
      <c r="I62" s="2">
        <f t="shared" si="0"/>
        <v>0.12271499999999999</v>
      </c>
      <c r="J62">
        <f t="shared" si="3"/>
        <v>0.11914077669902912</v>
      </c>
      <c r="K62">
        <f t="shared" si="2"/>
        <v>1.5619103181581693E-2</v>
      </c>
    </row>
    <row r="63" spans="1:11" x14ac:dyDescent="0.25">
      <c r="A63" s="1">
        <v>1963</v>
      </c>
      <c r="B63" s="1" t="s">
        <v>99</v>
      </c>
      <c r="C63" t="s">
        <v>8</v>
      </c>
      <c r="D63" s="1" t="s">
        <v>69</v>
      </c>
      <c r="E63">
        <v>32</v>
      </c>
      <c r="F63" s="1" t="s">
        <v>97</v>
      </c>
      <c r="G63">
        <v>2</v>
      </c>
      <c r="H63">
        <v>1</v>
      </c>
      <c r="I63" s="2">
        <f t="shared" si="0"/>
        <v>3.40875E-2</v>
      </c>
      <c r="J63">
        <f t="shared" si="3"/>
        <v>3.3094660194174758E-2</v>
      </c>
      <c r="K63">
        <f t="shared" si="2"/>
        <v>4.3386397726615815E-3</v>
      </c>
    </row>
    <row r="64" spans="1:11" x14ac:dyDescent="0.25">
      <c r="A64" s="1">
        <v>1963</v>
      </c>
      <c r="B64" s="1" t="s">
        <v>99</v>
      </c>
      <c r="C64" t="s">
        <v>8</v>
      </c>
      <c r="D64" s="1" t="s">
        <v>69</v>
      </c>
      <c r="E64">
        <v>34</v>
      </c>
      <c r="F64" s="1" t="s">
        <v>97</v>
      </c>
      <c r="G64">
        <v>1</v>
      </c>
      <c r="H64">
        <v>8</v>
      </c>
      <c r="I64" s="2">
        <f t="shared" si="0"/>
        <v>9.8171999999999995E-2</v>
      </c>
      <c r="J64">
        <f t="shared" si="3"/>
        <v>9.531262135922329E-2</v>
      </c>
      <c r="K64">
        <f t="shared" si="2"/>
        <v>1.2495282545265354E-2</v>
      </c>
    </row>
    <row r="65" spans="1:11" x14ac:dyDescent="0.25">
      <c r="A65" s="1">
        <v>1963</v>
      </c>
      <c r="B65" s="1" t="s">
        <v>99</v>
      </c>
      <c r="C65" t="s">
        <v>8</v>
      </c>
      <c r="D65" s="1" t="s">
        <v>69</v>
      </c>
      <c r="E65">
        <v>34</v>
      </c>
      <c r="F65" s="1" t="s">
        <v>97</v>
      </c>
      <c r="G65">
        <v>2</v>
      </c>
      <c r="H65">
        <v>6</v>
      </c>
      <c r="I65" s="2">
        <f t="shared" si="0"/>
        <v>0.20452500000000001</v>
      </c>
      <c r="J65">
        <f t="shared" si="3"/>
        <v>0.19856796116504855</v>
      </c>
      <c r="K65">
        <f t="shared" si="2"/>
        <v>2.603183863596949E-2</v>
      </c>
    </row>
    <row r="66" spans="1:11" x14ac:dyDescent="0.25">
      <c r="A66" s="1">
        <v>1963</v>
      </c>
      <c r="B66" s="1" t="s">
        <v>99</v>
      </c>
      <c r="C66" t="s">
        <v>8</v>
      </c>
      <c r="D66" s="1" t="s">
        <v>69</v>
      </c>
      <c r="E66">
        <v>34</v>
      </c>
      <c r="F66" s="1" t="s">
        <v>97</v>
      </c>
      <c r="G66">
        <v>3</v>
      </c>
      <c r="H66">
        <v>3</v>
      </c>
      <c r="I66" s="2">
        <f t="shared" si="0"/>
        <v>0.20043449999999999</v>
      </c>
      <c r="J66">
        <f t="shared" si="3"/>
        <v>0.19459660194174755</v>
      </c>
      <c r="K66">
        <f t="shared" si="2"/>
        <v>2.5511201863250097E-2</v>
      </c>
    </row>
    <row r="67" spans="1:11" x14ac:dyDescent="0.25">
      <c r="A67" s="1">
        <v>1963</v>
      </c>
      <c r="B67" s="1" t="s">
        <v>99</v>
      </c>
      <c r="C67" t="s">
        <v>8</v>
      </c>
      <c r="D67" s="1" t="s">
        <v>69</v>
      </c>
      <c r="E67">
        <v>34</v>
      </c>
      <c r="F67" s="1" t="s">
        <v>97</v>
      </c>
      <c r="G67">
        <v>4</v>
      </c>
      <c r="H67">
        <v>1</v>
      </c>
      <c r="I67" s="2">
        <f t="shared" ref="I67:I130" si="4">0.005454*(G67+0.5)^2*H67</f>
        <v>0.11044349999999999</v>
      </c>
      <c r="J67">
        <f t="shared" si="3"/>
        <v>0.1072266990291262</v>
      </c>
      <c r="K67">
        <f t="shared" ref="K67:K130" si="5">J67*(12.55/95.73)</f>
        <v>1.4057192863423523E-2</v>
      </c>
    </row>
    <row r="68" spans="1:11" x14ac:dyDescent="0.25">
      <c r="A68" s="1">
        <v>1963</v>
      </c>
      <c r="B68" s="1" t="s">
        <v>99</v>
      </c>
      <c r="C68" t="s">
        <v>8</v>
      </c>
      <c r="D68" s="1" t="s">
        <v>69</v>
      </c>
      <c r="E68">
        <v>38</v>
      </c>
      <c r="F68" s="1" t="s">
        <v>97</v>
      </c>
      <c r="G68">
        <v>1</v>
      </c>
      <c r="H68">
        <v>2</v>
      </c>
      <c r="I68" s="2">
        <f t="shared" si="4"/>
        <v>2.4542999999999999E-2</v>
      </c>
      <c r="J68">
        <f t="shared" si="3"/>
        <v>2.3828155339805823E-2</v>
      </c>
      <c r="K68">
        <f t="shared" si="5"/>
        <v>3.1238206363163384E-3</v>
      </c>
    </row>
    <row r="69" spans="1:11" x14ac:dyDescent="0.25">
      <c r="A69" s="1">
        <v>1963</v>
      </c>
      <c r="B69" s="1" t="s">
        <v>99</v>
      </c>
      <c r="C69" t="s">
        <v>8</v>
      </c>
      <c r="D69" s="1" t="s">
        <v>69</v>
      </c>
      <c r="E69">
        <v>38</v>
      </c>
      <c r="F69" s="1" t="s">
        <v>97</v>
      </c>
      <c r="G69">
        <v>2</v>
      </c>
      <c r="H69">
        <v>5</v>
      </c>
      <c r="I69" s="2">
        <f t="shared" si="4"/>
        <v>0.17043749999999999</v>
      </c>
      <c r="J69">
        <f t="shared" si="3"/>
        <v>0.16547330097087379</v>
      </c>
      <c r="K69">
        <f t="shared" si="5"/>
        <v>2.1693198863307908E-2</v>
      </c>
    </row>
    <row r="70" spans="1:11" x14ac:dyDescent="0.25">
      <c r="A70" s="1">
        <v>1963</v>
      </c>
      <c r="B70" s="1" t="s">
        <v>99</v>
      </c>
      <c r="C70" t="s">
        <v>8</v>
      </c>
      <c r="D70" s="1" t="s">
        <v>69</v>
      </c>
      <c r="E70">
        <v>38</v>
      </c>
      <c r="F70" s="1" t="s">
        <v>97</v>
      </c>
      <c r="G70">
        <v>3</v>
      </c>
      <c r="H70">
        <v>8</v>
      </c>
      <c r="I70" s="2">
        <f t="shared" si="4"/>
        <v>0.53449199999999997</v>
      </c>
      <c r="J70">
        <f t="shared" si="3"/>
        <v>0.51892427184466017</v>
      </c>
      <c r="K70">
        <f t="shared" si="5"/>
        <v>6.8029871635333597E-2</v>
      </c>
    </row>
    <row r="71" spans="1:11" x14ac:dyDescent="0.25">
      <c r="A71" s="1">
        <v>1963</v>
      </c>
      <c r="B71" s="1" t="s">
        <v>99</v>
      </c>
      <c r="C71" t="s">
        <v>8</v>
      </c>
      <c r="D71" s="1" t="s">
        <v>69</v>
      </c>
      <c r="E71">
        <v>38</v>
      </c>
      <c r="F71" s="1" t="s">
        <v>97</v>
      </c>
      <c r="G71">
        <v>4</v>
      </c>
      <c r="H71">
        <v>11</v>
      </c>
      <c r="I71" s="2">
        <f t="shared" si="4"/>
        <v>1.2148784999999998</v>
      </c>
      <c r="J71">
        <f t="shared" si="3"/>
        <v>1.179493689320388</v>
      </c>
      <c r="K71">
        <f t="shared" si="5"/>
        <v>0.15462912149765873</v>
      </c>
    </row>
    <row r="72" spans="1:11" x14ac:dyDescent="0.25">
      <c r="A72" s="1">
        <v>1963</v>
      </c>
      <c r="B72" s="1" t="s">
        <v>99</v>
      </c>
      <c r="C72" t="s">
        <v>8</v>
      </c>
      <c r="D72" s="1" t="s">
        <v>69</v>
      </c>
      <c r="E72">
        <v>40</v>
      </c>
      <c r="F72" s="1" t="s">
        <v>97</v>
      </c>
      <c r="G72">
        <v>1</v>
      </c>
      <c r="H72">
        <v>3</v>
      </c>
      <c r="I72" s="2">
        <f t="shared" si="4"/>
        <v>3.68145E-2</v>
      </c>
      <c r="J72">
        <f t="shared" si="3"/>
        <v>3.5742233009708739E-2</v>
      </c>
      <c r="K72">
        <f t="shared" si="5"/>
        <v>4.685730954474508E-3</v>
      </c>
    </row>
    <row r="73" spans="1:11" x14ac:dyDescent="0.25">
      <c r="A73" s="1">
        <v>1963</v>
      </c>
      <c r="B73" s="1" t="s">
        <v>99</v>
      </c>
      <c r="C73" t="s">
        <v>8</v>
      </c>
      <c r="D73" s="1" t="s">
        <v>69</v>
      </c>
      <c r="E73">
        <v>40</v>
      </c>
      <c r="F73" s="1" t="s">
        <v>97</v>
      </c>
      <c r="G73">
        <v>2</v>
      </c>
      <c r="H73">
        <v>13</v>
      </c>
      <c r="I73" s="2">
        <f t="shared" si="4"/>
        <v>0.44313750000000002</v>
      </c>
      <c r="J73">
        <f t="shared" si="3"/>
        <v>0.43023058252427188</v>
      </c>
      <c r="K73">
        <f t="shared" si="5"/>
        <v>5.6402317044600567E-2</v>
      </c>
    </row>
    <row r="74" spans="1:11" x14ac:dyDescent="0.25">
      <c r="A74" s="1">
        <v>1963</v>
      </c>
      <c r="B74" s="1" t="s">
        <v>99</v>
      </c>
      <c r="C74" t="s">
        <v>8</v>
      </c>
      <c r="D74" s="1" t="s">
        <v>69</v>
      </c>
      <c r="E74">
        <v>40</v>
      </c>
      <c r="F74" s="1" t="s">
        <v>97</v>
      </c>
      <c r="G74">
        <v>3</v>
      </c>
      <c r="H74">
        <v>8</v>
      </c>
      <c r="I74" s="2">
        <f t="shared" si="4"/>
        <v>0.53449199999999997</v>
      </c>
      <c r="J74">
        <f t="shared" si="3"/>
        <v>0.51892427184466017</v>
      </c>
      <c r="K74">
        <f t="shared" si="5"/>
        <v>6.8029871635333597E-2</v>
      </c>
    </row>
    <row r="75" spans="1:11" x14ac:dyDescent="0.25">
      <c r="A75" s="1">
        <v>1963</v>
      </c>
      <c r="B75" s="1" t="s">
        <v>99</v>
      </c>
      <c r="C75" t="s">
        <v>8</v>
      </c>
      <c r="D75" s="1" t="s">
        <v>69</v>
      </c>
      <c r="E75">
        <v>40</v>
      </c>
      <c r="F75" s="1" t="s">
        <v>97</v>
      </c>
      <c r="G75">
        <v>4</v>
      </c>
      <c r="H75">
        <v>7</v>
      </c>
      <c r="I75" s="2">
        <f t="shared" si="4"/>
        <v>0.77310449999999986</v>
      </c>
      <c r="J75">
        <f t="shared" si="3"/>
        <v>0.75058689320388339</v>
      </c>
      <c r="K75">
        <f t="shared" si="5"/>
        <v>9.8400350043964663E-2</v>
      </c>
    </row>
    <row r="76" spans="1:11" x14ac:dyDescent="0.25">
      <c r="A76" s="1">
        <v>1963</v>
      </c>
      <c r="B76" s="1" t="s">
        <v>99</v>
      </c>
      <c r="C76" t="s">
        <v>8</v>
      </c>
      <c r="D76" s="1" t="s">
        <v>69</v>
      </c>
      <c r="E76">
        <v>47</v>
      </c>
      <c r="F76" s="1" t="s">
        <v>97</v>
      </c>
      <c r="G76">
        <v>2</v>
      </c>
      <c r="H76">
        <v>1</v>
      </c>
      <c r="I76" s="2">
        <f t="shared" si="4"/>
        <v>3.40875E-2</v>
      </c>
      <c r="J76">
        <f t="shared" si="3"/>
        <v>3.3094660194174758E-2</v>
      </c>
      <c r="K76">
        <f t="shared" si="5"/>
        <v>4.3386397726615815E-3</v>
      </c>
    </row>
    <row r="77" spans="1:11" x14ac:dyDescent="0.25">
      <c r="A77" s="1">
        <v>1963</v>
      </c>
      <c r="B77" s="1" t="s">
        <v>99</v>
      </c>
      <c r="C77" t="s">
        <v>8</v>
      </c>
      <c r="D77" s="1" t="s">
        <v>69</v>
      </c>
      <c r="E77">
        <v>53</v>
      </c>
      <c r="F77" s="1" t="s">
        <v>97</v>
      </c>
      <c r="G77">
        <v>1</v>
      </c>
      <c r="H77">
        <v>2</v>
      </c>
      <c r="I77" s="2">
        <f t="shared" si="4"/>
        <v>2.4542999999999999E-2</v>
      </c>
      <c r="J77">
        <f t="shared" si="3"/>
        <v>2.3828155339805823E-2</v>
      </c>
      <c r="K77">
        <f t="shared" si="5"/>
        <v>3.1238206363163384E-3</v>
      </c>
    </row>
    <row r="78" spans="1:11" x14ac:dyDescent="0.25">
      <c r="A78" s="1">
        <v>1963</v>
      </c>
      <c r="B78" s="1" t="s">
        <v>99</v>
      </c>
      <c r="C78" t="s">
        <v>8</v>
      </c>
      <c r="D78" s="1" t="s">
        <v>69</v>
      </c>
      <c r="E78">
        <v>53</v>
      </c>
      <c r="F78" s="1" t="s">
        <v>97</v>
      </c>
      <c r="G78">
        <v>3</v>
      </c>
      <c r="H78">
        <v>1</v>
      </c>
      <c r="I78" s="2">
        <f t="shared" si="4"/>
        <v>6.6811499999999996E-2</v>
      </c>
      <c r="J78">
        <f t="shared" si="3"/>
        <v>6.4865533980582521E-2</v>
      </c>
      <c r="K78">
        <f t="shared" si="5"/>
        <v>8.5037339544166996E-3</v>
      </c>
    </row>
    <row r="79" spans="1:11" x14ac:dyDescent="0.25">
      <c r="A79" s="1">
        <v>1963</v>
      </c>
      <c r="B79" s="1" t="s">
        <v>99</v>
      </c>
      <c r="C79" t="s">
        <v>8</v>
      </c>
      <c r="D79" s="1" t="s">
        <v>69</v>
      </c>
      <c r="E79">
        <v>53</v>
      </c>
      <c r="F79" s="1" t="s">
        <v>97</v>
      </c>
      <c r="G79">
        <v>4</v>
      </c>
      <c r="H79">
        <v>2</v>
      </c>
      <c r="I79" s="2">
        <f t="shared" si="4"/>
        <v>0.22088699999999997</v>
      </c>
      <c r="J79">
        <f t="shared" si="3"/>
        <v>0.21445339805825239</v>
      </c>
      <c r="K79">
        <f t="shared" si="5"/>
        <v>2.8114385726847047E-2</v>
      </c>
    </row>
    <row r="80" spans="1:11" x14ac:dyDescent="0.25">
      <c r="A80" s="1">
        <v>1963</v>
      </c>
      <c r="B80" s="1" t="s">
        <v>99</v>
      </c>
      <c r="C80" t="s">
        <v>8</v>
      </c>
      <c r="D80" s="1" t="s">
        <v>69</v>
      </c>
      <c r="E80">
        <v>56</v>
      </c>
      <c r="F80" s="1" t="s">
        <v>97</v>
      </c>
      <c r="G80">
        <v>2</v>
      </c>
      <c r="H80">
        <v>3</v>
      </c>
      <c r="I80" s="2">
        <f t="shared" si="4"/>
        <v>0.10226250000000001</v>
      </c>
      <c r="J80">
        <f t="shared" si="3"/>
        <v>9.9283980582524273E-2</v>
      </c>
      <c r="K80">
        <f t="shared" si="5"/>
        <v>1.3015919317984745E-2</v>
      </c>
    </row>
    <row r="81" spans="1:11" x14ac:dyDescent="0.25">
      <c r="A81" s="1">
        <v>1963</v>
      </c>
      <c r="B81" s="1" t="s">
        <v>99</v>
      </c>
      <c r="C81" t="s">
        <v>8</v>
      </c>
      <c r="D81" s="1" t="s">
        <v>69</v>
      </c>
      <c r="E81">
        <v>58</v>
      </c>
      <c r="F81" s="1" t="s">
        <v>97</v>
      </c>
      <c r="G81">
        <v>1</v>
      </c>
      <c r="H81">
        <v>4</v>
      </c>
      <c r="I81" s="2">
        <f t="shared" si="4"/>
        <v>4.9085999999999998E-2</v>
      </c>
      <c r="J81">
        <f t="shared" si="3"/>
        <v>4.7656310679611645E-2</v>
      </c>
      <c r="K81">
        <f t="shared" si="5"/>
        <v>6.2476412726326768E-3</v>
      </c>
    </row>
    <row r="82" spans="1:11" x14ac:dyDescent="0.25">
      <c r="A82" s="1">
        <v>1963</v>
      </c>
      <c r="B82" s="1" t="s">
        <v>99</v>
      </c>
      <c r="C82" t="s">
        <v>8</v>
      </c>
      <c r="D82" s="1" t="s">
        <v>69</v>
      </c>
      <c r="E82">
        <v>58</v>
      </c>
      <c r="F82" s="1" t="s">
        <v>97</v>
      </c>
      <c r="G82">
        <v>2</v>
      </c>
      <c r="H82">
        <v>9</v>
      </c>
      <c r="I82" s="2">
        <f t="shared" si="4"/>
        <v>0.30678749999999999</v>
      </c>
      <c r="J82">
        <f t="shared" si="3"/>
        <v>0.29785194174757279</v>
      </c>
      <c r="K82">
        <f t="shared" si="5"/>
        <v>3.904775795395423E-2</v>
      </c>
    </row>
    <row r="83" spans="1:11" x14ac:dyDescent="0.25">
      <c r="A83" s="1">
        <v>1963</v>
      </c>
      <c r="B83" s="1" t="s">
        <v>99</v>
      </c>
      <c r="C83" t="s">
        <v>8</v>
      </c>
      <c r="D83" s="1" t="s">
        <v>69</v>
      </c>
      <c r="E83">
        <v>58</v>
      </c>
      <c r="F83" s="1" t="s">
        <v>97</v>
      </c>
      <c r="G83">
        <v>3</v>
      </c>
      <c r="H83">
        <v>17</v>
      </c>
      <c r="I83" s="2">
        <f t="shared" si="4"/>
        <v>1.1357955</v>
      </c>
      <c r="J83">
        <f t="shared" si="3"/>
        <v>1.1027140776699029</v>
      </c>
      <c r="K83">
        <f t="shared" si="5"/>
        <v>0.14456347722508392</v>
      </c>
    </row>
    <row r="84" spans="1:11" x14ac:dyDescent="0.25">
      <c r="A84" s="1">
        <v>1963</v>
      </c>
      <c r="B84" s="1" t="s">
        <v>99</v>
      </c>
      <c r="C84" t="s">
        <v>8</v>
      </c>
      <c r="D84" s="1" t="s">
        <v>69</v>
      </c>
      <c r="E84">
        <v>58</v>
      </c>
      <c r="F84" s="1" t="s">
        <v>97</v>
      </c>
      <c r="G84">
        <v>4</v>
      </c>
      <c r="H84">
        <v>11</v>
      </c>
      <c r="I84" s="2">
        <f t="shared" si="4"/>
        <v>1.2148784999999998</v>
      </c>
      <c r="J84">
        <f t="shared" si="3"/>
        <v>1.179493689320388</v>
      </c>
      <c r="K84">
        <f t="shared" si="5"/>
        <v>0.15462912149765873</v>
      </c>
    </row>
    <row r="85" spans="1:11" x14ac:dyDescent="0.25">
      <c r="A85" s="1">
        <v>1963</v>
      </c>
      <c r="B85" s="1" t="s">
        <v>99</v>
      </c>
      <c r="C85" t="s">
        <v>8</v>
      </c>
      <c r="D85" s="1" t="s">
        <v>69</v>
      </c>
      <c r="E85">
        <v>71</v>
      </c>
      <c r="F85" s="1" t="s">
        <v>97</v>
      </c>
      <c r="G85">
        <v>3</v>
      </c>
      <c r="H85">
        <v>1</v>
      </c>
      <c r="I85" s="2">
        <f t="shared" si="4"/>
        <v>6.6811499999999996E-2</v>
      </c>
      <c r="J85">
        <f t="shared" si="3"/>
        <v>6.4865533980582521E-2</v>
      </c>
      <c r="K85">
        <f t="shared" si="5"/>
        <v>8.5037339544166996E-3</v>
      </c>
    </row>
    <row r="86" spans="1:11" x14ac:dyDescent="0.25">
      <c r="A86" s="1">
        <v>1963</v>
      </c>
      <c r="B86" s="1" t="s">
        <v>99</v>
      </c>
      <c r="C86" t="s">
        <v>8</v>
      </c>
      <c r="D86" s="1" t="s">
        <v>69</v>
      </c>
      <c r="E86">
        <v>71</v>
      </c>
      <c r="F86" s="1" t="s">
        <v>97</v>
      </c>
      <c r="G86">
        <v>4</v>
      </c>
      <c r="H86">
        <v>2</v>
      </c>
      <c r="I86" s="2">
        <f t="shared" si="4"/>
        <v>0.22088699999999997</v>
      </c>
      <c r="J86">
        <f t="shared" si="3"/>
        <v>0.21445339805825239</v>
      </c>
      <c r="K86">
        <f t="shared" si="5"/>
        <v>2.8114385726847047E-2</v>
      </c>
    </row>
    <row r="87" spans="1:11" x14ac:dyDescent="0.25">
      <c r="A87" s="1">
        <v>1963</v>
      </c>
      <c r="B87" s="1" t="s">
        <v>99</v>
      </c>
      <c r="C87" t="s">
        <v>8</v>
      </c>
      <c r="D87" s="1" t="s">
        <v>69</v>
      </c>
      <c r="E87">
        <v>76</v>
      </c>
      <c r="F87" s="1" t="s">
        <v>97</v>
      </c>
      <c r="G87">
        <v>1</v>
      </c>
      <c r="H87">
        <v>8</v>
      </c>
      <c r="I87" s="2">
        <f t="shared" si="4"/>
        <v>9.8171999999999995E-2</v>
      </c>
      <c r="J87">
        <f t="shared" si="3"/>
        <v>9.531262135922329E-2</v>
      </c>
      <c r="K87">
        <f t="shared" si="5"/>
        <v>1.2495282545265354E-2</v>
      </c>
    </row>
    <row r="88" spans="1:11" x14ac:dyDescent="0.25">
      <c r="A88" s="1">
        <v>1963</v>
      </c>
      <c r="B88" s="1" t="s">
        <v>99</v>
      </c>
      <c r="C88" t="s">
        <v>8</v>
      </c>
      <c r="D88" s="1" t="s">
        <v>69</v>
      </c>
      <c r="E88">
        <v>76</v>
      </c>
      <c r="F88" s="1" t="s">
        <v>97</v>
      </c>
      <c r="G88">
        <v>2</v>
      </c>
      <c r="H88">
        <v>1</v>
      </c>
      <c r="I88" s="2">
        <f t="shared" si="4"/>
        <v>3.40875E-2</v>
      </c>
      <c r="J88">
        <f t="shared" si="3"/>
        <v>3.3094660194174758E-2</v>
      </c>
      <c r="K88">
        <f t="shared" si="5"/>
        <v>4.3386397726615815E-3</v>
      </c>
    </row>
    <row r="89" spans="1:11" x14ac:dyDescent="0.25">
      <c r="A89" s="1">
        <v>1963</v>
      </c>
      <c r="B89" s="1" t="s">
        <v>99</v>
      </c>
      <c r="C89" t="s">
        <v>8</v>
      </c>
      <c r="D89" s="1" t="s">
        <v>69</v>
      </c>
      <c r="E89">
        <v>79</v>
      </c>
      <c r="F89" s="1" t="s">
        <v>97</v>
      </c>
      <c r="G89">
        <v>1</v>
      </c>
      <c r="H89">
        <v>43</v>
      </c>
      <c r="I89" s="2">
        <f t="shared" si="4"/>
        <v>0.52767449999999994</v>
      </c>
      <c r="J89">
        <f t="shared" si="3"/>
        <v>0.51230533980582516</v>
      </c>
      <c r="K89">
        <f t="shared" si="5"/>
        <v>6.716214368080127E-2</v>
      </c>
    </row>
    <row r="90" spans="1:11" x14ac:dyDescent="0.25">
      <c r="A90" s="1">
        <v>1963</v>
      </c>
      <c r="B90" s="1" t="s">
        <v>99</v>
      </c>
      <c r="C90" t="s">
        <v>8</v>
      </c>
      <c r="D90" s="1" t="s">
        <v>69</v>
      </c>
      <c r="E90">
        <v>79</v>
      </c>
      <c r="F90" s="1" t="s">
        <v>97</v>
      </c>
      <c r="G90">
        <v>2</v>
      </c>
      <c r="H90">
        <v>16</v>
      </c>
      <c r="I90" s="2">
        <f t="shared" si="4"/>
        <v>0.5454</v>
      </c>
      <c r="J90">
        <f t="shared" si="3"/>
        <v>0.52951456310679612</v>
      </c>
      <c r="K90">
        <f t="shared" si="5"/>
        <v>6.9418236362585303E-2</v>
      </c>
    </row>
    <row r="91" spans="1:11" x14ac:dyDescent="0.25">
      <c r="A91" s="1">
        <v>1963</v>
      </c>
      <c r="B91" s="1" t="s">
        <v>99</v>
      </c>
      <c r="C91" t="s">
        <v>8</v>
      </c>
      <c r="D91" s="1" t="s">
        <v>69</v>
      </c>
      <c r="E91">
        <v>79</v>
      </c>
      <c r="F91" s="1" t="s">
        <v>97</v>
      </c>
      <c r="G91">
        <v>3</v>
      </c>
      <c r="H91">
        <v>7</v>
      </c>
      <c r="I91" s="2">
        <f t="shared" si="4"/>
        <v>0.46768049999999994</v>
      </c>
      <c r="J91">
        <f t="shared" si="3"/>
        <v>0.45405873786407758</v>
      </c>
      <c r="K91">
        <f t="shared" si="5"/>
        <v>5.9526137680916892E-2</v>
      </c>
    </row>
    <row r="92" spans="1:11" x14ac:dyDescent="0.25">
      <c r="A92" s="1">
        <v>1963</v>
      </c>
      <c r="B92" s="1" t="s">
        <v>99</v>
      </c>
      <c r="C92" t="s">
        <v>8</v>
      </c>
      <c r="D92" s="1" t="s">
        <v>69</v>
      </c>
      <c r="E92">
        <v>79</v>
      </c>
      <c r="F92" s="1" t="s">
        <v>97</v>
      </c>
      <c r="G92">
        <v>4</v>
      </c>
      <c r="H92">
        <v>5</v>
      </c>
      <c r="I92" s="2">
        <f t="shared" si="4"/>
        <v>0.55221749999999992</v>
      </c>
      <c r="J92">
        <f t="shared" si="3"/>
        <v>0.53613349514563102</v>
      </c>
      <c r="K92">
        <f t="shared" si="5"/>
        <v>7.0285964317117616E-2</v>
      </c>
    </row>
    <row r="93" spans="1:11" x14ac:dyDescent="0.25">
      <c r="A93" s="1">
        <v>1963</v>
      </c>
      <c r="B93" s="1" t="s">
        <v>99</v>
      </c>
      <c r="C93" t="s">
        <v>8</v>
      </c>
      <c r="D93" s="1" t="s">
        <v>69</v>
      </c>
      <c r="E93">
        <v>85</v>
      </c>
      <c r="F93" s="1" t="s">
        <v>97</v>
      </c>
      <c r="G93">
        <v>1</v>
      </c>
      <c r="H93">
        <v>7</v>
      </c>
      <c r="I93" s="2">
        <f t="shared" si="4"/>
        <v>8.5900499999999991E-2</v>
      </c>
      <c r="J93">
        <f t="shared" si="3"/>
        <v>8.3398543689320384E-2</v>
      </c>
      <c r="K93">
        <f t="shared" si="5"/>
        <v>1.0933372227107186E-2</v>
      </c>
    </row>
    <row r="94" spans="1:11" x14ac:dyDescent="0.25">
      <c r="A94" s="1">
        <v>1963</v>
      </c>
      <c r="B94" s="1" t="s">
        <v>99</v>
      </c>
      <c r="C94" t="s">
        <v>8</v>
      </c>
      <c r="D94" s="1" t="s">
        <v>69</v>
      </c>
      <c r="E94">
        <v>85</v>
      </c>
      <c r="F94" s="1" t="s">
        <v>97</v>
      </c>
      <c r="G94">
        <v>2</v>
      </c>
      <c r="H94">
        <v>1</v>
      </c>
      <c r="I94" s="2">
        <f t="shared" si="4"/>
        <v>3.40875E-2</v>
      </c>
      <c r="J94">
        <f t="shared" si="3"/>
        <v>3.3094660194174758E-2</v>
      </c>
      <c r="K94">
        <f t="shared" si="5"/>
        <v>4.3386397726615815E-3</v>
      </c>
    </row>
    <row r="95" spans="1:11" x14ac:dyDescent="0.25">
      <c r="A95" s="1">
        <v>1963</v>
      </c>
      <c r="B95" s="1" t="s">
        <v>99</v>
      </c>
      <c r="C95" t="s">
        <v>8</v>
      </c>
      <c r="D95" s="1" t="s">
        <v>69</v>
      </c>
      <c r="E95">
        <v>88</v>
      </c>
      <c r="F95" s="1" t="s">
        <v>97</v>
      </c>
      <c r="G95">
        <v>1</v>
      </c>
      <c r="H95">
        <v>6</v>
      </c>
      <c r="I95" s="2">
        <f t="shared" si="4"/>
        <v>7.3629E-2</v>
      </c>
      <c r="J95">
        <f t="shared" si="3"/>
        <v>7.1484466019417478E-2</v>
      </c>
      <c r="K95">
        <f t="shared" si="5"/>
        <v>9.3714619089490161E-3</v>
      </c>
    </row>
    <row r="96" spans="1:11" x14ac:dyDescent="0.25">
      <c r="A96" s="1">
        <v>1963</v>
      </c>
      <c r="B96" s="1" t="s">
        <v>99</v>
      </c>
      <c r="C96" t="s">
        <v>8</v>
      </c>
      <c r="D96" s="1" t="s">
        <v>69</v>
      </c>
      <c r="E96">
        <v>88</v>
      </c>
      <c r="F96" s="1" t="s">
        <v>97</v>
      </c>
      <c r="G96">
        <v>2</v>
      </c>
      <c r="H96">
        <v>6</v>
      </c>
      <c r="I96" s="2">
        <f t="shared" si="4"/>
        <v>0.20452500000000001</v>
      </c>
      <c r="J96">
        <f t="shared" si="3"/>
        <v>0.19856796116504855</v>
      </c>
      <c r="K96">
        <f t="shared" si="5"/>
        <v>2.603183863596949E-2</v>
      </c>
    </row>
    <row r="97" spans="1:11" x14ac:dyDescent="0.25">
      <c r="A97" s="1">
        <v>1963</v>
      </c>
      <c r="B97" s="1" t="s">
        <v>99</v>
      </c>
      <c r="C97" t="s">
        <v>8</v>
      </c>
      <c r="D97" s="1" t="s">
        <v>69</v>
      </c>
      <c r="E97">
        <v>88</v>
      </c>
      <c r="F97" s="1" t="s">
        <v>97</v>
      </c>
      <c r="G97">
        <v>3</v>
      </c>
      <c r="H97">
        <v>3</v>
      </c>
      <c r="I97" s="2">
        <f t="shared" si="4"/>
        <v>0.20043449999999999</v>
      </c>
      <c r="J97">
        <f t="shared" si="3"/>
        <v>0.19459660194174755</v>
      </c>
      <c r="K97">
        <f t="shared" si="5"/>
        <v>2.5511201863250097E-2</v>
      </c>
    </row>
    <row r="98" spans="1:11" x14ac:dyDescent="0.25">
      <c r="A98" s="1">
        <v>1963</v>
      </c>
      <c r="B98" s="1" t="s">
        <v>99</v>
      </c>
      <c r="C98" t="s">
        <v>8</v>
      </c>
      <c r="D98" s="1" t="s">
        <v>69</v>
      </c>
      <c r="E98">
        <v>88</v>
      </c>
      <c r="F98" s="1" t="s">
        <v>97</v>
      </c>
      <c r="G98">
        <v>4</v>
      </c>
      <c r="H98">
        <v>3</v>
      </c>
      <c r="I98" s="2">
        <f t="shared" si="4"/>
        <v>0.33133049999999997</v>
      </c>
      <c r="J98">
        <f t="shared" si="3"/>
        <v>0.3216800970873786</v>
      </c>
      <c r="K98">
        <f t="shared" si="5"/>
        <v>4.217157859027057E-2</v>
      </c>
    </row>
    <row r="99" spans="1:11" x14ac:dyDescent="0.25">
      <c r="A99" s="1">
        <v>1963</v>
      </c>
      <c r="B99" s="1" t="s">
        <v>99</v>
      </c>
      <c r="C99" t="s">
        <v>8</v>
      </c>
      <c r="D99" s="1" t="s">
        <v>70</v>
      </c>
      <c r="E99">
        <v>29</v>
      </c>
      <c r="F99" s="1" t="s">
        <v>97</v>
      </c>
      <c r="G99">
        <v>1</v>
      </c>
      <c r="H99">
        <v>2</v>
      </c>
      <c r="I99" s="2">
        <f t="shared" si="4"/>
        <v>2.4542999999999999E-2</v>
      </c>
      <c r="J99">
        <f t="shared" si="3"/>
        <v>2.3828155339805823E-2</v>
      </c>
      <c r="K99">
        <f t="shared" si="5"/>
        <v>3.1238206363163384E-3</v>
      </c>
    </row>
    <row r="100" spans="1:11" x14ac:dyDescent="0.25">
      <c r="A100" s="1">
        <v>1963</v>
      </c>
      <c r="B100" s="1" t="s">
        <v>99</v>
      </c>
      <c r="C100" t="s">
        <v>8</v>
      </c>
      <c r="D100" s="1" t="s">
        <v>70</v>
      </c>
      <c r="E100">
        <v>29</v>
      </c>
      <c r="F100" s="1" t="s">
        <v>97</v>
      </c>
      <c r="G100">
        <v>2</v>
      </c>
      <c r="H100">
        <v>1</v>
      </c>
      <c r="I100" s="2">
        <f t="shared" si="4"/>
        <v>3.40875E-2</v>
      </c>
      <c r="J100">
        <f t="shared" si="3"/>
        <v>3.3094660194174758E-2</v>
      </c>
      <c r="K100">
        <f t="shared" si="5"/>
        <v>4.3386397726615815E-3</v>
      </c>
    </row>
    <row r="101" spans="1:11" x14ac:dyDescent="0.25">
      <c r="A101" s="1">
        <v>1963</v>
      </c>
      <c r="B101" s="1" t="s">
        <v>99</v>
      </c>
      <c r="C101" t="s">
        <v>8</v>
      </c>
      <c r="D101" s="1" t="s">
        <v>70</v>
      </c>
      <c r="E101">
        <v>32</v>
      </c>
      <c r="F101" s="1" t="s">
        <v>97</v>
      </c>
      <c r="G101">
        <v>1</v>
      </c>
      <c r="H101">
        <v>31</v>
      </c>
      <c r="I101" s="2">
        <f t="shared" si="4"/>
        <v>0.38041649999999999</v>
      </c>
      <c r="J101">
        <f t="shared" si="3"/>
        <v>0.36933640776699028</v>
      </c>
      <c r="K101">
        <f t="shared" si="5"/>
        <v>4.8419219862903248E-2</v>
      </c>
    </row>
    <row r="102" spans="1:11" x14ac:dyDescent="0.25">
      <c r="A102" s="1">
        <v>1963</v>
      </c>
      <c r="B102" s="1" t="s">
        <v>99</v>
      </c>
      <c r="C102" t="s">
        <v>8</v>
      </c>
      <c r="D102" s="1" t="s">
        <v>70</v>
      </c>
      <c r="E102">
        <v>32</v>
      </c>
      <c r="F102" s="1" t="s">
        <v>97</v>
      </c>
      <c r="G102">
        <v>2</v>
      </c>
      <c r="H102">
        <v>10</v>
      </c>
      <c r="I102" s="2">
        <f t="shared" si="4"/>
        <v>0.34087499999999998</v>
      </c>
      <c r="J102">
        <f t="shared" si="3"/>
        <v>0.33094660194174758</v>
      </c>
      <c r="K102">
        <f t="shared" si="5"/>
        <v>4.3386397726615816E-2</v>
      </c>
    </row>
    <row r="103" spans="1:11" x14ac:dyDescent="0.25">
      <c r="A103" s="1">
        <v>1963</v>
      </c>
      <c r="B103" s="1" t="s">
        <v>99</v>
      </c>
      <c r="C103" t="s">
        <v>8</v>
      </c>
      <c r="D103" s="1" t="s">
        <v>70</v>
      </c>
      <c r="E103">
        <v>32</v>
      </c>
      <c r="F103" s="1" t="s">
        <v>97</v>
      </c>
      <c r="G103">
        <v>3</v>
      </c>
      <c r="H103">
        <v>1</v>
      </c>
      <c r="I103" s="2">
        <f t="shared" si="4"/>
        <v>6.6811499999999996E-2</v>
      </c>
      <c r="J103">
        <f t="shared" si="3"/>
        <v>6.4865533980582521E-2</v>
      </c>
      <c r="K103">
        <f t="shared" si="5"/>
        <v>8.5037339544166996E-3</v>
      </c>
    </row>
    <row r="104" spans="1:11" x14ac:dyDescent="0.25">
      <c r="A104" s="1">
        <v>1963</v>
      </c>
      <c r="B104" s="1" t="s">
        <v>99</v>
      </c>
      <c r="C104" t="s">
        <v>8</v>
      </c>
      <c r="D104" s="1" t="s">
        <v>70</v>
      </c>
      <c r="E104">
        <v>34</v>
      </c>
      <c r="F104" s="1" t="s">
        <v>97</v>
      </c>
      <c r="G104">
        <v>4</v>
      </c>
      <c r="H104">
        <v>1</v>
      </c>
      <c r="I104" s="2">
        <f t="shared" si="4"/>
        <v>0.11044349999999999</v>
      </c>
      <c r="J104">
        <f t="shared" si="3"/>
        <v>0.1072266990291262</v>
      </c>
      <c r="K104">
        <f t="shared" si="5"/>
        <v>1.4057192863423523E-2</v>
      </c>
    </row>
    <row r="105" spans="1:11" x14ac:dyDescent="0.25">
      <c r="A105" s="1">
        <v>1963</v>
      </c>
      <c r="B105" s="1" t="s">
        <v>99</v>
      </c>
      <c r="C105" t="s">
        <v>8</v>
      </c>
      <c r="D105" s="1" t="s">
        <v>70</v>
      </c>
      <c r="E105">
        <v>38</v>
      </c>
      <c r="F105" s="1" t="s">
        <v>97</v>
      </c>
      <c r="G105">
        <v>2</v>
      </c>
      <c r="H105">
        <v>1</v>
      </c>
      <c r="I105" s="2">
        <f t="shared" si="4"/>
        <v>3.40875E-2</v>
      </c>
      <c r="J105">
        <f t="shared" si="3"/>
        <v>3.3094660194174758E-2</v>
      </c>
      <c r="K105">
        <f t="shared" si="5"/>
        <v>4.3386397726615815E-3</v>
      </c>
    </row>
    <row r="106" spans="1:11" x14ac:dyDescent="0.25">
      <c r="A106" s="1">
        <v>1963</v>
      </c>
      <c r="B106" s="1" t="s">
        <v>99</v>
      </c>
      <c r="C106" t="s">
        <v>8</v>
      </c>
      <c r="D106" s="1" t="s">
        <v>70</v>
      </c>
      <c r="E106">
        <v>38</v>
      </c>
      <c r="F106" s="1" t="s">
        <v>97</v>
      </c>
      <c r="G106">
        <v>3</v>
      </c>
      <c r="H106">
        <v>1</v>
      </c>
      <c r="I106" s="2">
        <f t="shared" si="4"/>
        <v>6.6811499999999996E-2</v>
      </c>
      <c r="J106">
        <f t="shared" si="3"/>
        <v>6.4865533980582521E-2</v>
      </c>
      <c r="K106">
        <f t="shared" si="5"/>
        <v>8.5037339544166996E-3</v>
      </c>
    </row>
    <row r="107" spans="1:11" x14ac:dyDescent="0.25">
      <c r="A107" s="1">
        <v>1963</v>
      </c>
      <c r="B107" s="1" t="s">
        <v>99</v>
      </c>
      <c r="C107" t="s">
        <v>8</v>
      </c>
      <c r="D107" s="1" t="s">
        <v>70</v>
      </c>
      <c r="E107">
        <v>38</v>
      </c>
      <c r="F107" s="1" t="s">
        <v>97</v>
      </c>
      <c r="G107">
        <v>4</v>
      </c>
      <c r="H107">
        <v>3</v>
      </c>
      <c r="I107" s="2">
        <f t="shared" si="4"/>
        <v>0.33133049999999997</v>
      </c>
      <c r="J107">
        <f t="shared" si="3"/>
        <v>0.3216800970873786</v>
      </c>
      <c r="K107">
        <f t="shared" si="5"/>
        <v>4.217157859027057E-2</v>
      </c>
    </row>
    <row r="108" spans="1:11" x14ac:dyDescent="0.25">
      <c r="A108" s="1">
        <v>1963</v>
      </c>
      <c r="B108" s="1" t="s">
        <v>99</v>
      </c>
      <c r="C108" t="s">
        <v>8</v>
      </c>
      <c r="D108" s="1" t="s">
        <v>70</v>
      </c>
      <c r="E108">
        <v>40</v>
      </c>
      <c r="F108" s="1" t="s">
        <v>97</v>
      </c>
      <c r="G108">
        <v>1</v>
      </c>
      <c r="H108">
        <v>1</v>
      </c>
      <c r="I108" s="2">
        <f t="shared" si="4"/>
        <v>1.2271499999999999E-2</v>
      </c>
      <c r="J108">
        <f t="shared" si="3"/>
        <v>1.1914077669902911E-2</v>
      </c>
      <c r="K108">
        <f t="shared" si="5"/>
        <v>1.5619103181581692E-3</v>
      </c>
    </row>
    <row r="109" spans="1:11" x14ac:dyDescent="0.25">
      <c r="A109" s="1">
        <v>1963</v>
      </c>
      <c r="B109" s="1" t="s">
        <v>99</v>
      </c>
      <c r="C109" t="s">
        <v>8</v>
      </c>
      <c r="D109" s="1" t="s">
        <v>70</v>
      </c>
      <c r="E109">
        <v>40</v>
      </c>
      <c r="F109" s="1" t="s">
        <v>97</v>
      </c>
      <c r="G109">
        <v>3</v>
      </c>
      <c r="H109">
        <v>4</v>
      </c>
      <c r="I109" s="2">
        <f t="shared" si="4"/>
        <v>0.26724599999999998</v>
      </c>
      <c r="J109">
        <f t="shared" si="3"/>
        <v>0.25946213592233008</v>
      </c>
      <c r="K109">
        <f t="shared" si="5"/>
        <v>3.4014935817666798E-2</v>
      </c>
    </row>
    <row r="110" spans="1:11" x14ac:dyDescent="0.25">
      <c r="A110" s="1">
        <v>1963</v>
      </c>
      <c r="B110" s="1" t="s">
        <v>99</v>
      </c>
      <c r="C110" t="s">
        <v>8</v>
      </c>
      <c r="D110" s="1" t="s">
        <v>70</v>
      </c>
      <c r="E110">
        <v>40</v>
      </c>
      <c r="F110" s="1" t="s">
        <v>97</v>
      </c>
      <c r="G110">
        <v>4</v>
      </c>
      <c r="H110">
        <v>1</v>
      </c>
      <c r="I110" s="2">
        <f t="shared" si="4"/>
        <v>0.11044349999999999</v>
      </c>
      <c r="J110">
        <f t="shared" si="3"/>
        <v>0.1072266990291262</v>
      </c>
      <c r="K110">
        <f t="shared" si="5"/>
        <v>1.4057192863423523E-2</v>
      </c>
    </row>
    <row r="111" spans="1:11" x14ac:dyDescent="0.25">
      <c r="A111" s="1">
        <v>1963</v>
      </c>
      <c r="B111" s="1" t="s">
        <v>99</v>
      </c>
      <c r="C111" t="s">
        <v>8</v>
      </c>
      <c r="D111" s="1" t="s">
        <v>70</v>
      </c>
      <c r="E111">
        <v>56</v>
      </c>
      <c r="F111" s="1" t="s">
        <v>97</v>
      </c>
      <c r="G111">
        <v>1</v>
      </c>
      <c r="H111">
        <v>2</v>
      </c>
      <c r="I111" s="2">
        <f t="shared" si="4"/>
        <v>2.4542999999999999E-2</v>
      </c>
      <c r="J111">
        <f t="shared" si="3"/>
        <v>2.3828155339805823E-2</v>
      </c>
      <c r="K111">
        <f t="shared" si="5"/>
        <v>3.1238206363163384E-3</v>
      </c>
    </row>
    <row r="112" spans="1:11" x14ac:dyDescent="0.25">
      <c r="A112" s="1">
        <v>1963</v>
      </c>
      <c r="B112" s="1" t="s">
        <v>99</v>
      </c>
      <c r="C112" t="s">
        <v>8</v>
      </c>
      <c r="D112" s="1" t="s">
        <v>70</v>
      </c>
      <c r="E112">
        <v>58</v>
      </c>
      <c r="F112" s="1" t="s">
        <v>97</v>
      </c>
      <c r="G112">
        <v>1</v>
      </c>
      <c r="H112">
        <v>1</v>
      </c>
      <c r="I112" s="2">
        <f t="shared" si="4"/>
        <v>1.2271499999999999E-2</v>
      </c>
      <c r="J112">
        <f t="shared" si="3"/>
        <v>1.1914077669902911E-2</v>
      </c>
      <c r="K112">
        <f t="shared" si="5"/>
        <v>1.5619103181581692E-3</v>
      </c>
    </row>
    <row r="113" spans="1:11" x14ac:dyDescent="0.25">
      <c r="A113" s="1">
        <v>1963</v>
      </c>
      <c r="B113" s="1" t="s">
        <v>99</v>
      </c>
      <c r="C113" t="s">
        <v>8</v>
      </c>
      <c r="D113" s="1" t="s">
        <v>70</v>
      </c>
      <c r="E113">
        <v>58</v>
      </c>
      <c r="F113" s="1" t="s">
        <v>97</v>
      </c>
      <c r="G113">
        <v>2</v>
      </c>
      <c r="H113">
        <v>2</v>
      </c>
      <c r="I113" s="2">
        <f t="shared" si="4"/>
        <v>6.8174999999999999E-2</v>
      </c>
      <c r="J113">
        <f t="shared" si="3"/>
        <v>6.6189320388349515E-2</v>
      </c>
      <c r="K113">
        <f t="shared" si="5"/>
        <v>8.6772795453231629E-3</v>
      </c>
    </row>
    <row r="114" spans="1:11" x14ac:dyDescent="0.25">
      <c r="A114" s="1">
        <v>1963</v>
      </c>
      <c r="B114" s="1" t="s">
        <v>99</v>
      </c>
      <c r="C114" t="s">
        <v>8</v>
      </c>
      <c r="D114" s="1" t="s">
        <v>70</v>
      </c>
      <c r="E114">
        <v>58</v>
      </c>
      <c r="F114" s="1" t="s">
        <v>97</v>
      </c>
      <c r="G114">
        <v>3</v>
      </c>
      <c r="H114">
        <v>2</v>
      </c>
      <c r="I114" s="2">
        <f t="shared" si="4"/>
        <v>0.13362299999999999</v>
      </c>
      <c r="J114">
        <f t="shared" si="3"/>
        <v>0.12973106796116504</v>
      </c>
      <c r="K114">
        <f t="shared" si="5"/>
        <v>1.7007467908833399E-2</v>
      </c>
    </row>
    <row r="115" spans="1:11" x14ac:dyDescent="0.25">
      <c r="A115" s="1">
        <v>1963</v>
      </c>
      <c r="B115" s="1" t="s">
        <v>99</v>
      </c>
      <c r="C115" t="s">
        <v>8</v>
      </c>
      <c r="D115" s="1" t="s">
        <v>70</v>
      </c>
      <c r="E115">
        <v>79</v>
      </c>
      <c r="F115" s="1" t="s">
        <v>97</v>
      </c>
      <c r="G115">
        <v>1</v>
      </c>
      <c r="H115">
        <v>42</v>
      </c>
      <c r="I115" s="2">
        <f t="shared" si="4"/>
        <v>0.51540299999999994</v>
      </c>
      <c r="J115">
        <f t="shared" si="3"/>
        <v>0.50039126213592222</v>
      </c>
      <c r="K115">
        <f t="shared" si="5"/>
        <v>6.5600233362643104E-2</v>
      </c>
    </row>
    <row r="116" spans="1:11" x14ac:dyDescent="0.25">
      <c r="A116" s="1">
        <v>1963</v>
      </c>
      <c r="B116" s="1" t="s">
        <v>99</v>
      </c>
      <c r="C116" t="s">
        <v>8</v>
      </c>
      <c r="D116" s="1" t="s">
        <v>70</v>
      </c>
      <c r="E116">
        <v>79</v>
      </c>
      <c r="F116" s="1" t="s">
        <v>97</v>
      </c>
      <c r="G116">
        <v>2</v>
      </c>
      <c r="H116">
        <v>15</v>
      </c>
      <c r="I116" s="2">
        <f t="shared" si="4"/>
        <v>0.51131249999999995</v>
      </c>
      <c r="J116">
        <f t="shared" si="3"/>
        <v>0.49641990291262128</v>
      </c>
      <c r="K116">
        <f t="shared" si="5"/>
        <v>6.5079596589923711E-2</v>
      </c>
    </row>
    <row r="117" spans="1:11" x14ac:dyDescent="0.25">
      <c r="A117" s="1">
        <v>1963</v>
      </c>
      <c r="B117" s="1" t="s">
        <v>99</v>
      </c>
      <c r="C117" t="s">
        <v>8</v>
      </c>
      <c r="D117" s="1" t="s">
        <v>70</v>
      </c>
      <c r="E117">
        <v>79</v>
      </c>
      <c r="F117" s="1" t="s">
        <v>97</v>
      </c>
      <c r="G117">
        <v>3</v>
      </c>
      <c r="H117">
        <v>8</v>
      </c>
      <c r="I117" s="2">
        <f t="shared" si="4"/>
        <v>0.53449199999999997</v>
      </c>
      <c r="J117">
        <f t="shared" si="3"/>
        <v>0.51892427184466017</v>
      </c>
      <c r="K117">
        <f t="shared" si="5"/>
        <v>6.8029871635333597E-2</v>
      </c>
    </row>
    <row r="118" spans="1:11" x14ac:dyDescent="0.25">
      <c r="A118" s="1">
        <v>1963</v>
      </c>
      <c r="B118" s="1" t="s">
        <v>99</v>
      </c>
      <c r="C118" t="s">
        <v>8</v>
      </c>
      <c r="D118" s="1" t="s">
        <v>70</v>
      </c>
      <c r="E118">
        <v>79</v>
      </c>
      <c r="F118" s="1" t="s">
        <v>97</v>
      </c>
      <c r="G118">
        <v>4</v>
      </c>
      <c r="H118">
        <v>3</v>
      </c>
      <c r="I118" s="2">
        <f t="shared" si="4"/>
        <v>0.33133049999999997</v>
      </c>
      <c r="J118">
        <f t="shared" si="3"/>
        <v>0.3216800970873786</v>
      </c>
      <c r="K118">
        <f t="shared" si="5"/>
        <v>4.217157859027057E-2</v>
      </c>
    </row>
    <row r="119" spans="1:11" x14ac:dyDescent="0.25">
      <c r="A119" s="1">
        <v>1963</v>
      </c>
      <c r="B119" s="1" t="s">
        <v>99</v>
      </c>
      <c r="C119" t="s">
        <v>8</v>
      </c>
      <c r="D119" s="1" t="s">
        <v>70</v>
      </c>
      <c r="E119">
        <v>88</v>
      </c>
      <c r="F119" s="1" t="s">
        <v>97</v>
      </c>
      <c r="G119">
        <v>1</v>
      </c>
      <c r="H119">
        <v>1</v>
      </c>
      <c r="I119" s="2">
        <f t="shared" si="4"/>
        <v>1.2271499999999999E-2</v>
      </c>
      <c r="J119">
        <f t="shared" si="3"/>
        <v>1.1914077669902911E-2</v>
      </c>
      <c r="K119">
        <f t="shared" si="5"/>
        <v>1.5619103181581692E-3</v>
      </c>
    </row>
    <row r="120" spans="1:11" x14ac:dyDescent="0.25">
      <c r="A120" s="1">
        <v>1963</v>
      </c>
      <c r="B120" s="1" t="s">
        <v>99</v>
      </c>
      <c r="C120" t="s">
        <v>8</v>
      </c>
      <c r="D120" s="1" t="s">
        <v>70</v>
      </c>
      <c r="E120">
        <v>88</v>
      </c>
      <c r="F120" s="1" t="s">
        <v>97</v>
      </c>
      <c r="G120">
        <v>2</v>
      </c>
      <c r="H120">
        <v>1</v>
      </c>
      <c r="I120" s="2">
        <f t="shared" si="4"/>
        <v>3.40875E-2</v>
      </c>
      <c r="J120">
        <f t="shared" si="3"/>
        <v>3.3094660194174758E-2</v>
      </c>
      <c r="K120">
        <f t="shared" si="5"/>
        <v>4.3386397726615815E-3</v>
      </c>
    </row>
    <row r="121" spans="1:11" x14ac:dyDescent="0.25">
      <c r="A121" s="1">
        <v>1963</v>
      </c>
      <c r="B121" s="1" t="s">
        <v>99</v>
      </c>
      <c r="C121" t="s">
        <v>8</v>
      </c>
      <c r="D121" s="1" t="s">
        <v>70</v>
      </c>
      <c r="E121">
        <v>88</v>
      </c>
      <c r="F121" s="1" t="s">
        <v>97</v>
      </c>
      <c r="G121">
        <v>4</v>
      </c>
      <c r="H121">
        <v>6</v>
      </c>
      <c r="I121" s="2">
        <f t="shared" si="4"/>
        <v>0.66266099999999994</v>
      </c>
      <c r="J121">
        <f t="shared" si="3"/>
        <v>0.64336019417475721</v>
      </c>
      <c r="K121">
        <f t="shared" si="5"/>
        <v>8.434315718054114E-2</v>
      </c>
    </row>
    <row r="122" spans="1:11" x14ac:dyDescent="0.25">
      <c r="A122" s="1">
        <v>1963</v>
      </c>
      <c r="B122" s="1" t="s">
        <v>99</v>
      </c>
      <c r="C122" t="s">
        <v>8</v>
      </c>
      <c r="D122" s="1" t="s">
        <v>71</v>
      </c>
      <c r="E122">
        <v>29</v>
      </c>
      <c r="F122" s="1" t="s">
        <v>97</v>
      </c>
      <c r="G122">
        <v>1</v>
      </c>
      <c r="H122">
        <v>4</v>
      </c>
      <c r="I122" s="2">
        <f t="shared" si="4"/>
        <v>4.9085999999999998E-2</v>
      </c>
      <c r="J122">
        <f t="shared" si="3"/>
        <v>4.7656310679611645E-2</v>
      </c>
      <c r="K122">
        <f t="shared" si="5"/>
        <v>6.2476412726326768E-3</v>
      </c>
    </row>
    <row r="123" spans="1:11" x14ac:dyDescent="0.25">
      <c r="A123" s="1">
        <v>1963</v>
      </c>
      <c r="B123" s="1" t="s">
        <v>99</v>
      </c>
      <c r="C123" t="s">
        <v>8</v>
      </c>
      <c r="D123" s="1" t="s">
        <v>71</v>
      </c>
      <c r="E123">
        <v>29</v>
      </c>
      <c r="F123" s="1" t="s">
        <v>97</v>
      </c>
      <c r="G123">
        <v>2</v>
      </c>
      <c r="H123">
        <v>1</v>
      </c>
      <c r="I123" s="2">
        <f t="shared" si="4"/>
        <v>3.40875E-2</v>
      </c>
      <c r="J123">
        <f t="shared" ref="J123:J149" si="6">I123/(103*0.01)</f>
        <v>3.3094660194174758E-2</v>
      </c>
      <c r="K123">
        <f t="shared" si="5"/>
        <v>4.3386397726615815E-3</v>
      </c>
    </row>
    <row r="124" spans="1:11" x14ac:dyDescent="0.25">
      <c r="A124" s="1">
        <v>1963</v>
      </c>
      <c r="B124" s="1" t="s">
        <v>99</v>
      </c>
      <c r="C124" t="s">
        <v>8</v>
      </c>
      <c r="D124" s="1" t="s">
        <v>71</v>
      </c>
      <c r="E124">
        <v>29</v>
      </c>
      <c r="F124" s="1" t="s">
        <v>97</v>
      </c>
      <c r="G124">
        <v>3</v>
      </c>
      <c r="H124">
        <v>1</v>
      </c>
      <c r="I124" s="2">
        <f t="shared" si="4"/>
        <v>6.6811499999999996E-2</v>
      </c>
      <c r="J124">
        <f t="shared" si="6"/>
        <v>6.4865533980582521E-2</v>
      </c>
      <c r="K124">
        <f t="shared" si="5"/>
        <v>8.5037339544166996E-3</v>
      </c>
    </row>
    <row r="125" spans="1:11" x14ac:dyDescent="0.25">
      <c r="A125" s="1">
        <v>1963</v>
      </c>
      <c r="B125" s="1" t="s">
        <v>99</v>
      </c>
      <c r="C125" t="s">
        <v>8</v>
      </c>
      <c r="D125" s="1" t="s">
        <v>71</v>
      </c>
      <c r="E125">
        <v>32</v>
      </c>
      <c r="F125" s="1" t="s">
        <v>97</v>
      </c>
      <c r="G125">
        <v>1</v>
      </c>
      <c r="H125">
        <v>1</v>
      </c>
      <c r="I125" s="2">
        <f t="shared" si="4"/>
        <v>1.2271499999999999E-2</v>
      </c>
      <c r="J125">
        <f t="shared" si="6"/>
        <v>1.1914077669902911E-2</v>
      </c>
      <c r="K125">
        <f t="shared" si="5"/>
        <v>1.5619103181581692E-3</v>
      </c>
    </row>
    <row r="126" spans="1:11" x14ac:dyDescent="0.25">
      <c r="A126" s="1">
        <v>1963</v>
      </c>
      <c r="B126" s="1" t="s">
        <v>99</v>
      </c>
      <c r="C126" t="s">
        <v>8</v>
      </c>
      <c r="D126" s="1" t="s">
        <v>71</v>
      </c>
      <c r="E126">
        <v>34</v>
      </c>
      <c r="F126" s="1" t="s">
        <v>97</v>
      </c>
      <c r="G126">
        <v>1</v>
      </c>
      <c r="H126">
        <v>2</v>
      </c>
      <c r="I126" s="2">
        <f t="shared" si="4"/>
        <v>2.4542999999999999E-2</v>
      </c>
      <c r="J126">
        <f t="shared" si="6"/>
        <v>2.3828155339805823E-2</v>
      </c>
      <c r="K126">
        <f t="shared" si="5"/>
        <v>3.1238206363163384E-3</v>
      </c>
    </row>
    <row r="127" spans="1:11" x14ac:dyDescent="0.25">
      <c r="A127" s="1">
        <v>1963</v>
      </c>
      <c r="B127" s="1" t="s">
        <v>99</v>
      </c>
      <c r="C127" t="s">
        <v>8</v>
      </c>
      <c r="D127" s="1" t="s">
        <v>71</v>
      </c>
      <c r="E127">
        <v>34</v>
      </c>
      <c r="F127" s="1" t="s">
        <v>97</v>
      </c>
      <c r="G127">
        <v>3</v>
      </c>
      <c r="H127">
        <v>1</v>
      </c>
      <c r="I127" s="2">
        <f t="shared" si="4"/>
        <v>6.6811499999999996E-2</v>
      </c>
      <c r="J127">
        <f t="shared" si="6"/>
        <v>6.4865533980582521E-2</v>
      </c>
      <c r="K127">
        <f t="shared" si="5"/>
        <v>8.5037339544166996E-3</v>
      </c>
    </row>
    <row r="128" spans="1:11" x14ac:dyDescent="0.25">
      <c r="A128" s="1">
        <v>1963</v>
      </c>
      <c r="B128" s="1" t="s">
        <v>99</v>
      </c>
      <c r="C128" t="s">
        <v>8</v>
      </c>
      <c r="D128" s="1" t="s">
        <v>71</v>
      </c>
      <c r="E128">
        <v>40</v>
      </c>
      <c r="F128" s="1" t="s">
        <v>97</v>
      </c>
      <c r="G128">
        <v>1</v>
      </c>
      <c r="H128">
        <v>4</v>
      </c>
      <c r="I128" s="2">
        <f t="shared" si="4"/>
        <v>4.9085999999999998E-2</v>
      </c>
      <c r="J128">
        <f t="shared" si="6"/>
        <v>4.7656310679611645E-2</v>
      </c>
      <c r="K128">
        <f t="shared" si="5"/>
        <v>6.2476412726326768E-3</v>
      </c>
    </row>
    <row r="129" spans="1:11" x14ac:dyDescent="0.25">
      <c r="A129" s="1">
        <v>1963</v>
      </c>
      <c r="B129" s="1" t="s">
        <v>99</v>
      </c>
      <c r="C129" t="s">
        <v>8</v>
      </c>
      <c r="D129" s="1" t="s">
        <v>71</v>
      </c>
      <c r="E129">
        <v>40</v>
      </c>
      <c r="F129" s="1" t="s">
        <v>97</v>
      </c>
      <c r="G129">
        <v>2</v>
      </c>
      <c r="H129">
        <v>4</v>
      </c>
      <c r="I129" s="2">
        <f t="shared" si="4"/>
        <v>0.13635</v>
      </c>
      <c r="J129">
        <f t="shared" si="6"/>
        <v>0.13237864077669903</v>
      </c>
      <c r="K129">
        <f t="shared" si="5"/>
        <v>1.7354559090646326E-2</v>
      </c>
    </row>
    <row r="130" spans="1:11" x14ac:dyDescent="0.25">
      <c r="A130" s="1">
        <v>1963</v>
      </c>
      <c r="B130" s="1" t="s">
        <v>99</v>
      </c>
      <c r="C130" t="s">
        <v>8</v>
      </c>
      <c r="D130" s="1" t="s">
        <v>71</v>
      </c>
      <c r="E130">
        <v>58</v>
      </c>
      <c r="F130" s="1" t="s">
        <v>97</v>
      </c>
      <c r="G130">
        <v>1</v>
      </c>
      <c r="H130">
        <v>6</v>
      </c>
      <c r="I130" s="2">
        <f t="shared" si="4"/>
        <v>7.3629E-2</v>
      </c>
      <c r="J130">
        <f t="shared" si="6"/>
        <v>7.1484466019417478E-2</v>
      </c>
      <c r="K130">
        <f t="shared" si="5"/>
        <v>9.3714619089490161E-3</v>
      </c>
    </row>
    <row r="131" spans="1:11" x14ac:dyDescent="0.25">
      <c r="A131" s="1">
        <v>1963</v>
      </c>
      <c r="B131" s="1" t="s">
        <v>99</v>
      </c>
      <c r="C131" t="s">
        <v>8</v>
      </c>
      <c r="D131" s="1" t="s">
        <v>71</v>
      </c>
      <c r="E131">
        <v>58</v>
      </c>
      <c r="F131" s="1" t="s">
        <v>97</v>
      </c>
      <c r="G131">
        <v>2</v>
      </c>
      <c r="H131">
        <v>3</v>
      </c>
      <c r="I131" s="2">
        <f t="shared" ref="I131:I149" si="7">0.005454*(G131+0.5)^2*H131</f>
        <v>0.10226250000000001</v>
      </c>
      <c r="J131">
        <f t="shared" si="6"/>
        <v>9.9283980582524273E-2</v>
      </c>
      <c r="K131">
        <f t="shared" ref="K131:K149" si="8">J131*(12.55/95.73)</f>
        <v>1.3015919317984745E-2</v>
      </c>
    </row>
    <row r="132" spans="1:11" x14ac:dyDescent="0.25">
      <c r="A132" s="1">
        <v>1963</v>
      </c>
      <c r="B132" s="1" t="s">
        <v>99</v>
      </c>
      <c r="C132" t="s">
        <v>8</v>
      </c>
      <c r="D132" s="1" t="s">
        <v>71</v>
      </c>
      <c r="E132">
        <v>58</v>
      </c>
      <c r="F132" s="1" t="s">
        <v>97</v>
      </c>
      <c r="G132">
        <v>3</v>
      </c>
      <c r="H132">
        <v>8</v>
      </c>
      <c r="I132" s="2">
        <f t="shared" si="7"/>
        <v>0.53449199999999997</v>
      </c>
      <c r="J132">
        <f t="shared" si="6"/>
        <v>0.51892427184466017</v>
      </c>
      <c r="K132">
        <f t="shared" si="8"/>
        <v>6.8029871635333597E-2</v>
      </c>
    </row>
    <row r="133" spans="1:11" x14ac:dyDescent="0.25">
      <c r="A133" s="1">
        <v>1963</v>
      </c>
      <c r="B133" s="1" t="s">
        <v>99</v>
      </c>
      <c r="C133" t="s">
        <v>8</v>
      </c>
      <c r="D133" s="1" t="s">
        <v>71</v>
      </c>
      <c r="E133">
        <v>58</v>
      </c>
      <c r="F133" s="1" t="s">
        <v>97</v>
      </c>
      <c r="G133">
        <v>4</v>
      </c>
      <c r="H133">
        <v>4</v>
      </c>
      <c r="I133" s="2">
        <f t="shared" si="7"/>
        <v>0.44177399999999994</v>
      </c>
      <c r="J133">
        <f t="shared" si="6"/>
        <v>0.42890679611650478</v>
      </c>
      <c r="K133">
        <f t="shared" si="8"/>
        <v>5.6228771453694093E-2</v>
      </c>
    </row>
    <row r="134" spans="1:11" x14ac:dyDescent="0.25">
      <c r="A134" s="1">
        <v>1963</v>
      </c>
      <c r="B134" s="1" t="s">
        <v>99</v>
      </c>
      <c r="C134" t="s">
        <v>8</v>
      </c>
      <c r="D134" s="1" t="s">
        <v>71</v>
      </c>
      <c r="E134">
        <v>76</v>
      </c>
      <c r="F134" s="1" t="s">
        <v>97</v>
      </c>
      <c r="G134">
        <v>1</v>
      </c>
      <c r="H134">
        <v>1</v>
      </c>
      <c r="I134" s="2">
        <f t="shared" si="7"/>
        <v>1.2271499999999999E-2</v>
      </c>
      <c r="J134">
        <f t="shared" si="6"/>
        <v>1.1914077669902911E-2</v>
      </c>
      <c r="K134">
        <f t="shared" si="8"/>
        <v>1.5619103181581692E-3</v>
      </c>
    </row>
    <row r="135" spans="1:11" x14ac:dyDescent="0.25">
      <c r="A135" s="1">
        <v>1963</v>
      </c>
      <c r="B135" s="1" t="s">
        <v>99</v>
      </c>
      <c r="C135" t="s">
        <v>8</v>
      </c>
      <c r="D135" s="1" t="s">
        <v>71</v>
      </c>
      <c r="E135">
        <v>79</v>
      </c>
      <c r="F135" s="1" t="s">
        <v>97</v>
      </c>
      <c r="G135">
        <v>1</v>
      </c>
      <c r="H135">
        <v>5</v>
      </c>
      <c r="I135" s="2">
        <f t="shared" si="7"/>
        <v>6.1357499999999995E-2</v>
      </c>
      <c r="J135">
        <f t="shared" si="6"/>
        <v>5.9570388349514558E-2</v>
      </c>
      <c r="K135">
        <f t="shared" si="8"/>
        <v>7.8095515907908464E-3</v>
      </c>
    </row>
    <row r="136" spans="1:11" x14ac:dyDescent="0.25">
      <c r="A136" s="1">
        <v>1963</v>
      </c>
      <c r="B136" s="1" t="s">
        <v>99</v>
      </c>
      <c r="C136" t="s">
        <v>8</v>
      </c>
      <c r="D136" s="1" t="s">
        <v>71</v>
      </c>
      <c r="E136">
        <v>79</v>
      </c>
      <c r="F136" s="1" t="s">
        <v>97</v>
      </c>
      <c r="G136">
        <v>2</v>
      </c>
      <c r="H136">
        <v>1</v>
      </c>
      <c r="I136" s="2">
        <f t="shared" si="7"/>
        <v>3.40875E-2</v>
      </c>
      <c r="J136">
        <f t="shared" si="6"/>
        <v>3.3094660194174758E-2</v>
      </c>
      <c r="K136">
        <f t="shared" si="8"/>
        <v>4.3386397726615815E-3</v>
      </c>
    </row>
    <row r="137" spans="1:11" x14ac:dyDescent="0.25">
      <c r="A137" s="1">
        <v>1963</v>
      </c>
      <c r="B137" s="1" t="s">
        <v>99</v>
      </c>
      <c r="C137" t="s">
        <v>8</v>
      </c>
      <c r="D137" s="1" t="s">
        <v>71</v>
      </c>
      <c r="E137">
        <v>79</v>
      </c>
      <c r="F137" s="1" t="s">
        <v>97</v>
      </c>
      <c r="G137">
        <v>3</v>
      </c>
      <c r="H137">
        <v>1</v>
      </c>
      <c r="I137" s="2">
        <f t="shared" si="7"/>
        <v>6.6811499999999996E-2</v>
      </c>
      <c r="J137">
        <f t="shared" si="6"/>
        <v>6.4865533980582521E-2</v>
      </c>
      <c r="K137">
        <f t="shared" si="8"/>
        <v>8.5037339544166996E-3</v>
      </c>
    </row>
    <row r="138" spans="1:11" x14ac:dyDescent="0.25">
      <c r="A138" s="1">
        <v>1963</v>
      </c>
      <c r="B138" s="1" t="s">
        <v>99</v>
      </c>
      <c r="C138" t="s">
        <v>8</v>
      </c>
      <c r="D138" s="1" t="s">
        <v>71</v>
      </c>
      <c r="E138">
        <v>85</v>
      </c>
      <c r="F138" s="1" t="s">
        <v>97</v>
      </c>
      <c r="G138">
        <v>1</v>
      </c>
      <c r="H138">
        <v>3</v>
      </c>
      <c r="I138" s="2">
        <f t="shared" si="7"/>
        <v>3.68145E-2</v>
      </c>
      <c r="J138">
        <f t="shared" si="6"/>
        <v>3.5742233009708739E-2</v>
      </c>
      <c r="K138">
        <f t="shared" si="8"/>
        <v>4.685730954474508E-3</v>
      </c>
    </row>
    <row r="139" spans="1:11" x14ac:dyDescent="0.25">
      <c r="A139" s="1">
        <v>1963</v>
      </c>
      <c r="B139" s="1" t="s">
        <v>99</v>
      </c>
      <c r="C139" t="s">
        <v>8</v>
      </c>
      <c r="D139" s="1" t="s">
        <v>71</v>
      </c>
      <c r="E139">
        <v>85</v>
      </c>
      <c r="F139" s="1" t="s">
        <v>97</v>
      </c>
      <c r="G139">
        <v>3</v>
      </c>
      <c r="H139">
        <v>1</v>
      </c>
      <c r="I139" s="2">
        <f t="shared" si="7"/>
        <v>6.6811499999999996E-2</v>
      </c>
      <c r="J139">
        <f t="shared" si="6"/>
        <v>6.4865533980582521E-2</v>
      </c>
      <c r="K139">
        <f t="shared" si="8"/>
        <v>8.5037339544166996E-3</v>
      </c>
    </row>
    <row r="140" spans="1:11" x14ac:dyDescent="0.25">
      <c r="A140" s="1">
        <v>1963</v>
      </c>
      <c r="B140" s="1" t="s">
        <v>99</v>
      </c>
      <c r="C140" t="s">
        <v>8</v>
      </c>
      <c r="D140" s="1" t="s">
        <v>71</v>
      </c>
      <c r="E140">
        <v>88</v>
      </c>
      <c r="F140" s="1" t="s">
        <v>97</v>
      </c>
      <c r="G140">
        <v>1</v>
      </c>
      <c r="H140">
        <v>3</v>
      </c>
      <c r="I140" s="2">
        <f t="shared" si="7"/>
        <v>3.68145E-2</v>
      </c>
      <c r="J140">
        <f t="shared" si="6"/>
        <v>3.5742233009708739E-2</v>
      </c>
      <c r="K140">
        <f t="shared" si="8"/>
        <v>4.685730954474508E-3</v>
      </c>
    </row>
    <row r="141" spans="1:11" x14ac:dyDescent="0.25">
      <c r="A141" s="1">
        <v>1963</v>
      </c>
      <c r="B141" s="1" t="s">
        <v>99</v>
      </c>
      <c r="C141" t="s">
        <v>8</v>
      </c>
      <c r="D141" s="1" t="s">
        <v>71</v>
      </c>
      <c r="E141">
        <v>88</v>
      </c>
      <c r="F141" s="1" t="s">
        <v>97</v>
      </c>
      <c r="G141">
        <v>2</v>
      </c>
      <c r="H141">
        <v>2</v>
      </c>
      <c r="I141" s="2">
        <f t="shared" si="7"/>
        <v>6.8174999999999999E-2</v>
      </c>
      <c r="J141">
        <f t="shared" si="6"/>
        <v>6.6189320388349515E-2</v>
      </c>
      <c r="K141">
        <f t="shared" si="8"/>
        <v>8.6772795453231629E-3</v>
      </c>
    </row>
    <row r="142" spans="1:11" x14ac:dyDescent="0.25">
      <c r="A142" s="1">
        <v>1963</v>
      </c>
      <c r="B142" s="1" t="s">
        <v>99</v>
      </c>
      <c r="C142" t="s">
        <v>8</v>
      </c>
      <c r="D142" s="1" t="s">
        <v>72</v>
      </c>
      <c r="E142">
        <v>33</v>
      </c>
      <c r="F142" s="1" t="s">
        <v>97</v>
      </c>
      <c r="G142">
        <v>1</v>
      </c>
      <c r="H142">
        <v>1</v>
      </c>
      <c r="I142" s="2">
        <f t="shared" si="7"/>
        <v>1.2271499999999999E-2</v>
      </c>
      <c r="J142">
        <f t="shared" si="6"/>
        <v>1.1914077669902911E-2</v>
      </c>
      <c r="K142">
        <f t="shared" si="8"/>
        <v>1.5619103181581692E-3</v>
      </c>
    </row>
    <row r="143" spans="1:11" x14ac:dyDescent="0.25">
      <c r="A143" s="1">
        <v>1963</v>
      </c>
      <c r="B143" s="1" t="s">
        <v>99</v>
      </c>
      <c r="C143" t="s">
        <v>8</v>
      </c>
      <c r="D143" s="1" t="s">
        <v>72</v>
      </c>
      <c r="E143">
        <v>63</v>
      </c>
      <c r="F143" s="1" t="s">
        <v>97</v>
      </c>
      <c r="G143">
        <v>1</v>
      </c>
      <c r="H143">
        <v>36</v>
      </c>
      <c r="I143" s="2">
        <f t="shared" si="7"/>
        <v>0.441774</v>
      </c>
      <c r="J143">
        <f t="shared" si="6"/>
        <v>0.42890679611650484</v>
      </c>
      <c r="K143">
        <f t="shared" si="8"/>
        <v>5.62287714536941E-2</v>
      </c>
    </row>
    <row r="144" spans="1:11" x14ac:dyDescent="0.25">
      <c r="A144" s="1">
        <v>1963</v>
      </c>
      <c r="B144" s="1" t="s">
        <v>99</v>
      </c>
      <c r="C144" t="s">
        <v>8</v>
      </c>
      <c r="D144" s="1" t="s">
        <v>72</v>
      </c>
      <c r="E144">
        <v>63</v>
      </c>
      <c r="F144" s="1" t="s">
        <v>97</v>
      </c>
      <c r="G144">
        <v>2</v>
      </c>
      <c r="H144">
        <v>10</v>
      </c>
      <c r="I144" s="2">
        <f t="shared" si="7"/>
        <v>0.34087499999999998</v>
      </c>
      <c r="J144">
        <f t="shared" si="6"/>
        <v>0.33094660194174758</v>
      </c>
      <c r="K144">
        <f t="shared" si="8"/>
        <v>4.3386397726615816E-2</v>
      </c>
    </row>
    <row r="145" spans="1:11" x14ac:dyDescent="0.25">
      <c r="A145" s="1">
        <v>1963</v>
      </c>
      <c r="B145" s="1" t="s">
        <v>99</v>
      </c>
      <c r="C145" t="s">
        <v>8</v>
      </c>
      <c r="D145" s="1" t="s">
        <v>72</v>
      </c>
      <c r="E145">
        <v>63</v>
      </c>
      <c r="F145" s="1" t="s">
        <v>97</v>
      </c>
      <c r="G145">
        <v>4</v>
      </c>
      <c r="H145">
        <v>3</v>
      </c>
      <c r="I145" s="2">
        <f t="shared" si="7"/>
        <v>0.33133049999999997</v>
      </c>
      <c r="J145">
        <f t="shared" si="6"/>
        <v>0.3216800970873786</v>
      </c>
      <c r="K145">
        <f t="shared" si="8"/>
        <v>4.217157859027057E-2</v>
      </c>
    </row>
    <row r="146" spans="1:11" x14ac:dyDescent="0.25">
      <c r="A146" s="1">
        <v>1963</v>
      </c>
      <c r="B146" s="1" t="s">
        <v>99</v>
      </c>
      <c r="C146" t="s">
        <v>8</v>
      </c>
      <c r="D146" s="1" t="s">
        <v>72</v>
      </c>
      <c r="E146">
        <v>78</v>
      </c>
      <c r="F146" s="1" t="s">
        <v>97</v>
      </c>
      <c r="G146">
        <v>1</v>
      </c>
      <c r="H146">
        <v>12</v>
      </c>
      <c r="I146" s="2">
        <f t="shared" si="7"/>
        <v>0.147258</v>
      </c>
      <c r="J146">
        <f t="shared" si="6"/>
        <v>0.14296893203883496</v>
      </c>
      <c r="K146">
        <f t="shared" si="8"/>
        <v>1.8742923817898032E-2</v>
      </c>
    </row>
    <row r="147" spans="1:11" x14ac:dyDescent="0.25">
      <c r="A147" s="1">
        <v>1963</v>
      </c>
      <c r="B147" s="1" t="s">
        <v>99</v>
      </c>
      <c r="C147" t="s">
        <v>8</v>
      </c>
      <c r="D147" s="1" t="s">
        <v>72</v>
      </c>
      <c r="E147">
        <v>78</v>
      </c>
      <c r="F147" s="1" t="s">
        <v>97</v>
      </c>
      <c r="G147">
        <v>2</v>
      </c>
      <c r="H147">
        <v>5</v>
      </c>
      <c r="I147" s="2">
        <f t="shared" si="7"/>
        <v>0.17043749999999999</v>
      </c>
      <c r="J147">
        <f t="shared" si="6"/>
        <v>0.16547330097087379</v>
      </c>
      <c r="K147">
        <f t="shared" si="8"/>
        <v>2.1693198863307908E-2</v>
      </c>
    </row>
    <row r="148" spans="1:11" x14ac:dyDescent="0.25">
      <c r="A148" s="1">
        <v>1963</v>
      </c>
      <c r="B148" s="1" t="s">
        <v>99</v>
      </c>
      <c r="C148" t="s">
        <v>8</v>
      </c>
      <c r="D148" s="1" t="s">
        <v>72</v>
      </c>
      <c r="E148">
        <v>78</v>
      </c>
      <c r="F148" s="1" t="s">
        <v>97</v>
      </c>
      <c r="G148">
        <v>4</v>
      </c>
      <c r="H148">
        <v>2</v>
      </c>
      <c r="I148" s="2">
        <f t="shared" si="7"/>
        <v>0.22088699999999997</v>
      </c>
      <c r="J148">
        <f t="shared" si="6"/>
        <v>0.21445339805825239</v>
      </c>
      <c r="K148">
        <f t="shared" si="8"/>
        <v>2.8114385726847047E-2</v>
      </c>
    </row>
    <row r="149" spans="1:11" x14ac:dyDescent="0.25">
      <c r="A149" s="1">
        <v>1963</v>
      </c>
      <c r="B149" s="1" t="s">
        <v>99</v>
      </c>
      <c r="C149" t="s">
        <v>8</v>
      </c>
      <c r="D149" s="1" t="s">
        <v>72</v>
      </c>
      <c r="E149">
        <v>86</v>
      </c>
      <c r="F149" s="1" t="s">
        <v>97</v>
      </c>
      <c r="G149">
        <v>1</v>
      </c>
      <c r="H149">
        <v>3</v>
      </c>
      <c r="I149" s="2">
        <f t="shared" si="7"/>
        <v>3.68145E-2</v>
      </c>
      <c r="J149">
        <f t="shared" si="6"/>
        <v>3.5742233009708739E-2</v>
      </c>
      <c r="K149">
        <f t="shared" si="8"/>
        <v>4.685730954474508E-3</v>
      </c>
    </row>
    <row r="150" spans="1:11" x14ac:dyDescent="0.25">
      <c r="I150" s="2"/>
    </row>
    <row r="151" spans="1:11" x14ac:dyDescent="0.25">
      <c r="I151" s="2"/>
    </row>
    <row r="152" spans="1:11" x14ac:dyDescent="0.25">
      <c r="I152" s="2"/>
    </row>
    <row r="153" spans="1:11" x14ac:dyDescent="0.25">
      <c r="I153" s="2"/>
    </row>
    <row r="154" spans="1:11" x14ac:dyDescent="0.25">
      <c r="I154" s="2"/>
    </row>
    <row r="155" spans="1:11" x14ac:dyDescent="0.25">
      <c r="I155" s="2"/>
    </row>
    <row r="156" spans="1:11" x14ac:dyDescent="0.25">
      <c r="I156" s="2"/>
    </row>
    <row r="157" spans="1:11" x14ac:dyDescent="0.25">
      <c r="I157" s="2"/>
    </row>
    <row r="158" spans="1:11" x14ac:dyDescent="0.25">
      <c r="I158" s="2"/>
    </row>
    <row r="159" spans="1:11" x14ac:dyDescent="0.25">
      <c r="I159" s="2"/>
    </row>
    <row r="160" spans="1:11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  <row r="432" spans="9:9" x14ac:dyDescent="0.25">
      <c r="I432" s="2"/>
    </row>
    <row r="433" spans="9:9" x14ac:dyDescent="0.25">
      <c r="I433" s="2"/>
    </row>
    <row r="434" spans="9:9" x14ac:dyDescent="0.25">
      <c r="I434" s="2"/>
    </row>
    <row r="435" spans="9:9" x14ac:dyDescent="0.25">
      <c r="I435" s="2"/>
    </row>
    <row r="436" spans="9:9" x14ac:dyDescent="0.25">
      <c r="I436" s="2"/>
    </row>
    <row r="437" spans="9:9" x14ac:dyDescent="0.25">
      <c r="I437" s="2"/>
    </row>
    <row r="438" spans="9:9" x14ac:dyDescent="0.25">
      <c r="I438" s="2"/>
    </row>
    <row r="439" spans="9:9" x14ac:dyDescent="0.25">
      <c r="I439" s="2"/>
    </row>
    <row r="440" spans="9:9" x14ac:dyDescent="0.25">
      <c r="I440" s="2"/>
    </row>
    <row r="441" spans="9:9" x14ac:dyDescent="0.25">
      <c r="I441" s="2"/>
    </row>
    <row r="442" spans="9:9" x14ac:dyDescent="0.25">
      <c r="I442" s="2"/>
    </row>
    <row r="443" spans="9:9" x14ac:dyDescent="0.25">
      <c r="I443" s="2"/>
    </row>
    <row r="444" spans="9:9" x14ac:dyDescent="0.25">
      <c r="I444" s="2"/>
    </row>
    <row r="445" spans="9:9" x14ac:dyDescent="0.25">
      <c r="I445" s="2"/>
    </row>
    <row r="446" spans="9:9" x14ac:dyDescent="0.25">
      <c r="I446" s="2"/>
    </row>
    <row r="447" spans="9:9" x14ac:dyDescent="0.25">
      <c r="I447" s="2"/>
    </row>
    <row r="448" spans="9:9" x14ac:dyDescent="0.25">
      <c r="I448" s="2"/>
    </row>
    <row r="449" spans="9:9" x14ac:dyDescent="0.25">
      <c r="I449" s="2"/>
    </row>
    <row r="450" spans="9:9" x14ac:dyDescent="0.25">
      <c r="I450" s="2"/>
    </row>
    <row r="451" spans="9:9" x14ac:dyDescent="0.25">
      <c r="I451" s="2"/>
    </row>
    <row r="452" spans="9:9" x14ac:dyDescent="0.25">
      <c r="I452" s="2"/>
    </row>
    <row r="453" spans="9:9" x14ac:dyDescent="0.25">
      <c r="I453" s="2"/>
    </row>
    <row r="454" spans="9:9" x14ac:dyDescent="0.25">
      <c r="I454" s="2"/>
    </row>
    <row r="455" spans="9:9" x14ac:dyDescent="0.25">
      <c r="I455" s="2"/>
    </row>
    <row r="456" spans="9:9" x14ac:dyDescent="0.25">
      <c r="I456" s="2"/>
    </row>
    <row r="457" spans="9:9" x14ac:dyDescent="0.25">
      <c r="I457" s="2"/>
    </row>
    <row r="458" spans="9:9" x14ac:dyDescent="0.25">
      <c r="I458" s="2"/>
    </row>
    <row r="459" spans="9:9" x14ac:dyDescent="0.25">
      <c r="I459" s="2"/>
    </row>
    <row r="460" spans="9:9" x14ac:dyDescent="0.25">
      <c r="I460" s="2"/>
    </row>
    <row r="461" spans="9:9" x14ac:dyDescent="0.25">
      <c r="I461" s="2"/>
    </row>
    <row r="462" spans="9:9" x14ac:dyDescent="0.25">
      <c r="I462" s="2"/>
    </row>
    <row r="463" spans="9:9" x14ac:dyDescent="0.25">
      <c r="I463" s="2"/>
    </row>
    <row r="464" spans="9:9" x14ac:dyDescent="0.25">
      <c r="I464" s="2"/>
    </row>
    <row r="465" spans="9:9" x14ac:dyDescent="0.25">
      <c r="I465" s="2"/>
    </row>
    <row r="466" spans="9:9" x14ac:dyDescent="0.25">
      <c r="I466" s="2"/>
    </row>
    <row r="467" spans="9:9" x14ac:dyDescent="0.25">
      <c r="I467" s="2"/>
    </row>
    <row r="468" spans="9:9" x14ac:dyDescent="0.25">
      <c r="I468" s="2"/>
    </row>
    <row r="469" spans="9:9" x14ac:dyDescent="0.25">
      <c r="I469" s="2"/>
    </row>
    <row r="470" spans="9:9" x14ac:dyDescent="0.25">
      <c r="I470" s="2"/>
    </row>
    <row r="471" spans="9:9" x14ac:dyDescent="0.25">
      <c r="I471" s="2"/>
    </row>
    <row r="472" spans="9:9" x14ac:dyDescent="0.25">
      <c r="I472" s="2"/>
    </row>
    <row r="473" spans="9:9" x14ac:dyDescent="0.25">
      <c r="I473" s="2"/>
    </row>
    <row r="474" spans="9:9" x14ac:dyDescent="0.25">
      <c r="I474" s="2"/>
    </row>
    <row r="475" spans="9:9" x14ac:dyDescent="0.25">
      <c r="I475" s="2"/>
    </row>
    <row r="476" spans="9:9" x14ac:dyDescent="0.25">
      <c r="I476" s="2"/>
    </row>
    <row r="477" spans="9:9" x14ac:dyDescent="0.25">
      <c r="I477" s="2"/>
    </row>
    <row r="478" spans="9:9" x14ac:dyDescent="0.25">
      <c r="I478" s="2"/>
    </row>
    <row r="479" spans="9:9" x14ac:dyDescent="0.25">
      <c r="I479" s="2"/>
    </row>
    <row r="480" spans="9:9" x14ac:dyDescent="0.25">
      <c r="I480" s="2"/>
    </row>
    <row r="481" spans="9:9" x14ac:dyDescent="0.25">
      <c r="I481" s="2"/>
    </row>
    <row r="482" spans="9:9" x14ac:dyDescent="0.25">
      <c r="I482" s="2"/>
    </row>
    <row r="483" spans="9:9" x14ac:dyDescent="0.25">
      <c r="I483" s="2"/>
    </row>
    <row r="484" spans="9:9" x14ac:dyDescent="0.25">
      <c r="I484" s="2"/>
    </row>
    <row r="485" spans="9:9" x14ac:dyDescent="0.25">
      <c r="I485" s="2"/>
    </row>
    <row r="486" spans="9:9" x14ac:dyDescent="0.25">
      <c r="I486" s="2"/>
    </row>
    <row r="487" spans="9:9" x14ac:dyDescent="0.25">
      <c r="I487" s="2"/>
    </row>
    <row r="488" spans="9:9" x14ac:dyDescent="0.25">
      <c r="I488" s="2"/>
    </row>
    <row r="489" spans="9:9" x14ac:dyDescent="0.25">
      <c r="I489" s="2"/>
    </row>
    <row r="490" spans="9:9" x14ac:dyDescent="0.25">
      <c r="I490" s="2"/>
    </row>
    <row r="491" spans="9:9" x14ac:dyDescent="0.25">
      <c r="I491" s="2"/>
    </row>
    <row r="492" spans="9:9" x14ac:dyDescent="0.25">
      <c r="I492" s="2"/>
    </row>
    <row r="493" spans="9:9" x14ac:dyDescent="0.25">
      <c r="I493" s="2"/>
    </row>
    <row r="494" spans="9:9" x14ac:dyDescent="0.25">
      <c r="I494" s="2"/>
    </row>
    <row r="495" spans="9:9" x14ac:dyDescent="0.25">
      <c r="I495" s="2"/>
    </row>
    <row r="496" spans="9:9" x14ac:dyDescent="0.25">
      <c r="I496" s="2"/>
    </row>
    <row r="497" spans="9:9" x14ac:dyDescent="0.25">
      <c r="I497" s="2"/>
    </row>
    <row r="498" spans="9:9" x14ac:dyDescent="0.25">
      <c r="I498" s="2"/>
    </row>
    <row r="499" spans="9:9" x14ac:dyDescent="0.25">
      <c r="I499" s="2"/>
    </row>
    <row r="500" spans="9:9" x14ac:dyDescent="0.25">
      <c r="I500" s="2"/>
    </row>
    <row r="501" spans="9:9" x14ac:dyDescent="0.25">
      <c r="I501" s="2"/>
    </row>
    <row r="502" spans="9:9" x14ac:dyDescent="0.25">
      <c r="I502" s="2"/>
    </row>
    <row r="503" spans="9:9" x14ac:dyDescent="0.25">
      <c r="I503" s="2"/>
    </row>
    <row r="504" spans="9:9" x14ac:dyDescent="0.25">
      <c r="I504" s="2"/>
    </row>
    <row r="505" spans="9:9" x14ac:dyDescent="0.25">
      <c r="I505" s="2"/>
    </row>
    <row r="506" spans="9:9" x14ac:dyDescent="0.25">
      <c r="I506" s="2"/>
    </row>
    <row r="507" spans="9:9" x14ac:dyDescent="0.25">
      <c r="I507" s="2"/>
    </row>
    <row r="508" spans="9:9" x14ac:dyDescent="0.25">
      <c r="I508" s="2"/>
    </row>
    <row r="509" spans="9:9" x14ac:dyDescent="0.25">
      <c r="I509" s="2"/>
    </row>
    <row r="510" spans="9:9" x14ac:dyDescent="0.25">
      <c r="I510" s="2"/>
    </row>
    <row r="511" spans="9:9" x14ac:dyDescent="0.25">
      <c r="I511" s="2"/>
    </row>
    <row r="512" spans="9:9" x14ac:dyDescent="0.25">
      <c r="I512" s="2"/>
    </row>
    <row r="513" spans="9:9" x14ac:dyDescent="0.25">
      <c r="I513" s="2"/>
    </row>
    <row r="514" spans="9:9" x14ac:dyDescent="0.25">
      <c r="I514" s="2"/>
    </row>
    <row r="515" spans="9:9" x14ac:dyDescent="0.25">
      <c r="I515" s="2"/>
    </row>
    <row r="516" spans="9:9" x14ac:dyDescent="0.25">
      <c r="I516" s="2"/>
    </row>
    <row r="517" spans="9:9" x14ac:dyDescent="0.25">
      <c r="I517" s="2"/>
    </row>
    <row r="518" spans="9:9" x14ac:dyDescent="0.25">
      <c r="I518" s="2"/>
    </row>
    <row r="519" spans="9:9" x14ac:dyDescent="0.25">
      <c r="I519" s="2"/>
    </row>
    <row r="520" spans="9:9" x14ac:dyDescent="0.25">
      <c r="I520" s="2"/>
    </row>
    <row r="521" spans="9:9" x14ac:dyDescent="0.25">
      <c r="I521" s="2"/>
    </row>
    <row r="522" spans="9:9" x14ac:dyDescent="0.25">
      <c r="I522" s="2"/>
    </row>
    <row r="523" spans="9:9" x14ac:dyDescent="0.25">
      <c r="I523" s="2"/>
    </row>
    <row r="524" spans="9:9" x14ac:dyDescent="0.25">
      <c r="I524" s="2"/>
    </row>
    <row r="525" spans="9:9" x14ac:dyDescent="0.25">
      <c r="I525" s="2"/>
    </row>
    <row r="526" spans="9:9" x14ac:dyDescent="0.25">
      <c r="I526" s="2"/>
    </row>
    <row r="527" spans="9:9" x14ac:dyDescent="0.25">
      <c r="I527" s="2"/>
    </row>
    <row r="528" spans="9:9" x14ac:dyDescent="0.25">
      <c r="I528" s="2"/>
    </row>
    <row r="529" spans="9:9" x14ac:dyDescent="0.25">
      <c r="I529" s="2"/>
    </row>
    <row r="530" spans="9:9" x14ac:dyDescent="0.25">
      <c r="I530" s="2"/>
    </row>
    <row r="531" spans="9:9" x14ac:dyDescent="0.25">
      <c r="I531" s="2"/>
    </row>
    <row r="532" spans="9:9" x14ac:dyDescent="0.25">
      <c r="I532" s="2"/>
    </row>
    <row r="533" spans="9:9" x14ac:dyDescent="0.25">
      <c r="I533" s="2"/>
    </row>
    <row r="534" spans="9:9" x14ac:dyDescent="0.25">
      <c r="I534" s="2"/>
    </row>
    <row r="535" spans="9:9" x14ac:dyDescent="0.25">
      <c r="I535" s="2"/>
    </row>
    <row r="536" spans="9:9" x14ac:dyDescent="0.25">
      <c r="I536" s="2"/>
    </row>
    <row r="537" spans="9:9" x14ac:dyDescent="0.25">
      <c r="I537" s="2"/>
    </row>
    <row r="538" spans="9:9" x14ac:dyDescent="0.25">
      <c r="I538" s="2"/>
    </row>
    <row r="539" spans="9:9" x14ac:dyDescent="0.25">
      <c r="I539" s="2"/>
    </row>
    <row r="540" spans="9:9" x14ac:dyDescent="0.25">
      <c r="I540" s="2"/>
    </row>
    <row r="541" spans="9:9" x14ac:dyDescent="0.25">
      <c r="I541" s="2"/>
    </row>
    <row r="542" spans="9:9" x14ac:dyDescent="0.25">
      <c r="I542" s="2"/>
    </row>
    <row r="543" spans="9:9" x14ac:dyDescent="0.25">
      <c r="I543" s="2"/>
    </row>
    <row r="544" spans="9:9" x14ac:dyDescent="0.25">
      <c r="I544" s="2"/>
    </row>
    <row r="545" spans="9:9" x14ac:dyDescent="0.25">
      <c r="I545" s="2"/>
    </row>
    <row r="546" spans="9:9" x14ac:dyDescent="0.25">
      <c r="I546" s="2"/>
    </row>
    <row r="547" spans="9:9" x14ac:dyDescent="0.25">
      <c r="I547" s="2"/>
    </row>
    <row r="548" spans="9:9" x14ac:dyDescent="0.25">
      <c r="I548" s="2"/>
    </row>
    <row r="549" spans="9:9" x14ac:dyDescent="0.25">
      <c r="I549" s="2"/>
    </row>
    <row r="550" spans="9:9" x14ac:dyDescent="0.25">
      <c r="I550" s="2"/>
    </row>
    <row r="551" spans="9:9" x14ac:dyDescent="0.25">
      <c r="I551" s="2"/>
    </row>
    <row r="552" spans="9:9" x14ac:dyDescent="0.25">
      <c r="I552" s="2"/>
    </row>
    <row r="553" spans="9:9" x14ac:dyDescent="0.25">
      <c r="I553" s="2"/>
    </row>
    <row r="554" spans="9:9" x14ac:dyDescent="0.25">
      <c r="I554" s="2"/>
    </row>
    <row r="555" spans="9:9" x14ac:dyDescent="0.25">
      <c r="I555" s="2"/>
    </row>
    <row r="556" spans="9:9" x14ac:dyDescent="0.25">
      <c r="I556" s="2"/>
    </row>
    <row r="557" spans="9:9" x14ac:dyDescent="0.25">
      <c r="I557" s="2"/>
    </row>
    <row r="558" spans="9:9" x14ac:dyDescent="0.25">
      <c r="I558" s="2"/>
    </row>
    <row r="559" spans="9:9" x14ac:dyDescent="0.25">
      <c r="I559" s="2"/>
    </row>
    <row r="560" spans="9:9" x14ac:dyDescent="0.25">
      <c r="I560" s="2"/>
    </row>
    <row r="561" spans="9:9" x14ac:dyDescent="0.25">
      <c r="I561" s="2"/>
    </row>
    <row r="562" spans="9:9" x14ac:dyDescent="0.25">
      <c r="I562" s="2"/>
    </row>
    <row r="563" spans="9:9" x14ac:dyDescent="0.25">
      <c r="I563" s="2"/>
    </row>
    <row r="564" spans="9:9" x14ac:dyDescent="0.25">
      <c r="I564" s="2"/>
    </row>
    <row r="565" spans="9:9" x14ac:dyDescent="0.25">
      <c r="I565" s="2"/>
    </row>
    <row r="566" spans="9:9" x14ac:dyDescent="0.25">
      <c r="I566" s="2"/>
    </row>
    <row r="567" spans="9:9" x14ac:dyDescent="0.25">
      <c r="I567" s="2"/>
    </row>
    <row r="568" spans="9:9" x14ac:dyDescent="0.25">
      <c r="I568" s="2"/>
    </row>
    <row r="569" spans="9:9" x14ac:dyDescent="0.25">
      <c r="I569" s="2"/>
    </row>
    <row r="570" spans="9:9" x14ac:dyDescent="0.25">
      <c r="I570" s="2"/>
    </row>
    <row r="571" spans="9:9" x14ac:dyDescent="0.25">
      <c r="I571" s="2"/>
    </row>
    <row r="572" spans="9:9" x14ac:dyDescent="0.25">
      <c r="I572" s="2"/>
    </row>
    <row r="573" spans="9:9" x14ac:dyDescent="0.25">
      <c r="I573" s="2"/>
    </row>
    <row r="574" spans="9:9" x14ac:dyDescent="0.25">
      <c r="I574" s="2"/>
    </row>
    <row r="575" spans="9:9" x14ac:dyDescent="0.25">
      <c r="I575" s="2"/>
    </row>
    <row r="576" spans="9:9" x14ac:dyDescent="0.25">
      <c r="I576" s="2"/>
    </row>
    <row r="577" spans="9:9" x14ac:dyDescent="0.25">
      <c r="I577" s="2"/>
    </row>
    <row r="578" spans="9:9" x14ac:dyDescent="0.25">
      <c r="I578" s="2"/>
    </row>
    <row r="579" spans="9:9" x14ac:dyDescent="0.25">
      <c r="I579" s="2"/>
    </row>
    <row r="580" spans="9:9" x14ac:dyDescent="0.25">
      <c r="I580" s="2"/>
    </row>
    <row r="581" spans="9:9" x14ac:dyDescent="0.25">
      <c r="I581" s="2"/>
    </row>
    <row r="582" spans="9:9" x14ac:dyDescent="0.25">
      <c r="I582" s="2"/>
    </row>
    <row r="583" spans="9:9" x14ac:dyDescent="0.25">
      <c r="I583" s="2"/>
    </row>
    <row r="584" spans="9:9" x14ac:dyDescent="0.25">
      <c r="I584" s="2"/>
    </row>
    <row r="585" spans="9:9" x14ac:dyDescent="0.25">
      <c r="I585" s="2"/>
    </row>
    <row r="586" spans="9:9" x14ac:dyDescent="0.25">
      <c r="I586" s="2"/>
    </row>
    <row r="587" spans="9:9" x14ac:dyDescent="0.25">
      <c r="I587" s="2"/>
    </row>
    <row r="588" spans="9:9" x14ac:dyDescent="0.25">
      <c r="I588" s="2"/>
    </row>
    <row r="589" spans="9:9" x14ac:dyDescent="0.25">
      <c r="I589" s="2"/>
    </row>
    <row r="590" spans="9:9" x14ac:dyDescent="0.25">
      <c r="I590" s="2"/>
    </row>
    <row r="591" spans="9:9" x14ac:dyDescent="0.25">
      <c r="I591" s="2"/>
    </row>
    <row r="592" spans="9:9" x14ac:dyDescent="0.25">
      <c r="I592" s="2"/>
    </row>
    <row r="593" spans="9:9" x14ac:dyDescent="0.25">
      <c r="I593" s="2"/>
    </row>
    <row r="594" spans="9:9" x14ac:dyDescent="0.25">
      <c r="I594" s="2"/>
    </row>
    <row r="595" spans="9:9" x14ac:dyDescent="0.25">
      <c r="I595" s="2"/>
    </row>
    <row r="596" spans="9:9" x14ac:dyDescent="0.25">
      <c r="I596" s="2"/>
    </row>
    <row r="597" spans="9:9" x14ac:dyDescent="0.25">
      <c r="I597" s="2"/>
    </row>
    <row r="598" spans="9:9" x14ac:dyDescent="0.25">
      <c r="I598" s="2"/>
    </row>
    <row r="599" spans="9:9" x14ac:dyDescent="0.25">
      <c r="I599" s="2"/>
    </row>
    <row r="600" spans="9:9" x14ac:dyDescent="0.25">
      <c r="I600" s="2"/>
    </row>
    <row r="601" spans="9:9" x14ac:dyDescent="0.25">
      <c r="I601" s="2"/>
    </row>
    <row r="602" spans="9:9" x14ac:dyDescent="0.25">
      <c r="I602" s="2"/>
    </row>
    <row r="603" spans="9:9" x14ac:dyDescent="0.25">
      <c r="I603" s="2"/>
    </row>
    <row r="604" spans="9:9" x14ac:dyDescent="0.25">
      <c r="I604" s="2"/>
    </row>
    <row r="605" spans="9:9" x14ac:dyDescent="0.25">
      <c r="I605" s="2"/>
    </row>
    <row r="606" spans="9:9" x14ac:dyDescent="0.25">
      <c r="I606" s="2"/>
    </row>
    <row r="607" spans="9:9" x14ac:dyDescent="0.25">
      <c r="I607" s="2"/>
    </row>
    <row r="608" spans="9:9" x14ac:dyDescent="0.25">
      <c r="I608" s="2"/>
    </row>
    <row r="609" spans="9:9" x14ac:dyDescent="0.25">
      <c r="I609" s="2"/>
    </row>
    <row r="610" spans="9:9" x14ac:dyDescent="0.25">
      <c r="I610" s="2"/>
    </row>
    <row r="611" spans="9:9" x14ac:dyDescent="0.25">
      <c r="I611" s="2"/>
    </row>
    <row r="612" spans="9:9" x14ac:dyDescent="0.25">
      <c r="I612" s="2"/>
    </row>
    <row r="613" spans="9:9" x14ac:dyDescent="0.25">
      <c r="I613" s="2"/>
    </row>
    <row r="614" spans="9:9" x14ac:dyDescent="0.25">
      <c r="I614" s="2"/>
    </row>
    <row r="615" spans="9:9" x14ac:dyDescent="0.25">
      <c r="I615" s="2"/>
    </row>
    <row r="616" spans="9:9" x14ac:dyDescent="0.25">
      <c r="I616" s="2"/>
    </row>
    <row r="617" spans="9:9" x14ac:dyDescent="0.25">
      <c r="I617" s="2"/>
    </row>
    <row r="618" spans="9:9" x14ac:dyDescent="0.25">
      <c r="I618" s="2"/>
    </row>
    <row r="619" spans="9:9" x14ac:dyDescent="0.25">
      <c r="I619" s="2"/>
    </row>
    <row r="620" spans="9:9" x14ac:dyDescent="0.25">
      <c r="I620" s="2"/>
    </row>
    <row r="621" spans="9:9" x14ac:dyDescent="0.25">
      <c r="I621" s="2"/>
    </row>
    <row r="622" spans="9:9" x14ac:dyDescent="0.25">
      <c r="I622" s="2"/>
    </row>
    <row r="623" spans="9:9" x14ac:dyDescent="0.25">
      <c r="I623" s="2"/>
    </row>
    <row r="624" spans="9:9" x14ac:dyDescent="0.25">
      <c r="I624" s="2"/>
    </row>
    <row r="625" spans="9:9" x14ac:dyDescent="0.25">
      <c r="I625" s="2"/>
    </row>
    <row r="626" spans="9:9" x14ac:dyDescent="0.25">
      <c r="I626" s="2"/>
    </row>
    <row r="627" spans="9:9" x14ac:dyDescent="0.25">
      <c r="I627" s="2"/>
    </row>
    <row r="628" spans="9:9" x14ac:dyDescent="0.25">
      <c r="I628" s="2"/>
    </row>
    <row r="629" spans="9:9" x14ac:dyDescent="0.25">
      <c r="I629" s="2"/>
    </row>
    <row r="630" spans="9:9" x14ac:dyDescent="0.25">
      <c r="I630" s="2"/>
    </row>
    <row r="631" spans="9:9" x14ac:dyDescent="0.25">
      <c r="I631" s="2"/>
    </row>
    <row r="632" spans="9:9" x14ac:dyDescent="0.25">
      <c r="I632" s="2"/>
    </row>
    <row r="633" spans="9:9" x14ac:dyDescent="0.25">
      <c r="I633" s="2"/>
    </row>
    <row r="634" spans="9:9" x14ac:dyDescent="0.25">
      <c r="I634" s="2"/>
    </row>
    <row r="635" spans="9:9" x14ac:dyDescent="0.25">
      <c r="I635" s="2"/>
    </row>
    <row r="636" spans="9:9" x14ac:dyDescent="0.25">
      <c r="I636" s="2"/>
    </row>
    <row r="637" spans="9:9" x14ac:dyDescent="0.25">
      <c r="I637" s="2"/>
    </row>
    <row r="638" spans="9:9" x14ac:dyDescent="0.25">
      <c r="I638" s="2"/>
    </row>
    <row r="639" spans="9:9" x14ac:dyDescent="0.25">
      <c r="I639" s="2"/>
    </row>
    <row r="640" spans="9:9" x14ac:dyDescent="0.25">
      <c r="I640" s="2"/>
    </row>
    <row r="641" spans="9:9" x14ac:dyDescent="0.25">
      <c r="I641" s="2"/>
    </row>
    <row r="642" spans="9:9" x14ac:dyDescent="0.25">
      <c r="I642" s="2"/>
    </row>
    <row r="643" spans="9:9" x14ac:dyDescent="0.25">
      <c r="I643" s="2"/>
    </row>
    <row r="644" spans="9:9" x14ac:dyDescent="0.25">
      <c r="I644" s="2"/>
    </row>
    <row r="645" spans="9:9" x14ac:dyDescent="0.25">
      <c r="I645" s="2"/>
    </row>
    <row r="646" spans="9:9" x14ac:dyDescent="0.25">
      <c r="I646" s="2"/>
    </row>
    <row r="647" spans="9:9" x14ac:dyDescent="0.25">
      <c r="I647" s="2"/>
    </row>
    <row r="648" spans="9:9" x14ac:dyDescent="0.25">
      <c r="I648" s="2"/>
    </row>
    <row r="649" spans="9:9" x14ac:dyDescent="0.25">
      <c r="I649" s="2"/>
    </row>
    <row r="650" spans="9:9" x14ac:dyDescent="0.25">
      <c r="I650" s="2"/>
    </row>
    <row r="651" spans="9:9" x14ac:dyDescent="0.25">
      <c r="I651" s="2"/>
    </row>
    <row r="652" spans="9:9" x14ac:dyDescent="0.25">
      <c r="I652" s="2"/>
    </row>
    <row r="653" spans="9:9" x14ac:dyDescent="0.25">
      <c r="I653" s="2"/>
    </row>
    <row r="654" spans="9:9" x14ac:dyDescent="0.25">
      <c r="I654" s="2"/>
    </row>
    <row r="655" spans="9:9" x14ac:dyDescent="0.25">
      <c r="I655" s="2"/>
    </row>
    <row r="656" spans="9:9" x14ac:dyDescent="0.25">
      <c r="I656" s="2"/>
    </row>
    <row r="657" spans="9:9" x14ac:dyDescent="0.25">
      <c r="I657" s="2"/>
    </row>
    <row r="658" spans="9:9" x14ac:dyDescent="0.25">
      <c r="I658" s="2"/>
    </row>
    <row r="659" spans="9:9" x14ac:dyDescent="0.25">
      <c r="I659" s="2"/>
    </row>
    <row r="660" spans="9:9" x14ac:dyDescent="0.25">
      <c r="I660" s="2"/>
    </row>
    <row r="661" spans="9:9" x14ac:dyDescent="0.25">
      <c r="I661" s="2"/>
    </row>
    <row r="662" spans="9:9" x14ac:dyDescent="0.25">
      <c r="I662" s="2"/>
    </row>
    <row r="663" spans="9:9" x14ac:dyDescent="0.25">
      <c r="I663" s="2"/>
    </row>
    <row r="664" spans="9:9" x14ac:dyDescent="0.25">
      <c r="I664" s="2"/>
    </row>
    <row r="665" spans="9:9" x14ac:dyDescent="0.25">
      <c r="I665" s="2"/>
    </row>
    <row r="666" spans="9:9" x14ac:dyDescent="0.25">
      <c r="I666" s="2"/>
    </row>
    <row r="667" spans="9:9" x14ac:dyDescent="0.25">
      <c r="I667" s="2"/>
    </row>
    <row r="668" spans="9:9" x14ac:dyDescent="0.25">
      <c r="I668" s="2"/>
    </row>
    <row r="669" spans="9:9" x14ac:dyDescent="0.25">
      <c r="I669" s="2"/>
    </row>
    <row r="670" spans="9:9" x14ac:dyDescent="0.25">
      <c r="I670" s="2"/>
    </row>
    <row r="671" spans="9:9" x14ac:dyDescent="0.25">
      <c r="I671" s="2"/>
    </row>
    <row r="672" spans="9:9" x14ac:dyDescent="0.25">
      <c r="I672" s="2"/>
    </row>
    <row r="673" spans="9:9" x14ac:dyDescent="0.25">
      <c r="I673" s="2"/>
    </row>
    <row r="674" spans="9:9" x14ac:dyDescent="0.25">
      <c r="I674" s="2"/>
    </row>
    <row r="675" spans="9:9" x14ac:dyDescent="0.25">
      <c r="I675" s="2"/>
    </row>
    <row r="676" spans="9:9" x14ac:dyDescent="0.25">
      <c r="I676" s="2"/>
    </row>
    <row r="677" spans="9:9" x14ac:dyDescent="0.25">
      <c r="I677" s="2"/>
    </row>
    <row r="678" spans="9:9" x14ac:dyDescent="0.25">
      <c r="I678" s="2"/>
    </row>
    <row r="679" spans="9:9" x14ac:dyDescent="0.25">
      <c r="I679" s="2"/>
    </row>
    <row r="680" spans="9:9" x14ac:dyDescent="0.25">
      <c r="I680" s="2"/>
    </row>
    <row r="681" spans="9:9" x14ac:dyDescent="0.25">
      <c r="I681" s="2"/>
    </row>
    <row r="682" spans="9:9" x14ac:dyDescent="0.25">
      <c r="I682" s="2"/>
    </row>
    <row r="683" spans="9:9" x14ac:dyDescent="0.25">
      <c r="I683" s="2"/>
    </row>
    <row r="684" spans="9:9" x14ac:dyDescent="0.25">
      <c r="I684" s="2"/>
    </row>
    <row r="685" spans="9:9" x14ac:dyDescent="0.25">
      <c r="I685" s="2"/>
    </row>
    <row r="686" spans="9:9" x14ac:dyDescent="0.25">
      <c r="I686" s="2"/>
    </row>
    <row r="687" spans="9:9" x14ac:dyDescent="0.25">
      <c r="I687" s="2"/>
    </row>
    <row r="688" spans="9:9" x14ac:dyDescent="0.25">
      <c r="I688" s="2"/>
    </row>
    <row r="689" spans="9:9" x14ac:dyDescent="0.25">
      <c r="I689" s="2"/>
    </row>
    <row r="690" spans="9:9" x14ac:dyDescent="0.25">
      <c r="I690" s="2"/>
    </row>
    <row r="691" spans="9:9" x14ac:dyDescent="0.25">
      <c r="I691" s="2"/>
    </row>
    <row r="692" spans="9:9" x14ac:dyDescent="0.25">
      <c r="I692" s="2"/>
    </row>
    <row r="693" spans="9:9" x14ac:dyDescent="0.25">
      <c r="I693" s="2"/>
    </row>
    <row r="694" spans="9:9" x14ac:dyDescent="0.25">
      <c r="I694" s="2"/>
    </row>
    <row r="695" spans="9:9" x14ac:dyDescent="0.25">
      <c r="I695" s="2"/>
    </row>
    <row r="696" spans="9:9" x14ac:dyDescent="0.25">
      <c r="I696" s="2"/>
    </row>
    <row r="697" spans="9:9" x14ac:dyDescent="0.25">
      <c r="I697" s="2"/>
    </row>
    <row r="698" spans="9:9" x14ac:dyDescent="0.25">
      <c r="I698" s="2"/>
    </row>
    <row r="699" spans="9:9" x14ac:dyDescent="0.25">
      <c r="I699" s="2"/>
    </row>
    <row r="700" spans="9:9" x14ac:dyDescent="0.25">
      <c r="I700" s="2"/>
    </row>
    <row r="701" spans="9:9" x14ac:dyDescent="0.25">
      <c r="I701" s="2"/>
    </row>
    <row r="702" spans="9:9" x14ac:dyDescent="0.25">
      <c r="I702" s="2"/>
    </row>
    <row r="703" spans="9:9" x14ac:dyDescent="0.25">
      <c r="I703" s="2"/>
    </row>
    <row r="704" spans="9:9" x14ac:dyDescent="0.25">
      <c r="I704" s="2"/>
    </row>
    <row r="705" spans="9:9" x14ac:dyDescent="0.25">
      <c r="I705" s="2"/>
    </row>
    <row r="706" spans="9:9" x14ac:dyDescent="0.25">
      <c r="I706" s="2"/>
    </row>
    <row r="707" spans="9:9" x14ac:dyDescent="0.25">
      <c r="I707" s="2"/>
    </row>
    <row r="708" spans="9:9" x14ac:dyDescent="0.25">
      <c r="I708" s="2"/>
    </row>
    <row r="709" spans="9:9" x14ac:dyDescent="0.25">
      <c r="I709" s="2"/>
    </row>
    <row r="710" spans="9:9" x14ac:dyDescent="0.25">
      <c r="I710" s="2"/>
    </row>
    <row r="711" spans="9:9" x14ac:dyDescent="0.25">
      <c r="I711" s="2"/>
    </row>
    <row r="712" spans="9:9" x14ac:dyDescent="0.25">
      <c r="I712" s="2"/>
    </row>
    <row r="713" spans="9:9" x14ac:dyDescent="0.25">
      <c r="I713" s="2"/>
    </row>
    <row r="714" spans="9:9" x14ac:dyDescent="0.25">
      <c r="I714" s="2"/>
    </row>
    <row r="715" spans="9:9" x14ac:dyDescent="0.25">
      <c r="I715" s="2"/>
    </row>
    <row r="716" spans="9:9" x14ac:dyDescent="0.25">
      <c r="I716" s="2"/>
    </row>
    <row r="717" spans="9:9" x14ac:dyDescent="0.25">
      <c r="I717" s="2"/>
    </row>
    <row r="718" spans="9:9" x14ac:dyDescent="0.25">
      <c r="I718" s="2"/>
    </row>
    <row r="719" spans="9:9" x14ac:dyDescent="0.25">
      <c r="I719" s="2"/>
    </row>
    <row r="720" spans="9:9" x14ac:dyDescent="0.25">
      <c r="I720" s="2"/>
    </row>
    <row r="721" spans="9:9" x14ac:dyDescent="0.25">
      <c r="I721" s="2"/>
    </row>
    <row r="722" spans="9:9" x14ac:dyDescent="0.25">
      <c r="I722" s="2"/>
    </row>
    <row r="723" spans="9:9" x14ac:dyDescent="0.25">
      <c r="I723" s="2"/>
    </row>
    <row r="724" spans="9:9" x14ac:dyDescent="0.25">
      <c r="I724" s="2"/>
    </row>
    <row r="725" spans="9:9" x14ac:dyDescent="0.25">
      <c r="I725" s="2"/>
    </row>
    <row r="726" spans="9:9" x14ac:dyDescent="0.25">
      <c r="I726" s="2"/>
    </row>
    <row r="727" spans="9:9" x14ac:dyDescent="0.25">
      <c r="I727" s="2"/>
    </row>
    <row r="728" spans="9:9" x14ac:dyDescent="0.25">
      <c r="I728" s="2"/>
    </row>
    <row r="729" spans="9:9" x14ac:dyDescent="0.25">
      <c r="I729" s="2"/>
    </row>
    <row r="730" spans="9:9" x14ac:dyDescent="0.25">
      <c r="I730" s="2"/>
    </row>
    <row r="731" spans="9:9" x14ac:dyDescent="0.25">
      <c r="I731" s="2"/>
    </row>
    <row r="732" spans="9:9" x14ac:dyDescent="0.25">
      <c r="I732" s="2"/>
    </row>
    <row r="733" spans="9:9" x14ac:dyDescent="0.25">
      <c r="I733" s="2"/>
    </row>
    <row r="734" spans="9:9" x14ac:dyDescent="0.25">
      <c r="I734" s="2"/>
    </row>
    <row r="735" spans="9:9" x14ac:dyDescent="0.25">
      <c r="I735" s="2"/>
    </row>
    <row r="736" spans="9:9" x14ac:dyDescent="0.25">
      <c r="I736" s="2"/>
    </row>
    <row r="737" spans="9:9" x14ac:dyDescent="0.25">
      <c r="I737" s="2"/>
    </row>
    <row r="738" spans="9:9" x14ac:dyDescent="0.25">
      <c r="I738" s="2"/>
    </row>
    <row r="739" spans="9:9" x14ac:dyDescent="0.25">
      <c r="I739" s="2"/>
    </row>
    <row r="740" spans="9:9" x14ac:dyDescent="0.25">
      <c r="I740" s="2"/>
    </row>
    <row r="741" spans="9:9" x14ac:dyDescent="0.25">
      <c r="I741" s="2"/>
    </row>
    <row r="742" spans="9:9" x14ac:dyDescent="0.25">
      <c r="I742" s="2"/>
    </row>
    <row r="743" spans="9:9" x14ac:dyDescent="0.25">
      <c r="I743" s="2"/>
    </row>
    <row r="744" spans="9:9" x14ac:dyDescent="0.25">
      <c r="I744" s="2"/>
    </row>
    <row r="745" spans="9:9" x14ac:dyDescent="0.25">
      <c r="I745" s="2"/>
    </row>
    <row r="746" spans="9:9" x14ac:dyDescent="0.25">
      <c r="I746" s="2"/>
    </row>
    <row r="747" spans="9:9" x14ac:dyDescent="0.25">
      <c r="I747" s="2"/>
    </row>
    <row r="748" spans="9:9" x14ac:dyDescent="0.25">
      <c r="I748" s="2"/>
    </row>
    <row r="749" spans="9:9" x14ac:dyDescent="0.25">
      <c r="I749" s="2"/>
    </row>
    <row r="750" spans="9:9" x14ac:dyDescent="0.25">
      <c r="I750" s="2"/>
    </row>
    <row r="751" spans="9:9" x14ac:dyDescent="0.25">
      <c r="I751" s="2"/>
    </row>
    <row r="752" spans="9:9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2DAE-2B81-4A0E-A085-2A49522E494D}">
  <dimension ref="A1:H6238"/>
  <sheetViews>
    <sheetView workbookViewId="0">
      <pane ySplit="1" topLeftCell="A14" activePane="bottomLeft" state="frozen"/>
      <selection pane="bottomLeft" activeCell="G2" sqref="G2:H6238"/>
    </sheetView>
  </sheetViews>
  <sheetFormatPr defaultRowHeight="15" x14ac:dyDescent="0.25"/>
  <cols>
    <col min="1" max="2" width="9.140625" style="1"/>
  </cols>
  <sheetData>
    <row r="1" spans="1:8" ht="60" x14ac:dyDescent="0.25">
      <c r="A1" s="1" t="s">
        <v>1</v>
      </c>
      <c r="B1" s="1" t="s">
        <v>91</v>
      </c>
      <c r="C1" t="s">
        <v>53</v>
      </c>
      <c r="D1" s="1" t="s">
        <v>54</v>
      </c>
      <c r="E1" s="1" t="s">
        <v>0</v>
      </c>
      <c r="F1" s="7" t="s">
        <v>55</v>
      </c>
      <c r="G1" s="7" t="s">
        <v>95</v>
      </c>
      <c r="H1" s="9" t="s">
        <v>96</v>
      </c>
    </row>
    <row r="2" spans="1:8" x14ac:dyDescent="0.25">
      <c r="A2" s="1">
        <v>1979</v>
      </c>
      <c r="B2" s="1" t="s">
        <v>99</v>
      </c>
      <c r="C2" t="s">
        <v>51</v>
      </c>
      <c r="D2">
        <v>1</v>
      </c>
      <c r="E2">
        <v>29</v>
      </c>
      <c r="F2">
        <v>0.11</v>
      </c>
      <c r="G2">
        <f>(F2/0.5)/4</f>
        <v>5.5E-2</v>
      </c>
      <c r="H2">
        <f>G2*(12.55/95.73)</f>
        <v>7.2103833698944951E-3</v>
      </c>
    </row>
    <row r="3" spans="1:8" x14ac:dyDescent="0.25">
      <c r="A3" s="1">
        <v>1979</v>
      </c>
      <c r="B3" s="1" t="s">
        <v>99</v>
      </c>
      <c r="C3" t="s">
        <v>51</v>
      </c>
      <c r="D3">
        <v>1</v>
      </c>
      <c r="E3">
        <v>29</v>
      </c>
      <c r="F3">
        <v>0.01</v>
      </c>
      <c r="G3">
        <f t="shared" ref="G3:G66" si="0">(F3/0.5)/4</f>
        <v>5.0000000000000001E-3</v>
      </c>
      <c r="H3">
        <f t="shared" ref="H3:H66" si="1">G3*(12.55/95.73)</f>
        <v>6.5548939726313589E-4</v>
      </c>
    </row>
    <row r="4" spans="1:8" x14ac:dyDescent="0.25">
      <c r="A4" s="1">
        <v>1979</v>
      </c>
      <c r="B4" s="1" t="s">
        <v>99</v>
      </c>
      <c r="C4" t="s">
        <v>51</v>
      </c>
      <c r="D4">
        <v>1</v>
      </c>
      <c r="E4">
        <v>29</v>
      </c>
      <c r="F4">
        <v>0.12</v>
      </c>
      <c r="G4">
        <f t="shared" si="0"/>
        <v>0.06</v>
      </c>
      <c r="H4">
        <f t="shared" si="1"/>
        <v>7.8658727671576303E-3</v>
      </c>
    </row>
    <row r="5" spans="1:8" x14ac:dyDescent="0.25">
      <c r="A5" s="1">
        <v>1979</v>
      </c>
      <c r="B5" s="1" t="s">
        <v>99</v>
      </c>
      <c r="C5" t="s">
        <v>51</v>
      </c>
      <c r="D5">
        <v>1</v>
      </c>
      <c r="E5">
        <v>29</v>
      </c>
      <c r="F5">
        <v>0.05</v>
      </c>
      <c r="G5">
        <f t="shared" si="0"/>
        <v>2.5000000000000001E-2</v>
      </c>
      <c r="H5">
        <f t="shared" si="1"/>
        <v>3.27744698631568E-3</v>
      </c>
    </row>
    <row r="6" spans="1:8" x14ac:dyDescent="0.25">
      <c r="A6" s="1">
        <v>1979</v>
      </c>
      <c r="B6" s="1" t="s">
        <v>99</v>
      </c>
      <c r="C6" t="s">
        <v>51</v>
      </c>
      <c r="D6">
        <v>1</v>
      </c>
      <c r="E6">
        <v>29</v>
      </c>
      <c r="F6">
        <v>0.01</v>
      </c>
      <c r="G6">
        <f t="shared" si="0"/>
        <v>5.0000000000000001E-3</v>
      </c>
      <c r="H6">
        <f t="shared" si="1"/>
        <v>6.5548939726313589E-4</v>
      </c>
    </row>
    <row r="7" spans="1:8" x14ac:dyDescent="0.25">
      <c r="A7" s="1">
        <v>1979</v>
      </c>
      <c r="B7" s="1" t="s">
        <v>99</v>
      </c>
      <c r="C7" t="s">
        <v>51</v>
      </c>
      <c r="D7">
        <v>1</v>
      </c>
      <c r="E7">
        <v>29</v>
      </c>
      <c r="F7">
        <v>0.45</v>
      </c>
      <c r="G7">
        <f t="shared" si="0"/>
        <v>0.22500000000000001</v>
      </c>
      <c r="H7">
        <f t="shared" si="1"/>
        <v>2.9497022876841118E-2</v>
      </c>
    </row>
    <row r="8" spans="1:8" x14ac:dyDescent="0.25">
      <c r="A8" s="1">
        <v>1979</v>
      </c>
      <c r="B8" s="1" t="s">
        <v>99</v>
      </c>
      <c r="C8" t="s">
        <v>51</v>
      </c>
      <c r="D8">
        <v>1</v>
      </c>
      <c r="E8">
        <v>29</v>
      </c>
      <c r="F8">
        <v>0.14000000000000001</v>
      </c>
      <c r="G8">
        <f t="shared" si="0"/>
        <v>7.0000000000000007E-2</v>
      </c>
      <c r="H8">
        <f t="shared" si="1"/>
        <v>9.176851561683904E-3</v>
      </c>
    </row>
    <row r="9" spans="1:8" x14ac:dyDescent="0.25">
      <c r="A9" s="1">
        <v>1979</v>
      </c>
      <c r="B9" s="1" t="s">
        <v>99</v>
      </c>
      <c r="C9" t="s">
        <v>51</v>
      </c>
      <c r="D9">
        <v>1</v>
      </c>
      <c r="E9">
        <v>29</v>
      </c>
      <c r="F9">
        <v>0.05</v>
      </c>
      <c r="G9">
        <f t="shared" si="0"/>
        <v>2.5000000000000001E-2</v>
      </c>
      <c r="H9">
        <f t="shared" si="1"/>
        <v>3.27744698631568E-3</v>
      </c>
    </row>
    <row r="10" spans="1:8" x14ac:dyDescent="0.25">
      <c r="A10" s="1">
        <v>1979</v>
      </c>
      <c r="B10" s="1" t="s">
        <v>99</v>
      </c>
      <c r="C10" t="s">
        <v>51</v>
      </c>
      <c r="D10">
        <v>1</v>
      </c>
      <c r="E10">
        <v>29</v>
      </c>
      <c r="F10">
        <v>7.0000000000000007E-2</v>
      </c>
      <c r="G10">
        <f t="shared" si="0"/>
        <v>3.5000000000000003E-2</v>
      </c>
      <c r="H10">
        <f t="shared" si="1"/>
        <v>4.588425780841952E-3</v>
      </c>
    </row>
    <row r="11" spans="1:8" x14ac:dyDescent="0.25">
      <c r="A11" s="1">
        <v>1979</v>
      </c>
      <c r="B11" s="1" t="s">
        <v>99</v>
      </c>
      <c r="C11" t="s">
        <v>51</v>
      </c>
      <c r="D11">
        <v>1</v>
      </c>
      <c r="E11">
        <v>29</v>
      </c>
      <c r="F11">
        <v>0.24</v>
      </c>
      <c r="G11">
        <f t="shared" si="0"/>
        <v>0.12</v>
      </c>
      <c r="H11">
        <f t="shared" si="1"/>
        <v>1.5731745534315261E-2</v>
      </c>
    </row>
    <row r="12" spans="1:8" x14ac:dyDescent="0.25">
      <c r="A12" s="1">
        <v>1979</v>
      </c>
      <c r="B12" s="1" t="s">
        <v>99</v>
      </c>
      <c r="C12" t="s">
        <v>51</v>
      </c>
      <c r="D12">
        <v>1</v>
      </c>
      <c r="E12">
        <v>29</v>
      </c>
      <c r="F12">
        <v>0.02</v>
      </c>
      <c r="G12">
        <f t="shared" si="0"/>
        <v>0.01</v>
      </c>
      <c r="H12">
        <f t="shared" si="1"/>
        <v>1.3109787945262718E-3</v>
      </c>
    </row>
    <row r="13" spans="1:8" x14ac:dyDescent="0.25">
      <c r="A13" s="1">
        <v>1979</v>
      </c>
      <c r="B13" s="1" t="s">
        <v>99</v>
      </c>
      <c r="C13" t="s">
        <v>51</v>
      </c>
      <c r="D13">
        <v>1</v>
      </c>
      <c r="E13">
        <v>32</v>
      </c>
      <c r="F13">
        <v>0.02</v>
      </c>
      <c r="G13">
        <f t="shared" si="0"/>
        <v>0.01</v>
      </c>
      <c r="H13">
        <f t="shared" si="1"/>
        <v>1.3109787945262718E-3</v>
      </c>
    </row>
    <row r="14" spans="1:8" x14ac:dyDescent="0.25">
      <c r="A14" s="1">
        <v>1979</v>
      </c>
      <c r="B14" s="1" t="s">
        <v>99</v>
      </c>
      <c r="C14" t="s">
        <v>51</v>
      </c>
      <c r="D14">
        <v>1</v>
      </c>
      <c r="E14">
        <v>32</v>
      </c>
      <c r="F14">
        <v>0.03</v>
      </c>
      <c r="G14">
        <f t="shared" si="0"/>
        <v>1.4999999999999999E-2</v>
      </c>
      <c r="H14">
        <f t="shared" si="1"/>
        <v>1.9664681917894076E-3</v>
      </c>
    </row>
    <row r="15" spans="1:8" x14ac:dyDescent="0.25">
      <c r="A15" s="1">
        <v>1979</v>
      </c>
      <c r="B15" s="1" t="s">
        <v>99</v>
      </c>
      <c r="C15" t="s">
        <v>51</v>
      </c>
      <c r="D15">
        <v>1</v>
      </c>
      <c r="E15">
        <v>32</v>
      </c>
      <c r="F15">
        <v>0.01</v>
      </c>
      <c r="G15">
        <f t="shared" si="0"/>
        <v>5.0000000000000001E-3</v>
      </c>
      <c r="H15">
        <f t="shared" si="1"/>
        <v>6.5548939726313589E-4</v>
      </c>
    </row>
    <row r="16" spans="1:8" x14ac:dyDescent="0.25">
      <c r="A16" s="1">
        <v>1979</v>
      </c>
      <c r="B16" s="1" t="s">
        <v>99</v>
      </c>
      <c r="C16" t="s">
        <v>51</v>
      </c>
      <c r="D16">
        <v>1</v>
      </c>
      <c r="E16">
        <v>32</v>
      </c>
      <c r="F16">
        <v>0.01</v>
      </c>
      <c r="G16">
        <f t="shared" si="0"/>
        <v>5.0000000000000001E-3</v>
      </c>
      <c r="H16">
        <f t="shared" si="1"/>
        <v>6.5548939726313589E-4</v>
      </c>
    </row>
    <row r="17" spans="1:8" x14ac:dyDescent="0.25">
      <c r="A17" s="1">
        <v>1979</v>
      </c>
      <c r="B17" s="1" t="s">
        <v>99</v>
      </c>
      <c r="C17" t="s">
        <v>51</v>
      </c>
      <c r="D17">
        <v>1</v>
      </c>
      <c r="E17">
        <v>32</v>
      </c>
      <c r="F17">
        <v>0.01</v>
      </c>
      <c r="G17">
        <f t="shared" si="0"/>
        <v>5.0000000000000001E-3</v>
      </c>
      <c r="H17">
        <f t="shared" si="1"/>
        <v>6.5548939726313589E-4</v>
      </c>
    </row>
    <row r="18" spans="1:8" x14ac:dyDescent="0.25">
      <c r="A18" s="1">
        <v>1979</v>
      </c>
      <c r="B18" s="1" t="s">
        <v>99</v>
      </c>
      <c r="C18" t="s">
        <v>51</v>
      </c>
      <c r="D18">
        <v>1</v>
      </c>
      <c r="E18">
        <v>32</v>
      </c>
      <c r="F18">
        <v>0.01</v>
      </c>
      <c r="G18">
        <f t="shared" si="0"/>
        <v>5.0000000000000001E-3</v>
      </c>
      <c r="H18">
        <f t="shared" si="1"/>
        <v>6.5548939726313589E-4</v>
      </c>
    </row>
    <row r="19" spans="1:8" x14ac:dyDescent="0.25">
      <c r="A19" s="1">
        <v>1979</v>
      </c>
      <c r="B19" s="1" t="s">
        <v>99</v>
      </c>
      <c r="C19" t="s">
        <v>51</v>
      </c>
      <c r="D19">
        <v>1</v>
      </c>
      <c r="E19">
        <v>32</v>
      </c>
      <c r="F19">
        <v>0.01</v>
      </c>
      <c r="G19">
        <f t="shared" si="0"/>
        <v>5.0000000000000001E-3</v>
      </c>
      <c r="H19">
        <f t="shared" si="1"/>
        <v>6.5548939726313589E-4</v>
      </c>
    </row>
    <row r="20" spans="1:8" x14ac:dyDescent="0.25">
      <c r="A20" s="1">
        <v>1979</v>
      </c>
      <c r="B20" s="1" t="s">
        <v>99</v>
      </c>
      <c r="C20" t="s">
        <v>51</v>
      </c>
      <c r="D20">
        <v>1</v>
      </c>
      <c r="E20">
        <v>32</v>
      </c>
      <c r="F20">
        <v>0.03</v>
      </c>
      <c r="G20">
        <f t="shared" si="0"/>
        <v>1.4999999999999999E-2</v>
      </c>
      <c r="H20">
        <f t="shared" si="1"/>
        <v>1.9664681917894076E-3</v>
      </c>
    </row>
    <row r="21" spans="1:8" x14ac:dyDescent="0.25">
      <c r="A21" s="1">
        <v>1979</v>
      </c>
      <c r="B21" s="1" t="s">
        <v>99</v>
      </c>
      <c r="C21" t="s">
        <v>51</v>
      </c>
      <c r="D21">
        <v>1</v>
      </c>
      <c r="E21">
        <v>32</v>
      </c>
      <c r="F21">
        <v>0.09</v>
      </c>
      <c r="G21">
        <f t="shared" si="0"/>
        <v>4.4999999999999998E-2</v>
      </c>
      <c r="H21">
        <f t="shared" si="1"/>
        <v>5.8994045753682231E-3</v>
      </c>
    </row>
    <row r="22" spans="1:8" x14ac:dyDescent="0.25">
      <c r="A22" s="1">
        <v>1979</v>
      </c>
      <c r="B22" s="1" t="s">
        <v>99</v>
      </c>
      <c r="C22" t="s">
        <v>51</v>
      </c>
      <c r="D22">
        <v>1</v>
      </c>
      <c r="E22">
        <v>32</v>
      </c>
      <c r="F22">
        <v>0.01</v>
      </c>
      <c r="G22">
        <f t="shared" si="0"/>
        <v>5.0000000000000001E-3</v>
      </c>
      <c r="H22">
        <f t="shared" si="1"/>
        <v>6.5548939726313589E-4</v>
      </c>
    </row>
    <row r="23" spans="1:8" x14ac:dyDescent="0.25">
      <c r="A23" s="1">
        <v>1979</v>
      </c>
      <c r="B23" s="1" t="s">
        <v>99</v>
      </c>
      <c r="C23" t="s">
        <v>51</v>
      </c>
      <c r="D23">
        <v>1</v>
      </c>
      <c r="E23">
        <v>32</v>
      </c>
      <c r="F23">
        <v>0.02</v>
      </c>
      <c r="G23">
        <f t="shared" si="0"/>
        <v>0.01</v>
      </c>
      <c r="H23">
        <f t="shared" si="1"/>
        <v>1.3109787945262718E-3</v>
      </c>
    </row>
    <row r="24" spans="1:8" x14ac:dyDescent="0.25">
      <c r="A24" s="1">
        <v>1979</v>
      </c>
      <c r="B24" s="1" t="s">
        <v>99</v>
      </c>
      <c r="C24" t="s">
        <v>51</v>
      </c>
      <c r="D24">
        <v>1</v>
      </c>
      <c r="E24">
        <v>32</v>
      </c>
      <c r="F24">
        <v>0.06</v>
      </c>
      <c r="G24">
        <f t="shared" si="0"/>
        <v>0.03</v>
      </c>
      <c r="H24">
        <f t="shared" si="1"/>
        <v>3.9329363835788151E-3</v>
      </c>
    </row>
    <row r="25" spans="1:8" x14ac:dyDescent="0.25">
      <c r="A25" s="1">
        <v>1979</v>
      </c>
      <c r="B25" s="1" t="s">
        <v>99</v>
      </c>
      <c r="C25" t="s">
        <v>51</v>
      </c>
      <c r="D25">
        <v>1</v>
      </c>
      <c r="E25">
        <v>33</v>
      </c>
      <c r="F25">
        <v>0.01</v>
      </c>
      <c r="G25">
        <f t="shared" si="0"/>
        <v>5.0000000000000001E-3</v>
      </c>
      <c r="H25">
        <f t="shared" si="1"/>
        <v>6.5548939726313589E-4</v>
      </c>
    </row>
    <row r="26" spans="1:8" x14ac:dyDescent="0.25">
      <c r="A26" s="1">
        <v>1979</v>
      </c>
      <c r="B26" s="1" t="s">
        <v>99</v>
      </c>
      <c r="C26" t="s">
        <v>51</v>
      </c>
      <c r="D26">
        <v>1</v>
      </c>
      <c r="E26">
        <v>33</v>
      </c>
      <c r="F26">
        <v>0.01</v>
      </c>
      <c r="G26">
        <f t="shared" si="0"/>
        <v>5.0000000000000001E-3</v>
      </c>
      <c r="H26">
        <f t="shared" si="1"/>
        <v>6.5548939726313589E-4</v>
      </c>
    </row>
    <row r="27" spans="1:8" x14ac:dyDescent="0.25">
      <c r="A27" s="1">
        <v>1979</v>
      </c>
      <c r="B27" s="1" t="s">
        <v>99</v>
      </c>
      <c r="C27" t="s">
        <v>51</v>
      </c>
      <c r="D27">
        <v>1</v>
      </c>
      <c r="E27">
        <v>33</v>
      </c>
      <c r="F27">
        <v>0.01</v>
      </c>
      <c r="G27">
        <f t="shared" si="0"/>
        <v>5.0000000000000001E-3</v>
      </c>
      <c r="H27">
        <f t="shared" si="1"/>
        <v>6.5548939726313589E-4</v>
      </c>
    </row>
    <row r="28" spans="1:8" x14ac:dyDescent="0.25">
      <c r="A28" s="1">
        <v>1979</v>
      </c>
      <c r="B28" s="1" t="s">
        <v>99</v>
      </c>
      <c r="C28" t="s">
        <v>51</v>
      </c>
      <c r="D28">
        <v>1</v>
      </c>
      <c r="E28">
        <v>33</v>
      </c>
      <c r="F28">
        <v>0.01</v>
      </c>
      <c r="G28">
        <f t="shared" si="0"/>
        <v>5.0000000000000001E-3</v>
      </c>
      <c r="H28">
        <f t="shared" si="1"/>
        <v>6.5548939726313589E-4</v>
      </c>
    </row>
    <row r="29" spans="1:8" x14ac:dyDescent="0.25">
      <c r="A29" s="1">
        <v>1979</v>
      </c>
      <c r="B29" s="1" t="s">
        <v>99</v>
      </c>
      <c r="C29" t="s">
        <v>51</v>
      </c>
      <c r="D29">
        <v>1</v>
      </c>
      <c r="E29">
        <v>33</v>
      </c>
      <c r="F29">
        <v>0.01</v>
      </c>
      <c r="G29">
        <f t="shared" si="0"/>
        <v>5.0000000000000001E-3</v>
      </c>
      <c r="H29">
        <f t="shared" si="1"/>
        <v>6.5548939726313589E-4</v>
      </c>
    </row>
    <row r="30" spans="1:8" x14ac:dyDescent="0.25">
      <c r="A30" s="1">
        <v>1979</v>
      </c>
      <c r="B30" s="1" t="s">
        <v>99</v>
      </c>
      <c r="C30" t="s">
        <v>51</v>
      </c>
      <c r="D30">
        <v>1</v>
      </c>
      <c r="E30">
        <v>33</v>
      </c>
      <c r="F30">
        <v>0.01</v>
      </c>
      <c r="G30">
        <f t="shared" si="0"/>
        <v>5.0000000000000001E-3</v>
      </c>
      <c r="H30">
        <f t="shared" si="1"/>
        <v>6.5548939726313589E-4</v>
      </c>
    </row>
    <row r="31" spans="1:8" x14ac:dyDescent="0.25">
      <c r="A31" s="1">
        <v>1979</v>
      </c>
      <c r="B31" s="1" t="s">
        <v>99</v>
      </c>
      <c r="C31" t="s">
        <v>51</v>
      </c>
      <c r="D31">
        <v>1</v>
      </c>
      <c r="E31">
        <v>33</v>
      </c>
      <c r="F31">
        <v>0.01</v>
      </c>
      <c r="G31">
        <f t="shared" si="0"/>
        <v>5.0000000000000001E-3</v>
      </c>
      <c r="H31">
        <f t="shared" si="1"/>
        <v>6.5548939726313589E-4</v>
      </c>
    </row>
    <row r="32" spans="1:8" x14ac:dyDescent="0.25">
      <c r="A32" s="1">
        <v>1979</v>
      </c>
      <c r="B32" s="1" t="s">
        <v>99</v>
      </c>
      <c r="C32" t="s">
        <v>51</v>
      </c>
      <c r="D32">
        <v>1</v>
      </c>
      <c r="E32">
        <v>33</v>
      </c>
      <c r="F32">
        <v>0.01</v>
      </c>
      <c r="G32">
        <f t="shared" si="0"/>
        <v>5.0000000000000001E-3</v>
      </c>
      <c r="H32">
        <f t="shared" si="1"/>
        <v>6.5548939726313589E-4</v>
      </c>
    </row>
    <row r="33" spans="1:8" x14ac:dyDescent="0.25">
      <c r="A33" s="1">
        <v>1979</v>
      </c>
      <c r="B33" s="1" t="s">
        <v>99</v>
      </c>
      <c r="C33" t="s">
        <v>51</v>
      </c>
      <c r="D33">
        <v>1</v>
      </c>
      <c r="E33">
        <v>33</v>
      </c>
      <c r="F33">
        <v>0.01</v>
      </c>
      <c r="G33">
        <f t="shared" si="0"/>
        <v>5.0000000000000001E-3</v>
      </c>
      <c r="H33">
        <f t="shared" si="1"/>
        <v>6.5548939726313589E-4</v>
      </c>
    </row>
    <row r="34" spans="1:8" x14ac:dyDescent="0.25">
      <c r="A34" s="1">
        <v>1979</v>
      </c>
      <c r="B34" s="1" t="s">
        <v>99</v>
      </c>
      <c r="C34" t="s">
        <v>51</v>
      </c>
      <c r="D34">
        <v>1</v>
      </c>
      <c r="E34">
        <v>33</v>
      </c>
      <c r="F34">
        <v>0.01</v>
      </c>
      <c r="G34">
        <f t="shared" si="0"/>
        <v>5.0000000000000001E-3</v>
      </c>
      <c r="H34">
        <f t="shared" si="1"/>
        <v>6.5548939726313589E-4</v>
      </c>
    </row>
    <row r="35" spans="1:8" x14ac:dyDescent="0.25">
      <c r="A35" s="1">
        <v>1979</v>
      </c>
      <c r="B35" s="1" t="s">
        <v>99</v>
      </c>
      <c r="C35" t="s">
        <v>51</v>
      </c>
      <c r="D35">
        <v>1</v>
      </c>
      <c r="E35">
        <v>33</v>
      </c>
      <c r="F35">
        <v>0.01</v>
      </c>
      <c r="G35">
        <f t="shared" si="0"/>
        <v>5.0000000000000001E-3</v>
      </c>
      <c r="H35">
        <f t="shared" si="1"/>
        <v>6.5548939726313589E-4</v>
      </c>
    </row>
    <row r="36" spans="1:8" x14ac:dyDescent="0.25">
      <c r="A36" s="1">
        <v>1979</v>
      </c>
      <c r="B36" s="1" t="s">
        <v>99</v>
      </c>
      <c r="C36" t="s">
        <v>51</v>
      </c>
      <c r="D36">
        <v>1</v>
      </c>
      <c r="E36">
        <v>34</v>
      </c>
      <c r="F36">
        <v>0.12</v>
      </c>
      <c r="G36">
        <f t="shared" si="0"/>
        <v>0.06</v>
      </c>
      <c r="H36">
        <f t="shared" si="1"/>
        <v>7.8658727671576303E-3</v>
      </c>
    </row>
    <row r="37" spans="1:8" x14ac:dyDescent="0.25">
      <c r="A37" s="1">
        <v>1979</v>
      </c>
      <c r="B37" s="1" t="s">
        <v>99</v>
      </c>
      <c r="C37" t="s">
        <v>51</v>
      </c>
      <c r="D37">
        <v>1</v>
      </c>
      <c r="E37">
        <v>34</v>
      </c>
      <c r="F37">
        <v>7.0000000000000007E-2</v>
      </c>
      <c r="G37">
        <f t="shared" si="0"/>
        <v>3.5000000000000003E-2</v>
      </c>
      <c r="H37">
        <f t="shared" si="1"/>
        <v>4.588425780841952E-3</v>
      </c>
    </row>
    <row r="38" spans="1:8" x14ac:dyDescent="0.25">
      <c r="A38" s="1">
        <v>1979</v>
      </c>
      <c r="B38" s="1" t="s">
        <v>99</v>
      </c>
      <c r="C38" t="s">
        <v>51</v>
      </c>
      <c r="D38">
        <v>1</v>
      </c>
      <c r="E38">
        <v>38</v>
      </c>
      <c r="F38">
        <v>0.68</v>
      </c>
      <c r="G38">
        <f t="shared" si="0"/>
        <v>0.34</v>
      </c>
      <c r="H38">
        <f t="shared" si="1"/>
        <v>4.4573279013893248E-2</v>
      </c>
    </row>
    <row r="39" spans="1:8" x14ac:dyDescent="0.25">
      <c r="A39" s="1">
        <v>1979</v>
      </c>
      <c r="B39" s="1" t="s">
        <v>99</v>
      </c>
      <c r="C39" t="s">
        <v>51</v>
      </c>
      <c r="D39">
        <v>1</v>
      </c>
      <c r="E39">
        <v>38</v>
      </c>
      <c r="F39">
        <v>0.2</v>
      </c>
      <c r="G39">
        <f t="shared" si="0"/>
        <v>0.1</v>
      </c>
      <c r="H39">
        <f t="shared" si="1"/>
        <v>1.310978794526272E-2</v>
      </c>
    </row>
    <row r="40" spans="1:8" x14ac:dyDescent="0.25">
      <c r="A40" s="1">
        <v>1979</v>
      </c>
      <c r="B40" s="1" t="s">
        <v>99</v>
      </c>
      <c r="C40" t="s">
        <v>51</v>
      </c>
      <c r="D40">
        <v>1</v>
      </c>
      <c r="E40">
        <v>38</v>
      </c>
      <c r="F40">
        <v>2.74</v>
      </c>
      <c r="G40">
        <f t="shared" si="0"/>
        <v>1.37</v>
      </c>
      <c r="H40">
        <f t="shared" si="1"/>
        <v>0.17960409485009926</v>
      </c>
    </row>
    <row r="41" spans="1:8" x14ac:dyDescent="0.25">
      <c r="A41" s="1">
        <v>1979</v>
      </c>
      <c r="B41" s="1" t="s">
        <v>99</v>
      </c>
      <c r="C41" t="s">
        <v>51</v>
      </c>
      <c r="D41">
        <v>1</v>
      </c>
      <c r="E41">
        <v>38</v>
      </c>
      <c r="F41">
        <v>1.56</v>
      </c>
      <c r="G41">
        <f t="shared" si="0"/>
        <v>0.78</v>
      </c>
      <c r="H41">
        <f t="shared" si="1"/>
        <v>0.10225634597304921</v>
      </c>
    </row>
    <row r="42" spans="1:8" x14ac:dyDescent="0.25">
      <c r="A42" s="1">
        <v>1979</v>
      </c>
      <c r="B42" s="1" t="s">
        <v>99</v>
      </c>
      <c r="C42" t="s">
        <v>51</v>
      </c>
      <c r="D42">
        <v>1</v>
      </c>
      <c r="E42">
        <v>38</v>
      </c>
      <c r="F42">
        <v>0.57999999999999996</v>
      </c>
      <c r="G42">
        <f t="shared" si="0"/>
        <v>0.28999999999999998</v>
      </c>
      <c r="H42">
        <f t="shared" si="1"/>
        <v>3.8018385041261885E-2</v>
      </c>
    </row>
    <row r="43" spans="1:8" x14ac:dyDescent="0.25">
      <c r="A43" s="1">
        <v>1979</v>
      </c>
      <c r="B43" s="1" t="s">
        <v>99</v>
      </c>
      <c r="C43" t="s">
        <v>51</v>
      </c>
      <c r="D43">
        <v>1</v>
      </c>
      <c r="E43">
        <v>38</v>
      </c>
      <c r="F43">
        <v>1.52</v>
      </c>
      <c r="G43">
        <f t="shared" si="0"/>
        <v>0.76</v>
      </c>
      <c r="H43">
        <f t="shared" si="1"/>
        <v>9.9634388383996658E-2</v>
      </c>
    </row>
    <row r="44" spans="1:8" x14ac:dyDescent="0.25">
      <c r="A44" s="1">
        <v>1979</v>
      </c>
      <c r="B44" s="1" t="s">
        <v>99</v>
      </c>
      <c r="C44" t="s">
        <v>51</v>
      </c>
      <c r="D44">
        <v>1</v>
      </c>
      <c r="E44">
        <v>38</v>
      </c>
      <c r="F44">
        <v>1.1299999999999999</v>
      </c>
      <c r="G44">
        <f t="shared" si="0"/>
        <v>0.56499999999999995</v>
      </c>
      <c r="H44">
        <f t="shared" si="1"/>
        <v>7.4070301890734352E-2</v>
      </c>
    </row>
    <row r="45" spans="1:8" x14ac:dyDescent="0.25">
      <c r="A45" s="1">
        <v>1979</v>
      </c>
      <c r="B45" s="1" t="s">
        <v>99</v>
      </c>
      <c r="C45" t="s">
        <v>51</v>
      </c>
      <c r="D45">
        <v>1</v>
      </c>
      <c r="E45">
        <v>38</v>
      </c>
      <c r="F45">
        <v>0.18</v>
      </c>
      <c r="G45">
        <f t="shared" si="0"/>
        <v>0.09</v>
      </c>
      <c r="H45">
        <f t="shared" si="1"/>
        <v>1.1798809150736446E-2</v>
      </c>
    </row>
    <row r="46" spans="1:8" x14ac:dyDescent="0.25">
      <c r="A46" s="1">
        <v>1979</v>
      </c>
      <c r="B46" s="1" t="s">
        <v>99</v>
      </c>
      <c r="C46" t="s">
        <v>51</v>
      </c>
      <c r="D46">
        <v>1</v>
      </c>
      <c r="E46">
        <v>38</v>
      </c>
      <c r="F46">
        <v>0.66</v>
      </c>
      <c r="G46">
        <f t="shared" si="0"/>
        <v>0.33</v>
      </c>
      <c r="H46">
        <f t="shared" si="1"/>
        <v>4.3262300219366973E-2</v>
      </c>
    </row>
    <row r="47" spans="1:8" x14ac:dyDescent="0.25">
      <c r="A47" s="1">
        <v>1979</v>
      </c>
      <c r="B47" s="1" t="s">
        <v>99</v>
      </c>
      <c r="C47" t="s">
        <v>51</v>
      </c>
      <c r="D47">
        <v>1</v>
      </c>
      <c r="E47">
        <v>38</v>
      </c>
      <c r="F47">
        <v>2.86</v>
      </c>
      <c r="G47">
        <f t="shared" si="0"/>
        <v>1.43</v>
      </c>
      <c r="H47">
        <f t="shared" si="1"/>
        <v>0.18746996761725687</v>
      </c>
    </row>
    <row r="48" spans="1:8" x14ac:dyDescent="0.25">
      <c r="A48" s="1">
        <v>1979</v>
      </c>
      <c r="B48" s="1" t="s">
        <v>99</v>
      </c>
      <c r="C48" t="s">
        <v>51</v>
      </c>
      <c r="D48">
        <v>1</v>
      </c>
      <c r="E48">
        <v>38</v>
      </c>
      <c r="F48">
        <v>0.21</v>
      </c>
      <c r="G48">
        <f t="shared" si="0"/>
        <v>0.105</v>
      </c>
      <c r="H48">
        <f t="shared" si="1"/>
        <v>1.3765277342525854E-2</v>
      </c>
    </row>
    <row r="49" spans="1:8" x14ac:dyDescent="0.25">
      <c r="A49" s="1">
        <v>1979</v>
      </c>
      <c r="B49" s="1" t="s">
        <v>99</v>
      </c>
      <c r="C49" t="s">
        <v>51</v>
      </c>
      <c r="D49">
        <v>1</v>
      </c>
      <c r="E49">
        <v>38</v>
      </c>
      <c r="F49">
        <v>0.73</v>
      </c>
      <c r="G49">
        <f t="shared" si="0"/>
        <v>0.36499999999999999</v>
      </c>
      <c r="H49">
        <f t="shared" si="1"/>
        <v>4.7850726000208919E-2</v>
      </c>
    </row>
    <row r="50" spans="1:8" x14ac:dyDescent="0.25">
      <c r="A50" s="1">
        <v>1979</v>
      </c>
      <c r="B50" s="1" t="s">
        <v>99</v>
      </c>
      <c r="C50" t="s">
        <v>51</v>
      </c>
      <c r="D50">
        <v>1</v>
      </c>
      <c r="E50">
        <v>38</v>
      </c>
      <c r="F50">
        <v>0.22</v>
      </c>
      <c r="G50">
        <f t="shared" si="0"/>
        <v>0.11</v>
      </c>
      <c r="H50">
        <f t="shared" si="1"/>
        <v>1.442076673978899E-2</v>
      </c>
    </row>
    <row r="51" spans="1:8" x14ac:dyDescent="0.25">
      <c r="A51" s="1">
        <v>1979</v>
      </c>
      <c r="B51" s="1" t="s">
        <v>99</v>
      </c>
      <c r="C51" t="s">
        <v>51</v>
      </c>
      <c r="D51">
        <v>1</v>
      </c>
      <c r="E51">
        <v>38</v>
      </c>
      <c r="F51">
        <v>1.05</v>
      </c>
      <c r="G51">
        <f t="shared" si="0"/>
        <v>0.52500000000000002</v>
      </c>
      <c r="H51">
        <f t="shared" si="1"/>
        <v>6.8826386712629278E-2</v>
      </c>
    </row>
    <row r="52" spans="1:8" x14ac:dyDescent="0.25">
      <c r="A52" s="1">
        <v>1979</v>
      </c>
      <c r="B52" s="1" t="s">
        <v>99</v>
      </c>
      <c r="C52" t="s">
        <v>51</v>
      </c>
      <c r="D52">
        <v>1</v>
      </c>
      <c r="E52">
        <v>38</v>
      </c>
      <c r="F52">
        <v>0.26</v>
      </c>
      <c r="G52">
        <f t="shared" si="0"/>
        <v>0.13</v>
      </c>
      <c r="H52">
        <f t="shared" si="1"/>
        <v>1.7042724328841536E-2</v>
      </c>
    </row>
    <row r="53" spans="1:8" x14ac:dyDescent="0.25">
      <c r="A53" s="1">
        <v>1979</v>
      </c>
      <c r="B53" s="1" t="s">
        <v>99</v>
      </c>
      <c r="C53" t="s">
        <v>51</v>
      </c>
      <c r="D53">
        <v>1</v>
      </c>
      <c r="E53">
        <v>38</v>
      </c>
      <c r="F53">
        <v>1.58</v>
      </c>
      <c r="G53">
        <f t="shared" si="0"/>
        <v>0.79</v>
      </c>
      <c r="H53">
        <f t="shared" si="1"/>
        <v>0.10356732476757548</v>
      </c>
    </row>
    <row r="54" spans="1:8" x14ac:dyDescent="0.25">
      <c r="A54" s="1">
        <v>1979</v>
      </c>
      <c r="B54" s="1" t="s">
        <v>99</v>
      </c>
      <c r="C54" t="s">
        <v>51</v>
      </c>
      <c r="D54">
        <v>1</v>
      </c>
      <c r="E54">
        <v>38</v>
      </c>
      <c r="F54">
        <v>1.75</v>
      </c>
      <c r="G54">
        <f t="shared" si="0"/>
        <v>0.875</v>
      </c>
      <c r="H54">
        <f t="shared" si="1"/>
        <v>0.11471064452104879</v>
      </c>
    </row>
    <row r="55" spans="1:8" x14ac:dyDescent="0.25">
      <c r="A55" s="1">
        <v>1979</v>
      </c>
      <c r="B55" s="1" t="s">
        <v>99</v>
      </c>
      <c r="C55" t="s">
        <v>51</v>
      </c>
      <c r="D55">
        <v>1</v>
      </c>
      <c r="E55">
        <v>38</v>
      </c>
      <c r="F55">
        <v>1.45</v>
      </c>
      <c r="G55">
        <f t="shared" si="0"/>
        <v>0.72499999999999998</v>
      </c>
      <c r="H55">
        <f t="shared" si="1"/>
        <v>9.5045962603154704E-2</v>
      </c>
    </row>
    <row r="56" spans="1:8" x14ac:dyDescent="0.25">
      <c r="A56" s="1">
        <v>1979</v>
      </c>
      <c r="B56" s="1" t="s">
        <v>99</v>
      </c>
      <c r="C56" t="s">
        <v>51</v>
      </c>
      <c r="D56">
        <v>1</v>
      </c>
      <c r="E56">
        <v>38</v>
      </c>
      <c r="F56">
        <v>1.02</v>
      </c>
      <c r="G56">
        <f t="shared" si="0"/>
        <v>0.51</v>
      </c>
      <c r="H56">
        <f t="shared" si="1"/>
        <v>6.6859918520839862E-2</v>
      </c>
    </row>
    <row r="57" spans="1:8" x14ac:dyDescent="0.25">
      <c r="A57" s="1">
        <v>1979</v>
      </c>
      <c r="B57" s="1" t="s">
        <v>99</v>
      </c>
      <c r="C57" t="s">
        <v>51</v>
      </c>
      <c r="D57">
        <v>1</v>
      </c>
      <c r="E57">
        <v>38</v>
      </c>
      <c r="F57">
        <v>0.98</v>
      </c>
      <c r="G57">
        <f t="shared" si="0"/>
        <v>0.49</v>
      </c>
      <c r="H57">
        <f t="shared" si="1"/>
        <v>6.4237960931787325E-2</v>
      </c>
    </row>
    <row r="58" spans="1:8" x14ac:dyDescent="0.25">
      <c r="A58" s="1">
        <v>1979</v>
      </c>
      <c r="B58" s="1" t="s">
        <v>99</v>
      </c>
      <c r="C58" t="s">
        <v>51</v>
      </c>
      <c r="D58">
        <v>1</v>
      </c>
      <c r="E58">
        <v>38</v>
      </c>
      <c r="F58">
        <v>1.47</v>
      </c>
      <c r="G58">
        <f t="shared" si="0"/>
        <v>0.73499999999999999</v>
      </c>
      <c r="H58">
        <f t="shared" si="1"/>
        <v>9.6356941397680987E-2</v>
      </c>
    </row>
    <row r="59" spans="1:8" x14ac:dyDescent="0.25">
      <c r="A59" s="1">
        <v>1979</v>
      </c>
      <c r="B59" s="1" t="s">
        <v>99</v>
      </c>
      <c r="C59" t="s">
        <v>51</v>
      </c>
      <c r="D59">
        <v>1</v>
      </c>
      <c r="E59">
        <v>38</v>
      </c>
      <c r="F59">
        <v>0.46</v>
      </c>
      <c r="G59">
        <f t="shared" si="0"/>
        <v>0.23</v>
      </c>
      <c r="H59">
        <f t="shared" si="1"/>
        <v>3.0152512274104253E-2</v>
      </c>
    </row>
    <row r="60" spans="1:8" x14ac:dyDescent="0.25">
      <c r="A60" s="1">
        <v>1979</v>
      </c>
      <c r="B60" s="1" t="s">
        <v>99</v>
      </c>
      <c r="C60" t="s">
        <v>51</v>
      </c>
      <c r="D60">
        <v>1</v>
      </c>
      <c r="E60">
        <v>38</v>
      </c>
      <c r="F60">
        <v>2.31</v>
      </c>
      <c r="G60">
        <f t="shared" si="0"/>
        <v>1.155</v>
      </c>
      <c r="H60">
        <f t="shared" si="1"/>
        <v>0.15141805076778439</v>
      </c>
    </row>
    <row r="61" spans="1:8" x14ac:dyDescent="0.25">
      <c r="A61" s="1">
        <v>1979</v>
      </c>
      <c r="B61" s="1" t="s">
        <v>99</v>
      </c>
      <c r="C61" t="s">
        <v>51</v>
      </c>
      <c r="D61">
        <v>1</v>
      </c>
      <c r="E61">
        <v>40</v>
      </c>
      <c r="F61">
        <v>1.41</v>
      </c>
      <c r="G61">
        <f t="shared" si="0"/>
        <v>0.70499999999999996</v>
      </c>
      <c r="H61">
        <f t="shared" si="1"/>
        <v>9.2424005014102167E-2</v>
      </c>
    </row>
    <row r="62" spans="1:8" x14ac:dyDescent="0.25">
      <c r="A62" s="1">
        <v>1979</v>
      </c>
      <c r="B62" s="1" t="s">
        <v>99</v>
      </c>
      <c r="C62" t="s">
        <v>51</v>
      </c>
      <c r="D62">
        <v>1</v>
      </c>
      <c r="E62">
        <v>40</v>
      </c>
      <c r="F62">
        <v>0.1</v>
      </c>
      <c r="G62">
        <f t="shared" si="0"/>
        <v>0.05</v>
      </c>
      <c r="H62">
        <f t="shared" si="1"/>
        <v>6.55489397263136E-3</v>
      </c>
    </row>
    <row r="63" spans="1:8" x14ac:dyDescent="0.25">
      <c r="A63" s="1">
        <v>1979</v>
      </c>
      <c r="B63" s="1" t="s">
        <v>99</v>
      </c>
      <c r="C63" t="s">
        <v>51</v>
      </c>
      <c r="D63">
        <v>1</v>
      </c>
      <c r="E63">
        <v>40</v>
      </c>
      <c r="F63">
        <v>0.87</v>
      </c>
      <c r="G63">
        <f t="shared" si="0"/>
        <v>0.435</v>
      </c>
      <c r="H63">
        <f t="shared" si="1"/>
        <v>5.7027577561892827E-2</v>
      </c>
    </row>
    <row r="64" spans="1:8" x14ac:dyDescent="0.25">
      <c r="A64" s="1">
        <v>1979</v>
      </c>
      <c r="B64" s="1" t="s">
        <v>99</v>
      </c>
      <c r="C64" t="s">
        <v>51</v>
      </c>
      <c r="D64">
        <v>1</v>
      </c>
      <c r="E64">
        <v>40</v>
      </c>
      <c r="F64">
        <v>0.67</v>
      </c>
      <c r="G64">
        <f t="shared" si="0"/>
        <v>0.33500000000000002</v>
      </c>
      <c r="H64">
        <f t="shared" si="1"/>
        <v>4.3917789616630107E-2</v>
      </c>
    </row>
    <row r="65" spans="1:8" x14ac:dyDescent="0.25">
      <c r="A65" s="1">
        <v>1979</v>
      </c>
      <c r="B65" s="1" t="s">
        <v>99</v>
      </c>
      <c r="C65" t="s">
        <v>51</v>
      </c>
      <c r="D65">
        <v>1</v>
      </c>
      <c r="E65">
        <v>40</v>
      </c>
      <c r="F65">
        <v>0.4</v>
      </c>
      <c r="G65">
        <f t="shared" si="0"/>
        <v>0.2</v>
      </c>
      <c r="H65">
        <f t="shared" si="1"/>
        <v>2.621957589052544E-2</v>
      </c>
    </row>
    <row r="66" spans="1:8" x14ac:dyDescent="0.25">
      <c r="A66" s="1">
        <v>1979</v>
      </c>
      <c r="B66" s="1" t="s">
        <v>99</v>
      </c>
      <c r="C66" t="s">
        <v>51</v>
      </c>
      <c r="D66">
        <v>1</v>
      </c>
      <c r="E66">
        <v>40</v>
      </c>
      <c r="F66">
        <v>0.49</v>
      </c>
      <c r="G66">
        <f t="shared" si="0"/>
        <v>0.245</v>
      </c>
      <c r="H66">
        <f t="shared" si="1"/>
        <v>3.2118980465893662E-2</v>
      </c>
    </row>
    <row r="67" spans="1:8" x14ac:dyDescent="0.25">
      <c r="A67" s="1">
        <v>1979</v>
      </c>
      <c r="B67" s="1" t="s">
        <v>99</v>
      </c>
      <c r="C67" t="s">
        <v>51</v>
      </c>
      <c r="D67">
        <v>1</v>
      </c>
      <c r="E67">
        <v>40</v>
      </c>
      <c r="F67">
        <v>0.12</v>
      </c>
      <c r="G67">
        <f t="shared" ref="G67:G130" si="2">(F67/0.5)/4</f>
        <v>0.06</v>
      </c>
      <c r="H67">
        <f t="shared" ref="H67:H130" si="3">G67*(12.55/95.73)</f>
        <v>7.8658727671576303E-3</v>
      </c>
    </row>
    <row r="68" spans="1:8" x14ac:dyDescent="0.25">
      <c r="A68" s="1">
        <v>1979</v>
      </c>
      <c r="B68" s="1" t="s">
        <v>99</v>
      </c>
      <c r="C68" t="s">
        <v>51</v>
      </c>
      <c r="D68">
        <v>1</v>
      </c>
      <c r="E68">
        <v>40</v>
      </c>
      <c r="F68">
        <v>0.43</v>
      </c>
      <c r="G68">
        <f t="shared" si="2"/>
        <v>0.215</v>
      </c>
      <c r="H68">
        <f t="shared" si="3"/>
        <v>2.8186044082314846E-2</v>
      </c>
    </row>
    <row r="69" spans="1:8" x14ac:dyDescent="0.25">
      <c r="A69" s="1">
        <v>1979</v>
      </c>
      <c r="B69" s="1" t="s">
        <v>99</v>
      </c>
      <c r="C69" t="s">
        <v>51</v>
      </c>
      <c r="D69">
        <v>1</v>
      </c>
      <c r="E69">
        <v>40</v>
      </c>
      <c r="F69">
        <v>4.3099999999999996</v>
      </c>
      <c r="G69">
        <f t="shared" si="2"/>
        <v>2.1549999999999998</v>
      </c>
      <c r="H69">
        <f t="shared" si="3"/>
        <v>0.28251593022041155</v>
      </c>
    </row>
    <row r="70" spans="1:8" x14ac:dyDescent="0.25">
      <c r="A70" s="1">
        <v>1979</v>
      </c>
      <c r="B70" s="1" t="s">
        <v>99</v>
      </c>
      <c r="C70" t="s">
        <v>51</v>
      </c>
      <c r="D70">
        <v>1</v>
      </c>
      <c r="E70">
        <v>40</v>
      </c>
      <c r="F70">
        <v>0.37</v>
      </c>
      <c r="G70">
        <f t="shared" si="2"/>
        <v>0.185</v>
      </c>
      <c r="H70">
        <f t="shared" si="3"/>
        <v>2.425310769873603E-2</v>
      </c>
    </row>
    <row r="71" spans="1:8" x14ac:dyDescent="0.25">
      <c r="A71" s="1">
        <v>1979</v>
      </c>
      <c r="B71" s="1" t="s">
        <v>99</v>
      </c>
      <c r="C71" t="s">
        <v>51</v>
      </c>
      <c r="D71">
        <v>1</v>
      </c>
      <c r="E71">
        <v>40</v>
      </c>
      <c r="F71">
        <v>0.43</v>
      </c>
      <c r="G71">
        <f t="shared" si="2"/>
        <v>0.215</v>
      </c>
      <c r="H71">
        <f t="shared" si="3"/>
        <v>2.8186044082314846E-2</v>
      </c>
    </row>
    <row r="72" spans="1:8" x14ac:dyDescent="0.25">
      <c r="A72" s="1">
        <v>1979</v>
      </c>
      <c r="B72" s="1" t="s">
        <v>99</v>
      </c>
      <c r="C72" t="s">
        <v>51</v>
      </c>
      <c r="D72">
        <v>1</v>
      </c>
      <c r="E72">
        <v>40</v>
      </c>
      <c r="F72">
        <v>0.91</v>
      </c>
      <c r="G72">
        <f t="shared" si="2"/>
        <v>0.45500000000000002</v>
      </c>
      <c r="H72">
        <f t="shared" si="3"/>
        <v>5.9649535150945371E-2</v>
      </c>
    </row>
    <row r="73" spans="1:8" x14ac:dyDescent="0.25">
      <c r="A73" s="1">
        <v>1979</v>
      </c>
      <c r="B73" s="1" t="s">
        <v>99</v>
      </c>
      <c r="C73" t="s">
        <v>51</v>
      </c>
      <c r="D73">
        <v>1</v>
      </c>
      <c r="E73">
        <v>40</v>
      </c>
      <c r="F73">
        <v>1.1499999999999999</v>
      </c>
      <c r="G73">
        <f t="shared" si="2"/>
        <v>0.57499999999999996</v>
      </c>
      <c r="H73">
        <f t="shared" si="3"/>
        <v>7.5381280685260621E-2</v>
      </c>
    </row>
    <row r="74" spans="1:8" x14ac:dyDescent="0.25">
      <c r="A74" s="1">
        <v>1979</v>
      </c>
      <c r="B74" s="1" t="s">
        <v>99</v>
      </c>
      <c r="C74" t="s">
        <v>51</v>
      </c>
      <c r="D74">
        <v>1</v>
      </c>
      <c r="E74">
        <v>40</v>
      </c>
      <c r="F74">
        <v>0.06</v>
      </c>
      <c r="G74">
        <f t="shared" si="2"/>
        <v>0.03</v>
      </c>
      <c r="H74">
        <f t="shared" si="3"/>
        <v>3.9329363835788151E-3</v>
      </c>
    </row>
    <row r="75" spans="1:8" x14ac:dyDescent="0.25">
      <c r="A75" s="1">
        <v>1979</v>
      </c>
      <c r="B75" s="1" t="s">
        <v>99</v>
      </c>
      <c r="C75" t="s">
        <v>51</v>
      </c>
      <c r="D75">
        <v>1</v>
      </c>
      <c r="E75">
        <v>40</v>
      </c>
      <c r="F75">
        <v>0.96</v>
      </c>
      <c r="G75">
        <f t="shared" si="2"/>
        <v>0.48</v>
      </c>
      <c r="H75">
        <f t="shared" si="3"/>
        <v>6.2926982137261042E-2</v>
      </c>
    </row>
    <row r="76" spans="1:8" x14ac:dyDescent="0.25">
      <c r="A76" s="1">
        <v>1979</v>
      </c>
      <c r="B76" s="1" t="s">
        <v>99</v>
      </c>
      <c r="C76" t="s">
        <v>51</v>
      </c>
      <c r="D76">
        <v>1</v>
      </c>
      <c r="E76">
        <v>40</v>
      </c>
      <c r="F76">
        <v>0.64</v>
      </c>
      <c r="G76">
        <f t="shared" si="2"/>
        <v>0.32</v>
      </c>
      <c r="H76">
        <f t="shared" si="3"/>
        <v>4.1951321424840697E-2</v>
      </c>
    </row>
    <row r="77" spans="1:8" x14ac:dyDescent="0.25">
      <c r="A77" s="1">
        <v>1979</v>
      </c>
      <c r="B77" s="1" t="s">
        <v>99</v>
      </c>
      <c r="C77" t="s">
        <v>51</v>
      </c>
      <c r="D77">
        <v>1</v>
      </c>
      <c r="E77">
        <v>40</v>
      </c>
      <c r="F77">
        <v>0.38</v>
      </c>
      <c r="G77">
        <f t="shared" si="2"/>
        <v>0.19</v>
      </c>
      <c r="H77">
        <f t="shared" si="3"/>
        <v>2.4908597095999165E-2</v>
      </c>
    </row>
    <row r="78" spans="1:8" x14ac:dyDescent="0.25">
      <c r="A78" s="1">
        <v>1979</v>
      </c>
      <c r="B78" s="1" t="s">
        <v>99</v>
      </c>
      <c r="C78" t="s">
        <v>51</v>
      </c>
      <c r="D78">
        <v>1</v>
      </c>
      <c r="E78">
        <v>40</v>
      </c>
      <c r="F78">
        <v>0.94</v>
      </c>
      <c r="G78">
        <f t="shared" si="2"/>
        <v>0.47</v>
      </c>
      <c r="H78">
        <f t="shared" si="3"/>
        <v>6.1616003342734774E-2</v>
      </c>
    </row>
    <row r="79" spans="1:8" x14ac:dyDescent="0.25">
      <c r="A79" s="1">
        <v>1979</v>
      </c>
      <c r="B79" s="1" t="s">
        <v>99</v>
      </c>
      <c r="C79" t="s">
        <v>51</v>
      </c>
      <c r="D79">
        <v>1</v>
      </c>
      <c r="E79">
        <v>40</v>
      </c>
      <c r="F79">
        <v>0.17</v>
      </c>
      <c r="G79">
        <f t="shared" si="2"/>
        <v>8.5000000000000006E-2</v>
      </c>
      <c r="H79">
        <f t="shared" si="3"/>
        <v>1.1143319753473312E-2</v>
      </c>
    </row>
    <row r="80" spans="1:8" x14ac:dyDescent="0.25">
      <c r="A80" s="1">
        <v>1979</v>
      </c>
      <c r="B80" s="1" t="s">
        <v>99</v>
      </c>
      <c r="C80" t="s">
        <v>51</v>
      </c>
      <c r="D80">
        <v>1</v>
      </c>
      <c r="E80">
        <v>40</v>
      </c>
      <c r="F80">
        <v>0.09</v>
      </c>
      <c r="G80">
        <f t="shared" si="2"/>
        <v>4.4999999999999998E-2</v>
      </c>
      <c r="H80">
        <f t="shared" si="3"/>
        <v>5.8994045753682231E-3</v>
      </c>
    </row>
    <row r="81" spans="1:8" x14ac:dyDescent="0.25">
      <c r="A81" s="1">
        <v>1979</v>
      </c>
      <c r="B81" s="1" t="s">
        <v>99</v>
      </c>
      <c r="C81" t="s">
        <v>51</v>
      </c>
      <c r="D81">
        <v>1</v>
      </c>
      <c r="E81">
        <v>40</v>
      </c>
      <c r="F81">
        <v>0.47</v>
      </c>
      <c r="G81">
        <f t="shared" si="2"/>
        <v>0.23499999999999999</v>
      </c>
      <c r="H81">
        <f t="shared" si="3"/>
        <v>3.0808001671367387E-2</v>
      </c>
    </row>
    <row r="82" spans="1:8" x14ac:dyDescent="0.25">
      <c r="A82" s="1">
        <v>1979</v>
      </c>
      <c r="B82" s="1" t="s">
        <v>99</v>
      </c>
      <c r="C82" t="s">
        <v>51</v>
      </c>
      <c r="D82">
        <v>1</v>
      </c>
      <c r="E82">
        <v>41</v>
      </c>
      <c r="F82">
        <v>1.29</v>
      </c>
      <c r="G82">
        <f t="shared" si="2"/>
        <v>0.64500000000000002</v>
      </c>
      <c r="H82">
        <f t="shared" si="3"/>
        <v>8.4558132246944542E-2</v>
      </c>
    </row>
    <row r="83" spans="1:8" x14ac:dyDescent="0.25">
      <c r="A83" s="1">
        <v>1979</v>
      </c>
      <c r="B83" s="1" t="s">
        <v>99</v>
      </c>
      <c r="C83" t="s">
        <v>51</v>
      </c>
      <c r="D83">
        <v>1</v>
      </c>
      <c r="E83">
        <v>41</v>
      </c>
      <c r="F83">
        <v>3.86</v>
      </c>
      <c r="G83">
        <f t="shared" si="2"/>
        <v>1.93</v>
      </c>
      <c r="H83">
        <f t="shared" si="3"/>
        <v>0.25301890734357046</v>
      </c>
    </row>
    <row r="84" spans="1:8" x14ac:dyDescent="0.25">
      <c r="A84" s="1">
        <v>1979</v>
      </c>
      <c r="B84" s="1" t="s">
        <v>99</v>
      </c>
      <c r="C84" t="s">
        <v>51</v>
      </c>
      <c r="D84">
        <v>1</v>
      </c>
      <c r="E84">
        <v>53</v>
      </c>
      <c r="F84">
        <v>0.18</v>
      </c>
      <c r="G84">
        <f t="shared" si="2"/>
        <v>0.09</v>
      </c>
      <c r="H84">
        <f t="shared" si="3"/>
        <v>1.1798809150736446E-2</v>
      </c>
    </row>
    <row r="85" spans="1:8" x14ac:dyDescent="0.25">
      <c r="A85" s="1">
        <v>1979</v>
      </c>
      <c r="B85" s="1" t="s">
        <v>99</v>
      </c>
      <c r="C85" t="s">
        <v>51</v>
      </c>
      <c r="D85">
        <v>1</v>
      </c>
      <c r="E85">
        <v>53</v>
      </c>
      <c r="F85">
        <v>0.01</v>
      </c>
      <c r="G85">
        <f t="shared" si="2"/>
        <v>5.0000000000000001E-3</v>
      </c>
      <c r="H85">
        <f t="shared" si="3"/>
        <v>6.5548939726313589E-4</v>
      </c>
    </row>
    <row r="86" spans="1:8" x14ac:dyDescent="0.25">
      <c r="A86" s="1">
        <v>1979</v>
      </c>
      <c r="B86" s="1" t="s">
        <v>99</v>
      </c>
      <c r="C86" t="s">
        <v>51</v>
      </c>
      <c r="D86">
        <v>1</v>
      </c>
      <c r="E86">
        <v>54</v>
      </c>
      <c r="F86">
        <v>0.01</v>
      </c>
      <c r="G86">
        <f t="shared" si="2"/>
        <v>5.0000000000000001E-3</v>
      </c>
      <c r="H86">
        <f t="shared" si="3"/>
        <v>6.5548939726313589E-4</v>
      </c>
    </row>
    <row r="87" spans="1:8" x14ac:dyDescent="0.25">
      <c r="A87" s="1">
        <v>1979</v>
      </c>
      <c r="B87" s="1" t="s">
        <v>99</v>
      </c>
      <c r="C87" t="s">
        <v>51</v>
      </c>
      <c r="D87">
        <v>1</v>
      </c>
      <c r="E87">
        <v>54</v>
      </c>
      <c r="F87">
        <v>0.01</v>
      </c>
      <c r="G87">
        <f t="shared" si="2"/>
        <v>5.0000000000000001E-3</v>
      </c>
      <c r="H87">
        <f t="shared" si="3"/>
        <v>6.5548939726313589E-4</v>
      </c>
    </row>
    <row r="88" spans="1:8" x14ac:dyDescent="0.25">
      <c r="A88" s="1">
        <v>1979</v>
      </c>
      <c r="B88" s="1" t="s">
        <v>99</v>
      </c>
      <c r="C88" t="s">
        <v>51</v>
      </c>
      <c r="D88">
        <v>1</v>
      </c>
      <c r="E88">
        <v>54</v>
      </c>
      <c r="F88">
        <v>0.01</v>
      </c>
      <c r="G88">
        <f t="shared" si="2"/>
        <v>5.0000000000000001E-3</v>
      </c>
      <c r="H88">
        <f t="shared" si="3"/>
        <v>6.5548939726313589E-4</v>
      </c>
    </row>
    <row r="89" spans="1:8" x14ac:dyDescent="0.25">
      <c r="A89" s="1">
        <v>1979</v>
      </c>
      <c r="B89" s="1" t="s">
        <v>99</v>
      </c>
      <c r="C89" t="s">
        <v>51</v>
      </c>
      <c r="D89">
        <v>1</v>
      </c>
      <c r="E89">
        <v>54</v>
      </c>
      <c r="F89">
        <v>0.44</v>
      </c>
      <c r="G89">
        <f t="shared" si="2"/>
        <v>0.22</v>
      </c>
      <c r="H89">
        <f t="shared" si="3"/>
        <v>2.8841533479577981E-2</v>
      </c>
    </row>
    <row r="90" spans="1:8" x14ac:dyDescent="0.25">
      <c r="A90" s="1">
        <v>1979</v>
      </c>
      <c r="B90" s="1" t="s">
        <v>99</v>
      </c>
      <c r="C90" t="s">
        <v>51</v>
      </c>
      <c r="D90">
        <v>1</v>
      </c>
      <c r="E90">
        <v>54</v>
      </c>
      <c r="F90">
        <v>0.02</v>
      </c>
      <c r="G90">
        <f t="shared" si="2"/>
        <v>0.01</v>
      </c>
      <c r="H90">
        <f t="shared" si="3"/>
        <v>1.3109787945262718E-3</v>
      </c>
    </row>
    <row r="91" spans="1:8" x14ac:dyDescent="0.25">
      <c r="A91" s="1">
        <v>1979</v>
      </c>
      <c r="B91" s="1" t="s">
        <v>99</v>
      </c>
      <c r="C91" t="s">
        <v>51</v>
      </c>
      <c r="D91">
        <v>1</v>
      </c>
      <c r="E91">
        <v>54</v>
      </c>
      <c r="F91">
        <v>0.01</v>
      </c>
      <c r="G91">
        <f t="shared" si="2"/>
        <v>5.0000000000000001E-3</v>
      </c>
      <c r="H91">
        <f t="shared" si="3"/>
        <v>6.5548939726313589E-4</v>
      </c>
    </row>
    <row r="92" spans="1:8" x14ac:dyDescent="0.25">
      <c r="A92" s="1">
        <v>1979</v>
      </c>
      <c r="B92" s="1" t="s">
        <v>99</v>
      </c>
      <c r="C92" t="s">
        <v>51</v>
      </c>
      <c r="D92">
        <v>1</v>
      </c>
      <c r="E92">
        <v>54</v>
      </c>
      <c r="F92">
        <v>0.34</v>
      </c>
      <c r="G92">
        <f t="shared" si="2"/>
        <v>0.17</v>
      </c>
      <c r="H92">
        <f t="shared" si="3"/>
        <v>2.2286639506946624E-2</v>
      </c>
    </row>
    <row r="93" spans="1:8" x14ac:dyDescent="0.25">
      <c r="A93" s="1">
        <v>1979</v>
      </c>
      <c r="B93" s="1" t="s">
        <v>99</v>
      </c>
      <c r="C93" t="s">
        <v>51</v>
      </c>
      <c r="D93">
        <v>1</v>
      </c>
      <c r="E93">
        <v>54</v>
      </c>
      <c r="F93">
        <v>0.01</v>
      </c>
      <c r="G93">
        <f t="shared" si="2"/>
        <v>5.0000000000000001E-3</v>
      </c>
      <c r="H93">
        <f t="shared" si="3"/>
        <v>6.5548939726313589E-4</v>
      </c>
    </row>
    <row r="94" spans="1:8" x14ac:dyDescent="0.25">
      <c r="A94" s="1">
        <v>1979</v>
      </c>
      <c r="B94" s="1" t="s">
        <v>99</v>
      </c>
      <c r="C94" t="s">
        <v>51</v>
      </c>
      <c r="D94">
        <v>1</v>
      </c>
      <c r="E94">
        <v>54</v>
      </c>
      <c r="F94">
        <v>0.01</v>
      </c>
      <c r="G94">
        <f t="shared" si="2"/>
        <v>5.0000000000000001E-3</v>
      </c>
      <c r="H94">
        <f t="shared" si="3"/>
        <v>6.5548939726313589E-4</v>
      </c>
    </row>
    <row r="95" spans="1:8" x14ac:dyDescent="0.25">
      <c r="A95" s="1">
        <v>1979</v>
      </c>
      <c r="B95" s="1" t="s">
        <v>99</v>
      </c>
      <c r="C95" t="s">
        <v>51</v>
      </c>
      <c r="D95">
        <v>1</v>
      </c>
      <c r="E95">
        <v>54</v>
      </c>
      <c r="F95">
        <v>0.01</v>
      </c>
      <c r="G95">
        <f t="shared" si="2"/>
        <v>5.0000000000000001E-3</v>
      </c>
      <c r="H95">
        <f t="shared" si="3"/>
        <v>6.5548939726313589E-4</v>
      </c>
    </row>
    <row r="96" spans="1:8" x14ac:dyDescent="0.25">
      <c r="A96" s="1">
        <v>1979</v>
      </c>
      <c r="B96" s="1" t="s">
        <v>99</v>
      </c>
      <c r="C96" t="s">
        <v>51</v>
      </c>
      <c r="D96">
        <v>1</v>
      </c>
      <c r="E96">
        <v>54</v>
      </c>
      <c r="F96">
        <v>0.01</v>
      </c>
      <c r="G96">
        <f t="shared" si="2"/>
        <v>5.0000000000000001E-3</v>
      </c>
      <c r="H96">
        <f t="shared" si="3"/>
        <v>6.5548939726313589E-4</v>
      </c>
    </row>
    <row r="97" spans="1:8" x14ac:dyDescent="0.25">
      <c r="A97" s="1">
        <v>1979</v>
      </c>
      <c r="B97" s="1" t="s">
        <v>99</v>
      </c>
      <c r="C97" t="s">
        <v>51</v>
      </c>
      <c r="D97">
        <v>1</v>
      </c>
      <c r="E97">
        <v>54</v>
      </c>
      <c r="F97">
        <v>0.01</v>
      </c>
      <c r="G97">
        <f t="shared" si="2"/>
        <v>5.0000000000000001E-3</v>
      </c>
      <c r="H97">
        <f t="shared" si="3"/>
        <v>6.5548939726313589E-4</v>
      </c>
    </row>
    <row r="98" spans="1:8" x14ac:dyDescent="0.25">
      <c r="A98" s="1">
        <v>1979</v>
      </c>
      <c r="B98" s="1" t="s">
        <v>99</v>
      </c>
      <c r="C98" t="s">
        <v>51</v>
      </c>
      <c r="D98">
        <v>1</v>
      </c>
      <c r="E98">
        <v>54</v>
      </c>
      <c r="F98">
        <v>0.01</v>
      </c>
      <c r="G98">
        <f t="shared" si="2"/>
        <v>5.0000000000000001E-3</v>
      </c>
      <c r="H98">
        <f t="shared" si="3"/>
        <v>6.5548939726313589E-4</v>
      </c>
    </row>
    <row r="99" spans="1:8" x14ac:dyDescent="0.25">
      <c r="A99" s="1">
        <v>1979</v>
      </c>
      <c r="B99" s="1" t="s">
        <v>99</v>
      </c>
      <c r="C99" t="s">
        <v>51</v>
      </c>
      <c r="D99">
        <v>1</v>
      </c>
      <c r="E99">
        <v>54</v>
      </c>
      <c r="F99">
        <v>0.01</v>
      </c>
      <c r="G99">
        <f t="shared" si="2"/>
        <v>5.0000000000000001E-3</v>
      </c>
      <c r="H99">
        <f t="shared" si="3"/>
        <v>6.5548939726313589E-4</v>
      </c>
    </row>
    <row r="100" spans="1:8" x14ac:dyDescent="0.25">
      <c r="A100" s="1">
        <v>1979</v>
      </c>
      <c r="B100" s="1" t="s">
        <v>99</v>
      </c>
      <c r="C100" t="s">
        <v>51</v>
      </c>
      <c r="D100">
        <v>1</v>
      </c>
      <c r="E100">
        <v>54</v>
      </c>
      <c r="F100">
        <v>7.0000000000000007E-2</v>
      </c>
      <c r="G100">
        <f t="shared" si="2"/>
        <v>3.5000000000000003E-2</v>
      </c>
      <c r="H100">
        <f t="shared" si="3"/>
        <v>4.588425780841952E-3</v>
      </c>
    </row>
    <row r="101" spans="1:8" x14ac:dyDescent="0.25">
      <c r="A101" s="1">
        <v>1979</v>
      </c>
      <c r="B101" s="1" t="s">
        <v>99</v>
      </c>
      <c r="C101" t="s">
        <v>51</v>
      </c>
      <c r="D101">
        <v>1</v>
      </c>
      <c r="E101">
        <v>54</v>
      </c>
      <c r="F101">
        <v>0.05</v>
      </c>
      <c r="G101">
        <f t="shared" si="2"/>
        <v>2.5000000000000001E-2</v>
      </c>
      <c r="H101">
        <f t="shared" si="3"/>
        <v>3.27744698631568E-3</v>
      </c>
    </row>
    <row r="102" spans="1:8" x14ac:dyDescent="0.25">
      <c r="A102" s="1">
        <v>1979</v>
      </c>
      <c r="B102" s="1" t="s">
        <v>99</v>
      </c>
      <c r="C102" t="s">
        <v>51</v>
      </c>
      <c r="D102">
        <v>1</v>
      </c>
      <c r="E102">
        <v>54</v>
      </c>
      <c r="F102">
        <v>0.01</v>
      </c>
      <c r="G102">
        <f t="shared" si="2"/>
        <v>5.0000000000000001E-3</v>
      </c>
      <c r="H102">
        <f t="shared" si="3"/>
        <v>6.5548939726313589E-4</v>
      </c>
    </row>
    <row r="103" spans="1:8" x14ac:dyDescent="0.25">
      <c r="A103" s="1">
        <v>1979</v>
      </c>
      <c r="B103" s="1" t="s">
        <v>99</v>
      </c>
      <c r="C103" t="s">
        <v>51</v>
      </c>
      <c r="D103">
        <v>1</v>
      </c>
      <c r="E103">
        <v>54</v>
      </c>
      <c r="F103">
        <v>0.02</v>
      </c>
      <c r="G103">
        <f t="shared" si="2"/>
        <v>0.01</v>
      </c>
      <c r="H103">
        <f t="shared" si="3"/>
        <v>1.3109787945262718E-3</v>
      </c>
    </row>
    <row r="104" spans="1:8" x14ac:dyDescent="0.25">
      <c r="A104" s="1">
        <v>1979</v>
      </c>
      <c r="B104" s="1" t="s">
        <v>99</v>
      </c>
      <c r="C104" t="s">
        <v>51</v>
      </c>
      <c r="D104">
        <v>1</v>
      </c>
      <c r="E104">
        <v>56</v>
      </c>
      <c r="F104">
        <v>0.56999999999999995</v>
      </c>
      <c r="G104">
        <f t="shared" si="2"/>
        <v>0.28499999999999998</v>
      </c>
      <c r="H104">
        <f t="shared" si="3"/>
        <v>3.7362895643998743E-2</v>
      </c>
    </row>
    <row r="105" spans="1:8" x14ac:dyDescent="0.25">
      <c r="A105" s="1">
        <v>1979</v>
      </c>
      <c r="B105" s="1" t="s">
        <v>99</v>
      </c>
      <c r="C105" t="s">
        <v>51</v>
      </c>
      <c r="D105">
        <v>1</v>
      </c>
      <c r="E105">
        <v>58</v>
      </c>
      <c r="F105">
        <v>0.2</v>
      </c>
      <c r="G105">
        <f t="shared" si="2"/>
        <v>0.1</v>
      </c>
      <c r="H105">
        <f t="shared" si="3"/>
        <v>1.310978794526272E-2</v>
      </c>
    </row>
    <row r="106" spans="1:8" x14ac:dyDescent="0.25">
      <c r="A106" s="1">
        <v>1979</v>
      </c>
      <c r="B106" s="1" t="s">
        <v>99</v>
      </c>
      <c r="C106" t="s">
        <v>51</v>
      </c>
      <c r="D106">
        <v>1</v>
      </c>
      <c r="E106">
        <v>58</v>
      </c>
      <c r="F106">
        <v>0.3</v>
      </c>
      <c r="G106">
        <f t="shared" si="2"/>
        <v>0.15</v>
      </c>
      <c r="H106">
        <f t="shared" si="3"/>
        <v>1.9664681917894077E-2</v>
      </c>
    </row>
    <row r="107" spans="1:8" x14ac:dyDescent="0.25">
      <c r="A107" s="1">
        <v>1979</v>
      </c>
      <c r="B107" s="1" t="s">
        <v>99</v>
      </c>
      <c r="C107" t="s">
        <v>51</v>
      </c>
      <c r="D107">
        <v>1</v>
      </c>
      <c r="E107">
        <v>58</v>
      </c>
      <c r="F107">
        <v>0.32</v>
      </c>
      <c r="G107">
        <f t="shared" si="2"/>
        <v>0.16</v>
      </c>
      <c r="H107">
        <f t="shared" si="3"/>
        <v>2.0975660712420349E-2</v>
      </c>
    </row>
    <row r="108" spans="1:8" x14ac:dyDescent="0.25">
      <c r="A108" s="1">
        <v>1979</v>
      </c>
      <c r="B108" s="1" t="s">
        <v>99</v>
      </c>
      <c r="C108" t="s">
        <v>51</v>
      </c>
      <c r="D108">
        <v>1</v>
      </c>
      <c r="E108">
        <v>58</v>
      </c>
      <c r="F108">
        <v>0.38</v>
      </c>
      <c r="G108">
        <f t="shared" si="2"/>
        <v>0.19</v>
      </c>
      <c r="H108">
        <f t="shared" si="3"/>
        <v>2.4908597095999165E-2</v>
      </c>
    </row>
    <row r="109" spans="1:8" x14ac:dyDescent="0.25">
      <c r="A109" s="1">
        <v>1979</v>
      </c>
      <c r="B109" s="1" t="s">
        <v>99</v>
      </c>
      <c r="C109" t="s">
        <v>51</v>
      </c>
      <c r="D109">
        <v>1</v>
      </c>
      <c r="E109">
        <v>58</v>
      </c>
      <c r="F109">
        <v>0.22</v>
      </c>
      <c r="G109">
        <f t="shared" si="2"/>
        <v>0.11</v>
      </c>
      <c r="H109">
        <f t="shared" si="3"/>
        <v>1.442076673978899E-2</v>
      </c>
    </row>
    <row r="110" spans="1:8" x14ac:dyDescent="0.25">
      <c r="A110" s="1">
        <v>1979</v>
      </c>
      <c r="B110" s="1" t="s">
        <v>99</v>
      </c>
      <c r="C110" t="s">
        <v>51</v>
      </c>
      <c r="D110">
        <v>1</v>
      </c>
      <c r="E110">
        <v>58</v>
      </c>
      <c r="F110">
        <v>0.27</v>
      </c>
      <c r="G110">
        <f t="shared" si="2"/>
        <v>0.13500000000000001</v>
      </c>
      <c r="H110">
        <f t="shared" si="3"/>
        <v>1.769821372610467E-2</v>
      </c>
    </row>
    <row r="111" spans="1:8" x14ac:dyDescent="0.25">
      <c r="A111" s="1">
        <v>1979</v>
      </c>
      <c r="B111" s="1" t="s">
        <v>99</v>
      </c>
      <c r="C111" t="s">
        <v>51</v>
      </c>
      <c r="D111">
        <v>1</v>
      </c>
      <c r="E111">
        <v>58</v>
      </c>
      <c r="F111">
        <v>0.26</v>
      </c>
      <c r="G111">
        <f t="shared" si="2"/>
        <v>0.13</v>
      </c>
      <c r="H111">
        <f t="shared" si="3"/>
        <v>1.7042724328841536E-2</v>
      </c>
    </row>
    <row r="112" spans="1:8" x14ac:dyDescent="0.25">
      <c r="A112" s="1">
        <v>1979</v>
      </c>
      <c r="B112" s="1" t="s">
        <v>99</v>
      </c>
      <c r="C112" t="s">
        <v>51</v>
      </c>
      <c r="D112">
        <v>1</v>
      </c>
      <c r="E112">
        <v>63</v>
      </c>
      <c r="F112">
        <v>0.04</v>
      </c>
      <c r="G112">
        <f t="shared" si="2"/>
        <v>0.02</v>
      </c>
      <c r="H112">
        <f t="shared" si="3"/>
        <v>2.6219575890525436E-3</v>
      </c>
    </row>
    <row r="113" spans="1:8" x14ac:dyDescent="0.25">
      <c r="A113" s="1">
        <v>1979</v>
      </c>
      <c r="B113" s="1" t="s">
        <v>99</v>
      </c>
      <c r="C113" t="s">
        <v>51</v>
      </c>
      <c r="D113">
        <v>1</v>
      </c>
      <c r="E113">
        <v>63</v>
      </c>
      <c r="F113">
        <v>0.04</v>
      </c>
      <c r="G113">
        <f t="shared" si="2"/>
        <v>0.02</v>
      </c>
      <c r="H113">
        <f t="shared" si="3"/>
        <v>2.6219575890525436E-3</v>
      </c>
    </row>
    <row r="114" spans="1:8" x14ac:dyDescent="0.25">
      <c r="A114" s="1">
        <v>1979</v>
      </c>
      <c r="B114" s="1" t="s">
        <v>99</v>
      </c>
      <c r="C114" t="s">
        <v>51</v>
      </c>
      <c r="D114">
        <v>1</v>
      </c>
      <c r="E114">
        <v>63</v>
      </c>
      <c r="F114">
        <v>0.01</v>
      </c>
      <c r="G114">
        <f t="shared" si="2"/>
        <v>5.0000000000000001E-3</v>
      </c>
      <c r="H114">
        <f t="shared" si="3"/>
        <v>6.5548939726313589E-4</v>
      </c>
    </row>
    <row r="115" spans="1:8" x14ac:dyDescent="0.25">
      <c r="A115" s="1">
        <v>1979</v>
      </c>
      <c r="B115" s="1" t="s">
        <v>99</v>
      </c>
      <c r="C115" t="s">
        <v>51</v>
      </c>
      <c r="D115">
        <v>1</v>
      </c>
      <c r="E115">
        <v>63</v>
      </c>
      <c r="F115">
        <v>0.02</v>
      </c>
      <c r="G115">
        <f t="shared" si="2"/>
        <v>0.01</v>
      </c>
      <c r="H115">
        <f t="shared" si="3"/>
        <v>1.3109787945262718E-3</v>
      </c>
    </row>
    <row r="116" spans="1:8" x14ac:dyDescent="0.25">
      <c r="A116" s="1">
        <v>1979</v>
      </c>
      <c r="B116" s="1" t="s">
        <v>99</v>
      </c>
      <c r="C116" t="s">
        <v>51</v>
      </c>
      <c r="D116">
        <v>1</v>
      </c>
      <c r="E116">
        <v>63</v>
      </c>
      <c r="F116">
        <v>0.02</v>
      </c>
      <c r="G116">
        <f t="shared" si="2"/>
        <v>0.01</v>
      </c>
      <c r="H116">
        <f t="shared" si="3"/>
        <v>1.3109787945262718E-3</v>
      </c>
    </row>
    <row r="117" spans="1:8" x14ac:dyDescent="0.25">
      <c r="A117" s="1">
        <v>1979</v>
      </c>
      <c r="B117" s="1" t="s">
        <v>99</v>
      </c>
      <c r="C117" t="s">
        <v>51</v>
      </c>
      <c r="D117">
        <v>1</v>
      </c>
      <c r="E117">
        <v>63</v>
      </c>
      <c r="F117">
        <v>0.01</v>
      </c>
      <c r="G117">
        <f t="shared" si="2"/>
        <v>5.0000000000000001E-3</v>
      </c>
      <c r="H117">
        <f t="shared" si="3"/>
        <v>6.5548939726313589E-4</v>
      </c>
    </row>
    <row r="118" spans="1:8" x14ac:dyDescent="0.25">
      <c r="A118" s="1">
        <v>1979</v>
      </c>
      <c r="B118" s="1" t="s">
        <v>99</v>
      </c>
      <c r="C118" t="s">
        <v>51</v>
      </c>
      <c r="D118">
        <v>1</v>
      </c>
      <c r="E118">
        <v>63</v>
      </c>
      <c r="F118">
        <v>0.02</v>
      </c>
      <c r="G118">
        <f t="shared" si="2"/>
        <v>0.01</v>
      </c>
      <c r="H118">
        <f t="shared" si="3"/>
        <v>1.3109787945262718E-3</v>
      </c>
    </row>
    <row r="119" spans="1:8" x14ac:dyDescent="0.25">
      <c r="A119" s="1">
        <v>1979</v>
      </c>
      <c r="B119" s="1" t="s">
        <v>99</v>
      </c>
      <c r="C119" t="s">
        <v>51</v>
      </c>
      <c r="D119">
        <v>1</v>
      </c>
      <c r="E119">
        <v>63</v>
      </c>
      <c r="F119">
        <v>0.01</v>
      </c>
      <c r="G119">
        <f t="shared" si="2"/>
        <v>5.0000000000000001E-3</v>
      </c>
      <c r="H119">
        <f t="shared" si="3"/>
        <v>6.5548939726313589E-4</v>
      </c>
    </row>
    <row r="120" spans="1:8" x14ac:dyDescent="0.25">
      <c r="A120" s="1">
        <v>1979</v>
      </c>
      <c r="B120" s="1" t="s">
        <v>99</v>
      </c>
      <c r="C120" t="s">
        <v>51</v>
      </c>
      <c r="D120">
        <v>1</v>
      </c>
      <c r="E120">
        <v>63</v>
      </c>
      <c r="F120">
        <v>0.02</v>
      </c>
      <c r="G120">
        <f t="shared" si="2"/>
        <v>0.01</v>
      </c>
      <c r="H120">
        <f t="shared" si="3"/>
        <v>1.3109787945262718E-3</v>
      </c>
    </row>
    <row r="121" spans="1:8" x14ac:dyDescent="0.25">
      <c r="A121" s="1">
        <v>1979</v>
      </c>
      <c r="B121" s="1" t="s">
        <v>99</v>
      </c>
      <c r="C121" t="s">
        <v>51</v>
      </c>
      <c r="D121">
        <v>1</v>
      </c>
      <c r="E121">
        <v>63</v>
      </c>
      <c r="F121">
        <v>0.01</v>
      </c>
      <c r="G121">
        <f t="shared" si="2"/>
        <v>5.0000000000000001E-3</v>
      </c>
      <c r="H121">
        <f t="shared" si="3"/>
        <v>6.5548939726313589E-4</v>
      </c>
    </row>
    <row r="122" spans="1:8" x14ac:dyDescent="0.25">
      <c r="A122" s="1">
        <v>1979</v>
      </c>
      <c r="B122" s="1" t="s">
        <v>99</v>
      </c>
      <c r="C122" t="s">
        <v>51</v>
      </c>
      <c r="D122">
        <v>1</v>
      </c>
      <c r="E122">
        <v>63</v>
      </c>
      <c r="F122">
        <v>0.03</v>
      </c>
      <c r="G122">
        <f t="shared" si="2"/>
        <v>1.4999999999999999E-2</v>
      </c>
      <c r="H122">
        <f t="shared" si="3"/>
        <v>1.9664681917894076E-3</v>
      </c>
    </row>
    <row r="123" spans="1:8" x14ac:dyDescent="0.25">
      <c r="A123" s="1">
        <v>1979</v>
      </c>
      <c r="B123" s="1" t="s">
        <v>99</v>
      </c>
      <c r="C123" t="s">
        <v>51</v>
      </c>
      <c r="D123">
        <v>1</v>
      </c>
      <c r="E123">
        <v>63</v>
      </c>
      <c r="F123">
        <v>0.02</v>
      </c>
      <c r="G123">
        <f t="shared" si="2"/>
        <v>0.01</v>
      </c>
      <c r="H123">
        <f t="shared" si="3"/>
        <v>1.3109787945262718E-3</v>
      </c>
    </row>
    <row r="124" spans="1:8" x14ac:dyDescent="0.25">
      <c r="A124" s="1">
        <v>1979</v>
      </c>
      <c r="B124" s="1" t="s">
        <v>99</v>
      </c>
      <c r="C124" t="s">
        <v>51</v>
      </c>
      <c r="D124">
        <v>1</v>
      </c>
      <c r="E124">
        <v>63</v>
      </c>
      <c r="F124">
        <v>0.05</v>
      </c>
      <c r="G124">
        <f t="shared" si="2"/>
        <v>2.5000000000000001E-2</v>
      </c>
      <c r="H124">
        <f t="shared" si="3"/>
        <v>3.27744698631568E-3</v>
      </c>
    </row>
    <row r="125" spans="1:8" x14ac:dyDescent="0.25">
      <c r="A125" s="1">
        <v>1979</v>
      </c>
      <c r="B125" s="1" t="s">
        <v>99</v>
      </c>
      <c r="C125" t="s">
        <v>51</v>
      </c>
      <c r="D125">
        <v>1</v>
      </c>
      <c r="E125">
        <v>63</v>
      </c>
      <c r="F125">
        <v>0.02</v>
      </c>
      <c r="G125">
        <f t="shared" si="2"/>
        <v>0.01</v>
      </c>
      <c r="H125">
        <f t="shared" si="3"/>
        <v>1.3109787945262718E-3</v>
      </c>
    </row>
    <row r="126" spans="1:8" x14ac:dyDescent="0.25">
      <c r="A126" s="1">
        <v>1979</v>
      </c>
      <c r="B126" s="1" t="s">
        <v>99</v>
      </c>
      <c r="C126" t="s">
        <v>51</v>
      </c>
      <c r="D126">
        <v>1</v>
      </c>
      <c r="E126">
        <v>63</v>
      </c>
      <c r="F126">
        <v>0.01</v>
      </c>
      <c r="G126">
        <f t="shared" si="2"/>
        <v>5.0000000000000001E-3</v>
      </c>
      <c r="H126">
        <f t="shared" si="3"/>
        <v>6.5548939726313589E-4</v>
      </c>
    </row>
    <row r="127" spans="1:8" x14ac:dyDescent="0.25">
      <c r="A127" s="1">
        <v>1979</v>
      </c>
      <c r="B127" s="1" t="s">
        <v>99</v>
      </c>
      <c r="C127" t="s">
        <v>51</v>
      </c>
      <c r="D127">
        <v>1</v>
      </c>
      <c r="E127">
        <v>63</v>
      </c>
      <c r="F127">
        <v>0.02</v>
      </c>
      <c r="G127">
        <f t="shared" si="2"/>
        <v>0.01</v>
      </c>
      <c r="H127">
        <f t="shared" si="3"/>
        <v>1.3109787945262718E-3</v>
      </c>
    </row>
    <row r="128" spans="1:8" x14ac:dyDescent="0.25">
      <c r="A128" s="1">
        <v>1979</v>
      </c>
      <c r="B128" s="1" t="s">
        <v>99</v>
      </c>
      <c r="C128" t="s">
        <v>51</v>
      </c>
      <c r="D128">
        <v>1</v>
      </c>
      <c r="E128">
        <v>63</v>
      </c>
      <c r="F128">
        <v>0.02</v>
      </c>
      <c r="G128">
        <f t="shared" si="2"/>
        <v>0.01</v>
      </c>
      <c r="H128">
        <f t="shared" si="3"/>
        <v>1.3109787945262718E-3</v>
      </c>
    </row>
    <row r="129" spans="1:8" x14ac:dyDescent="0.25">
      <c r="A129" s="1">
        <v>1979</v>
      </c>
      <c r="B129" s="1" t="s">
        <v>99</v>
      </c>
      <c r="C129" t="s">
        <v>51</v>
      </c>
      <c r="D129">
        <v>1</v>
      </c>
      <c r="E129">
        <v>63</v>
      </c>
      <c r="F129">
        <v>0.04</v>
      </c>
      <c r="G129">
        <f t="shared" si="2"/>
        <v>0.02</v>
      </c>
      <c r="H129">
        <f t="shared" si="3"/>
        <v>2.6219575890525436E-3</v>
      </c>
    </row>
    <row r="130" spans="1:8" x14ac:dyDescent="0.25">
      <c r="A130" s="1">
        <v>1979</v>
      </c>
      <c r="B130" s="1" t="s">
        <v>99</v>
      </c>
      <c r="C130" t="s">
        <v>51</v>
      </c>
      <c r="D130">
        <v>1</v>
      </c>
      <c r="E130">
        <v>63</v>
      </c>
      <c r="F130">
        <v>0.01</v>
      </c>
      <c r="G130">
        <f t="shared" si="2"/>
        <v>5.0000000000000001E-3</v>
      </c>
      <c r="H130">
        <f t="shared" si="3"/>
        <v>6.5548939726313589E-4</v>
      </c>
    </row>
    <row r="131" spans="1:8" x14ac:dyDescent="0.25">
      <c r="A131" s="1">
        <v>1979</v>
      </c>
      <c r="B131" s="1" t="s">
        <v>99</v>
      </c>
      <c r="C131" t="s">
        <v>51</v>
      </c>
      <c r="D131">
        <v>1</v>
      </c>
      <c r="E131">
        <v>63</v>
      </c>
      <c r="F131">
        <v>0.03</v>
      </c>
      <c r="G131">
        <f t="shared" ref="G131:G194" si="4">(F131/0.5)/4</f>
        <v>1.4999999999999999E-2</v>
      </c>
      <c r="H131">
        <f t="shared" ref="H131:H194" si="5">G131*(12.55/95.73)</f>
        <v>1.9664681917894076E-3</v>
      </c>
    </row>
    <row r="132" spans="1:8" x14ac:dyDescent="0.25">
      <c r="A132" s="1">
        <v>1979</v>
      </c>
      <c r="B132" s="1" t="s">
        <v>99</v>
      </c>
      <c r="C132" t="s">
        <v>51</v>
      </c>
      <c r="D132">
        <v>1</v>
      </c>
      <c r="E132">
        <v>63</v>
      </c>
      <c r="F132">
        <v>0.02</v>
      </c>
      <c r="G132">
        <f t="shared" si="4"/>
        <v>0.01</v>
      </c>
      <c r="H132">
        <f t="shared" si="5"/>
        <v>1.3109787945262718E-3</v>
      </c>
    </row>
    <row r="133" spans="1:8" x14ac:dyDescent="0.25">
      <c r="A133" s="1">
        <v>1979</v>
      </c>
      <c r="B133" s="1" t="s">
        <v>99</v>
      </c>
      <c r="C133" t="s">
        <v>51</v>
      </c>
      <c r="D133">
        <v>1</v>
      </c>
      <c r="E133">
        <v>63</v>
      </c>
      <c r="F133">
        <v>0.02</v>
      </c>
      <c r="G133">
        <f t="shared" si="4"/>
        <v>0.01</v>
      </c>
      <c r="H133">
        <f t="shared" si="5"/>
        <v>1.3109787945262718E-3</v>
      </c>
    </row>
    <row r="134" spans="1:8" x14ac:dyDescent="0.25">
      <c r="A134" s="1">
        <v>1979</v>
      </c>
      <c r="B134" s="1" t="s">
        <v>99</v>
      </c>
      <c r="C134" t="s">
        <v>51</v>
      </c>
      <c r="D134">
        <v>1</v>
      </c>
      <c r="E134">
        <v>63</v>
      </c>
      <c r="F134">
        <v>0.02</v>
      </c>
      <c r="G134">
        <f t="shared" si="4"/>
        <v>0.01</v>
      </c>
      <c r="H134">
        <f t="shared" si="5"/>
        <v>1.3109787945262718E-3</v>
      </c>
    </row>
    <row r="135" spans="1:8" x14ac:dyDescent="0.25">
      <c r="A135" s="1">
        <v>1979</v>
      </c>
      <c r="B135" s="1" t="s">
        <v>99</v>
      </c>
      <c r="C135" t="s">
        <v>51</v>
      </c>
      <c r="D135">
        <v>1</v>
      </c>
      <c r="E135">
        <v>63</v>
      </c>
      <c r="F135">
        <v>0.04</v>
      </c>
      <c r="G135">
        <f t="shared" si="4"/>
        <v>0.02</v>
      </c>
      <c r="H135">
        <f t="shared" si="5"/>
        <v>2.6219575890525436E-3</v>
      </c>
    </row>
    <row r="136" spans="1:8" x14ac:dyDescent="0.25">
      <c r="A136" s="1">
        <v>1979</v>
      </c>
      <c r="B136" s="1" t="s">
        <v>99</v>
      </c>
      <c r="C136" t="s">
        <v>51</v>
      </c>
      <c r="D136">
        <v>1</v>
      </c>
      <c r="E136">
        <v>63</v>
      </c>
      <c r="F136">
        <v>0.02</v>
      </c>
      <c r="G136">
        <f t="shared" si="4"/>
        <v>0.01</v>
      </c>
      <c r="H136">
        <f t="shared" si="5"/>
        <v>1.3109787945262718E-3</v>
      </c>
    </row>
    <row r="137" spans="1:8" x14ac:dyDescent="0.25">
      <c r="A137" s="1">
        <v>1979</v>
      </c>
      <c r="B137" s="1" t="s">
        <v>99</v>
      </c>
      <c r="C137" t="s">
        <v>51</v>
      </c>
      <c r="D137">
        <v>1</v>
      </c>
      <c r="E137">
        <v>63</v>
      </c>
      <c r="F137">
        <v>0.01</v>
      </c>
      <c r="G137">
        <f t="shared" si="4"/>
        <v>5.0000000000000001E-3</v>
      </c>
      <c r="H137">
        <f t="shared" si="5"/>
        <v>6.5548939726313589E-4</v>
      </c>
    </row>
    <row r="138" spans="1:8" x14ac:dyDescent="0.25">
      <c r="A138" s="1">
        <v>1979</v>
      </c>
      <c r="B138" s="1" t="s">
        <v>99</v>
      </c>
      <c r="C138" t="s">
        <v>51</v>
      </c>
      <c r="D138">
        <v>1</v>
      </c>
      <c r="E138">
        <v>63</v>
      </c>
      <c r="F138">
        <v>0.01</v>
      </c>
      <c r="G138">
        <f t="shared" si="4"/>
        <v>5.0000000000000001E-3</v>
      </c>
      <c r="H138">
        <f t="shared" si="5"/>
        <v>6.5548939726313589E-4</v>
      </c>
    </row>
    <row r="139" spans="1:8" x14ac:dyDescent="0.25">
      <c r="A139" s="1">
        <v>1979</v>
      </c>
      <c r="B139" s="1" t="s">
        <v>99</v>
      </c>
      <c r="C139" t="s">
        <v>51</v>
      </c>
      <c r="D139">
        <v>1</v>
      </c>
      <c r="E139">
        <v>63</v>
      </c>
      <c r="F139">
        <v>0.04</v>
      </c>
      <c r="G139">
        <f t="shared" si="4"/>
        <v>0.02</v>
      </c>
      <c r="H139">
        <f t="shared" si="5"/>
        <v>2.6219575890525436E-3</v>
      </c>
    </row>
    <row r="140" spans="1:8" x14ac:dyDescent="0.25">
      <c r="A140" s="1">
        <v>1979</v>
      </c>
      <c r="B140" s="1" t="s">
        <v>99</v>
      </c>
      <c r="C140" t="s">
        <v>51</v>
      </c>
      <c r="D140">
        <v>1</v>
      </c>
      <c r="E140">
        <v>63</v>
      </c>
      <c r="F140">
        <v>0.02</v>
      </c>
      <c r="G140">
        <f t="shared" si="4"/>
        <v>0.01</v>
      </c>
      <c r="H140">
        <f t="shared" si="5"/>
        <v>1.3109787945262718E-3</v>
      </c>
    </row>
    <row r="141" spans="1:8" x14ac:dyDescent="0.25">
      <c r="A141" s="1">
        <v>1979</v>
      </c>
      <c r="B141" s="1" t="s">
        <v>99</v>
      </c>
      <c r="C141" t="s">
        <v>51</v>
      </c>
      <c r="D141">
        <v>1</v>
      </c>
      <c r="E141">
        <v>63</v>
      </c>
      <c r="F141">
        <v>0.02</v>
      </c>
      <c r="G141">
        <f t="shared" si="4"/>
        <v>0.01</v>
      </c>
      <c r="H141">
        <f t="shared" si="5"/>
        <v>1.3109787945262718E-3</v>
      </c>
    </row>
    <row r="142" spans="1:8" x14ac:dyDescent="0.25">
      <c r="A142" s="1">
        <v>1979</v>
      </c>
      <c r="B142" s="1" t="s">
        <v>99</v>
      </c>
      <c r="C142" t="s">
        <v>51</v>
      </c>
      <c r="D142">
        <v>1</v>
      </c>
      <c r="E142">
        <v>63</v>
      </c>
      <c r="F142">
        <v>0.01</v>
      </c>
      <c r="G142">
        <f t="shared" si="4"/>
        <v>5.0000000000000001E-3</v>
      </c>
      <c r="H142">
        <f t="shared" si="5"/>
        <v>6.5548939726313589E-4</v>
      </c>
    </row>
    <row r="143" spans="1:8" x14ac:dyDescent="0.25">
      <c r="A143" s="1">
        <v>1979</v>
      </c>
      <c r="B143" s="1" t="s">
        <v>99</v>
      </c>
      <c r="C143" t="s">
        <v>51</v>
      </c>
      <c r="D143">
        <v>1</v>
      </c>
      <c r="E143">
        <v>63</v>
      </c>
      <c r="F143">
        <v>0.01</v>
      </c>
      <c r="G143">
        <f t="shared" si="4"/>
        <v>5.0000000000000001E-3</v>
      </c>
      <c r="H143">
        <f t="shared" si="5"/>
        <v>6.5548939726313589E-4</v>
      </c>
    </row>
    <row r="144" spans="1:8" x14ac:dyDescent="0.25">
      <c r="A144" s="1">
        <v>1979</v>
      </c>
      <c r="B144" s="1" t="s">
        <v>99</v>
      </c>
      <c r="C144" t="s">
        <v>51</v>
      </c>
      <c r="D144">
        <v>1</v>
      </c>
      <c r="E144">
        <v>63</v>
      </c>
      <c r="F144">
        <v>0.04</v>
      </c>
      <c r="G144">
        <f t="shared" si="4"/>
        <v>0.02</v>
      </c>
      <c r="H144">
        <f t="shared" si="5"/>
        <v>2.6219575890525436E-3</v>
      </c>
    </row>
    <row r="145" spans="1:8" x14ac:dyDescent="0.25">
      <c r="A145" s="1">
        <v>1979</v>
      </c>
      <c r="B145" s="1" t="s">
        <v>99</v>
      </c>
      <c r="C145" t="s">
        <v>51</v>
      </c>
      <c r="D145">
        <v>1</v>
      </c>
      <c r="E145">
        <v>63</v>
      </c>
      <c r="F145">
        <v>0.01</v>
      </c>
      <c r="G145">
        <f t="shared" si="4"/>
        <v>5.0000000000000001E-3</v>
      </c>
      <c r="H145">
        <f t="shared" si="5"/>
        <v>6.5548939726313589E-4</v>
      </c>
    </row>
    <row r="146" spans="1:8" x14ac:dyDescent="0.25">
      <c r="A146" s="1">
        <v>1979</v>
      </c>
      <c r="B146" s="1" t="s">
        <v>99</v>
      </c>
      <c r="C146" t="s">
        <v>51</v>
      </c>
      <c r="D146">
        <v>1</v>
      </c>
      <c r="E146">
        <v>63</v>
      </c>
      <c r="F146">
        <v>0.02</v>
      </c>
      <c r="G146">
        <f t="shared" si="4"/>
        <v>0.01</v>
      </c>
      <c r="H146">
        <f t="shared" si="5"/>
        <v>1.3109787945262718E-3</v>
      </c>
    </row>
    <row r="147" spans="1:8" x14ac:dyDescent="0.25">
      <c r="A147" s="1">
        <v>1979</v>
      </c>
      <c r="B147" s="1" t="s">
        <v>99</v>
      </c>
      <c r="C147" t="s">
        <v>51</v>
      </c>
      <c r="D147">
        <v>1</v>
      </c>
      <c r="E147">
        <v>63</v>
      </c>
      <c r="F147">
        <v>0.02</v>
      </c>
      <c r="G147">
        <f t="shared" si="4"/>
        <v>0.01</v>
      </c>
      <c r="H147">
        <f t="shared" si="5"/>
        <v>1.3109787945262718E-3</v>
      </c>
    </row>
    <row r="148" spans="1:8" x14ac:dyDescent="0.25">
      <c r="A148" s="1">
        <v>1979</v>
      </c>
      <c r="B148" s="1" t="s">
        <v>99</v>
      </c>
      <c r="C148" t="s">
        <v>51</v>
      </c>
      <c r="D148">
        <v>1</v>
      </c>
      <c r="E148">
        <v>66</v>
      </c>
      <c r="F148">
        <v>0.01</v>
      </c>
      <c r="G148">
        <f t="shared" si="4"/>
        <v>5.0000000000000001E-3</v>
      </c>
      <c r="H148">
        <f t="shared" si="5"/>
        <v>6.5548939726313589E-4</v>
      </c>
    </row>
    <row r="149" spans="1:8" x14ac:dyDescent="0.25">
      <c r="A149" s="1">
        <v>1979</v>
      </c>
      <c r="B149" s="1" t="s">
        <v>99</v>
      </c>
      <c r="C149" t="s">
        <v>51</v>
      </c>
      <c r="D149">
        <v>1</v>
      </c>
      <c r="E149">
        <v>76</v>
      </c>
      <c r="F149">
        <v>0.01</v>
      </c>
      <c r="G149">
        <f t="shared" si="4"/>
        <v>5.0000000000000001E-3</v>
      </c>
      <c r="H149">
        <f t="shared" si="5"/>
        <v>6.5548939726313589E-4</v>
      </c>
    </row>
    <row r="150" spans="1:8" x14ac:dyDescent="0.25">
      <c r="A150" s="1">
        <v>1979</v>
      </c>
      <c r="B150" s="1" t="s">
        <v>99</v>
      </c>
      <c r="C150" t="s">
        <v>51</v>
      </c>
      <c r="D150">
        <v>1</v>
      </c>
      <c r="E150">
        <v>76</v>
      </c>
      <c r="F150">
        <v>0.02</v>
      </c>
      <c r="G150">
        <f t="shared" si="4"/>
        <v>0.01</v>
      </c>
      <c r="H150">
        <f t="shared" si="5"/>
        <v>1.3109787945262718E-3</v>
      </c>
    </row>
    <row r="151" spans="1:8" x14ac:dyDescent="0.25">
      <c r="A151" s="1">
        <v>1979</v>
      </c>
      <c r="B151" s="1" t="s">
        <v>99</v>
      </c>
      <c r="C151" t="s">
        <v>51</v>
      </c>
      <c r="D151">
        <v>1</v>
      </c>
      <c r="E151">
        <v>78</v>
      </c>
      <c r="F151">
        <v>0.01</v>
      </c>
      <c r="G151">
        <f t="shared" si="4"/>
        <v>5.0000000000000001E-3</v>
      </c>
      <c r="H151">
        <f t="shared" si="5"/>
        <v>6.5548939726313589E-4</v>
      </c>
    </row>
    <row r="152" spans="1:8" x14ac:dyDescent="0.25">
      <c r="A152" s="1">
        <v>1979</v>
      </c>
      <c r="B152" s="1" t="s">
        <v>99</v>
      </c>
      <c r="C152" t="s">
        <v>51</v>
      </c>
      <c r="D152">
        <v>1</v>
      </c>
      <c r="E152">
        <v>79</v>
      </c>
      <c r="F152">
        <v>0.16</v>
      </c>
      <c r="G152">
        <f t="shared" si="4"/>
        <v>0.08</v>
      </c>
      <c r="H152">
        <f t="shared" si="5"/>
        <v>1.0487830356210174E-2</v>
      </c>
    </row>
    <row r="153" spans="1:8" x14ac:dyDescent="0.25">
      <c r="A153" s="1">
        <v>1979</v>
      </c>
      <c r="B153" s="1" t="s">
        <v>99</v>
      </c>
      <c r="C153" t="s">
        <v>51</v>
      </c>
      <c r="D153">
        <v>1</v>
      </c>
      <c r="E153">
        <v>79</v>
      </c>
      <c r="F153">
        <v>0.11</v>
      </c>
      <c r="G153">
        <f t="shared" si="4"/>
        <v>5.5E-2</v>
      </c>
      <c r="H153">
        <f t="shared" si="5"/>
        <v>7.2103833698944951E-3</v>
      </c>
    </row>
    <row r="154" spans="1:8" x14ac:dyDescent="0.25">
      <c r="A154" s="1">
        <v>1979</v>
      </c>
      <c r="B154" s="1" t="s">
        <v>99</v>
      </c>
      <c r="C154" t="s">
        <v>51</v>
      </c>
      <c r="D154">
        <v>1</v>
      </c>
      <c r="E154">
        <v>79</v>
      </c>
      <c r="F154">
        <v>0.02</v>
      </c>
      <c r="G154">
        <f t="shared" si="4"/>
        <v>0.01</v>
      </c>
      <c r="H154">
        <f t="shared" si="5"/>
        <v>1.3109787945262718E-3</v>
      </c>
    </row>
    <row r="155" spans="1:8" x14ac:dyDescent="0.25">
      <c r="A155" s="1">
        <v>1979</v>
      </c>
      <c r="B155" s="1" t="s">
        <v>99</v>
      </c>
      <c r="C155" t="s">
        <v>51</v>
      </c>
      <c r="D155">
        <v>1</v>
      </c>
      <c r="E155">
        <v>79</v>
      </c>
      <c r="F155">
        <v>0.01</v>
      </c>
      <c r="G155">
        <f t="shared" si="4"/>
        <v>5.0000000000000001E-3</v>
      </c>
      <c r="H155">
        <f t="shared" si="5"/>
        <v>6.5548939726313589E-4</v>
      </c>
    </row>
    <row r="156" spans="1:8" x14ac:dyDescent="0.25">
      <c r="A156" s="1">
        <v>1979</v>
      </c>
      <c r="B156" s="1" t="s">
        <v>99</v>
      </c>
      <c r="C156" t="s">
        <v>51</v>
      </c>
      <c r="D156">
        <v>1</v>
      </c>
      <c r="E156">
        <v>79</v>
      </c>
      <c r="F156">
        <v>0.08</v>
      </c>
      <c r="G156">
        <f t="shared" si="4"/>
        <v>0.04</v>
      </c>
      <c r="H156">
        <f t="shared" si="5"/>
        <v>5.2439151781050871E-3</v>
      </c>
    </row>
    <row r="157" spans="1:8" x14ac:dyDescent="0.25">
      <c r="A157" s="1">
        <v>1979</v>
      </c>
      <c r="B157" s="1" t="s">
        <v>99</v>
      </c>
      <c r="C157" t="s">
        <v>51</v>
      </c>
      <c r="D157">
        <v>1</v>
      </c>
      <c r="E157">
        <v>79</v>
      </c>
      <c r="F157">
        <v>0.01</v>
      </c>
      <c r="G157">
        <f t="shared" si="4"/>
        <v>5.0000000000000001E-3</v>
      </c>
      <c r="H157">
        <f t="shared" si="5"/>
        <v>6.5548939726313589E-4</v>
      </c>
    </row>
    <row r="158" spans="1:8" x14ac:dyDescent="0.25">
      <c r="A158" s="1">
        <v>1979</v>
      </c>
      <c r="B158" s="1" t="s">
        <v>99</v>
      </c>
      <c r="C158" t="s">
        <v>51</v>
      </c>
      <c r="D158">
        <v>1</v>
      </c>
      <c r="E158">
        <v>79</v>
      </c>
      <c r="F158">
        <v>0.03</v>
      </c>
      <c r="G158">
        <f t="shared" si="4"/>
        <v>1.4999999999999999E-2</v>
      </c>
      <c r="H158">
        <f t="shared" si="5"/>
        <v>1.9664681917894076E-3</v>
      </c>
    </row>
    <row r="159" spans="1:8" x14ac:dyDescent="0.25">
      <c r="A159" s="1">
        <v>1979</v>
      </c>
      <c r="B159" s="1" t="s">
        <v>99</v>
      </c>
      <c r="C159" t="s">
        <v>51</v>
      </c>
      <c r="D159">
        <v>1</v>
      </c>
      <c r="E159">
        <v>79</v>
      </c>
      <c r="F159">
        <v>0.18</v>
      </c>
      <c r="G159">
        <f t="shared" si="4"/>
        <v>0.09</v>
      </c>
      <c r="H159">
        <f t="shared" si="5"/>
        <v>1.1798809150736446E-2</v>
      </c>
    </row>
    <row r="160" spans="1:8" x14ac:dyDescent="0.25">
      <c r="A160" s="1">
        <v>1979</v>
      </c>
      <c r="B160" s="1" t="s">
        <v>99</v>
      </c>
      <c r="C160" t="s">
        <v>51</v>
      </c>
      <c r="D160">
        <v>1</v>
      </c>
      <c r="E160">
        <v>79</v>
      </c>
      <c r="F160">
        <v>0.02</v>
      </c>
      <c r="G160">
        <f t="shared" si="4"/>
        <v>0.01</v>
      </c>
      <c r="H160">
        <f t="shared" si="5"/>
        <v>1.3109787945262718E-3</v>
      </c>
    </row>
    <row r="161" spans="1:8" x14ac:dyDescent="0.25">
      <c r="A161" s="1">
        <v>1979</v>
      </c>
      <c r="B161" s="1" t="s">
        <v>99</v>
      </c>
      <c r="C161" t="s">
        <v>51</v>
      </c>
      <c r="D161">
        <v>1</v>
      </c>
      <c r="E161">
        <v>79</v>
      </c>
      <c r="F161">
        <v>0.03</v>
      </c>
      <c r="G161">
        <f t="shared" si="4"/>
        <v>1.4999999999999999E-2</v>
      </c>
      <c r="H161">
        <f t="shared" si="5"/>
        <v>1.9664681917894076E-3</v>
      </c>
    </row>
    <row r="162" spans="1:8" x14ac:dyDescent="0.25">
      <c r="A162" s="1">
        <v>1979</v>
      </c>
      <c r="B162" s="1" t="s">
        <v>99</v>
      </c>
      <c r="C162" t="s">
        <v>51</v>
      </c>
      <c r="D162">
        <v>1</v>
      </c>
      <c r="E162">
        <v>79</v>
      </c>
      <c r="F162">
        <v>0.03</v>
      </c>
      <c r="G162">
        <f t="shared" si="4"/>
        <v>1.4999999999999999E-2</v>
      </c>
      <c r="H162">
        <f t="shared" si="5"/>
        <v>1.9664681917894076E-3</v>
      </c>
    </row>
    <row r="163" spans="1:8" x14ac:dyDescent="0.25">
      <c r="A163" s="1">
        <v>1979</v>
      </c>
      <c r="B163" s="1" t="s">
        <v>99</v>
      </c>
      <c r="C163" t="s">
        <v>51</v>
      </c>
      <c r="D163">
        <v>1</v>
      </c>
      <c r="E163">
        <v>79</v>
      </c>
      <c r="F163">
        <v>0.55000000000000004</v>
      </c>
      <c r="G163">
        <f t="shared" si="4"/>
        <v>0.27500000000000002</v>
      </c>
      <c r="H163">
        <f t="shared" si="5"/>
        <v>3.6051916849472482E-2</v>
      </c>
    </row>
    <row r="164" spans="1:8" x14ac:dyDescent="0.25">
      <c r="A164" s="1">
        <v>1979</v>
      </c>
      <c r="B164" s="1" t="s">
        <v>99</v>
      </c>
      <c r="C164" t="s">
        <v>51</v>
      </c>
      <c r="D164">
        <v>1</v>
      </c>
      <c r="E164">
        <v>79</v>
      </c>
      <c r="F164">
        <v>0.02</v>
      </c>
      <c r="G164">
        <f t="shared" si="4"/>
        <v>0.01</v>
      </c>
      <c r="H164">
        <f t="shared" si="5"/>
        <v>1.3109787945262718E-3</v>
      </c>
    </row>
    <row r="165" spans="1:8" x14ac:dyDescent="0.25">
      <c r="A165" s="1">
        <v>1979</v>
      </c>
      <c r="B165" s="1" t="s">
        <v>99</v>
      </c>
      <c r="C165" t="s">
        <v>51</v>
      </c>
      <c r="D165">
        <v>1</v>
      </c>
      <c r="E165">
        <v>79</v>
      </c>
      <c r="F165">
        <v>0.01</v>
      </c>
      <c r="G165">
        <f t="shared" si="4"/>
        <v>5.0000000000000001E-3</v>
      </c>
      <c r="H165">
        <f t="shared" si="5"/>
        <v>6.5548939726313589E-4</v>
      </c>
    </row>
    <row r="166" spans="1:8" x14ac:dyDescent="0.25">
      <c r="A166" s="1">
        <v>1979</v>
      </c>
      <c r="B166" s="1" t="s">
        <v>99</v>
      </c>
      <c r="C166" t="s">
        <v>51</v>
      </c>
      <c r="D166">
        <v>1</v>
      </c>
      <c r="E166">
        <v>79</v>
      </c>
      <c r="F166">
        <v>0.01</v>
      </c>
      <c r="G166">
        <f t="shared" si="4"/>
        <v>5.0000000000000001E-3</v>
      </c>
      <c r="H166">
        <f t="shared" si="5"/>
        <v>6.5548939726313589E-4</v>
      </c>
    </row>
    <row r="167" spans="1:8" x14ac:dyDescent="0.25">
      <c r="A167" s="1">
        <v>1979</v>
      </c>
      <c r="B167" s="1" t="s">
        <v>99</v>
      </c>
      <c r="C167" t="s">
        <v>51</v>
      </c>
      <c r="D167">
        <v>1</v>
      </c>
      <c r="E167">
        <v>79</v>
      </c>
      <c r="F167">
        <v>0.02</v>
      </c>
      <c r="G167">
        <f t="shared" si="4"/>
        <v>0.01</v>
      </c>
      <c r="H167">
        <f t="shared" si="5"/>
        <v>1.3109787945262718E-3</v>
      </c>
    </row>
    <row r="168" spans="1:8" x14ac:dyDescent="0.25">
      <c r="A168" s="1">
        <v>1979</v>
      </c>
      <c r="B168" s="1" t="s">
        <v>99</v>
      </c>
      <c r="C168" t="s">
        <v>51</v>
      </c>
      <c r="D168">
        <v>1</v>
      </c>
      <c r="E168">
        <v>79</v>
      </c>
      <c r="F168">
        <v>0.03</v>
      </c>
      <c r="G168">
        <f t="shared" si="4"/>
        <v>1.4999999999999999E-2</v>
      </c>
      <c r="H168">
        <f t="shared" si="5"/>
        <v>1.9664681917894076E-3</v>
      </c>
    </row>
    <row r="169" spans="1:8" x14ac:dyDescent="0.25">
      <c r="A169" s="1">
        <v>1979</v>
      </c>
      <c r="B169" s="1" t="s">
        <v>99</v>
      </c>
      <c r="C169" t="s">
        <v>51</v>
      </c>
      <c r="D169">
        <v>1</v>
      </c>
      <c r="E169">
        <v>79</v>
      </c>
      <c r="F169">
        <v>0.05</v>
      </c>
      <c r="G169">
        <f t="shared" si="4"/>
        <v>2.5000000000000001E-2</v>
      </c>
      <c r="H169">
        <f t="shared" si="5"/>
        <v>3.27744698631568E-3</v>
      </c>
    </row>
    <row r="170" spans="1:8" x14ac:dyDescent="0.25">
      <c r="A170" s="1">
        <v>1979</v>
      </c>
      <c r="B170" s="1" t="s">
        <v>99</v>
      </c>
      <c r="C170" t="s">
        <v>51</v>
      </c>
      <c r="D170">
        <v>1</v>
      </c>
      <c r="E170">
        <v>79</v>
      </c>
      <c r="F170">
        <v>0.06</v>
      </c>
      <c r="G170">
        <f t="shared" si="4"/>
        <v>0.03</v>
      </c>
      <c r="H170">
        <f t="shared" si="5"/>
        <v>3.9329363835788151E-3</v>
      </c>
    </row>
    <row r="171" spans="1:8" x14ac:dyDescent="0.25">
      <c r="A171" s="1">
        <v>1979</v>
      </c>
      <c r="B171" s="1" t="s">
        <v>99</v>
      </c>
      <c r="C171" t="s">
        <v>51</v>
      </c>
      <c r="D171">
        <v>1</v>
      </c>
      <c r="E171">
        <v>79</v>
      </c>
      <c r="F171">
        <v>0.09</v>
      </c>
      <c r="G171">
        <f t="shared" si="4"/>
        <v>4.4999999999999998E-2</v>
      </c>
      <c r="H171">
        <f t="shared" si="5"/>
        <v>5.8994045753682231E-3</v>
      </c>
    </row>
    <row r="172" spans="1:8" x14ac:dyDescent="0.25">
      <c r="A172" s="1">
        <v>1979</v>
      </c>
      <c r="B172" s="1" t="s">
        <v>99</v>
      </c>
      <c r="C172" t="s">
        <v>51</v>
      </c>
      <c r="D172">
        <v>1</v>
      </c>
      <c r="E172">
        <v>79</v>
      </c>
      <c r="F172">
        <v>0.02</v>
      </c>
      <c r="G172">
        <f t="shared" si="4"/>
        <v>0.01</v>
      </c>
      <c r="H172">
        <f t="shared" si="5"/>
        <v>1.3109787945262718E-3</v>
      </c>
    </row>
    <row r="173" spans="1:8" x14ac:dyDescent="0.25">
      <c r="A173" s="1">
        <v>1979</v>
      </c>
      <c r="B173" s="1" t="s">
        <v>99</v>
      </c>
      <c r="C173" t="s">
        <v>51</v>
      </c>
      <c r="D173">
        <v>1</v>
      </c>
      <c r="E173">
        <v>79</v>
      </c>
      <c r="F173">
        <v>0.01</v>
      </c>
      <c r="G173">
        <f t="shared" si="4"/>
        <v>5.0000000000000001E-3</v>
      </c>
      <c r="H173">
        <f t="shared" si="5"/>
        <v>6.5548939726313589E-4</v>
      </c>
    </row>
    <row r="174" spans="1:8" x14ac:dyDescent="0.25">
      <c r="A174" s="1">
        <v>1979</v>
      </c>
      <c r="B174" s="1" t="s">
        <v>99</v>
      </c>
      <c r="C174" t="s">
        <v>51</v>
      </c>
      <c r="D174">
        <v>1</v>
      </c>
      <c r="E174">
        <v>79</v>
      </c>
      <c r="F174">
        <v>0.02</v>
      </c>
      <c r="G174">
        <f t="shared" si="4"/>
        <v>0.01</v>
      </c>
      <c r="H174">
        <f t="shared" si="5"/>
        <v>1.3109787945262718E-3</v>
      </c>
    </row>
    <row r="175" spans="1:8" x14ac:dyDescent="0.25">
      <c r="A175" s="1">
        <v>1979</v>
      </c>
      <c r="B175" s="1" t="s">
        <v>99</v>
      </c>
      <c r="C175" t="s">
        <v>51</v>
      </c>
      <c r="D175">
        <v>1</v>
      </c>
      <c r="E175">
        <v>79</v>
      </c>
      <c r="F175">
        <v>7.0000000000000007E-2</v>
      </c>
      <c r="G175">
        <f t="shared" si="4"/>
        <v>3.5000000000000003E-2</v>
      </c>
      <c r="H175">
        <f t="shared" si="5"/>
        <v>4.588425780841952E-3</v>
      </c>
    </row>
    <row r="176" spans="1:8" x14ac:dyDescent="0.25">
      <c r="A176" s="1">
        <v>1979</v>
      </c>
      <c r="B176" s="1" t="s">
        <v>99</v>
      </c>
      <c r="C176" t="s">
        <v>51</v>
      </c>
      <c r="D176">
        <v>1</v>
      </c>
      <c r="E176">
        <v>79</v>
      </c>
      <c r="F176">
        <v>0.05</v>
      </c>
      <c r="G176">
        <f t="shared" si="4"/>
        <v>2.5000000000000001E-2</v>
      </c>
      <c r="H176">
        <f t="shared" si="5"/>
        <v>3.27744698631568E-3</v>
      </c>
    </row>
    <row r="177" spans="1:8" x14ac:dyDescent="0.25">
      <c r="A177" s="1">
        <v>1979</v>
      </c>
      <c r="B177" s="1" t="s">
        <v>99</v>
      </c>
      <c r="C177" t="s">
        <v>51</v>
      </c>
      <c r="D177">
        <v>1</v>
      </c>
      <c r="E177">
        <v>79</v>
      </c>
      <c r="F177">
        <v>0.03</v>
      </c>
      <c r="G177">
        <f t="shared" si="4"/>
        <v>1.4999999999999999E-2</v>
      </c>
      <c r="H177">
        <f t="shared" si="5"/>
        <v>1.9664681917894076E-3</v>
      </c>
    </row>
    <row r="178" spans="1:8" x14ac:dyDescent="0.25">
      <c r="A178" s="1">
        <v>1979</v>
      </c>
      <c r="B178" s="1" t="s">
        <v>99</v>
      </c>
      <c r="C178" t="s">
        <v>51</v>
      </c>
      <c r="D178">
        <v>1</v>
      </c>
      <c r="E178">
        <v>79</v>
      </c>
      <c r="F178">
        <v>0.05</v>
      </c>
      <c r="G178">
        <f t="shared" si="4"/>
        <v>2.5000000000000001E-2</v>
      </c>
      <c r="H178">
        <f t="shared" si="5"/>
        <v>3.27744698631568E-3</v>
      </c>
    </row>
    <row r="179" spans="1:8" x14ac:dyDescent="0.25">
      <c r="A179" s="1">
        <v>1979</v>
      </c>
      <c r="B179" s="1" t="s">
        <v>99</v>
      </c>
      <c r="C179" t="s">
        <v>51</v>
      </c>
      <c r="D179">
        <v>1</v>
      </c>
      <c r="E179">
        <v>79</v>
      </c>
      <c r="F179">
        <v>0.02</v>
      </c>
      <c r="G179">
        <f t="shared" si="4"/>
        <v>0.01</v>
      </c>
      <c r="H179">
        <f t="shared" si="5"/>
        <v>1.3109787945262718E-3</v>
      </c>
    </row>
    <row r="180" spans="1:8" x14ac:dyDescent="0.25">
      <c r="A180" s="1">
        <v>1979</v>
      </c>
      <c r="B180" s="1" t="s">
        <v>99</v>
      </c>
      <c r="C180" t="s">
        <v>51</v>
      </c>
      <c r="D180">
        <v>1</v>
      </c>
      <c r="E180">
        <v>79</v>
      </c>
      <c r="F180">
        <v>0.18</v>
      </c>
      <c r="G180">
        <f t="shared" si="4"/>
        <v>0.09</v>
      </c>
      <c r="H180">
        <f t="shared" si="5"/>
        <v>1.1798809150736446E-2</v>
      </c>
    </row>
    <row r="181" spans="1:8" x14ac:dyDescent="0.25">
      <c r="A181" s="1">
        <v>1979</v>
      </c>
      <c r="B181" s="1" t="s">
        <v>99</v>
      </c>
      <c r="C181" t="s">
        <v>51</v>
      </c>
      <c r="D181">
        <v>1</v>
      </c>
      <c r="E181">
        <v>79</v>
      </c>
      <c r="F181">
        <v>0.02</v>
      </c>
      <c r="G181">
        <f t="shared" si="4"/>
        <v>0.01</v>
      </c>
      <c r="H181">
        <f t="shared" si="5"/>
        <v>1.3109787945262718E-3</v>
      </c>
    </row>
    <row r="182" spans="1:8" x14ac:dyDescent="0.25">
      <c r="A182" s="1">
        <v>1979</v>
      </c>
      <c r="B182" s="1" t="s">
        <v>99</v>
      </c>
      <c r="C182" t="s">
        <v>51</v>
      </c>
      <c r="D182">
        <v>1</v>
      </c>
      <c r="E182">
        <v>79</v>
      </c>
      <c r="F182">
        <v>0.01</v>
      </c>
      <c r="G182">
        <f t="shared" si="4"/>
        <v>5.0000000000000001E-3</v>
      </c>
      <c r="H182">
        <f t="shared" si="5"/>
        <v>6.5548939726313589E-4</v>
      </c>
    </row>
    <row r="183" spans="1:8" x14ac:dyDescent="0.25">
      <c r="A183" s="1">
        <v>1979</v>
      </c>
      <c r="B183" s="1" t="s">
        <v>99</v>
      </c>
      <c r="C183" t="s">
        <v>51</v>
      </c>
      <c r="D183">
        <v>1</v>
      </c>
      <c r="E183">
        <v>79</v>
      </c>
      <c r="F183">
        <v>0.08</v>
      </c>
      <c r="G183">
        <f t="shared" si="4"/>
        <v>0.04</v>
      </c>
      <c r="H183">
        <f t="shared" si="5"/>
        <v>5.2439151781050871E-3</v>
      </c>
    </row>
    <row r="184" spans="1:8" x14ac:dyDescent="0.25">
      <c r="A184" s="1">
        <v>1979</v>
      </c>
      <c r="B184" s="1" t="s">
        <v>99</v>
      </c>
      <c r="C184" t="s">
        <v>51</v>
      </c>
      <c r="D184">
        <v>1</v>
      </c>
      <c r="E184">
        <v>79</v>
      </c>
      <c r="F184">
        <v>0.01</v>
      </c>
      <c r="G184">
        <f t="shared" si="4"/>
        <v>5.0000000000000001E-3</v>
      </c>
      <c r="H184">
        <f t="shared" si="5"/>
        <v>6.5548939726313589E-4</v>
      </c>
    </row>
    <row r="185" spans="1:8" x14ac:dyDescent="0.25">
      <c r="A185" s="1">
        <v>1979</v>
      </c>
      <c r="B185" s="1" t="s">
        <v>99</v>
      </c>
      <c r="C185" t="s">
        <v>51</v>
      </c>
      <c r="D185">
        <v>1</v>
      </c>
      <c r="E185">
        <v>79</v>
      </c>
      <c r="F185">
        <v>0.05</v>
      </c>
      <c r="G185">
        <f t="shared" si="4"/>
        <v>2.5000000000000001E-2</v>
      </c>
      <c r="H185">
        <f t="shared" si="5"/>
        <v>3.27744698631568E-3</v>
      </c>
    </row>
    <row r="186" spans="1:8" x14ac:dyDescent="0.25">
      <c r="A186" s="1">
        <v>1979</v>
      </c>
      <c r="B186" s="1" t="s">
        <v>99</v>
      </c>
      <c r="C186" t="s">
        <v>51</v>
      </c>
      <c r="D186">
        <v>1</v>
      </c>
      <c r="E186">
        <v>79</v>
      </c>
      <c r="F186">
        <v>0.02</v>
      </c>
      <c r="G186">
        <f t="shared" si="4"/>
        <v>0.01</v>
      </c>
      <c r="H186">
        <f t="shared" si="5"/>
        <v>1.3109787945262718E-3</v>
      </c>
    </row>
    <row r="187" spans="1:8" x14ac:dyDescent="0.25">
      <c r="A187" s="1">
        <v>1979</v>
      </c>
      <c r="B187" s="1" t="s">
        <v>99</v>
      </c>
      <c r="C187" t="s">
        <v>51</v>
      </c>
      <c r="D187">
        <v>1</v>
      </c>
      <c r="E187">
        <v>79</v>
      </c>
      <c r="F187">
        <v>0.01</v>
      </c>
      <c r="G187">
        <f t="shared" si="4"/>
        <v>5.0000000000000001E-3</v>
      </c>
      <c r="H187">
        <f t="shared" si="5"/>
        <v>6.5548939726313589E-4</v>
      </c>
    </row>
    <row r="188" spans="1:8" x14ac:dyDescent="0.25">
      <c r="A188" s="1">
        <v>1979</v>
      </c>
      <c r="B188" s="1" t="s">
        <v>99</v>
      </c>
      <c r="C188" t="s">
        <v>51</v>
      </c>
      <c r="D188">
        <v>1</v>
      </c>
      <c r="E188">
        <v>79</v>
      </c>
      <c r="F188">
        <v>0.01</v>
      </c>
      <c r="G188">
        <f t="shared" si="4"/>
        <v>5.0000000000000001E-3</v>
      </c>
      <c r="H188">
        <f t="shared" si="5"/>
        <v>6.5548939726313589E-4</v>
      </c>
    </row>
    <row r="189" spans="1:8" x14ac:dyDescent="0.25">
      <c r="A189" s="1">
        <v>1979</v>
      </c>
      <c r="B189" s="1" t="s">
        <v>99</v>
      </c>
      <c r="C189" t="s">
        <v>51</v>
      </c>
      <c r="D189">
        <v>1</v>
      </c>
      <c r="E189">
        <v>79</v>
      </c>
      <c r="F189">
        <v>0.15</v>
      </c>
      <c r="G189">
        <f t="shared" si="4"/>
        <v>7.4999999999999997E-2</v>
      </c>
      <c r="H189">
        <f t="shared" si="5"/>
        <v>9.8323409589470383E-3</v>
      </c>
    </row>
    <row r="190" spans="1:8" x14ac:dyDescent="0.25">
      <c r="A190" s="1">
        <v>1979</v>
      </c>
      <c r="B190" s="1" t="s">
        <v>99</v>
      </c>
      <c r="C190" t="s">
        <v>51</v>
      </c>
      <c r="D190">
        <v>1</v>
      </c>
      <c r="E190">
        <v>79</v>
      </c>
      <c r="F190">
        <v>0.01</v>
      </c>
      <c r="G190">
        <f t="shared" si="4"/>
        <v>5.0000000000000001E-3</v>
      </c>
      <c r="H190">
        <f t="shared" si="5"/>
        <v>6.5548939726313589E-4</v>
      </c>
    </row>
    <row r="191" spans="1:8" x14ac:dyDescent="0.25">
      <c r="A191" s="1">
        <v>1979</v>
      </c>
      <c r="B191" s="1" t="s">
        <v>99</v>
      </c>
      <c r="C191" t="s">
        <v>51</v>
      </c>
      <c r="D191">
        <v>1</v>
      </c>
      <c r="E191">
        <v>79</v>
      </c>
      <c r="F191">
        <v>0.05</v>
      </c>
      <c r="G191">
        <f t="shared" si="4"/>
        <v>2.5000000000000001E-2</v>
      </c>
      <c r="H191">
        <f t="shared" si="5"/>
        <v>3.27744698631568E-3</v>
      </c>
    </row>
    <row r="192" spans="1:8" x14ac:dyDescent="0.25">
      <c r="A192" s="1">
        <v>1979</v>
      </c>
      <c r="B192" s="1" t="s">
        <v>99</v>
      </c>
      <c r="C192" t="s">
        <v>51</v>
      </c>
      <c r="D192">
        <v>1</v>
      </c>
      <c r="E192">
        <v>79</v>
      </c>
      <c r="F192">
        <v>0.01</v>
      </c>
      <c r="G192">
        <f t="shared" si="4"/>
        <v>5.0000000000000001E-3</v>
      </c>
      <c r="H192">
        <f t="shared" si="5"/>
        <v>6.5548939726313589E-4</v>
      </c>
    </row>
    <row r="193" spans="1:8" x14ac:dyDescent="0.25">
      <c r="A193" s="1">
        <v>1979</v>
      </c>
      <c r="B193" s="1" t="s">
        <v>99</v>
      </c>
      <c r="C193" t="s">
        <v>51</v>
      </c>
      <c r="D193">
        <v>1</v>
      </c>
      <c r="E193">
        <v>79</v>
      </c>
      <c r="F193">
        <v>0.03</v>
      </c>
      <c r="G193">
        <f t="shared" si="4"/>
        <v>1.4999999999999999E-2</v>
      </c>
      <c r="H193">
        <f t="shared" si="5"/>
        <v>1.9664681917894076E-3</v>
      </c>
    </row>
    <row r="194" spans="1:8" x14ac:dyDescent="0.25">
      <c r="A194" s="1">
        <v>1979</v>
      </c>
      <c r="B194" s="1" t="s">
        <v>99</v>
      </c>
      <c r="C194" t="s">
        <v>51</v>
      </c>
      <c r="D194">
        <v>1</v>
      </c>
      <c r="E194">
        <v>79</v>
      </c>
      <c r="F194">
        <v>0.39</v>
      </c>
      <c r="G194">
        <f t="shared" si="4"/>
        <v>0.19500000000000001</v>
      </c>
      <c r="H194">
        <f t="shared" si="5"/>
        <v>2.5564086493262302E-2</v>
      </c>
    </row>
    <row r="195" spans="1:8" x14ac:dyDescent="0.25">
      <c r="A195" s="1">
        <v>1979</v>
      </c>
      <c r="B195" s="1" t="s">
        <v>99</v>
      </c>
      <c r="C195" t="s">
        <v>51</v>
      </c>
      <c r="D195">
        <v>1</v>
      </c>
      <c r="E195">
        <v>79</v>
      </c>
      <c r="F195">
        <v>0.03</v>
      </c>
      <c r="G195">
        <f t="shared" ref="G195:G258" si="6">(F195/0.5)/4</f>
        <v>1.4999999999999999E-2</v>
      </c>
      <c r="H195">
        <f t="shared" ref="H195:H258" si="7">G195*(12.55/95.73)</f>
        <v>1.9664681917894076E-3</v>
      </c>
    </row>
    <row r="196" spans="1:8" x14ac:dyDescent="0.25">
      <c r="A196" s="1">
        <v>1979</v>
      </c>
      <c r="B196" s="1" t="s">
        <v>99</v>
      </c>
      <c r="C196" t="s">
        <v>51</v>
      </c>
      <c r="D196">
        <v>1</v>
      </c>
      <c r="E196">
        <v>79</v>
      </c>
      <c r="F196">
        <v>0.19</v>
      </c>
      <c r="G196">
        <f t="shared" si="6"/>
        <v>9.5000000000000001E-2</v>
      </c>
      <c r="H196">
        <f t="shared" si="7"/>
        <v>1.2454298547999582E-2</v>
      </c>
    </row>
    <row r="197" spans="1:8" x14ac:dyDescent="0.25">
      <c r="A197" s="1">
        <v>1979</v>
      </c>
      <c r="B197" s="1" t="s">
        <v>99</v>
      </c>
      <c r="C197" t="s">
        <v>51</v>
      </c>
      <c r="D197">
        <v>1</v>
      </c>
      <c r="E197">
        <v>79</v>
      </c>
      <c r="F197">
        <v>0.14000000000000001</v>
      </c>
      <c r="G197">
        <f t="shared" si="6"/>
        <v>7.0000000000000007E-2</v>
      </c>
      <c r="H197">
        <f t="shared" si="7"/>
        <v>9.176851561683904E-3</v>
      </c>
    </row>
    <row r="198" spans="1:8" x14ac:dyDescent="0.25">
      <c r="A198" s="1">
        <v>1979</v>
      </c>
      <c r="B198" s="1" t="s">
        <v>99</v>
      </c>
      <c r="C198" t="s">
        <v>51</v>
      </c>
      <c r="D198">
        <v>1</v>
      </c>
      <c r="E198">
        <v>79</v>
      </c>
      <c r="F198">
        <v>0.2</v>
      </c>
      <c r="G198">
        <f t="shared" si="6"/>
        <v>0.1</v>
      </c>
      <c r="H198">
        <f t="shared" si="7"/>
        <v>1.310978794526272E-2</v>
      </c>
    </row>
    <row r="199" spans="1:8" x14ac:dyDescent="0.25">
      <c r="A199" s="1">
        <v>1979</v>
      </c>
      <c r="B199" s="1" t="s">
        <v>99</v>
      </c>
      <c r="C199" t="s">
        <v>51</v>
      </c>
      <c r="D199">
        <v>1</v>
      </c>
      <c r="E199">
        <v>79</v>
      </c>
      <c r="F199">
        <v>7.0000000000000007E-2</v>
      </c>
      <c r="G199">
        <f t="shared" si="6"/>
        <v>3.5000000000000003E-2</v>
      </c>
      <c r="H199">
        <f t="shared" si="7"/>
        <v>4.588425780841952E-3</v>
      </c>
    </row>
    <row r="200" spans="1:8" x14ac:dyDescent="0.25">
      <c r="A200" s="1">
        <v>1979</v>
      </c>
      <c r="B200" s="1" t="s">
        <v>99</v>
      </c>
      <c r="C200" t="s">
        <v>51</v>
      </c>
      <c r="D200">
        <v>1</v>
      </c>
      <c r="E200">
        <v>79</v>
      </c>
      <c r="F200">
        <v>0.28999999999999998</v>
      </c>
      <c r="G200">
        <f t="shared" si="6"/>
        <v>0.14499999999999999</v>
      </c>
      <c r="H200">
        <f t="shared" si="7"/>
        <v>1.9009192520630942E-2</v>
      </c>
    </row>
    <row r="201" spans="1:8" x14ac:dyDescent="0.25">
      <c r="A201" s="1">
        <v>1979</v>
      </c>
      <c r="B201" s="1" t="s">
        <v>99</v>
      </c>
      <c r="C201" t="s">
        <v>51</v>
      </c>
      <c r="D201">
        <v>1</v>
      </c>
      <c r="E201">
        <v>79</v>
      </c>
      <c r="F201">
        <v>0.03</v>
      </c>
      <c r="G201">
        <f t="shared" si="6"/>
        <v>1.4999999999999999E-2</v>
      </c>
      <c r="H201">
        <f t="shared" si="7"/>
        <v>1.9664681917894076E-3</v>
      </c>
    </row>
    <row r="202" spans="1:8" x14ac:dyDescent="0.25">
      <c r="A202" s="1">
        <v>1979</v>
      </c>
      <c r="B202" s="1" t="s">
        <v>99</v>
      </c>
      <c r="C202" t="s">
        <v>51</v>
      </c>
      <c r="D202">
        <v>1</v>
      </c>
      <c r="E202">
        <v>79</v>
      </c>
      <c r="F202">
        <v>0.02</v>
      </c>
      <c r="G202">
        <f t="shared" si="6"/>
        <v>0.01</v>
      </c>
      <c r="H202">
        <f t="shared" si="7"/>
        <v>1.3109787945262718E-3</v>
      </c>
    </row>
    <row r="203" spans="1:8" x14ac:dyDescent="0.25">
      <c r="A203" s="1">
        <v>1979</v>
      </c>
      <c r="B203" s="1" t="s">
        <v>99</v>
      </c>
      <c r="C203" t="s">
        <v>51</v>
      </c>
      <c r="D203">
        <v>1</v>
      </c>
      <c r="E203">
        <v>79</v>
      </c>
      <c r="F203">
        <v>0.01</v>
      </c>
      <c r="G203">
        <f t="shared" si="6"/>
        <v>5.0000000000000001E-3</v>
      </c>
      <c r="H203">
        <f t="shared" si="7"/>
        <v>6.5548939726313589E-4</v>
      </c>
    </row>
    <row r="204" spans="1:8" x14ac:dyDescent="0.25">
      <c r="A204" s="1">
        <v>1979</v>
      </c>
      <c r="B204" s="1" t="s">
        <v>99</v>
      </c>
      <c r="C204" t="s">
        <v>51</v>
      </c>
      <c r="D204">
        <v>1</v>
      </c>
      <c r="E204">
        <v>79</v>
      </c>
      <c r="F204">
        <v>0.12</v>
      </c>
      <c r="G204">
        <f t="shared" si="6"/>
        <v>0.06</v>
      </c>
      <c r="H204">
        <f t="shared" si="7"/>
        <v>7.8658727671576303E-3</v>
      </c>
    </row>
    <row r="205" spans="1:8" x14ac:dyDescent="0.25">
      <c r="A205" s="1">
        <v>1979</v>
      </c>
      <c r="B205" s="1" t="s">
        <v>99</v>
      </c>
      <c r="C205" t="s">
        <v>51</v>
      </c>
      <c r="D205">
        <v>1</v>
      </c>
      <c r="E205">
        <v>79</v>
      </c>
      <c r="F205">
        <v>0.35</v>
      </c>
      <c r="G205">
        <f t="shared" si="6"/>
        <v>0.17499999999999999</v>
      </c>
      <c r="H205">
        <f t="shared" si="7"/>
        <v>2.2942128904209755E-2</v>
      </c>
    </row>
    <row r="206" spans="1:8" x14ac:dyDescent="0.25">
      <c r="A206" s="1">
        <v>1979</v>
      </c>
      <c r="B206" s="1" t="s">
        <v>99</v>
      </c>
      <c r="C206" t="s">
        <v>51</v>
      </c>
      <c r="D206">
        <v>1</v>
      </c>
      <c r="E206">
        <v>79</v>
      </c>
      <c r="F206">
        <v>0.67</v>
      </c>
      <c r="G206">
        <f t="shared" si="6"/>
        <v>0.33500000000000002</v>
      </c>
      <c r="H206">
        <f t="shared" si="7"/>
        <v>4.3917789616630107E-2</v>
      </c>
    </row>
    <row r="207" spans="1:8" x14ac:dyDescent="0.25">
      <c r="A207" s="1">
        <v>1979</v>
      </c>
      <c r="B207" s="1" t="s">
        <v>99</v>
      </c>
      <c r="C207" t="s">
        <v>51</v>
      </c>
      <c r="D207">
        <v>1</v>
      </c>
      <c r="E207">
        <v>79</v>
      </c>
      <c r="F207">
        <v>0.02</v>
      </c>
      <c r="G207">
        <f t="shared" si="6"/>
        <v>0.01</v>
      </c>
      <c r="H207">
        <f t="shared" si="7"/>
        <v>1.3109787945262718E-3</v>
      </c>
    </row>
    <row r="208" spans="1:8" x14ac:dyDescent="0.25">
      <c r="A208" s="1">
        <v>1979</v>
      </c>
      <c r="B208" s="1" t="s">
        <v>99</v>
      </c>
      <c r="C208" t="s">
        <v>51</v>
      </c>
      <c r="D208">
        <v>1</v>
      </c>
      <c r="E208">
        <v>79</v>
      </c>
      <c r="F208">
        <v>0.04</v>
      </c>
      <c r="G208">
        <f t="shared" si="6"/>
        <v>0.02</v>
      </c>
      <c r="H208">
        <f t="shared" si="7"/>
        <v>2.6219575890525436E-3</v>
      </c>
    </row>
    <row r="209" spans="1:8" x14ac:dyDescent="0.25">
      <c r="A209" s="1">
        <v>1979</v>
      </c>
      <c r="B209" s="1" t="s">
        <v>99</v>
      </c>
      <c r="C209" t="s">
        <v>51</v>
      </c>
      <c r="D209">
        <v>1</v>
      </c>
      <c r="E209">
        <v>79</v>
      </c>
      <c r="F209">
        <v>0.01</v>
      </c>
      <c r="G209">
        <f t="shared" si="6"/>
        <v>5.0000000000000001E-3</v>
      </c>
      <c r="H209">
        <f t="shared" si="7"/>
        <v>6.5548939726313589E-4</v>
      </c>
    </row>
    <row r="210" spans="1:8" x14ac:dyDescent="0.25">
      <c r="A210" s="1">
        <v>1979</v>
      </c>
      <c r="B210" s="1" t="s">
        <v>99</v>
      </c>
      <c r="C210" t="s">
        <v>51</v>
      </c>
      <c r="D210">
        <v>1</v>
      </c>
      <c r="E210">
        <v>79</v>
      </c>
      <c r="F210">
        <v>0.12</v>
      </c>
      <c r="G210">
        <f t="shared" si="6"/>
        <v>0.06</v>
      </c>
      <c r="H210">
        <f t="shared" si="7"/>
        <v>7.8658727671576303E-3</v>
      </c>
    </row>
    <row r="211" spans="1:8" x14ac:dyDescent="0.25">
      <c r="A211" s="1">
        <v>1979</v>
      </c>
      <c r="B211" s="1" t="s">
        <v>99</v>
      </c>
      <c r="C211" t="s">
        <v>51</v>
      </c>
      <c r="D211">
        <v>1</v>
      </c>
      <c r="E211">
        <v>79</v>
      </c>
      <c r="F211">
        <v>0.12</v>
      </c>
      <c r="G211">
        <f t="shared" si="6"/>
        <v>0.06</v>
      </c>
      <c r="H211">
        <f t="shared" si="7"/>
        <v>7.8658727671576303E-3</v>
      </c>
    </row>
    <row r="212" spans="1:8" x14ac:dyDescent="0.25">
      <c r="A212" s="1">
        <v>1979</v>
      </c>
      <c r="B212" s="1" t="s">
        <v>99</v>
      </c>
      <c r="C212" t="s">
        <v>51</v>
      </c>
      <c r="D212">
        <v>1</v>
      </c>
      <c r="E212">
        <v>79</v>
      </c>
      <c r="F212">
        <v>0.02</v>
      </c>
      <c r="G212">
        <f t="shared" si="6"/>
        <v>0.01</v>
      </c>
      <c r="H212">
        <f t="shared" si="7"/>
        <v>1.3109787945262718E-3</v>
      </c>
    </row>
    <row r="213" spans="1:8" x14ac:dyDescent="0.25">
      <c r="A213" s="1">
        <v>1979</v>
      </c>
      <c r="B213" s="1" t="s">
        <v>99</v>
      </c>
      <c r="C213" t="s">
        <v>51</v>
      </c>
      <c r="D213">
        <v>1</v>
      </c>
      <c r="E213">
        <v>79</v>
      </c>
      <c r="F213">
        <v>0.13</v>
      </c>
      <c r="G213">
        <f t="shared" si="6"/>
        <v>6.5000000000000002E-2</v>
      </c>
      <c r="H213">
        <f t="shared" si="7"/>
        <v>8.521362164420768E-3</v>
      </c>
    </row>
    <row r="214" spans="1:8" x14ac:dyDescent="0.25">
      <c r="A214" s="1">
        <v>1979</v>
      </c>
      <c r="B214" s="1" t="s">
        <v>99</v>
      </c>
      <c r="C214" t="s">
        <v>51</v>
      </c>
      <c r="D214">
        <v>1</v>
      </c>
      <c r="E214">
        <v>79</v>
      </c>
      <c r="F214">
        <v>0.05</v>
      </c>
      <c r="G214">
        <f t="shared" si="6"/>
        <v>2.5000000000000001E-2</v>
      </c>
      <c r="H214">
        <f t="shared" si="7"/>
        <v>3.27744698631568E-3</v>
      </c>
    </row>
    <row r="215" spans="1:8" x14ac:dyDescent="0.25">
      <c r="A215" s="1">
        <v>1979</v>
      </c>
      <c r="B215" s="1" t="s">
        <v>99</v>
      </c>
      <c r="C215" t="s">
        <v>51</v>
      </c>
      <c r="D215">
        <v>1</v>
      </c>
      <c r="E215">
        <v>79</v>
      </c>
      <c r="F215">
        <v>0.06</v>
      </c>
      <c r="G215">
        <f t="shared" si="6"/>
        <v>0.03</v>
      </c>
      <c r="H215">
        <f t="shared" si="7"/>
        <v>3.9329363835788151E-3</v>
      </c>
    </row>
    <row r="216" spans="1:8" x14ac:dyDescent="0.25">
      <c r="A216" s="1">
        <v>1979</v>
      </c>
      <c r="B216" s="1" t="s">
        <v>99</v>
      </c>
      <c r="C216" t="s">
        <v>51</v>
      </c>
      <c r="D216">
        <v>1</v>
      </c>
      <c r="E216">
        <v>79</v>
      </c>
      <c r="F216">
        <v>0.02</v>
      </c>
      <c r="G216">
        <f t="shared" si="6"/>
        <v>0.01</v>
      </c>
      <c r="H216">
        <f t="shared" si="7"/>
        <v>1.3109787945262718E-3</v>
      </c>
    </row>
    <row r="217" spans="1:8" x14ac:dyDescent="0.25">
      <c r="A217" s="1">
        <v>1979</v>
      </c>
      <c r="B217" s="1" t="s">
        <v>99</v>
      </c>
      <c r="C217" t="s">
        <v>51</v>
      </c>
      <c r="D217">
        <v>1</v>
      </c>
      <c r="E217">
        <v>79</v>
      </c>
      <c r="F217">
        <v>0.26</v>
      </c>
      <c r="G217">
        <f t="shared" si="6"/>
        <v>0.13</v>
      </c>
      <c r="H217">
        <f t="shared" si="7"/>
        <v>1.7042724328841536E-2</v>
      </c>
    </row>
    <row r="218" spans="1:8" x14ac:dyDescent="0.25">
      <c r="A218" s="1">
        <v>1979</v>
      </c>
      <c r="B218" s="1" t="s">
        <v>99</v>
      </c>
      <c r="C218" t="s">
        <v>51</v>
      </c>
      <c r="D218">
        <v>1</v>
      </c>
      <c r="E218">
        <v>79</v>
      </c>
      <c r="F218">
        <v>0.01</v>
      </c>
      <c r="G218">
        <f t="shared" si="6"/>
        <v>5.0000000000000001E-3</v>
      </c>
      <c r="H218">
        <f t="shared" si="7"/>
        <v>6.5548939726313589E-4</v>
      </c>
    </row>
    <row r="219" spans="1:8" x14ac:dyDescent="0.25">
      <c r="A219" s="1">
        <v>1979</v>
      </c>
      <c r="B219" s="1" t="s">
        <v>99</v>
      </c>
      <c r="C219" t="s">
        <v>51</v>
      </c>
      <c r="D219">
        <v>1</v>
      </c>
      <c r="E219">
        <v>79</v>
      </c>
      <c r="F219">
        <v>0.01</v>
      </c>
      <c r="G219">
        <f t="shared" si="6"/>
        <v>5.0000000000000001E-3</v>
      </c>
      <c r="H219">
        <f t="shared" si="7"/>
        <v>6.5548939726313589E-4</v>
      </c>
    </row>
    <row r="220" spans="1:8" x14ac:dyDescent="0.25">
      <c r="A220" s="1">
        <v>1979</v>
      </c>
      <c r="B220" s="1" t="s">
        <v>99</v>
      </c>
      <c r="C220" t="s">
        <v>51</v>
      </c>
      <c r="D220">
        <v>1</v>
      </c>
      <c r="E220">
        <v>79</v>
      </c>
      <c r="F220">
        <v>0.09</v>
      </c>
      <c r="G220">
        <f t="shared" si="6"/>
        <v>4.4999999999999998E-2</v>
      </c>
      <c r="H220">
        <f t="shared" si="7"/>
        <v>5.8994045753682231E-3</v>
      </c>
    </row>
    <row r="221" spans="1:8" x14ac:dyDescent="0.25">
      <c r="A221" s="1">
        <v>1979</v>
      </c>
      <c r="B221" s="1" t="s">
        <v>99</v>
      </c>
      <c r="C221" t="s">
        <v>51</v>
      </c>
      <c r="D221">
        <v>1</v>
      </c>
      <c r="E221">
        <v>79</v>
      </c>
      <c r="F221">
        <v>0.34</v>
      </c>
      <c r="G221">
        <f t="shared" si="6"/>
        <v>0.17</v>
      </c>
      <c r="H221">
        <f t="shared" si="7"/>
        <v>2.2286639506946624E-2</v>
      </c>
    </row>
    <row r="222" spans="1:8" x14ac:dyDescent="0.25">
      <c r="A222" s="1">
        <v>1979</v>
      </c>
      <c r="B222" s="1" t="s">
        <v>99</v>
      </c>
      <c r="C222" t="s">
        <v>51</v>
      </c>
      <c r="D222">
        <v>1</v>
      </c>
      <c r="E222">
        <v>79</v>
      </c>
      <c r="F222">
        <v>0.11</v>
      </c>
      <c r="G222">
        <f t="shared" si="6"/>
        <v>5.5E-2</v>
      </c>
      <c r="H222">
        <f t="shared" si="7"/>
        <v>7.2103833698944951E-3</v>
      </c>
    </row>
    <row r="223" spans="1:8" x14ac:dyDescent="0.25">
      <c r="A223" s="1">
        <v>1979</v>
      </c>
      <c r="B223" s="1" t="s">
        <v>99</v>
      </c>
      <c r="C223" t="s">
        <v>51</v>
      </c>
      <c r="D223">
        <v>1</v>
      </c>
      <c r="E223">
        <v>79</v>
      </c>
      <c r="F223">
        <v>0.68</v>
      </c>
      <c r="G223">
        <f t="shared" si="6"/>
        <v>0.34</v>
      </c>
      <c r="H223">
        <f t="shared" si="7"/>
        <v>4.4573279013893248E-2</v>
      </c>
    </row>
    <row r="224" spans="1:8" x14ac:dyDescent="0.25">
      <c r="A224" s="1">
        <v>1979</v>
      </c>
      <c r="B224" s="1" t="s">
        <v>99</v>
      </c>
      <c r="C224" t="s">
        <v>51</v>
      </c>
      <c r="D224">
        <v>1</v>
      </c>
      <c r="E224">
        <v>79</v>
      </c>
      <c r="F224">
        <v>0.13</v>
      </c>
      <c r="G224">
        <f t="shared" si="6"/>
        <v>6.5000000000000002E-2</v>
      </c>
      <c r="H224">
        <f t="shared" si="7"/>
        <v>8.521362164420768E-3</v>
      </c>
    </row>
    <row r="225" spans="1:8" x14ac:dyDescent="0.25">
      <c r="A225" s="1">
        <v>1979</v>
      </c>
      <c r="B225" s="1" t="s">
        <v>99</v>
      </c>
      <c r="C225" t="s">
        <v>51</v>
      </c>
      <c r="D225">
        <v>1</v>
      </c>
      <c r="E225">
        <v>79</v>
      </c>
      <c r="F225">
        <v>0.04</v>
      </c>
      <c r="G225">
        <f t="shared" si="6"/>
        <v>0.02</v>
      </c>
      <c r="H225">
        <f t="shared" si="7"/>
        <v>2.6219575890525436E-3</v>
      </c>
    </row>
    <row r="226" spans="1:8" x14ac:dyDescent="0.25">
      <c r="A226" s="1">
        <v>1979</v>
      </c>
      <c r="B226" s="1" t="s">
        <v>99</v>
      </c>
      <c r="C226" t="s">
        <v>51</v>
      </c>
      <c r="D226">
        <v>1</v>
      </c>
      <c r="E226">
        <v>79</v>
      </c>
      <c r="F226">
        <v>0.04</v>
      </c>
      <c r="G226">
        <f t="shared" si="6"/>
        <v>0.02</v>
      </c>
      <c r="H226">
        <f t="shared" si="7"/>
        <v>2.6219575890525436E-3</v>
      </c>
    </row>
    <row r="227" spans="1:8" x14ac:dyDescent="0.25">
      <c r="A227" s="1">
        <v>1979</v>
      </c>
      <c r="B227" s="1" t="s">
        <v>99</v>
      </c>
      <c r="C227" t="s">
        <v>51</v>
      </c>
      <c r="D227">
        <v>1</v>
      </c>
      <c r="E227">
        <v>79</v>
      </c>
      <c r="F227">
        <v>0.03</v>
      </c>
      <c r="G227">
        <f t="shared" si="6"/>
        <v>1.4999999999999999E-2</v>
      </c>
      <c r="H227">
        <f t="shared" si="7"/>
        <v>1.9664681917894076E-3</v>
      </c>
    </row>
    <row r="228" spans="1:8" x14ac:dyDescent="0.25">
      <c r="A228" s="1">
        <v>1979</v>
      </c>
      <c r="B228" s="1" t="s">
        <v>99</v>
      </c>
      <c r="C228" t="s">
        <v>51</v>
      </c>
      <c r="D228">
        <v>1</v>
      </c>
      <c r="E228">
        <v>79</v>
      </c>
      <c r="F228">
        <v>0.01</v>
      </c>
      <c r="G228">
        <f t="shared" si="6"/>
        <v>5.0000000000000001E-3</v>
      </c>
      <c r="H228">
        <f t="shared" si="7"/>
        <v>6.5548939726313589E-4</v>
      </c>
    </row>
    <row r="229" spans="1:8" x14ac:dyDescent="0.25">
      <c r="A229" s="1">
        <v>1979</v>
      </c>
      <c r="B229" s="1" t="s">
        <v>99</v>
      </c>
      <c r="C229" t="s">
        <v>51</v>
      </c>
      <c r="D229">
        <v>1</v>
      </c>
      <c r="E229">
        <v>79</v>
      </c>
      <c r="F229">
        <v>0.32</v>
      </c>
      <c r="G229">
        <f t="shared" si="6"/>
        <v>0.16</v>
      </c>
      <c r="H229">
        <f t="shared" si="7"/>
        <v>2.0975660712420349E-2</v>
      </c>
    </row>
    <row r="230" spans="1:8" x14ac:dyDescent="0.25">
      <c r="A230" s="1">
        <v>1979</v>
      </c>
      <c r="B230" s="1" t="s">
        <v>99</v>
      </c>
      <c r="C230" t="s">
        <v>51</v>
      </c>
      <c r="D230">
        <v>1</v>
      </c>
      <c r="E230">
        <v>79</v>
      </c>
      <c r="F230">
        <v>0.01</v>
      </c>
      <c r="G230">
        <f t="shared" si="6"/>
        <v>5.0000000000000001E-3</v>
      </c>
      <c r="H230">
        <f t="shared" si="7"/>
        <v>6.5548939726313589E-4</v>
      </c>
    </row>
    <row r="231" spans="1:8" x14ac:dyDescent="0.25">
      <c r="A231" s="1">
        <v>1979</v>
      </c>
      <c r="B231" s="1" t="s">
        <v>99</v>
      </c>
      <c r="C231" t="s">
        <v>51</v>
      </c>
      <c r="D231">
        <v>1</v>
      </c>
      <c r="E231">
        <v>79</v>
      </c>
      <c r="F231">
        <v>0.01</v>
      </c>
      <c r="G231">
        <f t="shared" si="6"/>
        <v>5.0000000000000001E-3</v>
      </c>
      <c r="H231">
        <f t="shared" si="7"/>
        <v>6.5548939726313589E-4</v>
      </c>
    </row>
    <row r="232" spans="1:8" x14ac:dyDescent="0.25">
      <c r="A232" s="1">
        <v>1979</v>
      </c>
      <c r="B232" s="1" t="s">
        <v>99</v>
      </c>
      <c r="C232" t="s">
        <v>51</v>
      </c>
      <c r="D232">
        <v>1</v>
      </c>
      <c r="E232">
        <v>85</v>
      </c>
      <c r="F232">
        <v>0.02</v>
      </c>
      <c r="G232">
        <f t="shared" si="6"/>
        <v>0.01</v>
      </c>
      <c r="H232">
        <f t="shared" si="7"/>
        <v>1.3109787945262718E-3</v>
      </c>
    </row>
    <row r="233" spans="1:8" x14ac:dyDescent="0.25">
      <c r="A233" s="1">
        <v>1979</v>
      </c>
      <c r="B233" s="1" t="s">
        <v>99</v>
      </c>
      <c r="C233" t="s">
        <v>51</v>
      </c>
      <c r="D233">
        <v>1</v>
      </c>
      <c r="E233">
        <v>85</v>
      </c>
      <c r="F233">
        <v>0.01</v>
      </c>
      <c r="G233">
        <f t="shared" si="6"/>
        <v>5.0000000000000001E-3</v>
      </c>
      <c r="H233">
        <f t="shared" si="7"/>
        <v>6.5548939726313589E-4</v>
      </c>
    </row>
    <row r="234" spans="1:8" x14ac:dyDescent="0.25">
      <c r="A234" s="1">
        <v>1979</v>
      </c>
      <c r="B234" s="1" t="s">
        <v>99</v>
      </c>
      <c r="C234" t="s">
        <v>51</v>
      </c>
      <c r="D234">
        <v>1</v>
      </c>
      <c r="E234">
        <v>85</v>
      </c>
      <c r="F234">
        <v>0.01</v>
      </c>
      <c r="G234">
        <f t="shared" si="6"/>
        <v>5.0000000000000001E-3</v>
      </c>
      <c r="H234">
        <f t="shared" si="7"/>
        <v>6.5548939726313589E-4</v>
      </c>
    </row>
    <row r="235" spans="1:8" x14ac:dyDescent="0.25">
      <c r="A235" s="1">
        <v>1979</v>
      </c>
      <c r="B235" s="1" t="s">
        <v>99</v>
      </c>
      <c r="C235" t="s">
        <v>51</v>
      </c>
      <c r="D235">
        <v>1</v>
      </c>
      <c r="E235">
        <v>85</v>
      </c>
      <c r="F235">
        <v>0.01</v>
      </c>
      <c r="G235">
        <f t="shared" si="6"/>
        <v>5.0000000000000001E-3</v>
      </c>
      <c r="H235">
        <f t="shared" si="7"/>
        <v>6.5548939726313589E-4</v>
      </c>
    </row>
    <row r="236" spans="1:8" x14ac:dyDescent="0.25">
      <c r="A236" s="1">
        <v>1979</v>
      </c>
      <c r="B236" s="1" t="s">
        <v>99</v>
      </c>
      <c r="C236" t="s">
        <v>51</v>
      </c>
      <c r="D236">
        <v>1</v>
      </c>
      <c r="E236">
        <v>85</v>
      </c>
      <c r="F236">
        <v>0.03</v>
      </c>
      <c r="G236">
        <f t="shared" si="6"/>
        <v>1.4999999999999999E-2</v>
      </c>
      <c r="H236">
        <f t="shared" si="7"/>
        <v>1.9664681917894076E-3</v>
      </c>
    </row>
    <row r="237" spans="1:8" x14ac:dyDescent="0.25">
      <c r="A237" s="1">
        <v>1979</v>
      </c>
      <c r="B237" s="1" t="s">
        <v>99</v>
      </c>
      <c r="C237" t="s">
        <v>51</v>
      </c>
      <c r="D237">
        <v>1</v>
      </c>
      <c r="E237">
        <v>85</v>
      </c>
      <c r="F237">
        <v>0.01</v>
      </c>
      <c r="G237">
        <f t="shared" si="6"/>
        <v>5.0000000000000001E-3</v>
      </c>
      <c r="H237">
        <f t="shared" si="7"/>
        <v>6.5548939726313589E-4</v>
      </c>
    </row>
    <row r="238" spans="1:8" x14ac:dyDescent="0.25">
      <c r="A238" s="1">
        <v>1979</v>
      </c>
      <c r="B238" s="1" t="s">
        <v>99</v>
      </c>
      <c r="C238" t="s">
        <v>51</v>
      </c>
      <c r="D238">
        <v>1</v>
      </c>
      <c r="E238">
        <v>85</v>
      </c>
      <c r="F238">
        <v>0.01</v>
      </c>
      <c r="G238">
        <f t="shared" si="6"/>
        <v>5.0000000000000001E-3</v>
      </c>
      <c r="H238">
        <f t="shared" si="7"/>
        <v>6.5548939726313589E-4</v>
      </c>
    </row>
    <row r="239" spans="1:8" x14ac:dyDescent="0.25">
      <c r="A239" s="1">
        <v>1979</v>
      </c>
      <c r="B239" s="1" t="s">
        <v>99</v>
      </c>
      <c r="C239" t="s">
        <v>51</v>
      </c>
      <c r="D239">
        <v>1</v>
      </c>
      <c r="E239">
        <v>85</v>
      </c>
      <c r="F239">
        <v>0.01</v>
      </c>
      <c r="G239">
        <f t="shared" si="6"/>
        <v>5.0000000000000001E-3</v>
      </c>
      <c r="H239">
        <f t="shared" si="7"/>
        <v>6.5548939726313589E-4</v>
      </c>
    </row>
    <row r="240" spans="1:8" x14ac:dyDescent="0.25">
      <c r="A240" s="1">
        <v>1979</v>
      </c>
      <c r="B240" s="1" t="s">
        <v>99</v>
      </c>
      <c r="C240" t="s">
        <v>51</v>
      </c>
      <c r="D240">
        <v>1</v>
      </c>
      <c r="E240">
        <v>85</v>
      </c>
      <c r="F240">
        <v>0.03</v>
      </c>
      <c r="G240">
        <f t="shared" si="6"/>
        <v>1.4999999999999999E-2</v>
      </c>
      <c r="H240">
        <f t="shared" si="7"/>
        <v>1.9664681917894076E-3</v>
      </c>
    </row>
    <row r="241" spans="1:8" x14ac:dyDescent="0.25">
      <c r="A241" s="1">
        <v>1979</v>
      </c>
      <c r="B241" s="1" t="s">
        <v>99</v>
      </c>
      <c r="C241" t="s">
        <v>51</v>
      </c>
      <c r="D241">
        <v>1</v>
      </c>
      <c r="E241">
        <v>85</v>
      </c>
      <c r="F241">
        <v>0.05</v>
      </c>
      <c r="G241">
        <f t="shared" si="6"/>
        <v>2.5000000000000001E-2</v>
      </c>
      <c r="H241">
        <f t="shared" si="7"/>
        <v>3.27744698631568E-3</v>
      </c>
    </row>
    <row r="242" spans="1:8" x14ac:dyDescent="0.25">
      <c r="A242" s="1">
        <v>1979</v>
      </c>
      <c r="B242" s="1" t="s">
        <v>99</v>
      </c>
      <c r="C242" t="s">
        <v>51</v>
      </c>
      <c r="D242">
        <v>1</v>
      </c>
      <c r="E242">
        <v>85</v>
      </c>
      <c r="F242">
        <v>0.02</v>
      </c>
      <c r="G242">
        <f t="shared" si="6"/>
        <v>0.01</v>
      </c>
      <c r="H242">
        <f t="shared" si="7"/>
        <v>1.3109787945262718E-3</v>
      </c>
    </row>
    <row r="243" spans="1:8" x14ac:dyDescent="0.25">
      <c r="A243" s="1">
        <v>1979</v>
      </c>
      <c r="B243" s="1" t="s">
        <v>99</v>
      </c>
      <c r="C243" t="s">
        <v>51</v>
      </c>
      <c r="D243">
        <v>1</v>
      </c>
      <c r="E243">
        <v>85</v>
      </c>
      <c r="F243">
        <v>0.01</v>
      </c>
      <c r="G243">
        <f t="shared" si="6"/>
        <v>5.0000000000000001E-3</v>
      </c>
      <c r="H243">
        <f t="shared" si="7"/>
        <v>6.5548939726313589E-4</v>
      </c>
    </row>
    <row r="244" spans="1:8" x14ac:dyDescent="0.25">
      <c r="A244" s="1">
        <v>1979</v>
      </c>
      <c r="B244" s="1" t="s">
        <v>99</v>
      </c>
      <c r="C244" t="s">
        <v>51</v>
      </c>
      <c r="D244">
        <v>1</v>
      </c>
      <c r="E244">
        <v>86</v>
      </c>
      <c r="F244">
        <v>0.01</v>
      </c>
      <c r="G244">
        <f t="shared" si="6"/>
        <v>5.0000000000000001E-3</v>
      </c>
      <c r="H244">
        <f t="shared" si="7"/>
        <v>6.5548939726313589E-4</v>
      </c>
    </row>
    <row r="245" spans="1:8" x14ac:dyDescent="0.25">
      <c r="A245" s="1">
        <v>1979</v>
      </c>
      <c r="B245" s="1" t="s">
        <v>99</v>
      </c>
      <c r="C245" t="s">
        <v>51</v>
      </c>
      <c r="D245">
        <v>1</v>
      </c>
      <c r="E245">
        <v>88</v>
      </c>
      <c r="F245">
        <v>0.09</v>
      </c>
      <c r="G245">
        <f t="shared" si="6"/>
        <v>4.4999999999999998E-2</v>
      </c>
      <c r="H245">
        <f t="shared" si="7"/>
        <v>5.8994045753682231E-3</v>
      </c>
    </row>
    <row r="246" spans="1:8" x14ac:dyDescent="0.25">
      <c r="A246" s="1">
        <v>1979</v>
      </c>
      <c r="B246" s="1" t="s">
        <v>99</v>
      </c>
      <c r="C246" t="s">
        <v>51</v>
      </c>
      <c r="D246">
        <v>1</v>
      </c>
      <c r="E246">
        <v>88</v>
      </c>
      <c r="F246">
        <v>0.03</v>
      </c>
      <c r="G246">
        <f t="shared" si="6"/>
        <v>1.4999999999999999E-2</v>
      </c>
      <c r="H246">
        <f t="shared" si="7"/>
        <v>1.9664681917894076E-3</v>
      </c>
    </row>
    <row r="247" spans="1:8" x14ac:dyDescent="0.25">
      <c r="A247" s="1">
        <v>1979</v>
      </c>
      <c r="B247" s="1" t="s">
        <v>99</v>
      </c>
      <c r="C247" t="s">
        <v>51</v>
      </c>
      <c r="D247">
        <v>1</v>
      </c>
      <c r="E247">
        <v>88</v>
      </c>
      <c r="F247">
        <v>0.01</v>
      </c>
      <c r="G247">
        <f t="shared" si="6"/>
        <v>5.0000000000000001E-3</v>
      </c>
      <c r="H247">
        <f t="shared" si="7"/>
        <v>6.5548939726313589E-4</v>
      </c>
    </row>
    <row r="248" spans="1:8" x14ac:dyDescent="0.25">
      <c r="A248" s="1">
        <v>1979</v>
      </c>
      <c r="B248" s="1" t="s">
        <v>99</v>
      </c>
      <c r="C248" t="s">
        <v>51</v>
      </c>
      <c r="D248">
        <v>1</v>
      </c>
      <c r="E248">
        <v>88</v>
      </c>
      <c r="F248">
        <v>0.4</v>
      </c>
      <c r="G248">
        <f t="shared" si="6"/>
        <v>0.2</v>
      </c>
      <c r="H248">
        <f t="shared" si="7"/>
        <v>2.621957589052544E-2</v>
      </c>
    </row>
    <row r="249" spans="1:8" x14ac:dyDescent="0.25">
      <c r="A249" s="1">
        <v>1979</v>
      </c>
      <c r="B249" s="1" t="s">
        <v>99</v>
      </c>
      <c r="C249" t="s">
        <v>51</v>
      </c>
      <c r="D249">
        <v>1</v>
      </c>
      <c r="E249">
        <v>88</v>
      </c>
      <c r="F249">
        <v>0.26</v>
      </c>
      <c r="G249">
        <f t="shared" si="6"/>
        <v>0.13</v>
      </c>
      <c r="H249">
        <f t="shared" si="7"/>
        <v>1.7042724328841536E-2</v>
      </c>
    </row>
    <row r="250" spans="1:8" x14ac:dyDescent="0.25">
      <c r="A250" s="1">
        <v>1979</v>
      </c>
      <c r="B250" s="1" t="s">
        <v>99</v>
      </c>
      <c r="C250" t="s">
        <v>51</v>
      </c>
      <c r="D250">
        <v>1</v>
      </c>
      <c r="E250">
        <v>88</v>
      </c>
      <c r="F250">
        <v>0.02</v>
      </c>
      <c r="G250">
        <f t="shared" si="6"/>
        <v>0.01</v>
      </c>
      <c r="H250">
        <f t="shared" si="7"/>
        <v>1.3109787945262718E-3</v>
      </c>
    </row>
    <row r="251" spans="1:8" x14ac:dyDescent="0.25">
      <c r="A251" s="1">
        <v>1979</v>
      </c>
      <c r="B251" s="1" t="s">
        <v>99</v>
      </c>
      <c r="C251" t="s">
        <v>51</v>
      </c>
      <c r="D251">
        <v>2</v>
      </c>
      <c r="E251">
        <v>29</v>
      </c>
      <c r="F251">
        <v>0.01</v>
      </c>
      <c r="G251">
        <f t="shared" si="6"/>
        <v>5.0000000000000001E-3</v>
      </c>
      <c r="H251">
        <f t="shared" si="7"/>
        <v>6.5548939726313589E-4</v>
      </c>
    </row>
    <row r="252" spans="1:8" x14ac:dyDescent="0.25">
      <c r="A252" s="1">
        <v>1979</v>
      </c>
      <c r="B252" s="1" t="s">
        <v>99</v>
      </c>
      <c r="C252" t="s">
        <v>51</v>
      </c>
      <c r="D252">
        <v>2</v>
      </c>
      <c r="E252">
        <v>29</v>
      </c>
      <c r="F252">
        <v>0.11</v>
      </c>
      <c r="G252">
        <f t="shared" si="6"/>
        <v>5.5E-2</v>
      </c>
      <c r="H252">
        <f t="shared" si="7"/>
        <v>7.2103833698944951E-3</v>
      </c>
    </row>
    <row r="253" spans="1:8" x14ac:dyDescent="0.25">
      <c r="A253" s="1">
        <v>1979</v>
      </c>
      <c r="B253" s="1" t="s">
        <v>99</v>
      </c>
      <c r="C253" t="s">
        <v>51</v>
      </c>
      <c r="D253">
        <v>2</v>
      </c>
      <c r="E253">
        <v>29</v>
      </c>
      <c r="F253">
        <v>0.01</v>
      </c>
      <c r="G253">
        <f t="shared" si="6"/>
        <v>5.0000000000000001E-3</v>
      </c>
      <c r="H253">
        <f t="shared" si="7"/>
        <v>6.5548939726313589E-4</v>
      </c>
    </row>
    <row r="254" spans="1:8" x14ac:dyDescent="0.25">
      <c r="A254" s="1">
        <v>1979</v>
      </c>
      <c r="B254" s="1" t="s">
        <v>99</v>
      </c>
      <c r="C254" t="s">
        <v>51</v>
      </c>
      <c r="D254">
        <v>2</v>
      </c>
      <c r="E254">
        <v>29</v>
      </c>
      <c r="F254">
        <v>0.09</v>
      </c>
      <c r="G254">
        <f t="shared" si="6"/>
        <v>4.4999999999999998E-2</v>
      </c>
      <c r="H254">
        <f t="shared" si="7"/>
        <v>5.8994045753682231E-3</v>
      </c>
    </row>
    <row r="255" spans="1:8" x14ac:dyDescent="0.25">
      <c r="A255" s="1">
        <v>1979</v>
      </c>
      <c r="B255" s="1" t="s">
        <v>99</v>
      </c>
      <c r="C255" t="s">
        <v>51</v>
      </c>
      <c r="D255">
        <v>2</v>
      </c>
      <c r="E255">
        <v>29</v>
      </c>
      <c r="F255">
        <v>7.0000000000000007E-2</v>
      </c>
      <c r="G255">
        <f t="shared" si="6"/>
        <v>3.5000000000000003E-2</v>
      </c>
      <c r="H255">
        <f t="shared" si="7"/>
        <v>4.588425780841952E-3</v>
      </c>
    </row>
    <row r="256" spans="1:8" x14ac:dyDescent="0.25">
      <c r="A256" s="1">
        <v>1979</v>
      </c>
      <c r="B256" s="1" t="s">
        <v>99</v>
      </c>
      <c r="C256" t="s">
        <v>51</v>
      </c>
      <c r="D256">
        <v>2</v>
      </c>
      <c r="E256">
        <v>32</v>
      </c>
      <c r="F256">
        <v>0.06</v>
      </c>
      <c r="G256">
        <f t="shared" si="6"/>
        <v>0.03</v>
      </c>
      <c r="H256">
        <f t="shared" si="7"/>
        <v>3.9329363835788151E-3</v>
      </c>
    </row>
    <row r="257" spans="1:8" x14ac:dyDescent="0.25">
      <c r="A257" s="1">
        <v>1979</v>
      </c>
      <c r="B257" s="1" t="s">
        <v>99</v>
      </c>
      <c r="C257" t="s">
        <v>51</v>
      </c>
      <c r="D257">
        <v>2</v>
      </c>
      <c r="E257">
        <v>32</v>
      </c>
      <c r="F257">
        <v>0.01</v>
      </c>
      <c r="G257">
        <f t="shared" si="6"/>
        <v>5.0000000000000001E-3</v>
      </c>
      <c r="H257">
        <f t="shared" si="7"/>
        <v>6.5548939726313589E-4</v>
      </c>
    </row>
    <row r="258" spans="1:8" x14ac:dyDescent="0.25">
      <c r="A258" s="1">
        <v>1979</v>
      </c>
      <c r="B258" s="1" t="s">
        <v>99</v>
      </c>
      <c r="C258" t="s">
        <v>51</v>
      </c>
      <c r="D258">
        <v>2</v>
      </c>
      <c r="E258">
        <v>32</v>
      </c>
      <c r="F258">
        <v>0.01</v>
      </c>
      <c r="G258">
        <f t="shared" si="6"/>
        <v>5.0000000000000001E-3</v>
      </c>
      <c r="H258">
        <f t="shared" si="7"/>
        <v>6.5548939726313589E-4</v>
      </c>
    </row>
    <row r="259" spans="1:8" x14ac:dyDescent="0.25">
      <c r="A259" s="1">
        <v>1979</v>
      </c>
      <c r="B259" s="1" t="s">
        <v>99</v>
      </c>
      <c r="C259" t="s">
        <v>51</v>
      </c>
      <c r="D259">
        <v>2</v>
      </c>
      <c r="E259">
        <v>32</v>
      </c>
      <c r="F259">
        <v>0.01</v>
      </c>
      <c r="G259">
        <f t="shared" ref="G259:G322" si="8">(F259/0.5)/4</f>
        <v>5.0000000000000001E-3</v>
      </c>
      <c r="H259">
        <f t="shared" ref="H259:H322" si="9">G259*(12.55/95.73)</f>
        <v>6.5548939726313589E-4</v>
      </c>
    </row>
    <row r="260" spans="1:8" x14ac:dyDescent="0.25">
      <c r="A260" s="1">
        <v>1979</v>
      </c>
      <c r="B260" s="1" t="s">
        <v>99</v>
      </c>
      <c r="C260" t="s">
        <v>51</v>
      </c>
      <c r="D260">
        <v>2</v>
      </c>
      <c r="E260">
        <v>32</v>
      </c>
      <c r="F260">
        <v>0.03</v>
      </c>
      <c r="G260">
        <f t="shared" si="8"/>
        <v>1.4999999999999999E-2</v>
      </c>
      <c r="H260">
        <f t="shared" si="9"/>
        <v>1.9664681917894076E-3</v>
      </c>
    </row>
    <row r="261" spans="1:8" x14ac:dyDescent="0.25">
      <c r="A261" s="1">
        <v>1979</v>
      </c>
      <c r="B261" s="1" t="s">
        <v>99</v>
      </c>
      <c r="C261" t="s">
        <v>51</v>
      </c>
      <c r="D261">
        <v>2</v>
      </c>
      <c r="E261">
        <v>32</v>
      </c>
      <c r="F261">
        <v>0.02</v>
      </c>
      <c r="G261">
        <f t="shared" si="8"/>
        <v>0.01</v>
      </c>
      <c r="H261">
        <f t="shared" si="9"/>
        <v>1.3109787945262718E-3</v>
      </c>
    </row>
    <row r="262" spans="1:8" x14ac:dyDescent="0.25">
      <c r="A262" s="1">
        <v>1979</v>
      </c>
      <c r="B262" s="1" t="s">
        <v>99</v>
      </c>
      <c r="C262" t="s">
        <v>51</v>
      </c>
      <c r="D262">
        <v>2</v>
      </c>
      <c r="E262">
        <v>32</v>
      </c>
      <c r="F262">
        <v>0.01</v>
      </c>
      <c r="G262">
        <f t="shared" si="8"/>
        <v>5.0000000000000001E-3</v>
      </c>
      <c r="H262">
        <f t="shared" si="9"/>
        <v>6.5548939726313589E-4</v>
      </c>
    </row>
    <row r="263" spans="1:8" x14ac:dyDescent="0.25">
      <c r="A263" s="1">
        <v>1979</v>
      </c>
      <c r="B263" s="1" t="s">
        <v>99</v>
      </c>
      <c r="C263" t="s">
        <v>51</v>
      </c>
      <c r="D263">
        <v>2</v>
      </c>
      <c r="E263">
        <v>32</v>
      </c>
      <c r="F263">
        <v>0.02</v>
      </c>
      <c r="G263">
        <f t="shared" si="8"/>
        <v>0.01</v>
      </c>
      <c r="H263">
        <f t="shared" si="9"/>
        <v>1.3109787945262718E-3</v>
      </c>
    </row>
    <row r="264" spans="1:8" x14ac:dyDescent="0.25">
      <c r="A264" s="1">
        <v>1979</v>
      </c>
      <c r="B264" s="1" t="s">
        <v>99</v>
      </c>
      <c r="C264" t="s">
        <v>51</v>
      </c>
      <c r="D264">
        <v>2</v>
      </c>
      <c r="E264">
        <v>32</v>
      </c>
      <c r="F264">
        <v>0.03</v>
      </c>
      <c r="G264">
        <f t="shared" si="8"/>
        <v>1.4999999999999999E-2</v>
      </c>
      <c r="H264">
        <f t="shared" si="9"/>
        <v>1.9664681917894076E-3</v>
      </c>
    </row>
    <row r="265" spans="1:8" x14ac:dyDescent="0.25">
      <c r="A265" s="1">
        <v>1979</v>
      </c>
      <c r="B265" s="1" t="s">
        <v>99</v>
      </c>
      <c r="C265" t="s">
        <v>51</v>
      </c>
      <c r="D265">
        <v>2</v>
      </c>
      <c r="E265">
        <v>32</v>
      </c>
      <c r="F265">
        <v>0.04</v>
      </c>
      <c r="G265">
        <f t="shared" si="8"/>
        <v>0.02</v>
      </c>
      <c r="H265">
        <f t="shared" si="9"/>
        <v>2.6219575890525436E-3</v>
      </c>
    </row>
    <row r="266" spans="1:8" x14ac:dyDescent="0.25">
      <c r="A266" s="1">
        <v>1979</v>
      </c>
      <c r="B266" s="1" t="s">
        <v>99</v>
      </c>
      <c r="C266" t="s">
        <v>51</v>
      </c>
      <c r="D266">
        <v>2</v>
      </c>
      <c r="E266">
        <v>32</v>
      </c>
      <c r="F266">
        <v>0.02</v>
      </c>
      <c r="G266">
        <f t="shared" si="8"/>
        <v>0.01</v>
      </c>
      <c r="H266">
        <f t="shared" si="9"/>
        <v>1.3109787945262718E-3</v>
      </c>
    </row>
    <row r="267" spans="1:8" x14ac:dyDescent="0.25">
      <c r="A267" s="1">
        <v>1979</v>
      </c>
      <c r="B267" s="1" t="s">
        <v>99</v>
      </c>
      <c r="C267" t="s">
        <v>51</v>
      </c>
      <c r="D267">
        <v>2</v>
      </c>
      <c r="E267">
        <v>32</v>
      </c>
      <c r="F267">
        <v>0.01</v>
      </c>
      <c r="G267">
        <f t="shared" si="8"/>
        <v>5.0000000000000001E-3</v>
      </c>
      <c r="H267">
        <f t="shared" si="9"/>
        <v>6.5548939726313589E-4</v>
      </c>
    </row>
    <row r="268" spans="1:8" x14ac:dyDescent="0.25">
      <c r="A268" s="1">
        <v>1979</v>
      </c>
      <c r="B268" s="1" t="s">
        <v>99</v>
      </c>
      <c r="C268" t="s">
        <v>51</v>
      </c>
      <c r="D268">
        <v>2</v>
      </c>
      <c r="E268">
        <v>32</v>
      </c>
      <c r="F268">
        <v>0.05</v>
      </c>
      <c r="G268">
        <f t="shared" si="8"/>
        <v>2.5000000000000001E-2</v>
      </c>
      <c r="H268">
        <f t="shared" si="9"/>
        <v>3.27744698631568E-3</v>
      </c>
    </row>
    <row r="269" spans="1:8" x14ac:dyDescent="0.25">
      <c r="A269" s="1">
        <v>1979</v>
      </c>
      <c r="B269" s="1" t="s">
        <v>99</v>
      </c>
      <c r="C269" t="s">
        <v>51</v>
      </c>
      <c r="D269">
        <v>2</v>
      </c>
      <c r="E269">
        <v>32</v>
      </c>
      <c r="F269">
        <v>0.02</v>
      </c>
      <c r="G269">
        <f t="shared" si="8"/>
        <v>0.01</v>
      </c>
      <c r="H269">
        <f t="shared" si="9"/>
        <v>1.3109787945262718E-3</v>
      </c>
    </row>
    <row r="270" spans="1:8" x14ac:dyDescent="0.25">
      <c r="A270" s="1">
        <v>1979</v>
      </c>
      <c r="B270" s="1" t="s">
        <v>99</v>
      </c>
      <c r="C270" t="s">
        <v>51</v>
      </c>
      <c r="D270">
        <v>2</v>
      </c>
      <c r="E270">
        <v>32</v>
      </c>
      <c r="F270">
        <v>0.01</v>
      </c>
      <c r="G270">
        <f t="shared" si="8"/>
        <v>5.0000000000000001E-3</v>
      </c>
      <c r="H270">
        <f t="shared" si="9"/>
        <v>6.5548939726313589E-4</v>
      </c>
    </row>
    <row r="271" spans="1:8" x14ac:dyDescent="0.25">
      <c r="A271" s="1">
        <v>1979</v>
      </c>
      <c r="B271" s="1" t="s">
        <v>99</v>
      </c>
      <c r="C271" t="s">
        <v>51</v>
      </c>
      <c r="D271">
        <v>2</v>
      </c>
      <c r="E271">
        <v>32</v>
      </c>
      <c r="F271">
        <v>0.01</v>
      </c>
      <c r="G271">
        <f t="shared" si="8"/>
        <v>5.0000000000000001E-3</v>
      </c>
      <c r="H271">
        <f t="shared" si="9"/>
        <v>6.5548939726313589E-4</v>
      </c>
    </row>
    <row r="272" spans="1:8" x14ac:dyDescent="0.25">
      <c r="A272" s="1">
        <v>1979</v>
      </c>
      <c r="B272" s="1" t="s">
        <v>99</v>
      </c>
      <c r="C272" t="s">
        <v>51</v>
      </c>
      <c r="D272">
        <v>2</v>
      </c>
      <c r="E272">
        <v>32</v>
      </c>
      <c r="F272">
        <v>0.01</v>
      </c>
      <c r="G272">
        <f t="shared" si="8"/>
        <v>5.0000000000000001E-3</v>
      </c>
      <c r="H272">
        <f t="shared" si="9"/>
        <v>6.5548939726313589E-4</v>
      </c>
    </row>
    <row r="273" spans="1:8" x14ac:dyDescent="0.25">
      <c r="A273" s="1">
        <v>1979</v>
      </c>
      <c r="B273" s="1" t="s">
        <v>99</v>
      </c>
      <c r="C273" t="s">
        <v>51</v>
      </c>
      <c r="D273">
        <v>2</v>
      </c>
      <c r="E273">
        <v>33</v>
      </c>
      <c r="F273">
        <v>0.01</v>
      </c>
      <c r="G273">
        <f t="shared" si="8"/>
        <v>5.0000000000000001E-3</v>
      </c>
      <c r="H273">
        <f t="shared" si="9"/>
        <v>6.5548939726313589E-4</v>
      </c>
    </row>
    <row r="274" spans="1:8" x14ac:dyDescent="0.25">
      <c r="A274" s="1">
        <v>1979</v>
      </c>
      <c r="B274" s="1" t="s">
        <v>99</v>
      </c>
      <c r="C274" t="s">
        <v>51</v>
      </c>
      <c r="D274">
        <v>2</v>
      </c>
      <c r="E274">
        <v>33</v>
      </c>
      <c r="F274">
        <v>0.01</v>
      </c>
      <c r="G274">
        <f t="shared" si="8"/>
        <v>5.0000000000000001E-3</v>
      </c>
      <c r="H274">
        <f t="shared" si="9"/>
        <v>6.5548939726313589E-4</v>
      </c>
    </row>
    <row r="275" spans="1:8" x14ac:dyDescent="0.25">
      <c r="A275" s="1">
        <v>1979</v>
      </c>
      <c r="B275" s="1" t="s">
        <v>99</v>
      </c>
      <c r="C275" t="s">
        <v>51</v>
      </c>
      <c r="D275">
        <v>2</v>
      </c>
      <c r="E275">
        <v>33</v>
      </c>
      <c r="F275">
        <v>0.01</v>
      </c>
      <c r="G275">
        <f t="shared" si="8"/>
        <v>5.0000000000000001E-3</v>
      </c>
      <c r="H275">
        <f t="shared" si="9"/>
        <v>6.5548939726313589E-4</v>
      </c>
    </row>
    <row r="276" spans="1:8" x14ac:dyDescent="0.25">
      <c r="A276" s="1">
        <v>1979</v>
      </c>
      <c r="B276" s="1" t="s">
        <v>99</v>
      </c>
      <c r="C276" t="s">
        <v>51</v>
      </c>
      <c r="D276">
        <v>2</v>
      </c>
      <c r="E276">
        <v>33</v>
      </c>
      <c r="F276">
        <v>0.01</v>
      </c>
      <c r="G276">
        <f t="shared" si="8"/>
        <v>5.0000000000000001E-3</v>
      </c>
      <c r="H276">
        <f t="shared" si="9"/>
        <v>6.5548939726313589E-4</v>
      </c>
    </row>
    <row r="277" spans="1:8" x14ac:dyDescent="0.25">
      <c r="A277" s="1">
        <v>1979</v>
      </c>
      <c r="B277" s="1" t="s">
        <v>99</v>
      </c>
      <c r="C277" t="s">
        <v>51</v>
      </c>
      <c r="D277">
        <v>2</v>
      </c>
      <c r="E277">
        <v>33</v>
      </c>
      <c r="F277">
        <v>0.01</v>
      </c>
      <c r="G277">
        <f t="shared" si="8"/>
        <v>5.0000000000000001E-3</v>
      </c>
      <c r="H277">
        <f t="shared" si="9"/>
        <v>6.5548939726313589E-4</v>
      </c>
    </row>
    <row r="278" spans="1:8" x14ac:dyDescent="0.25">
      <c r="A278" s="1">
        <v>1979</v>
      </c>
      <c r="B278" s="1" t="s">
        <v>99</v>
      </c>
      <c r="C278" t="s">
        <v>51</v>
      </c>
      <c r="D278">
        <v>2</v>
      </c>
      <c r="E278">
        <v>33</v>
      </c>
      <c r="F278">
        <v>0.01</v>
      </c>
      <c r="G278">
        <f t="shared" si="8"/>
        <v>5.0000000000000001E-3</v>
      </c>
      <c r="H278">
        <f t="shared" si="9"/>
        <v>6.5548939726313589E-4</v>
      </c>
    </row>
    <row r="279" spans="1:8" x14ac:dyDescent="0.25">
      <c r="A279" s="1">
        <v>1979</v>
      </c>
      <c r="B279" s="1" t="s">
        <v>99</v>
      </c>
      <c r="C279" t="s">
        <v>51</v>
      </c>
      <c r="D279">
        <v>2</v>
      </c>
      <c r="E279">
        <v>33</v>
      </c>
      <c r="F279">
        <v>0.01</v>
      </c>
      <c r="G279">
        <f t="shared" si="8"/>
        <v>5.0000000000000001E-3</v>
      </c>
      <c r="H279">
        <f t="shared" si="9"/>
        <v>6.5548939726313589E-4</v>
      </c>
    </row>
    <row r="280" spans="1:8" x14ac:dyDescent="0.25">
      <c r="A280" s="1">
        <v>1979</v>
      </c>
      <c r="B280" s="1" t="s">
        <v>99</v>
      </c>
      <c r="C280" t="s">
        <v>51</v>
      </c>
      <c r="D280">
        <v>2</v>
      </c>
      <c r="E280">
        <v>33</v>
      </c>
      <c r="F280">
        <v>0.01</v>
      </c>
      <c r="G280">
        <f t="shared" si="8"/>
        <v>5.0000000000000001E-3</v>
      </c>
      <c r="H280">
        <f t="shared" si="9"/>
        <v>6.5548939726313589E-4</v>
      </c>
    </row>
    <row r="281" spans="1:8" x14ac:dyDescent="0.25">
      <c r="A281" s="1">
        <v>1979</v>
      </c>
      <c r="B281" s="1" t="s">
        <v>99</v>
      </c>
      <c r="C281" t="s">
        <v>51</v>
      </c>
      <c r="D281">
        <v>2</v>
      </c>
      <c r="E281">
        <v>33</v>
      </c>
      <c r="F281">
        <v>0.01</v>
      </c>
      <c r="G281">
        <f t="shared" si="8"/>
        <v>5.0000000000000001E-3</v>
      </c>
      <c r="H281">
        <f t="shared" si="9"/>
        <v>6.5548939726313589E-4</v>
      </c>
    </row>
    <row r="282" spans="1:8" x14ac:dyDescent="0.25">
      <c r="A282" s="1">
        <v>1979</v>
      </c>
      <c r="B282" s="1" t="s">
        <v>99</v>
      </c>
      <c r="C282" t="s">
        <v>51</v>
      </c>
      <c r="D282">
        <v>2</v>
      </c>
      <c r="E282">
        <v>33</v>
      </c>
      <c r="F282">
        <v>0.01</v>
      </c>
      <c r="G282">
        <f t="shared" si="8"/>
        <v>5.0000000000000001E-3</v>
      </c>
      <c r="H282">
        <f t="shared" si="9"/>
        <v>6.5548939726313589E-4</v>
      </c>
    </row>
    <row r="283" spans="1:8" x14ac:dyDescent="0.25">
      <c r="A283" s="1">
        <v>1979</v>
      </c>
      <c r="B283" s="1" t="s">
        <v>99</v>
      </c>
      <c r="C283" t="s">
        <v>51</v>
      </c>
      <c r="D283">
        <v>2</v>
      </c>
      <c r="E283">
        <v>33</v>
      </c>
      <c r="F283">
        <v>0.01</v>
      </c>
      <c r="G283">
        <f t="shared" si="8"/>
        <v>5.0000000000000001E-3</v>
      </c>
      <c r="H283">
        <f t="shared" si="9"/>
        <v>6.5548939726313589E-4</v>
      </c>
    </row>
    <row r="284" spans="1:8" x14ac:dyDescent="0.25">
      <c r="A284" s="1">
        <v>1979</v>
      </c>
      <c r="B284" s="1" t="s">
        <v>99</v>
      </c>
      <c r="C284" t="s">
        <v>51</v>
      </c>
      <c r="D284">
        <v>2</v>
      </c>
      <c r="E284">
        <v>34</v>
      </c>
      <c r="F284">
        <v>0.14000000000000001</v>
      </c>
      <c r="G284">
        <f t="shared" si="8"/>
        <v>7.0000000000000007E-2</v>
      </c>
      <c r="H284">
        <f t="shared" si="9"/>
        <v>9.176851561683904E-3</v>
      </c>
    </row>
    <row r="285" spans="1:8" x14ac:dyDescent="0.25">
      <c r="A285" s="1">
        <v>1979</v>
      </c>
      <c r="B285" s="1" t="s">
        <v>99</v>
      </c>
      <c r="C285" t="s">
        <v>51</v>
      </c>
      <c r="D285">
        <v>2</v>
      </c>
      <c r="E285">
        <v>34</v>
      </c>
      <c r="F285">
        <v>0.06</v>
      </c>
      <c r="G285">
        <f t="shared" si="8"/>
        <v>0.03</v>
      </c>
      <c r="H285">
        <f t="shared" si="9"/>
        <v>3.9329363835788151E-3</v>
      </c>
    </row>
    <row r="286" spans="1:8" x14ac:dyDescent="0.25">
      <c r="A286" s="1">
        <v>1979</v>
      </c>
      <c r="B286" s="1" t="s">
        <v>99</v>
      </c>
      <c r="C286" t="s">
        <v>51</v>
      </c>
      <c r="D286">
        <v>2</v>
      </c>
      <c r="E286">
        <v>34</v>
      </c>
      <c r="F286">
        <v>1.1599999999999999</v>
      </c>
      <c r="G286">
        <f t="shared" si="8"/>
        <v>0.57999999999999996</v>
      </c>
      <c r="H286">
        <f t="shared" si="9"/>
        <v>7.6036770082523769E-2</v>
      </c>
    </row>
    <row r="287" spans="1:8" x14ac:dyDescent="0.25">
      <c r="A287" s="1">
        <v>1979</v>
      </c>
      <c r="B287" s="1" t="s">
        <v>99</v>
      </c>
      <c r="C287" t="s">
        <v>51</v>
      </c>
      <c r="D287">
        <v>2</v>
      </c>
      <c r="E287">
        <v>34</v>
      </c>
      <c r="F287">
        <v>0.1</v>
      </c>
      <c r="G287">
        <f t="shared" si="8"/>
        <v>0.05</v>
      </c>
      <c r="H287">
        <f t="shared" si="9"/>
        <v>6.55489397263136E-3</v>
      </c>
    </row>
    <row r="288" spans="1:8" x14ac:dyDescent="0.25">
      <c r="A288" s="1">
        <v>1979</v>
      </c>
      <c r="B288" s="1" t="s">
        <v>99</v>
      </c>
      <c r="C288" t="s">
        <v>51</v>
      </c>
      <c r="D288">
        <v>2</v>
      </c>
      <c r="E288">
        <v>34</v>
      </c>
      <c r="F288">
        <v>0.16</v>
      </c>
      <c r="G288">
        <f t="shared" si="8"/>
        <v>0.08</v>
      </c>
      <c r="H288">
        <f t="shared" si="9"/>
        <v>1.0487830356210174E-2</v>
      </c>
    </row>
    <row r="289" spans="1:8" x14ac:dyDescent="0.25">
      <c r="A289" s="1">
        <v>1979</v>
      </c>
      <c r="B289" s="1" t="s">
        <v>99</v>
      </c>
      <c r="C289" t="s">
        <v>51</v>
      </c>
      <c r="D289">
        <v>2</v>
      </c>
      <c r="E289">
        <v>34</v>
      </c>
      <c r="F289">
        <v>1.93</v>
      </c>
      <c r="G289">
        <f t="shared" si="8"/>
        <v>0.96499999999999997</v>
      </c>
      <c r="H289">
        <f t="shared" si="9"/>
        <v>0.12650945367178523</v>
      </c>
    </row>
    <row r="290" spans="1:8" x14ac:dyDescent="0.25">
      <c r="A290" s="1">
        <v>1979</v>
      </c>
      <c r="B290" s="1" t="s">
        <v>99</v>
      </c>
      <c r="C290" t="s">
        <v>51</v>
      </c>
      <c r="D290">
        <v>2</v>
      </c>
      <c r="E290">
        <v>34</v>
      </c>
      <c r="F290">
        <v>0.18</v>
      </c>
      <c r="G290">
        <f t="shared" si="8"/>
        <v>0.09</v>
      </c>
      <c r="H290">
        <f t="shared" si="9"/>
        <v>1.1798809150736446E-2</v>
      </c>
    </row>
    <row r="291" spans="1:8" x14ac:dyDescent="0.25">
      <c r="A291" s="1">
        <v>1979</v>
      </c>
      <c r="B291" s="1" t="s">
        <v>99</v>
      </c>
      <c r="C291" t="s">
        <v>51</v>
      </c>
      <c r="D291">
        <v>2</v>
      </c>
      <c r="E291">
        <v>34</v>
      </c>
      <c r="F291">
        <v>0.15</v>
      </c>
      <c r="G291">
        <f t="shared" si="8"/>
        <v>7.4999999999999997E-2</v>
      </c>
      <c r="H291">
        <f t="shared" si="9"/>
        <v>9.8323409589470383E-3</v>
      </c>
    </row>
    <row r="292" spans="1:8" x14ac:dyDescent="0.25">
      <c r="A292" s="1">
        <v>1979</v>
      </c>
      <c r="B292" s="1" t="s">
        <v>99</v>
      </c>
      <c r="C292" t="s">
        <v>51</v>
      </c>
      <c r="D292">
        <v>2</v>
      </c>
      <c r="E292">
        <v>34</v>
      </c>
      <c r="F292">
        <v>2.1</v>
      </c>
      <c r="G292">
        <f t="shared" si="8"/>
        <v>1.05</v>
      </c>
      <c r="H292">
        <f t="shared" si="9"/>
        <v>0.13765277342525856</v>
      </c>
    </row>
    <row r="293" spans="1:8" x14ac:dyDescent="0.25">
      <c r="A293" s="1">
        <v>1979</v>
      </c>
      <c r="B293" s="1" t="s">
        <v>99</v>
      </c>
      <c r="C293" t="s">
        <v>51</v>
      </c>
      <c r="D293">
        <v>2</v>
      </c>
      <c r="E293">
        <v>34</v>
      </c>
      <c r="F293">
        <v>2.36</v>
      </c>
      <c r="G293">
        <f t="shared" si="8"/>
        <v>1.18</v>
      </c>
      <c r="H293">
        <f t="shared" si="9"/>
        <v>0.15469549775410008</v>
      </c>
    </row>
    <row r="294" spans="1:8" x14ac:dyDescent="0.25">
      <c r="A294" s="1">
        <v>1979</v>
      </c>
      <c r="B294" s="1" t="s">
        <v>99</v>
      </c>
      <c r="C294" t="s">
        <v>51</v>
      </c>
      <c r="D294">
        <v>2</v>
      </c>
      <c r="E294">
        <v>34</v>
      </c>
      <c r="F294">
        <v>0.04</v>
      </c>
      <c r="G294">
        <f t="shared" si="8"/>
        <v>0.02</v>
      </c>
      <c r="H294">
        <f t="shared" si="9"/>
        <v>2.6219575890525436E-3</v>
      </c>
    </row>
    <row r="295" spans="1:8" x14ac:dyDescent="0.25">
      <c r="A295" s="1">
        <v>1979</v>
      </c>
      <c r="B295" s="1" t="s">
        <v>99</v>
      </c>
      <c r="C295" t="s">
        <v>51</v>
      </c>
      <c r="D295">
        <v>2</v>
      </c>
      <c r="E295">
        <v>34</v>
      </c>
      <c r="F295">
        <v>7.0000000000000007E-2</v>
      </c>
      <c r="G295">
        <f t="shared" si="8"/>
        <v>3.5000000000000003E-2</v>
      </c>
      <c r="H295">
        <f t="shared" si="9"/>
        <v>4.588425780841952E-3</v>
      </c>
    </row>
    <row r="296" spans="1:8" x14ac:dyDescent="0.25">
      <c r="A296" s="1">
        <v>1979</v>
      </c>
      <c r="B296" s="1" t="s">
        <v>99</v>
      </c>
      <c r="C296" t="s">
        <v>51</v>
      </c>
      <c r="D296">
        <v>2</v>
      </c>
      <c r="E296">
        <v>34</v>
      </c>
      <c r="F296">
        <v>0.06</v>
      </c>
      <c r="G296">
        <f t="shared" si="8"/>
        <v>0.03</v>
      </c>
      <c r="H296">
        <f t="shared" si="9"/>
        <v>3.9329363835788151E-3</v>
      </c>
    </row>
    <row r="297" spans="1:8" x14ac:dyDescent="0.25">
      <c r="A297" s="1">
        <v>1979</v>
      </c>
      <c r="B297" s="1" t="s">
        <v>99</v>
      </c>
      <c r="C297" t="s">
        <v>51</v>
      </c>
      <c r="D297">
        <v>2</v>
      </c>
      <c r="E297">
        <v>34</v>
      </c>
      <c r="F297">
        <v>0.08</v>
      </c>
      <c r="G297">
        <f t="shared" si="8"/>
        <v>0.04</v>
      </c>
      <c r="H297">
        <f t="shared" si="9"/>
        <v>5.2439151781050871E-3</v>
      </c>
    </row>
    <row r="298" spans="1:8" x14ac:dyDescent="0.25">
      <c r="A298" s="1">
        <v>1979</v>
      </c>
      <c r="B298" s="1" t="s">
        <v>99</v>
      </c>
      <c r="C298" t="s">
        <v>51</v>
      </c>
      <c r="D298">
        <v>2</v>
      </c>
      <c r="E298">
        <v>34</v>
      </c>
      <c r="F298">
        <v>0.13</v>
      </c>
      <c r="G298">
        <f t="shared" si="8"/>
        <v>6.5000000000000002E-2</v>
      </c>
      <c r="H298">
        <f t="shared" si="9"/>
        <v>8.521362164420768E-3</v>
      </c>
    </row>
    <row r="299" spans="1:8" x14ac:dyDescent="0.25">
      <c r="A299" s="1">
        <v>1979</v>
      </c>
      <c r="B299" s="1" t="s">
        <v>99</v>
      </c>
      <c r="C299" t="s">
        <v>51</v>
      </c>
      <c r="D299">
        <v>2</v>
      </c>
      <c r="E299">
        <v>34</v>
      </c>
      <c r="F299">
        <v>1.08</v>
      </c>
      <c r="G299">
        <f t="shared" si="8"/>
        <v>0.54</v>
      </c>
      <c r="H299">
        <f t="shared" si="9"/>
        <v>7.0792854904418681E-2</v>
      </c>
    </row>
    <row r="300" spans="1:8" x14ac:dyDescent="0.25">
      <c r="A300" s="1">
        <v>1979</v>
      </c>
      <c r="B300" s="1" t="s">
        <v>99</v>
      </c>
      <c r="C300" t="s">
        <v>51</v>
      </c>
      <c r="D300">
        <v>2</v>
      </c>
      <c r="E300">
        <v>34</v>
      </c>
      <c r="F300">
        <v>1.02</v>
      </c>
      <c r="G300">
        <f t="shared" si="8"/>
        <v>0.51</v>
      </c>
      <c r="H300">
        <f t="shared" si="9"/>
        <v>6.6859918520839862E-2</v>
      </c>
    </row>
    <row r="301" spans="1:8" x14ac:dyDescent="0.25">
      <c r="A301" s="1">
        <v>1979</v>
      </c>
      <c r="B301" s="1" t="s">
        <v>99</v>
      </c>
      <c r="C301" t="s">
        <v>51</v>
      </c>
      <c r="D301">
        <v>2</v>
      </c>
      <c r="E301">
        <v>34</v>
      </c>
      <c r="F301">
        <v>1.85</v>
      </c>
      <c r="G301">
        <f t="shared" si="8"/>
        <v>0.92500000000000004</v>
      </c>
      <c r="H301">
        <f t="shared" si="9"/>
        <v>0.12126553849368016</v>
      </c>
    </row>
    <row r="302" spans="1:8" x14ac:dyDescent="0.25">
      <c r="A302" s="1">
        <v>1979</v>
      </c>
      <c r="B302" s="1" t="s">
        <v>99</v>
      </c>
      <c r="C302" t="s">
        <v>51</v>
      </c>
      <c r="D302">
        <v>2</v>
      </c>
      <c r="E302">
        <v>34</v>
      </c>
      <c r="F302">
        <v>2.96</v>
      </c>
      <c r="G302">
        <f t="shared" si="8"/>
        <v>1.48</v>
      </c>
      <c r="H302">
        <f t="shared" si="9"/>
        <v>0.19402486158988824</v>
      </c>
    </row>
    <row r="303" spans="1:8" x14ac:dyDescent="0.25">
      <c r="A303" s="1">
        <v>1979</v>
      </c>
      <c r="B303" s="1" t="s">
        <v>99</v>
      </c>
      <c r="C303" t="s">
        <v>51</v>
      </c>
      <c r="D303">
        <v>2</v>
      </c>
      <c r="E303">
        <v>34</v>
      </c>
      <c r="F303">
        <v>1.19</v>
      </c>
      <c r="G303">
        <f t="shared" si="8"/>
        <v>0.59499999999999997</v>
      </c>
      <c r="H303">
        <f t="shared" si="9"/>
        <v>7.8003238274313172E-2</v>
      </c>
    </row>
    <row r="304" spans="1:8" x14ac:dyDescent="0.25">
      <c r="A304" s="1">
        <v>1979</v>
      </c>
      <c r="B304" s="1" t="s">
        <v>99</v>
      </c>
      <c r="C304" t="s">
        <v>51</v>
      </c>
      <c r="D304">
        <v>2</v>
      </c>
      <c r="E304">
        <v>34</v>
      </c>
      <c r="F304">
        <v>3.92</v>
      </c>
      <c r="G304">
        <f t="shared" si="8"/>
        <v>1.96</v>
      </c>
      <c r="H304">
        <f t="shared" si="9"/>
        <v>0.2569518437271493</v>
      </c>
    </row>
    <row r="305" spans="1:8" x14ac:dyDescent="0.25">
      <c r="A305" s="1">
        <v>1979</v>
      </c>
      <c r="B305" s="1" t="s">
        <v>99</v>
      </c>
      <c r="C305" t="s">
        <v>51</v>
      </c>
      <c r="D305">
        <v>2</v>
      </c>
      <c r="E305">
        <v>34</v>
      </c>
      <c r="F305">
        <v>0.57999999999999996</v>
      </c>
      <c r="G305">
        <f t="shared" si="8"/>
        <v>0.28999999999999998</v>
      </c>
      <c r="H305">
        <f t="shared" si="9"/>
        <v>3.8018385041261885E-2</v>
      </c>
    </row>
    <row r="306" spans="1:8" x14ac:dyDescent="0.25">
      <c r="A306" s="1">
        <v>1979</v>
      </c>
      <c r="B306" s="1" t="s">
        <v>99</v>
      </c>
      <c r="C306" t="s">
        <v>51</v>
      </c>
      <c r="D306">
        <v>2</v>
      </c>
      <c r="E306">
        <v>34</v>
      </c>
      <c r="F306">
        <v>0.2</v>
      </c>
      <c r="G306">
        <f t="shared" si="8"/>
        <v>0.1</v>
      </c>
      <c r="H306">
        <f t="shared" si="9"/>
        <v>1.310978794526272E-2</v>
      </c>
    </row>
    <row r="307" spans="1:8" x14ac:dyDescent="0.25">
      <c r="A307" s="1">
        <v>1979</v>
      </c>
      <c r="B307" s="1" t="s">
        <v>99</v>
      </c>
      <c r="C307" t="s">
        <v>51</v>
      </c>
      <c r="D307">
        <v>2</v>
      </c>
      <c r="E307">
        <v>34</v>
      </c>
      <c r="F307">
        <v>0.62</v>
      </c>
      <c r="G307">
        <f t="shared" si="8"/>
        <v>0.31</v>
      </c>
      <c r="H307">
        <f t="shared" si="9"/>
        <v>4.0640342630314429E-2</v>
      </c>
    </row>
    <row r="308" spans="1:8" x14ac:dyDescent="0.25">
      <c r="A308" s="1">
        <v>1979</v>
      </c>
      <c r="B308" s="1" t="s">
        <v>99</v>
      </c>
      <c r="C308" t="s">
        <v>51</v>
      </c>
      <c r="D308">
        <v>2</v>
      </c>
      <c r="E308">
        <v>34</v>
      </c>
      <c r="F308">
        <v>2.16</v>
      </c>
      <c r="G308">
        <f t="shared" si="8"/>
        <v>1.08</v>
      </c>
      <c r="H308">
        <f t="shared" si="9"/>
        <v>0.14158570980883736</v>
      </c>
    </row>
    <row r="309" spans="1:8" x14ac:dyDescent="0.25">
      <c r="A309" s="1">
        <v>1979</v>
      </c>
      <c r="B309" s="1" t="s">
        <v>99</v>
      </c>
      <c r="C309" t="s">
        <v>51</v>
      </c>
      <c r="D309">
        <v>2</v>
      </c>
      <c r="E309">
        <v>38</v>
      </c>
      <c r="F309">
        <v>1.23</v>
      </c>
      <c r="G309">
        <f t="shared" si="8"/>
        <v>0.61499999999999999</v>
      </c>
      <c r="H309">
        <f t="shared" si="9"/>
        <v>8.0625195863365723E-2</v>
      </c>
    </row>
    <row r="310" spans="1:8" x14ac:dyDescent="0.25">
      <c r="A310" s="1">
        <v>1979</v>
      </c>
      <c r="B310" s="1" t="s">
        <v>99</v>
      </c>
      <c r="C310" t="s">
        <v>51</v>
      </c>
      <c r="D310">
        <v>2</v>
      </c>
      <c r="E310">
        <v>38</v>
      </c>
      <c r="F310">
        <v>0.05</v>
      </c>
      <c r="G310">
        <f t="shared" si="8"/>
        <v>2.5000000000000001E-2</v>
      </c>
      <c r="H310">
        <f t="shared" si="9"/>
        <v>3.27744698631568E-3</v>
      </c>
    </row>
    <row r="311" spans="1:8" x14ac:dyDescent="0.25">
      <c r="A311" s="1">
        <v>1979</v>
      </c>
      <c r="B311" s="1" t="s">
        <v>99</v>
      </c>
      <c r="C311" t="s">
        <v>51</v>
      </c>
      <c r="D311">
        <v>2</v>
      </c>
      <c r="E311">
        <v>38</v>
      </c>
      <c r="F311">
        <v>0.17</v>
      </c>
      <c r="G311">
        <f t="shared" si="8"/>
        <v>8.5000000000000006E-2</v>
      </c>
      <c r="H311">
        <f t="shared" si="9"/>
        <v>1.1143319753473312E-2</v>
      </c>
    </row>
    <row r="312" spans="1:8" x14ac:dyDescent="0.25">
      <c r="A312" s="1">
        <v>1979</v>
      </c>
      <c r="B312" s="1" t="s">
        <v>99</v>
      </c>
      <c r="C312" t="s">
        <v>51</v>
      </c>
      <c r="D312">
        <v>2</v>
      </c>
      <c r="E312">
        <v>38</v>
      </c>
      <c r="F312">
        <v>0.53</v>
      </c>
      <c r="G312">
        <f t="shared" si="8"/>
        <v>0.26500000000000001</v>
      </c>
      <c r="H312">
        <f t="shared" si="9"/>
        <v>3.4740938054946206E-2</v>
      </c>
    </row>
    <row r="313" spans="1:8" x14ac:dyDescent="0.25">
      <c r="A313" s="1">
        <v>1979</v>
      </c>
      <c r="B313" s="1" t="s">
        <v>99</v>
      </c>
      <c r="C313" t="s">
        <v>51</v>
      </c>
      <c r="D313">
        <v>2</v>
      </c>
      <c r="E313">
        <v>38</v>
      </c>
      <c r="F313">
        <v>0.6</v>
      </c>
      <c r="G313">
        <f t="shared" si="8"/>
        <v>0.3</v>
      </c>
      <c r="H313">
        <f t="shared" si="9"/>
        <v>3.9329363835788153E-2</v>
      </c>
    </row>
    <row r="314" spans="1:8" x14ac:dyDescent="0.25">
      <c r="A314" s="1">
        <v>1979</v>
      </c>
      <c r="B314" s="1" t="s">
        <v>99</v>
      </c>
      <c r="C314" t="s">
        <v>51</v>
      </c>
      <c r="D314">
        <v>2</v>
      </c>
      <c r="E314">
        <v>38</v>
      </c>
      <c r="F314">
        <v>0.8</v>
      </c>
      <c r="G314">
        <f t="shared" si="8"/>
        <v>0.4</v>
      </c>
      <c r="H314">
        <f t="shared" si="9"/>
        <v>5.243915178105088E-2</v>
      </c>
    </row>
    <row r="315" spans="1:8" x14ac:dyDescent="0.25">
      <c r="A315" s="1">
        <v>1979</v>
      </c>
      <c r="B315" s="1" t="s">
        <v>99</v>
      </c>
      <c r="C315" t="s">
        <v>51</v>
      </c>
      <c r="D315">
        <v>2</v>
      </c>
      <c r="E315">
        <v>38</v>
      </c>
      <c r="F315">
        <v>4.0599999999999996</v>
      </c>
      <c r="G315">
        <f t="shared" si="8"/>
        <v>2.0299999999999998</v>
      </c>
      <c r="H315">
        <f t="shared" si="9"/>
        <v>0.26612869528883315</v>
      </c>
    </row>
    <row r="316" spans="1:8" x14ac:dyDescent="0.25">
      <c r="A316" s="1">
        <v>1979</v>
      </c>
      <c r="B316" s="1" t="s">
        <v>99</v>
      </c>
      <c r="C316" t="s">
        <v>51</v>
      </c>
      <c r="D316">
        <v>2</v>
      </c>
      <c r="E316">
        <v>38</v>
      </c>
      <c r="F316">
        <v>0.91</v>
      </c>
      <c r="G316">
        <f t="shared" si="8"/>
        <v>0.45500000000000002</v>
      </c>
      <c r="H316">
        <f t="shared" si="9"/>
        <v>5.9649535150945371E-2</v>
      </c>
    </row>
    <row r="317" spans="1:8" x14ac:dyDescent="0.25">
      <c r="A317" s="1">
        <v>1979</v>
      </c>
      <c r="B317" s="1" t="s">
        <v>99</v>
      </c>
      <c r="C317" t="s">
        <v>51</v>
      </c>
      <c r="D317">
        <v>2</v>
      </c>
      <c r="E317">
        <v>38</v>
      </c>
      <c r="F317">
        <v>2.71</v>
      </c>
      <c r="G317">
        <f t="shared" si="8"/>
        <v>1.355</v>
      </c>
      <c r="H317">
        <f t="shared" si="9"/>
        <v>0.17763762665830984</v>
      </c>
    </row>
    <row r="318" spans="1:8" x14ac:dyDescent="0.25">
      <c r="A318" s="1">
        <v>1979</v>
      </c>
      <c r="B318" s="1" t="s">
        <v>99</v>
      </c>
      <c r="C318" t="s">
        <v>51</v>
      </c>
      <c r="D318">
        <v>2</v>
      </c>
      <c r="E318">
        <v>40</v>
      </c>
      <c r="F318">
        <v>0.43</v>
      </c>
      <c r="G318">
        <f t="shared" si="8"/>
        <v>0.215</v>
      </c>
      <c r="H318">
        <f t="shared" si="9"/>
        <v>2.8186044082314846E-2</v>
      </c>
    </row>
    <row r="319" spans="1:8" x14ac:dyDescent="0.25">
      <c r="A319" s="1">
        <v>1979</v>
      </c>
      <c r="B319" s="1" t="s">
        <v>99</v>
      </c>
      <c r="C319" t="s">
        <v>51</v>
      </c>
      <c r="D319">
        <v>2</v>
      </c>
      <c r="E319">
        <v>40</v>
      </c>
      <c r="F319">
        <v>0.27</v>
      </c>
      <c r="G319">
        <f t="shared" si="8"/>
        <v>0.13500000000000001</v>
      </c>
      <c r="H319">
        <f t="shared" si="9"/>
        <v>1.769821372610467E-2</v>
      </c>
    </row>
    <row r="320" spans="1:8" x14ac:dyDescent="0.25">
      <c r="A320" s="1">
        <v>1979</v>
      </c>
      <c r="B320" s="1" t="s">
        <v>99</v>
      </c>
      <c r="C320" t="s">
        <v>51</v>
      </c>
      <c r="D320">
        <v>2</v>
      </c>
      <c r="E320">
        <v>40</v>
      </c>
      <c r="F320">
        <v>0.03</v>
      </c>
      <c r="G320">
        <f t="shared" si="8"/>
        <v>1.4999999999999999E-2</v>
      </c>
      <c r="H320">
        <f t="shared" si="9"/>
        <v>1.9664681917894076E-3</v>
      </c>
    </row>
    <row r="321" spans="1:8" x14ac:dyDescent="0.25">
      <c r="A321" s="1">
        <v>1979</v>
      </c>
      <c r="B321" s="1" t="s">
        <v>99</v>
      </c>
      <c r="C321" t="s">
        <v>51</v>
      </c>
      <c r="D321">
        <v>2</v>
      </c>
      <c r="E321">
        <v>40</v>
      </c>
      <c r="F321">
        <v>0.32</v>
      </c>
      <c r="G321">
        <f t="shared" si="8"/>
        <v>0.16</v>
      </c>
      <c r="H321">
        <f t="shared" si="9"/>
        <v>2.0975660712420349E-2</v>
      </c>
    </row>
    <row r="322" spans="1:8" x14ac:dyDescent="0.25">
      <c r="A322" s="1">
        <v>1979</v>
      </c>
      <c r="B322" s="1" t="s">
        <v>99</v>
      </c>
      <c r="C322" t="s">
        <v>51</v>
      </c>
      <c r="D322">
        <v>2</v>
      </c>
      <c r="E322">
        <v>40</v>
      </c>
      <c r="F322">
        <v>0.6</v>
      </c>
      <c r="G322">
        <f t="shared" si="8"/>
        <v>0.3</v>
      </c>
      <c r="H322">
        <f t="shared" si="9"/>
        <v>3.9329363835788153E-2</v>
      </c>
    </row>
    <row r="323" spans="1:8" x14ac:dyDescent="0.25">
      <c r="A323" s="1">
        <v>1979</v>
      </c>
      <c r="B323" s="1" t="s">
        <v>99</v>
      </c>
      <c r="C323" t="s">
        <v>51</v>
      </c>
      <c r="D323">
        <v>2</v>
      </c>
      <c r="E323">
        <v>40</v>
      </c>
      <c r="F323">
        <v>0.09</v>
      </c>
      <c r="G323">
        <f t="shared" ref="G323:G386" si="10">(F323/0.5)/4</f>
        <v>4.4999999999999998E-2</v>
      </c>
      <c r="H323">
        <f t="shared" ref="H323:H386" si="11">G323*(12.55/95.73)</f>
        <v>5.8994045753682231E-3</v>
      </c>
    </row>
    <row r="324" spans="1:8" x14ac:dyDescent="0.25">
      <c r="A324" s="1">
        <v>1979</v>
      </c>
      <c r="B324" s="1" t="s">
        <v>99</v>
      </c>
      <c r="C324" t="s">
        <v>51</v>
      </c>
      <c r="D324">
        <v>2</v>
      </c>
      <c r="E324">
        <v>40</v>
      </c>
      <c r="F324">
        <v>1.73</v>
      </c>
      <c r="G324">
        <f t="shared" si="10"/>
        <v>0.86499999999999999</v>
      </c>
      <c r="H324">
        <f t="shared" si="11"/>
        <v>0.11339966572652252</v>
      </c>
    </row>
    <row r="325" spans="1:8" x14ac:dyDescent="0.25">
      <c r="A325" s="1">
        <v>1979</v>
      </c>
      <c r="B325" s="1" t="s">
        <v>99</v>
      </c>
      <c r="C325" t="s">
        <v>51</v>
      </c>
      <c r="D325">
        <v>2</v>
      </c>
      <c r="E325">
        <v>40</v>
      </c>
      <c r="F325">
        <v>2.54</v>
      </c>
      <c r="G325">
        <f t="shared" si="10"/>
        <v>1.27</v>
      </c>
      <c r="H325">
        <f t="shared" si="11"/>
        <v>0.16649430690483652</v>
      </c>
    </row>
    <row r="326" spans="1:8" x14ac:dyDescent="0.25">
      <c r="A326" s="1">
        <v>1979</v>
      </c>
      <c r="B326" s="1" t="s">
        <v>99</v>
      </c>
      <c r="C326" t="s">
        <v>51</v>
      </c>
      <c r="D326">
        <v>2</v>
      </c>
      <c r="E326">
        <v>40</v>
      </c>
      <c r="F326">
        <v>0.22</v>
      </c>
      <c r="G326">
        <f t="shared" si="10"/>
        <v>0.11</v>
      </c>
      <c r="H326">
        <f t="shared" si="11"/>
        <v>1.442076673978899E-2</v>
      </c>
    </row>
    <row r="327" spans="1:8" x14ac:dyDescent="0.25">
      <c r="A327" s="1">
        <v>1979</v>
      </c>
      <c r="B327" s="1" t="s">
        <v>99</v>
      </c>
      <c r="C327" t="s">
        <v>51</v>
      </c>
      <c r="D327">
        <v>2</v>
      </c>
      <c r="E327">
        <v>40</v>
      </c>
      <c r="F327">
        <v>0.09</v>
      </c>
      <c r="G327">
        <f t="shared" si="10"/>
        <v>4.4999999999999998E-2</v>
      </c>
      <c r="H327">
        <f t="shared" si="11"/>
        <v>5.8994045753682231E-3</v>
      </c>
    </row>
    <row r="328" spans="1:8" x14ac:dyDescent="0.25">
      <c r="A328" s="1">
        <v>1979</v>
      </c>
      <c r="B328" s="1" t="s">
        <v>99</v>
      </c>
      <c r="C328" t="s">
        <v>51</v>
      </c>
      <c r="D328">
        <v>2</v>
      </c>
      <c r="E328">
        <v>40</v>
      </c>
      <c r="F328">
        <v>3.52</v>
      </c>
      <c r="G328">
        <f t="shared" si="10"/>
        <v>1.76</v>
      </c>
      <c r="H328">
        <f t="shared" si="11"/>
        <v>0.23073226783662384</v>
      </c>
    </row>
    <row r="329" spans="1:8" x14ac:dyDescent="0.25">
      <c r="A329" s="1">
        <v>1979</v>
      </c>
      <c r="B329" s="1" t="s">
        <v>99</v>
      </c>
      <c r="C329" t="s">
        <v>51</v>
      </c>
      <c r="D329">
        <v>2</v>
      </c>
      <c r="E329">
        <v>40</v>
      </c>
      <c r="F329">
        <v>0.24</v>
      </c>
      <c r="G329">
        <f t="shared" si="10"/>
        <v>0.12</v>
      </c>
      <c r="H329">
        <f t="shared" si="11"/>
        <v>1.5731745534315261E-2</v>
      </c>
    </row>
    <row r="330" spans="1:8" x14ac:dyDescent="0.25">
      <c r="A330" s="1">
        <v>1979</v>
      </c>
      <c r="B330" s="1" t="s">
        <v>99</v>
      </c>
      <c r="C330" t="s">
        <v>51</v>
      </c>
      <c r="D330">
        <v>2</v>
      </c>
      <c r="E330">
        <v>40</v>
      </c>
      <c r="F330">
        <v>0.05</v>
      </c>
      <c r="G330">
        <f t="shared" si="10"/>
        <v>2.5000000000000001E-2</v>
      </c>
      <c r="H330">
        <f t="shared" si="11"/>
        <v>3.27744698631568E-3</v>
      </c>
    </row>
    <row r="331" spans="1:8" x14ac:dyDescent="0.25">
      <c r="A331" s="1">
        <v>1979</v>
      </c>
      <c r="B331" s="1" t="s">
        <v>99</v>
      </c>
      <c r="C331" t="s">
        <v>51</v>
      </c>
      <c r="D331">
        <v>2</v>
      </c>
      <c r="E331">
        <v>40</v>
      </c>
      <c r="F331">
        <v>0.05</v>
      </c>
      <c r="G331">
        <f t="shared" si="10"/>
        <v>2.5000000000000001E-2</v>
      </c>
      <c r="H331">
        <f t="shared" si="11"/>
        <v>3.27744698631568E-3</v>
      </c>
    </row>
    <row r="332" spans="1:8" x14ac:dyDescent="0.25">
      <c r="A332" s="1">
        <v>1979</v>
      </c>
      <c r="B332" s="1" t="s">
        <v>99</v>
      </c>
      <c r="C332" t="s">
        <v>51</v>
      </c>
      <c r="D332">
        <v>2</v>
      </c>
      <c r="E332">
        <v>40</v>
      </c>
      <c r="F332">
        <v>0.08</v>
      </c>
      <c r="G332">
        <f t="shared" si="10"/>
        <v>0.04</v>
      </c>
      <c r="H332">
        <f t="shared" si="11"/>
        <v>5.2439151781050871E-3</v>
      </c>
    </row>
    <row r="333" spans="1:8" x14ac:dyDescent="0.25">
      <c r="A333" s="1">
        <v>1979</v>
      </c>
      <c r="B333" s="1" t="s">
        <v>99</v>
      </c>
      <c r="C333" t="s">
        <v>51</v>
      </c>
      <c r="D333">
        <v>2</v>
      </c>
      <c r="E333">
        <v>40</v>
      </c>
      <c r="F333">
        <v>0.08</v>
      </c>
      <c r="G333">
        <f t="shared" si="10"/>
        <v>0.04</v>
      </c>
      <c r="H333">
        <f t="shared" si="11"/>
        <v>5.2439151781050871E-3</v>
      </c>
    </row>
    <row r="334" spans="1:8" x14ac:dyDescent="0.25">
      <c r="A334" s="1">
        <v>1979</v>
      </c>
      <c r="B334" s="1" t="s">
        <v>99</v>
      </c>
      <c r="C334" t="s">
        <v>51</v>
      </c>
      <c r="D334">
        <v>2</v>
      </c>
      <c r="E334">
        <v>40</v>
      </c>
      <c r="F334">
        <v>0.05</v>
      </c>
      <c r="G334">
        <f t="shared" si="10"/>
        <v>2.5000000000000001E-2</v>
      </c>
      <c r="H334">
        <f t="shared" si="11"/>
        <v>3.27744698631568E-3</v>
      </c>
    </row>
    <row r="335" spans="1:8" x14ac:dyDescent="0.25">
      <c r="A335" s="1">
        <v>1979</v>
      </c>
      <c r="B335" s="1" t="s">
        <v>99</v>
      </c>
      <c r="C335" t="s">
        <v>51</v>
      </c>
      <c r="D335">
        <v>2</v>
      </c>
      <c r="E335">
        <v>40</v>
      </c>
      <c r="F335">
        <v>0.06</v>
      </c>
      <c r="G335">
        <f t="shared" si="10"/>
        <v>0.03</v>
      </c>
      <c r="H335">
        <f t="shared" si="11"/>
        <v>3.9329363835788151E-3</v>
      </c>
    </row>
    <row r="336" spans="1:8" x14ac:dyDescent="0.25">
      <c r="A336" s="1">
        <v>1979</v>
      </c>
      <c r="B336" s="1" t="s">
        <v>99</v>
      </c>
      <c r="C336" t="s">
        <v>51</v>
      </c>
      <c r="D336">
        <v>2</v>
      </c>
      <c r="E336">
        <v>40</v>
      </c>
      <c r="F336">
        <v>0.02</v>
      </c>
      <c r="G336">
        <f t="shared" si="10"/>
        <v>0.01</v>
      </c>
      <c r="H336">
        <f t="shared" si="11"/>
        <v>1.3109787945262718E-3</v>
      </c>
    </row>
    <row r="337" spans="1:8" x14ac:dyDescent="0.25">
      <c r="A337" s="1">
        <v>1979</v>
      </c>
      <c r="B337" s="1" t="s">
        <v>99</v>
      </c>
      <c r="C337" t="s">
        <v>51</v>
      </c>
      <c r="D337">
        <v>2</v>
      </c>
      <c r="E337">
        <v>40</v>
      </c>
      <c r="F337">
        <v>0.04</v>
      </c>
      <c r="G337">
        <f t="shared" si="10"/>
        <v>0.02</v>
      </c>
      <c r="H337">
        <f t="shared" si="11"/>
        <v>2.6219575890525436E-3</v>
      </c>
    </row>
    <row r="338" spans="1:8" x14ac:dyDescent="0.25">
      <c r="A338" s="1">
        <v>1979</v>
      </c>
      <c r="B338" s="1" t="s">
        <v>99</v>
      </c>
      <c r="C338" t="s">
        <v>51</v>
      </c>
      <c r="D338">
        <v>2</v>
      </c>
      <c r="E338">
        <v>40</v>
      </c>
      <c r="F338">
        <v>0.06</v>
      </c>
      <c r="G338">
        <f t="shared" si="10"/>
        <v>0.03</v>
      </c>
      <c r="H338">
        <f t="shared" si="11"/>
        <v>3.9329363835788151E-3</v>
      </c>
    </row>
    <row r="339" spans="1:8" x14ac:dyDescent="0.25">
      <c r="A339" s="1">
        <v>1979</v>
      </c>
      <c r="B339" s="1" t="s">
        <v>99</v>
      </c>
      <c r="C339" t="s">
        <v>51</v>
      </c>
      <c r="D339">
        <v>2</v>
      </c>
      <c r="E339">
        <v>40</v>
      </c>
      <c r="F339">
        <v>0.24</v>
      </c>
      <c r="G339">
        <f t="shared" si="10"/>
        <v>0.12</v>
      </c>
      <c r="H339">
        <f t="shared" si="11"/>
        <v>1.5731745534315261E-2</v>
      </c>
    </row>
    <row r="340" spans="1:8" x14ac:dyDescent="0.25">
      <c r="A340" s="1">
        <v>1979</v>
      </c>
      <c r="B340" s="1" t="s">
        <v>99</v>
      </c>
      <c r="C340" t="s">
        <v>51</v>
      </c>
      <c r="D340">
        <v>2</v>
      </c>
      <c r="E340">
        <v>40</v>
      </c>
      <c r="F340">
        <v>0.12</v>
      </c>
      <c r="G340">
        <f t="shared" si="10"/>
        <v>0.06</v>
      </c>
      <c r="H340">
        <f t="shared" si="11"/>
        <v>7.8658727671576303E-3</v>
      </c>
    </row>
    <row r="341" spans="1:8" x14ac:dyDescent="0.25">
      <c r="A341" s="1">
        <v>1979</v>
      </c>
      <c r="B341" s="1" t="s">
        <v>99</v>
      </c>
      <c r="C341" t="s">
        <v>51</v>
      </c>
      <c r="D341">
        <v>2</v>
      </c>
      <c r="E341">
        <v>40</v>
      </c>
      <c r="F341">
        <v>0.06</v>
      </c>
      <c r="G341">
        <f t="shared" si="10"/>
        <v>0.03</v>
      </c>
      <c r="H341">
        <f t="shared" si="11"/>
        <v>3.9329363835788151E-3</v>
      </c>
    </row>
    <row r="342" spans="1:8" x14ac:dyDescent="0.25">
      <c r="A342" s="1">
        <v>1979</v>
      </c>
      <c r="B342" s="1" t="s">
        <v>99</v>
      </c>
      <c r="C342" t="s">
        <v>51</v>
      </c>
      <c r="D342">
        <v>2</v>
      </c>
      <c r="E342">
        <v>40</v>
      </c>
      <c r="F342">
        <v>0.09</v>
      </c>
      <c r="G342">
        <f t="shared" si="10"/>
        <v>4.4999999999999998E-2</v>
      </c>
      <c r="H342">
        <f t="shared" si="11"/>
        <v>5.8994045753682231E-3</v>
      </c>
    </row>
    <row r="343" spans="1:8" x14ac:dyDescent="0.25">
      <c r="A343" s="1">
        <v>1979</v>
      </c>
      <c r="B343" s="1" t="s">
        <v>99</v>
      </c>
      <c r="C343" t="s">
        <v>51</v>
      </c>
      <c r="D343">
        <v>2</v>
      </c>
      <c r="E343">
        <v>40</v>
      </c>
      <c r="F343">
        <v>0.2</v>
      </c>
      <c r="G343">
        <f t="shared" si="10"/>
        <v>0.1</v>
      </c>
      <c r="H343">
        <f t="shared" si="11"/>
        <v>1.310978794526272E-2</v>
      </c>
    </row>
    <row r="344" spans="1:8" x14ac:dyDescent="0.25">
      <c r="A344" s="1">
        <v>1979</v>
      </c>
      <c r="B344" s="1" t="s">
        <v>99</v>
      </c>
      <c r="C344" t="s">
        <v>51</v>
      </c>
      <c r="D344">
        <v>2</v>
      </c>
      <c r="E344">
        <v>40</v>
      </c>
      <c r="F344">
        <v>0.13</v>
      </c>
      <c r="G344">
        <f t="shared" si="10"/>
        <v>6.5000000000000002E-2</v>
      </c>
      <c r="H344">
        <f t="shared" si="11"/>
        <v>8.521362164420768E-3</v>
      </c>
    </row>
    <row r="345" spans="1:8" x14ac:dyDescent="0.25">
      <c r="A345" s="1">
        <v>1979</v>
      </c>
      <c r="B345" s="1" t="s">
        <v>99</v>
      </c>
      <c r="C345" t="s">
        <v>51</v>
      </c>
      <c r="D345">
        <v>2</v>
      </c>
      <c r="E345">
        <v>40</v>
      </c>
      <c r="F345">
        <v>0.38</v>
      </c>
      <c r="G345">
        <f t="shared" si="10"/>
        <v>0.19</v>
      </c>
      <c r="H345">
        <f t="shared" si="11"/>
        <v>2.4908597095999165E-2</v>
      </c>
    </row>
    <row r="346" spans="1:8" x14ac:dyDescent="0.25">
      <c r="A346" s="1">
        <v>1979</v>
      </c>
      <c r="B346" s="1" t="s">
        <v>99</v>
      </c>
      <c r="C346" t="s">
        <v>51</v>
      </c>
      <c r="D346">
        <v>2</v>
      </c>
      <c r="E346">
        <v>40</v>
      </c>
      <c r="F346">
        <v>0.25</v>
      </c>
      <c r="G346">
        <f t="shared" si="10"/>
        <v>0.125</v>
      </c>
      <c r="H346">
        <f t="shared" si="11"/>
        <v>1.6387234931578398E-2</v>
      </c>
    </row>
    <row r="347" spans="1:8" x14ac:dyDescent="0.25">
      <c r="A347" s="1">
        <v>1979</v>
      </c>
      <c r="B347" s="1" t="s">
        <v>99</v>
      </c>
      <c r="C347" t="s">
        <v>51</v>
      </c>
      <c r="D347">
        <v>2</v>
      </c>
      <c r="E347">
        <v>40</v>
      </c>
      <c r="F347">
        <v>0.09</v>
      </c>
      <c r="G347">
        <f t="shared" si="10"/>
        <v>4.4999999999999998E-2</v>
      </c>
      <c r="H347">
        <f t="shared" si="11"/>
        <v>5.8994045753682231E-3</v>
      </c>
    </row>
    <row r="348" spans="1:8" x14ac:dyDescent="0.25">
      <c r="A348" s="1">
        <v>1979</v>
      </c>
      <c r="B348" s="1" t="s">
        <v>99</v>
      </c>
      <c r="C348" t="s">
        <v>51</v>
      </c>
      <c r="D348">
        <v>2</v>
      </c>
      <c r="E348">
        <v>40</v>
      </c>
      <c r="F348">
        <v>0.11</v>
      </c>
      <c r="G348">
        <f t="shared" si="10"/>
        <v>5.5E-2</v>
      </c>
      <c r="H348">
        <f t="shared" si="11"/>
        <v>7.2103833698944951E-3</v>
      </c>
    </row>
    <row r="349" spans="1:8" x14ac:dyDescent="0.25">
      <c r="A349" s="1">
        <v>1979</v>
      </c>
      <c r="B349" s="1" t="s">
        <v>99</v>
      </c>
      <c r="C349" t="s">
        <v>51</v>
      </c>
      <c r="D349">
        <v>2</v>
      </c>
      <c r="E349">
        <v>40</v>
      </c>
      <c r="F349">
        <v>0.34</v>
      </c>
      <c r="G349">
        <f t="shared" si="10"/>
        <v>0.17</v>
      </c>
      <c r="H349">
        <f t="shared" si="11"/>
        <v>2.2286639506946624E-2</v>
      </c>
    </row>
    <row r="350" spans="1:8" x14ac:dyDescent="0.25">
      <c r="A350" s="1">
        <v>1979</v>
      </c>
      <c r="B350" s="1" t="s">
        <v>99</v>
      </c>
      <c r="C350" t="s">
        <v>51</v>
      </c>
      <c r="D350">
        <v>2</v>
      </c>
      <c r="E350">
        <v>40</v>
      </c>
      <c r="F350">
        <v>0.68</v>
      </c>
      <c r="G350">
        <f t="shared" si="10"/>
        <v>0.34</v>
      </c>
      <c r="H350">
        <f t="shared" si="11"/>
        <v>4.4573279013893248E-2</v>
      </c>
    </row>
    <row r="351" spans="1:8" x14ac:dyDescent="0.25">
      <c r="A351" s="1">
        <v>1979</v>
      </c>
      <c r="B351" s="1" t="s">
        <v>99</v>
      </c>
      <c r="C351" t="s">
        <v>51</v>
      </c>
      <c r="D351">
        <v>2</v>
      </c>
      <c r="E351">
        <v>40</v>
      </c>
      <c r="F351">
        <v>0.56999999999999995</v>
      </c>
      <c r="G351">
        <f t="shared" si="10"/>
        <v>0.28499999999999998</v>
      </c>
      <c r="H351">
        <f t="shared" si="11"/>
        <v>3.7362895643998743E-2</v>
      </c>
    </row>
    <row r="352" spans="1:8" x14ac:dyDescent="0.25">
      <c r="A352" s="1">
        <v>1979</v>
      </c>
      <c r="B352" s="1" t="s">
        <v>99</v>
      </c>
      <c r="C352" t="s">
        <v>51</v>
      </c>
      <c r="D352">
        <v>2</v>
      </c>
      <c r="E352">
        <v>40</v>
      </c>
      <c r="F352">
        <v>0.18</v>
      </c>
      <c r="G352">
        <f t="shared" si="10"/>
        <v>0.09</v>
      </c>
      <c r="H352">
        <f t="shared" si="11"/>
        <v>1.1798809150736446E-2</v>
      </c>
    </row>
    <row r="353" spans="1:8" x14ac:dyDescent="0.25">
      <c r="A353" s="1">
        <v>1979</v>
      </c>
      <c r="B353" s="1" t="s">
        <v>99</v>
      </c>
      <c r="C353" t="s">
        <v>51</v>
      </c>
      <c r="D353">
        <v>2</v>
      </c>
      <c r="E353">
        <v>40</v>
      </c>
      <c r="F353">
        <v>0.24</v>
      </c>
      <c r="G353">
        <f t="shared" si="10"/>
        <v>0.12</v>
      </c>
      <c r="H353">
        <f t="shared" si="11"/>
        <v>1.5731745534315261E-2</v>
      </c>
    </row>
    <row r="354" spans="1:8" x14ac:dyDescent="0.25">
      <c r="A354" s="1">
        <v>1979</v>
      </c>
      <c r="B354" s="1" t="s">
        <v>99</v>
      </c>
      <c r="C354" t="s">
        <v>51</v>
      </c>
      <c r="D354">
        <v>2</v>
      </c>
      <c r="E354">
        <v>40</v>
      </c>
      <c r="F354">
        <v>0.56999999999999995</v>
      </c>
      <c r="G354">
        <f t="shared" si="10"/>
        <v>0.28499999999999998</v>
      </c>
      <c r="H354">
        <f t="shared" si="11"/>
        <v>3.7362895643998743E-2</v>
      </c>
    </row>
    <row r="355" spans="1:8" x14ac:dyDescent="0.25">
      <c r="A355" s="1">
        <v>1979</v>
      </c>
      <c r="B355" s="1" t="s">
        <v>99</v>
      </c>
      <c r="C355" t="s">
        <v>51</v>
      </c>
      <c r="D355">
        <v>2</v>
      </c>
      <c r="E355">
        <v>40</v>
      </c>
      <c r="F355">
        <v>0.06</v>
      </c>
      <c r="G355">
        <f t="shared" si="10"/>
        <v>0.03</v>
      </c>
      <c r="H355">
        <f t="shared" si="11"/>
        <v>3.9329363835788151E-3</v>
      </c>
    </row>
    <row r="356" spans="1:8" x14ac:dyDescent="0.25">
      <c r="A356" s="1">
        <v>1979</v>
      </c>
      <c r="B356" s="1" t="s">
        <v>99</v>
      </c>
      <c r="C356" t="s">
        <v>51</v>
      </c>
      <c r="D356">
        <v>2</v>
      </c>
      <c r="E356">
        <v>41</v>
      </c>
      <c r="F356">
        <v>2.86</v>
      </c>
      <c r="G356">
        <f t="shared" si="10"/>
        <v>1.43</v>
      </c>
      <c r="H356">
        <f t="shared" si="11"/>
        <v>0.18746996761725687</v>
      </c>
    </row>
    <row r="357" spans="1:8" x14ac:dyDescent="0.25">
      <c r="A357" s="1">
        <v>1979</v>
      </c>
      <c r="B357" s="1" t="s">
        <v>99</v>
      </c>
      <c r="C357" t="s">
        <v>51</v>
      </c>
      <c r="D357">
        <v>2</v>
      </c>
      <c r="E357">
        <v>53</v>
      </c>
      <c r="F357">
        <v>0.01</v>
      </c>
      <c r="G357">
        <f t="shared" si="10"/>
        <v>5.0000000000000001E-3</v>
      </c>
      <c r="H357">
        <f t="shared" si="11"/>
        <v>6.5548939726313589E-4</v>
      </c>
    </row>
    <row r="358" spans="1:8" x14ac:dyDescent="0.25">
      <c r="A358" s="1">
        <v>1979</v>
      </c>
      <c r="B358" s="1" t="s">
        <v>99</v>
      </c>
      <c r="C358" t="s">
        <v>51</v>
      </c>
      <c r="D358">
        <v>2</v>
      </c>
      <c r="E358">
        <v>53</v>
      </c>
      <c r="F358">
        <v>0.16</v>
      </c>
      <c r="G358">
        <f t="shared" si="10"/>
        <v>0.08</v>
      </c>
      <c r="H358">
        <f t="shared" si="11"/>
        <v>1.0487830356210174E-2</v>
      </c>
    </row>
    <row r="359" spans="1:8" x14ac:dyDescent="0.25">
      <c r="A359" s="1">
        <v>1979</v>
      </c>
      <c r="B359" s="1" t="s">
        <v>99</v>
      </c>
      <c r="C359" t="s">
        <v>51</v>
      </c>
      <c r="D359">
        <v>2</v>
      </c>
      <c r="E359">
        <v>54</v>
      </c>
      <c r="F359">
        <v>0.01</v>
      </c>
      <c r="G359">
        <f t="shared" si="10"/>
        <v>5.0000000000000001E-3</v>
      </c>
      <c r="H359">
        <f t="shared" si="11"/>
        <v>6.5548939726313589E-4</v>
      </c>
    </row>
    <row r="360" spans="1:8" x14ac:dyDescent="0.25">
      <c r="A360" s="1">
        <v>1979</v>
      </c>
      <c r="B360" s="1" t="s">
        <v>99</v>
      </c>
      <c r="C360" t="s">
        <v>51</v>
      </c>
      <c r="D360">
        <v>2</v>
      </c>
      <c r="E360">
        <v>54</v>
      </c>
      <c r="F360">
        <v>0.01</v>
      </c>
      <c r="G360">
        <f t="shared" si="10"/>
        <v>5.0000000000000001E-3</v>
      </c>
      <c r="H360">
        <f t="shared" si="11"/>
        <v>6.5548939726313589E-4</v>
      </c>
    </row>
    <row r="361" spans="1:8" x14ac:dyDescent="0.25">
      <c r="A361" s="1">
        <v>1979</v>
      </c>
      <c r="B361" s="1" t="s">
        <v>99</v>
      </c>
      <c r="C361" t="s">
        <v>51</v>
      </c>
      <c r="D361">
        <v>2</v>
      </c>
      <c r="E361">
        <v>58</v>
      </c>
      <c r="F361">
        <v>0.01</v>
      </c>
      <c r="G361">
        <f t="shared" si="10"/>
        <v>5.0000000000000001E-3</v>
      </c>
      <c r="H361">
        <f t="shared" si="11"/>
        <v>6.5548939726313589E-4</v>
      </c>
    </row>
    <row r="362" spans="1:8" x14ac:dyDescent="0.25">
      <c r="A362" s="1">
        <v>1979</v>
      </c>
      <c r="B362" s="1" t="s">
        <v>99</v>
      </c>
      <c r="C362" t="s">
        <v>51</v>
      </c>
      <c r="D362">
        <v>2</v>
      </c>
      <c r="E362">
        <v>58</v>
      </c>
      <c r="F362">
        <v>0.1</v>
      </c>
      <c r="G362">
        <f t="shared" si="10"/>
        <v>0.05</v>
      </c>
      <c r="H362">
        <f t="shared" si="11"/>
        <v>6.55489397263136E-3</v>
      </c>
    </row>
    <row r="363" spans="1:8" x14ac:dyDescent="0.25">
      <c r="A363" s="1">
        <v>1979</v>
      </c>
      <c r="B363" s="1" t="s">
        <v>99</v>
      </c>
      <c r="C363" t="s">
        <v>51</v>
      </c>
      <c r="D363">
        <v>2</v>
      </c>
      <c r="E363">
        <v>58</v>
      </c>
      <c r="F363">
        <v>0.09</v>
      </c>
      <c r="G363">
        <f t="shared" si="10"/>
        <v>4.4999999999999998E-2</v>
      </c>
      <c r="H363">
        <f t="shared" si="11"/>
        <v>5.8994045753682231E-3</v>
      </c>
    </row>
    <row r="364" spans="1:8" x14ac:dyDescent="0.25">
      <c r="A364" s="1">
        <v>1979</v>
      </c>
      <c r="B364" s="1" t="s">
        <v>99</v>
      </c>
      <c r="C364" t="s">
        <v>51</v>
      </c>
      <c r="D364">
        <v>2</v>
      </c>
      <c r="E364">
        <v>58</v>
      </c>
      <c r="F364">
        <v>7.0000000000000007E-2</v>
      </c>
      <c r="G364">
        <f t="shared" si="10"/>
        <v>3.5000000000000003E-2</v>
      </c>
      <c r="H364">
        <f t="shared" si="11"/>
        <v>4.588425780841952E-3</v>
      </c>
    </row>
    <row r="365" spans="1:8" x14ac:dyDescent="0.25">
      <c r="A365" s="1">
        <v>1979</v>
      </c>
      <c r="B365" s="1" t="s">
        <v>99</v>
      </c>
      <c r="C365" t="s">
        <v>51</v>
      </c>
      <c r="D365">
        <v>2</v>
      </c>
      <c r="E365">
        <v>58</v>
      </c>
      <c r="F365">
        <v>0.39</v>
      </c>
      <c r="G365">
        <f t="shared" si="10"/>
        <v>0.19500000000000001</v>
      </c>
      <c r="H365">
        <f t="shared" si="11"/>
        <v>2.5564086493262302E-2</v>
      </c>
    </row>
    <row r="366" spans="1:8" x14ac:dyDescent="0.25">
      <c r="A366" s="1">
        <v>1979</v>
      </c>
      <c r="B366" s="1" t="s">
        <v>99</v>
      </c>
      <c r="C366" t="s">
        <v>51</v>
      </c>
      <c r="D366">
        <v>2</v>
      </c>
      <c r="E366">
        <v>58</v>
      </c>
      <c r="F366">
        <v>0.1</v>
      </c>
      <c r="G366">
        <f t="shared" si="10"/>
        <v>0.05</v>
      </c>
      <c r="H366">
        <f t="shared" si="11"/>
        <v>6.55489397263136E-3</v>
      </c>
    </row>
    <row r="367" spans="1:8" x14ac:dyDescent="0.25">
      <c r="A367" s="1">
        <v>1979</v>
      </c>
      <c r="B367" s="1" t="s">
        <v>99</v>
      </c>
      <c r="C367" t="s">
        <v>51</v>
      </c>
      <c r="D367">
        <v>2</v>
      </c>
      <c r="E367">
        <v>58</v>
      </c>
      <c r="F367">
        <v>0.14000000000000001</v>
      </c>
      <c r="G367">
        <f t="shared" si="10"/>
        <v>7.0000000000000007E-2</v>
      </c>
      <c r="H367">
        <f t="shared" si="11"/>
        <v>9.176851561683904E-3</v>
      </c>
    </row>
    <row r="368" spans="1:8" x14ac:dyDescent="0.25">
      <c r="A368" s="1">
        <v>1979</v>
      </c>
      <c r="B368" s="1" t="s">
        <v>99</v>
      </c>
      <c r="C368" t="s">
        <v>51</v>
      </c>
      <c r="D368">
        <v>2</v>
      </c>
      <c r="E368">
        <v>63</v>
      </c>
      <c r="F368">
        <v>0.01</v>
      </c>
      <c r="G368">
        <f t="shared" si="10"/>
        <v>5.0000000000000001E-3</v>
      </c>
      <c r="H368">
        <f t="shared" si="11"/>
        <v>6.5548939726313589E-4</v>
      </c>
    </row>
    <row r="369" spans="1:8" x14ac:dyDescent="0.25">
      <c r="A369" s="1">
        <v>1979</v>
      </c>
      <c r="B369" s="1" t="s">
        <v>99</v>
      </c>
      <c r="C369" t="s">
        <v>51</v>
      </c>
      <c r="D369">
        <v>2</v>
      </c>
      <c r="E369">
        <v>63</v>
      </c>
      <c r="F369">
        <v>0.01</v>
      </c>
      <c r="G369">
        <f t="shared" si="10"/>
        <v>5.0000000000000001E-3</v>
      </c>
      <c r="H369">
        <f t="shared" si="11"/>
        <v>6.5548939726313589E-4</v>
      </c>
    </row>
    <row r="370" spans="1:8" x14ac:dyDescent="0.25">
      <c r="A370" s="1">
        <v>1979</v>
      </c>
      <c r="B370" s="1" t="s">
        <v>99</v>
      </c>
      <c r="C370" t="s">
        <v>51</v>
      </c>
      <c r="D370">
        <v>2</v>
      </c>
      <c r="E370">
        <v>63</v>
      </c>
      <c r="F370">
        <v>0.02</v>
      </c>
      <c r="G370">
        <f t="shared" si="10"/>
        <v>0.01</v>
      </c>
      <c r="H370">
        <f t="shared" si="11"/>
        <v>1.3109787945262718E-3</v>
      </c>
    </row>
    <row r="371" spans="1:8" x14ac:dyDescent="0.25">
      <c r="A371" s="1">
        <v>1979</v>
      </c>
      <c r="B371" s="1" t="s">
        <v>99</v>
      </c>
      <c r="C371" t="s">
        <v>51</v>
      </c>
      <c r="D371">
        <v>2</v>
      </c>
      <c r="E371">
        <v>63</v>
      </c>
      <c r="F371">
        <v>0.01</v>
      </c>
      <c r="G371">
        <f t="shared" si="10"/>
        <v>5.0000000000000001E-3</v>
      </c>
      <c r="H371">
        <f t="shared" si="11"/>
        <v>6.5548939726313589E-4</v>
      </c>
    </row>
    <row r="372" spans="1:8" x14ac:dyDescent="0.25">
      <c r="A372" s="1">
        <v>1979</v>
      </c>
      <c r="B372" s="1" t="s">
        <v>99</v>
      </c>
      <c r="C372" t="s">
        <v>51</v>
      </c>
      <c r="D372">
        <v>2</v>
      </c>
      <c r="E372">
        <v>63</v>
      </c>
      <c r="F372">
        <v>0.01</v>
      </c>
      <c r="G372">
        <f t="shared" si="10"/>
        <v>5.0000000000000001E-3</v>
      </c>
      <c r="H372">
        <f t="shared" si="11"/>
        <v>6.5548939726313589E-4</v>
      </c>
    </row>
    <row r="373" spans="1:8" x14ac:dyDescent="0.25">
      <c r="A373" s="1">
        <v>1979</v>
      </c>
      <c r="B373" s="1" t="s">
        <v>99</v>
      </c>
      <c r="C373" t="s">
        <v>51</v>
      </c>
      <c r="D373">
        <v>2</v>
      </c>
      <c r="E373">
        <v>63</v>
      </c>
      <c r="F373">
        <v>0.01</v>
      </c>
      <c r="G373">
        <f t="shared" si="10"/>
        <v>5.0000000000000001E-3</v>
      </c>
      <c r="H373">
        <f t="shared" si="11"/>
        <v>6.5548939726313589E-4</v>
      </c>
    </row>
    <row r="374" spans="1:8" x14ac:dyDescent="0.25">
      <c r="A374" s="1">
        <v>1979</v>
      </c>
      <c r="B374" s="1" t="s">
        <v>99</v>
      </c>
      <c r="C374" t="s">
        <v>51</v>
      </c>
      <c r="D374">
        <v>2</v>
      </c>
      <c r="E374">
        <v>63</v>
      </c>
      <c r="F374">
        <v>0.01</v>
      </c>
      <c r="G374">
        <f t="shared" si="10"/>
        <v>5.0000000000000001E-3</v>
      </c>
      <c r="H374">
        <f t="shared" si="11"/>
        <v>6.5548939726313589E-4</v>
      </c>
    </row>
    <row r="375" spans="1:8" x14ac:dyDescent="0.25">
      <c r="A375" s="1">
        <v>1979</v>
      </c>
      <c r="B375" s="1" t="s">
        <v>99</v>
      </c>
      <c r="C375" t="s">
        <v>51</v>
      </c>
      <c r="D375">
        <v>2</v>
      </c>
      <c r="E375">
        <v>63</v>
      </c>
      <c r="F375">
        <v>0.02</v>
      </c>
      <c r="G375">
        <f t="shared" si="10"/>
        <v>0.01</v>
      </c>
      <c r="H375">
        <f t="shared" si="11"/>
        <v>1.3109787945262718E-3</v>
      </c>
    </row>
    <row r="376" spans="1:8" x14ac:dyDescent="0.25">
      <c r="A376" s="1">
        <v>1979</v>
      </c>
      <c r="B376" s="1" t="s">
        <v>99</v>
      </c>
      <c r="C376" t="s">
        <v>51</v>
      </c>
      <c r="D376">
        <v>2</v>
      </c>
      <c r="E376">
        <v>63</v>
      </c>
      <c r="F376">
        <v>0.01</v>
      </c>
      <c r="G376">
        <f t="shared" si="10"/>
        <v>5.0000000000000001E-3</v>
      </c>
      <c r="H376">
        <f t="shared" si="11"/>
        <v>6.5548939726313589E-4</v>
      </c>
    </row>
    <row r="377" spans="1:8" x14ac:dyDescent="0.25">
      <c r="A377" s="1">
        <v>1979</v>
      </c>
      <c r="B377" s="1" t="s">
        <v>99</v>
      </c>
      <c r="C377" t="s">
        <v>51</v>
      </c>
      <c r="D377">
        <v>2</v>
      </c>
      <c r="E377">
        <v>63</v>
      </c>
      <c r="F377">
        <v>0.01</v>
      </c>
      <c r="G377">
        <f t="shared" si="10"/>
        <v>5.0000000000000001E-3</v>
      </c>
      <c r="H377">
        <f t="shared" si="11"/>
        <v>6.5548939726313589E-4</v>
      </c>
    </row>
    <row r="378" spans="1:8" x14ac:dyDescent="0.25">
      <c r="A378" s="1">
        <v>1979</v>
      </c>
      <c r="B378" s="1" t="s">
        <v>99</v>
      </c>
      <c r="C378" t="s">
        <v>51</v>
      </c>
      <c r="D378">
        <v>2</v>
      </c>
      <c r="E378">
        <v>63</v>
      </c>
      <c r="F378">
        <v>0.01</v>
      </c>
      <c r="G378">
        <f t="shared" si="10"/>
        <v>5.0000000000000001E-3</v>
      </c>
      <c r="H378">
        <f t="shared" si="11"/>
        <v>6.5548939726313589E-4</v>
      </c>
    </row>
    <row r="379" spans="1:8" x14ac:dyDescent="0.25">
      <c r="A379" s="1">
        <v>1979</v>
      </c>
      <c r="B379" s="1" t="s">
        <v>99</v>
      </c>
      <c r="C379" t="s">
        <v>51</v>
      </c>
      <c r="D379">
        <v>2</v>
      </c>
      <c r="E379">
        <v>63</v>
      </c>
      <c r="F379">
        <v>0.01</v>
      </c>
      <c r="G379">
        <f t="shared" si="10"/>
        <v>5.0000000000000001E-3</v>
      </c>
      <c r="H379">
        <f t="shared" si="11"/>
        <v>6.5548939726313589E-4</v>
      </c>
    </row>
    <row r="380" spans="1:8" x14ac:dyDescent="0.25">
      <c r="A380" s="1">
        <v>1979</v>
      </c>
      <c r="B380" s="1" t="s">
        <v>99</v>
      </c>
      <c r="C380" t="s">
        <v>51</v>
      </c>
      <c r="D380">
        <v>2</v>
      </c>
      <c r="E380">
        <v>63</v>
      </c>
      <c r="F380">
        <v>0.02</v>
      </c>
      <c r="G380">
        <f t="shared" si="10"/>
        <v>0.01</v>
      </c>
      <c r="H380">
        <f t="shared" si="11"/>
        <v>1.3109787945262718E-3</v>
      </c>
    </row>
    <row r="381" spans="1:8" x14ac:dyDescent="0.25">
      <c r="A381" s="1">
        <v>1979</v>
      </c>
      <c r="B381" s="1" t="s">
        <v>99</v>
      </c>
      <c r="C381" t="s">
        <v>51</v>
      </c>
      <c r="D381">
        <v>2</v>
      </c>
      <c r="E381">
        <v>63</v>
      </c>
      <c r="F381">
        <v>7.0000000000000007E-2</v>
      </c>
      <c r="G381">
        <f t="shared" si="10"/>
        <v>3.5000000000000003E-2</v>
      </c>
      <c r="H381">
        <f t="shared" si="11"/>
        <v>4.588425780841952E-3</v>
      </c>
    </row>
    <row r="382" spans="1:8" x14ac:dyDescent="0.25">
      <c r="A382" s="1">
        <v>1979</v>
      </c>
      <c r="B382" s="1" t="s">
        <v>99</v>
      </c>
      <c r="C382" t="s">
        <v>51</v>
      </c>
      <c r="D382">
        <v>2</v>
      </c>
      <c r="E382">
        <v>63</v>
      </c>
      <c r="F382">
        <v>0.01</v>
      </c>
      <c r="G382">
        <f t="shared" si="10"/>
        <v>5.0000000000000001E-3</v>
      </c>
      <c r="H382">
        <f t="shared" si="11"/>
        <v>6.5548939726313589E-4</v>
      </c>
    </row>
    <row r="383" spans="1:8" x14ac:dyDescent="0.25">
      <c r="A383" s="1">
        <v>1979</v>
      </c>
      <c r="B383" s="1" t="s">
        <v>99</v>
      </c>
      <c r="C383" t="s">
        <v>51</v>
      </c>
      <c r="D383">
        <v>2</v>
      </c>
      <c r="E383">
        <v>63</v>
      </c>
      <c r="F383">
        <v>0.01</v>
      </c>
      <c r="G383">
        <f t="shared" si="10"/>
        <v>5.0000000000000001E-3</v>
      </c>
      <c r="H383">
        <f t="shared" si="11"/>
        <v>6.5548939726313589E-4</v>
      </c>
    </row>
    <row r="384" spans="1:8" x14ac:dyDescent="0.25">
      <c r="A384" s="1">
        <v>1979</v>
      </c>
      <c r="B384" s="1" t="s">
        <v>99</v>
      </c>
      <c r="C384" t="s">
        <v>51</v>
      </c>
      <c r="D384">
        <v>2</v>
      </c>
      <c r="E384">
        <v>63</v>
      </c>
      <c r="F384">
        <v>0.02</v>
      </c>
      <c r="G384">
        <f t="shared" si="10"/>
        <v>0.01</v>
      </c>
      <c r="H384">
        <f t="shared" si="11"/>
        <v>1.3109787945262718E-3</v>
      </c>
    </row>
    <row r="385" spans="1:8" x14ac:dyDescent="0.25">
      <c r="A385" s="1">
        <v>1979</v>
      </c>
      <c r="B385" s="1" t="s">
        <v>99</v>
      </c>
      <c r="C385" t="s">
        <v>51</v>
      </c>
      <c r="D385">
        <v>2</v>
      </c>
      <c r="E385">
        <v>63</v>
      </c>
      <c r="F385">
        <v>0.01</v>
      </c>
      <c r="G385">
        <f t="shared" si="10"/>
        <v>5.0000000000000001E-3</v>
      </c>
      <c r="H385">
        <f t="shared" si="11"/>
        <v>6.5548939726313589E-4</v>
      </c>
    </row>
    <row r="386" spans="1:8" x14ac:dyDescent="0.25">
      <c r="A386" s="1">
        <v>1979</v>
      </c>
      <c r="B386" s="1" t="s">
        <v>99</v>
      </c>
      <c r="C386" t="s">
        <v>51</v>
      </c>
      <c r="D386">
        <v>2</v>
      </c>
      <c r="E386">
        <v>63</v>
      </c>
      <c r="F386">
        <v>0.02</v>
      </c>
      <c r="G386">
        <f t="shared" si="10"/>
        <v>0.01</v>
      </c>
      <c r="H386">
        <f t="shared" si="11"/>
        <v>1.3109787945262718E-3</v>
      </c>
    </row>
    <row r="387" spans="1:8" x14ac:dyDescent="0.25">
      <c r="A387" s="1">
        <v>1979</v>
      </c>
      <c r="B387" s="1" t="s">
        <v>99</v>
      </c>
      <c r="C387" t="s">
        <v>51</v>
      </c>
      <c r="D387">
        <v>2</v>
      </c>
      <c r="E387">
        <v>63</v>
      </c>
      <c r="F387">
        <v>0.01</v>
      </c>
      <c r="G387">
        <f t="shared" ref="G387:G450" si="12">(F387/0.5)/4</f>
        <v>5.0000000000000001E-3</v>
      </c>
      <c r="H387">
        <f t="shared" ref="H387:H450" si="13">G387*(12.55/95.73)</f>
        <v>6.5548939726313589E-4</v>
      </c>
    </row>
    <row r="388" spans="1:8" x14ac:dyDescent="0.25">
      <c r="A388" s="1">
        <v>1979</v>
      </c>
      <c r="B388" s="1" t="s">
        <v>99</v>
      </c>
      <c r="C388" t="s">
        <v>51</v>
      </c>
      <c r="D388">
        <v>2</v>
      </c>
      <c r="E388">
        <v>63</v>
      </c>
      <c r="F388">
        <v>0.02</v>
      </c>
      <c r="G388">
        <f t="shared" si="12"/>
        <v>0.01</v>
      </c>
      <c r="H388">
        <f t="shared" si="13"/>
        <v>1.3109787945262718E-3</v>
      </c>
    </row>
    <row r="389" spans="1:8" x14ac:dyDescent="0.25">
      <c r="A389" s="1">
        <v>1979</v>
      </c>
      <c r="B389" s="1" t="s">
        <v>99</v>
      </c>
      <c r="C389" t="s">
        <v>51</v>
      </c>
      <c r="D389">
        <v>2</v>
      </c>
      <c r="E389">
        <v>63</v>
      </c>
      <c r="F389">
        <v>0.01</v>
      </c>
      <c r="G389">
        <f t="shared" si="12"/>
        <v>5.0000000000000001E-3</v>
      </c>
      <c r="H389">
        <f t="shared" si="13"/>
        <v>6.5548939726313589E-4</v>
      </c>
    </row>
    <row r="390" spans="1:8" x14ac:dyDescent="0.25">
      <c r="A390" s="1">
        <v>1979</v>
      </c>
      <c r="B390" s="1" t="s">
        <v>99</v>
      </c>
      <c r="C390" t="s">
        <v>51</v>
      </c>
      <c r="D390">
        <v>2</v>
      </c>
      <c r="E390">
        <v>63</v>
      </c>
      <c r="F390">
        <v>0.05</v>
      </c>
      <c r="G390">
        <f t="shared" si="12"/>
        <v>2.5000000000000001E-2</v>
      </c>
      <c r="H390">
        <f t="shared" si="13"/>
        <v>3.27744698631568E-3</v>
      </c>
    </row>
    <row r="391" spans="1:8" x14ac:dyDescent="0.25">
      <c r="A391" s="1">
        <v>1979</v>
      </c>
      <c r="B391" s="1" t="s">
        <v>99</v>
      </c>
      <c r="C391" t="s">
        <v>51</v>
      </c>
      <c r="D391">
        <v>2</v>
      </c>
      <c r="E391">
        <v>63</v>
      </c>
      <c r="F391">
        <v>0.01</v>
      </c>
      <c r="G391">
        <f t="shared" si="12"/>
        <v>5.0000000000000001E-3</v>
      </c>
      <c r="H391">
        <f t="shared" si="13"/>
        <v>6.5548939726313589E-4</v>
      </c>
    </row>
    <row r="392" spans="1:8" x14ac:dyDescent="0.25">
      <c r="A392" s="1">
        <v>1979</v>
      </c>
      <c r="B392" s="1" t="s">
        <v>99</v>
      </c>
      <c r="C392" t="s">
        <v>51</v>
      </c>
      <c r="D392">
        <v>2</v>
      </c>
      <c r="E392">
        <v>63</v>
      </c>
      <c r="F392">
        <v>0.03</v>
      </c>
      <c r="G392">
        <f t="shared" si="12"/>
        <v>1.4999999999999999E-2</v>
      </c>
      <c r="H392">
        <f t="shared" si="13"/>
        <v>1.9664681917894076E-3</v>
      </c>
    </row>
    <row r="393" spans="1:8" x14ac:dyDescent="0.25">
      <c r="A393" s="1">
        <v>1979</v>
      </c>
      <c r="B393" s="1" t="s">
        <v>99</v>
      </c>
      <c r="C393" t="s">
        <v>51</v>
      </c>
      <c r="D393">
        <v>2</v>
      </c>
      <c r="E393">
        <v>63</v>
      </c>
      <c r="F393">
        <v>0.02</v>
      </c>
      <c r="G393">
        <f t="shared" si="12"/>
        <v>0.01</v>
      </c>
      <c r="H393">
        <f t="shared" si="13"/>
        <v>1.3109787945262718E-3</v>
      </c>
    </row>
    <row r="394" spans="1:8" x14ac:dyDescent="0.25">
      <c r="A394" s="1">
        <v>1979</v>
      </c>
      <c r="B394" s="1" t="s">
        <v>99</v>
      </c>
      <c r="C394" t="s">
        <v>51</v>
      </c>
      <c r="D394">
        <v>2</v>
      </c>
      <c r="E394">
        <v>63</v>
      </c>
      <c r="F394">
        <v>0.01</v>
      </c>
      <c r="G394">
        <f t="shared" si="12"/>
        <v>5.0000000000000001E-3</v>
      </c>
      <c r="H394">
        <f t="shared" si="13"/>
        <v>6.5548939726313589E-4</v>
      </c>
    </row>
    <row r="395" spans="1:8" x14ac:dyDescent="0.25">
      <c r="A395" s="1">
        <v>1979</v>
      </c>
      <c r="B395" s="1" t="s">
        <v>99</v>
      </c>
      <c r="C395" t="s">
        <v>51</v>
      </c>
      <c r="D395">
        <v>2</v>
      </c>
      <c r="E395">
        <v>63</v>
      </c>
      <c r="F395">
        <v>0.03</v>
      </c>
      <c r="G395">
        <f t="shared" si="12"/>
        <v>1.4999999999999999E-2</v>
      </c>
      <c r="H395">
        <f t="shared" si="13"/>
        <v>1.9664681917894076E-3</v>
      </c>
    </row>
    <row r="396" spans="1:8" x14ac:dyDescent="0.25">
      <c r="A396" s="1">
        <v>1979</v>
      </c>
      <c r="B396" s="1" t="s">
        <v>99</v>
      </c>
      <c r="C396" t="s">
        <v>51</v>
      </c>
      <c r="D396">
        <v>2</v>
      </c>
      <c r="E396">
        <v>63</v>
      </c>
      <c r="F396">
        <v>0.01</v>
      </c>
      <c r="G396">
        <f t="shared" si="12"/>
        <v>5.0000000000000001E-3</v>
      </c>
      <c r="H396">
        <f t="shared" si="13"/>
        <v>6.5548939726313589E-4</v>
      </c>
    </row>
    <row r="397" spans="1:8" x14ac:dyDescent="0.25">
      <c r="A397" s="1">
        <v>1979</v>
      </c>
      <c r="B397" s="1" t="s">
        <v>99</v>
      </c>
      <c r="C397" t="s">
        <v>51</v>
      </c>
      <c r="D397">
        <v>2</v>
      </c>
      <c r="E397">
        <v>63</v>
      </c>
      <c r="F397">
        <v>0.01</v>
      </c>
      <c r="G397">
        <f t="shared" si="12"/>
        <v>5.0000000000000001E-3</v>
      </c>
      <c r="H397">
        <f t="shared" si="13"/>
        <v>6.5548939726313589E-4</v>
      </c>
    </row>
    <row r="398" spans="1:8" x14ac:dyDescent="0.25">
      <c r="A398" s="1">
        <v>1979</v>
      </c>
      <c r="B398" s="1" t="s">
        <v>99</v>
      </c>
      <c r="C398" t="s">
        <v>51</v>
      </c>
      <c r="D398">
        <v>2</v>
      </c>
      <c r="E398">
        <v>63</v>
      </c>
      <c r="F398">
        <v>0.01</v>
      </c>
      <c r="G398">
        <f t="shared" si="12"/>
        <v>5.0000000000000001E-3</v>
      </c>
      <c r="H398">
        <f t="shared" si="13"/>
        <v>6.5548939726313589E-4</v>
      </c>
    </row>
    <row r="399" spans="1:8" x14ac:dyDescent="0.25">
      <c r="A399" s="1">
        <v>1979</v>
      </c>
      <c r="B399" s="1" t="s">
        <v>99</v>
      </c>
      <c r="C399" t="s">
        <v>51</v>
      </c>
      <c r="D399">
        <v>2</v>
      </c>
      <c r="E399">
        <v>63</v>
      </c>
      <c r="F399">
        <v>0.01</v>
      </c>
      <c r="G399">
        <f t="shared" si="12"/>
        <v>5.0000000000000001E-3</v>
      </c>
      <c r="H399">
        <f t="shared" si="13"/>
        <v>6.5548939726313589E-4</v>
      </c>
    </row>
    <row r="400" spans="1:8" x14ac:dyDescent="0.25">
      <c r="A400" s="1">
        <v>1979</v>
      </c>
      <c r="B400" s="1" t="s">
        <v>99</v>
      </c>
      <c r="C400" t="s">
        <v>51</v>
      </c>
      <c r="D400">
        <v>2</v>
      </c>
      <c r="E400">
        <v>63</v>
      </c>
      <c r="F400">
        <v>0.01</v>
      </c>
      <c r="G400">
        <f t="shared" si="12"/>
        <v>5.0000000000000001E-3</v>
      </c>
      <c r="H400">
        <f t="shared" si="13"/>
        <v>6.5548939726313589E-4</v>
      </c>
    </row>
    <row r="401" spans="1:8" x14ac:dyDescent="0.25">
      <c r="A401" s="1">
        <v>1979</v>
      </c>
      <c r="B401" s="1" t="s">
        <v>99</v>
      </c>
      <c r="C401" t="s">
        <v>51</v>
      </c>
      <c r="D401">
        <v>2</v>
      </c>
      <c r="E401">
        <v>63</v>
      </c>
      <c r="F401">
        <v>0.01</v>
      </c>
      <c r="G401">
        <f t="shared" si="12"/>
        <v>5.0000000000000001E-3</v>
      </c>
      <c r="H401">
        <f t="shared" si="13"/>
        <v>6.5548939726313589E-4</v>
      </c>
    </row>
    <row r="402" spans="1:8" x14ac:dyDescent="0.25">
      <c r="A402" s="1">
        <v>1979</v>
      </c>
      <c r="B402" s="1" t="s">
        <v>99</v>
      </c>
      <c r="C402" t="s">
        <v>51</v>
      </c>
      <c r="D402">
        <v>2</v>
      </c>
      <c r="E402">
        <v>63</v>
      </c>
      <c r="F402">
        <v>0.01</v>
      </c>
      <c r="G402">
        <f t="shared" si="12"/>
        <v>5.0000000000000001E-3</v>
      </c>
      <c r="H402">
        <f t="shared" si="13"/>
        <v>6.5548939726313589E-4</v>
      </c>
    </row>
    <row r="403" spans="1:8" x14ac:dyDescent="0.25">
      <c r="A403" s="1">
        <v>1979</v>
      </c>
      <c r="B403" s="1" t="s">
        <v>99</v>
      </c>
      <c r="C403" t="s">
        <v>51</v>
      </c>
      <c r="D403">
        <v>2</v>
      </c>
      <c r="E403">
        <v>63</v>
      </c>
      <c r="F403">
        <v>0.05</v>
      </c>
      <c r="G403">
        <f t="shared" si="12"/>
        <v>2.5000000000000001E-2</v>
      </c>
      <c r="H403">
        <f t="shared" si="13"/>
        <v>3.27744698631568E-3</v>
      </c>
    </row>
    <row r="404" spans="1:8" x14ac:dyDescent="0.25">
      <c r="A404" s="1">
        <v>1979</v>
      </c>
      <c r="B404" s="1" t="s">
        <v>99</v>
      </c>
      <c r="C404" t="s">
        <v>51</v>
      </c>
      <c r="D404">
        <v>2</v>
      </c>
      <c r="E404">
        <v>65</v>
      </c>
      <c r="F404">
        <v>0.01</v>
      </c>
      <c r="G404">
        <f t="shared" si="12"/>
        <v>5.0000000000000001E-3</v>
      </c>
      <c r="H404">
        <f t="shared" si="13"/>
        <v>6.5548939726313589E-4</v>
      </c>
    </row>
    <row r="405" spans="1:8" x14ac:dyDescent="0.25">
      <c r="A405" s="1">
        <v>1979</v>
      </c>
      <c r="B405" s="1" t="s">
        <v>99</v>
      </c>
      <c r="C405" t="s">
        <v>51</v>
      </c>
      <c r="D405">
        <v>2</v>
      </c>
      <c r="E405">
        <v>71</v>
      </c>
      <c r="F405">
        <v>0.6</v>
      </c>
      <c r="G405">
        <f t="shared" si="12"/>
        <v>0.3</v>
      </c>
      <c r="H405">
        <f t="shared" si="13"/>
        <v>3.9329363835788153E-2</v>
      </c>
    </row>
    <row r="406" spans="1:8" x14ac:dyDescent="0.25">
      <c r="A406" s="1">
        <v>1979</v>
      </c>
      <c r="B406" s="1" t="s">
        <v>99</v>
      </c>
      <c r="C406" t="s">
        <v>51</v>
      </c>
      <c r="D406">
        <v>2</v>
      </c>
      <c r="E406">
        <v>78</v>
      </c>
      <c r="F406">
        <v>0.02</v>
      </c>
      <c r="G406">
        <f t="shared" si="12"/>
        <v>0.01</v>
      </c>
      <c r="H406">
        <f t="shared" si="13"/>
        <v>1.3109787945262718E-3</v>
      </c>
    </row>
    <row r="407" spans="1:8" x14ac:dyDescent="0.25">
      <c r="A407" s="1">
        <v>1979</v>
      </c>
      <c r="B407" s="1" t="s">
        <v>99</v>
      </c>
      <c r="C407" t="s">
        <v>51</v>
      </c>
      <c r="D407">
        <v>2</v>
      </c>
      <c r="E407">
        <v>78</v>
      </c>
      <c r="F407">
        <v>0.02</v>
      </c>
      <c r="G407">
        <f t="shared" si="12"/>
        <v>0.01</v>
      </c>
      <c r="H407">
        <f t="shared" si="13"/>
        <v>1.3109787945262718E-3</v>
      </c>
    </row>
    <row r="408" spans="1:8" x14ac:dyDescent="0.25">
      <c r="A408" s="1">
        <v>1979</v>
      </c>
      <c r="B408" s="1" t="s">
        <v>99</v>
      </c>
      <c r="C408" t="s">
        <v>51</v>
      </c>
      <c r="D408">
        <v>2</v>
      </c>
      <c r="E408">
        <v>78</v>
      </c>
      <c r="F408">
        <v>0.01</v>
      </c>
      <c r="G408">
        <f t="shared" si="12"/>
        <v>5.0000000000000001E-3</v>
      </c>
      <c r="H408">
        <f t="shared" si="13"/>
        <v>6.5548939726313589E-4</v>
      </c>
    </row>
    <row r="409" spans="1:8" x14ac:dyDescent="0.25">
      <c r="A409" s="1">
        <v>1979</v>
      </c>
      <c r="B409" s="1" t="s">
        <v>99</v>
      </c>
      <c r="C409" t="s">
        <v>51</v>
      </c>
      <c r="D409">
        <v>2</v>
      </c>
      <c r="E409">
        <v>79</v>
      </c>
      <c r="F409">
        <v>0.04</v>
      </c>
      <c r="G409">
        <f t="shared" si="12"/>
        <v>0.02</v>
      </c>
      <c r="H409">
        <f t="shared" si="13"/>
        <v>2.6219575890525436E-3</v>
      </c>
    </row>
    <row r="410" spans="1:8" x14ac:dyDescent="0.25">
      <c r="A410" s="1">
        <v>1979</v>
      </c>
      <c r="B410" s="1" t="s">
        <v>99</v>
      </c>
      <c r="C410" t="s">
        <v>51</v>
      </c>
      <c r="D410">
        <v>2</v>
      </c>
      <c r="E410">
        <v>79</v>
      </c>
      <c r="F410">
        <v>0.03</v>
      </c>
      <c r="G410">
        <f t="shared" si="12"/>
        <v>1.4999999999999999E-2</v>
      </c>
      <c r="H410">
        <f t="shared" si="13"/>
        <v>1.9664681917894076E-3</v>
      </c>
    </row>
    <row r="411" spans="1:8" x14ac:dyDescent="0.25">
      <c r="A411" s="1">
        <v>1979</v>
      </c>
      <c r="B411" s="1" t="s">
        <v>99</v>
      </c>
      <c r="C411" t="s">
        <v>51</v>
      </c>
      <c r="D411">
        <v>2</v>
      </c>
      <c r="E411">
        <v>79</v>
      </c>
      <c r="F411">
        <v>0.1</v>
      </c>
      <c r="G411">
        <f t="shared" si="12"/>
        <v>0.05</v>
      </c>
      <c r="H411">
        <f t="shared" si="13"/>
        <v>6.55489397263136E-3</v>
      </c>
    </row>
    <row r="412" spans="1:8" x14ac:dyDescent="0.25">
      <c r="A412" s="1">
        <v>1979</v>
      </c>
      <c r="B412" s="1" t="s">
        <v>99</v>
      </c>
      <c r="C412" t="s">
        <v>51</v>
      </c>
      <c r="D412">
        <v>2</v>
      </c>
      <c r="E412">
        <v>79</v>
      </c>
      <c r="F412">
        <v>0.01</v>
      </c>
      <c r="G412">
        <f t="shared" si="12"/>
        <v>5.0000000000000001E-3</v>
      </c>
      <c r="H412">
        <f t="shared" si="13"/>
        <v>6.5548939726313589E-4</v>
      </c>
    </row>
    <row r="413" spans="1:8" x14ac:dyDescent="0.25">
      <c r="A413" s="1">
        <v>1979</v>
      </c>
      <c r="B413" s="1" t="s">
        <v>99</v>
      </c>
      <c r="C413" t="s">
        <v>51</v>
      </c>
      <c r="D413">
        <v>2</v>
      </c>
      <c r="E413">
        <v>79</v>
      </c>
      <c r="F413">
        <v>0.01</v>
      </c>
      <c r="G413">
        <f t="shared" si="12"/>
        <v>5.0000000000000001E-3</v>
      </c>
      <c r="H413">
        <f t="shared" si="13"/>
        <v>6.5548939726313589E-4</v>
      </c>
    </row>
    <row r="414" spans="1:8" x14ac:dyDescent="0.25">
      <c r="A414" s="1">
        <v>1979</v>
      </c>
      <c r="B414" s="1" t="s">
        <v>99</v>
      </c>
      <c r="C414" t="s">
        <v>51</v>
      </c>
      <c r="D414">
        <v>2</v>
      </c>
      <c r="E414">
        <v>79</v>
      </c>
      <c r="F414">
        <v>0.04</v>
      </c>
      <c r="G414">
        <f t="shared" si="12"/>
        <v>0.02</v>
      </c>
      <c r="H414">
        <f t="shared" si="13"/>
        <v>2.6219575890525436E-3</v>
      </c>
    </row>
    <row r="415" spans="1:8" x14ac:dyDescent="0.25">
      <c r="A415" s="1">
        <v>1979</v>
      </c>
      <c r="B415" s="1" t="s">
        <v>99</v>
      </c>
      <c r="C415" t="s">
        <v>51</v>
      </c>
      <c r="D415">
        <v>2</v>
      </c>
      <c r="E415">
        <v>79</v>
      </c>
      <c r="F415">
        <v>0.01</v>
      </c>
      <c r="G415">
        <f t="shared" si="12"/>
        <v>5.0000000000000001E-3</v>
      </c>
      <c r="H415">
        <f t="shared" si="13"/>
        <v>6.5548939726313589E-4</v>
      </c>
    </row>
    <row r="416" spans="1:8" x14ac:dyDescent="0.25">
      <c r="A416" s="1">
        <v>1979</v>
      </c>
      <c r="B416" s="1" t="s">
        <v>99</v>
      </c>
      <c r="C416" t="s">
        <v>51</v>
      </c>
      <c r="D416">
        <v>2</v>
      </c>
      <c r="E416">
        <v>79</v>
      </c>
      <c r="F416">
        <v>0.2</v>
      </c>
      <c r="G416">
        <f t="shared" si="12"/>
        <v>0.1</v>
      </c>
      <c r="H416">
        <f t="shared" si="13"/>
        <v>1.310978794526272E-2</v>
      </c>
    </row>
    <row r="417" spans="1:8" x14ac:dyDescent="0.25">
      <c r="A417" s="1">
        <v>1979</v>
      </c>
      <c r="B417" s="1" t="s">
        <v>99</v>
      </c>
      <c r="C417" t="s">
        <v>51</v>
      </c>
      <c r="D417">
        <v>2</v>
      </c>
      <c r="E417">
        <v>79</v>
      </c>
      <c r="F417">
        <v>0.01</v>
      </c>
      <c r="G417">
        <f t="shared" si="12"/>
        <v>5.0000000000000001E-3</v>
      </c>
      <c r="H417">
        <f t="shared" si="13"/>
        <v>6.5548939726313589E-4</v>
      </c>
    </row>
    <row r="418" spans="1:8" x14ac:dyDescent="0.25">
      <c r="A418" s="1">
        <v>1979</v>
      </c>
      <c r="B418" s="1" t="s">
        <v>99</v>
      </c>
      <c r="C418" t="s">
        <v>51</v>
      </c>
      <c r="D418">
        <v>2</v>
      </c>
      <c r="E418">
        <v>79</v>
      </c>
      <c r="F418">
        <v>0.08</v>
      </c>
      <c r="G418">
        <f t="shared" si="12"/>
        <v>0.04</v>
      </c>
      <c r="H418">
        <f t="shared" si="13"/>
        <v>5.2439151781050871E-3</v>
      </c>
    </row>
    <row r="419" spans="1:8" x14ac:dyDescent="0.25">
      <c r="A419" s="1">
        <v>1979</v>
      </c>
      <c r="B419" s="1" t="s">
        <v>99</v>
      </c>
      <c r="C419" t="s">
        <v>51</v>
      </c>
      <c r="D419">
        <v>2</v>
      </c>
      <c r="E419">
        <v>79</v>
      </c>
      <c r="F419">
        <v>0.01</v>
      </c>
      <c r="G419">
        <f t="shared" si="12"/>
        <v>5.0000000000000001E-3</v>
      </c>
      <c r="H419">
        <f t="shared" si="13"/>
        <v>6.5548939726313589E-4</v>
      </c>
    </row>
    <row r="420" spans="1:8" x14ac:dyDescent="0.25">
      <c r="A420" s="1">
        <v>1979</v>
      </c>
      <c r="B420" s="1" t="s">
        <v>99</v>
      </c>
      <c r="C420" t="s">
        <v>51</v>
      </c>
      <c r="D420">
        <v>2</v>
      </c>
      <c r="E420">
        <v>79</v>
      </c>
      <c r="F420">
        <v>0.03</v>
      </c>
      <c r="G420">
        <f t="shared" si="12"/>
        <v>1.4999999999999999E-2</v>
      </c>
      <c r="H420">
        <f t="shared" si="13"/>
        <v>1.9664681917894076E-3</v>
      </c>
    </row>
    <row r="421" spans="1:8" x14ac:dyDescent="0.25">
      <c r="A421" s="1">
        <v>1979</v>
      </c>
      <c r="B421" s="1" t="s">
        <v>99</v>
      </c>
      <c r="C421" t="s">
        <v>51</v>
      </c>
      <c r="D421">
        <v>2</v>
      </c>
      <c r="E421">
        <v>79</v>
      </c>
      <c r="F421">
        <v>0.02</v>
      </c>
      <c r="G421">
        <f t="shared" si="12"/>
        <v>0.01</v>
      </c>
      <c r="H421">
        <f t="shared" si="13"/>
        <v>1.3109787945262718E-3</v>
      </c>
    </row>
    <row r="422" spans="1:8" x14ac:dyDescent="0.25">
      <c r="A422" s="1">
        <v>1979</v>
      </c>
      <c r="B422" s="1" t="s">
        <v>99</v>
      </c>
      <c r="C422" t="s">
        <v>51</v>
      </c>
      <c r="D422">
        <v>2</v>
      </c>
      <c r="E422">
        <v>79</v>
      </c>
      <c r="F422">
        <v>0.05</v>
      </c>
      <c r="G422">
        <f t="shared" si="12"/>
        <v>2.5000000000000001E-2</v>
      </c>
      <c r="H422">
        <f t="shared" si="13"/>
        <v>3.27744698631568E-3</v>
      </c>
    </row>
    <row r="423" spans="1:8" x14ac:dyDescent="0.25">
      <c r="A423" s="1">
        <v>1979</v>
      </c>
      <c r="B423" s="1" t="s">
        <v>99</v>
      </c>
      <c r="C423" t="s">
        <v>51</v>
      </c>
      <c r="D423">
        <v>2</v>
      </c>
      <c r="E423">
        <v>79</v>
      </c>
      <c r="F423">
        <v>0.02</v>
      </c>
      <c r="G423">
        <f t="shared" si="12"/>
        <v>0.01</v>
      </c>
      <c r="H423">
        <f t="shared" si="13"/>
        <v>1.3109787945262718E-3</v>
      </c>
    </row>
    <row r="424" spans="1:8" x14ac:dyDescent="0.25">
      <c r="A424" s="1">
        <v>1979</v>
      </c>
      <c r="B424" s="1" t="s">
        <v>99</v>
      </c>
      <c r="C424" t="s">
        <v>51</v>
      </c>
      <c r="D424">
        <v>2</v>
      </c>
      <c r="E424">
        <v>79</v>
      </c>
      <c r="F424">
        <v>0.02</v>
      </c>
      <c r="G424">
        <f t="shared" si="12"/>
        <v>0.01</v>
      </c>
      <c r="H424">
        <f t="shared" si="13"/>
        <v>1.3109787945262718E-3</v>
      </c>
    </row>
    <row r="425" spans="1:8" x14ac:dyDescent="0.25">
      <c r="A425" s="1">
        <v>1979</v>
      </c>
      <c r="B425" s="1" t="s">
        <v>99</v>
      </c>
      <c r="C425" t="s">
        <v>51</v>
      </c>
      <c r="D425">
        <v>2</v>
      </c>
      <c r="E425">
        <v>79</v>
      </c>
      <c r="F425">
        <v>0.06</v>
      </c>
      <c r="G425">
        <f t="shared" si="12"/>
        <v>0.03</v>
      </c>
      <c r="H425">
        <f t="shared" si="13"/>
        <v>3.9329363835788151E-3</v>
      </c>
    </row>
    <row r="426" spans="1:8" x14ac:dyDescent="0.25">
      <c r="A426" s="1">
        <v>1979</v>
      </c>
      <c r="B426" s="1" t="s">
        <v>99</v>
      </c>
      <c r="C426" t="s">
        <v>51</v>
      </c>
      <c r="D426">
        <v>2</v>
      </c>
      <c r="E426">
        <v>79</v>
      </c>
      <c r="F426">
        <v>0.08</v>
      </c>
      <c r="G426">
        <f t="shared" si="12"/>
        <v>0.04</v>
      </c>
      <c r="H426">
        <f t="shared" si="13"/>
        <v>5.2439151781050871E-3</v>
      </c>
    </row>
    <row r="427" spans="1:8" x14ac:dyDescent="0.25">
      <c r="A427" s="1">
        <v>1979</v>
      </c>
      <c r="B427" s="1" t="s">
        <v>99</v>
      </c>
      <c r="C427" t="s">
        <v>51</v>
      </c>
      <c r="D427">
        <v>2</v>
      </c>
      <c r="E427">
        <v>79</v>
      </c>
      <c r="F427">
        <v>0.14000000000000001</v>
      </c>
      <c r="G427">
        <f t="shared" si="12"/>
        <v>7.0000000000000007E-2</v>
      </c>
      <c r="H427">
        <f t="shared" si="13"/>
        <v>9.176851561683904E-3</v>
      </c>
    </row>
    <row r="428" spans="1:8" x14ac:dyDescent="0.25">
      <c r="A428" s="1">
        <v>1979</v>
      </c>
      <c r="B428" s="1" t="s">
        <v>99</v>
      </c>
      <c r="C428" t="s">
        <v>51</v>
      </c>
      <c r="D428">
        <v>2</v>
      </c>
      <c r="E428">
        <v>79</v>
      </c>
      <c r="F428">
        <v>0.01</v>
      </c>
      <c r="G428">
        <f t="shared" si="12"/>
        <v>5.0000000000000001E-3</v>
      </c>
      <c r="H428">
        <f t="shared" si="13"/>
        <v>6.5548939726313589E-4</v>
      </c>
    </row>
    <row r="429" spans="1:8" x14ac:dyDescent="0.25">
      <c r="A429" s="1">
        <v>1979</v>
      </c>
      <c r="B429" s="1" t="s">
        <v>99</v>
      </c>
      <c r="C429" t="s">
        <v>51</v>
      </c>
      <c r="D429">
        <v>2</v>
      </c>
      <c r="E429">
        <v>79</v>
      </c>
      <c r="F429">
        <v>0.05</v>
      </c>
      <c r="G429">
        <f t="shared" si="12"/>
        <v>2.5000000000000001E-2</v>
      </c>
      <c r="H429">
        <f t="shared" si="13"/>
        <v>3.27744698631568E-3</v>
      </c>
    </row>
    <row r="430" spans="1:8" x14ac:dyDescent="0.25">
      <c r="A430" s="1">
        <v>1979</v>
      </c>
      <c r="B430" s="1" t="s">
        <v>99</v>
      </c>
      <c r="C430" t="s">
        <v>51</v>
      </c>
      <c r="D430">
        <v>2</v>
      </c>
      <c r="E430">
        <v>79</v>
      </c>
      <c r="F430">
        <v>0.01</v>
      </c>
      <c r="G430">
        <f t="shared" si="12"/>
        <v>5.0000000000000001E-3</v>
      </c>
      <c r="H430">
        <f t="shared" si="13"/>
        <v>6.5548939726313589E-4</v>
      </c>
    </row>
    <row r="431" spans="1:8" x14ac:dyDescent="0.25">
      <c r="A431" s="1">
        <v>1979</v>
      </c>
      <c r="B431" s="1" t="s">
        <v>99</v>
      </c>
      <c r="C431" t="s">
        <v>51</v>
      </c>
      <c r="D431">
        <v>2</v>
      </c>
      <c r="E431">
        <v>79</v>
      </c>
      <c r="F431">
        <v>0.01</v>
      </c>
      <c r="G431">
        <f t="shared" si="12"/>
        <v>5.0000000000000001E-3</v>
      </c>
      <c r="H431">
        <f t="shared" si="13"/>
        <v>6.5548939726313589E-4</v>
      </c>
    </row>
    <row r="432" spans="1:8" x14ac:dyDescent="0.25">
      <c r="A432" s="1">
        <v>1979</v>
      </c>
      <c r="B432" s="1" t="s">
        <v>99</v>
      </c>
      <c r="C432" t="s">
        <v>51</v>
      </c>
      <c r="D432">
        <v>2</v>
      </c>
      <c r="E432">
        <v>79</v>
      </c>
      <c r="F432">
        <v>0.01</v>
      </c>
      <c r="G432">
        <f t="shared" si="12"/>
        <v>5.0000000000000001E-3</v>
      </c>
      <c r="H432">
        <f t="shared" si="13"/>
        <v>6.5548939726313589E-4</v>
      </c>
    </row>
    <row r="433" spans="1:8" x14ac:dyDescent="0.25">
      <c r="A433" s="1">
        <v>1979</v>
      </c>
      <c r="B433" s="1" t="s">
        <v>99</v>
      </c>
      <c r="C433" t="s">
        <v>51</v>
      </c>
      <c r="D433">
        <v>2</v>
      </c>
      <c r="E433">
        <v>79</v>
      </c>
      <c r="F433">
        <v>0.05</v>
      </c>
      <c r="G433">
        <f t="shared" si="12"/>
        <v>2.5000000000000001E-2</v>
      </c>
      <c r="H433">
        <f t="shared" si="13"/>
        <v>3.27744698631568E-3</v>
      </c>
    </row>
    <row r="434" spans="1:8" x14ac:dyDescent="0.25">
      <c r="A434" s="1">
        <v>1979</v>
      </c>
      <c r="B434" s="1" t="s">
        <v>99</v>
      </c>
      <c r="C434" t="s">
        <v>51</v>
      </c>
      <c r="D434">
        <v>2</v>
      </c>
      <c r="E434">
        <v>79</v>
      </c>
      <c r="F434">
        <v>0.22</v>
      </c>
      <c r="G434">
        <f t="shared" si="12"/>
        <v>0.11</v>
      </c>
      <c r="H434">
        <f t="shared" si="13"/>
        <v>1.442076673978899E-2</v>
      </c>
    </row>
    <row r="435" spans="1:8" x14ac:dyDescent="0.25">
      <c r="A435" s="1">
        <v>1979</v>
      </c>
      <c r="B435" s="1" t="s">
        <v>99</v>
      </c>
      <c r="C435" t="s">
        <v>51</v>
      </c>
      <c r="D435">
        <v>2</v>
      </c>
      <c r="E435">
        <v>79</v>
      </c>
      <c r="F435">
        <v>0.08</v>
      </c>
      <c r="G435">
        <f t="shared" si="12"/>
        <v>0.04</v>
      </c>
      <c r="H435">
        <f t="shared" si="13"/>
        <v>5.2439151781050871E-3</v>
      </c>
    </row>
    <row r="436" spans="1:8" x14ac:dyDescent="0.25">
      <c r="A436" s="1">
        <v>1979</v>
      </c>
      <c r="B436" s="1" t="s">
        <v>99</v>
      </c>
      <c r="C436" t="s">
        <v>51</v>
      </c>
      <c r="D436">
        <v>2</v>
      </c>
      <c r="E436">
        <v>79</v>
      </c>
      <c r="F436">
        <v>0.02</v>
      </c>
      <c r="G436">
        <f t="shared" si="12"/>
        <v>0.01</v>
      </c>
      <c r="H436">
        <f t="shared" si="13"/>
        <v>1.3109787945262718E-3</v>
      </c>
    </row>
    <row r="437" spans="1:8" x14ac:dyDescent="0.25">
      <c r="A437" s="1">
        <v>1979</v>
      </c>
      <c r="B437" s="1" t="s">
        <v>99</v>
      </c>
      <c r="C437" t="s">
        <v>51</v>
      </c>
      <c r="D437">
        <v>2</v>
      </c>
      <c r="E437">
        <v>79</v>
      </c>
      <c r="F437">
        <v>0.01</v>
      </c>
      <c r="G437">
        <f t="shared" si="12"/>
        <v>5.0000000000000001E-3</v>
      </c>
      <c r="H437">
        <f t="shared" si="13"/>
        <v>6.5548939726313589E-4</v>
      </c>
    </row>
    <row r="438" spans="1:8" x14ac:dyDescent="0.25">
      <c r="A438" s="1">
        <v>1979</v>
      </c>
      <c r="B438" s="1" t="s">
        <v>99</v>
      </c>
      <c r="C438" t="s">
        <v>51</v>
      </c>
      <c r="D438">
        <v>2</v>
      </c>
      <c r="E438">
        <v>79</v>
      </c>
      <c r="F438">
        <v>0.05</v>
      </c>
      <c r="G438">
        <f t="shared" si="12"/>
        <v>2.5000000000000001E-2</v>
      </c>
      <c r="H438">
        <f t="shared" si="13"/>
        <v>3.27744698631568E-3</v>
      </c>
    </row>
    <row r="439" spans="1:8" x14ac:dyDescent="0.25">
      <c r="A439" s="1">
        <v>1979</v>
      </c>
      <c r="B439" s="1" t="s">
        <v>99</v>
      </c>
      <c r="C439" t="s">
        <v>51</v>
      </c>
      <c r="D439">
        <v>2</v>
      </c>
      <c r="E439">
        <v>79</v>
      </c>
      <c r="F439">
        <v>0.02</v>
      </c>
      <c r="G439">
        <f t="shared" si="12"/>
        <v>0.01</v>
      </c>
      <c r="H439">
        <f t="shared" si="13"/>
        <v>1.3109787945262718E-3</v>
      </c>
    </row>
    <row r="440" spans="1:8" x14ac:dyDescent="0.25">
      <c r="A440" s="1">
        <v>1979</v>
      </c>
      <c r="B440" s="1" t="s">
        <v>99</v>
      </c>
      <c r="C440" t="s">
        <v>51</v>
      </c>
      <c r="D440">
        <v>2</v>
      </c>
      <c r="E440">
        <v>79</v>
      </c>
      <c r="F440">
        <v>0.02</v>
      </c>
      <c r="G440">
        <f t="shared" si="12"/>
        <v>0.01</v>
      </c>
      <c r="H440">
        <f t="shared" si="13"/>
        <v>1.3109787945262718E-3</v>
      </c>
    </row>
    <row r="441" spans="1:8" x14ac:dyDescent="0.25">
      <c r="A441" s="1">
        <v>1979</v>
      </c>
      <c r="B441" s="1" t="s">
        <v>99</v>
      </c>
      <c r="C441" t="s">
        <v>51</v>
      </c>
      <c r="D441">
        <v>2</v>
      </c>
      <c r="E441">
        <v>79</v>
      </c>
      <c r="F441">
        <v>0.02</v>
      </c>
      <c r="G441">
        <f t="shared" si="12"/>
        <v>0.01</v>
      </c>
      <c r="H441">
        <f t="shared" si="13"/>
        <v>1.3109787945262718E-3</v>
      </c>
    </row>
    <row r="442" spans="1:8" x14ac:dyDescent="0.25">
      <c r="A442" s="1">
        <v>1979</v>
      </c>
      <c r="B442" s="1" t="s">
        <v>99</v>
      </c>
      <c r="C442" t="s">
        <v>51</v>
      </c>
      <c r="D442">
        <v>2</v>
      </c>
      <c r="E442">
        <v>79</v>
      </c>
      <c r="F442">
        <v>0.1</v>
      </c>
      <c r="G442">
        <f t="shared" si="12"/>
        <v>0.05</v>
      </c>
      <c r="H442">
        <f t="shared" si="13"/>
        <v>6.55489397263136E-3</v>
      </c>
    </row>
    <row r="443" spans="1:8" x14ac:dyDescent="0.25">
      <c r="A443" s="1">
        <v>1979</v>
      </c>
      <c r="B443" s="1" t="s">
        <v>99</v>
      </c>
      <c r="C443" t="s">
        <v>51</v>
      </c>
      <c r="D443">
        <v>2</v>
      </c>
      <c r="E443">
        <v>79</v>
      </c>
      <c r="F443">
        <v>0.1</v>
      </c>
      <c r="G443">
        <f t="shared" si="12"/>
        <v>0.05</v>
      </c>
      <c r="H443">
        <f t="shared" si="13"/>
        <v>6.55489397263136E-3</v>
      </c>
    </row>
    <row r="444" spans="1:8" x14ac:dyDescent="0.25">
      <c r="A444" s="1">
        <v>1979</v>
      </c>
      <c r="B444" s="1" t="s">
        <v>99</v>
      </c>
      <c r="C444" t="s">
        <v>51</v>
      </c>
      <c r="D444">
        <v>2</v>
      </c>
      <c r="E444">
        <v>79</v>
      </c>
      <c r="F444">
        <v>0.16</v>
      </c>
      <c r="G444">
        <f t="shared" si="12"/>
        <v>0.08</v>
      </c>
      <c r="H444">
        <f t="shared" si="13"/>
        <v>1.0487830356210174E-2</v>
      </c>
    </row>
    <row r="445" spans="1:8" x14ac:dyDescent="0.25">
      <c r="A445" s="1">
        <v>1979</v>
      </c>
      <c r="B445" s="1" t="s">
        <v>99</v>
      </c>
      <c r="C445" t="s">
        <v>51</v>
      </c>
      <c r="D445">
        <v>2</v>
      </c>
      <c r="E445">
        <v>79</v>
      </c>
      <c r="F445">
        <v>0.02</v>
      </c>
      <c r="G445">
        <f t="shared" si="12"/>
        <v>0.01</v>
      </c>
      <c r="H445">
        <f t="shared" si="13"/>
        <v>1.3109787945262718E-3</v>
      </c>
    </row>
    <row r="446" spans="1:8" x14ac:dyDescent="0.25">
      <c r="A446" s="1">
        <v>1979</v>
      </c>
      <c r="B446" s="1" t="s">
        <v>99</v>
      </c>
      <c r="C446" t="s">
        <v>51</v>
      </c>
      <c r="D446">
        <v>2</v>
      </c>
      <c r="E446">
        <v>79</v>
      </c>
      <c r="F446">
        <v>0.02</v>
      </c>
      <c r="G446">
        <f t="shared" si="12"/>
        <v>0.01</v>
      </c>
      <c r="H446">
        <f t="shared" si="13"/>
        <v>1.3109787945262718E-3</v>
      </c>
    </row>
    <row r="447" spans="1:8" x14ac:dyDescent="0.25">
      <c r="A447" s="1">
        <v>1979</v>
      </c>
      <c r="B447" s="1" t="s">
        <v>99</v>
      </c>
      <c r="C447" t="s">
        <v>51</v>
      </c>
      <c r="D447">
        <v>2</v>
      </c>
      <c r="E447">
        <v>79</v>
      </c>
      <c r="F447">
        <v>0.01</v>
      </c>
      <c r="G447">
        <f t="shared" si="12"/>
        <v>5.0000000000000001E-3</v>
      </c>
      <c r="H447">
        <f t="shared" si="13"/>
        <v>6.5548939726313589E-4</v>
      </c>
    </row>
    <row r="448" spans="1:8" x14ac:dyDescent="0.25">
      <c r="A448" s="1">
        <v>1979</v>
      </c>
      <c r="B448" s="1" t="s">
        <v>99</v>
      </c>
      <c r="C448" t="s">
        <v>51</v>
      </c>
      <c r="D448">
        <v>2</v>
      </c>
      <c r="E448">
        <v>79</v>
      </c>
      <c r="F448">
        <v>0.02</v>
      </c>
      <c r="G448">
        <f t="shared" si="12"/>
        <v>0.01</v>
      </c>
      <c r="H448">
        <f t="shared" si="13"/>
        <v>1.3109787945262718E-3</v>
      </c>
    </row>
    <row r="449" spans="1:8" x14ac:dyDescent="0.25">
      <c r="A449" s="1">
        <v>1979</v>
      </c>
      <c r="B449" s="1" t="s">
        <v>99</v>
      </c>
      <c r="C449" t="s">
        <v>51</v>
      </c>
      <c r="D449">
        <v>2</v>
      </c>
      <c r="E449">
        <v>79</v>
      </c>
      <c r="F449">
        <v>0.02</v>
      </c>
      <c r="G449">
        <f t="shared" si="12"/>
        <v>0.01</v>
      </c>
      <c r="H449">
        <f t="shared" si="13"/>
        <v>1.3109787945262718E-3</v>
      </c>
    </row>
    <row r="450" spans="1:8" x14ac:dyDescent="0.25">
      <c r="A450" s="1">
        <v>1979</v>
      </c>
      <c r="B450" s="1" t="s">
        <v>99</v>
      </c>
      <c r="C450" t="s">
        <v>51</v>
      </c>
      <c r="D450">
        <v>2</v>
      </c>
      <c r="E450">
        <v>79</v>
      </c>
      <c r="F450">
        <v>0.05</v>
      </c>
      <c r="G450">
        <f t="shared" si="12"/>
        <v>2.5000000000000001E-2</v>
      </c>
      <c r="H450">
        <f t="shared" si="13"/>
        <v>3.27744698631568E-3</v>
      </c>
    </row>
    <row r="451" spans="1:8" x14ac:dyDescent="0.25">
      <c r="A451" s="1">
        <v>1979</v>
      </c>
      <c r="B451" s="1" t="s">
        <v>99</v>
      </c>
      <c r="C451" t="s">
        <v>51</v>
      </c>
      <c r="D451">
        <v>2</v>
      </c>
      <c r="E451">
        <v>79</v>
      </c>
      <c r="F451">
        <v>0.06</v>
      </c>
      <c r="G451">
        <f t="shared" ref="G451:G514" si="14">(F451/0.5)/4</f>
        <v>0.03</v>
      </c>
      <c r="H451">
        <f t="shared" ref="H451:H514" si="15">G451*(12.55/95.73)</f>
        <v>3.9329363835788151E-3</v>
      </c>
    </row>
    <row r="452" spans="1:8" x14ac:dyDescent="0.25">
      <c r="A452" s="1">
        <v>1979</v>
      </c>
      <c r="B452" s="1" t="s">
        <v>99</v>
      </c>
      <c r="C452" t="s">
        <v>51</v>
      </c>
      <c r="D452">
        <v>2</v>
      </c>
      <c r="E452">
        <v>79</v>
      </c>
      <c r="F452">
        <v>0.01</v>
      </c>
      <c r="G452">
        <f t="shared" si="14"/>
        <v>5.0000000000000001E-3</v>
      </c>
      <c r="H452">
        <f t="shared" si="15"/>
        <v>6.5548939726313589E-4</v>
      </c>
    </row>
    <row r="453" spans="1:8" x14ac:dyDescent="0.25">
      <c r="A453" s="1">
        <v>1979</v>
      </c>
      <c r="B453" s="1" t="s">
        <v>99</v>
      </c>
      <c r="C453" t="s">
        <v>51</v>
      </c>
      <c r="D453">
        <v>2</v>
      </c>
      <c r="E453">
        <v>79</v>
      </c>
      <c r="F453">
        <v>0.32</v>
      </c>
      <c r="G453">
        <f t="shared" si="14"/>
        <v>0.16</v>
      </c>
      <c r="H453">
        <f t="shared" si="15"/>
        <v>2.0975660712420349E-2</v>
      </c>
    </row>
    <row r="454" spans="1:8" x14ac:dyDescent="0.25">
      <c r="A454" s="1">
        <v>1979</v>
      </c>
      <c r="B454" s="1" t="s">
        <v>99</v>
      </c>
      <c r="C454" t="s">
        <v>51</v>
      </c>
      <c r="D454">
        <v>2</v>
      </c>
      <c r="E454">
        <v>79</v>
      </c>
      <c r="F454">
        <v>0.2</v>
      </c>
      <c r="G454">
        <f t="shared" si="14"/>
        <v>0.1</v>
      </c>
      <c r="H454">
        <f t="shared" si="15"/>
        <v>1.310978794526272E-2</v>
      </c>
    </row>
    <row r="455" spans="1:8" x14ac:dyDescent="0.25">
      <c r="A455" s="1">
        <v>1979</v>
      </c>
      <c r="B455" s="1" t="s">
        <v>99</v>
      </c>
      <c r="C455" t="s">
        <v>51</v>
      </c>
      <c r="D455">
        <v>2</v>
      </c>
      <c r="E455">
        <v>79</v>
      </c>
      <c r="F455">
        <v>0.02</v>
      </c>
      <c r="G455">
        <f t="shared" si="14"/>
        <v>0.01</v>
      </c>
      <c r="H455">
        <f t="shared" si="15"/>
        <v>1.3109787945262718E-3</v>
      </c>
    </row>
    <row r="456" spans="1:8" x14ac:dyDescent="0.25">
      <c r="A456" s="1">
        <v>1979</v>
      </c>
      <c r="B456" s="1" t="s">
        <v>99</v>
      </c>
      <c r="C456" t="s">
        <v>51</v>
      </c>
      <c r="D456">
        <v>2</v>
      </c>
      <c r="E456">
        <v>79</v>
      </c>
      <c r="F456">
        <v>0.22</v>
      </c>
      <c r="G456">
        <f t="shared" si="14"/>
        <v>0.11</v>
      </c>
      <c r="H456">
        <f t="shared" si="15"/>
        <v>1.442076673978899E-2</v>
      </c>
    </row>
    <row r="457" spans="1:8" x14ac:dyDescent="0.25">
      <c r="A457" s="1">
        <v>1979</v>
      </c>
      <c r="B457" s="1" t="s">
        <v>99</v>
      </c>
      <c r="C457" t="s">
        <v>51</v>
      </c>
      <c r="D457">
        <v>2</v>
      </c>
      <c r="E457">
        <v>79</v>
      </c>
      <c r="F457">
        <v>0.05</v>
      </c>
      <c r="G457">
        <f t="shared" si="14"/>
        <v>2.5000000000000001E-2</v>
      </c>
      <c r="H457">
        <f t="shared" si="15"/>
        <v>3.27744698631568E-3</v>
      </c>
    </row>
    <row r="458" spans="1:8" x14ac:dyDescent="0.25">
      <c r="A458" s="1">
        <v>1979</v>
      </c>
      <c r="B458" s="1" t="s">
        <v>99</v>
      </c>
      <c r="C458" t="s">
        <v>51</v>
      </c>
      <c r="D458">
        <v>2</v>
      </c>
      <c r="E458">
        <v>79</v>
      </c>
      <c r="F458">
        <v>0.03</v>
      </c>
      <c r="G458">
        <f t="shared" si="14"/>
        <v>1.4999999999999999E-2</v>
      </c>
      <c r="H458">
        <f t="shared" si="15"/>
        <v>1.9664681917894076E-3</v>
      </c>
    </row>
    <row r="459" spans="1:8" x14ac:dyDescent="0.25">
      <c r="A459" s="1">
        <v>1979</v>
      </c>
      <c r="B459" s="1" t="s">
        <v>99</v>
      </c>
      <c r="C459" t="s">
        <v>51</v>
      </c>
      <c r="D459">
        <v>2</v>
      </c>
      <c r="E459">
        <v>79</v>
      </c>
      <c r="F459">
        <v>0.01</v>
      </c>
      <c r="G459">
        <f t="shared" si="14"/>
        <v>5.0000000000000001E-3</v>
      </c>
      <c r="H459">
        <f t="shared" si="15"/>
        <v>6.5548939726313589E-4</v>
      </c>
    </row>
    <row r="460" spans="1:8" x14ac:dyDescent="0.25">
      <c r="A460" s="1">
        <v>1979</v>
      </c>
      <c r="B460" s="1" t="s">
        <v>99</v>
      </c>
      <c r="C460" t="s">
        <v>51</v>
      </c>
      <c r="D460">
        <v>2</v>
      </c>
      <c r="E460">
        <v>79</v>
      </c>
      <c r="F460">
        <v>0.13</v>
      </c>
      <c r="G460">
        <f t="shared" si="14"/>
        <v>6.5000000000000002E-2</v>
      </c>
      <c r="H460">
        <f t="shared" si="15"/>
        <v>8.521362164420768E-3</v>
      </c>
    </row>
    <row r="461" spans="1:8" x14ac:dyDescent="0.25">
      <c r="A461" s="1">
        <v>1979</v>
      </c>
      <c r="B461" s="1" t="s">
        <v>99</v>
      </c>
      <c r="C461" t="s">
        <v>51</v>
      </c>
      <c r="D461">
        <v>2</v>
      </c>
      <c r="E461">
        <v>79</v>
      </c>
      <c r="F461">
        <v>0.48</v>
      </c>
      <c r="G461">
        <f t="shared" si="14"/>
        <v>0.24</v>
      </c>
      <c r="H461">
        <f t="shared" si="15"/>
        <v>3.1463491068630521E-2</v>
      </c>
    </row>
    <row r="462" spans="1:8" x14ac:dyDescent="0.25">
      <c r="A462" s="1">
        <v>1979</v>
      </c>
      <c r="B462" s="1" t="s">
        <v>99</v>
      </c>
      <c r="C462" t="s">
        <v>51</v>
      </c>
      <c r="D462">
        <v>2</v>
      </c>
      <c r="E462">
        <v>79</v>
      </c>
      <c r="F462">
        <v>0.1</v>
      </c>
      <c r="G462">
        <f t="shared" si="14"/>
        <v>0.05</v>
      </c>
      <c r="H462">
        <f t="shared" si="15"/>
        <v>6.55489397263136E-3</v>
      </c>
    </row>
    <row r="463" spans="1:8" x14ac:dyDescent="0.25">
      <c r="A463" s="1">
        <v>1979</v>
      </c>
      <c r="B463" s="1" t="s">
        <v>99</v>
      </c>
      <c r="C463" t="s">
        <v>51</v>
      </c>
      <c r="D463">
        <v>2</v>
      </c>
      <c r="E463">
        <v>79</v>
      </c>
      <c r="F463">
        <v>0.04</v>
      </c>
      <c r="G463">
        <f t="shared" si="14"/>
        <v>0.02</v>
      </c>
      <c r="H463">
        <f t="shared" si="15"/>
        <v>2.6219575890525436E-3</v>
      </c>
    </row>
    <row r="464" spans="1:8" x14ac:dyDescent="0.25">
      <c r="A464" s="1">
        <v>1979</v>
      </c>
      <c r="B464" s="1" t="s">
        <v>99</v>
      </c>
      <c r="C464" t="s">
        <v>51</v>
      </c>
      <c r="D464">
        <v>2</v>
      </c>
      <c r="E464">
        <v>79</v>
      </c>
      <c r="F464">
        <v>7.0000000000000007E-2</v>
      </c>
      <c r="G464">
        <f t="shared" si="14"/>
        <v>3.5000000000000003E-2</v>
      </c>
      <c r="H464">
        <f t="shared" si="15"/>
        <v>4.588425780841952E-3</v>
      </c>
    </row>
    <row r="465" spans="1:8" x14ac:dyDescent="0.25">
      <c r="A465" s="1">
        <v>1979</v>
      </c>
      <c r="B465" s="1" t="s">
        <v>99</v>
      </c>
      <c r="C465" t="s">
        <v>51</v>
      </c>
      <c r="D465">
        <v>2</v>
      </c>
      <c r="E465">
        <v>79</v>
      </c>
      <c r="F465">
        <v>0.03</v>
      </c>
      <c r="G465">
        <f t="shared" si="14"/>
        <v>1.4999999999999999E-2</v>
      </c>
      <c r="H465">
        <f t="shared" si="15"/>
        <v>1.9664681917894076E-3</v>
      </c>
    </row>
    <row r="466" spans="1:8" x14ac:dyDescent="0.25">
      <c r="A466" s="1">
        <v>1979</v>
      </c>
      <c r="B466" s="1" t="s">
        <v>99</v>
      </c>
      <c r="C466" t="s">
        <v>51</v>
      </c>
      <c r="D466">
        <v>2</v>
      </c>
      <c r="E466">
        <v>79</v>
      </c>
      <c r="F466">
        <v>0.03</v>
      </c>
      <c r="G466">
        <f t="shared" si="14"/>
        <v>1.4999999999999999E-2</v>
      </c>
      <c r="H466">
        <f t="shared" si="15"/>
        <v>1.9664681917894076E-3</v>
      </c>
    </row>
    <row r="467" spans="1:8" x14ac:dyDescent="0.25">
      <c r="A467" s="1">
        <v>1979</v>
      </c>
      <c r="B467" s="1" t="s">
        <v>99</v>
      </c>
      <c r="C467" t="s">
        <v>51</v>
      </c>
      <c r="D467">
        <v>2</v>
      </c>
      <c r="E467">
        <v>79</v>
      </c>
      <c r="F467">
        <v>0.01</v>
      </c>
      <c r="G467">
        <f t="shared" si="14"/>
        <v>5.0000000000000001E-3</v>
      </c>
      <c r="H467">
        <f t="shared" si="15"/>
        <v>6.5548939726313589E-4</v>
      </c>
    </row>
    <row r="468" spans="1:8" x14ac:dyDescent="0.25">
      <c r="A468" s="1">
        <v>1979</v>
      </c>
      <c r="B468" s="1" t="s">
        <v>99</v>
      </c>
      <c r="C468" t="s">
        <v>51</v>
      </c>
      <c r="D468">
        <v>2</v>
      </c>
      <c r="E468">
        <v>79</v>
      </c>
      <c r="F468">
        <v>0.02</v>
      </c>
      <c r="G468">
        <f t="shared" si="14"/>
        <v>0.01</v>
      </c>
      <c r="H468">
        <f t="shared" si="15"/>
        <v>1.3109787945262718E-3</v>
      </c>
    </row>
    <row r="469" spans="1:8" x14ac:dyDescent="0.25">
      <c r="A469" s="1">
        <v>1979</v>
      </c>
      <c r="B469" s="1" t="s">
        <v>99</v>
      </c>
      <c r="C469" t="s">
        <v>51</v>
      </c>
      <c r="D469">
        <v>2</v>
      </c>
      <c r="E469">
        <v>79</v>
      </c>
      <c r="F469">
        <v>0.05</v>
      </c>
      <c r="G469">
        <f t="shared" si="14"/>
        <v>2.5000000000000001E-2</v>
      </c>
      <c r="H469">
        <f t="shared" si="15"/>
        <v>3.27744698631568E-3</v>
      </c>
    </row>
    <row r="470" spans="1:8" x14ac:dyDescent="0.25">
      <c r="A470" s="1">
        <v>1979</v>
      </c>
      <c r="B470" s="1" t="s">
        <v>99</v>
      </c>
      <c r="C470" t="s">
        <v>51</v>
      </c>
      <c r="D470">
        <v>2</v>
      </c>
      <c r="E470">
        <v>79</v>
      </c>
      <c r="F470">
        <v>0.02</v>
      </c>
      <c r="G470">
        <f t="shared" si="14"/>
        <v>0.01</v>
      </c>
      <c r="H470">
        <f t="shared" si="15"/>
        <v>1.3109787945262718E-3</v>
      </c>
    </row>
    <row r="471" spans="1:8" x14ac:dyDescent="0.25">
      <c r="A471" s="1">
        <v>1979</v>
      </c>
      <c r="B471" s="1" t="s">
        <v>99</v>
      </c>
      <c r="C471" t="s">
        <v>51</v>
      </c>
      <c r="D471">
        <v>2</v>
      </c>
      <c r="E471">
        <v>79</v>
      </c>
      <c r="F471">
        <v>0.02</v>
      </c>
      <c r="G471">
        <f t="shared" si="14"/>
        <v>0.01</v>
      </c>
      <c r="H471">
        <f t="shared" si="15"/>
        <v>1.3109787945262718E-3</v>
      </c>
    </row>
    <row r="472" spans="1:8" x14ac:dyDescent="0.25">
      <c r="A472" s="1">
        <v>1979</v>
      </c>
      <c r="B472" s="1" t="s">
        <v>99</v>
      </c>
      <c r="C472" t="s">
        <v>51</v>
      </c>
      <c r="D472">
        <v>2</v>
      </c>
      <c r="E472">
        <v>79</v>
      </c>
      <c r="F472">
        <v>0.01</v>
      </c>
      <c r="G472">
        <f t="shared" si="14"/>
        <v>5.0000000000000001E-3</v>
      </c>
      <c r="H472">
        <f t="shared" si="15"/>
        <v>6.5548939726313589E-4</v>
      </c>
    </row>
    <row r="473" spans="1:8" x14ac:dyDescent="0.25">
      <c r="A473" s="1">
        <v>1979</v>
      </c>
      <c r="B473" s="1" t="s">
        <v>99</v>
      </c>
      <c r="C473" t="s">
        <v>51</v>
      </c>
      <c r="D473">
        <v>2</v>
      </c>
      <c r="E473">
        <v>79</v>
      </c>
      <c r="F473">
        <v>0.02</v>
      </c>
      <c r="G473">
        <f t="shared" si="14"/>
        <v>0.01</v>
      </c>
      <c r="H473">
        <f t="shared" si="15"/>
        <v>1.3109787945262718E-3</v>
      </c>
    </row>
    <row r="474" spans="1:8" x14ac:dyDescent="0.25">
      <c r="A474" s="1">
        <v>1979</v>
      </c>
      <c r="B474" s="1" t="s">
        <v>99</v>
      </c>
      <c r="C474" t="s">
        <v>51</v>
      </c>
      <c r="D474">
        <v>2</v>
      </c>
      <c r="E474">
        <v>79</v>
      </c>
      <c r="F474">
        <v>0.02</v>
      </c>
      <c r="G474">
        <f t="shared" si="14"/>
        <v>0.01</v>
      </c>
      <c r="H474">
        <f t="shared" si="15"/>
        <v>1.3109787945262718E-3</v>
      </c>
    </row>
    <row r="475" spans="1:8" x14ac:dyDescent="0.25">
      <c r="A475" s="1">
        <v>1979</v>
      </c>
      <c r="B475" s="1" t="s">
        <v>99</v>
      </c>
      <c r="C475" t="s">
        <v>51</v>
      </c>
      <c r="D475">
        <v>2</v>
      </c>
      <c r="E475">
        <v>79</v>
      </c>
      <c r="F475">
        <v>0.09</v>
      </c>
      <c r="G475">
        <f t="shared" si="14"/>
        <v>4.4999999999999998E-2</v>
      </c>
      <c r="H475">
        <f t="shared" si="15"/>
        <v>5.8994045753682231E-3</v>
      </c>
    </row>
    <row r="476" spans="1:8" x14ac:dyDescent="0.25">
      <c r="A476" s="1">
        <v>1979</v>
      </c>
      <c r="B476" s="1" t="s">
        <v>99</v>
      </c>
      <c r="C476" t="s">
        <v>51</v>
      </c>
      <c r="D476">
        <v>2</v>
      </c>
      <c r="E476">
        <v>79</v>
      </c>
      <c r="F476">
        <v>0.04</v>
      </c>
      <c r="G476">
        <f t="shared" si="14"/>
        <v>0.02</v>
      </c>
      <c r="H476">
        <f t="shared" si="15"/>
        <v>2.6219575890525436E-3</v>
      </c>
    </row>
    <row r="477" spans="1:8" x14ac:dyDescent="0.25">
      <c r="A477" s="1">
        <v>1979</v>
      </c>
      <c r="B477" s="1" t="s">
        <v>99</v>
      </c>
      <c r="C477" t="s">
        <v>51</v>
      </c>
      <c r="D477">
        <v>2</v>
      </c>
      <c r="E477">
        <v>79</v>
      </c>
      <c r="F477">
        <v>0.03</v>
      </c>
      <c r="G477">
        <f t="shared" si="14"/>
        <v>1.4999999999999999E-2</v>
      </c>
      <c r="H477">
        <f t="shared" si="15"/>
        <v>1.9664681917894076E-3</v>
      </c>
    </row>
    <row r="478" spans="1:8" x14ac:dyDescent="0.25">
      <c r="A478" s="1">
        <v>1979</v>
      </c>
      <c r="B478" s="1" t="s">
        <v>99</v>
      </c>
      <c r="C478" t="s">
        <v>51</v>
      </c>
      <c r="D478">
        <v>2</v>
      </c>
      <c r="E478">
        <v>79</v>
      </c>
      <c r="F478">
        <v>7.0000000000000007E-2</v>
      </c>
      <c r="G478">
        <f t="shared" si="14"/>
        <v>3.5000000000000003E-2</v>
      </c>
      <c r="H478">
        <f t="shared" si="15"/>
        <v>4.588425780841952E-3</v>
      </c>
    </row>
    <row r="479" spans="1:8" x14ac:dyDescent="0.25">
      <c r="A479" s="1">
        <v>1979</v>
      </c>
      <c r="B479" s="1" t="s">
        <v>99</v>
      </c>
      <c r="C479" t="s">
        <v>51</v>
      </c>
      <c r="D479">
        <v>2</v>
      </c>
      <c r="E479">
        <v>79</v>
      </c>
      <c r="F479">
        <v>0.14000000000000001</v>
      </c>
      <c r="G479">
        <f t="shared" si="14"/>
        <v>7.0000000000000007E-2</v>
      </c>
      <c r="H479">
        <f t="shared" si="15"/>
        <v>9.176851561683904E-3</v>
      </c>
    </row>
    <row r="480" spans="1:8" x14ac:dyDescent="0.25">
      <c r="A480" s="1">
        <v>1979</v>
      </c>
      <c r="B480" s="1" t="s">
        <v>99</v>
      </c>
      <c r="C480" t="s">
        <v>51</v>
      </c>
      <c r="D480">
        <v>2</v>
      </c>
      <c r="E480">
        <v>79</v>
      </c>
      <c r="F480">
        <v>0.01</v>
      </c>
      <c r="G480">
        <f t="shared" si="14"/>
        <v>5.0000000000000001E-3</v>
      </c>
      <c r="H480">
        <f t="shared" si="15"/>
        <v>6.5548939726313589E-4</v>
      </c>
    </row>
    <row r="481" spans="1:8" x14ac:dyDescent="0.25">
      <c r="A481" s="1">
        <v>1979</v>
      </c>
      <c r="B481" s="1" t="s">
        <v>99</v>
      </c>
      <c r="C481" t="s">
        <v>51</v>
      </c>
      <c r="D481">
        <v>2</v>
      </c>
      <c r="E481">
        <v>79</v>
      </c>
      <c r="F481">
        <v>0.02</v>
      </c>
      <c r="G481">
        <f t="shared" si="14"/>
        <v>0.01</v>
      </c>
      <c r="H481">
        <f t="shared" si="15"/>
        <v>1.3109787945262718E-3</v>
      </c>
    </row>
    <row r="482" spans="1:8" x14ac:dyDescent="0.25">
      <c r="A482" s="1">
        <v>1979</v>
      </c>
      <c r="B482" s="1" t="s">
        <v>99</v>
      </c>
      <c r="C482" t="s">
        <v>51</v>
      </c>
      <c r="D482">
        <v>2</v>
      </c>
      <c r="E482">
        <v>79</v>
      </c>
      <c r="F482">
        <v>0.03</v>
      </c>
      <c r="G482">
        <f t="shared" si="14"/>
        <v>1.4999999999999999E-2</v>
      </c>
      <c r="H482">
        <f t="shared" si="15"/>
        <v>1.9664681917894076E-3</v>
      </c>
    </row>
    <row r="483" spans="1:8" x14ac:dyDescent="0.25">
      <c r="A483" s="1">
        <v>1979</v>
      </c>
      <c r="B483" s="1" t="s">
        <v>99</v>
      </c>
      <c r="C483" t="s">
        <v>51</v>
      </c>
      <c r="D483">
        <v>2</v>
      </c>
      <c r="E483">
        <v>79</v>
      </c>
      <c r="F483">
        <v>0.01</v>
      </c>
      <c r="G483">
        <f t="shared" si="14"/>
        <v>5.0000000000000001E-3</v>
      </c>
      <c r="H483">
        <f t="shared" si="15"/>
        <v>6.5548939726313589E-4</v>
      </c>
    </row>
    <row r="484" spans="1:8" x14ac:dyDescent="0.25">
      <c r="A484" s="1">
        <v>1979</v>
      </c>
      <c r="B484" s="1" t="s">
        <v>99</v>
      </c>
      <c r="C484" t="s">
        <v>51</v>
      </c>
      <c r="D484">
        <v>2</v>
      </c>
      <c r="E484">
        <v>79</v>
      </c>
      <c r="F484">
        <v>0.12</v>
      </c>
      <c r="G484">
        <f t="shared" si="14"/>
        <v>0.06</v>
      </c>
      <c r="H484">
        <f t="shared" si="15"/>
        <v>7.8658727671576303E-3</v>
      </c>
    </row>
    <row r="485" spans="1:8" x14ac:dyDescent="0.25">
      <c r="A485" s="1">
        <v>1979</v>
      </c>
      <c r="B485" s="1" t="s">
        <v>99</v>
      </c>
      <c r="C485" t="s">
        <v>51</v>
      </c>
      <c r="D485">
        <v>2</v>
      </c>
      <c r="E485">
        <v>79</v>
      </c>
      <c r="F485">
        <v>0.01</v>
      </c>
      <c r="G485">
        <f t="shared" si="14"/>
        <v>5.0000000000000001E-3</v>
      </c>
      <c r="H485">
        <f t="shared" si="15"/>
        <v>6.5548939726313589E-4</v>
      </c>
    </row>
    <row r="486" spans="1:8" x14ac:dyDescent="0.25">
      <c r="A486" s="1">
        <v>1979</v>
      </c>
      <c r="B486" s="1" t="s">
        <v>99</v>
      </c>
      <c r="C486" t="s">
        <v>51</v>
      </c>
      <c r="D486">
        <v>2</v>
      </c>
      <c r="E486">
        <v>85</v>
      </c>
      <c r="F486">
        <v>0.01</v>
      </c>
      <c r="G486">
        <f t="shared" si="14"/>
        <v>5.0000000000000001E-3</v>
      </c>
      <c r="H486">
        <f t="shared" si="15"/>
        <v>6.5548939726313589E-4</v>
      </c>
    </row>
    <row r="487" spans="1:8" x14ac:dyDescent="0.25">
      <c r="A487" s="1">
        <v>1979</v>
      </c>
      <c r="B487" s="1" t="s">
        <v>99</v>
      </c>
      <c r="C487" t="s">
        <v>51</v>
      </c>
      <c r="D487">
        <v>2</v>
      </c>
      <c r="E487">
        <v>85</v>
      </c>
      <c r="F487">
        <v>0.01</v>
      </c>
      <c r="G487">
        <f t="shared" si="14"/>
        <v>5.0000000000000001E-3</v>
      </c>
      <c r="H487">
        <f t="shared" si="15"/>
        <v>6.5548939726313589E-4</v>
      </c>
    </row>
    <row r="488" spans="1:8" x14ac:dyDescent="0.25">
      <c r="A488" s="1">
        <v>1979</v>
      </c>
      <c r="B488" s="1" t="s">
        <v>99</v>
      </c>
      <c r="C488" t="s">
        <v>51</v>
      </c>
      <c r="D488">
        <v>2</v>
      </c>
      <c r="E488">
        <v>85</v>
      </c>
      <c r="F488">
        <v>0.01</v>
      </c>
      <c r="G488">
        <f t="shared" si="14"/>
        <v>5.0000000000000001E-3</v>
      </c>
      <c r="H488">
        <f t="shared" si="15"/>
        <v>6.5548939726313589E-4</v>
      </c>
    </row>
    <row r="489" spans="1:8" x14ac:dyDescent="0.25">
      <c r="A489" s="1">
        <v>1979</v>
      </c>
      <c r="B489" s="1" t="s">
        <v>99</v>
      </c>
      <c r="C489" t="s">
        <v>51</v>
      </c>
      <c r="D489">
        <v>2</v>
      </c>
      <c r="E489">
        <v>85</v>
      </c>
      <c r="F489">
        <v>0.01</v>
      </c>
      <c r="G489">
        <f t="shared" si="14"/>
        <v>5.0000000000000001E-3</v>
      </c>
      <c r="H489">
        <f t="shared" si="15"/>
        <v>6.5548939726313589E-4</v>
      </c>
    </row>
    <row r="490" spans="1:8" x14ac:dyDescent="0.25">
      <c r="A490" s="1">
        <v>1979</v>
      </c>
      <c r="B490" s="1" t="s">
        <v>99</v>
      </c>
      <c r="C490" t="s">
        <v>51</v>
      </c>
      <c r="D490">
        <v>2</v>
      </c>
      <c r="E490">
        <v>85</v>
      </c>
      <c r="F490">
        <v>0.01</v>
      </c>
      <c r="G490">
        <f t="shared" si="14"/>
        <v>5.0000000000000001E-3</v>
      </c>
      <c r="H490">
        <f t="shared" si="15"/>
        <v>6.5548939726313589E-4</v>
      </c>
    </row>
    <row r="491" spans="1:8" x14ac:dyDescent="0.25">
      <c r="A491" s="1">
        <v>1979</v>
      </c>
      <c r="B491" s="1" t="s">
        <v>99</v>
      </c>
      <c r="C491" t="s">
        <v>51</v>
      </c>
      <c r="D491">
        <v>2</v>
      </c>
      <c r="E491">
        <v>85</v>
      </c>
      <c r="F491">
        <v>7.0000000000000007E-2</v>
      </c>
      <c r="G491">
        <f t="shared" si="14"/>
        <v>3.5000000000000003E-2</v>
      </c>
      <c r="H491">
        <f t="shared" si="15"/>
        <v>4.588425780841952E-3</v>
      </c>
    </row>
    <row r="492" spans="1:8" x14ac:dyDescent="0.25">
      <c r="A492" s="1">
        <v>1979</v>
      </c>
      <c r="B492" s="1" t="s">
        <v>99</v>
      </c>
      <c r="C492" t="s">
        <v>51</v>
      </c>
      <c r="D492">
        <v>2</v>
      </c>
      <c r="E492">
        <v>85</v>
      </c>
      <c r="F492">
        <v>0.01</v>
      </c>
      <c r="G492">
        <f t="shared" si="14"/>
        <v>5.0000000000000001E-3</v>
      </c>
      <c r="H492">
        <f t="shared" si="15"/>
        <v>6.5548939726313589E-4</v>
      </c>
    </row>
    <row r="493" spans="1:8" x14ac:dyDescent="0.25">
      <c r="A493" s="1">
        <v>1979</v>
      </c>
      <c r="B493" s="1" t="s">
        <v>99</v>
      </c>
      <c r="C493" t="s">
        <v>51</v>
      </c>
      <c r="D493">
        <v>2</v>
      </c>
      <c r="E493">
        <v>85</v>
      </c>
      <c r="F493">
        <v>0.06</v>
      </c>
      <c r="G493">
        <f t="shared" si="14"/>
        <v>0.03</v>
      </c>
      <c r="H493">
        <f t="shared" si="15"/>
        <v>3.9329363835788151E-3</v>
      </c>
    </row>
    <row r="494" spans="1:8" x14ac:dyDescent="0.25">
      <c r="A494" s="1">
        <v>1979</v>
      </c>
      <c r="B494" s="1" t="s">
        <v>99</v>
      </c>
      <c r="C494" t="s">
        <v>51</v>
      </c>
      <c r="D494">
        <v>2</v>
      </c>
      <c r="E494">
        <v>85</v>
      </c>
      <c r="F494">
        <v>0.01</v>
      </c>
      <c r="G494">
        <f t="shared" si="14"/>
        <v>5.0000000000000001E-3</v>
      </c>
      <c r="H494">
        <f t="shared" si="15"/>
        <v>6.5548939726313589E-4</v>
      </c>
    </row>
    <row r="495" spans="1:8" x14ac:dyDescent="0.25">
      <c r="A495" s="1">
        <v>1979</v>
      </c>
      <c r="B495" s="1" t="s">
        <v>99</v>
      </c>
      <c r="C495" t="s">
        <v>51</v>
      </c>
      <c r="D495">
        <v>2</v>
      </c>
      <c r="E495">
        <v>85</v>
      </c>
      <c r="F495">
        <v>0.01</v>
      </c>
      <c r="G495">
        <f t="shared" si="14"/>
        <v>5.0000000000000001E-3</v>
      </c>
      <c r="H495">
        <f t="shared" si="15"/>
        <v>6.5548939726313589E-4</v>
      </c>
    </row>
    <row r="496" spans="1:8" x14ac:dyDescent="0.25">
      <c r="A496" s="1">
        <v>1979</v>
      </c>
      <c r="B496" s="1" t="s">
        <v>99</v>
      </c>
      <c r="C496" t="s">
        <v>51</v>
      </c>
      <c r="D496">
        <v>2</v>
      </c>
      <c r="E496">
        <v>88</v>
      </c>
      <c r="F496">
        <v>0.57999999999999996</v>
      </c>
      <c r="G496">
        <f t="shared" si="14"/>
        <v>0.28999999999999998</v>
      </c>
      <c r="H496">
        <f t="shared" si="15"/>
        <v>3.8018385041261885E-2</v>
      </c>
    </row>
    <row r="497" spans="1:8" x14ac:dyDescent="0.25">
      <c r="A497" s="1">
        <v>1979</v>
      </c>
      <c r="B497" s="1" t="s">
        <v>99</v>
      </c>
      <c r="C497" t="s">
        <v>51</v>
      </c>
      <c r="D497">
        <v>2</v>
      </c>
      <c r="E497">
        <v>88</v>
      </c>
      <c r="F497">
        <v>0.21</v>
      </c>
      <c r="G497">
        <f t="shared" si="14"/>
        <v>0.105</v>
      </c>
      <c r="H497">
        <f t="shared" si="15"/>
        <v>1.3765277342525854E-2</v>
      </c>
    </row>
    <row r="498" spans="1:8" x14ac:dyDescent="0.25">
      <c r="A498" s="1">
        <v>1979</v>
      </c>
      <c r="B498" s="1" t="s">
        <v>99</v>
      </c>
      <c r="C498" t="s">
        <v>51</v>
      </c>
      <c r="D498">
        <v>2</v>
      </c>
      <c r="E498">
        <v>88</v>
      </c>
      <c r="F498">
        <v>0.27</v>
      </c>
      <c r="G498">
        <f t="shared" si="14"/>
        <v>0.13500000000000001</v>
      </c>
      <c r="H498">
        <f t="shared" si="15"/>
        <v>1.769821372610467E-2</v>
      </c>
    </row>
    <row r="499" spans="1:8" x14ac:dyDescent="0.25">
      <c r="A499" s="1">
        <v>1979</v>
      </c>
      <c r="B499" s="1" t="s">
        <v>99</v>
      </c>
      <c r="C499" t="s">
        <v>51</v>
      </c>
      <c r="D499">
        <v>2</v>
      </c>
      <c r="E499">
        <v>88</v>
      </c>
      <c r="F499">
        <v>0.17</v>
      </c>
      <c r="G499">
        <f t="shared" si="14"/>
        <v>8.5000000000000006E-2</v>
      </c>
      <c r="H499">
        <f t="shared" si="15"/>
        <v>1.1143319753473312E-2</v>
      </c>
    </row>
    <row r="500" spans="1:8" x14ac:dyDescent="0.25">
      <c r="A500" s="1">
        <v>1979</v>
      </c>
      <c r="B500" s="1" t="s">
        <v>99</v>
      </c>
      <c r="C500" t="s">
        <v>51</v>
      </c>
      <c r="D500">
        <v>2</v>
      </c>
      <c r="E500">
        <v>88</v>
      </c>
      <c r="F500">
        <v>1.07</v>
      </c>
      <c r="G500">
        <f t="shared" si="14"/>
        <v>0.53500000000000003</v>
      </c>
      <c r="H500">
        <f t="shared" si="15"/>
        <v>7.0137365507155547E-2</v>
      </c>
    </row>
    <row r="501" spans="1:8" x14ac:dyDescent="0.25">
      <c r="A501" s="1">
        <v>1979</v>
      </c>
      <c r="B501" s="1" t="s">
        <v>99</v>
      </c>
      <c r="C501" t="s">
        <v>51</v>
      </c>
      <c r="D501">
        <v>2</v>
      </c>
      <c r="E501">
        <v>88</v>
      </c>
      <c r="F501">
        <v>0.65</v>
      </c>
      <c r="G501">
        <f t="shared" si="14"/>
        <v>0.32500000000000001</v>
      </c>
      <c r="H501">
        <f t="shared" si="15"/>
        <v>4.2606810822103838E-2</v>
      </c>
    </row>
    <row r="502" spans="1:8" x14ac:dyDescent="0.25">
      <c r="A502" s="1">
        <v>1979</v>
      </c>
      <c r="B502" s="1" t="s">
        <v>99</v>
      </c>
      <c r="C502" t="s">
        <v>51</v>
      </c>
      <c r="D502">
        <v>2</v>
      </c>
      <c r="E502">
        <v>88</v>
      </c>
      <c r="F502">
        <v>0.09</v>
      </c>
      <c r="G502">
        <f t="shared" si="14"/>
        <v>4.4999999999999998E-2</v>
      </c>
      <c r="H502">
        <f t="shared" si="15"/>
        <v>5.8994045753682231E-3</v>
      </c>
    </row>
    <row r="503" spans="1:8" x14ac:dyDescent="0.25">
      <c r="A503" s="1">
        <v>1979</v>
      </c>
      <c r="B503" s="1" t="s">
        <v>99</v>
      </c>
      <c r="C503" t="s">
        <v>51</v>
      </c>
      <c r="D503">
        <v>2</v>
      </c>
      <c r="E503">
        <v>88</v>
      </c>
      <c r="F503">
        <v>0.73</v>
      </c>
      <c r="G503">
        <f t="shared" si="14"/>
        <v>0.36499999999999999</v>
      </c>
      <c r="H503">
        <f t="shared" si="15"/>
        <v>4.7850726000208919E-2</v>
      </c>
    </row>
    <row r="504" spans="1:8" x14ac:dyDescent="0.25">
      <c r="A504" s="1">
        <v>1979</v>
      </c>
      <c r="B504" s="1" t="s">
        <v>99</v>
      </c>
      <c r="C504" t="s">
        <v>51</v>
      </c>
      <c r="D504">
        <v>2</v>
      </c>
      <c r="E504">
        <v>88</v>
      </c>
      <c r="F504">
        <v>0.33</v>
      </c>
      <c r="G504">
        <f t="shared" si="14"/>
        <v>0.16500000000000001</v>
      </c>
      <c r="H504">
        <f t="shared" si="15"/>
        <v>2.1631150109683486E-2</v>
      </c>
    </row>
    <row r="505" spans="1:8" x14ac:dyDescent="0.25">
      <c r="A505" s="1">
        <v>1979</v>
      </c>
      <c r="B505" s="1" t="s">
        <v>99</v>
      </c>
      <c r="C505" t="s">
        <v>51</v>
      </c>
      <c r="D505">
        <v>2</v>
      </c>
      <c r="E505">
        <v>88</v>
      </c>
      <c r="F505">
        <v>0.1</v>
      </c>
      <c r="G505">
        <f t="shared" si="14"/>
        <v>0.05</v>
      </c>
      <c r="H505">
        <f t="shared" si="15"/>
        <v>6.55489397263136E-3</v>
      </c>
    </row>
    <row r="506" spans="1:8" x14ac:dyDescent="0.25">
      <c r="A506" s="1">
        <v>1979</v>
      </c>
      <c r="B506" s="1" t="s">
        <v>99</v>
      </c>
      <c r="C506" t="s">
        <v>51</v>
      </c>
      <c r="D506">
        <v>2</v>
      </c>
      <c r="E506">
        <v>88</v>
      </c>
      <c r="F506">
        <v>0.19</v>
      </c>
      <c r="G506">
        <f t="shared" si="14"/>
        <v>9.5000000000000001E-2</v>
      </c>
      <c r="H506">
        <f t="shared" si="15"/>
        <v>1.2454298547999582E-2</v>
      </c>
    </row>
    <row r="507" spans="1:8" x14ac:dyDescent="0.25">
      <c r="A507" s="1">
        <v>1979</v>
      </c>
      <c r="B507" s="1" t="s">
        <v>99</v>
      </c>
      <c r="C507" t="s">
        <v>51</v>
      </c>
      <c r="D507">
        <v>3</v>
      </c>
      <c r="E507">
        <v>29</v>
      </c>
      <c r="F507">
        <v>0.06</v>
      </c>
      <c r="G507">
        <f t="shared" si="14"/>
        <v>0.03</v>
      </c>
      <c r="H507">
        <f t="shared" si="15"/>
        <v>3.9329363835788151E-3</v>
      </c>
    </row>
    <row r="508" spans="1:8" x14ac:dyDescent="0.25">
      <c r="A508" s="1">
        <v>1979</v>
      </c>
      <c r="B508" s="1" t="s">
        <v>99</v>
      </c>
      <c r="C508" t="s">
        <v>51</v>
      </c>
      <c r="D508">
        <v>3</v>
      </c>
      <c r="E508">
        <v>29</v>
      </c>
      <c r="F508">
        <v>0.01</v>
      </c>
      <c r="G508">
        <f t="shared" si="14"/>
        <v>5.0000000000000001E-3</v>
      </c>
      <c r="H508">
        <f t="shared" si="15"/>
        <v>6.5548939726313589E-4</v>
      </c>
    </row>
    <row r="509" spans="1:8" x14ac:dyDescent="0.25">
      <c r="A509" s="1">
        <v>1979</v>
      </c>
      <c r="B509" s="1" t="s">
        <v>99</v>
      </c>
      <c r="C509" t="s">
        <v>51</v>
      </c>
      <c r="D509">
        <v>3</v>
      </c>
      <c r="E509">
        <v>29</v>
      </c>
      <c r="F509">
        <v>0.02</v>
      </c>
      <c r="G509">
        <f t="shared" si="14"/>
        <v>0.01</v>
      </c>
      <c r="H509">
        <f t="shared" si="15"/>
        <v>1.3109787945262718E-3</v>
      </c>
    </row>
    <row r="510" spans="1:8" x14ac:dyDescent="0.25">
      <c r="A510" s="1">
        <v>1979</v>
      </c>
      <c r="B510" s="1" t="s">
        <v>99</v>
      </c>
      <c r="C510" t="s">
        <v>51</v>
      </c>
      <c r="D510">
        <v>3</v>
      </c>
      <c r="E510">
        <v>29</v>
      </c>
      <c r="F510">
        <v>0.12</v>
      </c>
      <c r="G510">
        <f t="shared" si="14"/>
        <v>0.06</v>
      </c>
      <c r="H510">
        <f t="shared" si="15"/>
        <v>7.8658727671576303E-3</v>
      </c>
    </row>
    <row r="511" spans="1:8" x14ac:dyDescent="0.25">
      <c r="A511" s="1">
        <v>1979</v>
      </c>
      <c r="B511" s="1" t="s">
        <v>99</v>
      </c>
      <c r="C511" t="s">
        <v>51</v>
      </c>
      <c r="D511">
        <v>3</v>
      </c>
      <c r="E511">
        <v>29</v>
      </c>
      <c r="F511">
        <v>0.01</v>
      </c>
      <c r="G511">
        <f t="shared" si="14"/>
        <v>5.0000000000000001E-3</v>
      </c>
      <c r="H511">
        <f t="shared" si="15"/>
        <v>6.5548939726313589E-4</v>
      </c>
    </row>
    <row r="512" spans="1:8" x14ac:dyDescent="0.25">
      <c r="A512" s="1">
        <v>1979</v>
      </c>
      <c r="B512" s="1" t="s">
        <v>99</v>
      </c>
      <c r="C512" t="s">
        <v>51</v>
      </c>
      <c r="D512">
        <v>3</v>
      </c>
      <c r="E512">
        <v>29</v>
      </c>
      <c r="F512">
        <v>0.03</v>
      </c>
      <c r="G512">
        <f t="shared" si="14"/>
        <v>1.4999999999999999E-2</v>
      </c>
      <c r="H512">
        <f t="shared" si="15"/>
        <v>1.9664681917894076E-3</v>
      </c>
    </row>
    <row r="513" spans="1:8" x14ac:dyDescent="0.25">
      <c r="A513" s="1">
        <v>1979</v>
      </c>
      <c r="B513" s="1" t="s">
        <v>99</v>
      </c>
      <c r="C513" t="s">
        <v>51</v>
      </c>
      <c r="D513">
        <v>3</v>
      </c>
      <c r="E513">
        <v>29</v>
      </c>
      <c r="F513">
        <v>0.01</v>
      </c>
      <c r="G513">
        <f t="shared" si="14"/>
        <v>5.0000000000000001E-3</v>
      </c>
      <c r="H513">
        <f t="shared" si="15"/>
        <v>6.5548939726313589E-4</v>
      </c>
    </row>
    <row r="514" spans="1:8" x14ac:dyDescent="0.25">
      <c r="A514" s="1">
        <v>1979</v>
      </c>
      <c r="B514" s="1" t="s">
        <v>99</v>
      </c>
      <c r="C514" t="s">
        <v>51</v>
      </c>
      <c r="D514">
        <v>3</v>
      </c>
      <c r="E514">
        <v>29</v>
      </c>
      <c r="F514">
        <v>0.1</v>
      </c>
      <c r="G514">
        <f t="shared" si="14"/>
        <v>0.05</v>
      </c>
      <c r="H514">
        <f t="shared" si="15"/>
        <v>6.55489397263136E-3</v>
      </c>
    </row>
    <row r="515" spans="1:8" x14ac:dyDescent="0.25">
      <c r="A515" s="1">
        <v>1979</v>
      </c>
      <c r="B515" s="1" t="s">
        <v>99</v>
      </c>
      <c r="C515" t="s">
        <v>51</v>
      </c>
      <c r="D515">
        <v>3</v>
      </c>
      <c r="E515">
        <v>29</v>
      </c>
      <c r="F515">
        <v>0.04</v>
      </c>
      <c r="G515">
        <f t="shared" ref="G515:G578" si="16">(F515/0.5)/4</f>
        <v>0.02</v>
      </c>
      <c r="H515">
        <f t="shared" ref="H515:H578" si="17">G515*(12.55/95.73)</f>
        <v>2.6219575890525436E-3</v>
      </c>
    </row>
    <row r="516" spans="1:8" x14ac:dyDescent="0.25">
      <c r="A516" s="1">
        <v>1979</v>
      </c>
      <c r="B516" s="1" t="s">
        <v>99</v>
      </c>
      <c r="C516" t="s">
        <v>51</v>
      </c>
      <c r="D516">
        <v>3</v>
      </c>
      <c r="E516">
        <v>32</v>
      </c>
      <c r="F516">
        <v>0.03</v>
      </c>
      <c r="G516">
        <f t="shared" si="16"/>
        <v>1.4999999999999999E-2</v>
      </c>
      <c r="H516">
        <f t="shared" si="17"/>
        <v>1.9664681917894076E-3</v>
      </c>
    </row>
    <row r="517" spans="1:8" x14ac:dyDescent="0.25">
      <c r="A517" s="1">
        <v>1979</v>
      </c>
      <c r="B517" s="1" t="s">
        <v>99</v>
      </c>
      <c r="C517" t="s">
        <v>51</v>
      </c>
      <c r="D517">
        <v>3</v>
      </c>
      <c r="E517">
        <v>32</v>
      </c>
      <c r="F517">
        <v>0.01</v>
      </c>
      <c r="G517">
        <f t="shared" si="16"/>
        <v>5.0000000000000001E-3</v>
      </c>
      <c r="H517">
        <f t="shared" si="17"/>
        <v>6.5548939726313589E-4</v>
      </c>
    </row>
    <row r="518" spans="1:8" x14ac:dyDescent="0.25">
      <c r="A518" s="1">
        <v>1979</v>
      </c>
      <c r="B518" s="1" t="s">
        <v>99</v>
      </c>
      <c r="C518" t="s">
        <v>51</v>
      </c>
      <c r="D518">
        <v>3</v>
      </c>
      <c r="E518">
        <v>32</v>
      </c>
      <c r="F518">
        <v>0.02</v>
      </c>
      <c r="G518">
        <f t="shared" si="16"/>
        <v>0.01</v>
      </c>
      <c r="H518">
        <f t="shared" si="17"/>
        <v>1.3109787945262718E-3</v>
      </c>
    </row>
    <row r="519" spans="1:8" x14ac:dyDescent="0.25">
      <c r="A519" s="1">
        <v>1979</v>
      </c>
      <c r="B519" s="1" t="s">
        <v>99</v>
      </c>
      <c r="C519" t="s">
        <v>51</v>
      </c>
      <c r="D519">
        <v>3</v>
      </c>
      <c r="E519">
        <v>32</v>
      </c>
      <c r="F519">
        <v>0.01</v>
      </c>
      <c r="G519">
        <f t="shared" si="16"/>
        <v>5.0000000000000001E-3</v>
      </c>
      <c r="H519">
        <f t="shared" si="17"/>
        <v>6.5548939726313589E-4</v>
      </c>
    </row>
    <row r="520" spans="1:8" x14ac:dyDescent="0.25">
      <c r="A520" s="1">
        <v>1979</v>
      </c>
      <c r="B520" s="1" t="s">
        <v>99</v>
      </c>
      <c r="C520" t="s">
        <v>51</v>
      </c>
      <c r="D520">
        <v>3</v>
      </c>
      <c r="E520">
        <v>32</v>
      </c>
      <c r="F520">
        <v>7.0000000000000007E-2</v>
      </c>
      <c r="G520">
        <f t="shared" si="16"/>
        <v>3.5000000000000003E-2</v>
      </c>
      <c r="H520">
        <f t="shared" si="17"/>
        <v>4.588425780841952E-3</v>
      </c>
    </row>
    <row r="521" spans="1:8" x14ac:dyDescent="0.25">
      <c r="A521" s="1">
        <v>1979</v>
      </c>
      <c r="B521" s="1" t="s">
        <v>99</v>
      </c>
      <c r="C521" t="s">
        <v>51</v>
      </c>
      <c r="D521">
        <v>3</v>
      </c>
      <c r="E521">
        <v>32</v>
      </c>
      <c r="F521">
        <v>0.01</v>
      </c>
      <c r="G521">
        <f t="shared" si="16"/>
        <v>5.0000000000000001E-3</v>
      </c>
      <c r="H521">
        <f t="shared" si="17"/>
        <v>6.5548939726313589E-4</v>
      </c>
    </row>
    <row r="522" spans="1:8" x14ac:dyDescent="0.25">
      <c r="A522" s="1">
        <v>1979</v>
      </c>
      <c r="B522" s="1" t="s">
        <v>99</v>
      </c>
      <c r="C522" t="s">
        <v>51</v>
      </c>
      <c r="D522">
        <v>3</v>
      </c>
      <c r="E522">
        <v>32</v>
      </c>
      <c r="F522">
        <v>0.04</v>
      </c>
      <c r="G522">
        <f t="shared" si="16"/>
        <v>0.02</v>
      </c>
      <c r="H522">
        <f t="shared" si="17"/>
        <v>2.6219575890525436E-3</v>
      </c>
    </row>
    <row r="523" spans="1:8" x14ac:dyDescent="0.25">
      <c r="A523" s="1">
        <v>1979</v>
      </c>
      <c r="B523" s="1" t="s">
        <v>99</v>
      </c>
      <c r="C523" t="s">
        <v>51</v>
      </c>
      <c r="D523">
        <v>3</v>
      </c>
      <c r="E523">
        <v>32</v>
      </c>
      <c r="F523">
        <v>0.01</v>
      </c>
      <c r="G523">
        <f t="shared" si="16"/>
        <v>5.0000000000000001E-3</v>
      </c>
      <c r="H523">
        <f t="shared" si="17"/>
        <v>6.5548939726313589E-4</v>
      </c>
    </row>
    <row r="524" spans="1:8" x14ac:dyDescent="0.25">
      <c r="A524" s="1">
        <v>1979</v>
      </c>
      <c r="B524" s="1" t="s">
        <v>99</v>
      </c>
      <c r="C524" t="s">
        <v>51</v>
      </c>
      <c r="D524">
        <v>3</v>
      </c>
      <c r="E524">
        <v>32</v>
      </c>
      <c r="F524">
        <v>0.01</v>
      </c>
      <c r="G524">
        <f t="shared" si="16"/>
        <v>5.0000000000000001E-3</v>
      </c>
      <c r="H524">
        <f t="shared" si="17"/>
        <v>6.5548939726313589E-4</v>
      </c>
    </row>
    <row r="525" spans="1:8" x14ac:dyDescent="0.25">
      <c r="A525" s="1">
        <v>1979</v>
      </c>
      <c r="B525" s="1" t="s">
        <v>99</v>
      </c>
      <c r="C525" t="s">
        <v>51</v>
      </c>
      <c r="D525">
        <v>3</v>
      </c>
      <c r="E525">
        <v>32</v>
      </c>
      <c r="F525">
        <v>0.08</v>
      </c>
      <c r="G525">
        <f t="shared" si="16"/>
        <v>0.04</v>
      </c>
      <c r="H525">
        <f t="shared" si="17"/>
        <v>5.2439151781050871E-3</v>
      </c>
    </row>
    <row r="526" spans="1:8" x14ac:dyDescent="0.25">
      <c r="A526" s="1">
        <v>1979</v>
      </c>
      <c r="B526" s="1" t="s">
        <v>99</v>
      </c>
      <c r="C526" t="s">
        <v>51</v>
      </c>
      <c r="D526">
        <v>3</v>
      </c>
      <c r="E526">
        <v>32</v>
      </c>
      <c r="F526">
        <v>0.03</v>
      </c>
      <c r="G526">
        <f t="shared" si="16"/>
        <v>1.4999999999999999E-2</v>
      </c>
      <c r="H526">
        <f t="shared" si="17"/>
        <v>1.9664681917894076E-3</v>
      </c>
    </row>
    <row r="527" spans="1:8" x14ac:dyDescent="0.25">
      <c r="A527" s="1">
        <v>1979</v>
      </c>
      <c r="B527" s="1" t="s">
        <v>99</v>
      </c>
      <c r="C527" t="s">
        <v>51</v>
      </c>
      <c r="D527">
        <v>3</v>
      </c>
      <c r="E527">
        <v>32</v>
      </c>
      <c r="F527">
        <v>0.04</v>
      </c>
      <c r="G527">
        <f t="shared" si="16"/>
        <v>0.02</v>
      </c>
      <c r="H527">
        <f t="shared" si="17"/>
        <v>2.6219575890525436E-3</v>
      </c>
    </row>
    <row r="528" spans="1:8" x14ac:dyDescent="0.25">
      <c r="A528" s="1">
        <v>1979</v>
      </c>
      <c r="B528" s="1" t="s">
        <v>99</v>
      </c>
      <c r="C528" t="s">
        <v>51</v>
      </c>
      <c r="D528">
        <v>3</v>
      </c>
      <c r="E528">
        <v>32</v>
      </c>
      <c r="F528">
        <v>0.03</v>
      </c>
      <c r="G528">
        <f t="shared" si="16"/>
        <v>1.4999999999999999E-2</v>
      </c>
      <c r="H528">
        <f t="shared" si="17"/>
        <v>1.9664681917894076E-3</v>
      </c>
    </row>
    <row r="529" spans="1:8" x14ac:dyDescent="0.25">
      <c r="A529" s="1">
        <v>1979</v>
      </c>
      <c r="B529" s="1" t="s">
        <v>99</v>
      </c>
      <c r="C529" t="s">
        <v>51</v>
      </c>
      <c r="D529">
        <v>3</v>
      </c>
      <c r="E529">
        <v>32</v>
      </c>
      <c r="F529">
        <v>0.02</v>
      </c>
      <c r="G529">
        <f t="shared" si="16"/>
        <v>0.01</v>
      </c>
      <c r="H529">
        <f t="shared" si="17"/>
        <v>1.3109787945262718E-3</v>
      </c>
    </row>
    <row r="530" spans="1:8" x14ac:dyDescent="0.25">
      <c r="A530" s="1">
        <v>1979</v>
      </c>
      <c r="B530" s="1" t="s">
        <v>99</v>
      </c>
      <c r="C530" t="s">
        <v>51</v>
      </c>
      <c r="D530">
        <v>3</v>
      </c>
      <c r="E530">
        <v>32</v>
      </c>
      <c r="F530">
        <v>0.01</v>
      </c>
      <c r="G530">
        <f t="shared" si="16"/>
        <v>5.0000000000000001E-3</v>
      </c>
      <c r="H530">
        <f t="shared" si="17"/>
        <v>6.5548939726313589E-4</v>
      </c>
    </row>
    <row r="531" spans="1:8" x14ac:dyDescent="0.25">
      <c r="A531" s="1">
        <v>1979</v>
      </c>
      <c r="B531" s="1" t="s">
        <v>99</v>
      </c>
      <c r="C531" t="s">
        <v>51</v>
      </c>
      <c r="D531">
        <v>3</v>
      </c>
      <c r="E531">
        <v>32</v>
      </c>
      <c r="F531">
        <v>0.03</v>
      </c>
      <c r="G531">
        <f t="shared" si="16"/>
        <v>1.4999999999999999E-2</v>
      </c>
      <c r="H531">
        <f t="shared" si="17"/>
        <v>1.9664681917894076E-3</v>
      </c>
    </row>
    <row r="532" spans="1:8" x14ac:dyDescent="0.25">
      <c r="A532" s="1">
        <v>1979</v>
      </c>
      <c r="B532" s="1" t="s">
        <v>99</v>
      </c>
      <c r="C532" t="s">
        <v>51</v>
      </c>
      <c r="D532">
        <v>3</v>
      </c>
      <c r="E532">
        <v>32</v>
      </c>
      <c r="F532">
        <v>0.02</v>
      </c>
      <c r="G532">
        <f t="shared" si="16"/>
        <v>0.01</v>
      </c>
      <c r="H532">
        <f t="shared" si="17"/>
        <v>1.3109787945262718E-3</v>
      </c>
    </row>
    <row r="533" spans="1:8" x14ac:dyDescent="0.25">
      <c r="A533" s="1">
        <v>1979</v>
      </c>
      <c r="B533" s="1" t="s">
        <v>99</v>
      </c>
      <c r="C533" t="s">
        <v>51</v>
      </c>
      <c r="D533">
        <v>3</v>
      </c>
      <c r="E533">
        <v>32</v>
      </c>
      <c r="F533">
        <v>0.05</v>
      </c>
      <c r="G533">
        <f t="shared" si="16"/>
        <v>2.5000000000000001E-2</v>
      </c>
      <c r="H533">
        <f t="shared" si="17"/>
        <v>3.27744698631568E-3</v>
      </c>
    </row>
    <row r="534" spans="1:8" x14ac:dyDescent="0.25">
      <c r="A534" s="1">
        <v>1979</v>
      </c>
      <c r="B534" s="1" t="s">
        <v>99</v>
      </c>
      <c r="C534" t="s">
        <v>51</v>
      </c>
      <c r="D534">
        <v>3</v>
      </c>
      <c r="E534">
        <v>32</v>
      </c>
      <c r="F534">
        <v>0.03</v>
      </c>
      <c r="G534">
        <f t="shared" si="16"/>
        <v>1.4999999999999999E-2</v>
      </c>
      <c r="H534">
        <f t="shared" si="17"/>
        <v>1.9664681917894076E-3</v>
      </c>
    </row>
    <row r="535" spans="1:8" x14ac:dyDescent="0.25">
      <c r="A535" s="1">
        <v>1979</v>
      </c>
      <c r="B535" s="1" t="s">
        <v>99</v>
      </c>
      <c r="C535" t="s">
        <v>51</v>
      </c>
      <c r="D535">
        <v>3</v>
      </c>
      <c r="E535">
        <v>32</v>
      </c>
      <c r="F535">
        <v>0.02</v>
      </c>
      <c r="G535">
        <f t="shared" si="16"/>
        <v>0.01</v>
      </c>
      <c r="H535">
        <f t="shared" si="17"/>
        <v>1.3109787945262718E-3</v>
      </c>
    </row>
    <row r="536" spans="1:8" x14ac:dyDescent="0.25">
      <c r="A536" s="1">
        <v>1979</v>
      </c>
      <c r="B536" s="1" t="s">
        <v>99</v>
      </c>
      <c r="C536" t="s">
        <v>51</v>
      </c>
      <c r="D536">
        <v>3</v>
      </c>
      <c r="E536">
        <v>32</v>
      </c>
      <c r="F536">
        <v>0.01</v>
      </c>
      <c r="G536">
        <f t="shared" si="16"/>
        <v>5.0000000000000001E-3</v>
      </c>
      <c r="H536">
        <f t="shared" si="17"/>
        <v>6.5548939726313589E-4</v>
      </c>
    </row>
    <row r="537" spans="1:8" x14ac:dyDescent="0.25">
      <c r="A537" s="1">
        <v>1979</v>
      </c>
      <c r="B537" s="1" t="s">
        <v>99</v>
      </c>
      <c r="C537" t="s">
        <v>51</v>
      </c>
      <c r="D537">
        <v>3</v>
      </c>
      <c r="E537">
        <v>32</v>
      </c>
      <c r="F537">
        <v>0.01</v>
      </c>
      <c r="G537">
        <f t="shared" si="16"/>
        <v>5.0000000000000001E-3</v>
      </c>
      <c r="H537">
        <f t="shared" si="17"/>
        <v>6.5548939726313589E-4</v>
      </c>
    </row>
    <row r="538" spans="1:8" x14ac:dyDescent="0.25">
      <c r="A538" s="1">
        <v>1979</v>
      </c>
      <c r="B538" s="1" t="s">
        <v>99</v>
      </c>
      <c r="C538" t="s">
        <v>51</v>
      </c>
      <c r="D538">
        <v>3</v>
      </c>
      <c r="E538">
        <v>32</v>
      </c>
      <c r="F538">
        <v>0.01</v>
      </c>
      <c r="G538">
        <f t="shared" si="16"/>
        <v>5.0000000000000001E-3</v>
      </c>
      <c r="H538">
        <f t="shared" si="17"/>
        <v>6.5548939726313589E-4</v>
      </c>
    </row>
    <row r="539" spans="1:8" x14ac:dyDescent="0.25">
      <c r="A539" s="1">
        <v>1979</v>
      </c>
      <c r="B539" s="1" t="s">
        <v>99</v>
      </c>
      <c r="C539" t="s">
        <v>51</v>
      </c>
      <c r="D539">
        <v>3</v>
      </c>
      <c r="E539">
        <v>32</v>
      </c>
      <c r="F539">
        <v>0.01</v>
      </c>
      <c r="G539">
        <f t="shared" si="16"/>
        <v>5.0000000000000001E-3</v>
      </c>
      <c r="H539">
        <f t="shared" si="17"/>
        <v>6.5548939726313589E-4</v>
      </c>
    </row>
    <row r="540" spans="1:8" x14ac:dyDescent="0.25">
      <c r="A540" s="1">
        <v>1979</v>
      </c>
      <c r="B540" s="1" t="s">
        <v>99</v>
      </c>
      <c r="C540" t="s">
        <v>51</v>
      </c>
      <c r="D540">
        <v>3</v>
      </c>
      <c r="E540">
        <v>32</v>
      </c>
      <c r="F540">
        <v>0.02</v>
      </c>
      <c r="G540">
        <f t="shared" si="16"/>
        <v>0.01</v>
      </c>
      <c r="H540">
        <f t="shared" si="17"/>
        <v>1.3109787945262718E-3</v>
      </c>
    </row>
    <row r="541" spans="1:8" x14ac:dyDescent="0.25">
      <c r="A541" s="1">
        <v>1979</v>
      </c>
      <c r="B541" s="1" t="s">
        <v>99</v>
      </c>
      <c r="C541" t="s">
        <v>51</v>
      </c>
      <c r="D541">
        <v>3</v>
      </c>
      <c r="E541">
        <v>32</v>
      </c>
      <c r="F541">
        <v>0.01</v>
      </c>
      <c r="G541">
        <f t="shared" si="16"/>
        <v>5.0000000000000001E-3</v>
      </c>
      <c r="H541">
        <f t="shared" si="17"/>
        <v>6.5548939726313589E-4</v>
      </c>
    </row>
    <row r="542" spans="1:8" x14ac:dyDescent="0.25">
      <c r="A542" s="1">
        <v>1979</v>
      </c>
      <c r="B542" s="1" t="s">
        <v>99</v>
      </c>
      <c r="C542" t="s">
        <v>51</v>
      </c>
      <c r="D542">
        <v>3</v>
      </c>
      <c r="E542">
        <v>32</v>
      </c>
      <c r="F542">
        <v>0.01</v>
      </c>
      <c r="G542">
        <f t="shared" si="16"/>
        <v>5.0000000000000001E-3</v>
      </c>
      <c r="H542">
        <f t="shared" si="17"/>
        <v>6.5548939726313589E-4</v>
      </c>
    </row>
    <row r="543" spans="1:8" x14ac:dyDescent="0.25">
      <c r="A543" s="1">
        <v>1979</v>
      </c>
      <c r="B543" s="1" t="s">
        <v>99</v>
      </c>
      <c r="C543" t="s">
        <v>51</v>
      </c>
      <c r="D543">
        <v>3</v>
      </c>
      <c r="E543">
        <v>32</v>
      </c>
      <c r="F543">
        <v>0.03</v>
      </c>
      <c r="G543">
        <f t="shared" si="16"/>
        <v>1.4999999999999999E-2</v>
      </c>
      <c r="H543">
        <f t="shared" si="17"/>
        <v>1.9664681917894076E-3</v>
      </c>
    </row>
    <row r="544" spans="1:8" x14ac:dyDescent="0.25">
      <c r="A544" s="1">
        <v>1979</v>
      </c>
      <c r="B544" s="1" t="s">
        <v>99</v>
      </c>
      <c r="C544" t="s">
        <v>51</v>
      </c>
      <c r="D544">
        <v>3</v>
      </c>
      <c r="E544">
        <v>32</v>
      </c>
      <c r="F544">
        <v>0.01</v>
      </c>
      <c r="G544">
        <f t="shared" si="16"/>
        <v>5.0000000000000001E-3</v>
      </c>
      <c r="H544">
        <f t="shared" si="17"/>
        <v>6.5548939726313589E-4</v>
      </c>
    </row>
    <row r="545" spans="1:8" x14ac:dyDescent="0.25">
      <c r="A545" s="1">
        <v>1979</v>
      </c>
      <c r="B545" s="1" t="s">
        <v>99</v>
      </c>
      <c r="C545" t="s">
        <v>51</v>
      </c>
      <c r="D545">
        <v>3</v>
      </c>
      <c r="E545">
        <v>32</v>
      </c>
      <c r="F545">
        <v>0.03</v>
      </c>
      <c r="G545">
        <f t="shared" si="16"/>
        <v>1.4999999999999999E-2</v>
      </c>
      <c r="H545">
        <f t="shared" si="17"/>
        <v>1.9664681917894076E-3</v>
      </c>
    </row>
    <row r="546" spans="1:8" x14ac:dyDescent="0.25">
      <c r="A546" s="1">
        <v>1979</v>
      </c>
      <c r="B546" s="1" t="s">
        <v>99</v>
      </c>
      <c r="C546" t="s">
        <v>51</v>
      </c>
      <c r="D546">
        <v>3</v>
      </c>
      <c r="E546">
        <v>32</v>
      </c>
      <c r="F546">
        <v>0.03</v>
      </c>
      <c r="G546">
        <f t="shared" si="16"/>
        <v>1.4999999999999999E-2</v>
      </c>
      <c r="H546">
        <f t="shared" si="17"/>
        <v>1.9664681917894076E-3</v>
      </c>
    </row>
    <row r="547" spans="1:8" x14ac:dyDescent="0.25">
      <c r="A547" s="1">
        <v>1979</v>
      </c>
      <c r="B547" s="1" t="s">
        <v>99</v>
      </c>
      <c r="C547" t="s">
        <v>51</v>
      </c>
      <c r="D547">
        <v>3</v>
      </c>
      <c r="E547">
        <v>32</v>
      </c>
      <c r="F547">
        <v>0.02</v>
      </c>
      <c r="G547">
        <f t="shared" si="16"/>
        <v>0.01</v>
      </c>
      <c r="H547">
        <f t="shared" si="17"/>
        <v>1.3109787945262718E-3</v>
      </c>
    </row>
    <row r="548" spans="1:8" x14ac:dyDescent="0.25">
      <c r="A548" s="1">
        <v>1979</v>
      </c>
      <c r="B548" s="1" t="s">
        <v>99</v>
      </c>
      <c r="C548" t="s">
        <v>51</v>
      </c>
      <c r="D548">
        <v>3</v>
      </c>
      <c r="E548">
        <v>32</v>
      </c>
      <c r="F548">
        <v>0.01</v>
      </c>
      <c r="G548">
        <f t="shared" si="16"/>
        <v>5.0000000000000001E-3</v>
      </c>
      <c r="H548">
        <f t="shared" si="17"/>
        <v>6.5548939726313589E-4</v>
      </c>
    </row>
    <row r="549" spans="1:8" x14ac:dyDescent="0.25">
      <c r="A549" s="1">
        <v>1979</v>
      </c>
      <c r="B549" s="1" t="s">
        <v>99</v>
      </c>
      <c r="C549" t="s">
        <v>51</v>
      </c>
      <c r="D549">
        <v>3</v>
      </c>
      <c r="E549">
        <v>32</v>
      </c>
      <c r="F549">
        <v>0.04</v>
      </c>
      <c r="G549">
        <f t="shared" si="16"/>
        <v>0.02</v>
      </c>
      <c r="H549">
        <f t="shared" si="17"/>
        <v>2.6219575890525436E-3</v>
      </c>
    </row>
    <row r="550" spans="1:8" x14ac:dyDescent="0.25">
      <c r="A550" s="1">
        <v>1979</v>
      </c>
      <c r="B550" s="1" t="s">
        <v>99</v>
      </c>
      <c r="C550" t="s">
        <v>51</v>
      </c>
      <c r="D550">
        <v>3</v>
      </c>
      <c r="E550">
        <v>33</v>
      </c>
      <c r="F550">
        <v>0.01</v>
      </c>
      <c r="G550">
        <f t="shared" si="16"/>
        <v>5.0000000000000001E-3</v>
      </c>
      <c r="H550">
        <f t="shared" si="17"/>
        <v>6.5548939726313589E-4</v>
      </c>
    </row>
    <row r="551" spans="1:8" x14ac:dyDescent="0.25">
      <c r="A551" s="1">
        <v>1979</v>
      </c>
      <c r="B551" s="1" t="s">
        <v>99</v>
      </c>
      <c r="C551" t="s">
        <v>51</v>
      </c>
      <c r="D551">
        <v>3</v>
      </c>
      <c r="E551">
        <v>33</v>
      </c>
      <c r="F551">
        <v>0.01</v>
      </c>
      <c r="G551">
        <f t="shared" si="16"/>
        <v>5.0000000000000001E-3</v>
      </c>
      <c r="H551">
        <f t="shared" si="17"/>
        <v>6.5548939726313589E-4</v>
      </c>
    </row>
    <row r="552" spans="1:8" x14ac:dyDescent="0.25">
      <c r="A552" s="1">
        <v>1979</v>
      </c>
      <c r="B552" s="1" t="s">
        <v>99</v>
      </c>
      <c r="C552" t="s">
        <v>51</v>
      </c>
      <c r="D552">
        <v>3</v>
      </c>
      <c r="E552">
        <v>33</v>
      </c>
      <c r="F552">
        <v>0.01</v>
      </c>
      <c r="G552">
        <f t="shared" si="16"/>
        <v>5.0000000000000001E-3</v>
      </c>
      <c r="H552">
        <f t="shared" si="17"/>
        <v>6.5548939726313589E-4</v>
      </c>
    </row>
    <row r="553" spans="1:8" x14ac:dyDescent="0.25">
      <c r="A553" s="1">
        <v>1979</v>
      </c>
      <c r="B553" s="1" t="s">
        <v>99</v>
      </c>
      <c r="C553" t="s">
        <v>51</v>
      </c>
      <c r="D553">
        <v>3</v>
      </c>
      <c r="E553">
        <v>33</v>
      </c>
      <c r="F553">
        <v>0.02</v>
      </c>
      <c r="G553">
        <f t="shared" si="16"/>
        <v>0.01</v>
      </c>
      <c r="H553">
        <f t="shared" si="17"/>
        <v>1.3109787945262718E-3</v>
      </c>
    </row>
    <row r="554" spans="1:8" x14ac:dyDescent="0.25">
      <c r="A554" s="1">
        <v>1979</v>
      </c>
      <c r="B554" s="1" t="s">
        <v>99</v>
      </c>
      <c r="C554" t="s">
        <v>51</v>
      </c>
      <c r="D554">
        <v>3</v>
      </c>
      <c r="E554">
        <v>33</v>
      </c>
      <c r="F554">
        <v>0.01</v>
      </c>
      <c r="G554">
        <f t="shared" si="16"/>
        <v>5.0000000000000001E-3</v>
      </c>
      <c r="H554">
        <f t="shared" si="17"/>
        <v>6.5548939726313589E-4</v>
      </c>
    </row>
    <row r="555" spans="1:8" x14ac:dyDescent="0.25">
      <c r="A555" s="1">
        <v>1979</v>
      </c>
      <c r="B555" s="1" t="s">
        <v>99</v>
      </c>
      <c r="C555" t="s">
        <v>51</v>
      </c>
      <c r="D555">
        <v>3</v>
      </c>
      <c r="E555">
        <v>33</v>
      </c>
      <c r="F555">
        <v>0.01</v>
      </c>
      <c r="G555">
        <f t="shared" si="16"/>
        <v>5.0000000000000001E-3</v>
      </c>
      <c r="H555">
        <f t="shared" si="17"/>
        <v>6.5548939726313589E-4</v>
      </c>
    </row>
    <row r="556" spans="1:8" x14ac:dyDescent="0.25">
      <c r="A556" s="1">
        <v>1979</v>
      </c>
      <c r="B556" s="1" t="s">
        <v>99</v>
      </c>
      <c r="C556" t="s">
        <v>51</v>
      </c>
      <c r="D556">
        <v>3</v>
      </c>
      <c r="E556">
        <v>33</v>
      </c>
      <c r="F556">
        <v>0.02</v>
      </c>
      <c r="G556">
        <f t="shared" si="16"/>
        <v>0.01</v>
      </c>
      <c r="H556">
        <f t="shared" si="17"/>
        <v>1.3109787945262718E-3</v>
      </c>
    </row>
    <row r="557" spans="1:8" x14ac:dyDescent="0.25">
      <c r="A557" s="1">
        <v>1979</v>
      </c>
      <c r="B557" s="1" t="s">
        <v>99</v>
      </c>
      <c r="C557" t="s">
        <v>51</v>
      </c>
      <c r="D557">
        <v>3</v>
      </c>
      <c r="E557">
        <v>33</v>
      </c>
      <c r="F557">
        <v>0.01</v>
      </c>
      <c r="G557">
        <f t="shared" si="16"/>
        <v>5.0000000000000001E-3</v>
      </c>
      <c r="H557">
        <f t="shared" si="17"/>
        <v>6.5548939726313589E-4</v>
      </c>
    </row>
    <row r="558" spans="1:8" x14ac:dyDescent="0.25">
      <c r="A558" s="1">
        <v>1979</v>
      </c>
      <c r="B558" s="1" t="s">
        <v>99</v>
      </c>
      <c r="C558" t="s">
        <v>51</v>
      </c>
      <c r="D558">
        <v>3</v>
      </c>
      <c r="E558">
        <v>33</v>
      </c>
      <c r="F558">
        <v>0.01</v>
      </c>
      <c r="G558">
        <f t="shared" si="16"/>
        <v>5.0000000000000001E-3</v>
      </c>
      <c r="H558">
        <f t="shared" si="17"/>
        <v>6.5548939726313589E-4</v>
      </c>
    </row>
    <row r="559" spans="1:8" x14ac:dyDescent="0.25">
      <c r="A559" s="1">
        <v>1979</v>
      </c>
      <c r="B559" s="1" t="s">
        <v>99</v>
      </c>
      <c r="C559" t="s">
        <v>51</v>
      </c>
      <c r="D559">
        <v>3</v>
      </c>
      <c r="E559">
        <v>33</v>
      </c>
      <c r="F559">
        <v>0.01</v>
      </c>
      <c r="G559">
        <f t="shared" si="16"/>
        <v>5.0000000000000001E-3</v>
      </c>
      <c r="H559">
        <f t="shared" si="17"/>
        <v>6.5548939726313589E-4</v>
      </c>
    </row>
    <row r="560" spans="1:8" x14ac:dyDescent="0.25">
      <c r="A560" s="1">
        <v>1979</v>
      </c>
      <c r="B560" s="1" t="s">
        <v>99</v>
      </c>
      <c r="C560" t="s">
        <v>51</v>
      </c>
      <c r="D560">
        <v>3</v>
      </c>
      <c r="E560">
        <v>33</v>
      </c>
      <c r="F560">
        <v>0.01</v>
      </c>
      <c r="G560">
        <f t="shared" si="16"/>
        <v>5.0000000000000001E-3</v>
      </c>
      <c r="H560">
        <f t="shared" si="17"/>
        <v>6.5548939726313589E-4</v>
      </c>
    </row>
    <row r="561" spans="1:8" x14ac:dyDescent="0.25">
      <c r="A561" s="1">
        <v>1979</v>
      </c>
      <c r="B561" s="1" t="s">
        <v>99</v>
      </c>
      <c r="C561" t="s">
        <v>51</v>
      </c>
      <c r="D561">
        <v>3</v>
      </c>
      <c r="E561">
        <v>33</v>
      </c>
      <c r="F561">
        <v>0.01</v>
      </c>
      <c r="G561">
        <f t="shared" si="16"/>
        <v>5.0000000000000001E-3</v>
      </c>
      <c r="H561">
        <f t="shared" si="17"/>
        <v>6.5548939726313589E-4</v>
      </c>
    </row>
    <row r="562" spans="1:8" x14ac:dyDescent="0.25">
      <c r="A562" s="1">
        <v>1979</v>
      </c>
      <c r="B562" s="1" t="s">
        <v>99</v>
      </c>
      <c r="C562" t="s">
        <v>51</v>
      </c>
      <c r="D562">
        <v>3</v>
      </c>
      <c r="E562">
        <v>33</v>
      </c>
      <c r="F562">
        <v>0.01</v>
      </c>
      <c r="G562">
        <f t="shared" si="16"/>
        <v>5.0000000000000001E-3</v>
      </c>
      <c r="H562">
        <f t="shared" si="17"/>
        <v>6.5548939726313589E-4</v>
      </c>
    </row>
    <row r="563" spans="1:8" x14ac:dyDescent="0.25">
      <c r="A563" s="1">
        <v>1979</v>
      </c>
      <c r="B563" s="1" t="s">
        <v>99</v>
      </c>
      <c r="C563" t="s">
        <v>51</v>
      </c>
      <c r="D563">
        <v>3</v>
      </c>
      <c r="E563">
        <v>33</v>
      </c>
      <c r="F563">
        <v>0.01</v>
      </c>
      <c r="G563">
        <f t="shared" si="16"/>
        <v>5.0000000000000001E-3</v>
      </c>
      <c r="H563">
        <f t="shared" si="17"/>
        <v>6.5548939726313589E-4</v>
      </c>
    </row>
    <row r="564" spans="1:8" x14ac:dyDescent="0.25">
      <c r="A564" s="1">
        <v>1979</v>
      </c>
      <c r="B564" s="1" t="s">
        <v>99</v>
      </c>
      <c r="C564" t="s">
        <v>51</v>
      </c>
      <c r="D564">
        <v>3</v>
      </c>
      <c r="E564">
        <v>34</v>
      </c>
      <c r="F564">
        <v>0.38</v>
      </c>
      <c r="G564">
        <f t="shared" si="16"/>
        <v>0.19</v>
      </c>
      <c r="H564">
        <f t="shared" si="17"/>
        <v>2.4908597095999165E-2</v>
      </c>
    </row>
    <row r="565" spans="1:8" x14ac:dyDescent="0.25">
      <c r="A565" s="1">
        <v>1979</v>
      </c>
      <c r="B565" s="1" t="s">
        <v>99</v>
      </c>
      <c r="C565" t="s">
        <v>51</v>
      </c>
      <c r="D565">
        <v>3</v>
      </c>
      <c r="E565">
        <v>38</v>
      </c>
      <c r="F565">
        <v>0.52</v>
      </c>
      <c r="G565">
        <f t="shared" si="16"/>
        <v>0.26</v>
      </c>
      <c r="H565">
        <f t="shared" si="17"/>
        <v>3.4085448657683072E-2</v>
      </c>
    </row>
    <row r="566" spans="1:8" x14ac:dyDescent="0.25">
      <c r="A566" s="1">
        <v>1979</v>
      </c>
      <c r="B566" s="1" t="s">
        <v>99</v>
      </c>
      <c r="C566" t="s">
        <v>51</v>
      </c>
      <c r="D566">
        <v>3</v>
      </c>
      <c r="E566">
        <v>38</v>
      </c>
      <c r="F566">
        <v>0.13</v>
      </c>
      <c r="G566">
        <f t="shared" si="16"/>
        <v>6.5000000000000002E-2</v>
      </c>
      <c r="H566">
        <f t="shared" si="17"/>
        <v>8.521362164420768E-3</v>
      </c>
    </row>
    <row r="567" spans="1:8" x14ac:dyDescent="0.25">
      <c r="A567" s="1">
        <v>1979</v>
      </c>
      <c r="B567" s="1" t="s">
        <v>99</v>
      </c>
      <c r="C567" t="s">
        <v>51</v>
      </c>
      <c r="D567">
        <v>3</v>
      </c>
      <c r="E567">
        <v>38</v>
      </c>
      <c r="F567">
        <v>0.22</v>
      </c>
      <c r="G567">
        <f t="shared" si="16"/>
        <v>0.11</v>
      </c>
      <c r="H567">
        <f t="shared" si="17"/>
        <v>1.442076673978899E-2</v>
      </c>
    </row>
    <row r="568" spans="1:8" x14ac:dyDescent="0.25">
      <c r="A568" s="1">
        <v>1979</v>
      </c>
      <c r="B568" s="1" t="s">
        <v>99</v>
      </c>
      <c r="C568" t="s">
        <v>51</v>
      </c>
      <c r="D568">
        <v>3</v>
      </c>
      <c r="E568">
        <v>38</v>
      </c>
      <c r="F568">
        <v>0.6</v>
      </c>
      <c r="G568">
        <f t="shared" si="16"/>
        <v>0.3</v>
      </c>
      <c r="H568">
        <f t="shared" si="17"/>
        <v>3.9329363835788153E-2</v>
      </c>
    </row>
    <row r="569" spans="1:8" x14ac:dyDescent="0.25">
      <c r="A569" s="1">
        <v>1979</v>
      </c>
      <c r="B569" s="1" t="s">
        <v>99</v>
      </c>
      <c r="C569" t="s">
        <v>51</v>
      </c>
      <c r="D569">
        <v>3</v>
      </c>
      <c r="E569">
        <v>38</v>
      </c>
      <c r="F569">
        <v>0.84</v>
      </c>
      <c r="G569">
        <f t="shared" si="16"/>
        <v>0.42</v>
      </c>
      <c r="H569">
        <f t="shared" si="17"/>
        <v>5.5061109370103417E-2</v>
      </c>
    </row>
    <row r="570" spans="1:8" x14ac:dyDescent="0.25">
      <c r="A570" s="1">
        <v>1979</v>
      </c>
      <c r="B570" s="1" t="s">
        <v>99</v>
      </c>
      <c r="C570" t="s">
        <v>51</v>
      </c>
      <c r="D570">
        <v>3</v>
      </c>
      <c r="E570">
        <v>38</v>
      </c>
      <c r="F570">
        <v>0.55000000000000004</v>
      </c>
      <c r="G570">
        <f t="shared" si="16"/>
        <v>0.27500000000000002</v>
      </c>
      <c r="H570">
        <f t="shared" si="17"/>
        <v>3.6051916849472482E-2</v>
      </c>
    </row>
    <row r="571" spans="1:8" x14ac:dyDescent="0.25">
      <c r="A571" s="1">
        <v>1979</v>
      </c>
      <c r="B571" s="1" t="s">
        <v>99</v>
      </c>
      <c r="C571" t="s">
        <v>51</v>
      </c>
      <c r="D571">
        <v>3</v>
      </c>
      <c r="E571">
        <v>38</v>
      </c>
      <c r="F571">
        <v>1.01</v>
      </c>
      <c r="G571">
        <f t="shared" si="16"/>
        <v>0.505</v>
      </c>
      <c r="H571">
        <f t="shared" si="17"/>
        <v>6.6204429123576727E-2</v>
      </c>
    </row>
    <row r="572" spans="1:8" x14ac:dyDescent="0.25">
      <c r="A572" s="1">
        <v>1979</v>
      </c>
      <c r="B572" s="1" t="s">
        <v>99</v>
      </c>
      <c r="C572" t="s">
        <v>51</v>
      </c>
      <c r="D572">
        <v>3</v>
      </c>
      <c r="E572">
        <v>38</v>
      </c>
      <c r="F572">
        <v>0.89</v>
      </c>
      <c r="G572">
        <f t="shared" si="16"/>
        <v>0.44500000000000001</v>
      </c>
      <c r="H572">
        <f t="shared" si="17"/>
        <v>5.8338556356419095E-2</v>
      </c>
    </row>
    <row r="573" spans="1:8" x14ac:dyDescent="0.25">
      <c r="A573" s="1">
        <v>1979</v>
      </c>
      <c r="B573" s="1" t="s">
        <v>99</v>
      </c>
      <c r="C573" t="s">
        <v>51</v>
      </c>
      <c r="D573">
        <v>3</v>
      </c>
      <c r="E573">
        <v>38</v>
      </c>
      <c r="F573">
        <v>0.67</v>
      </c>
      <c r="G573">
        <f t="shared" si="16"/>
        <v>0.33500000000000002</v>
      </c>
      <c r="H573">
        <f t="shared" si="17"/>
        <v>4.3917789616630107E-2</v>
      </c>
    </row>
    <row r="574" spans="1:8" x14ac:dyDescent="0.25">
      <c r="A574" s="1">
        <v>1979</v>
      </c>
      <c r="B574" s="1" t="s">
        <v>99</v>
      </c>
      <c r="C574" t="s">
        <v>51</v>
      </c>
      <c r="D574">
        <v>3</v>
      </c>
      <c r="E574">
        <v>38</v>
      </c>
      <c r="F574">
        <v>0.21</v>
      </c>
      <c r="G574">
        <f t="shared" si="16"/>
        <v>0.105</v>
      </c>
      <c r="H574">
        <f t="shared" si="17"/>
        <v>1.3765277342525854E-2</v>
      </c>
    </row>
    <row r="575" spans="1:8" x14ac:dyDescent="0.25">
      <c r="A575" s="1">
        <v>1979</v>
      </c>
      <c r="B575" s="1" t="s">
        <v>99</v>
      </c>
      <c r="C575" t="s">
        <v>51</v>
      </c>
      <c r="D575">
        <v>3</v>
      </c>
      <c r="E575">
        <v>38</v>
      </c>
      <c r="F575">
        <v>0.55000000000000004</v>
      </c>
      <c r="G575">
        <f t="shared" si="16"/>
        <v>0.27500000000000002</v>
      </c>
      <c r="H575">
        <f t="shared" si="17"/>
        <v>3.6051916849472482E-2</v>
      </c>
    </row>
    <row r="576" spans="1:8" x14ac:dyDescent="0.25">
      <c r="A576" s="1">
        <v>1979</v>
      </c>
      <c r="B576" s="1" t="s">
        <v>99</v>
      </c>
      <c r="C576" t="s">
        <v>51</v>
      </c>
      <c r="D576">
        <v>3</v>
      </c>
      <c r="E576">
        <v>38</v>
      </c>
      <c r="F576">
        <v>0.13</v>
      </c>
      <c r="G576">
        <f t="shared" si="16"/>
        <v>6.5000000000000002E-2</v>
      </c>
      <c r="H576">
        <f t="shared" si="17"/>
        <v>8.521362164420768E-3</v>
      </c>
    </row>
    <row r="577" spans="1:8" x14ac:dyDescent="0.25">
      <c r="A577" s="1">
        <v>1979</v>
      </c>
      <c r="B577" s="1" t="s">
        <v>99</v>
      </c>
      <c r="C577" t="s">
        <v>51</v>
      </c>
      <c r="D577">
        <v>3</v>
      </c>
      <c r="E577">
        <v>38</v>
      </c>
      <c r="F577">
        <v>1.38</v>
      </c>
      <c r="G577">
        <f t="shared" si="16"/>
        <v>0.69</v>
      </c>
      <c r="H577">
        <f t="shared" si="17"/>
        <v>9.0457536822312751E-2</v>
      </c>
    </row>
    <row r="578" spans="1:8" x14ac:dyDescent="0.25">
      <c r="A578" s="1">
        <v>1979</v>
      </c>
      <c r="B578" s="1" t="s">
        <v>99</v>
      </c>
      <c r="C578" t="s">
        <v>51</v>
      </c>
      <c r="D578">
        <v>3</v>
      </c>
      <c r="E578">
        <v>38</v>
      </c>
      <c r="F578">
        <v>0.94</v>
      </c>
      <c r="G578">
        <f t="shared" si="16"/>
        <v>0.47</v>
      </c>
      <c r="H578">
        <f t="shared" si="17"/>
        <v>6.1616003342734774E-2</v>
      </c>
    </row>
    <row r="579" spans="1:8" x14ac:dyDescent="0.25">
      <c r="A579" s="1">
        <v>1979</v>
      </c>
      <c r="B579" s="1" t="s">
        <v>99</v>
      </c>
      <c r="C579" t="s">
        <v>51</v>
      </c>
      <c r="D579">
        <v>3</v>
      </c>
      <c r="E579">
        <v>38</v>
      </c>
      <c r="F579">
        <v>1.01</v>
      </c>
      <c r="G579">
        <f t="shared" ref="G579:G642" si="18">(F579/0.5)/4</f>
        <v>0.505</v>
      </c>
      <c r="H579">
        <f t="shared" ref="H579:H642" si="19">G579*(12.55/95.73)</f>
        <v>6.6204429123576727E-2</v>
      </c>
    </row>
    <row r="580" spans="1:8" x14ac:dyDescent="0.25">
      <c r="A580" s="1">
        <v>1979</v>
      </c>
      <c r="B580" s="1" t="s">
        <v>99</v>
      </c>
      <c r="C580" t="s">
        <v>51</v>
      </c>
      <c r="D580">
        <v>3</v>
      </c>
      <c r="E580">
        <v>38</v>
      </c>
      <c r="F580">
        <v>0.27</v>
      </c>
      <c r="G580">
        <f t="shared" si="18"/>
        <v>0.13500000000000001</v>
      </c>
      <c r="H580">
        <f t="shared" si="19"/>
        <v>1.769821372610467E-2</v>
      </c>
    </row>
    <row r="581" spans="1:8" x14ac:dyDescent="0.25">
      <c r="A581" s="1">
        <v>1979</v>
      </c>
      <c r="B581" s="1" t="s">
        <v>99</v>
      </c>
      <c r="C581" t="s">
        <v>51</v>
      </c>
      <c r="D581">
        <v>3</v>
      </c>
      <c r="E581">
        <v>38</v>
      </c>
      <c r="F581">
        <v>3.77</v>
      </c>
      <c r="G581">
        <f t="shared" si="18"/>
        <v>1.885</v>
      </c>
      <c r="H581">
        <f t="shared" si="19"/>
        <v>0.24711950276820224</v>
      </c>
    </row>
    <row r="582" spans="1:8" x14ac:dyDescent="0.25">
      <c r="A582" s="1">
        <v>1979</v>
      </c>
      <c r="B582" s="1" t="s">
        <v>99</v>
      </c>
      <c r="C582" t="s">
        <v>51</v>
      </c>
      <c r="D582">
        <v>3</v>
      </c>
      <c r="E582">
        <v>38</v>
      </c>
      <c r="F582">
        <v>0.4</v>
      </c>
      <c r="G582">
        <f t="shared" si="18"/>
        <v>0.2</v>
      </c>
      <c r="H582">
        <f t="shared" si="19"/>
        <v>2.621957589052544E-2</v>
      </c>
    </row>
    <row r="583" spans="1:8" x14ac:dyDescent="0.25">
      <c r="A583" s="1">
        <v>1979</v>
      </c>
      <c r="B583" s="1" t="s">
        <v>99</v>
      </c>
      <c r="C583" t="s">
        <v>51</v>
      </c>
      <c r="D583">
        <v>3</v>
      </c>
      <c r="E583">
        <v>38</v>
      </c>
      <c r="F583">
        <v>1.1299999999999999</v>
      </c>
      <c r="G583">
        <f t="shared" si="18"/>
        <v>0.56499999999999995</v>
      </c>
      <c r="H583">
        <f t="shared" si="19"/>
        <v>7.4070301890734352E-2</v>
      </c>
    </row>
    <row r="584" spans="1:8" x14ac:dyDescent="0.25">
      <c r="A584" s="1">
        <v>1979</v>
      </c>
      <c r="B584" s="1" t="s">
        <v>99</v>
      </c>
      <c r="C584" t="s">
        <v>51</v>
      </c>
      <c r="D584">
        <v>3</v>
      </c>
      <c r="E584">
        <v>38</v>
      </c>
      <c r="F584">
        <v>0.77</v>
      </c>
      <c r="G584">
        <f t="shared" si="18"/>
        <v>0.38500000000000001</v>
      </c>
      <c r="H584">
        <f t="shared" si="19"/>
        <v>5.047268358926147E-2</v>
      </c>
    </row>
    <row r="585" spans="1:8" x14ac:dyDescent="0.25">
      <c r="A585" s="1">
        <v>1979</v>
      </c>
      <c r="B585" s="1" t="s">
        <v>99</v>
      </c>
      <c r="C585" t="s">
        <v>51</v>
      </c>
      <c r="D585">
        <v>3</v>
      </c>
      <c r="E585">
        <v>38</v>
      </c>
      <c r="F585">
        <v>0.96</v>
      </c>
      <c r="G585">
        <f t="shared" si="18"/>
        <v>0.48</v>
      </c>
      <c r="H585">
        <f t="shared" si="19"/>
        <v>6.2926982137261042E-2</v>
      </c>
    </row>
    <row r="586" spans="1:8" x14ac:dyDescent="0.25">
      <c r="A586" s="1">
        <v>1979</v>
      </c>
      <c r="B586" s="1" t="s">
        <v>99</v>
      </c>
      <c r="C586" t="s">
        <v>51</v>
      </c>
      <c r="D586">
        <v>3</v>
      </c>
      <c r="E586">
        <v>38</v>
      </c>
      <c r="F586">
        <v>0.73</v>
      </c>
      <c r="G586">
        <f t="shared" si="18"/>
        <v>0.36499999999999999</v>
      </c>
      <c r="H586">
        <f t="shared" si="19"/>
        <v>4.7850726000208919E-2</v>
      </c>
    </row>
    <row r="587" spans="1:8" x14ac:dyDescent="0.25">
      <c r="A587" s="1">
        <v>1979</v>
      </c>
      <c r="B587" s="1" t="s">
        <v>99</v>
      </c>
      <c r="C587" t="s">
        <v>51</v>
      </c>
      <c r="D587">
        <v>3</v>
      </c>
      <c r="E587">
        <v>38</v>
      </c>
      <c r="F587">
        <v>0.5</v>
      </c>
      <c r="G587">
        <f t="shared" si="18"/>
        <v>0.25</v>
      </c>
      <c r="H587">
        <f t="shared" si="19"/>
        <v>3.2774469863156797E-2</v>
      </c>
    </row>
    <row r="588" spans="1:8" x14ac:dyDescent="0.25">
      <c r="A588" s="1">
        <v>1979</v>
      </c>
      <c r="B588" s="1" t="s">
        <v>99</v>
      </c>
      <c r="C588" t="s">
        <v>51</v>
      </c>
      <c r="D588">
        <v>3</v>
      </c>
      <c r="E588">
        <v>38</v>
      </c>
      <c r="F588">
        <v>0.36</v>
      </c>
      <c r="G588">
        <f t="shared" si="18"/>
        <v>0.18</v>
      </c>
      <c r="H588">
        <f t="shared" si="19"/>
        <v>2.3597618301472893E-2</v>
      </c>
    </row>
    <row r="589" spans="1:8" x14ac:dyDescent="0.25">
      <c r="A589" s="1">
        <v>1979</v>
      </c>
      <c r="B589" s="1" t="s">
        <v>99</v>
      </c>
      <c r="C589" t="s">
        <v>51</v>
      </c>
      <c r="D589">
        <v>3</v>
      </c>
      <c r="E589">
        <v>38</v>
      </c>
      <c r="F589">
        <v>0.62</v>
      </c>
      <c r="G589">
        <f t="shared" si="18"/>
        <v>0.31</v>
      </c>
      <c r="H589">
        <f t="shared" si="19"/>
        <v>4.0640342630314429E-2</v>
      </c>
    </row>
    <row r="590" spans="1:8" x14ac:dyDescent="0.25">
      <c r="A590" s="1">
        <v>1979</v>
      </c>
      <c r="B590" s="1" t="s">
        <v>99</v>
      </c>
      <c r="C590" t="s">
        <v>51</v>
      </c>
      <c r="D590">
        <v>3</v>
      </c>
      <c r="E590">
        <v>38</v>
      </c>
      <c r="F590">
        <v>0.7</v>
      </c>
      <c r="G590">
        <f t="shared" si="18"/>
        <v>0.35</v>
      </c>
      <c r="H590">
        <f t="shared" si="19"/>
        <v>4.588425780841951E-2</v>
      </c>
    </row>
    <row r="591" spans="1:8" x14ac:dyDescent="0.25">
      <c r="A591" s="1">
        <v>1979</v>
      </c>
      <c r="B591" s="1" t="s">
        <v>99</v>
      </c>
      <c r="C591" t="s">
        <v>51</v>
      </c>
      <c r="D591">
        <v>3</v>
      </c>
      <c r="E591">
        <v>38</v>
      </c>
      <c r="F591">
        <v>0.28999999999999998</v>
      </c>
      <c r="G591">
        <f t="shared" si="18"/>
        <v>0.14499999999999999</v>
      </c>
      <c r="H591">
        <f t="shared" si="19"/>
        <v>1.9009192520630942E-2</v>
      </c>
    </row>
    <row r="592" spans="1:8" x14ac:dyDescent="0.25">
      <c r="A592" s="1">
        <v>1979</v>
      </c>
      <c r="B592" s="1" t="s">
        <v>99</v>
      </c>
      <c r="C592" t="s">
        <v>51</v>
      </c>
      <c r="D592">
        <v>3</v>
      </c>
      <c r="E592">
        <v>38</v>
      </c>
      <c r="F592">
        <v>0.99</v>
      </c>
      <c r="G592">
        <f t="shared" si="18"/>
        <v>0.495</v>
      </c>
      <c r="H592">
        <f t="shared" si="19"/>
        <v>6.4893450329050459E-2</v>
      </c>
    </row>
    <row r="593" spans="1:8" x14ac:dyDescent="0.25">
      <c r="A593" s="1">
        <v>1979</v>
      </c>
      <c r="B593" s="1" t="s">
        <v>99</v>
      </c>
      <c r="C593" t="s">
        <v>51</v>
      </c>
      <c r="D593">
        <v>3</v>
      </c>
      <c r="E593">
        <v>38</v>
      </c>
      <c r="F593">
        <v>0.68</v>
      </c>
      <c r="G593">
        <f t="shared" si="18"/>
        <v>0.34</v>
      </c>
      <c r="H593">
        <f t="shared" si="19"/>
        <v>4.4573279013893248E-2</v>
      </c>
    </row>
    <row r="594" spans="1:8" x14ac:dyDescent="0.25">
      <c r="A594" s="1">
        <v>1979</v>
      </c>
      <c r="B594" s="1" t="s">
        <v>99</v>
      </c>
      <c r="C594" t="s">
        <v>51</v>
      </c>
      <c r="D594">
        <v>3</v>
      </c>
      <c r="E594">
        <v>38</v>
      </c>
      <c r="F594">
        <v>0.19</v>
      </c>
      <c r="G594">
        <f t="shared" si="18"/>
        <v>9.5000000000000001E-2</v>
      </c>
      <c r="H594">
        <f t="shared" si="19"/>
        <v>1.2454298547999582E-2</v>
      </c>
    </row>
    <row r="595" spans="1:8" x14ac:dyDescent="0.25">
      <c r="A595" s="1">
        <v>1979</v>
      </c>
      <c r="B595" s="1" t="s">
        <v>99</v>
      </c>
      <c r="C595" t="s">
        <v>51</v>
      </c>
      <c r="D595">
        <v>3</v>
      </c>
      <c r="E595">
        <v>38</v>
      </c>
      <c r="F595">
        <v>0.85</v>
      </c>
      <c r="G595">
        <f t="shared" si="18"/>
        <v>0.42499999999999999</v>
      </c>
      <c r="H595">
        <f t="shared" si="19"/>
        <v>5.5716598767366551E-2</v>
      </c>
    </row>
    <row r="596" spans="1:8" x14ac:dyDescent="0.25">
      <c r="A596" s="1">
        <v>1979</v>
      </c>
      <c r="B596" s="1" t="s">
        <v>99</v>
      </c>
      <c r="C596" t="s">
        <v>51</v>
      </c>
      <c r="D596">
        <v>3</v>
      </c>
      <c r="E596">
        <v>38</v>
      </c>
      <c r="F596">
        <v>0.39</v>
      </c>
      <c r="G596">
        <f t="shared" si="18"/>
        <v>0.19500000000000001</v>
      </c>
      <c r="H596">
        <f t="shared" si="19"/>
        <v>2.5564086493262302E-2</v>
      </c>
    </row>
    <row r="597" spans="1:8" x14ac:dyDescent="0.25">
      <c r="A597" s="1">
        <v>1979</v>
      </c>
      <c r="B597" s="1" t="s">
        <v>99</v>
      </c>
      <c r="C597" t="s">
        <v>51</v>
      </c>
      <c r="D597">
        <v>3</v>
      </c>
      <c r="E597">
        <v>40</v>
      </c>
      <c r="F597">
        <v>2.38</v>
      </c>
      <c r="G597">
        <f t="shared" si="18"/>
        <v>1.19</v>
      </c>
      <c r="H597">
        <f t="shared" si="19"/>
        <v>0.15600647654862634</v>
      </c>
    </row>
    <row r="598" spans="1:8" x14ac:dyDescent="0.25">
      <c r="A598" s="1">
        <v>1979</v>
      </c>
      <c r="B598" s="1" t="s">
        <v>99</v>
      </c>
      <c r="C598" t="s">
        <v>51</v>
      </c>
      <c r="D598">
        <v>3</v>
      </c>
      <c r="E598">
        <v>40</v>
      </c>
      <c r="F598">
        <v>0.03</v>
      </c>
      <c r="G598">
        <f t="shared" si="18"/>
        <v>1.4999999999999999E-2</v>
      </c>
      <c r="H598">
        <f t="shared" si="19"/>
        <v>1.9664681917894076E-3</v>
      </c>
    </row>
    <row r="599" spans="1:8" x14ac:dyDescent="0.25">
      <c r="A599" s="1">
        <v>1979</v>
      </c>
      <c r="B599" s="1" t="s">
        <v>99</v>
      </c>
      <c r="C599" t="s">
        <v>51</v>
      </c>
      <c r="D599">
        <v>3</v>
      </c>
      <c r="E599">
        <v>40</v>
      </c>
      <c r="F599">
        <v>0.68</v>
      </c>
      <c r="G599">
        <f t="shared" si="18"/>
        <v>0.34</v>
      </c>
      <c r="H599">
        <f t="shared" si="19"/>
        <v>4.4573279013893248E-2</v>
      </c>
    </row>
    <row r="600" spans="1:8" x14ac:dyDescent="0.25">
      <c r="A600" s="1">
        <v>1979</v>
      </c>
      <c r="B600" s="1" t="s">
        <v>99</v>
      </c>
      <c r="C600" t="s">
        <v>51</v>
      </c>
      <c r="D600">
        <v>3</v>
      </c>
      <c r="E600">
        <v>40</v>
      </c>
      <c r="F600">
        <v>0.98</v>
      </c>
      <c r="G600">
        <f t="shared" si="18"/>
        <v>0.49</v>
      </c>
      <c r="H600">
        <f t="shared" si="19"/>
        <v>6.4237960931787325E-2</v>
      </c>
    </row>
    <row r="601" spans="1:8" x14ac:dyDescent="0.25">
      <c r="A601" s="1">
        <v>1979</v>
      </c>
      <c r="B601" s="1" t="s">
        <v>99</v>
      </c>
      <c r="C601" t="s">
        <v>51</v>
      </c>
      <c r="D601">
        <v>3</v>
      </c>
      <c r="E601">
        <v>40</v>
      </c>
      <c r="F601">
        <v>0.06</v>
      </c>
      <c r="G601">
        <f t="shared" si="18"/>
        <v>0.03</v>
      </c>
      <c r="H601">
        <f t="shared" si="19"/>
        <v>3.9329363835788151E-3</v>
      </c>
    </row>
    <row r="602" spans="1:8" x14ac:dyDescent="0.25">
      <c r="A602" s="1">
        <v>1979</v>
      </c>
      <c r="B602" s="1" t="s">
        <v>99</v>
      </c>
      <c r="C602" t="s">
        <v>51</v>
      </c>
      <c r="D602">
        <v>3</v>
      </c>
      <c r="E602">
        <v>40</v>
      </c>
      <c r="F602">
        <v>0.64</v>
      </c>
      <c r="G602">
        <f t="shared" si="18"/>
        <v>0.32</v>
      </c>
      <c r="H602">
        <f t="shared" si="19"/>
        <v>4.1951321424840697E-2</v>
      </c>
    </row>
    <row r="603" spans="1:8" x14ac:dyDescent="0.25">
      <c r="A603" s="1">
        <v>1979</v>
      </c>
      <c r="B603" s="1" t="s">
        <v>99</v>
      </c>
      <c r="C603" t="s">
        <v>51</v>
      </c>
      <c r="D603">
        <v>3</v>
      </c>
      <c r="E603">
        <v>40</v>
      </c>
      <c r="F603">
        <v>0.06</v>
      </c>
      <c r="G603">
        <f t="shared" si="18"/>
        <v>0.03</v>
      </c>
      <c r="H603">
        <f t="shared" si="19"/>
        <v>3.9329363835788151E-3</v>
      </c>
    </row>
    <row r="604" spans="1:8" x14ac:dyDescent="0.25">
      <c r="A604" s="1">
        <v>1979</v>
      </c>
      <c r="B604" s="1" t="s">
        <v>99</v>
      </c>
      <c r="C604" t="s">
        <v>51</v>
      </c>
      <c r="D604">
        <v>3</v>
      </c>
      <c r="E604">
        <v>40</v>
      </c>
      <c r="F604">
        <v>0.27</v>
      </c>
      <c r="G604">
        <f t="shared" si="18"/>
        <v>0.13500000000000001</v>
      </c>
      <c r="H604">
        <f t="shared" si="19"/>
        <v>1.769821372610467E-2</v>
      </c>
    </row>
    <row r="605" spans="1:8" x14ac:dyDescent="0.25">
      <c r="A605" s="1">
        <v>1979</v>
      </c>
      <c r="B605" s="1" t="s">
        <v>99</v>
      </c>
      <c r="C605" t="s">
        <v>51</v>
      </c>
      <c r="D605">
        <v>3</v>
      </c>
      <c r="E605">
        <v>40</v>
      </c>
      <c r="F605">
        <v>0.56000000000000005</v>
      </c>
      <c r="G605">
        <f t="shared" si="18"/>
        <v>0.28000000000000003</v>
      </c>
      <c r="H605">
        <f t="shared" si="19"/>
        <v>3.6707406246735616E-2</v>
      </c>
    </row>
    <row r="606" spans="1:8" x14ac:dyDescent="0.25">
      <c r="A606" s="1">
        <v>1979</v>
      </c>
      <c r="B606" s="1" t="s">
        <v>99</v>
      </c>
      <c r="C606" t="s">
        <v>51</v>
      </c>
      <c r="D606">
        <v>3</v>
      </c>
      <c r="E606">
        <v>40</v>
      </c>
      <c r="F606">
        <v>0.3</v>
      </c>
      <c r="G606">
        <f t="shared" si="18"/>
        <v>0.15</v>
      </c>
      <c r="H606">
        <f t="shared" si="19"/>
        <v>1.9664681917894077E-2</v>
      </c>
    </row>
    <row r="607" spans="1:8" x14ac:dyDescent="0.25">
      <c r="A607" s="1">
        <v>1979</v>
      </c>
      <c r="B607" s="1" t="s">
        <v>99</v>
      </c>
      <c r="C607" t="s">
        <v>51</v>
      </c>
      <c r="D607">
        <v>3</v>
      </c>
      <c r="E607">
        <v>40</v>
      </c>
      <c r="F607">
        <v>1.56</v>
      </c>
      <c r="G607">
        <f t="shared" si="18"/>
        <v>0.78</v>
      </c>
      <c r="H607">
        <f t="shared" si="19"/>
        <v>0.10225634597304921</v>
      </c>
    </row>
    <row r="608" spans="1:8" x14ac:dyDescent="0.25">
      <c r="A608" s="1">
        <v>1979</v>
      </c>
      <c r="B608" s="1" t="s">
        <v>99</v>
      </c>
      <c r="C608" t="s">
        <v>51</v>
      </c>
      <c r="D608">
        <v>3</v>
      </c>
      <c r="E608">
        <v>40</v>
      </c>
      <c r="F608">
        <v>0.16</v>
      </c>
      <c r="G608">
        <f t="shared" si="18"/>
        <v>0.08</v>
      </c>
      <c r="H608">
        <f t="shared" si="19"/>
        <v>1.0487830356210174E-2</v>
      </c>
    </row>
    <row r="609" spans="1:8" x14ac:dyDescent="0.25">
      <c r="A609" s="1">
        <v>1979</v>
      </c>
      <c r="B609" s="1" t="s">
        <v>99</v>
      </c>
      <c r="C609" t="s">
        <v>51</v>
      </c>
      <c r="D609">
        <v>3</v>
      </c>
      <c r="E609">
        <v>40</v>
      </c>
      <c r="F609">
        <v>0.26</v>
      </c>
      <c r="G609">
        <f t="shared" si="18"/>
        <v>0.13</v>
      </c>
      <c r="H609">
        <f t="shared" si="19"/>
        <v>1.7042724328841536E-2</v>
      </c>
    </row>
    <row r="610" spans="1:8" x14ac:dyDescent="0.25">
      <c r="A610" s="1">
        <v>1979</v>
      </c>
      <c r="B610" s="1" t="s">
        <v>99</v>
      </c>
      <c r="C610" t="s">
        <v>51</v>
      </c>
      <c r="D610">
        <v>3</v>
      </c>
      <c r="E610">
        <v>40</v>
      </c>
      <c r="F610">
        <v>0.18</v>
      </c>
      <c r="G610">
        <f t="shared" si="18"/>
        <v>0.09</v>
      </c>
      <c r="H610">
        <f t="shared" si="19"/>
        <v>1.1798809150736446E-2</v>
      </c>
    </row>
    <row r="611" spans="1:8" x14ac:dyDescent="0.25">
      <c r="A611" s="1">
        <v>1979</v>
      </c>
      <c r="B611" s="1" t="s">
        <v>99</v>
      </c>
      <c r="C611" t="s">
        <v>51</v>
      </c>
      <c r="D611">
        <v>3</v>
      </c>
      <c r="E611">
        <v>40</v>
      </c>
      <c r="F611">
        <v>0.92</v>
      </c>
      <c r="G611">
        <f t="shared" si="18"/>
        <v>0.46</v>
      </c>
      <c r="H611">
        <f t="shared" si="19"/>
        <v>6.0305024548208505E-2</v>
      </c>
    </row>
    <row r="612" spans="1:8" x14ac:dyDescent="0.25">
      <c r="A612" s="1">
        <v>1979</v>
      </c>
      <c r="B612" s="1" t="s">
        <v>99</v>
      </c>
      <c r="C612" t="s">
        <v>51</v>
      </c>
      <c r="D612">
        <v>3</v>
      </c>
      <c r="E612">
        <v>40</v>
      </c>
      <c r="F612">
        <v>1.1599999999999999</v>
      </c>
      <c r="G612">
        <f t="shared" si="18"/>
        <v>0.57999999999999996</v>
      </c>
      <c r="H612">
        <f t="shared" si="19"/>
        <v>7.6036770082523769E-2</v>
      </c>
    </row>
    <row r="613" spans="1:8" x14ac:dyDescent="0.25">
      <c r="A613" s="1">
        <v>1979</v>
      </c>
      <c r="B613" s="1" t="s">
        <v>99</v>
      </c>
      <c r="C613" t="s">
        <v>51</v>
      </c>
      <c r="D613">
        <v>3</v>
      </c>
      <c r="E613">
        <v>40</v>
      </c>
      <c r="F613">
        <v>0.06</v>
      </c>
      <c r="G613">
        <f t="shared" si="18"/>
        <v>0.03</v>
      </c>
      <c r="H613">
        <f t="shared" si="19"/>
        <v>3.9329363835788151E-3</v>
      </c>
    </row>
    <row r="614" spans="1:8" x14ac:dyDescent="0.25">
      <c r="A614" s="1">
        <v>1979</v>
      </c>
      <c r="B614" s="1" t="s">
        <v>99</v>
      </c>
      <c r="C614" t="s">
        <v>51</v>
      </c>
      <c r="D614">
        <v>3</v>
      </c>
      <c r="E614">
        <v>40</v>
      </c>
      <c r="F614">
        <v>0.76</v>
      </c>
      <c r="G614">
        <f t="shared" si="18"/>
        <v>0.38</v>
      </c>
      <c r="H614">
        <f t="shared" si="19"/>
        <v>4.9817194191998329E-2</v>
      </c>
    </row>
    <row r="615" spans="1:8" x14ac:dyDescent="0.25">
      <c r="A615" s="1">
        <v>1979</v>
      </c>
      <c r="B615" s="1" t="s">
        <v>99</v>
      </c>
      <c r="C615" t="s">
        <v>51</v>
      </c>
      <c r="D615">
        <v>3</v>
      </c>
      <c r="E615">
        <v>41</v>
      </c>
      <c r="F615">
        <v>0.8</v>
      </c>
      <c r="G615">
        <f t="shared" si="18"/>
        <v>0.4</v>
      </c>
      <c r="H615">
        <f t="shared" si="19"/>
        <v>5.243915178105088E-2</v>
      </c>
    </row>
    <row r="616" spans="1:8" x14ac:dyDescent="0.25">
      <c r="A616" s="1">
        <v>1979</v>
      </c>
      <c r="B616" s="1" t="s">
        <v>99</v>
      </c>
      <c r="C616" t="s">
        <v>51</v>
      </c>
      <c r="D616">
        <v>3</v>
      </c>
      <c r="E616">
        <v>41</v>
      </c>
      <c r="F616">
        <v>0.77</v>
      </c>
      <c r="G616">
        <f t="shared" si="18"/>
        <v>0.38500000000000001</v>
      </c>
      <c r="H616">
        <f t="shared" si="19"/>
        <v>5.047268358926147E-2</v>
      </c>
    </row>
    <row r="617" spans="1:8" x14ac:dyDescent="0.25">
      <c r="A617" s="1">
        <v>1979</v>
      </c>
      <c r="B617" s="1" t="s">
        <v>99</v>
      </c>
      <c r="C617" t="s">
        <v>51</v>
      </c>
      <c r="D617">
        <v>3</v>
      </c>
      <c r="E617">
        <v>41</v>
      </c>
      <c r="F617">
        <v>1.91</v>
      </c>
      <c r="G617">
        <f t="shared" si="18"/>
        <v>0.95499999999999996</v>
      </c>
      <c r="H617">
        <f t="shared" si="19"/>
        <v>0.12519847487725896</v>
      </c>
    </row>
    <row r="618" spans="1:8" x14ac:dyDescent="0.25">
      <c r="A618" s="1">
        <v>1979</v>
      </c>
      <c r="B618" s="1" t="s">
        <v>99</v>
      </c>
      <c r="C618" t="s">
        <v>51</v>
      </c>
      <c r="D618">
        <v>3</v>
      </c>
      <c r="E618">
        <v>41</v>
      </c>
      <c r="F618">
        <v>0.75</v>
      </c>
      <c r="G618">
        <f t="shared" si="18"/>
        <v>0.375</v>
      </c>
      <c r="H618">
        <f t="shared" si="19"/>
        <v>4.9161704794735195E-2</v>
      </c>
    </row>
    <row r="619" spans="1:8" x14ac:dyDescent="0.25">
      <c r="A619" s="1">
        <v>1979</v>
      </c>
      <c r="B619" s="1" t="s">
        <v>99</v>
      </c>
      <c r="C619" t="s">
        <v>51</v>
      </c>
      <c r="D619">
        <v>3</v>
      </c>
      <c r="E619">
        <v>41</v>
      </c>
      <c r="F619">
        <v>1.89</v>
      </c>
      <c r="G619">
        <f t="shared" si="18"/>
        <v>0.94499999999999995</v>
      </c>
      <c r="H619">
        <f t="shared" si="19"/>
        <v>0.12388749608273268</v>
      </c>
    </row>
    <row r="620" spans="1:8" x14ac:dyDescent="0.25">
      <c r="A620" s="1">
        <v>1979</v>
      </c>
      <c r="B620" s="1" t="s">
        <v>99</v>
      </c>
      <c r="C620" t="s">
        <v>51</v>
      </c>
      <c r="D620">
        <v>3</v>
      </c>
      <c r="E620">
        <v>47</v>
      </c>
      <c r="F620">
        <v>1.54</v>
      </c>
      <c r="G620">
        <f t="shared" si="18"/>
        <v>0.77</v>
      </c>
      <c r="H620">
        <f t="shared" si="19"/>
        <v>0.10094536717852294</v>
      </c>
    </row>
    <row r="621" spans="1:8" x14ac:dyDescent="0.25">
      <c r="A621" s="1">
        <v>1979</v>
      </c>
      <c r="B621" s="1" t="s">
        <v>99</v>
      </c>
      <c r="C621" t="s">
        <v>51</v>
      </c>
      <c r="D621">
        <v>3</v>
      </c>
      <c r="E621">
        <v>47</v>
      </c>
      <c r="F621">
        <v>1.61</v>
      </c>
      <c r="G621">
        <f t="shared" si="18"/>
        <v>0.80500000000000005</v>
      </c>
      <c r="H621">
        <f t="shared" si="19"/>
        <v>0.10553379295936489</v>
      </c>
    </row>
    <row r="622" spans="1:8" x14ac:dyDescent="0.25">
      <c r="A622" s="1">
        <v>1979</v>
      </c>
      <c r="B622" s="1" t="s">
        <v>99</v>
      </c>
      <c r="C622" t="s">
        <v>51</v>
      </c>
      <c r="D622">
        <v>3</v>
      </c>
      <c r="E622">
        <v>47</v>
      </c>
      <c r="F622">
        <v>1.28</v>
      </c>
      <c r="G622">
        <f t="shared" si="18"/>
        <v>0.64</v>
      </c>
      <c r="H622">
        <f t="shared" si="19"/>
        <v>8.3902642849681394E-2</v>
      </c>
    </row>
    <row r="623" spans="1:8" x14ac:dyDescent="0.25">
      <c r="A623" s="1">
        <v>1979</v>
      </c>
      <c r="B623" s="1" t="s">
        <v>99</v>
      </c>
      <c r="C623" t="s">
        <v>51</v>
      </c>
      <c r="D623">
        <v>3</v>
      </c>
      <c r="E623">
        <v>47</v>
      </c>
      <c r="F623">
        <v>0.91</v>
      </c>
      <c r="G623">
        <f t="shared" si="18"/>
        <v>0.45500000000000002</v>
      </c>
      <c r="H623">
        <f t="shared" si="19"/>
        <v>5.9649535150945371E-2</v>
      </c>
    </row>
    <row r="624" spans="1:8" x14ac:dyDescent="0.25">
      <c r="A624" s="1">
        <v>1979</v>
      </c>
      <c r="B624" s="1" t="s">
        <v>99</v>
      </c>
      <c r="C624" t="s">
        <v>51</v>
      </c>
      <c r="D624">
        <v>3</v>
      </c>
      <c r="E624">
        <v>53</v>
      </c>
      <c r="F624">
        <v>0.01</v>
      </c>
      <c r="G624">
        <f t="shared" si="18"/>
        <v>5.0000000000000001E-3</v>
      </c>
      <c r="H624">
        <f t="shared" si="19"/>
        <v>6.5548939726313589E-4</v>
      </c>
    </row>
    <row r="625" spans="1:8" x14ac:dyDescent="0.25">
      <c r="A625" s="1">
        <v>1979</v>
      </c>
      <c r="B625" s="1" t="s">
        <v>99</v>
      </c>
      <c r="C625" t="s">
        <v>51</v>
      </c>
      <c r="D625">
        <v>3</v>
      </c>
      <c r="E625">
        <v>53</v>
      </c>
      <c r="F625">
        <v>0.12</v>
      </c>
      <c r="G625">
        <f t="shared" si="18"/>
        <v>0.06</v>
      </c>
      <c r="H625">
        <f t="shared" si="19"/>
        <v>7.8658727671576303E-3</v>
      </c>
    </row>
    <row r="626" spans="1:8" x14ac:dyDescent="0.25">
      <c r="A626" s="1">
        <v>1979</v>
      </c>
      <c r="B626" s="1" t="s">
        <v>99</v>
      </c>
      <c r="C626" t="s">
        <v>51</v>
      </c>
      <c r="D626">
        <v>3</v>
      </c>
      <c r="E626">
        <v>53</v>
      </c>
      <c r="F626">
        <v>7.0000000000000007E-2</v>
      </c>
      <c r="G626">
        <f t="shared" si="18"/>
        <v>3.5000000000000003E-2</v>
      </c>
      <c r="H626">
        <f t="shared" si="19"/>
        <v>4.588425780841952E-3</v>
      </c>
    </row>
    <row r="627" spans="1:8" x14ac:dyDescent="0.25">
      <c r="A627" s="1">
        <v>1979</v>
      </c>
      <c r="B627" s="1" t="s">
        <v>99</v>
      </c>
      <c r="C627" t="s">
        <v>51</v>
      </c>
      <c r="D627">
        <v>3</v>
      </c>
      <c r="E627">
        <v>53</v>
      </c>
      <c r="F627">
        <v>0.01</v>
      </c>
      <c r="G627">
        <f t="shared" si="18"/>
        <v>5.0000000000000001E-3</v>
      </c>
      <c r="H627">
        <f t="shared" si="19"/>
        <v>6.5548939726313589E-4</v>
      </c>
    </row>
    <row r="628" spans="1:8" x14ac:dyDescent="0.25">
      <c r="A628" s="1">
        <v>1979</v>
      </c>
      <c r="B628" s="1" t="s">
        <v>99</v>
      </c>
      <c r="C628" t="s">
        <v>51</v>
      </c>
      <c r="D628">
        <v>3</v>
      </c>
      <c r="E628">
        <v>53</v>
      </c>
      <c r="F628">
        <v>0.08</v>
      </c>
      <c r="G628">
        <f t="shared" si="18"/>
        <v>0.04</v>
      </c>
      <c r="H628">
        <f t="shared" si="19"/>
        <v>5.2439151781050871E-3</v>
      </c>
    </row>
    <row r="629" spans="1:8" x14ac:dyDescent="0.25">
      <c r="A629" s="1">
        <v>1979</v>
      </c>
      <c r="B629" s="1" t="s">
        <v>99</v>
      </c>
      <c r="C629" t="s">
        <v>51</v>
      </c>
      <c r="D629">
        <v>3</v>
      </c>
      <c r="E629">
        <v>53</v>
      </c>
      <c r="F629">
        <v>0.02</v>
      </c>
      <c r="G629">
        <f t="shared" si="18"/>
        <v>0.01</v>
      </c>
      <c r="H629">
        <f t="shared" si="19"/>
        <v>1.3109787945262718E-3</v>
      </c>
    </row>
    <row r="630" spans="1:8" x14ac:dyDescent="0.25">
      <c r="A630" s="1">
        <v>1979</v>
      </c>
      <c r="B630" s="1" t="s">
        <v>99</v>
      </c>
      <c r="C630" t="s">
        <v>51</v>
      </c>
      <c r="D630">
        <v>3</v>
      </c>
      <c r="E630">
        <v>53</v>
      </c>
      <c r="F630">
        <v>0.01</v>
      </c>
      <c r="G630">
        <f t="shared" si="18"/>
        <v>5.0000000000000001E-3</v>
      </c>
      <c r="H630">
        <f t="shared" si="19"/>
        <v>6.5548939726313589E-4</v>
      </c>
    </row>
    <row r="631" spans="1:8" x14ac:dyDescent="0.25">
      <c r="A631" s="1">
        <v>1979</v>
      </c>
      <c r="B631" s="1" t="s">
        <v>99</v>
      </c>
      <c r="C631" t="s">
        <v>51</v>
      </c>
      <c r="D631">
        <v>3</v>
      </c>
      <c r="E631">
        <v>54</v>
      </c>
      <c r="F631">
        <v>0.01</v>
      </c>
      <c r="G631">
        <f t="shared" si="18"/>
        <v>5.0000000000000001E-3</v>
      </c>
      <c r="H631">
        <f t="shared" si="19"/>
        <v>6.5548939726313589E-4</v>
      </c>
    </row>
    <row r="632" spans="1:8" x14ac:dyDescent="0.25">
      <c r="A632" s="1">
        <v>1979</v>
      </c>
      <c r="B632" s="1" t="s">
        <v>99</v>
      </c>
      <c r="C632" t="s">
        <v>51</v>
      </c>
      <c r="D632">
        <v>3</v>
      </c>
      <c r="E632">
        <v>54</v>
      </c>
      <c r="F632">
        <v>0.01</v>
      </c>
      <c r="G632">
        <f t="shared" si="18"/>
        <v>5.0000000000000001E-3</v>
      </c>
      <c r="H632">
        <f t="shared" si="19"/>
        <v>6.5548939726313589E-4</v>
      </c>
    </row>
    <row r="633" spans="1:8" x14ac:dyDescent="0.25">
      <c r="A633" s="1">
        <v>1979</v>
      </c>
      <c r="B633" s="1" t="s">
        <v>99</v>
      </c>
      <c r="C633" t="s">
        <v>51</v>
      </c>
      <c r="D633">
        <v>3</v>
      </c>
      <c r="E633">
        <v>56</v>
      </c>
      <c r="F633">
        <v>0.06</v>
      </c>
      <c r="G633">
        <f t="shared" si="18"/>
        <v>0.03</v>
      </c>
      <c r="H633">
        <f t="shared" si="19"/>
        <v>3.9329363835788151E-3</v>
      </c>
    </row>
    <row r="634" spans="1:8" x14ac:dyDescent="0.25">
      <c r="A634" s="1">
        <v>1979</v>
      </c>
      <c r="B634" s="1" t="s">
        <v>99</v>
      </c>
      <c r="C634" t="s">
        <v>51</v>
      </c>
      <c r="D634">
        <v>3</v>
      </c>
      <c r="E634">
        <v>58</v>
      </c>
      <c r="F634">
        <v>0.15</v>
      </c>
      <c r="G634">
        <f t="shared" si="18"/>
        <v>7.4999999999999997E-2</v>
      </c>
      <c r="H634">
        <f t="shared" si="19"/>
        <v>9.8323409589470383E-3</v>
      </c>
    </row>
    <row r="635" spans="1:8" x14ac:dyDescent="0.25">
      <c r="A635" s="1">
        <v>1979</v>
      </c>
      <c r="B635" s="1" t="s">
        <v>99</v>
      </c>
      <c r="C635" t="s">
        <v>51</v>
      </c>
      <c r="D635">
        <v>3</v>
      </c>
      <c r="E635">
        <v>63</v>
      </c>
      <c r="F635">
        <v>0.02</v>
      </c>
      <c r="G635">
        <f t="shared" si="18"/>
        <v>0.01</v>
      </c>
      <c r="H635">
        <f t="shared" si="19"/>
        <v>1.3109787945262718E-3</v>
      </c>
    </row>
    <row r="636" spans="1:8" x14ac:dyDescent="0.25">
      <c r="A636" s="1">
        <v>1979</v>
      </c>
      <c r="B636" s="1" t="s">
        <v>99</v>
      </c>
      <c r="C636" t="s">
        <v>51</v>
      </c>
      <c r="D636">
        <v>3</v>
      </c>
      <c r="E636">
        <v>63</v>
      </c>
      <c r="F636">
        <v>0.01</v>
      </c>
      <c r="G636">
        <f t="shared" si="18"/>
        <v>5.0000000000000001E-3</v>
      </c>
      <c r="H636">
        <f t="shared" si="19"/>
        <v>6.5548939726313589E-4</v>
      </c>
    </row>
    <row r="637" spans="1:8" x14ac:dyDescent="0.25">
      <c r="A637" s="1">
        <v>1979</v>
      </c>
      <c r="B637" s="1" t="s">
        <v>99</v>
      </c>
      <c r="C637" t="s">
        <v>51</v>
      </c>
      <c r="D637">
        <v>3</v>
      </c>
      <c r="E637">
        <v>63</v>
      </c>
      <c r="F637">
        <v>0.02</v>
      </c>
      <c r="G637">
        <f t="shared" si="18"/>
        <v>0.01</v>
      </c>
      <c r="H637">
        <f t="shared" si="19"/>
        <v>1.3109787945262718E-3</v>
      </c>
    </row>
    <row r="638" spans="1:8" x14ac:dyDescent="0.25">
      <c r="A638" s="1">
        <v>1979</v>
      </c>
      <c r="B638" s="1" t="s">
        <v>99</v>
      </c>
      <c r="C638" t="s">
        <v>51</v>
      </c>
      <c r="D638">
        <v>3</v>
      </c>
      <c r="E638">
        <v>63</v>
      </c>
      <c r="F638">
        <v>0.01</v>
      </c>
      <c r="G638">
        <f t="shared" si="18"/>
        <v>5.0000000000000001E-3</v>
      </c>
      <c r="H638">
        <f t="shared" si="19"/>
        <v>6.5548939726313589E-4</v>
      </c>
    </row>
    <row r="639" spans="1:8" x14ac:dyDescent="0.25">
      <c r="A639" s="1">
        <v>1979</v>
      </c>
      <c r="B639" s="1" t="s">
        <v>99</v>
      </c>
      <c r="C639" t="s">
        <v>51</v>
      </c>
      <c r="D639">
        <v>3</v>
      </c>
      <c r="E639">
        <v>63</v>
      </c>
      <c r="F639">
        <v>0.01</v>
      </c>
      <c r="G639">
        <f t="shared" si="18"/>
        <v>5.0000000000000001E-3</v>
      </c>
      <c r="H639">
        <f t="shared" si="19"/>
        <v>6.5548939726313589E-4</v>
      </c>
    </row>
    <row r="640" spans="1:8" x14ac:dyDescent="0.25">
      <c r="A640" s="1">
        <v>1979</v>
      </c>
      <c r="B640" s="1" t="s">
        <v>99</v>
      </c>
      <c r="C640" t="s">
        <v>51</v>
      </c>
      <c r="D640">
        <v>3</v>
      </c>
      <c r="E640">
        <v>63</v>
      </c>
      <c r="F640">
        <v>0.01</v>
      </c>
      <c r="G640">
        <f t="shared" si="18"/>
        <v>5.0000000000000001E-3</v>
      </c>
      <c r="H640">
        <f t="shared" si="19"/>
        <v>6.5548939726313589E-4</v>
      </c>
    </row>
    <row r="641" spans="1:8" x14ac:dyDescent="0.25">
      <c r="A641" s="1">
        <v>1979</v>
      </c>
      <c r="B641" s="1" t="s">
        <v>99</v>
      </c>
      <c r="C641" t="s">
        <v>51</v>
      </c>
      <c r="D641">
        <v>3</v>
      </c>
      <c r="E641">
        <v>63</v>
      </c>
      <c r="F641">
        <v>0.03</v>
      </c>
      <c r="G641">
        <f t="shared" si="18"/>
        <v>1.4999999999999999E-2</v>
      </c>
      <c r="H641">
        <f t="shared" si="19"/>
        <v>1.9664681917894076E-3</v>
      </c>
    </row>
    <row r="642" spans="1:8" x14ac:dyDescent="0.25">
      <c r="A642" s="1">
        <v>1979</v>
      </c>
      <c r="B642" s="1" t="s">
        <v>99</v>
      </c>
      <c r="C642" t="s">
        <v>51</v>
      </c>
      <c r="D642">
        <v>3</v>
      </c>
      <c r="E642">
        <v>63</v>
      </c>
      <c r="F642">
        <v>0.02</v>
      </c>
      <c r="G642">
        <f t="shared" si="18"/>
        <v>0.01</v>
      </c>
      <c r="H642">
        <f t="shared" si="19"/>
        <v>1.3109787945262718E-3</v>
      </c>
    </row>
    <row r="643" spans="1:8" x14ac:dyDescent="0.25">
      <c r="A643" s="1">
        <v>1979</v>
      </c>
      <c r="B643" s="1" t="s">
        <v>99</v>
      </c>
      <c r="C643" t="s">
        <v>51</v>
      </c>
      <c r="D643">
        <v>3</v>
      </c>
      <c r="E643">
        <v>63</v>
      </c>
      <c r="F643">
        <v>0.01</v>
      </c>
      <c r="G643">
        <f t="shared" ref="G643:G706" si="20">(F643/0.5)/4</f>
        <v>5.0000000000000001E-3</v>
      </c>
      <c r="H643">
        <f t="shared" ref="H643:H706" si="21">G643*(12.55/95.73)</f>
        <v>6.5548939726313589E-4</v>
      </c>
    </row>
    <row r="644" spans="1:8" x14ac:dyDescent="0.25">
      <c r="A644" s="1">
        <v>1979</v>
      </c>
      <c r="B644" s="1" t="s">
        <v>99</v>
      </c>
      <c r="C644" t="s">
        <v>51</v>
      </c>
      <c r="D644">
        <v>3</v>
      </c>
      <c r="E644">
        <v>63</v>
      </c>
      <c r="F644">
        <v>0.02</v>
      </c>
      <c r="G644">
        <f t="shared" si="20"/>
        <v>0.01</v>
      </c>
      <c r="H644">
        <f t="shared" si="21"/>
        <v>1.3109787945262718E-3</v>
      </c>
    </row>
    <row r="645" spans="1:8" x14ac:dyDescent="0.25">
      <c r="A645" s="1">
        <v>1979</v>
      </c>
      <c r="B645" s="1" t="s">
        <v>99</v>
      </c>
      <c r="C645" t="s">
        <v>51</v>
      </c>
      <c r="D645">
        <v>3</v>
      </c>
      <c r="E645">
        <v>63</v>
      </c>
      <c r="F645">
        <v>0.01</v>
      </c>
      <c r="G645">
        <f t="shared" si="20"/>
        <v>5.0000000000000001E-3</v>
      </c>
      <c r="H645">
        <f t="shared" si="21"/>
        <v>6.5548939726313589E-4</v>
      </c>
    </row>
    <row r="646" spans="1:8" x14ac:dyDescent="0.25">
      <c r="A646" s="1">
        <v>1979</v>
      </c>
      <c r="B646" s="1" t="s">
        <v>99</v>
      </c>
      <c r="C646" t="s">
        <v>51</v>
      </c>
      <c r="D646">
        <v>3</v>
      </c>
      <c r="E646">
        <v>63</v>
      </c>
      <c r="F646">
        <v>0.01</v>
      </c>
      <c r="G646">
        <f t="shared" si="20"/>
        <v>5.0000000000000001E-3</v>
      </c>
      <c r="H646">
        <f t="shared" si="21"/>
        <v>6.5548939726313589E-4</v>
      </c>
    </row>
    <row r="647" spans="1:8" x14ac:dyDescent="0.25">
      <c r="A647" s="1">
        <v>1979</v>
      </c>
      <c r="B647" s="1" t="s">
        <v>99</v>
      </c>
      <c r="C647" t="s">
        <v>51</v>
      </c>
      <c r="D647">
        <v>3</v>
      </c>
      <c r="E647">
        <v>63</v>
      </c>
      <c r="F647">
        <v>0.01</v>
      </c>
      <c r="G647">
        <f t="shared" si="20"/>
        <v>5.0000000000000001E-3</v>
      </c>
      <c r="H647">
        <f t="shared" si="21"/>
        <v>6.5548939726313589E-4</v>
      </c>
    </row>
    <row r="648" spans="1:8" x14ac:dyDescent="0.25">
      <c r="A648" s="1">
        <v>1979</v>
      </c>
      <c r="B648" s="1" t="s">
        <v>99</v>
      </c>
      <c r="C648" t="s">
        <v>51</v>
      </c>
      <c r="D648">
        <v>3</v>
      </c>
      <c r="E648">
        <v>63</v>
      </c>
      <c r="F648">
        <v>0.01</v>
      </c>
      <c r="G648">
        <f t="shared" si="20"/>
        <v>5.0000000000000001E-3</v>
      </c>
      <c r="H648">
        <f t="shared" si="21"/>
        <v>6.5548939726313589E-4</v>
      </c>
    </row>
    <row r="649" spans="1:8" x14ac:dyDescent="0.25">
      <c r="A649" s="1">
        <v>1979</v>
      </c>
      <c r="B649" s="1" t="s">
        <v>99</v>
      </c>
      <c r="C649" t="s">
        <v>51</v>
      </c>
      <c r="D649">
        <v>3</v>
      </c>
      <c r="E649">
        <v>63</v>
      </c>
      <c r="F649">
        <v>0.03</v>
      </c>
      <c r="G649">
        <f t="shared" si="20"/>
        <v>1.4999999999999999E-2</v>
      </c>
      <c r="H649">
        <f t="shared" si="21"/>
        <v>1.9664681917894076E-3</v>
      </c>
    </row>
    <row r="650" spans="1:8" x14ac:dyDescent="0.25">
      <c r="A650" s="1">
        <v>1979</v>
      </c>
      <c r="B650" s="1" t="s">
        <v>99</v>
      </c>
      <c r="C650" t="s">
        <v>51</v>
      </c>
      <c r="D650">
        <v>3</v>
      </c>
      <c r="E650">
        <v>63</v>
      </c>
      <c r="F650">
        <v>0.02</v>
      </c>
      <c r="G650">
        <f t="shared" si="20"/>
        <v>0.01</v>
      </c>
      <c r="H650">
        <f t="shared" si="21"/>
        <v>1.3109787945262718E-3</v>
      </c>
    </row>
    <row r="651" spans="1:8" x14ac:dyDescent="0.25">
      <c r="A651" s="1">
        <v>1979</v>
      </c>
      <c r="B651" s="1" t="s">
        <v>99</v>
      </c>
      <c r="C651" t="s">
        <v>51</v>
      </c>
      <c r="D651">
        <v>3</v>
      </c>
      <c r="E651">
        <v>63</v>
      </c>
      <c r="F651">
        <v>0.01</v>
      </c>
      <c r="G651">
        <f t="shared" si="20"/>
        <v>5.0000000000000001E-3</v>
      </c>
      <c r="H651">
        <f t="shared" si="21"/>
        <v>6.5548939726313589E-4</v>
      </c>
    </row>
    <row r="652" spans="1:8" x14ac:dyDescent="0.25">
      <c r="A652" s="1">
        <v>1979</v>
      </c>
      <c r="B652" s="1" t="s">
        <v>99</v>
      </c>
      <c r="C652" t="s">
        <v>51</v>
      </c>
      <c r="D652">
        <v>3</v>
      </c>
      <c r="E652">
        <v>63</v>
      </c>
      <c r="F652">
        <v>0.02</v>
      </c>
      <c r="G652">
        <f t="shared" si="20"/>
        <v>0.01</v>
      </c>
      <c r="H652">
        <f t="shared" si="21"/>
        <v>1.3109787945262718E-3</v>
      </c>
    </row>
    <row r="653" spans="1:8" x14ac:dyDescent="0.25">
      <c r="A653" s="1">
        <v>1979</v>
      </c>
      <c r="B653" s="1" t="s">
        <v>99</v>
      </c>
      <c r="C653" t="s">
        <v>51</v>
      </c>
      <c r="D653">
        <v>3</v>
      </c>
      <c r="E653">
        <v>63</v>
      </c>
      <c r="F653">
        <v>0.01</v>
      </c>
      <c r="G653">
        <f t="shared" si="20"/>
        <v>5.0000000000000001E-3</v>
      </c>
      <c r="H653">
        <f t="shared" si="21"/>
        <v>6.5548939726313589E-4</v>
      </c>
    </row>
    <row r="654" spans="1:8" x14ac:dyDescent="0.25">
      <c r="A654" s="1">
        <v>1979</v>
      </c>
      <c r="B654" s="1" t="s">
        <v>99</v>
      </c>
      <c r="C654" t="s">
        <v>51</v>
      </c>
      <c r="D654">
        <v>3</v>
      </c>
      <c r="E654">
        <v>63</v>
      </c>
      <c r="F654">
        <v>0.01</v>
      </c>
      <c r="G654">
        <f t="shared" si="20"/>
        <v>5.0000000000000001E-3</v>
      </c>
      <c r="H654">
        <f t="shared" si="21"/>
        <v>6.5548939726313589E-4</v>
      </c>
    </row>
    <row r="655" spans="1:8" x14ac:dyDescent="0.25">
      <c r="A655" s="1">
        <v>1979</v>
      </c>
      <c r="B655" s="1" t="s">
        <v>99</v>
      </c>
      <c r="C655" t="s">
        <v>51</v>
      </c>
      <c r="D655">
        <v>3</v>
      </c>
      <c r="E655">
        <v>63</v>
      </c>
      <c r="F655">
        <v>0.04</v>
      </c>
      <c r="G655">
        <f t="shared" si="20"/>
        <v>0.02</v>
      </c>
      <c r="H655">
        <f t="shared" si="21"/>
        <v>2.6219575890525436E-3</v>
      </c>
    </row>
    <row r="656" spans="1:8" x14ac:dyDescent="0.25">
      <c r="A656" s="1">
        <v>1979</v>
      </c>
      <c r="B656" s="1" t="s">
        <v>99</v>
      </c>
      <c r="C656" t="s">
        <v>51</v>
      </c>
      <c r="D656">
        <v>3</v>
      </c>
      <c r="E656">
        <v>63</v>
      </c>
      <c r="F656">
        <v>0.02</v>
      </c>
      <c r="G656">
        <f t="shared" si="20"/>
        <v>0.01</v>
      </c>
      <c r="H656">
        <f t="shared" si="21"/>
        <v>1.3109787945262718E-3</v>
      </c>
    </row>
    <row r="657" spans="1:8" x14ac:dyDescent="0.25">
      <c r="A657" s="1">
        <v>1979</v>
      </c>
      <c r="B657" s="1" t="s">
        <v>99</v>
      </c>
      <c r="C657" t="s">
        <v>51</v>
      </c>
      <c r="D657">
        <v>3</v>
      </c>
      <c r="E657">
        <v>63</v>
      </c>
      <c r="F657">
        <v>0.02</v>
      </c>
      <c r="G657">
        <f t="shared" si="20"/>
        <v>0.01</v>
      </c>
      <c r="H657">
        <f t="shared" si="21"/>
        <v>1.3109787945262718E-3</v>
      </c>
    </row>
    <row r="658" spans="1:8" x14ac:dyDescent="0.25">
      <c r="A658" s="1">
        <v>1979</v>
      </c>
      <c r="B658" s="1" t="s">
        <v>99</v>
      </c>
      <c r="C658" t="s">
        <v>51</v>
      </c>
      <c r="D658">
        <v>3</v>
      </c>
      <c r="E658">
        <v>63</v>
      </c>
      <c r="F658">
        <v>0.01</v>
      </c>
      <c r="G658">
        <f t="shared" si="20"/>
        <v>5.0000000000000001E-3</v>
      </c>
      <c r="H658">
        <f t="shared" si="21"/>
        <v>6.5548939726313589E-4</v>
      </c>
    </row>
    <row r="659" spans="1:8" x14ac:dyDescent="0.25">
      <c r="A659" s="1">
        <v>1979</v>
      </c>
      <c r="B659" s="1" t="s">
        <v>99</v>
      </c>
      <c r="C659" t="s">
        <v>51</v>
      </c>
      <c r="D659">
        <v>3</v>
      </c>
      <c r="E659">
        <v>63</v>
      </c>
      <c r="F659">
        <v>0.01</v>
      </c>
      <c r="G659">
        <f t="shared" si="20"/>
        <v>5.0000000000000001E-3</v>
      </c>
      <c r="H659">
        <f t="shared" si="21"/>
        <v>6.5548939726313589E-4</v>
      </c>
    </row>
    <row r="660" spans="1:8" x14ac:dyDescent="0.25">
      <c r="A660" s="1">
        <v>1979</v>
      </c>
      <c r="B660" s="1" t="s">
        <v>99</v>
      </c>
      <c r="C660" t="s">
        <v>51</v>
      </c>
      <c r="D660">
        <v>3</v>
      </c>
      <c r="E660">
        <v>63</v>
      </c>
      <c r="F660">
        <v>0.01</v>
      </c>
      <c r="G660">
        <f t="shared" si="20"/>
        <v>5.0000000000000001E-3</v>
      </c>
      <c r="H660">
        <f t="shared" si="21"/>
        <v>6.5548939726313589E-4</v>
      </c>
    </row>
    <row r="661" spans="1:8" x14ac:dyDescent="0.25">
      <c r="A661" s="1">
        <v>1979</v>
      </c>
      <c r="B661" s="1" t="s">
        <v>99</v>
      </c>
      <c r="C661" t="s">
        <v>51</v>
      </c>
      <c r="D661">
        <v>3</v>
      </c>
      <c r="E661">
        <v>63</v>
      </c>
      <c r="F661">
        <v>0.01</v>
      </c>
      <c r="G661">
        <f t="shared" si="20"/>
        <v>5.0000000000000001E-3</v>
      </c>
      <c r="H661">
        <f t="shared" si="21"/>
        <v>6.5548939726313589E-4</v>
      </c>
    </row>
    <row r="662" spans="1:8" x14ac:dyDescent="0.25">
      <c r="A662" s="1">
        <v>1979</v>
      </c>
      <c r="B662" s="1" t="s">
        <v>99</v>
      </c>
      <c r="C662" t="s">
        <v>51</v>
      </c>
      <c r="D662">
        <v>3</v>
      </c>
      <c r="E662">
        <v>63</v>
      </c>
      <c r="F662">
        <v>0.01</v>
      </c>
      <c r="G662">
        <f t="shared" si="20"/>
        <v>5.0000000000000001E-3</v>
      </c>
      <c r="H662">
        <f t="shared" si="21"/>
        <v>6.5548939726313589E-4</v>
      </c>
    </row>
    <row r="663" spans="1:8" x14ac:dyDescent="0.25">
      <c r="A663" s="1">
        <v>1979</v>
      </c>
      <c r="B663" s="1" t="s">
        <v>99</v>
      </c>
      <c r="C663" t="s">
        <v>51</v>
      </c>
      <c r="D663">
        <v>3</v>
      </c>
      <c r="E663">
        <v>63</v>
      </c>
      <c r="F663">
        <v>0.01</v>
      </c>
      <c r="G663">
        <f t="shared" si="20"/>
        <v>5.0000000000000001E-3</v>
      </c>
      <c r="H663">
        <f t="shared" si="21"/>
        <v>6.5548939726313589E-4</v>
      </c>
    </row>
    <row r="664" spans="1:8" x14ac:dyDescent="0.25">
      <c r="A664" s="1">
        <v>1979</v>
      </c>
      <c r="B664" s="1" t="s">
        <v>99</v>
      </c>
      <c r="C664" t="s">
        <v>51</v>
      </c>
      <c r="D664">
        <v>3</v>
      </c>
      <c r="E664">
        <v>63</v>
      </c>
      <c r="F664">
        <v>0.02</v>
      </c>
      <c r="G664">
        <f t="shared" si="20"/>
        <v>0.01</v>
      </c>
      <c r="H664">
        <f t="shared" si="21"/>
        <v>1.3109787945262718E-3</v>
      </c>
    </row>
    <row r="665" spans="1:8" x14ac:dyDescent="0.25">
      <c r="A665" s="1">
        <v>1979</v>
      </c>
      <c r="B665" s="1" t="s">
        <v>99</v>
      </c>
      <c r="C665" t="s">
        <v>51</v>
      </c>
      <c r="D665">
        <v>3</v>
      </c>
      <c r="E665">
        <v>63</v>
      </c>
      <c r="F665">
        <v>0.06</v>
      </c>
      <c r="G665">
        <f t="shared" si="20"/>
        <v>0.03</v>
      </c>
      <c r="H665">
        <f t="shared" si="21"/>
        <v>3.9329363835788151E-3</v>
      </c>
    </row>
    <row r="666" spans="1:8" x14ac:dyDescent="0.25">
      <c r="A666" s="1">
        <v>1979</v>
      </c>
      <c r="B666" s="1" t="s">
        <v>99</v>
      </c>
      <c r="C666" t="s">
        <v>51</v>
      </c>
      <c r="D666">
        <v>3</v>
      </c>
      <c r="E666">
        <v>63</v>
      </c>
      <c r="F666">
        <v>0.01</v>
      </c>
      <c r="G666">
        <f t="shared" si="20"/>
        <v>5.0000000000000001E-3</v>
      </c>
      <c r="H666">
        <f t="shared" si="21"/>
        <v>6.5548939726313589E-4</v>
      </c>
    </row>
    <row r="667" spans="1:8" x14ac:dyDescent="0.25">
      <c r="A667" s="1">
        <v>1979</v>
      </c>
      <c r="B667" s="1" t="s">
        <v>99</v>
      </c>
      <c r="C667" t="s">
        <v>51</v>
      </c>
      <c r="D667">
        <v>3</v>
      </c>
      <c r="E667">
        <v>63</v>
      </c>
      <c r="F667">
        <v>0.01</v>
      </c>
      <c r="G667">
        <f t="shared" si="20"/>
        <v>5.0000000000000001E-3</v>
      </c>
      <c r="H667">
        <f t="shared" si="21"/>
        <v>6.5548939726313589E-4</v>
      </c>
    </row>
    <row r="668" spans="1:8" x14ac:dyDescent="0.25">
      <c r="A668" s="1">
        <v>1979</v>
      </c>
      <c r="B668" s="1" t="s">
        <v>99</v>
      </c>
      <c r="C668" t="s">
        <v>51</v>
      </c>
      <c r="D668">
        <v>3</v>
      </c>
      <c r="E668">
        <v>63</v>
      </c>
      <c r="F668">
        <v>0.01</v>
      </c>
      <c r="G668">
        <f t="shared" si="20"/>
        <v>5.0000000000000001E-3</v>
      </c>
      <c r="H668">
        <f t="shared" si="21"/>
        <v>6.5548939726313589E-4</v>
      </c>
    </row>
    <row r="669" spans="1:8" x14ac:dyDescent="0.25">
      <c r="A669" s="1">
        <v>1979</v>
      </c>
      <c r="B669" s="1" t="s">
        <v>99</v>
      </c>
      <c r="C669" t="s">
        <v>51</v>
      </c>
      <c r="D669">
        <v>3</v>
      </c>
      <c r="E669">
        <v>63</v>
      </c>
      <c r="F669">
        <v>0.01</v>
      </c>
      <c r="G669">
        <f t="shared" si="20"/>
        <v>5.0000000000000001E-3</v>
      </c>
      <c r="H669">
        <f t="shared" si="21"/>
        <v>6.5548939726313589E-4</v>
      </c>
    </row>
    <row r="670" spans="1:8" x14ac:dyDescent="0.25">
      <c r="A670" s="1">
        <v>1979</v>
      </c>
      <c r="B670" s="1" t="s">
        <v>99</v>
      </c>
      <c r="C670" t="s">
        <v>51</v>
      </c>
      <c r="D670">
        <v>3</v>
      </c>
      <c r="E670">
        <v>63</v>
      </c>
      <c r="F670">
        <v>0.01</v>
      </c>
      <c r="G670">
        <f t="shared" si="20"/>
        <v>5.0000000000000001E-3</v>
      </c>
      <c r="H670">
        <f t="shared" si="21"/>
        <v>6.5548939726313589E-4</v>
      </c>
    </row>
    <row r="671" spans="1:8" x14ac:dyDescent="0.25">
      <c r="A671" s="1">
        <v>1979</v>
      </c>
      <c r="B671" s="1" t="s">
        <v>99</v>
      </c>
      <c r="C671" t="s">
        <v>51</v>
      </c>
      <c r="D671">
        <v>3</v>
      </c>
      <c r="E671">
        <v>63</v>
      </c>
      <c r="F671">
        <v>0.01</v>
      </c>
      <c r="G671">
        <f t="shared" si="20"/>
        <v>5.0000000000000001E-3</v>
      </c>
      <c r="H671">
        <f t="shared" si="21"/>
        <v>6.5548939726313589E-4</v>
      </c>
    </row>
    <row r="672" spans="1:8" x14ac:dyDescent="0.25">
      <c r="A672" s="1">
        <v>1979</v>
      </c>
      <c r="B672" s="1" t="s">
        <v>99</v>
      </c>
      <c r="C672" t="s">
        <v>51</v>
      </c>
      <c r="D672">
        <v>3</v>
      </c>
      <c r="E672">
        <v>63</v>
      </c>
      <c r="F672">
        <v>0.01</v>
      </c>
      <c r="G672">
        <f t="shared" si="20"/>
        <v>5.0000000000000001E-3</v>
      </c>
      <c r="H672">
        <f t="shared" si="21"/>
        <v>6.5548939726313589E-4</v>
      </c>
    </row>
    <row r="673" spans="1:8" x14ac:dyDescent="0.25">
      <c r="A673" s="1">
        <v>1979</v>
      </c>
      <c r="B673" s="1" t="s">
        <v>99</v>
      </c>
      <c r="C673" t="s">
        <v>51</v>
      </c>
      <c r="D673">
        <v>3</v>
      </c>
      <c r="E673">
        <v>63</v>
      </c>
      <c r="F673">
        <v>0.02</v>
      </c>
      <c r="G673">
        <f t="shared" si="20"/>
        <v>0.01</v>
      </c>
      <c r="H673">
        <f t="shared" si="21"/>
        <v>1.3109787945262718E-3</v>
      </c>
    </row>
    <row r="674" spans="1:8" x14ac:dyDescent="0.25">
      <c r="A674" s="1">
        <v>1979</v>
      </c>
      <c r="B674" s="1" t="s">
        <v>99</v>
      </c>
      <c r="C674" t="s">
        <v>51</v>
      </c>
      <c r="D674">
        <v>3</v>
      </c>
      <c r="E674">
        <v>63</v>
      </c>
      <c r="F674">
        <v>0.1</v>
      </c>
      <c r="G674">
        <f t="shared" si="20"/>
        <v>0.05</v>
      </c>
      <c r="H674">
        <f t="shared" si="21"/>
        <v>6.55489397263136E-3</v>
      </c>
    </row>
    <row r="675" spans="1:8" x14ac:dyDescent="0.25">
      <c r="A675" s="1">
        <v>1979</v>
      </c>
      <c r="B675" s="1" t="s">
        <v>99</v>
      </c>
      <c r="C675" t="s">
        <v>51</v>
      </c>
      <c r="D675">
        <v>3</v>
      </c>
      <c r="E675">
        <v>63</v>
      </c>
      <c r="F675">
        <v>0.04</v>
      </c>
      <c r="G675">
        <f t="shared" si="20"/>
        <v>0.02</v>
      </c>
      <c r="H675">
        <f t="shared" si="21"/>
        <v>2.6219575890525436E-3</v>
      </c>
    </row>
    <row r="676" spans="1:8" x14ac:dyDescent="0.25">
      <c r="A676" s="1">
        <v>1979</v>
      </c>
      <c r="B676" s="1" t="s">
        <v>99</v>
      </c>
      <c r="C676" t="s">
        <v>51</v>
      </c>
      <c r="D676">
        <v>3</v>
      </c>
      <c r="E676">
        <v>63</v>
      </c>
      <c r="F676">
        <v>0.02</v>
      </c>
      <c r="G676">
        <f t="shared" si="20"/>
        <v>0.01</v>
      </c>
      <c r="H676">
        <f t="shared" si="21"/>
        <v>1.3109787945262718E-3</v>
      </c>
    </row>
    <row r="677" spans="1:8" x14ac:dyDescent="0.25">
      <c r="A677" s="1">
        <v>1979</v>
      </c>
      <c r="B677" s="1" t="s">
        <v>99</v>
      </c>
      <c r="C677" t="s">
        <v>51</v>
      </c>
      <c r="D677">
        <v>3</v>
      </c>
      <c r="E677">
        <v>63</v>
      </c>
      <c r="F677">
        <v>0.02</v>
      </c>
      <c r="G677">
        <f t="shared" si="20"/>
        <v>0.01</v>
      </c>
      <c r="H677">
        <f t="shared" si="21"/>
        <v>1.3109787945262718E-3</v>
      </c>
    </row>
    <row r="678" spans="1:8" x14ac:dyDescent="0.25">
      <c r="A678" s="1">
        <v>1979</v>
      </c>
      <c r="B678" s="1" t="s">
        <v>99</v>
      </c>
      <c r="C678" t="s">
        <v>51</v>
      </c>
      <c r="D678">
        <v>3</v>
      </c>
      <c r="E678">
        <v>63</v>
      </c>
      <c r="F678">
        <v>0.03</v>
      </c>
      <c r="G678">
        <f t="shared" si="20"/>
        <v>1.4999999999999999E-2</v>
      </c>
      <c r="H678">
        <f t="shared" si="21"/>
        <v>1.9664681917894076E-3</v>
      </c>
    </row>
    <row r="679" spans="1:8" x14ac:dyDescent="0.25">
      <c r="A679" s="1">
        <v>1979</v>
      </c>
      <c r="B679" s="1" t="s">
        <v>99</v>
      </c>
      <c r="C679" t="s">
        <v>51</v>
      </c>
      <c r="D679">
        <v>3</v>
      </c>
      <c r="E679">
        <v>63</v>
      </c>
      <c r="F679">
        <v>0.01</v>
      </c>
      <c r="G679">
        <f t="shared" si="20"/>
        <v>5.0000000000000001E-3</v>
      </c>
      <c r="H679">
        <f t="shared" si="21"/>
        <v>6.5548939726313589E-4</v>
      </c>
    </row>
    <row r="680" spans="1:8" x14ac:dyDescent="0.25">
      <c r="A680" s="1">
        <v>1979</v>
      </c>
      <c r="B680" s="1" t="s">
        <v>99</v>
      </c>
      <c r="C680" t="s">
        <v>51</v>
      </c>
      <c r="D680">
        <v>3</v>
      </c>
      <c r="E680">
        <v>63</v>
      </c>
      <c r="F680">
        <v>0.03</v>
      </c>
      <c r="G680">
        <f t="shared" si="20"/>
        <v>1.4999999999999999E-2</v>
      </c>
      <c r="H680">
        <f t="shared" si="21"/>
        <v>1.9664681917894076E-3</v>
      </c>
    </row>
    <row r="681" spans="1:8" x14ac:dyDescent="0.25">
      <c r="A681" s="1">
        <v>1979</v>
      </c>
      <c r="B681" s="1" t="s">
        <v>99</v>
      </c>
      <c r="C681" t="s">
        <v>51</v>
      </c>
      <c r="D681">
        <v>3</v>
      </c>
      <c r="E681">
        <v>63</v>
      </c>
      <c r="F681">
        <v>0.05</v>
      </c>
      <c r="G681">
        <f t="shared" si="20"/>
        <v>2.5000000000000001E-2</v>
      </c>
      <c r="H681">
        <f t="shared" si="21"/>
        <v>3.27744698631568E-3</v>
      </c>
    </row>
    <row r="682" spans="1:8" x14ac:dyDescent="0.25">
      <c r="A682" s="1">
        <v>1979</v>
      </c>
      <c r="B682" s="1" t="s">
        <v>99</v>
      </c>
      <c r="C682" t="s">
        <v>51</v>
      </c>
      <c r="D682">
        <v>3</v>
      </c>
      <c r="E682">
        <v>71</v>
      </c>
      <c r="F682">
        <v>0.91</v>
      </c>
      <c r="G682">
        <f t="shared" si="20"/>
        <v>0.45500000000000002</v>
      </c>
      <c r="H682">
        <f t="shared" si="21"/>
        <v>5.9649535150945371E-2</v>
      </c>
    </row>
    <row r="683" spans="1:8" x14ac:dyDescent="0.25">
      <c r="A683" s="1">
        <v>1979</v>
      </c>
      <c r="B683" s="1" t="s">
        <v>99</v>
      </c>
      <c r="C683" t="s">
        <v>51</v>
      </c>
      <c r="D683">
        <v>3</v>
      </c>
      <c r="E683">
        <v>78</v>
      </c>
      <c r="F683">
        <v>0.02</v>
      </c>
      <c r="G683">
        <f t="shared" si="20"/>
        <v>0.01</v>
      </c>
      <c r="H683">
        <f t="shared" si="21"/>
        <v>1.3109787945262718E-3</v>
      </c>
    </row>
    <row r="684" spans="1:8" x14ac:dyDescent="0.25">
      <c r="A684" s="1">
        <v>1979</v>
      </c>
      <c r="B684" s="1" t="s">
        <v>99</v>
      </c>
      <c r="C684" t="s">
        <v>51</v>
      </c>
      <c r="D684">
        <v>3</v>
      </c>
      <c r="E684">
        <v>78</v>
      </c>
      <c r="F684">
        <v>0.05</v>
      </c>
      <c r="G684">
        <f t="shared" si="20"/>
        <v>2.5000000000000001E-2</v>
      </c>
      <c r="H684">
        <f t="shared" si="21"/>
        <v>3.27744698631568E-3</v>
      </c>
    </row>
    <row r="685" spans="1:8" x14ac:dyDescent="0.25">
      <c r="A685" s="1">
        <v>1979</v>
      </c>
      <c r="B685" s="1" t="s">
        <v>99</v>
      </c>
      <c r="C685" t="s">
        <v>51</v>
      </c>
      <c r="D685">
        <v>3</v>
      </c>
      <c r="E685">
        <v>78</v>
      </c>
      <c r="F685">
        <v>0.04</v>
      </c>
      <c r="G685">
        <f t="shared" si="20"/>
        <v>0.02</v>
      </c>
      <c r="H685">
        <f t="shared" si="21"/>
        <v>2.6219575890525436E-3</v>
      </c>
    </row>
    <row r="686" spans="1:8" x14ac:dyDescent="0.25">
      <c r="A686" s="1">
        <v>1979</v>
      </c>
      <c r="B686" s="1" t="s">
        <v>99</v>
      </c>
      <c r="C686" t="s">
        <v>51</v>
      </c>
      <c r="D686">
        <v>3</v>
      </c>
      <c r="E686">
        <v>79</v>
      </c>
      <c r="F686">
        <v>0.39</v>
      </c>
      <c r="G686">
        <f t="shared" si="20"/>
        <v>0.19500000000000001</v>
      </c>
      <c r="H686">
        <f t="shared" si="21"/>
        <v>2.5564086493262302E-2</v>
      </c>
    </row>
    <row r="687" spans="1:8" x14ac:dyDescent="0.25">
      <c r="A687" s="1">
        <v>1979</v>
      </c>
      <c r="B687" s="1" t="s">
        <v>99</v>
      </c>
      <c r="C687" t="s">
        <v>51</v>
      </c>
      <c r="D687">
        <v>3</v>
      </c>
      <c r="E687">
        <v>79</v>
      </c>
      <c r="F687">
        <v>0.25</v>
      </c>
      <c r="G687">
        <f t="shared" si="20"/>
        <v>0.125</v>
      </c>
      <c r="H687">
        <f t="shared" si="21"/>
        <v>1.6387234931578398E-2</v>
      </c>
    </row>
    <row r="688" spans="1:8" x14ac:dyDescent="0.25">
      <c r="A688" s="1">
        <v>1979</v>
      </c>
      <c r="B688" s="1" t="s">
        <v>99</v>
      </c>
      <c r="C688" t="s">
        <v>51</v>
      </c>
      <c r="D688">
        <v>3</v>
      </c>
      <c r="E688">
        <v>79</v>
      </c>
      <c r="F688">
        <v>0.02</v>
      </c>
      <c r="G688">
        <f t="shared" si="20"/>
        <v>0.01</v>
      </c>
      <c r="H688">
        <f t="shared" si="21"/>
        <v>1.3109787945262718E-3</v>
      </c>
    </row>
    <row r="689" spans="1:8" x14ac:dyDescent="0.25">
      <c r="A689" s="1">
        <v>1979</v>
      </c>
      <c r="B689" s="1" t="s">
        <v>99</v>
      </c>
      <c r="C689" t="s">
        <v>51</v>
      </c>
      <c r="D689">
        <v>3</v>
      </c>
      <c r="E689">
        <v>79</v>
      </c>
      <c r="F689">
        <v>0.01</v>
      </c>
      <c r="G689">
        <f t="shared" si="20"/>
        <v>5.0000000000000001E-3</v>
      </c>
      <c r="H689">
        <f t="shared" si="21"/>
        <v>6.5548939726313589E-4</v>
      </c>
    </row>
    <row r="690" spans="1:8" x14ac:dyDescent="0.25">
      <c r="A690" s="1">
        <v>1979</v>
      </c>
      <c r="B690" s="1" t="s">
        <v>99</v>
      </c>
      <c r="C690" t="s">
        <v>51</v>
      </c>
      <c r="D690">
        <v>3</v>
      </c>
      <c r="E690">
        <v>79</v>
      </c>
      <c r="F690">
        <v>0.05</v>
      </c>
      <c r="G690">
        <f t="shared" si="20"/>
        <v>2.5000000000000001E-2</v>
      </c>
      <c r="H690">
        <f t="shared" si="21"/>
        <v>3.27744698631568E-3</v>
      </c>
    </row>
    <row r="691" spans="1:8" x14ac:dyDescent="0.25">
      <c r="A691" s="1">
        <v>1979</v>
      </c>
      <c r="B691" s="1" t="s">
        <v>99</v>
      </c>
      <c r="C691" t="s">
        <v>51</v>
      </c>
      <c r="D691">
        <v>3</v>
      </c>
      <c r="E691">
        <v>79</v>
      </c>
      <c r="F691">
        <v>0.01</v>
      </c>
      <c r="G691">
        <f t="shared" si="20"/>
        <v>5.0000000000000001E-3</v>
      </c>
      <c r="H691">
        <f t="shared" si="21"/>
        <v>6.5548939726313589E-4</v>
      </c>
    </row>
    <row r="692" spans="1:8" x14ac:dyDescent="0.25">
      <c r="A692" s="1">
        <v>1979</v>
      </c>
      <c r="B692" s="1" t="s">
        <v>99</v>
      </c>
      <c r="C692" t="s">
        <v>51</v>
      </c>
      <c r="D692">
        <v>3</v>
      </c>
      <c r="E692">
        <v>79</v>
      </c>
      <c r="F692">
        <v>0.02</v>
      </c>
      <c r="G692">
        <f t="shared" si="20"/>
        <v>0.01</v>
      </c>
      <c r="H692">
        <f t="shared" si="21"/>
        <v>1.3109787945262718E-3</v>
      </c>
    </row>
    <row r="693" spans="1:8" x14ac:dyDescent="0.25">
      <c r="A693" s="1">
        <v>1979</v>
      </c>
      <c r="B693" s="1" t="s">
        <v>99</v>
      </c>
      <c r="C693" t="s">
        <v>51</v>
      </c>
      <c r="D693">
        <v>3</v>
      </c>
      <c r="E693">
        <v>79</v>
      </c>
      <c r="F693">
        <v>0.33</v>
      </c>
      <c r="G693">
        <f t="shared" si="20"/>
        <v>0.16500000000000001</v>
      </c>
      <c r="H693">
        <f t="shared" si="21"/>
        <v>2.1631150109683486E-2</v>
      </c>
    </row>
    <row r="694" spans="1:8" x14ac:dyDescent="0.25">
      <c r="A694" s="1">
        <v>1979</v>
      </c>
      <c r="B694" s="1" t="s">
        <v>99</v>
      </c>
      <c r="C694" t="s">
        <v>51</v>
      </c>
      <c r="D694">
        <v>3</v>
      </c>
      <c r="E694">
        <v>79</v>
      </c>
      <c r="F694">
        <v>0.14000000000000001</v>
      </c>
      <c r="G694">
        <f t="shared" si="20"/>
        <v>7.0000000000000007E-2</v>
      </c>
      <c r="H694">
        <f t="shared" si="21"/>
        <v>9.176851561683904E-3</v>
      </c>
    </row>
    <row r="695" spans="1:8" x14ac:dyDescent="0.25">
      <c r="A695" s="1">
        <v>1979</v>
      </c>
      <c r="B695" s="1" t="s">
        <v>99</v>
      </c>
      <c r="C695" t="s">
        <v>51</v>
      </c>
      <c r="D695">
        <v>3</v>
      </c>
      <c r="E695">
        <v>79</v>
      </c>
      <c r="F695">
        <v>0.02</v>
      </c>
      <c r="G695">
        <f t="shared" si="20"/>
        <v>0.01</v>
      </c>
      <c r="H695">
        <f t="shared" si="21"/>
        <v>1.3109787945262718E-3</v>
      </c>
    </row>
    <row r="696" spans="1:8" x14ac:dyDescent="0.25">
      <c r="A696" s="1">
        <v>1979</v>
      </c>
      <c r="B696" s="1" t="s">
        <v>99</v>
      </c>
      <c r="C696" t="s">
        <v>51</v>
      </c>
      <c r="D696">
        <v>3</v>
      </c>
      <c r="E696">
        <v>79</v>
      </c>
      <c r="F696">
        <v>7.0000000000000007E-2</v>
      </c>
      <c r="G696">
        <f t="shared" si="20"/>
        <v>3.5000000000000003E-2</v>
      </c>
      <c r="H696">
        <f t="shared" si="21"/>
        <v>4.588425780841952E-3</v>
      </c>
    </row>
    <row r="697" spans="1:8" x14ac:dyDescent="0.25">
      <c r="A697" s="1">
        <v>1979</v>
      </c>
      <c r="B697" s="1" t="s">
        <v>99</v>
      </c>
      <c r="C697" t="s">
        <v>51</v>
      </c>
      <c r="D697">
        <v>3</v>
      </c>
      <c r="E697">
        <v>79</v>
      </c>
      <c r="F697">
        <v>0.24</v>
      </c>
      <c r="G697">
        <f t="shared" si="20"/>
        <v>0.12</v>
      </c>
      <c r="H697">
        <f t="shared" si="21"/>
        <v>1.5731745534315261E-2</v>
      </c>
    </row>
    <row r="698" spans="1:8" x14ac:dyDescent="0.25">
      <c r="A698" s="1">
        <v>1979</v>
      </c>
      <c r="B698" s="1" t="s">
        <v>99</v>
      </c>
      <c r="C698" t="s">
        <v>51</v>
      </c>
      <c r="D698">
        <v>3</v>
      </c>
      <c r="E698">
        <v>79</v>
      </c>
      <c r="F698">
        <v>0.02</v>
      </c>
      <c r="G698">
        <f t="shared" si="20"/>
        <v>0.01</v>
      </c>
      <c r="H698">
        <f t="shared" si="21"/>
        <v>1.3109787945262718E-3</v>
      </c>
    </row>
    <row r="699" spans="1:8" x14ac:dyDescent="0.25">
      <c r="A699" s="1">
        <v>1979</v>
      </c>
      <c r="B699" s="1" t="s">
        <v>99</v>
      </c>
      <c r="C699" t="s">
        <v>51</v>
      </c>
      <c r="D699">
        <v>3</v>
      </c>
      <c r="E699">
        <v>79</v>
      </c>
      <c r="F699">
        <v>0.01</v>
      </c>
      <c r="G699">
        <f t="shared" si="20"/>
        <v>5.0000000000000001E-3</v>
      </c>
      <c r="H699">
        <f t="shared" si="21"/>
        <v>6.5548939726313589E-4</v>
      </c>
    </row>
    <row r="700" spans="1:8" x14ac:dyDescent="0.25">
      <c r="A700" s="1">
        <v>1979</v>
      </c>
      <c r="B700" s="1" t="s">
        <v>99</v>
      </c>
      <c r="C700" t="s">
        <v>51</v>
      </c>
      <c r="D700">
        <v>3</v>
      </c>
      <c r="E700">
        <v>79</v>
      </c>
      <c r="F700">
        <v>0.01</v>
      </c>
      <c r="G700">
        <f t="shared" si="20"/>
        <v>5.0000000000000001E-3</v>
      </c>
      <c r="H700">
        <f t="shared" si="21"/>
        <v>6.5548939726313589E-4</v>
      </c>
    </row>
    <row r="701" spans="1:8" x14ac:dyDescent="0.25">
      <c r="A701" s="1">
        <v>1979</v>
      </c>
      <c r="B701" s="1" t="s">
        <v>99</v>
      </c>
      <c r="C701" t="s">
        <v>51</v>
      </c>
      <c r="D701">
        <v>3</v>
      </c>
      <c r="E701">
        <v>79</v>
      </c>
      <c r="F701">
        <v>0.27</v>
      </c>
      <c r="G701">
        <f t="shared" si="20"/>
        <v>0.13500000000000001</v>
      </c>
      <c r="H701">
        <f t="shared" si="21"/>
        <v>1.769821372610467E-2</v>
      </c>
    </row>
    <row r="702" spans="1:8" x14ac:dyDescent="0.25">
      <c r="A702" s="1">
        <v>1979</v>
      </c>
      <c r="B702" s="1" t="s">
        <v>99</v>
      </c>
      <c r="C702" t="s">
        <v>51</v>
      </c>
      <c r="D702">
        <v>3</v>
      </c>
      <c r="E702">
        <v>79</v>
      </c>
      <c r="F702">
        <v>0.02</v>
      </c>
      <c r="G702">
        <f t="shared" si="20"/>
        <v>0.01</v>
      </c>
      <c r="H702">
        <f t="shared" si="21"/>
        <v>1.3109787945262718E-3</v>
      </c>
    </row>
    <row r="703" spans="1:8" x14ac:dyDescent="0.25">
      <c r="A703" s="1">
        <v>1979</v>
      </c>
      <c r="B703" s="1" t="s">
        <v>99</v>
      </c>
      <c r="C703" t="s">
        <v>51</v>
      </c>
      <c r="D703">
        <v>3</v>
      </c>
      <c r="E703">
        <v>79</v>
      </c>
      <c r="F703">
        <v>7.0000000000000007E-2</v>
      </c>
      <c r="G703">
        <f t="shared" si="20"/>
        <v>3.5000000000000003E-2</v>
      </c>
      <c r="H703">
        <f t="shared" si="21"/>
        <v>4.588425780841952E-3</v>
      </c>
    </row>
    <row r="704" spans="1:8" x14ac:dyDescent="0.25">
      <c r="A704" s="1">
        <v>1979</v>
      </c>
      <c r="B704" s="1" t="s">
        <v>99</v>
      </c>
      <c r="C704" t="s">
        <v>51</v>
      </c>
      <c r="D704">
        <v>3</v>
      </c>
      <c r="E704">
        <v>79</v>
      </c>
      <c r="F704">
        <v>0.01</v>
      </c>
      <c r="G704">
        <f t="shared" si="20"/>
        <v>5.0000000000000001E-3</v>
      </c>
      <c r="H704">
        <f t="shared" si="21"/>
        <v>6.5548939726313589E-4</v>
      </c>
    </row>
    <row r="705" spans="1:8" x14ac:dyDescent="0.25">
      <c r="A705" s="1">
        <v>1979</v>
      </c>
      <c r="B705" s="1" t="s">
        <v>99</v>
      </c>
      <c r="C705" t="s">
        <v>51</v>
      </c>
      <c r="D705">
        <v>3</v>
      </c>
      <c r="E705">
        <v>79</v>
      </c>
      <c r="F705">
        <v>0.06</v>
      </c>
      <c r="G705">
        <f t="shared" si="20"/>
        <v>0.03</v>
      </c>
      <c r="H705">
        <f t="shared" si="21"/>
        <v>3.9329363835788151E-3</v>
      </c>
    </row>
    <row r="706" spans="1:8" x14ac:dyDescent="0.25">
      <c r="A706" s="1">
        <v>1979</v>
      </c>
      <c r="B706" s="1" t="s">
        <v>99</v>
      </c>
      <c r="C706" t="s">
        <v>51</v>
      </c>
      <c r="D706">
        <v>3</v>
      </c>
      <c r="E706">
        <v>79</v>
      </c>
      <c r="F706">
        <v>0.23</v>
      </c>
      <c r="G706">
        <f t="shared" si="20"/>
        <v>0.115</v>
      </c>
      <c r="H706">
        <f t="shared" si="21"/>
        <v>1.5076256137052126E-2</v>
      </c>
    </row>
    <row r="707" spans="1:8" x14ac:dyDescent="0.25">
      <c r="A707" s="1">
        <v>1979</v>
      </c>
      <c r="B707" s="1" t="s">
        <v>99</v>
      </c>
      <c r="C707" t="s">
        <v>51</v>
      </c>
      <c r="D707">
        <v>3</v>
      </c>
      <c r="E707">
        <v>79</v>
      </c>
      <c r="F707">
        <v>0.02</v>
      </c>
      <c r="G707">
        <f t="shared" ref="G707:G770" si="22">(F707/0.5)/4</f>
        <v>0.01</v>
      </c>
      <c r="H707">
        <f t="shared" ref="H707:H770" si="23">G707*(12.55/95.73)</f>
        <v>1.3109787945262718E-3</v>
      </c>
    </row>
    <row r="708" spans="1:8" x14ac:dyDescent="0.25">
      <c r="A708" s="1">
        <v>1979</v>
      </c>
      <c r="B708" s="1" t="s">
        <v>99</v>
      </c>
      <c r="C708" t="s">
        <v>51</v>
      </c>
      <c r="D708">
        <v>3</v>
      </c>
      <c r="E708">
        <v>79</v>
      </c>
      <c r="F708">
        <v>0.01</v>
      </c>
      <c r="G708">
        <f t="shared" si="22"/>
        <v>5.0000000000000001E-3</v>
      </c>
      <c r="H708">
        <f t="shared" si="23"/>
        <v>6.5548939726313589E-4</v>
      </c>
    </row>
    <row r="709" spans="1:8" x14ac:dyDescent="0.25">
      <c r="A709" s="1">
        <v>1979</v>
      </c>
      <c r="B709" s="1" t="s">
        <v>99</v>
      </c>
      <c r="C709" t="s">
        <v>51</v>
      </c>
      <c r="D709">
        <v>3</v>
      </c>
      <c r="E709">
        <v>79</v>
      </c>
      <c r="F709">
        <v>0.09</v>
      </c>
      <c r="G709">
        <f t="shared" si="22"/>
        <v>4.4999999999999998E-2</v>
      </c>
      <c r="H709">
        <f t="shared" si="23"/>
        <v>5.8994045753682231E-3</v>
      </c>
    </row>
    <row r="710" spans="1:8" x14ac:dyDescent="0.25">
      <c r="A710" s="1">
        <v>1979</v>
      </c>
      <c r="B710" s="1" t="s">
        <v>99</v>
      </c>
      <c r="C710" t="s">
        <v>51</v>
      </c>
      <c r="D710">
        <v>3</v>
      </c>
      <c r="E710">
        <v>79</v>
      </c>
      <c r="F710">
        <v>0.01</v>
      </c>
      <c r="G710">
        <f t="shared" si="22"/>
        <v>5.0000000000000001E-3</v>
      </c>
      <c r="H710">
        <f t="shared" si="23"/>
        <v>6.5548939726313589E-4</v>
      </c>
    </row>
    <row r="711" spans="1:8" x14ac:dyDescent="0.25">
      <c r="A711" s="1">
        <v>1979</v>
      </c>
      <c r="B711" s="1" t="s">
        <v>99</v>
      </c>
      <c r="C711" t="s">
        <v>51</v>
      </c>
      <c r="D711">
        <v>3</v>
      </c>
      <c r="E711">
        <v>79</v>
      </c>
      <c r="F711">
        <v>0.01</v>
      </c>
      <c r="G711">
        <f t="shared" si="22"/>
        <v>5.0000000000000001E-3</v>
      </c>
      <c r="H711">
        <f t="shared" si="23"/>
        <v>6.5548939726313589E-4</v>
      </c>
    </row>
    <row r="712" spans="1:8" x14ac:dyDescent="0.25">
      <c r="A712" s="1">
        <v>1979</v>
      </c>
      <c r="B712" s="1" t="s">
        <v>99</v>
      </c>
      <c r="C712" t="s">
        <v>51</v>
      </c>
      <c r="D712">
        <v>3</v>
      </c>
      <c r="E712">
        <v>79</v>
      </c>
      <c r="F712">
        <v>0.1</v>
      </c>
      <c r="G712">
        <f t="shared" si="22"/>
        <v>0.05</v>
      </c>
      <c r="H712">
        <f t="shared" si="23"/>
        <v>6.55489397263136E-3</v>
      </c>
    </row>
    <row r="713" spans="1:8" x14ac:dyDescent="0.25">
      <c r="A713" s="1">
        <v>1979</v>
      </c>
      <c r="B713" s="1" t="s">
        <v>99</v>
      </c>
      <c r="C713" t="s">
        <v>51</v>
      </c>
      <c r="D713">
        <v>3</v>
      </c>
      <c r="E713">
        <v>79</v>
      </c>
      <c r="F713">
        <v>0.01</v>
      </c>
      <c r="G713">
        <f t="shared" si="22"/>
        <v>5.0000000000000001E-3</v>
      </c>
      <c r="H713">
        <f t="shared" si="23"/>
        <v>6.5548939726313589E-4</v>
      </c>
    </row>
    <row r="714" spans="1:8" x14ac:dyDescent="0.25">
      <c r="A714" s="1">
        <v>1979</v>
      </c>
      <c r="B714" s="1" t="s">
        <v>99</v>
      </c>
      <c r="C714" t="s">
        <v>51</v>
      </c>
      <c r="D714">
        <v>3</v>
      </c>
      <c r="E714">
        <v>79</v>
      </c>
      <c r="F714">
        <v>0.04</v>
      </c>
      <c r="G714">
        <f t="shared" si="22"/>
        <v>0.02</v>
      </c>
      <c r="H714">
        <f t="shared" si="23"/>
        <v>2.6219575890525436E-3</v>
      </c>
    </row>
    <row r="715" spans="1:8" x14ac:dyDescent="0.25">
      <c r="A715" s="1">
        <v>1979</v>
      </c>
      <c r="B715" s="1" t="s">
        <v>99</v>
      </c>
      <c r="C715" t="s">
        <v>51</v>
      </c>
      <c r="D715">
        <v>3</v>
      </c>
      <c r="E715">
        <v>79</v>
      </c>
      <c r="F715">
        <v>0.17</v>
      </c>
      <c r="G715">
        <f t="shared" si="22"/>
        <v>8.5000000000000006E-2</v>
      </c>
      <c r="H715">
        <f t="shared" si="23"/>
        <v>1.1143319753473312E-2</v>
      </c>
    </row>
    <row r="716" spans="1:8" x14ac:dyDescent="0.25">
      <c r="A716" s="1">
        <v>1979</v>
      </c>
      <c r="B716" s="1" t="s">
        <v>99</v>
      </c>
      <c r="C716" t="s">
        <v>51</v>
      </c>
      <c r="D716">
        <v>3</v>
      </c>
      <c r="E716">
        <v>79</v>
      </c>
      <c r="F716">
        <v>0.22</v>
      </c>
      <c r="G716">
        <f t="shared" si="22"/>
        <v>0.11</v>
      </c>
      <c r="H716">
        <f t="shared" si="23"/>
        <v>1.442076673978899E-2</v>
      </c>
    </row>
    <row r="717" spans="1:8" x14ac:dyDescent="0.25">
      <c r="A717" s="1">
        <v>1979</v>
      </c>
      <c r="B717" s="1" t="s">
        <v>99</v>
      </c>
      <c r="C717" t="s">
        <v>51</v>
      </c>
      <c r="D717">
        <v>3</v>
      </c>
      <c r="E717">
        <v>79</v>
      </c>
      <c r="F717">
        <v>0.17</v>
      </c>
      <c r="G717">
        <f t="shared" si="22"/>
        <v>8.5000000000000006E-2</v>
      </c>
      <c r="H717">
        <f t="shared" si="23"/>
        <v>1.1143319753473312E-2</v>
      </c>
    </row>
    <row r="718" spans="1:8" x14ac:dyDescent="0.25">
      <c r="A718" s="1">
        <v>1979</v>
      </c>
      <c r="B718" s="1" t="s">
        <v>99</v>
      </c>
      <c r="C718" t="s">
        <v>51</v>
      </c>
      <c r="D718">
        <v>3</v>
      </c>
      <c r="E718">
        <v>79</v>
      </c>
      <c r="F718">
        <v>0.03</v>
      </c>
      <c r="G718">
        <f t="shared" si="22"/>
        <v>1.4999999999999999E-2</v>
      </c>
      <c r="H718">
        <f t="shared" si="23"/>
        <v>1.9664681917894076E-3</v>
      </c>
    </row>
    <row r="719" spans="1:8" x14ac:dyDescent="0.25">
      <c r="A719" s="1">
        <v>1979</v>
      </c>
      <c r="B719" s="1" t="s">
        <v>99</v>
      </c>
      <c r="C719" t="s">
        <v>51</v>
      </c>
      <c r="D719">
        <v>3</v>
      </c>
      <c r="E719">
        <v>79</v>
      </c>
      <c r="F719">
        <v>0.03</v>
      </c>
      <c r="G719">
        <f t="shared" si="22"/>
        <v>1.4999999999999999E-2</v>
      </c>
      <c r="H719">
        <f t="shared" si="23"/>
        <v>1.9664681917894076E-3</v>
      </c>
    </row>
    <row r="720" spans="1:8" x14ac:dyDescent="0.25">
      <c r="A720" s="1">
        <v>1979</v>
      </c>
      <c r="B720" s="1" t="s">
        <v>99</v>
      </c>
      <c r="C720" t="s">
        <v>51</v>
      </c>
      <c r="D720">
        <v>3</v>
      </c>
      <c r="E720">
        <v>79</v>
      </c>
      <c r="F720">
        <v>0.04</v>
      </c>
      <c r="G720">
        <f t="shared" si="22"/>
        <v>0.02</v>
      </c>
      <c r="H720">
        <f t="shared" si="23"/>
        <v>2.6219575890525436E-3</v>
      </c>
    </row>
    <row r="721" spans="1:8" x14ac:dyDescent="0.25">
      <c r="A721" s="1">
        <v>1979</v>
      </c>
      <c r="B721" s="1" t="s">
        <v>99</v>
      </c>
      <c r="C721" t="s">
        <v>51</v>
      </c>
      <c r="D721">
        <v>3</v>
      </c>
      <c r="E721">
        <v>79</v>
      </c>
      <c r="F721">
        <v>0.02</v>
      </c>
      <c r="G721">
        <f t="shared" si="22"/>
        <v>0.01</v>
      </c>
      <c r="H721">
        <f t="shared" si="23"/>
        <v>1.3109787945262718E-3</v>
      </c>
    </row>
    <row r="722" spans="1:8" x14ac:dyDescent="0.25">
      <c r="A722" s="1">
        <v>1979</v>
      </c>
      <c r="B722" s="1" t="s">
        <v>99</v>
      </c>
      <c r="C722" t="s">
        <v>51</v>
      </c>
      <c r="D722">
        <v>3</v>
      </c>
      <c r="E722">
        <v>79</v>
      </c>
      <c r="F722">
        <v>0.12</v>
      </c>
      <c r="G722">
        <f t="shared" si="22"/>
        <v>0.06</v>
      </c>
      <c r="H722">
        <f t="shared" si="23"/>
        <v>7.8658727671576303E-3</v>
      </c>
    </row>
    <row r="723" spans="1:8" x14ac:dyDescent="0.25">
      <c r="A723" s="1">
        <v>1979</v>
      </c>
      <c r="B723" s="1" t="s">
        <v>99</v>
      </c>
      <c r="C723" t="s">
        <v>51</v>
      </c>
      <c r="D723">
        <v>3</v>
      </c>
      <c r="E723">
        <v>79</v>
      </c>
      <c r="F723">
        <v>0.04</v>
      </c>
      <c r="G723">
        <f t="shared" si="22"/>
        <v>0.02</v>
      </c>
      <c r="H723">
        <f t="shared" si="23"/>
        <v>2.6219575890525436E-3</v>
      </c>
    </row>
    <row r="724" spans="1:8" x14ac:dyDescent="0.25">
      <c r="A724" s="1">
        <v>1979</v>
      </c>
      <c r="B724" s="1" t="s">
        <v>99</v>
      </c>
      <c r="C724" t="s">
        <v>51</v>
      </c>
      <c r="D724">
        <v>3</v>
      </c>
      <c r="E724">
        <v>79</v>
      </c>
      <c r="F724">
        <v>0.02</v>
      </c>
      <c r="G724">
        <f t="shared" si="22"/>
        <v>0.01</v>
      </c>
      <c r="H724">
        <f t="shared" si="23"/>
        <v>1.3109787945262718E-3</v>
      </c>
    </row>
    <row r="725" spans="1:8" x14ac:dyDescent="0.25">
      <c r="A725" s="1">
        <v>1979</v>
      </c>
      <c r="B725" s="1" t="s">
        <v>99</v>
      </c>
      <c r="C725" t="s">
        <v>51</v>
      </c>
      <c r="D725">
        <v>3</v>
      </c>
      <c r="E725">
        <v>79</v>
      </c>
      <c r="F725">
        <v>0.03</v>
      </c>
      <c r="G725">
        <f t="shared" si="22"/>
        <v>1.4999999999999999E-2</v>
      </c>
      <c r="H725">
        <f t="shared" si="23"/>
        <v>1.9664681917894076E-3</v>
      </c>
    </row>
    <row r="726" spans="1:8" x14ac:dyDescent="0.25">
      <c r="A726" s="1">
        <v>1979</v>
      </c>
      <c r="B726" s="1" t="s">
        <v>99</v>
      </c>
      <c r="C726" t="s">
        <v>51</v>
      </c>
      <c r="D726">
        <v>3</v>
      </c>
      <c r="E726">
        <v>79</v>
      </c>
      <c r="F726">
        <v>0.18</v>
      </c>
      <c r="G726">
        <f t="shared" si="22"/>
        <v>0.09</v>
      </c>
      <c r="H726">
        <f t="shared" si="23"/>
        <v>1.1798809150736446E-2</v>
      </c>
    </row>
    <row r="727" spans="1:8" x14ac:dyDescent="0.25">
      <c r="A727" s="1">
        <v>1979</v>
      </c>
      <c r="B727" s="1" t="s">
        <v>99</v>
      </c>
      <c r="C727" t="s">
        <v>51</v>
      </c>
      <c r="D727">
        <v>3</v>
      </c>
      <c r="E727">
        <v>79</v>
      </c>
      <c r="F727">
        <v>0.16</v>
      </c>
      <c r="G727">
        <f t="shared" si="22"/>
        <v>0.08</v>
      </c>
      <c r="H727">
        <f t="shared" si="23"/>
        <v>1.0487830356210174E-2</v>
      </c>
    </row>
    <row r="728" spans="1:8" x14ac:dyDescent="0.25">
      <c r="A728" s="1">
        <v>1979</v>
      </c>
      <c r="B728" s="1" t="s">
        <v>99</v>
      </c>
      <c r="C728" t="s">
        <v>51</v>
      </c>
      <c r="D728">
        <v>3</v>
      </c>
      <c r="E728">
        <v>79</v>
      </c>
      <c r="F728">
        <v>0.03</v>
      </c>
      <c r="G728">
        <f t="shared" si="22"/>
        <v>1.4999999999999999E-2</v>
      </c>
      <c r="H728">
        <f t="shared" si="23"/>
        <v>1.9664681917894076E-3</v>
      </c>
    </row>
    <row r="729" spans="1:8" x14ac:dyDescent="0.25">
      <c r="A729" s="1">
        <v>1979</v>
      </c>
      <c r="B729" s="1" t="s">
        <v>99</v>
      </c>
      <c r="C729" t="s">
        <v>51</v>
      </c>
      <c r="D729">
        <v>3</v>
      </c>
      <c r="E729">
        <v>79</v>
      </c>
      <c r="F729">
        <v>0.03</v>
      </c>
      <c r="G729">
        <f t="shared" si="22"/>
        <v>1.4999999999999999E-2</v>
      </c>
      <c r="H729">
        <f t="shared" si="23"/>
        <v>1.9664681917894076E-3</v>
      </c>
    </row>
    <row r="730" spans="1:8" x14ac:dyDescent="0.25">
      <c r="A730" s="1">
        <v>1979</v>
      </c>
      <c r="B730" s="1" t="s">
        <v>99</v>
      </c>
      <c r="C730" t="s">
        <v>51</v>
      </c>
      <c r="D730">
        <v>3</v>
      </c>
      <c r="E730">
        <v>79</v>
      </c>
      <c r="F730">
        <v>0.01</v>
      </c>
      <c r="G730">
        <f t="shared" si="22"/>
        <v>5.0000000000000001E-3</v>
      </c>
      <c r="H730">
        <f t="shared" si="23"/>
        <v>6.5548939726313589E-4</v>
      </c>
    </row>
    <row r="731" spans="1:8" x14ac:dyDescent="0.25">
      <c r="A731" s="1">
        <v>1979</v>
      </c>
      <c r="B731" s="1" t="s">
        <v>99</v>
      </c>
      <c r="C731" t="s">
        <v>51</v>
      </c>
      <c r="D731">
        <v>3</v>
      </c>
      <c r="E731">
        <v>79</v>
      </c>
      <c r="F731">
        <v>0.15</v>
      </c>
      <c r="G731">
        <f t="shared" si="22"/>
        <v>7.4999999999999997E-2</v>
      </c>
      <c r="H731">
        <f t="shared" si="23"/>
        <v>9.8323409589470383E-3</v>
      </c>
    </row>
    <row r="732" spans="1:8" x14ac:dyDescent="0.25">
      <c r="A732" s="1">
        <v>1979</v>
      </c>
      <c r="B732" s="1" t="s">
        <v>99</v>
      </c>
      <c r="C732" t="s">
        <v>51</v>
      </c>
      <c r="D732">
        <v>3</v>
      </c>
      <c r="E732">
        <v>79</v>
      </c>
      <c r="F732">
        <v>0.09</v>
      </c>
      <c r="G732">
        <f t="shared" si="22"/>
        <v>4.4999999999999998E-2</v>
      </c>
      <c r="H732">
        <f t="shared" si="23"/>
        <v>5.8994045753682231E-3</v>
      </c>
    </row>
    <row r="733" spans="1:8" x14ac:dyDescent="0.25">
      <c r="A733" s="1">
        <v>1979</v>
      </c>
      <c r="B733" s="1" t="s">
        <v>99</v>
      </c>
      <c r="C733" t="s">
        <v>51</v>
      </c>
      <c r="D733">
        <v>3</v>
      </c>
      <c r="E733">
        <v>79</v>
      </c>
      <c r="F733">
        <v>0.01</v>
      </c>
      <c r="G733">
        <f t="shared" si="22"/>
        <v>5.0000000000000001E-3</v>
      </c>
      <c r="H733">
        <f t="shared" si="23"/>
        <v>6.5548939726313589E-4</v>
      </c>
    </row>
    <row r="734" spans="1:8" x14ac:dyDescent="0.25">
      <c r="A734" s="1">
        <v>1979</v>
      </c>
      <c r="B734" s="1" t="s">
        <v>99</v>
      </c>
      <c r="C734" t="s">
        <v>51</v>
      </c>
      <c r="D734">
        <v>3</v>
      </c>
      <c r="E734">
        <v>79</v>
      </c>
      <c r="F734">
        <v>0.01</v>
      </c>
      <c r="G734">
        <f t="shared" si="22"/>
        <v>5.0000000000000001E-3</v>
      </c>
      <c r="H734">
        <f t="shared" si="23"/>
        <v>6.5548939726313589E-4</v>
      </c>
    </row>
    <row r="735" spans="1:8" x14ac:dyDescent="0.25">
      <c r="A735" s="1">
        <v>1979</v>
      </c>
      <c r="B735" s="1" t="s">
        <v>99</v>
      </c>
      <c r="C735" t="s">
        <v>51</v>
      </c>
      <c r="D735">
        <v>3</v>
      </c>
      <c r="E735">
        <v>79</v>
      </c>
      <c r="F735">
        <v>0.05</v>
      </c>
      <c r="G735">
        <f t="shared" si="22"/>
        <v>2.5000000000000001E-2</v>
      </c>
      <c r="H735">
        <f t="shared" si="23"/>
        <v>3.27744698631568E-3</v>
      </c>
    </row>
    <row r="736" spans="1:8" x14ac:dyDescent="0.25">
      <c r="A736" s="1">
        <v>1979</v>
      </c>
      <c r="B736" s="1" t="s">
        <v>99</v>
      </c>
      <c r="C736" t="s">
        <v>51</v>
      </c>
      <c r="D736">
        <v>3</v>
      </c>
      <c r="E736">
        <v>79</v>
      </c>
      <c r="F736">
        <v>0.02</v>
      </c>
      <c r="G736">
        <f t="shared" si="22"/>
        <v>0.01</v>
      </c>
      <c r="H736">
        <f t="shared" si="23"/>
        <v>1.3109787945262718E-3</v>
      </c>
    </row>
    <row r="737" spans="1:8" x14ac:dyDescent="0.25">
      <c r="A737" s="1">
        <v>1979</v>
      </c>
      <c r="B737" s="1" t="s">
        <v>99</v>
      </c>
      <c r="C737" t="s">
        <v>51</v>
      </c>
      <c r="D737">
        <v>3</v>
      </c>
      <c r="E737">
        <v>79</v>
      </c>
      <c r="F737">
        <v>0.05</v>
      </c>
      <c r="G737">
        <f t="shared" si="22"/>
        <v>2.5000000000000001E-2</v>
      </c>
      <c r="H737">
        <f t="shared" si="23"/>
        <v>3.27744698631568E-3</v>
      </c>
    </row>
    <row r="738" spans="1:8" x14ac:dyDescent="0.25">
      <c r="A738" s="1">
        <v>1979</v>
      </c>
      <c r="B738" s="1" t="s">
        <v>99</v>
      </c>
      <c r="C738" t="s">
        <v>51</v>
      </c>
      <c r="D738">
        <v>3</v>
      </c>
      <c r="E738">
        <v>79</v>
      </c>
      <c r="F738">
        <v>0.01</v>
      </c>
      <c r="G738">
        <f t="shared" si="22"/>
        <v>5.0000000000000001E-3</v>
      </c>
      <c r="H738">
        <f t="shared" si="23"/>
        <v>6.5548939726313589E-4</v>
      </c>
    </row>
    <row r="739" spans="1:8" x14ac:dyDescent="0.25">
      <c r="A739" s="1">
        <v>1979</v>
      </c>
      <c r="B739" s="1" t="s">
        <v>99</v>
      </c>
      <c r="C739" t="s">
        <v>51</v>
      </c>
      <c r="D739">
        <v>3</v>
      </c>
      <c r="E739">
        <v>79</v>
      </c>
      <c r="F739">
        <v>0.05</v>
      </c>
      <c r="G739">
        <f t="shared" si="22"/>
        <v>2.5000000000000001E-2</v>
      </c>
      <c r="H739">
        <f t="shared" si="23"/>
        <v>3.27744698631568E-3</v>
      </c>
    </row>
    <row r="740" spans="1:8" x14ac:dyDescent="0.25">
      <c r="A740" s="1">
        <v>1979</v>
      </c>
      <c r="B740" s="1" t="s">
        <v>99</v>
      </c>
      <c r="C740" t="s">
        <v>51</v>
      </c>
      <c r="D740">
        <v>3</v>
      </c>
      <c r="E740">
        <v>79</v>
      </c>
      <c r="F740">
        <v>0.01</v>
      </c>
      <c r="G740">
        <f t="shared" si="22"/>
        <v>5.0000000000000001E-3</v>
      </c>
      <c r="H740">
        <f t="shared" si="23"/>
        <v>6.5548939726313589E-4</v>
      </c>
    </row>
    <row r="741" spans="1:8" x14ac:dyDescent="0.25">
      <c r="A741" s="1">
        <v>1979</v>
      </c>
      <c r="B741" s="1" t="s">
        <v>99</v>
      </c>
      <c r="C741" t="s">
        <v>51</v>
      </c>
      <c r="D741">
        <v>3</v>
      </c>
      <c r="E741">
        <v>79</v>
      </c>
      <c r="F741">
        <v>0.01</v>
      </c>
      <c r="G741">
        <f t="shared" si="22"/>
        <v>5.0000000000000001E-3</v>
      </c>
      <c r="H741">
        <f t="shared" si="23"/>
        <v>6.5548939726313589E-4</v>
      </c>
    </row>
    <row r="742" spans="1:8" x14ac:dyDescent="0.25">
      <c r="A742" s="1">
        <v>1979</v>
      </c>
      <c r="B742" s="1" t="s">
        <v>99</v>
      </c>
      <c r="C742" t="s">
        <v>51</v>
      </c>
      <c r="D742">
        <v>3</v>
      </c>
      <c r="E742">
        <v>79</v>
      </c>
      <c r="F742">
        <v>0.01</v>
      </c>
      <c r="G742">
        <f t="shared" si="22"/>
        <v>5.0000000000000001E-3</v>
      </c>
      <c r="H742">
        <f t="shared" si="23"/>
        <v>6.5548939726313589E-4</v>
      </c>
    </row>
    <row r="743" spans="1:8" x14ac:dyDescent="0.25">
      <c r="A743" s="1">
        <v>1979</v>
      </c>
      <c r="B743" s="1" t="s">
        <v>99</v>
      </c>
      <c r="C743" t="s">
        <v>51</v>
      </c>
      <c r="D743">
        <v>3</v>
      </c>
      <c r="E743">
        <v>79</v>
      </c>
      <c r="F743">
        <v>0.01</v>
      </c>
      <c r="G743">
        <f t="shared" si="22"/>
        <v>5.0000000000000001E-3</v>
      </c>
      <c r="H743">
        <f t="shared" si="23"/>
        <v>6.5548939726313589E-4</v>
      </c>
    </row>
    <row r="744" spans="1:8" x14ac:dyDescent="0.25">
      <c r="A744" s="1">
        <v>1979</v>
      </c>
      <c r="B744" s="1" t="s">
        <v>99</v>
      </c>
      <c r="C744" t="s">
        <v>51</v>
      </c>
      <c r="D744">
        <v>3</v>
      </c>
      <c r="E744">
        <v>79</v>
      </c>
      <c r="F744">
        <v>0.01</v>
      </c>
      <c r="G744">
        <f t="shared" si="22"/>
        <v>5.0000000000000001E-3</v>
      </c>
      <c r="H744">
        <f t="shared" si="23"/>
        <v>6.5548939726313589E-4</v>
      </c>
    </row>
    <row r="745" spans="1:8" x14ac:dyDescent="0.25">
      <c r="A745" s="1">
        <v>1979</v>
      </c>
      <c r="B745" s="1" t="s">
        <v>99</v>
      </c>
      <c r="C745" t="s">
        <v>51</v>
      </c>
      <c r="D745">
        <v>3</v>
      </c>
      <c r="E745">
        <v>79</v>
      </c>
      <c r="F745">
        <v>0.01</v>
      </c>
      <c r="G745">
        <f t="shared" si="22"/>
        <v>5.0000000000000001E-3</v>
      </c>
      <c r="H745">
        <f t="shared" si="23"/>
        <v>6.5548939726313589E-4</v>
      </c>
    </row>
    <row r="746" spans="1:8" x14ac:dyDescent="0.25">
      <c r="A746" s="1">
        <v>1979</v>
      </c>
      <c r="B746" s="1" t="s">
        <v>99</v>
      </c>
      <c r="C746" t="s">
        <v>51</v>
      </c>
      <c r="D746">
        <v>3</v>
      </c>
      <c r="E746">
        <v>79</v>
      </c>
      <c r="F746">
        <v>7.0000000000000007E-2</v>
      </c>
      <c r="G746">
        <f t="shared" si="22"/>
        <v>3.5000000000000003E-2</v>
      </c>
      <c r="H746">
        <f t="shared" si="23"/>
        <v>4.588425780841952E-3</v>
      </c>
    </row>
    <row r="747" spans="1:8" x14ac:dyDescent="0.25">
      <c r="A747" s="1">
        <v>1979</v>
      </c>
      <c r="B747" s="1" t="s">
        <v>99</v>
      </c>
      <c r="C747" t="s">
        <v>51</v>
      </c>
      <c r="D747">
        <v>3</v>
      </c>
      <c r="E747">
        <v>79</v>
      </c>
      <c r="F747">
        <v>0.02</v>
      </c>
      <c r="G747">
        <f t="shared" si="22"/>
        <v>0.01</v>
      </c>
      <c r="H747">
        <f t="shared" si="23"/>
        <v>1.3109787945262718E-3</v>
      </c>
    </row>
    <row r="748" spans="1:8" x14ac:dyDescent="0.25">
      <c r="A748" s="1">
        <v>1979</v>
      </c>
      <c r="B748" s="1" t="s">
        <v>99</v>
      </c>
      <c r="C748" t="s">
        <v>51</v>
      </c>
      <c r="D748">
        <v>3</v>
      </c>
      <c r="E748">
        <v>79</v>
      </c>
      <c r="F748">
        <v>0.03</v>
      </c>
      <c r="G748">
        <f t="shared" si="22"/>
        <v>1.4999999999999999E-2</v>
      </c>
      <c r="H748">
        <f t="shared" si="23"/>
        <v>1.9664681917894076E-3</v>
      </c>
    </row>
    <row r="749" spans="1:8" x14ac:dyDescent="0.25">
      <c r="A749" s="1">
        <v>1979</v>
      </c>
      <c r="B749" s="1" t="s">
        <v>99</v>
      </c>
      <c r="C749" t="s">
        <v>51</v>
      </c>
      <c r="D749">
        <v>3</v>
      </c>
      <c r="E749">
        <v>79</v>
      </c>
      <c r="F749">
        <v>0.03</v>
      </c>
      <c r="G749">
        <f t="shared" si="22"/>
        <v>1.4999999999999999E-2</v>
      </c>
      <c r="H749">
        <f t="shared" si="23"/>
        <v>1.9664681917894076E-3</v>
      </c>
    </row>
    <row r="750" spans="1:8" x14ac:dyDescent="0.25">
      <c r="A750" s="1">
        <v>1979</v>
      </c>
      <c r="B750" s="1" t="s">
        <v>99</v>
      </c>
      <c r="C750" t="s">
        <v>51</v>
      </c>
      <c r="D750">
        <v>3</v>
      </c>
      <c r="E750">
        <v>79</v>
      </c>
      <c r="F750">
        <v>0.02</v>
      </c>
      <c r="G750">
        <f t="shared" si="22"/>
        <v>0.01</v>
      </c>
      <c r="H750">
        <f t="shared" si="23"/>
        <v>1.3109787945262718E-3</v>
      </c>
    </row>
    <row r="751" spans="1:8" x14ac:dyDescent="0.25">
      <c r="A751" s="1">
        <v>1979</v>
      </c>
      <c r="B751" s="1" t="s">
        <v>99</v>
      </c>
      <c r="C751" t="s">
        <v>51</v>
      </c>
      <c r="D751">
        <v>3</v>
      </c>
      <c r="E751">
        <v>79</v>
      </c>
      <c r="F751">
        <v>7.0000000000000007E-2</v>
      </c>
      <c r="G751">
        <f t="shared" si="22"/>
        <v>3.5000000000000003E-2</v>
      </c>
      <c r="H751">
        <f t="shared" si="23"/>
        <v>4.588425780841952E-3</v>
      </c>
    </row>
    <row r="752" spans="1:8" x14ac:dyDescent="0.25">
      <c r="A752" s="1">
        <v>1979</v>
      </c>
      <c r="B752" s="1" t="s">
        <v>99</v>
      </c>
      <c r="C752" t="s">
        <v>51</v>
      </c>
      <c r="D752">
        <v>3</v>
      </c>
      <c r="E752">
        <v>79</v>
      </c>
      <c r="F752">
        <v>0.02</v>
      </c>
      <c r="G752">
        <f t="shared" si="22"/>
        <v>0.01</v>
      </c>
      <c r="H752">
        <f t="shared" si="23"/>
        <v>1.3109787945262718E-3</v>
      </c>
    </row>
    <row r="753" spans="1:8" x14ac:dyDescent="0.25">
      <c r="A753" s="1">
        <v>1979</v>
      </c>
      <c r="B753" s="1" t="s">
        <v>99</v>
      </c>
      <c r="C753" t="s">
        <v>51</v>
      </c>
      <c r="D753">
        <v>3</v>
      </c>
      <c r="E753">
        <v>79</v>
      </c>
      <c r="F753">
        <v>0.01</v>
      </c>
      <c r="G753">
        <f t="shared" si="22"/>
        <v>5.0000000000000001E-3</v>
      </c>
      <c r="H753">
        <f t="shared" si="23"/>
        <v>6.5548939726313589E-4</v>
      </c>
    </row>
    <row r="754" spans="1:8" x14ac:dyDescent="0.25">
      <c r="A754" s="1">
        <v>1979</v>
      </c>
      <c r="B754" s="1" t="s">
        <v>99</v>
      </c>
      <c r="C754" t="s">
        <v>51</v>
      </c>
      <c r="D754">
        <v>3</v>
      </c>
      <c r="E754">
        <v>79</v>
      </c>
      <c r="F754">
        <v>0.01</v>
      </c>
      <c r="G754">
        <f t="shared" si="22"/>
        <v>5.0000000000000001E-3</v>
      </c>
      <c r="H754">
        <f t="shared" si="23"/>
        <v>6.5548939726313589E-4</v>
      </c>
    </row>
    <row r="755" spans="1:8" x14ac:dyDescent="0.25">
      <c r="A755" s="1">
        <v>1979</v>
      </c>
      <c r="B755" s="1" t="s">
        <v>99</v>
      </c>
      <c r="C755" t="s">
        <v>51</v>
      </c>
      <c r="D755">
        <v>3</v>
      </c>
      <c r="E755">
        <v>79</v>
      </c>
      <c r="F755">
        <v>0.01</v>
      </c>
      <c r="G755">
        <f t="shared" si="22"/>
        <v>5.0000000000000001E-3</v>
      </c>
      <c r="H755">
        <f t="shared" si="23"/>
        <v>6.5548939726313589E-4</v>
      </c>
    </row>
    <row r="756" spans="1:8" x14ac:dyDescent="0.25">
      <c r="A756" s="1">
        <v>1979</v>
      </c>
      <c r="B756" s="1" t="s">
        <v>99</v>
      </c>
      <c r="C756" t="s">
        <v>51</v>
      </c>
      <c r="D756">
        <v>3</v>
      </c>
      <c r="E756">
        <v>79</v>
      </c>
      <c r="F756">
        <v>7.0000000000000007E-2</v>
      </c>
      <c r="G756">
        <f t="shared" si="22"/>
        <v>3.5000000000000003E-2</v>
      </c>
      <c r="H756">
        <f t="shared" si="23"/>
        <v>4.588425780841952E-3</v>
      </c>
    </row>
    <row r="757" spans="1:8" x14ac:dyDescent="0.25">
      <c r="A757" s="1">
        <v>1979</v>
      </c>
      <c r="B757" s="1" t="s">
        <v>99</v>
      </c>
      <c r="C757" t="s">
        <v>51</v>
      </c>
      <c r="D757">
        <v>3</v>
      </c>
      <c r="E757">
        <v>79</v>
      </c>
      <c r="F757">
        <v>0.01</v>
      </c>
      <c r="G757">
        <f t="shared" si="22"/>
        <v>5.0000000000000001E-3</v>
      </c>
      <c r="H757">
        <f t="shared" si="23"/>
        <v>6.5548939726313589E-4</v>
      </c>
    </row>
    <row r="758" spans="1:8" x14ac:dyDescent="0.25">
      <c r="A758" s="1">
        <v>1979</v>
      </c>
      <c r="B758" s="1" t="s">
        <v>99</v>
      </c>
      <c r="C758" t="s">
        <v>51</v>
      </c>
      <c r="D758">
        <v>3</v>
      </c>
      <c r="E758">
        <v>79</v>
      </c>
      <c r="F758">
        <v>0.04</v>
      </c>
      <c r="G758">
        <f t="shared" si="22"/>
        <v>0.02</v>
      </c>
      <c r="H758">
        <f t="shared" si="23"/>
        <v>2.6219575890525436E-3</v>
      </c>
    </row>
    <row r="759" spans="1:8" x14ac:dyDescent="0.25">
      <c r="A759" s="1">
        <v>1979</v>
      </c>
      <c r="B759" s="1" t="s">
        <v>99</v>
      </c>
      <c r="C759" t="s">
        <v>51</v>
      </c>
      <c r="D759">
        <v>3</v>
      </c>
      <c r="E759">
        <v>79</v>
      </c>
      <c r="F759">
        <v>0.03</v>
      </c>
      <c r="G759">
        <f t="shared" si="22"/>
        <v>1.4999999999999999E-2</v>
      </c>
      <c r="H759">
        <f t="shared" si="23"/>
        <v>1.9664681917894076E-3</v>
      </c>
    </row>
    <row r="760" spans="1:8" x14ac:dyDescent="0.25">
      <c r="A760" s="1">
        <v>1979</v>
      </c>
      <c r="B760" s="1" t="s">
        <v>99</v>
      </c>
      <c r="C760" t="s">
        <v>51</v>
      </c>
      <c r="D760">
        <v>3</v>
      </c>
      <c r="E760">
        <v>79</v>
      </c>
      <c r="F760">
        <v>0.06</v>
      </c>
      <c r="G760">
        <f t="shared" si="22"/>
        <v>0.03</v>
      </c>
      <c r="H760">
        <f t="shared" si="23"/>
        <v>3.9329363835788151E-3</v>
      </c>
    </row>
    <row r="761" spans="1:8" x14ac:dyDescent="0.25">
      <c r="A761" s="1">
        <v>1979</v>
      </c>
      <c r="B761" s="1" t="s">
        <v>99</v>
      </c>
      <c r="C761" t="s">
        <v>51</v>
      </c>
      <c r="D761">
        <v>3</v>
      </c>
      <c r="E761">
        <v>79</v>
      </c>
      <c r="F761">
        <v>0.03</v>
      </c>
      <c r="G761">
        <f t="shared" si="22"/>
        <v>1.4999999999999999E-2</v>
      </c>
      <c r="H761">
        <f t="shared" si="23"/>
        <v>1.9664681917894076E-3</v>
      </c>
    </row>
    <row r="762" spans="1:8" x14ac:dyDescent="0.25">
      <c r="A762" s="1">
        <v>1979</v>
      </c>
      <c r="B762" s="1" t="s">
        <v>99</v>
      </c>
      <c r="C762" t="s">
        <v>51</v>
      </c>
      <c r="D762">
        <v>3</v>
      </c>
      <c r="E762">
        <v>79</v>
      </c>
      <c r="F762">
        <v>0.04</v>
      </c>
      <c r="G762">
        <f t="shared" si="22"/>
        <v>0.02</v>
      </c>
      <c r="H762">
        <f t="shared" si="23"/>
        <v>2.6219575890525436E-3</v>
      </c>
    </row>
    <row r="763" spans="1:8" x14ac:dyDescent="0.25">
      <c r="A763" s="1">
        <v>1979</v>
      </c>
      <c r="B763" s="1" t="s">
        <v>99</v>
      </c>
      <c r="C763" t="s">
        <v>51</v>
      </c>
      <c r="D763">
        <v>3</v>
      </c>
      <c r="E763">
        <v>79</v>
      </c>
      <c r="F763">
        <v>0.04</v>
      </c>
      <c r="G763">
        <f t="shared" si="22"/>
        <v>0.02</v>
      </c>
      <c r="H763">
        <f t="shared" si="23"/>
        <v>2.6219575890525436E-3</v>
      </c>
    </row>
    <row r="764" spans="1:8" x14ac:dyDescent="0.25">
      <c r="A764" s="1">
        <v>1979</v>
      </c>
      <c r="B764" s="1" t="s">
        <v>99</v>
      </c>
      <c r="C764" t="s">
        <v>51</v>
      </c>
      <c r="D764">
        <v>3</v>
      </c>
      <c r="E764">
        <v>79</v>
      </c>
      <c r="F764">
        <v>0.03</v>
      </c>
      <c r="G764">
        <f t="shared" si="22"/>
        <v>1.4999999999999999E-2</v>
      </c>
      <c r="H764">
        <f t="shared" si="23"/>
        <v>1.9664681917894076E-3</v>
      </c>
    </row>
    <row r="765" spans="1:8" x14ac:dyDescent="0.25">
      <c r="A765" s="1">
        <v>1979</v>
      </c>
      <c r="B765" s="1" t="s">
        <v>99</v>
      </c>
      <c r="C765" t="s">
        <v>51</v>
      </c>
      <c r="D765">
        <v>3</v>
      </c>
      <c r="E765">
        <v>79</v>
      </c>
      <c r="F765">
        <v>0.05</v>
      </c>
      <c r="G765">
        <f t="shared" si="22"/>
        <v>2.5000000000000001E-2</v>
      </c>
      <c r="H765">
        <f t="shared" si="23"/>
        <v>3.27744698631568E-3</v>
      </c>
    </row>
    <row r="766" spans="1:8" x14ac:dyDescent="0.25">
      <c r="A766" s="1">
        <v>1979</v>
      </c>
      <c r="B766" s="1" t="s">
        <v>99</v>
      </c>
      <c r="C766" t="s">
        <v>51</v>
      </c>
      <c r="D766">
        <v>3</v>
      </c>
      <c r="E766">
        <v>79</v>
      </c>
      <c r="F766">
        <v>0.14000000000000001</v>
      </c>
      <c r="G766">
        <f t="shared" si="22"/>
        <v>7.0000000000000007E-2</v>
      </c>
      <c r="H766">
        <f t="shared" si="23"/>
        <v>9.176851561683904E-3</v>
      </c>
    </row>
    <row r="767" spans="1:8" x14ac:dyDescent="0.25">
      <c r="A767" s="1">
        <v>1979</v>
      </c>
      <c r="B767" s="1" t="s">
        <v>99</v>
      </c>
      <c r="C767" t="s">
        <v>51</v>
      </c>
      <c r="D767">
        <v>3</v>
      </c>
      <c r="E767">
        <v>79</v>
      </c>
      <c r="F767">
        <v>0.08</v>
      </c>
      <c r="G767">
        <f t="shared" si="22"/>
        <v>0.04</v>
      </c>
      <c r="H767">
        <f t="shared" si="23"/>
        <v>5.2439151781050871E-3</v>
      </c>
    </row>
    <row r="768" spans="1:8" x14ac:dyDescent="0.25">
      <c r="A768" s="1">
        <v>1979</v>
      </c>
      <c r="B768" s="1" t="s">
        <v>99</v>
      </c>
      <c r="C768" t="s">
        <v>51</v>
      </c>
      <c r="D768">
        <v>3</v>
      </c>
      <c r="E768">
        <v>79</v>
      </c>
      <c r="F768">
        <v>0.02</v>
      </c>
      <c r="G768">
        <f t="shared" si="22"/>
        <v>0.01</v>
      </c>
      <c r="H768">
        <f t="shared" si="23"/>
        <v>1.3109787945262718E-3</v>
      </c>
    </row>
    <row r="769" spans="1:8" x14ac:dyDescent="0.25">
      <c r="A769" s="1">
        <v>1979</v>
      </c>
      <c r="B769" s="1" t="s">
        <v>99</v>
      </c>
      <c r="C769" t="s">
        <v>51</v>
      </c>
      <c r="D769">
        <v>3</v>
      </c>
      <c r="E769">
        <v>79</v>
      </c>
      <c r="F769">
        <v>0.05</v>
      </c>
      <c r="G769">
        <f t="shared" si="22"/>
        <v>2.5000000000000001E-2</v>
      </c>
      <c r="H769">
        <f t="shared" si="23"/>
        <v>3.27744698631568E-3</v>
      </c>
    </row>
    <row r="770" spans="1:8" x14ac:dyDescent="0.25">
      <c r="A770" s="1">
        <v>1979</v>
      </c>
      <c r="B770" s="1" t="s">
        <v>99</v>
      </c>
      <c r="C770" t="s">
        <v>51</v>
      </c>
      <c r="D770">
        <v>3</v>
      </c>
      <c r="E770">
        <v>79</v>
      </c>
      <c r="F770">
        <v>0.01</v>
      </c>
      <c r="G770">
        <f t="shared" si="22"/>
        <v>5.0000000000000001E-3</v>
      </c>
      <c r="H770">
        <f t="shared" si="23"/>
        <v>6.5548939726313589E-4</v>
      </c>
    </row>
    <row r="771" spans="1:8" x14ac:dyDescent="0.25">
      <c r="A771" s="1">
        <v>1979</v>
      </c>
      <c r="B771" s="1" t="s">
        <v>99</v>
      </c>
      <c r="C771" t="s">
        <v>51</v>
      </c>
      <c r="D771">
        <v>3</v>
      </c>
      <c r="E771">
        <v>79</v>
      </c>
      <c r="F771">
        <v>0.02</v>
      </c>
      <c r="G771">
        <f t="shared" ref="G771:G834" si="24">(F771/0.5)/4</f>
        <v>0.01</v>
      </c>
      <c r="H771">
        <f t="shared" ref="H771:H834" si="25">G771*(12.55/95.73)</f>
        <v>1.3109787945262718E-3</v>
      </c>
    </row>
    <row r="772" spans="1:8" x14ac:dyDescent="0.25">
      <c r="A772" s="1">
        <v>1979</v>
      </c>
      <c r="B772" s="1" t="s">
        <v>99</v>
      </c>
      <c r="C772" t="s">
        <v>51</v>
      </c>
      <c r="D772">
        <v>3</v>
      </c>
      <c r="E772">
        <v>79</v>
      </c>
      <c r="F772">
        <v>0.12</v>
      </c>
      <c r="G772">
        <f t="shared" si="24"/>
        <v>0.06</v>
      </c>
      <c r="H772">
        <f t="shared" si="25"/>
        <v>7.8658727671576303E-3</v>
      </c>
    </row>
    <row r="773" spans="1:8" x14ac:dyDescent="0.25">
      <c r="A773" s="1">
        <v>1979</v>
      </c>
      <c r="B773" s="1" t="s">
        <v>99</v>
      </c>
      <c r="C773" t="s">
        <v>51</v>
      </c>
      <c r="D773">
        <v>3</v>
      </c>
      <c r="E773">
        <v>79</v>
      </c>
      <c r="F773">
        <v>0.04</v>
      </c>
      <c r="G773">
        <f t="shared" si="24"/>
        <v>0.02</v>
      </c>
      <c r="H773">
        <f t="shared" si="25"/>
        <v>2.6219575890525436E-3</v>
      </c>
    </row>
    <row r="774" spans="1:8" x14ac:dyDescent="0.25">
      <c r="A774" s="1">
        <v>1979</v>
      </c>
      <c r="B774" s="1" t="s">
        <v>99</v>
      </c>
      <c r="C774" t="s">
        <v>51</v>
      </c>
      <c r="D774">
        <v>3</v>
      </c>
      <c r="E774">
        <v>79</v>
      </c>
      <c r="F774">
        <v>0.28000000000000003</v>
      </c>
      <c r="G774">
        <f t="shared" si="24"/>
        <v>0.14000000000000001</v>
      </c>
      <c r="H774">
        <f t="shared" si="25"/>
        <v>1.8353703123367808E-2</v>
      </c>
    </row>
    <row r="775" spans="1:8" x14ac:dyDescent="0.25">
      <c r="A775" s="1">
        <v>1979</v>
      </c>
      <c r="B775" s="1" t="s">
        <v>99</v>
      </c>
      <c r="C775" t="s">
        <v>51</v>
      </c>
      <c r="D775">
        <v>3</v>
      </c>
      <c r="E775">
        <v>79</v>
      </c>
      <c r="F775">
        <v>0.16</v>
      </c>
      <c r="G775">
        <f t="shared" si="24"/>
        <v>0.08</v>
      </c>
      <c r="H775">
        <f t="shared" si="25"/>
        <v>1.0487830356210174E-2</v>
      </c>
    </row>
    <row r="776" spans="1:8" x14ac:dyDescent="0.25">
      <c r="A776" s="1">
        <v>1979</v>
      </c>
      <c r="B776" s="1" t="s">
        <v>99</v>
      </c>
      <c r="C776" t="s">
        <v>51</v>
      </c>
      <c r="D776">
        <v>3</v>
      </c>
      <c r="E776">
        <v>85</v>
      </c>
      <c r="F776">
        <v>0.01</v>
      </c>
      <c r="G776">
        <f t="shared" si="24"/>
        <v>5.0000000000000001E-3</v>
      </c>
      <c r="H776">
        <f t="shared" si="25"/>
        <v>6.5548939726313589E-4</v>
      </c>
    </row>
    <row r="777" spans="1:8" x14ac:dyDescent="0.25">
      <c r="A777" s="1">
        <v>1979</v>
      </c>
      <c r="B777" s="1" t="s">
        <v>99</v>
      </c>
      <c r="C777" t="s">
        <v>51</v>
      </c>
      <c r="D777">
        <v>3</v>
      </c>
      <c r="E777">
        <v>85</v>
      </c>
      <c r="F777">
        <v>0.01</v>
      </c>
      <c r="G777">
        <f t="shared" si="24"/>
        <v>5.0000000000000001E-3</v>
      </c>
      <c r="H777">
        <f t="shared" si="25"/>
        <v>6.5548939726313589E-4</v>
      </c>
    </row>
    <row r="778" spans="1:8" x14ac:dyDescent="0.25">
      <c r="A778" s="1">
        <v>1979</v>
      </c>
      <c r="B778" s="1" t="s">
        <v>99</v>
      </c>
      <c r="C778" t="s">
        <v>51</v>
      </c>
      <c r="D778">
        <v>3</v>
      </c>
      <c r="E778">
        <v>85</v>
      </c>
      <c r="F778">
        <v>0.02</v>
      </c>
      <c r="G778">
        <f t="shared" si="24"/>
        <v>0.01</v>
      </c>
      <c r="H778">
        <f t="shared" si="25"/>
        <v>1.3109787945262718E-3</v>
      </c>
    </row>
    <row r="779" spans="1:8" x14ac:dyDescent="0.25">
      <c r="A779" s="1">
        <v>1979</v>
      </c>
      <c r="B779" s="1" t="s">
        <v>99</v>
      </c>
      <c r="C779" t="s">
        <v>51</v>
      </c>
      <c r="D779">
        <v>3</v>
      </c>
      <c r="E779">
        <v>85</v>
      </c>
      <c r="F779">
        <v>1.73</v>
      </c>
      <c r="G779">
        <f t="shared" si="24"/>
        <v>0.86499999999999999</v>
      </c>
      <c r="H779">
        <f t="shared" si="25"/>
        <v>0.11339966572652252</v>
      </c>
    </row>
    <row r="780" spans="1:8" x14ac:dyDescent="0.25">
      <c r="A780" s="1">
        <v>1979</v>
      </c>
      <c r="B780" s="1" t="s">
        <v>99</v>
      </c>
      <c r="C780" t="s">
        <v>51</v>
      </c>
      <c r="D780">
        <v>3</v>
      </c>
      <c r="E780">
        <v>85</v>
      </c>
      <c r="F780">
        <v>0.05</v>
      </c>
      <c r="G780">
        <f t="shared" si="24"/>
        <v>2.5000000000000001E-2</v>
      </c>
      <c r="H780">
        <f t="shared" si="25"/>
        <v>3.27744698631568E-3</v>
      </c>
    </row>
    <row r="781" spans="1:8" x14ac:dyDescent="0.25">
      <c r="A781" s="1">
        <v>1979</v>
      </c>
      <c r="B781" s="1" t="s">
        <v>99</v>
      </c>
      <c r="C781" t="s">
        <v>51</v>
      </c>
      <c r="D781">
        <v>3</v>
      </c>
      <c r="E781">
        <v>85</v>
      </c>
      <c r="F781">
        <v>0.04</v>
      </c>
      <c r="G781">
        <f t="shared" si="24"/>
        <v>0.02</v>
      </c>
      <c r="H781">
        <f t="shared" si="25"/>
        <v>2.6219575890525436E-3</v>
      </c>
    </row>
    <row r="782" spans="1:8" x14ac:dyDescent="0.25">
      <c r="A782" s="1">
        <v>1979</v>
      </c>
      <c r="B782" s="1" t="s">
        <v>99</v>
      </c>
      <c r="C782" t="s">
        <v>51</v>
      </c>
      <c r="D782">
        <v>3</v>
      </c>
      <c r="E782">
        <v>85</v>
      </c>
      <c r="F782">
        <v>0.02</v>
      </c>
      <c r="G782">
        <f t="shared" si="24"/>
        <v>0.01</v>
      </c>
      <c r="H782">
        <f t="shared" si="25"/>
        <v>1.3109787945262718E-3</v>
      </c>
    </row>
    <row r="783" spans="1:8" x14ac:dyDescent="0.25">
      <c r="A783" s="1">
        <v>1979</v>
      </c>
      <c r="B783" s="1" t="s">
        <v>99</v>
      </c>
      <c r="C783" t="s">
        <v>51</v>
      </c>
      <c r="D783">
        <v>3</v>
      </c>
      <c r="E783">
        <v>85</v>
      </c>
      <c r="F783">
        <v>0.06</v>
      </c>
      <c r="G783">
        <f t="shared" si="24"/>
        <v>0.03</v>
      </c>
      <c r="H783">
        <f t="shared" si="25"/>
        <v>3.9329363835788151E-3</v>
      </c>
    </row>
    <row r="784" spans="1:8" x14ac:dyDescent="0.25">
      <c r="A784" s="1">
        <v>1979</v>
      </c>
      <c r="B784" s="1" t="s">
        <v>99</v>
      </c>
      <c r="C784" t="s">
        <v>51</v>
      </c>
      <c r="D784">
        <v>3</v>
      </c>
      <c r="E784">
        <v>85</v>
      </c>
      <c r="F784">
        <v>0.01</v>
      </c>
      <c r="G784">
        <f t="shared" si="24"/>
        <v>5.0000000000000001E-3</v>
      </c>
      <c r="H784">
        <f t="shared" si="25"/>
        <v>6.5548939726313589E-4</v>
      </c>
    </row>
    <row r="785" spans="1:8" x14ac:dyDescent="0.25">
      <c r="A785" s="1">
        <v>1979</v>
      </c>
      <c r="B785" s="1" t="s">
        <v>99</v>
      </c>
      <c r="C785" t="s">
        <v>51</v>
      </c>
      <c r="D785">
        <v>3</v>
      </c>
      <c r="E785">
        <v>85</v>
      </c>
      <c r="F785">
        <v>7.0000000000000007E-2</v>
      </c>
      <c r="G785">
        <f t="shared" si="24"/>
        <v>3.5000000000000003E-2</v>
      </c>
      <c r="H785">
        <f t="shared" si="25"/>
        <v>4.588425780841952E-3</v>
      </c>
    </row>
    <row r="786" spans="1:8" x14ac:dyDescent="0.25">
      <c r="A786" s="1">
        <v>1979</v>
      </c>
      <c r="B786" s="1" t="s">
        <v>99</v>
      </c>
      <c r="C786" t="s">
        <v>51</v>
      </c>
      <c r="D786">
        <v>3</v>
      </c>
      <c r="E786">
        <v>85</v>
      </c>
      <c r="F786">
        <v>1.69</v>
      </c>
      <c r="G786">
        <f t="shared" si="24"/>
        <v>0.84499999999999997</v>
      </c>
      <c r="H786">
        <f t="shared" si="25"/>
        <v>0.11077770813746997</v>
      </c>
    </row>
    <row r="787" spans="1:8" x14ac:dyDescent="0.25">
      <c r="A787" s="1">
        <v>1979</v>
      </c>
      <c r="B787" s="1" t="s">
        <v>99</v>
      </c>
      <c r="C787" t="s">
        <v>51</v>
      </c>
      <c r="D787">
        <v>3</v>
      </c>
      <c r="E787">
        <v>85</v>
      </c>
      <c r="F787">
        <v>0.01</v>
      </c>
      <c r="G787">
        <f t="shared" si="24"/>
        <v>5.0000000000000001E-3</v>
      </c>
      <c r="H787">
        <f t="shared" si="25"/>
        <v>6.5548939726313589E-4</v>
      </c>
    </row>
    <row r="788" spans="1:8" x14ac:dyDescent="0.25">
      <c r="A788" s="1">
        <v>1979</v>
      </c>
      <c r="B788" s="1" t="s">
        <v>99</v>
      </c>
      <c r="C788" t="s">
        <v>51</v>
      </c>
      <c r="D788">
        <v>3</v>
      </c>
      <c r="E788">
        <v>85</v>
      </c>
      <c r="F788">
        <v>0.03</v>
      </c>
      <c r="G788">
        <f t="shared" si="24"/>
        <v>1.4999999999999999E-2</v>
      </c>
      <c r="H788">
        <f t="shared" si="25"/>
        <v>1.9664681917894076E-3</v>
      </c>
    </row>
    <row r="789" spans="1:8" x14ac:dyDescent="0.25">
      <c r="A789" s="1">
        <v>1979</v>
      </c>
      <c r="B789" s="1" t="s">
        <v>99</v>
      </c>
      <c r="C789" t="s">
        <v>51</v>
      </c>
      <c r="D789">
        <v>3</v>
      </c>
      <c r="E789">
        <v>85</v>
      </c>
      <c r="F789">
        <v>0.02</v>
      </c>
      <c r="G789">
        <f t="shared" si="24"/>
        <v>0.01</v>
      </c>
      <c r="H789">
        <f t="shared" si="25"/>
        <v>1.3109787945262718E-3</v>
      </c>
    </row>
    <row r="790" spans="1:8" x14ac:dyDescent="0.25">
      <c r="A790" s="1">
        <v>1979</v>
      </c>
      <c r="B790" s="1" t="s">
        <v>99</v>
      </c>
      <c r="C790" t="s">
        <v>51</v>
      </c>
      <c r="D790">
        <v>3</v>
      </c>
      <c r="E790">
        <v>85</v>
      </c>
      <c r="F790">
        <v>0.8</v>
      </c>
      <c r="G790">
        <f t="shared" si="24"/>
        <v>0.4</v>
      </c>
      <c r="H790">
        <f t="shared" si="25"/>
        <v>5.243915178105088E-2</v>
      </c>
    </row>
    <row r="791" spans="1:8" x14ac:dyDescent="0.25">
      <c r="A791" s="1">
        <v>1979</v>
      </c>
      <c r="B791" s="1" t="s">
        <v>99</v>
      </c>
      <c r="C791" t="s">
        <v>51</v>
      </c>
      <c r="D791">
        <v>3</v>
      </c>
      <c r="E791">
        <v>85</v>
      </c>
      <c r="F791">
        <v>0.02</v>
      </c>
      <c r="G791">
        <f t="shared" si="24"/>
        <v>0.01</v>
      </c>
      <c r="H791">
        <f t="shared" si="25"/>
        <v>1.3109787945262718E-3</v>
      </c>
    </row>
    <row r="792" spans="1:8" x14ac:dyDescent="0.25">
      <c r="A792" s="1">
        <v>1979</v>
      </c>
      <c r="B792" s="1" t="s">
        <v>99</v>
      </c>
      <c r="C792" t="s">
        <v>51</v>
      </c>
      <c r="D792">
        <v>3</v>
      </c>
      <c r="E792">
        <v>85</v>
      </c>
      <c r="F792">
        <v>0.01</v>
      </c>
      <c r="G792">
        <f t="shared" si="24"/>
        <v>5.0000000000000001E-3</v>
      </c>
      <c r="H792">
        <f t="shared" si="25"/>
        <v>6.5548939726313589E-4</v>
      </c>
    </row>
    <row r="793" spans="1:8" x14ac:dyDescent="0.25">
      <c r="A793" s="1">
        <v>1979</v>
      </c>
      <c r="B793" s="1" t="s">
        <v>99</v>
      </c>
      <c r="C793" t="s">
        <v>51</v>
      </c>
      <c r="D793">
        <v>3</v>
      </c>
      <c r="E793">
        <v>85</v>
      </c>
      <c r="F793">
        <v>0.05</v>
      </c>
      <c r="G793">
        <f t="shared" si="24"/>
        <v>2.5000000000000001E-2</v>
      </c>
      <c r="H793">
        <f t="shared" si="25"/>
        <v>3.27744698631568E-3</v>
      </c>
    </row>
    <row r="794" spans="1:8" x14ac:dyDescent="0.25">
      <c r="A794" s="1">
        <v>1979</v>
      </c>
      <c r="B794" s="1" t="s">
        <v>99</v>
      </c>
      <c r="C794" t="s">
        <v>51</v>
      </c>
      <c r="D794">
        <v>3</v>
      </c>
      <c r="E794">
        <v>88</v>
      </c>
      <c r="F794">
        <v>0.27</v>
      </c>
      <c r="G794">
        <f t="shared" si="24"/>
        <v>0.13500000000000001</v>
      </c>
      <c r="H794">
        <f t="shared" si="25"/>
        <v>1.769821372610467E-2</v>
      </c>
    </row>
    <row r="795" spans="1:8" x14ac:dyDescent="0.25">
      <c r="A795" s="1">
        <v>1979</v>
      </c>
      <c r="B795" s="1" t="s">
        <v>99</v>
      </c>
      <c r="C795" t="s">
        <v>51</v>
      </c>
      <c r="D795">
        <v>3</v>
      </c>
      <c r="E795">
        <v>88</v>
      </c>
      <c r="F795">
        <v>0.06</v>
      </c>
      <c r="G795">
        <f t="shared" si="24"/>
        <v>0.03</v>
      </c>
      <c r="H795">
        <f t="shared" si="25"/>
        <v>3.9329363835788151E-3</v>
      </c>
    </row>
    <row r="796" spans="1:8" x14ac:dyDescent="0.25">
      <c r="A796" s="1">
        <v>1979</v>
      </c>
      <c r="B796" s="1" t="s">
        <v>99</v>
      </c>
      <c r="C796" t="s">
        <v>51</v>
      </c>
      <c r="D796">
        <v>3</v>
      </c>
      <c r="E796">
        <v>88</v>
      </c>
      <c r="F796">
        <v>0.11</v>
      </c>
      <c r="G796">
        <f t="shared" si="24"/>
        <v>5.5E-2</v>
      </c>
      <c r="H796">
        <f t="shared" si="25"/>
        <v>7.2103833698944951E-3</v>
      </c>
    </row>
    <row r="797" spans="1:8" x14ac:dyDescent="0.25">
      <c r="A797" s="1">
        <v>1979</v>
      </c>
      <c r="B797" s="1" t="s">
        <v>99</v>
      </c>
      <c r="C797" t="s">
        <v>51</v>
      </c>
      <c r="D797">
        <v>3</v>
      </c>
      <c r="E797">
        <v>88</v>
      </c>
      <c r="F797">
        <v>0.02</v>
      </c>
      <c r="G797">
        <f t="shared" si="24"/>
        <v>0.01</v>
      </c>
      <c r="H797">
        <f t="shared" si="25"/>
        <v>1.3109787945262718E-3</v>
      </c>
    </row>
    <row r="798" spans="1:8" x14ac:dyDescent="0.25">
      <c r="A798" s="1">
        <v>1979</v>
      </c>
      <c r="B798" s="1" t="s">
        <v>99</v>
      </c>
      <c r="C798" t="s">
        <v>51</v>
      </c>
      <c r="D798">
        <v>3</v>
      </c>
      <c r="E798">
        <v>88</v>
      </c>
      <c r="F798">
        <v>1.01</v>
      </c>
      <c r="G798">
        <f t="shared" si="24"/>
        <v>0.505</v>
      </c>
      <c r="H798">
        <f t="shared" si="25"/>
        <v>6.6204429123576727E-2</v>
      </c>
    </row>
    <row r="799" spans="1:8" x14ac:dyDescent="0.25">
      <c r="A799" s="1">
        <v>1979</v>
      </c>
      <c r="B799" s="1" t="s">
        <v>99</v>
      </c>
      <c r="C799" t="s">
        <v>51</v>
      </c>
      <c r="D799">
        <v>3</v>
      </c>
      <c r="E799">
        <v>88</v>
      </c>
      <c r="F799">
        <v>0.03</v>
      </c>
      <c r="G799">
        <f t="shared" si="24"/>
        <v>1.4999999999999999E-2</v>
      </c>
      <c r="H799">
        <f t="shared" si="25"/>
        <v>1.9664681917894076E-3</v>
      </c>
    </row>
    <row r="800" spans="1:8" x14ac:dyDescent="0.25">
      <c r="A800" s="1">
        <v>1979</v>
      </c>
      <c r="B800" s="1" t="s">
        <v>99</v>
      </c>
      <c r="C800" t="s">
        <v>51</v>
      </c>
      <c r="D800">
        <v>3</v>
      </c>
      <c r="E800">
        <v>88</v>
      </c>
      <c r="F800">
        <v>0.18</v>
      </c>
      <c r="G800">
        <f t="shared" si="24"/>
        <v>0.09</v>
      </c>
      <c r="H800">
        <f t="shared" si="25"/>
        <v>1.1798809150736446E-2</v>
      </c>
    </row>
    <row r="801" spans="1:8" x14ac:dyDescent="0.25">
      <c r="A801" s="1">
        <v>1979</v>
      </c>
      <c r="B801" s="1" t="s">
        <v>99</v>
      </c>
      <c r="C801" t="s">
        <v>51</v>
      </c>
      <c r="D801">
        <v>3</v>
      </c>
      <c r="E801">
        <v>88</v>
      </c>
      <c r="F801">
        <v>0.89</v>
      </c>
      <c r="G801">
        <f t="shared" si="24"/>
        <v>0.44500000000000001</v>
      </c>
      <c r="H801">
        <f t="shared" si="25"/>
        <v>5.8338556356419095E-2</v>
      </c>
    </row>
    <row r="802" spans="1:8" x14ac:dyDescent="0.25">
      <c r="A802" s="1">
        <v>1979</v>
      </c>
      <c r="B802" s="1" t="s">
        <v>99</v>
      </c>
      <c r="C802" t="s">
        <v>51</v>
      </c>
      <c r="D802">
        <v>3</v>
      </c>
      <c r="E802">
        <v>88</v>
      </c>
      <c r="F802">
        <v>0.61</v>
      </c>
      <c r="G802">
        <f t="shared" si="24"/>
        <v>0.30499999999999999</v>
      </c>
      <c r="H802">
        <f t="shared" si="25"/>
        <v>3.9984853233051294E-2</v>
      </c>
    </row>
    <row r="803" spans="1:8" x14ac:dyDescent="0.25">
      <c r="A803" s="1">
        <v>1979</v>
      </c>
      <c r="B803" s="1" t="s">
        <v>99</v>
      </c>
      <c r="C803" t="s">
        <v>51</v>
      </c>
      <c r="D803">
        <v>3</v>
      </c>
      <c r="E803">
        <v>88</v>
      </c>
      <c r="F803">
        <v>0.25</v>
      </c>
      <c r="G803">
        <f t="shared" si="24"/>
        <v>0.125</v>
      </c>
      <c r="H803">
        <f t="shared" si="25"/>
        <v>1.6387234931578398E-2</v>
      </c>
    </row>
    <row r="804" spans="1:8" x14ac:dyDescent="0.25">
      <c r="A804" s="1">
        <v>1979</v>
      </c>
      <c r="B804" s="1" t="s">
        <v>99</v>
      </c>
      <c r="C804" t="s">
        <v>51</v>
      </c>
      <c r="D804">
        <v>3</v>
      </c>
      <c r="E804">
        <v>88</v>
      </c>
      <c r="F804">
        <v>0.45</v>
      </c>
      <c r="G804">
        <f t="shared" si="24"/>
        <v>0.22500000000000001</v>
      </c>
      <c r="H804">
        <f t="shared" si="25"/>
        <v>2.9497022876841118E-2</v>
      </c>
    </row>
    <row r="805" spans="1:8" x14ac:dyDescent="0.25">
      <c r="A805" s="1">
        <v>1979</v>
      </c>
      <c r="B805" s="1" t="s">
        <v>99</v>
      </c>
      <c r="C805" t="s">
        <v>51</v>
      </c>
      <c r="D805">
        <v>3</v>
      </c>
      <c r="E805">
        <v>88</v>
      </c>
      <c r="F805">
        <v>0.14000000000000001</v>
      </c>
      <c r="G805">
        <f t="shared" si="24"/>
        <v>7.0000000000000007E-2</v>
      </c>
      <c r="H805">
        <f t="shared" si="25"/>
        <v>9.176851561683904E-3</v>
      </c>
    </row>
    <row r="806" spans="1:8" x14ac:dyDescent="0.25">
      <c r="A806" s="1">
        <v>1979</v>
      </c>
      <c r="B806" s="1" t="s">
        <v>99</v>
      </c>
      <c r="C806" t="s">
        <v>51</v>
      </c>
      <c r="D806">
        <v>3</v>
      </c>
      <c r="E806">
        <v>88</v>
      </c>
      <c r="F806">
        <v>0.27</v>
      </c>
      <c r="G806">
        <f t="shared" si="24"/>
        <v>0.13500000000000001</v>
      </c>
      <c r="H806">
        <f t="shared" si="25"/>
        <v>1.769821372610467E-2</v>
      </c>
    </row>
    <row r="807" spans="1:8" x14ac:dyDescent="0.25">
      <c r="A807" s="1">
        <v>1979</v>
      </c>
      <c r="B807" s="1" t="s">
        <v>99</v>
      </c>
      <c r="C807" t="s">
        <v>51</v>
      </c>
      <c r="D807">
        <v>3</v>
      </c>
      <c r="E807">
        <v>88</v>
      </c>
      <c r="F807">
        <v>0.23</v>
      </c>
      <c r="G807">
        <f t="shared" si="24"/>
        <v>0.115</v>
      </c>
      <c r="H807">
        <f t="shared" si="25"/>
        <v>1.5076256137052126E-2</v>
      </c>
    </row>
    <row r="808" spans="1:8" x14ac:dyDescent="0.25">
      <c r="A808" s="1">
        <v>1979</v>
      </c>
      <c r="B808" s="1" t="s">
        <v>99</v>
      </c>
      <c r="C808" t="s">
        <v>51</v>
      </c>
      <c r="D808">
        <v>3</v>
      </c>
      <c r="E808">
        <v>88</v>
      </c>
      <c r="F808">
        <v>0.7</v>
      </c>
      <c r="G808">
        <f t="shared" si="24"/>
        <v>0.35</v>
      </c>
      <c r="H808">
        <f t="shared" si="25"/>
        <v>4.588425780841951E-2</v>
      </c>
    </row>
    <row r="809" spans="1:8" x14ac:dyDescent="0.25">
      <c r="A809" s="1">
        <v>1979</v>
      </c>
      <c r="B809" s="1" t="s">
        <v>99</v>
      </c>
      <c r="C809" t="s">
        <v>51</v>
      </c>
      <c r="D809">
        <v>3</v>
      </c>
      <c r="E809">
        <v>88</v>
      </c>
      <c r="F809">
        <v>0.02</v>
      </c>
      <c r="G809">
        <f t="shared" si="24"/>
        <v>0.01</v>
      </c>
      <c r="H809">
        <f t="shared" si="25"/>
        <v>1.3109787945262718E-3</v>
      </c>
    </row>
    <row r="810" spans="1:8" x14ac:dyDescent="0.25">
      <c r="A810" s="1">
        <v>1979</v>
      </c>
      <c r="B810" s="1" t="s">
        <v>99</v>
      </c>
      <c r="C810" t="s">
        <v>51</v>
      </c>
      <c r="D810">
        <v>3</v>
      </c>
      <c r="E810">
        <v>88</v>
      </c>
      <c r="F810">
        <v>0.02</v>
      </c>
      <c r="G810">
        <f t="shared" si="24"/>
        <v>0.01</v>
      </c>
      <c r="H810">
        <f t="shared" si="25"/>
        <v>1.3109787945262718E-3</v>
      </c>
    </row>
    <row r="811" spans="1:8" x14ac:dyDescent="0.25">
      <c r="A811" s="1">
        <v>1979</v>
      </c>
      <c r="B811" s="1" t="s">
        <v>99</v>
      </c>
      <c r="C811" t="s">
        <v>51</v>
      </c>
      <c r="D811">
        <v>4</v>
      </c>
      <c r="E811">
        <v>29</v>
      </c>
      <c r="F811">
        <v>0.12</v>
      </c>
      <c r="G811">
        <f t="shared" si="24"/>
        <v>0.06</v>
      </c>
      <c r="H811">
        <f t="shared" si="25"/>
        <v>7.8658727671576303E-3</v>
      </c>
    </row>
    <row r="812" spans="1:8" x14ac:dyDescent="0.25">
      <c r="A812" s="1">
        <v>1979</v>
      </c>
      <c r="B812" s="1" t="s">
        <v>99</v>
      </c>
      <c r="C812" t="s">
        <v>51</v>
      </c>
      <c r="D812">
        <v>4</v>
      </c>
      <c r="E812">
        <v>29</v>
      </c>
      <c r="F812">
        <v>0.08</v>
      </c>
      <c r="G812">
        <f t="shared" si="24"/>
        <v>0.04</v>
      </c>
      <c r="H812">
        <f t="shared" si="25"/>
        <v>5.2439151781050871E-3</v>
      </c>
    </row>
    <row r="813" spans="1:8" x14ac:dyDescent="0.25">
      <c r="A813" s="1">
        <v>1979</v>
      </c>
      <c r="B813" s="1" t="s">
        <v>99</v>
      </c>
      <c r="C813" t="s">
        <v>51</v>
      </c>
      <c r="D813">
        <v>4</v>
      </c>
      <c r="E813">
        <v>29</v>
      </c>
      <c r="F813">
        <v>0.18</v>
      </c>
      <c r="G813">
        <f t="shared" si="24"/>
        <v>0.09</v>
      </c>
      <c r="H813">
        <f t="shared" si="25"/>
        <v>1.1798809150736446E-2</v>
      </c>
    </row>
    <row r="814" spans="1:8" x14ac:dyDescent="0.25">
      <c r="A814" s="1">
        <v>1979</v>
      </c>
      <c r="B814" s="1" t="s">
        <v>99</v>
      </c>
      <c r="C814" t="s">
        <v>51</v>
      </c>
      <c r="D814">
        <v>4</v>
      </c>
      <c r="E814">
        <v>29</v>
      </c>
      <c r="F814">
        <v>0.01</v>
      </c>
      <c r="G814">
        <f t="shared" si="24"/>
        <v>5.0000000000000001E-3</v>
      </c>
      <c r="H814">
        <f t="shared" si="25"/>
        <v>6.5548939726313589E-4</v>
      </c>
    </row>
    <row r="815" spans="1:8" x14ac:dyDescent="0.25">
      <c r="A815" s="1">
        <v>1979</v>
      </c>
      <c r="B815" s="1" t="s">
        <v>99</v>
      </c>
      <c r="C815" t="s">
        <v>51</v>
      </c>
      <c r="D815">
        <v>4</v>
      </c>
      <c r="E815">
        <v>29</v>
      </c>
      <c r="F815">
        <v>0.01</v>
      </c>
      <c r="G815">
        <f t="shared" si="24"/>
        <v>5.0000000000000001E-3</v>
      </c>
      <c r="H815">
        <f t="shared" si="25"/>
        <v>6.5548939726313589E-4</v>
      </c>
    </row>
    <row r="816" spans="1:8" x14ac:dyDescent="0.25">
      <c r="A816" s="1">
        <v>1979</v>
      </c>
      <c r="B816" s="1" t="s">
        <v>99</v>
      </c>
      <c r="C816" t="s">
        <v>51</v>
      </c>
      <c r="D816">
        <v>4</v>
      </c>
      <c r="E816">
        <v>29</v>
      </c>
      <c r="F816">
        <v>0.01</v>
      </c>
      <c r="G816">
        <f t="shared" si="24"/>
        <v>5.0000000000000001E-3</v>
      </c>
      <c r="H816">
        <f t="shared" si="25"/>
        <v>6.5548939726313589E-4</v>
      </c>
    </row>
    <row r="817" spans="1:8" x14ac:dyDescent="0.25">
      <c r="A817" s="1">
        <v>1979</v>
      </c>
      <c r="B817" s="1" t="s">
        <v>99</v>
      </c>
      <c r="C817" t="s">
        <v>51</v>
      </c>
      <c r="D817">
        <v>4</v>
      </c>
      <c r="E817">
        <v>29</v>
      </c>
      <c r="F817">
        <v>0.02</v>
      </c>
      <c r="G817">
        <f t="shared" si="24"/>
        <v>0.01</v>
      </c>
      <c r="H817">
        <f t="shared" si="25"/>
        <v>1.3109787945262718E-3</v>
      </c>
    </row>
    <row r="818" spans="1:8" x14ac:dyDescent="0.25">
      <c r="A818" s="1">
        <v>1979</v>
      </c>
      <c r="B818" s="1" t="s">
        <v>99</v>
      </c>
      <c r="C818" t="s">
        <v>51</v>
      </c>
      <c r="D818">
        <v>4</v>
      </c>
      <c r="E818">
        <v>29</v>
      </c>
      <c r="F818">
        <v>0.03</v>
      </c>
      <c r="G818">
        <f t="shared" si="24"/>
        <v>1.4999999999999999E-2</v>
      </c>
      <c r="H818">
        <f t="shared" si="25"/>
        <v>1.9664681917894076E-3</v>
      </c>
    </row>
    <row r="819" spans="1:8" x14ac:dyDescent="0.25">
      <c r="A819" s="1">
        <v>1979</v>
      </c>
      <c r="B819" s="1" t="s">
        <v>99</v>
      </c>
      <c r="C819" t="s">
        <v>51</v>
      </c>
      <c r="D819">
        <v>4</v>
      </c>
      <c r="E819">
        <v>29</v>
      </c>
      <c r="F819">
        <v>0.03</v>
      </c>
      <c r="G819">
        <f t="shared" si="24"/>
        <v>1.4999999999999999E-2</v>
      </c>
      <c r="H819">
        <f t="shared" si="25"/>
        <v>1.9664681917894076E-3</v>
      </c>
    </row>
    <row r="820" spans="1:8" x14ac:dyDescent="0.25">
      <c r="A820" s="1">
        <v>1979</v>
      </c>
      <c r="B820" s="1" t="s">
        <v>99</v>
      </c>
      <c r="C820" t="s">
        <v>51</v>
      </c>
      <c r="D820">
        <v>4</v>
      </c>
      <c r="E820">
        <v>29</v>
      </c>
      <c r="F820">
        <v>0.01</v>
      </c>
      <c r="G820">
        <f t="shared" si="24"/>
        <v>5.0000000000000001E-3</v>
      </c>
      <c r="H820">
        <f t="shared" si="25"/>
        <v>6.5548939726313589E-4</v>
      </c>
    </row>
    <row r="821" spans="1:8" x14ac:dyDescent="0.25">
      <c r="A821" s="1">
        <v>1979</v>
      </c>
      <c r="B821" s="1" t="s">
        <v>99</v>
      </c>
      <c r="C821" t="s">
        <v>51</v>
      </c>
      <c r="D821">
        <v>4</v>
      </c>
      <c r="E821">
        <v>29</v>
      </c>
      <c r="F821">
        <v>0.01</v>
      </c>
      <c r="G821">
        <f t="shared" si="24"/>
        <v>5.0000000000000001E-3</v>
      </c>
      <c r="H821">
        <f t="shared" si="25"/>
        <v>6.5548939726313589E-4</v>
      </c>
    </row>
    <row r="822" spans="1:8" x14ac:dyDescent="0.25">
      <c r="A822" s="1">
        <v>1979</v>
      </c>
      <c r="B822" s="1" t="s">
        <v>99</v>
      </c>
      <c r="C822" t="s">
        <v>51</v>
      </c>
      <c r="D822">
        <v>4</v>
      </c>
      <c r="E822">
        <v>29</v>
      </c>
      <c r="F822">
        <v>0.02</v>
      </c>
      <c r="G822">
        <f t="shared" si="24"/>
        <v>0.01</v>
      </c>
      <c r="H822">
        <f t="shared" si="25"/>
        <v>1.3109787945262718E-3</v>
      </c>
    </row>
    <row r="823" spans="1:8" x14ac:dyDescent="0.25">
      <c r="A823" s="1">
        <v>1979</v>
      </c>
      <c r="B823" s="1" t="s">
        <v>99</v>
      </c>
      <c r="C823" t="s">
        <v>51</v>
      </c>
      <c r="D823">
        <v>4</v>
      </c>
      <c r="E823">
        <v>29</v>
      </c>
      <c r="F823">
        <v>0.16</v>
      </c>
      <c r="G823">
        <f t="shared" si="24"/>
        <v>0.08</v>
      </c>
      <c r="H823">
        <f t="shared" si="25"/>
        <v>1.0487830356210174E-2</v>
      </c>
    </row>
    <row r="824" spans="1:8" x14ac:dyDescent="0.25">
      <c r="A824" s="1">
        <v>1979</v>
      </c>
      <c r="B824" s="1" t="s">
        <v>99</v>
      </c>
      <c r="C824" t="s">
        <v>51</v>
      </c>
      <c r="D824">
        <v>4</v>
      </c>
      <c r="E824">
        <v>29</v>
      </c>
      <c r="F824">
        <v>0.02</v>
      </c>
      <c r="G824">
        <f t="shared" si="24"/>
        <v>0.01</v>
      </c>
      <c r="H824">
        <f t="shared" si="25"/>
        <v>1.3109787945262718E-3</v>
      </c>
    </row>
    <row r="825" spans="1:8" x14ac:dyDescent="0.25">
      <c r="A825" s="1">
        <v>1979</v>
      </c>
      <c r="B825" s="1" t="s">
        <v>99</v>
      </c>
      <c r="C825" t="s">
        <v>51</v>
      </c>
      <c r="D825">
        <v>4</v>
      </c>
      <c r="E825">
        <v>29</v>
      </c>
      <c r="F825">
        <v>0.01</v>
      </c>
      <c r="G825">
        <f t="shared" si="24"/>
        <v>5.0000000000000001E-3</v>
      </c>
      <c r="H825">
        <f t="shared" si="25"/>
        <v>6.5548939726313589E-4</v>
      </c>
    </row>
    <row r="826" spans="1:8" x14ac:dyDescent="0.25">
      <c r="A826" s="1">
        <v>1979</v>
      </c>
      <c r="B826" s="1" t="s">
        <v>99</v>
      </c>
      <c r="C826" t="s">
        <v>51</v>
      </c>
      <c r="D826">
        <v>4</v>
      </c>
      <c r="E826">
        <v>29</v>
      </c>
      <c r="F826">
        <v>0.06</v>
      </c>
      <c r="G826">
        <f t="shared" si="24"/>
        <v>0.03</v>
      </c>
      <c r="H826">
        <f t="shared" si="25"/>
        <v>3.9329363835788151E-3</v>
      </c>
    </row>
    <row r="827" spans="1:8" x14ac:dyDescent="0.25">
      <c r="A827" s="1">
        <v>1979</v>
      </c>
      <c r="B827" s="1" t="s">
        <v>99</v>
      </c>
      <c r="C827" t="s">
        <v>51</v>
      </c>
      <c r="D827">
        <v>4</v>
      </c>
      <c r="E827">
        <v>29</v>
      </c>
      <c r="F827">
        <v>0.01</v>
      </c>
      <c r="G827">
        <f t="shared" si="24"/>
        <v>5.0000000000000001E-3</v>
      </c>
      <c r="H827">
        <f t="shared" si="25"/>
        <v>6.5548939726313589E-4</v>
      </c>
    </row>
    <row r="828" spans="1:8" x14ac:dyDescent="0.25">
      <c r="A828" s="1">
        <v>1979</v>
      </c>
      <c r="B828" s="1" t="s">
        <v>99</v>
      </c>
      <c r="C828" t="s">
        <v>51</v>
      </c>
      <c r="D828">
        <v>4</v>
      </c>
      <c r="E828">
        <v>29</v>
      </c>
      <c r="F828">
        <v>0.04</v>
      </c>
      <c r="G828">
        <f t="shared" si="24"/>
        <v>0.02</v>
      </c>
      <c r="H828">
        <f t="shared" si="25"/>
        <v>2.6219575890525436E-3</v>
      </c>
    </row>
    <row r="829" spans="1:8" x14ac:dyDescent="0.25">
      <c r="A829" s="1">
        <v>1979</v>
      </c>
      <c r="B829" s="1" t="s">
        <v>99</v>
      </c>
      <c r="C829" t="s">
        <v>51</v>
      </c>
      <c r="D829">
        <v>4</v>
      </c>
      <c r="E829">
        <v>32</v>
      </c>
      <c r="F829">
        <v>0.01</v>
      </c>
      <c r="G829">
        <f t="shared" si="24"/>
        <v>5.0000000000000001E-3</v>
      </c>
      <c r="H829">
        <f t="shared" si="25"/>
        <v>6.5548939726313589E-4</v>
      </c>
    </row>
    <row r="830" spans="1:8" x14ac:dyDescent="0.25">
      <c r="A830" s="1">
        <v>1979</v>
      </c>
      <c r="B830" s="1" t="s">
        <v>99</v>
      </c>
      <c r="C830" t="s">
        <v>51</v>
      </c>
      <c r="D830">
        <v>4</v>
      </c>
      <c r="E830">
        <v>32</v>
      </c>
      <c r="F830">
        <v>0.03</v>
      </c>
      <c r="G830">
        <f t="shared" si="24"/>
        <v>1.4999999999999999E-2</v>
      </c>
      <c r="H830">
        <f t="shared" si="25"/>
        <v>1.9664681917894076E-3</v>
      </c>
    </row>
    <row r="831" spans="1:8" x14ac:dyDescent="0.25">
      <c r="A831" s="1">
        <v>1979</v>
      </c>
      <c r="B831" s="1" t="s">
        <v>99</v>
      </c>
      <c r="C831" t="s">
        <v>51</v>
      </c>
      <c r="D831">
        <v>4</v>
      </c>
      <c r="E831">
        <v>32</v>
      </c>
      <c r="F831">
        <v>0.02</v>
      </c>
      <c r="G831">
        <f t="shared" si="24"/>
        <v>0.01</v>
      </c>
      <c r="H831">
        <f t="shared" si="25"/>
        <v>1.3109787945262718E-3</v>
      </c>
    </row>
    <row r="832" spans="1:8" x14ac:dyDescent="0.25">
      <c r="A832" s="1">
        <v>1979</v>
      </c>
      <c r="B832" s="1" t="s">
        <v>99</v>
      </c>
      <c r="C832" t="s">
        <v>51</v>
      </c>
      <c r="D832">
        <v>4</v>
      </c>
      <c r="E832">
        <v>32</v>
      </c>
      <c r="F832">
        <v>0.06</v>
      </c>
      <c r="G832">
        <f t="shared" si="24"/>
        <v>0.03</v>
      </c>
      <c r="H832">
        <f t="shared" si="25"/>
        <v>3.9329363835788151E-3</v>
      </c>
    </row>
    <row r="833" spans="1:8" x14ac:dyDescent="0.25">
      <c r="A833" s="1">
        <v>1979</v>
      </c>
      <c r="B833" s="1" t="s">
        <v>99</v>
      </c>
      <c r="C833" t="s">
        <v>51</v>
      </c>
      <c r="D833">
        <v>4</v>
      </c>
      <c r="E833">
        <v>32</v>
      </c>
      <c r="F833">
        <v>0.03</v>
      </c>
      <c r="G833">
        <f t="shared" si="24"/>
        <v>1.4999999999999999E-2</v>
      </c>
      <c r="H833">
        <f t="shared" si="25"/>
        <v>1.9664681917894076E-3</v>
      </c>
    </row>
    <row r="834" spans="1:8" x14ac:dyDescent="0.25">
      <c r="A834" s="1">
        <v>1979</v>
      </c>
      <c r="B834" s="1" t="s">
        <v>99</v>
      </c>
      <c r="C834" t="s">
        <v>51</v>
      </c>
      <c r="D834">
        <v>4</v>
      </c>
      <c r="E834">
        <v>32</v>
      </c>
      <c r="F834">
        <v>0.04</v>
      </c>
      <c r="G834">
        <f t="shared" si="24"/>
        <v>0.02</v>
      </c>
      <c r="H834">
        <f t="shared" si="25"/>
        <v>2.6219575890525436E-3</v>
      </c>
    </row>
    <row r="835" spans="1:8" x14ac:dyDescent="0.25">
      <c r="A835" s="1">
        <v>1979</v>
      </c>
      <c r="B835" s="1" t="s">
        <v>99</v>
      </c>
      <c r="C835" t="s">
        <v>51</v>
      </c>
      <c r="D835">
        <v>4</v>
      </c>
      <c r="E835">
        <v>32</v>
      </c>
      <c r="F835">
        <v>0.01</v>
      </c>
      <c r="G835">
        <f t="shared" ref="G835:G898" si="26">(F835/0.5)/4</f>
        <v>5.0000000000000001E-3</v>
      </c>
      <c r="H835">
        <f t="shared" ref="H835:H898" si="27">G835*(12.55/95.73)</f>
        <v>6.5548939726313589E-4</v>
      </c>
    </row>
    <row r="836" spans="1:8" x14ac:dyDescent="0.25">
      <c r="A836" s="1">
        <v>1979</v>
      </c>
      <c r="B836" s="1" t="s">
        <v>99</v>
      </c>
      <c r="C836" t="s">
        <v>51</v>
      </c>
      <c r="D836">
        <v>4</v>
      </c>
      <c r="E836">
        <v>32</v>
      </c>
      <c r="F836">
        <v>0.01</v>
      </c>
      <c r="G836">
        <f t="shared" si="26"/>
        <v>5.0000000000000001E-3</v>
      </c>
      <c r="H836">
        <f t="shared" si="27"/>
        <v>6.5548939726313589E-4</v>
      </c>
    </row>
    <row r="837" spans="1:8" x14ac:dyDescent="0.25">
      <c r="A837" s="1">
        <v>1979</v>
      </c>
      <c r="B837" s="1" t="s">
        <v>99</v>
      </c>
      <c r="C837" t="s">
        <v>51</v>
      </c>
      <c r="D837">
        <v>4</v>
      </c>
      <c r="E837">
        <v>32</v>
      </c>
      <c r="F837">
        <v>0.01</v>
      </c>
      <c r="G837">
        <f t="shared" si="26"/>
        <v>5.0000000000000001E-3</v>
      </c>
      <c r="H837">
        <f t="shared" si="27"/>
        <v>6.5548939726313589E-4</v>
      </c>
    </row>
    <row r="838" spans="1:8" x14ac:dyDescent="0.25">
      <c r="A838" s="1">
        <v>1979</v>
      </c>
      <c r="B838" s="1" t="s">
        <v>99</v>
      </c>
      <c r="C838" t="s">
        <v>51</v>
      </c>
      <c r="D838">
        <v>4</v>
      </c>
      <c r="E838">
        <v>32</v>
      </c>
      <c r="F838">
        <v>0.05</v>
      </c>
      <c r="G838">
        <f t="shared" si="26"/>
        <v>2.5000000000000001E-2</v>
      </c>
      <c r="H838">
        <f t="shared" si="27"/>
        <v>3.27744698631568E-3</v>
      </c>
    </row>
    <row r="839" spans="1:8" x14ac:dyDescent="0.25">
      <c r="A839" s="1">
        <v>1979</v>
      </c>
      <c r="B839" s="1" t="s">
        <v>99</v>
      </c>
      <c r="C839" t="s">
        <v>51</v>
      </c>
      <c r="D839">
        <v>4</v>
      </c>
      <c r="E839">
        <v>32</v>
      </c>
      <c r="F839">
        <v>0.01</v>
      </c>
      <c r="G839">
        <f t="shared" si="26"/>
        <v>5.0000000000000001E-3</v>
      </c>
      <c r="H839">
        <f t="shared" si="27"/>
        <v>6.5548939726313589E-4</v>
      </c>
    </row>
    <row r="840" spans="1:8" x14ac:dyDescent="0.25">
      <c r="A840" s="1">
        <v>1979</v>
      </c>
      <c r="B840" s="1" t="s">
        <v>99</v>
      </c>
      <c r="C840" t="s">
        <v>51</v>
      </c>
      <c r="D840">
        <v>4</v>
      </c>
      <c r="E840">
        <v>32</v>
      </c>
      <c r="F840">
        <v>0.04</v>
      </c>
      <c r="G840">
        <f t="shared" si="26"/>
        <v>0.02</v>
      </c>
      <c r="H840">
        <f t="shared" si="27"/>
        <v>2.6219575890525436E-3</v>
      </c>
    </row>
    <row r="841" spans="1:8" x14ac:dyDescent="0.25">
      <c r="A841" s="1">
        <v>1979</v>
      </c>
      <c r="B841" s="1" t="s">
        <v>99</v>
      </c>
      <c r="C841" t="s">
        <v>51</v>
      </c>
      <c r="D841">
        <v>4</v>
      </c>
      <c r="E841">
        <v>32</v>
      </c>
      <c r="F841">
        <v>0.02</v>
      </c>
      <c r="G841">
        <f t="shared" si="26"/>
        <v>0.01</v>
      </c>
      <c r="H841">
        <f t="shared" si="27"/>
        <v>1.3109787945262718E-3</v>
      </c>
    </row>
    <row r="842" spans="1:8" x14ac:dyDescent="0.25">
      <c r="A842" s="1">
        <v>1979</v>
      </c>
      <c r="B842" s="1" t="s">
        <v>99</v>
      </c>
      <c r="C842" t="s">
        <v>51</v>
      </c>
      <c r="D842">
        <v>4</v>
      </c>
      <c r="E842">
        <v>32</v>
      </c>
      <c r="F842">
        <v>0.03</v>
      </c>
      <c r="G842">
        <f t="shared" si="26"/>
        <v>1.4999999999999999E-2</v>
      </c>
      <c r="H842">
        <f t="shared" si="27"/>
        <v>1.9664681917894076E-3</v>
      </c>
    </row>
    <row r="843" spans="1:8" x14ac:dyDescent="0.25">
      <c r="A843" s="1">
        <v>1979</v>
      </c>
      <c r="B843" s="1" t="s">
        <v>99</v>
      </c>
      <c r="C843" t="s">
        <v>51</v>
      </c>
      <c r="D843">
        <v>4</v>
      </c>
      <c r="E843">
        <v>32</v>
      </c>
      <c r="F843">
        <v>0.01</v>
      </c>
      <c r="G843">
        <f t="shared" si="26"/>
        <v>5.0000000000000001E-3</v>
      </c>
      <c r="H843">
        <f t="shared" si="27"/>
        <v>6.5548939726313589E-4</v>
      </c>
    </row>
    <row r="844" spans="1:8" x14ac:dyDescent="0.25">
      <c r="A844" s="1">
        <v>1979</v>
      </c>
      <c r="B844" s="1" t="s">
        <v>99</v>
      </c>
      <c r="C844" t="s">
        <v>51</v>
      </c>
      <c r="D844">
        <v>4</v>
      </c>
      <c r="E844">
        <v>32</v>
      </c>
      <c r="F844">
        <v>0.01</v>
      </c>
      <c r="G844">
        <f t="shared" si="26"/>
        <v>5.0000000000000001E-3</v>
      </c>
      <c r="H844">
        <f t="shared" si="27"/>
        <v>6.5548939726313589E-4</v>
      </c>
    </row>
    <row r="845" spans="1:8" x14ac:dyDescent="0.25">
      <c r="A845" s="1">
        <v>1979</v>
      </c>
      <c r="B845" s="1" t="s">
        <v>99</v>
      </c>
      <c r="C845" t="s">
        <v>51</v>
      </c>
      <c r="D845">
        <v>4</v>
      </c>
      <c r="E845">
        <v>32</v>
      </c>
      <c r="F845">
        <v>0.03</v>
      </c>
      <c r="G845">
        <f t="shared" si="26"/>
        <v>1.4999999999999999E-2</v>
      </c>
      <c r="H845">
        <f t="shared" si="27"/>
        <v>1.9664681917894076E-3</v>
      </c>
    </row>
    <row r="846" spans="1:8" x14ac:dyDescent="0.25">
      <c r="A846" s="1">
        <v>1979</v>
      </c>
      <c r="B846" s="1" t="s">
        <v>99</v>
      </c>
      <c r="C846" t="s">
        <v>51</v>
      </c>
      <c r="D846">
        <v>4</v>
      </c>
      <c r="E846">
        <v>32</v>
      </c>
      <c r="F846">
        <v>0.02</v>
      </c>
      <c r="G846">
        <f t="shared" si="26"/>
        <v>0.01</v>
      </c>
      <c r="H846">
        <f t="shared" si="27"/>
        <v>1.3109787945262718E-3</v>
      </c>
    </row>
    <row r="847" spans="1:8" x14ac:dyDescent="0.25">
      <c r="A847" s="1">
        <v>1979</v>
      </c>
      <c r="B847" s="1" t="s">
        <v>99</v>
      </c>
      <c r="C847" t="s">
        <v>51</v>
      </c>
      <c r="D847">
        <v>4</v>
      </c>
      <c r="E847">
        <v>32</v>
      </c>
      <c r="F847">
        <v>0.02</v>
      </c>
      <c r="G847">
        <f t="shared" si="26"/>
        <v>0.01</v>
      </c>
      <c r="H847">
        <f t="shared" si="27"/>
        <v>1.3109787945262718E-3</v>
      </c>
    </row>
    <row r="848" spans="1:8" x14ac:dyDescent="0.25">
      <c r="A848" s="1">
        <v>1979</v>
      </c>
      <c r="B848" s="1" t="s">
        <v>99</v>
      </c>
      <c r="C848" t="s">
        <v>51</v>
      </c>
      <c r="D848">
        <v>4</v>
      </c>
      <c r="E848">
        <v>32</v>
      </c>
      <c r="F848">
        <v>0.03</v>
      </c>
      <c r="G848">
        <f t="shared" si="26"/>
        <v>1.4999999999999999E-2</v>
      </c>
      <c r="H848">
        <f t="shared" si="27"/>
        <v>1.9664681917894076E-3</v>
      </c>
    </row>
    <row r="849" spans="1:8" x14ac:dyDescent="0.25">
      <c r="A849" s="1">
        <v>1979</v>
      </c>
      <c r="B849" s="1" t="s">
        <v>99</v>
      </c>
      <c r="C849" t="s">
        <v>51</v>
      </c>
      <c r="D849">
        <v>4</v>
      </c>
      <c r="E849">
        <v>32</v>
      </c>
      <c r="F849">
        <v>0.01</v>
      </c>
      <c r="G849">
        <f t="shared" si="26"/>
        <v>5.0000000000000001E-3</v>
      </c>
      <c r="H849">
        <f t="shared" si="27"/>
        <v>6.5548939726313589E-4</v>
      </c>
    </row>
    <row r="850" spans="1:8" x14ac:dyDescent="0.25">
      <c r="A850" s="1">
        <v>1979</v>
      </c>
      <c r="B850" s="1" t="s">
        <v>99</v>
      </c>
      <c r="C850" t="s">
        <v>51</v>
      </c>
      <c r="D850">
        <v>4</v>
      </c>
      <c r="E850">
        <v>32</v>
      </c>
      <c r="F850">
        <v>0.02</v>
      </c>
      <c r="G850">
        <f t="shared" si="26"/>
        <v>0.01</v>
      </c>
      <c r="H850">
        <f t="shared" si="27"/>
        <v>1.3109787945262718E-3</v>
      </c>
    </row>
    <row r="851" spans="1:8" x14ac:dyDescent="0.25">
      <c r="A851" s="1">
        <v>1979</v>
      </c>
      <c r="B851" s="1" t="s">
        <v>99</v>
      </c>
      <c r="C851" t="s">
        <v>51</v>
      </c>
      <c r="D851">
        <v>4</v>
      </c>
      <c r="E851">
        <v>32</v>
      </c>
      <c r="F851">
        <v>0.01</v>
      </c>
      <c r="G851">
        <f t="shared" si="26"/>
        <v>5.0000000000000001E-3</v>
      </c>
      <c r="H851">
        <f t="shared" si="27"/>
        <v>6.5548939726313589E-4</v>
      </c>
    </row>
    <row r="852" spans="1:8" x14ac:dyDescent="0.25">
      <c r="A852" s="1">
        <v>1979</v>
      </c>
      <c r="B852" s="1" t="s">
        <v>99</v>
      </c>
      <c r="C852" t="s">
        <v>51</v>
      </c>
      <c r="D852">
        <v>4</v>
      </c>
      <c r="E852">
        <v>32</v>
      </c>
      <c r="F852">
        <v>0.03</v>
      </c>
      <c r="G852">
        <f t="shared" si="26"/>
        <v>1.4999999999999999E-2</v>
      </c>
      <c r="H852">
        <f t="shared" si="27"/>
        <v>1.9664681917894076E-3</v>
      </c>
    </row>
    <row r="853" spans="1:8" x14ac:dyDescent="0.25">
      <c r="A853" s="1">
        <v>1979</v>
      </c>
      <c r="B853" s="1" t="s">
        <v>99</v>
      </c>
      <c r="C853" t="s">
        <v>51</v>
      </c>
      <c r="D853">
        <v>4</v>
      </c>
      <c r="E853">
        <v>32</v>
      </c>
      <c r="F853">
        <v>0.03</v>
      </c>
      <c r="G853">
        <f t="shared" si="26"/>
        <v>1.4999999999999999E-2</v>
      </c>
      <c r="H853">
        <f t="shared" si="27"/>
        <v>1.9664681917894076E-3</v>
      </c>
    </row>
    <row r="854" spans="1:8" x14ac:dyDescent="0.25">
      <c r="A854" s="1">
        <v>1979</v>
      </c>
      <c r="B854" s="1" t="s">
        <v>99</v>
      </c>
      <c r="C854" t="s">
        <v>51</v>
      </c>
      <c r="D854">
        <v>4</v>
      </c>
      <c r="E854">
        <v>32</v>
      </c>
      <c r="F854">
        <v>0.02</v>
      </c>
      <c r="G854">
        <f t="shared" si="26"/>
        <v>0.01</v>
      </c>
      <c r="H854">
        <f t="shared" si="27"/>
        <v>1.3109787945262718E-3</v>
      </c>
    </row>
    <row r="855" spans="1:8" x14ac:dyDescent="0.25">
      <c r="A855" s="1">
        <v>1979</v>
      </c>
      <c r="B855" s="1" t="s">
        <v>99</v>
      </c>
      <c r="C855" t="s">
        <v>51</v>
      </c>
      <c r="D855">
        <v>4</v>
      </c>
      <c r="E855">
        <v>32</v>
      </c>
      <c r="F855">
        <v>0.05</v>
      </c>
      <c r="G855">
        <f t="shared" si="26"/>
        <v>2.5000000000000001E-2</v>
      </c>
      <c r="H855">
        <f t="shared" si="27"/>
        <v>3.27744698631568E-3</v>
      </c>
    </row>
    <row r="856" spans="1:8" x14ac:dyDescent="0.25">
      <c r="A856" s="1">
        <v>1979</v>
      </c>
      <c r="B856" s="1" t="s">
        <v>99</v>
      </c>
      <c r="C856" t="s">
        <v>51</v>
      </c>
      <c r="D856">
        <v>4</v>
      </c>
      <c r="E856">
        <v>32</v>
      </c>
      <c r="F856">
        <v>0.03</v>
      </c>
      <c r="G856">
        <f t="shared" si="26"/>
        <v>1.4999999999999999E-2</v>
      </c>
      <c r="H856">
        <f t="shared" si="27"/>
        <v>1.9664681917894076E-3</v>
      </c>
    </row>
    <row r="857" spans="1:8" x14ac:dyDescent="0.25">
      <c r="A857" s="1">
        <v>1979</v>
      </c>
      <c r="B857" s="1" t="s">
        <v>99</v>
      </c>
      <c r="C857" t="s">
        <v>51</v>
      </c>
      <c r="D857">
        <v>4</v>
      </c>
      <c r="E857">
        <v>32</v>
      </c>
      <c r="F857">
        <v>0.05</v>
      </c>
      <c r="G857">
        <f t="shared" si="26"/>
        <v>2.5000000000000001E-2</v>
      </c>
      <c r="H857">
        <f t="shared" si="27"/>
        <v>3.27744698631568E-3</v>
      </c>
    </row>
    <row r="858" spans="1:8" x14ac:dyDescent="0.25">
      <c r="A858" s="1">
        <v>1979</v>
      </c>
      <c r="B858" s="1" t="s">
        <v>99</v>
      </c>
      <c r="C858" t="s">
        <v>51</v>
      </c>
      <c r="D858">
        <v>4</v>
      </c>
      <c r="E858">
        <v>32</v>
      </c>
      <c r="F858">
        <v>0.01</v>
      </c>
      <c r="G858">
        <f t="shared" si="26"/>
        <v>5.0000000000000001E-3</v>
      </c>
      <c r="H858">
        <f t="shared" si="27"/>
        <v>6.5548939726313589E-4</v>
      </c>
    </row>
    <row r="859" spans="1:8" x14ac:dyDescent="0.25">
      <c r="A859" s="1">
        <v>1979</v>
      </c>
      <c r="B859" s="1" t="s">
        <v>99</v>
      </c>
      <c r="C859" t="s">
        <v>51</v>
      </c>
      <c r="D859">
        <v>4</v>
      </c>
      <c r="E859">
        <v>32</v>
      </c>
      <c r="F859">
        <v>0.01</v>
      </c>
      <c r="G859">
        <f t="shared" si="26"/>
        <v>5.0000000000000001E-3</v>
      </c>
      <c r="H859">
        <f t="shared" si="27"/>
        <v>6.5548939726313589E-4</v>
      </c>
    </row>
    <row r="860" spans="1:8" x14ac:dyDescent="0.25">
      <c r="A860" s="1">
        <v>1979</v>
      </c>
      <c r="B860" s="1" t="s">
        <v>99</v>
      </c>
      <c r="C860" t="s">
        <v>51</v>
      </c>
      <c r="D860">
        <v>4</v>
      </c>
      <c r="E860">
        <v>32</v>
      </c>
      <c r="F860">
        <v>0.01</v>
      </c>
      <c r="G860">
        <f t="shared" si="26"/>
        <v>5.0000000000000001E-3</v>
      </c>
      <c r="H860">
        <f t="shared" si="27"/>
        <v>6.5548939726313589E-4</v>
      </c>
    </row>
    <row r="861" spans="1:8" x14ac:dyDescent="0.25">
      <c r="A861" s="1">
        <v>1979</v>
      </c>
      <c r="B861" s="1" t="s">
        <v>99</v>
      </c>
      <c r="C861" t="s">
        <v>51</v>
      </c>
      <c r="D861">
        <v>4</v>
      </c>
      <c r="E861">
        <v>32</v>
      </c>
      <c r="F861">
        <v>0.01</v>
      </c>
      <c r="G861">
        <f t="shared" si="26"/>
        <v>5.0000000000000001E-3</v>
      </c>
      <c r="H861">
        <f t="shared" si="27"/>
        <v>6.5548939726313589E-4</v>
      </c>
    </row>
    <row r="862" spans="1:8" x14ac:dyDescent="0.25">
      <c r="A862" s="1">
        <v>1979</v>
      </c>
      <c r="B862" s="1" t="s">
        <v>99</v>
      </c>
      <c r="C862" t="s">
        <v>51</v>
      </c>
      <c r="D862">
        <v>4</v>
      </c>
      <c r="E862">
        <v>32</v>
      </c>
      <c r="F862">
        <v>0.01</v>
      </c>
      <c r="G862">
        <f t="shared" si="26"/>
        <v>5.0000000000000001E-3</v>
      </c>
      <c r="H862">
        <f t="shared" si="27"/>
        <v>6.5548939726313589E-4</v>
      </c>
    </row>
    <row r="863" spans="1:8" x14ac:dyDescent="0.25">
      <c r="A863" s="1">
        <v>1979</v>
      </c>
      <c r="B863" s="1" t="s">
        <v>99</v>
      </c>
      <c r="C863" t="s">
        <v>51</v>
      </c>
      <c r="D863">
        <v>4</v>
      </c>
      <c r="E863">
        <v>32</v>
      </c>
      <c r="F863">
        <v>0.01</v>
      </c>
      <c r="G863">
        <f t="shared" si="26"/>
        <v>5.0000000000000001E-3</v>
      </c>
      <c r="H863">
        <f t="shared" si="27"/>
        <v>6.5548939726313589E-4</v>
      </c>
    </row>
    <row r="864" spans="1:8" x14ac:dyDescent="0.25">
      <c r="A864" s="1">
        <v>1979</v>
      </c>
      <c r="B864" s="1" t="s">
        <v>99</v>
      </c>
      <c r="C864" t="s">
        <v>51</v>
      </c>
      <c r="D864">
        <v>4</v>
      </c>
      <c r="E864">
        <v>32</v>
      </c>
      <c r="F864">
        <v>0.02</v>
      </c>
      <c r="G864">
        <f t="shared" si="26"/>
        <v>0.01</v>
      </c>
      <c r="H864">
        <f t="shared" si="27"/>
        <v>1.3109787945262718E-3</v>
      </c>
    </row>
    <row r="865" spans="1:8" x14ac:dyDescent="0.25">
      <c r="A865" s="1">
        <v>1979</v>
      </c>
      <c r="B865" s="1" t="s">
        <v>99</v>
      </c>
      <c r="C865" t="s">
        <v>51</v>
      </c>
      <c r="D865">
        <v>4</v>
      </c>
      <c r="E865">
        <v>32</v>
      </c>
      <c r="F865">
        <v>0.01</v>
      </c>
      <c r="G865">
        <f t="shared" si="26"/>
        <v>5.0000000000000001E-3</v>
      </c>
      <c r="H865">
        <f t="shared" si="27"/>
        <v>6.5548939726313589E-4</v>
      </c>
    </row>
    <row r="866" spans="1:8" x14ac:dyDescent="0.25">
      <c r="A866" s="1">
        <v>1979</v>
      </c>
      <c r="B866" s="1" t="s">
        <v>99</v>
      </c>
      <c r="C866" t="s">
        <v>51</v>
      </c>
      <c r="D866">
        <v>4</v>
      </c>
      <c r="E866">
        <v>32</v>
      </c>
      <c r="F866">
        <v>0.02</v>
      </c>
      <c r="G866">
        <f t="shared" si="26"/>
        <v>0.01</v>
      </c>
      <c r="H866">
        <f t="shared" si="27"/>
        <v>1.3109787945262718E-3</v>
      </c>
    </row>
    <row r="867" spans="1:8" x14ac:dyDescent="0.25">
      <c r="A867" s="1">
        <v>1979</v>
      </c>
      <c r="B867" s="1" t="s">
        <v>99</v>
      </c>
      <c r="C867" t="s">
        <v>51</v>
      </c>
      <c r="D867">
        <v>4</v>
      </c>
      <c r="E867">
        <v>32</v>
      </c>
      <c r="F867">
        <v>0.02</v>
      </c>
      <c r="G867">
        <f t="shared" si="26"/>
        <v>0.01</v>
      </c>
      <c r="H867">
        <f t="shared" si="27"/>
        <v>1.3109787945262718E-3</v>
      </c>
    </row>
    <row r="868" spans="1:8" x14ac:dyDescent="0.25">
      <c r="A868" s="1">
        <v>1979</v>
      </c>
      <c r="B868" s="1" t="s">
        <v>99</v>
      </c>
      <c r="C868" t="s">
        <v>51</v>
      </c>
      <c r="D868">
        <v>4</v>
      </c>
      <c r="E868">
        <v>32</v>
      </c>
      <c r="F868">
        <v>0.01</v>
      </c>
      <c r="G868">
        <f t="shared" si="26"/>
        <v>5.0000000000000001E-3</v>
      </c>
      <c r="H868">
        <f t="shared" si="27"/>
        <v>6.5548939726313589E-4</v>
      </c>
    </row>
    <row r="869" spans="1:8" x14ac:dyDescent="0.25">
      <c r="A869" s="1">
        <v>1979</v>
      </c>
      <c r="B869" s="1" t="s">
        <v>99</v>
      </c>
      <c r="C869" t="s">
        <v>51</v>
      </c>
      <c r="D869">
        <v>4</v>
      </c>
      <c r="E869">
        <v>32</v>
      </c>
      <c r="F869">
        <v>0.01</v>
      </c>
      <c r="G869">
        <f t="shared" si="26"/>
        <v>5.0000000000000001E-3</v>
      </c>
      <c r="H869">
        <f t="shared" si="27"/>
        <v>6.5548939726313589E-4</v>
      </c>
    </row>
    <row r="870" spans="1:8" x14ac:dyDescent="0.25">
      <c r="A870" s="1">
        <v>1979</v>
      </c>
      <c r="B870" s="1" t="s">
        <v>99</v>
      </c>
      <c r="C870" t="s">
        <v>51</v>
      </c>
      <c r="D870">
        <v>4</v>
      </c>
      <c r="E870">
        <v>32</v>
      </c>
      <c r="F870">
        <v>0.01</v>
      </c>
      <c r="G870">
        <f t="shared" si="26"/>
        <v>5.0000000000000001E-3</v>
      </c>
      <c r="H870">
        <f t="shared" si="27"/>
        <v>6.5548939726313589E-4</v>
      </c>
    </row>
    <row r="871" spans="1:8" x14ac:dyDescent="0.25">
      <c r="A871" s="1">
        <v>1979</v>
      </c>
      <c r="B871" s="1" t="s">
        <v>99</v>
      </c>
      <c r="C871" t="s">
        <v>51</v>
      </c>
      <c r="D871">
        <v>4</v>
      </c>
      <c r="E871">
        <v>32</v>
      </c>
      <c r="F871">
        <v>0.02</v>
      </c>
      <c r="G871">
        <f t="shared" si="26"/>
        <v>0.01</v>
      </c>
      <c r="H871">
        <f t="shared" si="27"/>
        <v>1.3109787945262718E-3</v>
      </c>
    </row>
    <row r="872" spans="1:8" x14ac:dyDescent="0.25">
      <c r="A872" s="1">
        <v>1979</v>
      </c>
      <c r="B872" s="1" t="s">
        <v>99</v>
      </c>
      <c r="C872" t="s">
        <v>51</v>
      </c>
      <c r="D872">
        <v>4</v>
      </c>
      <c r="E872">
        <v>32</v>
      </c>
      <c r="F872">
        <v>0.02</v>
      </c>
      <c r="G872">
        <f t="shared" si="26"/>
        <v>0.01</v>
      </c>
      <c r="H872">
        <f t="shared" si="27"/>
        <v>1.3109787945262718E-3</v>
      </c>
    </row>
    <row r="873" spans="1:8" x14ac:dyDescent="0.25">
      <c r="A873" s="1">
        <v>1979</v>
      </c>
      <c r="B873" s="1" t="s">
        <v>99</v>
      </c>
      <c r="C873" t="s">
        <v>51</v>
      </c>
      <c r="D873">
        <v>4</v>
      </c>
      <c r="E873">
        <v>32</v>
      </c>
      <c r="F873">
        <v>0.01</v>
      </c>
      <c r="G873">
        <f t="shared" si="26"/>
        <v>5.0000000000000001E-3</v>
      </c>
      <c r="H873">
        <f t="shared" si="27"/>
        <v>6.5548939726313589E-4</v>
      </c>
    </row>
    <row r="874" spans="1:8" x14ac:dyDescent="0.25">
      <c r="A874" s="1">
        <v>1979</v>
      </c>
      <c r="B874" s="1" t="s">
        <v>99</v>
      </c>
      <c r="C874" t="s">
        <v>51</v>
      </c>
      <c r="D874">
        <v>4</v>
      </c>
      <c r="E874">
        <v>32</v>
      </c>
      <c r="F874">
        <v>0.01</v>
      </c>
      <c r="G874">
        <f t="shared" si="26"/>
        <v>5.0000000000000001E-3</v>
      </c>
      <c r="H874">
        <f t="shared" si="27"/>
        <v>6.5548939726313589E-4</v>
      </c>
    </row>
    <row r="875" spans="1:8" x14ac:dyDescent="0.25">
      <c r="A875" s="1">
        <v>1979</v>
      </c>
      <c r="B875" s="1" t="s">
        <v>99</v>
      </c>
      <c r="C875" t="s">
        <v>51</v>
      </c>
      <c r="D875">
        <v>4</v>
      </c>
      <c r="E875">
        <v>32</v>
      </c>
      <c r="F875">
        <v>0.01</v>
      </c>
      <c r="G875">
        <f t="shared" si="26"/>
        <v>5.0000000000000001E-3</v>
      </c>
      <c r="H875">
        <f t="shared" si="27"/>
        <v>6.5548939726313589E-4</v>
      </c>
    </row>
    <row r="876" spans="1:8" x14ac:dyDescent="0.25">
      <c r="A876" s="1">
        <v>1979</v>
      </c>
      <c r="B876" s="1" t="s">
        <v>99</v>
      </c>
      <c r="C876" t="s">
        <v>51</v>
      </c>
      <c r="D876">
        <v>4</v>
      </c>
      <c r="E876">
        <v>32</v>
      </c>
      <c r="F876">
        <v>0.06</v>
      </c>
      <c r="G876">
        <f t="shared" si="26"/>
        <v>0.03</v>
      </c>
      <c r="H876">
        <f t="shared" si="27"/>
        <v>3.9329363835788151E-3</v>
      </c>
    </row>
    <row r="877" spans="1:8" x14ac:dyDescent="0.25">
      <c r="A877" s="1">
        <v>1979</v>
      </c>
      <c r="B877" s="1" t="s">
        <v>99</v>
      </c>
      <c r="C877" t="s">
        <v>51</v>
      </c>
      <c r="D877">
        <v>4</v>
      </c>
      <c r="E877">
        <v>32</v>
      </c>
      <c r="F877">
        <v>0.01</v>
      </c>
      <c r="G877">
        <f t="shared" si="26"/>
        <v>5.0000000000000001E-3</v>
      </c>
      <c r="H877">
        <f t="shared" si="27"/>
        <v>6.5548939726313589E-4</v>
      </c>
    </row>
    <row r="878" spans="1:8" x14ac:dyDescent="0.25">
      <c r="A878" s="1">
        <v>1979</v>
      </c>
      <c r="B878" s="1" t="s">
        <v>99</v>
      </c>
      <c r="C878" t="s">
        <v>51</v>
      </c>
      <c r="D878">
        <v>4</v>
      </c>
      <c r="E878">
        <v>32</v>
      </c>
      <c r="F878">
        <v>0.01</v>
      </c>
      <c r="G878">
        <f t="shared" si="26"/>
        <v>5.0000000000000001E-3</v>
      </c>
      <c r="H878">
        <f t="shared" si="27"/>
        <v>6.5548939726313589E-4</v>
      </c>
    </row>
    <row r="879" spans="1:8" x14ac:dyDescent="0.25">
      <c r="A879" s="1">
        <v>1979</v>
      </c>
      <c r="B879" s="1" t="s">
        <v>99</v>
      </c>
      <c r="C879" t="s">
        <v>51</v>
      </c>
      <c r="D879">
        <v>4</v>
      </c>
      <c r="E879">
        <v>32</v>
      </c>
      <c r="F879">
        <v>0.01</v>
      </c>
      <c r="G879">
        <f t="shared" si="26"/>
        <v>5.0000000000000001E-3</v>
      </c>
      <c r="H879">
        <f t="shared" si="27"/>
        <v>6.5548939726313589E-4</v>
      </c>
    </row>
    <row r="880" spans="1:8" x14ac:dyDescent="0.25">
      <c r="A880" s="1">
        <v>1979</v>
      </c>
      <c r="B880" s="1" t="s">
        <v>99</v>
      </c>
      <c r="C880" t="s">
        <v>51</v>
      </c>
      <c r="D880">
        <v>4</v>
      </c>
      <c r="E880">
        <v>32</v>
      </c>
      <c r="F880">
        <v>0.03</v>
      </c>
      <c r="G880">
        <f t="shared" si="26"/>
        <v>1.4999999999999999E-2</v>
      </c>
      <c r="H880">
        <f t="shared" si="27"/>
        <v>1.9664681917894076E-3</v>
      </c>
    </row>
    <row r="881" spans="1:8" x14ac:dyDescent="0.25">
      <c r="A881" s="1">
        <v>1979</v>
      </c>
      <c r="B881" s="1" t="s">
        <v>99</v>
      </c>
      <c r="C881" t="s">
        <v>51</v>
      </c>
      <c r="D881">
        <v>4</v>
      </c>
      <c r="E881">
        <v>32</v>
      </c>
      <c r="F881">
        <v>0.01</v>
      </c>
      <c r="G881">
        <f t="shared" si="26"/>
        <v>5.0000000000000001E-3</v>
      </c>
      <c r="H881">
        <f t="shared" si="27"/>
        <v>6.5548939726313589E-4</v>
      </c>
    </row>
    <row r="882" spans="1:8" x14ac:dyDescent="0.25">
      <c r="A882" s="1">
        <v>1979</v>
      </c>
      <c r="B882" s="1" t="s">
        <v>99</v>
      </c>
      <c r="C882" t="s">
        <v>51</v>
      </c>
      <c r="D882">
        <v>4</v>
      </c>
      <c r="E882">
        <v>32</v>
      </c>
      <c r="F882">
        <v>0.02</v>
      </c>
      <c r="G882">
        <f t="shared" si="26"/>
        <v>0.01</v>
      </c>
      <c r="H882">
        <f t="shared" si="27"/>
        <v>1.3109787945262718E-3</v>
      </c>
    </row>
    <row r="883" spans="1:8" x14ac:dyDescent="0.25">
      <c r="A883" s="1">
        <v>1979</v>
      </c>
      <c r="B883" s="1" t="s">
        <v>99</v>
      </c>
      <c r="C883" t="s">
        <v>51</v>
      </c>
      <c r="D883">
        <v>4</v>
      </c>
      <c r="E883">
        <v>32</v>
      </c>
      <c r="F883">
        <v>0.03</v>
      </c>
      <c r="G883">
        <f t="shared" si="26"/>
        <v>1.4999999999999999E-2</v>
      </c>
      <c r="H883">
        <f t="shared" si="27"/>
        <v>1.9664681917894076E-3</v>
      </c>
    </row>
    <row r="884" spans="1:8" x14ac:dyDescent="0.25">
      <c r="A884" s="1">
        <v>1979</v>
      </c>
      <c r="B884" s="1" t="s">
        <v>99</v>
      </c>
      <c r="C884" t="s">
        <v>51</v>
      </c>
      <c r="D884">
        <v>4</v>
      </c>
      <c r="E884">
        <v>32</v>
      </c>
      <c r="F884">
        <v>0.01</v>
      </c>
      <c r="G884">
        <f t="shared" si="26"/>
        <v>5.0000000000000001E-3</v>
      </c>
      <c r="H884">
        <f t="shared" si="27"/>
        <v>6.5548939726313589E-4</v>
      </c>
    </row>
    <row r="885" spans="1:8" x14ac:dyDescent="0.25">
      <c r="A885" s="1">
        <v>1979</v>
      </c>
      <c r="B885" s="1" t="s">
        <v>99</v>
      </c>
      <c r="C885" t="s">
        <v>51</v>
      </c>
      <c r="D885">
        <v>4</v>
      </c>
      <c r="E885">
        <v>32</v>
      </c>
      <c r="F885">
        <v>0.02</v>
      </c>
      <c r="G885">
        <f t="shared" si="26"/>
        <v>0.01</v>
      </c>
      <c r="H885">
        <f t="shared" si="27"/>
        <v>1.3109787945262718E-3</v>
      </c>
    </row>
    <row r="886" spans="1:8" x14ac:dyDescent="0.25">
      <c r="A886" s="1">
        <v>1979</v>
      </c>
      <c r="B886" s="1" t="s">
        <v>99</v>
      </c>
      <c r="C886" t="s">
        <v>51</v>
      </c>
      <c r="D886">
        <v>4</v>
      </c>
      <c r="E886">
        <v>32</v>
      </c>
      <c r="F886">
        <v>0.05</v>
      </c>
      <c r="G886">
        <f t="shared" si="26"/>
        <v>2.5000000000000001E-2</v>
      </c>
      <c r="H886">
        <f t="shared" si="27"/>
        <v>3.27744698631568E-3</v>
      </c>
    </row>
    <row r="887" spans="1:8" x14ac:dyDescent="0.25">
      <c r="A887" s="1">
        <v>1979</v>
      </c>
      <c r="B887" s="1" t="s">
        <v>99</v>
      </c>
      <c r="C887" t="s">
        <v>51</v>
      </c>
      <c r="D887">
        <v>4</v>
      </c>
      <c r="E887">
        <v>32</v>
      </c>
      <c r="F887">
        <v>0.06</v>
      </c>
      <c r="G887">
        <f t="shared" si="26"/>
        <v>0.03</v>
      </c>
      <c r="H887">
        <f t="shared" si="27"/>
        <v>3.9329363835788151E-3</v>
      </c>
    </row>
    <row r="888" spans="1:8" x14ac:dyDescent="0.25">
      <c r="A888" s="1">
        <v>1979</v>
      </c>
      <c r="B888" s="1" t="s">
        <v>99</v>
      </c>
      <c r="C888" t="s">
        <v>51</v>
      </c>
      <c r="D888">
        <v>4</v>
      </c>
      <c r="E888">
        <v>32</v>
      </c>
      <c r="F888">
        <v>0.03</v>
      </c>
      <c r="G888">
        <f t="shared" si="26"/>
        <v>1.4999999999999999E-2</v>
      </c>
      <c r="H888">
        <f t="shared" si="27"/>
        <v>1.9664681917894076E-3</v>
      </c>
    </row>
    <row r="889" spans="1:8" x14ac:dyDescent="0.25">
      <c r="A889" s="1">
        <v>1979</v>
      </c>
      <c r="B889" s="1" t="s">
        <v>99</v>
      </c>
      <c r="C889" t="s">
        <v>51</v>
      </c>
      <c r="D889">
        <v>4</v>
      </c>
      <c r="E889">
        <v>32</v>
      </c>
      <c r="F889">
        <v>0.02</v>
      </c>
      <c r="G889">
        <f t="shared" si="26"/>
        <v>0.01</v>
      </c>
      <c r="H889">
        <f t="shared" si="27"/>
        <v>1.3109787945262718E-3</v>
      </c>
    </row>
    <row r="890" spans="1:8" x14ac:dyDescent="0.25">
      <c r="A890" s="1">
        <v>1979</v>
      </c>
      <c r="B890" s="1" t="s">
        <v>99</v>
      </c>
      <c r="C890" t="s">
        <v>51</v>
      </c>
      <c r="D890">
        <v>4</v>
      </c>
      <c r="E890">
        <v>32</v>
      </c>
      <c r="F890">
        <v>0.03</v>
      </c>
      <c r="G890">
        <f t="shared" si="26"/>
        <v>1.4999999999999999E-2</v>
      </c>
      <c r="H890">
        <f t="shared" si="27"/>
        <v>1.9664681917894076E-3</v>
      </c>
    </row>
    <row r="891" spans="1:8" x14ac:dyDescent="0.25">
      <c r="A891" s="1">
        <v>1979</v>
      </c>
      <c r="B891" s="1" t="s">
        <v>99</v>
      </c>
      <c r="C891" t="s">
        <v>51</v>
      </c>
      <c r="D891">
        <v>4</v>
      </c>
      <c r="E891">
        <v>32</v>
      </c>
      <c r="F891">
        <v>0.01</v>
      </c>
      <c r="G891">
        <f t="shared" si="26"/>
        <v>5.0000000000000001E-3</v>
      </c>
      <c r="H891">
        <f t="shared" si="27"/>
        <v>6.5548939726313589E-4</v>
      </c>
    </row>
    <row r="892" spans="1:8" x14ac:dyDescent="0.25">
      <c r="A892" s="1">
        <v>1979</v>
      </c>
      <c r="B892" s="1" t="s">
        <v>99</v>
      </c>
      <c r="C892" t="s">
        <v>51</v>
      </c>
      <c r="D892">
        <v>4</v>
      </c>
      <c r="E892">
        <v>32</v>
      </c>
      <c r="F892">
        <v>0.04</v>
      </c>
      <c r="G892">
        <f t="shared" si="26"/>
        <v>0.02</v>
      </c>
      <c r="H892">
        <f t="shared" si="27"/>
        <v>2.6219575890525436E-3</v>
      </c>
    </row>
    <row r="893" spans="1:8" x14ac:dyDescent="0.25">
      <c r="A893" s="1">
        <v>1979</v>
      </c>
      <c r="B893" s="1" t="s">
        <v>99</v>
      </c>
      <c r="C893" t="s">
        <v>51</v>
      </c>
      <c r="D893">
        <v>4</v>
      </c>
      <c r="E893">
        <v>32</v>
      </c>
      <c r="F893">
        <v>0.01</v>
      </c>
      <c r="G893">
        <f t="shared" si="26"/>
        <v>5.0000000000000001E-3</v>
      </c>
      <c r="H893">
        <f t="shared" si="27"/>
        <v>6.5548939726313589E-4</v>
      </c>
    </row>
    <row r="894" spans="1:8" x14ac:dyDescent="0.25">
      <c r="A894" s="1">
        <v>1979</v>
      </c>
      <c r="B894" s="1" t="s">
        <v>99</v>
      </c>
      <c r="C894" t="s">
        <v>51</v>
      </c>
      <c r="D894">
        <v>4</v>
      </c>
      <c r="E894">
        <v>32</v>
      </c>
      <c r="F894">
        <v>0.02</v>
      </c>
      <c r="G894">
        <f t="shared" si="26"/>
        <v>0.01</v>
      </c>
      <c r="H894">
        <f t="shared" si="27"/>
        <v>1.3109787945262718E-3</v>
      </c>
    </row>
    <row r="895" spans="1:8" x14ac:dyDescent="0.25">
      <c r="A895" s="1">
        <v>1979</v>
      </c>
      <c r="B895" s="1" t="s">
        <v>99</v>
      </c>
      <c r="C895" t="s">
        <v>51</v>
      </c>
      <c r="D895">
        <v>4</v>
      </c>
      <c r="E895">
        <v>32</v>
      </c>
      <c r="F895">
        <v>0.01</v>
      </c>
      <c r="G895">
        <f t="shared" si="26"/>
        <v>5.0000000000000001E-3</v>
      </c>
      <c r="H895">
        <f t="shared" si="27"/>
        <v>6.5548939726313589E-4</v>
      </c>
    </row>
    <row r="896" spans="1:8" x14ac:dyDescent="0.25">
      <c r="A896" s="1">
        <v>1979</v>
      </c>
      <c r="B896" s="1" t="s">
        <v>99</v>
      </c>
      <c r="C896" t="s">
        <v>51</v>
      </c>
      <c r="D896">
        <v>4</v>
      </c>
      <c r="E896">
        <v>32</v>
      </c>
      <c r="F896">
        <v>0.01</v>
      </c>
      <c r="G896">
        <f t="shared" si="26"/>
        <v>5.0000000000000001E-3</v>
      </c>
      <c r="H896">
        <f t="shared" si="27"/>
        <v>6.5548939726313589E-4</v>
      </c>
    </row>
    <row r="897" spans="1:8" x14ac:dyDescent="0.25">
      <c r="A897" s="1">
        <v>1979</v>
      </c>
      <c r="B897" s="1" t="s">
        <v>99</v>
      </c>
      <c r="C897" t="s">
        <v>51</v>
      </c>
      <c r="D897">
        <v>4</v>
      </c>
      <c r="E897">
        <v>32</v>
      </c>
      <c r="F897">
        <v>0.05</v>
      </c>
      <c r="G897">
        <f t="shared" si="26"/>
        <v>2.5000000000000001E-2</v>
      </c>
      <c r="H897">
        <f t="shared" si="27"/>
        <v>3.27744698631568E-3</v>
      </c>
    </row>
    <row r="898" spans="1:8" x14ac:dyDescent="0.25">
      <c r="A898" s="1">
        <v>1979</v>
      </c>
      <c r="B898" s="1" t="s">
        <v>99</v>
      </c>
      <c r="C898" t="s">
        <v>51</v>
      </c>
      <c r="D898">
        <v>4</v>
      </c>
      <c r="E898">
        <v>32</v>
      </c>
      <c r="F898">
        <v>0.01</v>
      </c>
      <c r="G898">
        <f t="shared" si="26"/>
        <v>5.0000000000000001E-3</v>
      </c>
      <c r="H898">
        <f t="shared" si="27"/>
        <v>6.5548939726313589E-4</v>
      </c>
    </row>
    <row r="899" spans="1:8" x14ac:dyDescent="0.25">
      <c r="A899" s="1">
        <v>1979</v>
      </c>
      <c r="B899" s="1" t="s">
        <v>99</v>
      </c>
      <c r="C899" t="s">
        <v>51</v>
      </c>
      <c r="D899">
        <v>4</v>
      </c>
      <c r="E899">
        <v>32</v>
      </c>
      <c r="F899">
        <v>0.01</v>
      </c>
      <c r="G899">
        <f t="shared" ref="G899:G962" si="28">(F899/0.5)/4</f>
        <v>5.0000000000000001E-3</v>
      </c>
      <c r="H899">
        <f t="shared" ref="H899:H962" si="29">G899*(12.55/95.73)</f>
        <v>6.5548939726313589E-4</v>
      </c>
    </row>
    <row r="900" spans="1:8" x14ac:dyDescent="0.25">
      <c r="A900" s="1">
        <v>1979</v>
      </c>
      <c r="B900" s="1" t="s">
        <v>99</v>
      </c>
      <c r="C900" t="s">
        <v>51</v>
      </c>
      <c r="D900">
        <v>4</v>
      </c>
      <c r="E900">
        <v>32</v>
      </c>
      <c r="F900">
        <v>0.03</v>
      </c>
      <c r="G900">
        <f t="shared" si="28"/>
        <v>1.4999999999999999E-2</v>
      </c>
      <c r="H900">
        <f t="shared" si="29"/>
        <v>1.9664681917894076E-3</v>
      </c>
    </row>
    <row r="901" spans="1:8" x14ac:dyDescent="0.25">
      <c r="A901" s="1">
        <v>1979</v>
      </c>
      <c r="B901" s="1" t="s">
        <v>99</v>
      </c>
      <c r="C901" t="s">
        <v>51</v>
      </c>
      <c r="D901">
        <v>4</v>
      </c>
      <c r="E901">
        <v>32</v>
      </c>
      <c r="F901">
        <v>0.03</v>
      </c>
      <c r="G901">
        <f t="shared" si="28"/>
        <v>1.4999999999999999E-2</v>
      </c>
      <c r="H901">
        <f t="shared" si="29"/>
        <v>1.9664681917894076E-3</v>
      </c>
    </row>
    <row r="902" spans="1:8" x14ac:dyDescent="0.25">
      <c r="A902" s="1">
        <v>1979</v>
      </c>
      <c r="B902" s="1" t="s">
        <v>99</v>
      </c>
      <c r="C902" t="s">
        <v>51</v>
      </c>
      <c r="D902">
        <v>4</v>
      </c>
      <c r="E902">
        <v>32</v>
      </c>
      <c r="F902">
        <v>0.01</v>
      </c>
      <c r="G902">
        <f t="shared" si="28"/>
        <v>5.0000000000000001E-3</v>
      </c>
      <c r="H902">
        <f t="shared" si="29"/>
        <v>6.5548939726313589E-4</v>
      </c>
    </row>
    <row r="903" spans="1:8" x14ac:dyDescent="0.25">
      <c r="A903" s="1">
        <v>1979</v>
      </c>
      <c r="B903" s="1" t="s">
        <v>99</v>
      </c>
      <c r="C903" t="s">
        <v>51</v>
      </c>
      <c r="D903">
        <v>4</v>
      </c>
      <c r="E903">
        <v>32</v>
      </c>
      <c r="F903">
        <v>0.02</v>
      </c>
      <c r="G903">
        <f t="shared" si="28"/>
        <v>0.01</v>
      </c>
      <c r="H903">
        <f t="shared" si="29"/>
        <v>1.3109787945262718E-3</v>
      </c>
    </row>
    <row r="904" spans="1:8" x14ac:dyDescent="0.25">
      <c r="A904" s="1">
        <v>1979</v>
      </c>
      <c r="B904" s="1" t="s">
        <v>99</v>
      </c>
      <c r="C904" t="s">
        <v>51</v>
      </c>
      <c r="D904">
        <v>4</v>
      </c>
      <c r="E904">
        <v>32</v>
      </c>
      <c r="F904">
        <v>0.01</v>
      </c>
      <c r="G904">
        <f t="shared" si="28"/>
        <v>5.0000000000000001E-3</v>
      </c>
      <c r="H904">
        <f t="shared" si="29"/>
        <v>6.5548939726313589E-4</v>
      </c>
    </row>
    <row r="905" spans="1:8" x14ac:dyDescent="0.25">
      <c r="A905" s="1">
        <v>1979</v>
      </c>
      <c r="B905" s="1" t="s">
        <v>99</v>
      </c>
      <c r="C905" t="s">
        <v>51</v>
      </c>
      <c r="D905">
        <v>4</v>
      </c>
      <c r="E905">
        <v>32</v>
      </c>
      <c r="F905">
        <v>0.01</v>
      </c>
      <c r="G905">
        <f t="shared" si="28"/>
        <v>5.0000000000000001E-3</v>
      </c>
      <c r="H905">
        <f t="shared" si="29"/>
        <v>6.5548939726313589E-4</v>
      </c>
    </row>
    <row r="906" spans="1:8" x14ac:dyDescent="0.25">
      <c r="A906" s="1">
        <v>1979</v>
      </c>
      <c r="B906" s="1" t="s">
        <v>99</v>
      </c>
      <c r="C906" t="s">
        <v>51</v>
      </c>
      <c r="D906">
        <v>4</v>
      </c>
      <c r="E906">
        <v>32</v>
      </c>
      <c r="F906">
        <v>0.01</v>
      </c>
      <c r="G906">
        <f t="shared" si="28"/>
        <v>5.0000000000000001E-3</v>
      </c>
      <c r="H906">
        <f t="shared" si="29"/>
        <v>6.5548939726313589E-4</v>
      </c>
    </row>
    <row r="907" spans="1:8" x14ac:dyDescent="0.25">
      <c r="A907" s="1">
        <v>1979</v>
      </c>
      <c r="B907" s="1" t="s">
        <v>99</v>
      </c>
      <c r="C907" t="s">
        <v>51</v>
      </c>
      <c r="D907">
        <v>4</v>
      </c>
      <c r="E907">
        <v>32</v>
      </c>
      <c r="F907">
        <v>0.03</v>
      </c>
      <c r="G907">
        <f t="shared" si="28"/>
        <v>1.4999999999999999E-2</v>
      </c>
      <c r="H907">
        <f t="shared" si="29"/>
        <v>1.9664681917894076E-3</v>
      </c>
    </row>
    <row r="908" spans="1:8" x14ac:dyDescent="0.25">
      <c r="A908" s="1">
        <v>1979</v>
      </c>
      <c r="B908" s="1" t="s">
        <v>99</v>
      </c>
      <c r="C908" t="s">
        <v>51</v>
      </c>
      <c r="D908">
        <v>4</v>
      </c>
      <c r="E908">
        <v>32</v>
      </c>
      <c r="F908">
        <v>0.01</v>
      </c>
      <c r="G908">
        <f t="shared" si="28"/>
        <v>5.0000000000000001E-3</v>
      </c>
      <c r="H908">
        <f t="shared" si="29"/>
        <v>6.5548939726313589E-4</v>
      </c>
    </row>
    <row r="909" spans="1:8" x14ac:dyDescent="0.25">
      <c r="A909" s="1">
        <v>1979</v>
      </c>
      <c r="B909" s="1" t="s">
        <v>99</v>
      </c>
      <c r="C909" t="s">
        <v>51</v>
      </c>
      <c r="D909">
        <v>4</v>
      </c>
      <c r="E909">
        <v>32</v>
      </c>
      <c r="F909">
        <v>0.01</v>
      </c>
      <c r="G909">
        <f t="shared" si="28"/>
        <v>5.0000000000000001E-3</v>
      </c>
      <c r="H909">
        <f t="shared" si="29"/>
        <v>6.5548939726313589E-4</v>
      </c>
    </row>
    <row r="910" spans="1:8" x14ac:dyDescent="0.25">
      <c r="A910" s="1">
        <v>1979</v>
      </c>
      <c r="B910" s="1" t="s">
        <v>99</v>
      </c>
      <c r="C910" t="s">
        <v>51</v>
      </c>
      <c r="D910">
        <v>4</v>
      </c>
      <c r="E910">
        <v>32</v>
      </c>
      <c r="F910">
        <v>0.04</v>
      </c>
      <c r="G910">
        <f t="shared" si="28"/>
        <v>0.02</v>
      </c>
      <c r="H910">
        <f t="shared" si="29"/>
        <v>2.6219575890525436E-3</v>
      </c>
    </row>
    <row r="911" spans="1:8" x14ac:dyDescent="0.25">
      <c r="A911" s="1">
        <v>1979</v>
      </c>
      <c r="B911" s="1" t="s">
        <v>99</v>
      </c>
      <c r="C911" t="s">
        <v>51</v>
      </c>
      <c r="D911">
        <v>4</v>
      </c>
      <c r="E911">
        <v>32</v>
      </c>
      <c r="F911">
        <v>0.01</v>
      </c>
      <c r="G911">
        <f t="shared" si="28"/>
        <v>5.0000000000000001E-3</v>
      </c>
      <c r="H911">
        <f t="shared" si="29"/>
        <v>6.5548939726313589E-4</v>
      </c>
    </row>
    <row r="912" spans="1:8" x14ac:dyDescent="0.25">
      <c r="A912" s="1">
        <v>1979</v>
      </c>
      <c r="B912" s="1" t="s">
        <v>99</v>
      </c>
      <c r="C912" t="s">
        <v>51</v>
      </c>
      <c r="D912">
        <v>4</v>
      </c>
      <c r="E912">
        <v>32</v>
      </c>
      <c r="F912">
        <v>0.02</v>
      </c>
      <c r="G912">
        <f t="shared" si="28"/>
        <v>0.01</v>
      </c>
      <c r="H912">
        <f t="shared" si="29"/>
        <v>1.3109787945262718E-3</v>
      </c>
    </row>
    <row r="913" spans="1:8" x14ac:dyDescent="0.25">
      <c r="A913" s="1">
        <v>1979</v>
      </c>
      <c r="B913" s="1" t="s">
        <v>99</v>
      </c>
      <c r="C913" t="s">
        <v>51</v>
      </c>
      <c r="D913">
        <v>4</v>
      </c>
      <c r="E913">
        <v>32</v>
      </c>
      <c r="F913">
        <v>0.02</v>
      </c>
      <c r="G913">
        <f t="shared" si="28"/>
        <v>0.01</v>
      </c>
      <c r="H913">
        <f t="shared" si="29"/>
        <v>1.3109787945262718E-3</v>
      </c>
    </row>
    <row r="914" spans="1:8" x14ac:dyDescent="0.25">
      <c r="A914" s="1">
        <v>1979</v>
      </c>
      <c r="B914" s="1" t="s">
        <v>99</v>
      </c>
      <c r="C914" t="s">
        <v>51</v>
      </c>
      <c r="D914">
        <v>4</v>
      </c>
      <c r="E914">
        <v>32</v>
      </c>
      <c r="F914">
        <v>0.03</v>
      </c>
      <c r="G914">
        <f t="shared" si="28"/>
        <v>1.4999999999999999E-2</v>
      </c>
      <c r="H914">
        <f t="shared" si="29"/>
        <v>1.9664681917894076E-3</v>
      </c>
    </row>
    <row r="915" spans="1:8" x14ac:dyDescent="0.25">
      <c r="A915" s="1">
        <v>1979</v>
      </c>
      <c r="B915" s="1" t="s">
        <v>99</v>
      </c>
      <c r="C915" t="s">
        <v>51</v>
      </c>
      <c r="D915">
        <v>4</v>
      </c>
      <c r="E915">
        <v>32</v>
      </c>
      <c r="F915">
        <v>0.03</v>
      </c>
      <c r="G915">
        <f t="shared" si="28"/>
        <v>1.4999999999999999E-2</v>
      </c>
      <c r="H915">
        <f t="shared" si="29"/>
        <v>1.9664681917894076E-3</v>
      </c>
    </row>
    <row r="916" spans="1:8" x14ac:dyDescent="0.25">
      <c r="A916" s="1">
        <v>1979</v>
      </c>
      <c r="B916" s="1" t="s">
        <v>99</v>
      </c>
      <c r="C916" t="s">
        <v>51</v>
      </c>
      <c r="D916">
        <v>4</v>
      </c>
      <c r="E916">
        <v>32</v>
      </c>
      <c r="F916">
        <v>0.01</v>
      </c>
      <c r="G916">
        <f t="shared" si="28"/>
        <v>5.0000000000000001E-3</v>
      </c>
      <c r="H916">
        <f t="shared" si="29"/>
        <v>6.5548939726313589E-4</v>
      </c>
    </row>
    <row r="917" spans="1:8" x14ac:dyDescent="0.25">
      <c r="A917" s="1">
        <v>1979</v>
      </c>
      <c r="B917" s="1" t="s">
        <v>99</v>
      </c>
      <c r="C917" t="s">
        <v>51</v>
      </c>
      <c r="D917">
        <v>4</v>
      </c>
      <c r="E917">
        <v>32</v>
      </c>
      <c r="F917">
        <v>0.05</v>
      </c>
      <c r="G917">
        <f t="shared" si="28"/>
        <v>2.5000000000000001E-2</v>
      </c>
      <c r="H917">
        <f t="shared" si="29"/>
        <v>3.27744698631568E-3</v>
      </c>
    </row>
    <row r="918" spans="1:8" x14ac:dyDescent="0.25">
      <c r="A918" s="1">
        <v>1979</v>
      </c>
      <c r="B918" s="1" t="s">
        <v>99</v>
      </c>
      <c r="C918" t="s">
        <v>51</v>
      </c>
      <c r="D918">
        <v>4</v>
      </c>
      <c r="E918">
        <v>32</v>
      </c>
      <c r="F918">
        <v>0.02</v>
      </c>
      <c r="G918">
        <f t="shared" si="28"/>
        <v>0.01</v>
      </c>
      <c r="H918">
        <f t="shared" si="29"/>
        <v>1.3109787945262718E-3</v>
      </c>
    </row>
    <row r="919" spans="1:8" x14ac:dyDescent="0.25">
      <c r="A919" s="1">
        <v>1979</v>
      </c>
      <c r="B919" s="1" t="s">
        <v>99</v>
      </c>
      <c r="C919" t="s">
        <v>51</v>
      </c>
      <c r="D919">
        <v>4</v>
      </c>
      <c r="E919">
        <v>32</v>
      </c>
      <c r="F919">
        <v>0.01</v>
      </c>
      <c r="G919">
        <f t="shared" si="28"/>
        <v>5.0000000000000001E-3</v>
      </c>
      <c r="H919">
        <f t="shared" si="29"/>
        <v>6.5548939726313589E-4</v>
      </c>
    </row>
    <row r="920" spans="1:8" x14ac:dyDescent="0.25">
      <c r="A920" s="1">
        <v>1979</v>
      </c>
      <c r="B920" s="1" t="s">
        <v>99</v>
      </c>
      <c r="C920" t="s">
        <v>51</v>
      </c>
      <c r="D920">
        <v>4</v>
      </c>
      <c r="E920">
        <v>32</v>
      </c>
      <c r="F920">
        <v>0.01</v>
      </c>
      <c r="G920">
        <f t="shared" si="28"/>
        <v>5.0000000000000001E-3</v>
      </c>
      <c r="H920">
        <f t="shared" si="29"/>
        <v>6.5548939726313589E-4</v>
      </c>
    </row>
    <row r="921" spans="1:8" x14ac:dyDescent="0.25">
      <c r="A921" s="1">
        <v>1979</v>
      </c>
      <c r="B921" s="1" t="s">
        <v>99</v>
      </c>
      <c r="C921" t="s">
        <v>51</v>
      </c>
      <c r="D921">
        <v>4</v>
      </c>
      <c r="E921">
        <v>32</v>
      </c>
      <c r="F921">
        <v>0.01</v>
      </c>
      <c r="G921">
        <f t="shared" si="28"/>
        <v>5.0000000000000001E-3</v>
      </c>
      <c r="H921">
        <f t="shared" si="29"/>
        <v>6.5548939726313589E-4</v>
      </c>
    </row>
    <row r="922" spans="1:8" x14ac:dyDescent="0.25">
      <c r="A922" s="1">
        <v>1979</v>
      </c>
      <c r="B922" s="1" t="s">
        <v>99</v>
      </c>
      <c r="C922" t="s">
        <v>51</v>
      </c>
      <c r="D922">
        <v>4</v>
      </c>
      <c r="E922">
        <v>32</v>
      </c>
      <c r="F922">
        <v>0.01</v>
      </c>
      <c r="G922">
        <f t="shared" si="28"/>
        <v>5.0000000000000001E-3</v>
      </c>
      <c r="H922">
        <f t="shared" si="29"/>
        <v>6.5548939726313589E-4</v>
      </c>
    </row>
    <row r="923" spans="1:8" x14ac:dyDescent="0.25">
      <c r="A923" s="1">
        <v>1979</v>
      </c>
      <c r="B923" s="1" t="s">
        <v>99</v>
      </c>
      <c r="C923" t="s">
        <v>51</v>
      </c>
      <c r="D923">
        <v>4</v>
      </c>
      <c r="E923">
        <v>32</v>
      </c>
      <c r="F923">
        <v>0.03</v>
      </c>
      <c r="G923">
        <f t="shared" si="28"/>
        <v>1.4999999999999999E-2</v>
      </c>
      <c r="H923">
        <f t="shared" si="29"/>
        <v>1.9664681917894076E-3</v>
      </c>
    </row>
    <row r="924" spans="1:8" x14ac:dyDescent="0.25">
      <c r="A924" s="1">
        <v>1979</v>
      </c>
      <c r="B924" s="1" t="s">
        <v>99</v>
      </c>
      <c r="C924" t="s">
        <v>51</v>
      </c>
      <c r="D924">
        <v>4</v>
      </c>
      <c r="E924">
        <v>32</v>
      </c>
      <c r="F924">
        <v>0.01</v>
      </c>
      <c r="G924">
        <f t="shared" si="28"/>
        <v>5.0000000000000001E-3</v>
      </c>
      <c r="H924">
        <f t="shared" si="29"/>
        <v>6.5548939726313589E-4</v>
      </c>
    </row>
    <row r="925" spans="1:8" x14ac:dyDescent="0.25">
      <c r="A925" s="1">
        <v>1979</v>
      </c>
      <c r="B925" s="1" t="s">
        <v>99</v>
      </c>
      <c r="C925" t="s">
        <v>51</v>
      </c>
      <c r="D925">
        <v>4</v>
      </c>
      <c r="E925">
        <v>32</v>
      </c>
      <c r="F925">
        <v>0.01</v>
      </c>
      <c r="G925">
        <f t="shared" si="28"/>
        <v>5.0000000000000001E-3</v>
      </c>
      <c r="H925">
        <f t="shared" si="29"/>
        <v>6.5548939726313589E-4</v>
      </c>
    </row>
    <row r="926" spans="1:8" x14ac:dyDescent="0.25">
      <c r="A926" s="1">
        <v>1979</v>
      </c>
      <c r="B926" s="1" t="s">
        <v>99</v>
      </c>
      <c r="C926" t="s">
        <v>51</v>
      </c>
      <c r="D926">
        <v>4</v>
      </c>
      <c r="E926">
        <v>32</v>
      </c>
      <c r="F926">
        <v>0.04</v>
      </c>
      <c r="G926">
        <f t="shared" si="28"/>
        <v>0.02</v>
      </c>
      <c r="H926">
        <f t="shared" si="29"/>
        <v>2.6219575890525436E-3</v>
      </c>
    </row>
    <row r="927" spans="1:8" x14ac:dyDescent="0.25">
      <c r="A927" s="1">
        <v>1979</v>
      </c>
      <c r="B927" s="1" t="s">
        <v>99</v>
      </c>
      <c r="C927" t="s">
        <v>51</v>
      </c>
      <c r="D927">
        <v>4</v>
      </c>
      <c r="E927">
        <v>32</v>
      </c>
      <c r="F927">
        <v>0.01</v>
      </c>
      <c r="G927">
        <f t="shared" si="28"/>
        <v>5.0000000000000001E-3</v>
      </c>
      <c r="H927">
        <f t="shared" si="29"/>
        <v>6.5548939726313589E-4</v>
      </c>
    </row>
    <row r="928" spans="1:8" x14ac:dyDescent="0.25">
      <c r="A928" s="1">
        <v>1979</v>
      </c>
      <c r="B928" s="1" t="s">
        <v>99</v>
      </c>
      <c r="C928" t="s">
        <v>51</v>
      </c>
      <c r="D928">
        <v>4</v>
      </c>
      <c r="E928">
        <v>32</v>
      </c>
      <c r="F928">
        <v>0.04</v>
      </c>
      <c r="G928">
        <f t="shared" si="28"/>
        <v>0.02</v>
      </c>
      <c r="H928">
        <f t="shared" si="29"/>
        <v>2.6219575890525436E-3</v>
      </c>
    </row>
    <row r="929" spans="1:8" x14ac:dyDescent="0.25">
      <c r="A929" s="1">
        <v>1979</v>
      </c>
      <c r="B929" s="1" t="s">
        <v>99</v>
      </c>
      <c r="C929" t="s">
        <v>51</v>
      </c>
      <c r="D929">
        <v>4</v>
      </c>
      <c r="E929">
        <v>32</v>
      </c>
      <c r="F929">
        <v>0.01</v>
      </c>
      <c r="G929">
        <f t="shared" si="28"/>
        <v>5.0000000000000001E-3</v>
      </c>
      <c r="H929">
        <f t="shared" si="29"/>
        <v>6.5548939726313589E-4</v>
      </c>
    </row>
    <row r="930" spans="1:8" x14ac:dyDescent="0.25">
      <c r="A930" s="1">
        <v>1979</v>
      </c>
      <c r="B930" s="1" t="s">
        <v>99</v>
      </c>
      <c r="C930" t="s">
        <v>51</v>
      </c>
      <c r="D930">
        <v>4</v>
      </c>
      <c r="E930">
        <v>33</v>
      </c>
      <c r="F930">
        <v>0.01</v>
      </c>
      <c r="G930">
        <f t="shared" si="28"/>
        <v>5.0000000000000001E-3</v>
      </c>
      <c r="H930">
        <f t="shared" si="29"/>
        <v>6.5548939726313589E-4</v>
      </c>
    </row>
    <row r="931" spans="1:8" x14ac:dyDescent="0.25">
      <c r="A931" s="1">
        <v>1979</v>
      </c>
      <c r="B931" s="1" t="s">
        <v>99</v>
      </c>
      <c r="C931" t="s">
        <v>51</v>
      </c>
      <c r="D931">
        <v>4</v>
      </c>
      <c r="E931">
        <v>33</v>
      </c>
      <c r="F931">
        <v>0.01</v>
      </c>
      <c r="G931">
        <f t="shared" si="28"/>
        <v>5.0000000000000001E-3</v>
      </c>
      <c r="H931">
        <f t="shared" si="29"/>
        <v>6.5548939726313589E-4</v>
      </c>
    </row>
    <row r="932" spans="1:8" x14ac:dyDescent="0.25">
      <c r="A932" s="1">
        <v>1979</v>
      </c>
      <c r="B932" s="1" t="s">
        <v>99</v>
      </c>
      <c r="C932" t="s">
        <v>51</v>
      </c>
      <c r="D932">
        <v>4</v>
      </c>
      <c r="E932">
        <v>33</v>
      </c>
      <c r="F932">
        <v>0.01</v>
      </c>
      <c r="G932">
        <f t="shared" si="28"/>
        <v>5.0000000000000001E-3</v>
      </c>
      <c r="H932">
        <f t="shared" si="29"/>
        <v>6.5548939726313589E-4</v>
      </c>
    </row>
    <row r="933" spans="1:8" x14ac:dyDescent="0.25">
      <c r="A933" s="1">
        <v>1979</v>
      </c>
      <c r="B933" s="1" t="s">
        <v>99</v>
      </c>
      <c r="C933" t="s">
        <v>51</v>
      </c>
      <c r="D933">
        <v>4</v>
      </c>
      <c r="E933">
        <v>33</v>
      </c>
      <c r="F933">
        <v>0.01</v>
      </c>
      <c r="G933">
        <f t="shared" si="28"/>
        <v>5.0000000000000001E-3</v>
      </c>
      <c r="H933">
        <f t="shared" si="29"/>
        <v>6.5548939726313589E-4</v>
      </c>
    </row>
    <row r="934" spans="1:8" x14ac:dyDescent="0.25">
      <c r="A934" s="1">
        <v>1979</v>
      </c>
      <c r="B934" s="1" t="s">
        <v>99</v>
      </c>
      <c r="C934" t="s">
        <v>51</v>
      </c>
      <c r="D934">
        <v>4</v>
      </c>
      <c r="E934">
        <v>33</v>
      </c>
      <c r="F934">
        <v>0.01</v>
      </c>
      <c r="G934">
        <f t="shared" si="28"/>
        <v>5.0000000000000001E-3</v>
      </c>
      <c r="H934">
        <f t="shared" si="29"/>
        <v>6.5548939726313589E-4</v>
      </c>
    </row>
    <row r="935" spans="1:8" x14ac:dyDescent="0.25">
      <c r="A935" s="1">
        <v>1979</v>
      </c>
      <c r="B935" s="1" t="s">
        <v>99</v>
      </c>
      <c r="C935" t="s">
        <v>51</v>
      </c>
      <c r="D935">
        <v>4</v>
      </c>
      <c r="E935">
        <v>33</v>
      </c>
      <c r="F935">
        <v>0.01</v>
      </c>
      <c r="G935">
        <f t="shared" si="28"/>
        <v>5.0000000000000001E-3</v>
      </c>
      <c r="H935">
        <f t="shared" si="29"/>
        <v>6.5548939726313589E-4</v>
      </c>
    </row>
    <row r="936" spans="1:8" x14ac:dyDescent="0.25">
      <c r="A936" s="1">
        <v>1979</v>
      </c>
      <c r="B936" s="1" t="s">
        <v>99</v>
      </c>
      <c r="C936" t="s">
        <v>51</v>
      </c>
      <c r="D936">
        <v>4</v>
      </c>
      <c r="E936">
        <v>33</v>
      </c>
      <c r="F936">
        <v>0.01</v>
      </c>
      <c r="G936">
        <f t="shared" si="28"/>
        <v>5.0000000000000001E-3</v>
      </c>
      <c r="H936">
        <f t="shared" si="29"/>
        <v>6.5548939726313589E-4</v>
      </c>
    </row>
    <row r="937" spans="1:8" x14ac:dyDescent="0.25">
      <c r="A937" s="1">
        <v>1979</v>
      </c>
      <c r="B937" s="1" t="s">
        <v>99</v>
      </c>
      <c r="C937" t="s">
        <v>51</v>
      </c>
      <c r="D937">
        <v>4</v>
      </c>
      <c r="E937">
        <v>33</v>
      </c>
      <c r="F937">
        <v>0.01</v>
      </c>
      <c r="G937">
        <f t="shared" si="28"/>
        <v>5.0000000000000001E-3</v>
      </c>
      <c r="H937">
        <f t="shared" si="29"/>
        <v>6.5548939726313589E-4</v>
      </c>
    </row>
    <row r="938" spans="1:8" x14ac:dyDescent="0.25">
      <c r="A938" s="1">
        <v>1979</v>
      </c>
      <c r="B938" s="1" t="s">
        <v>99</v>
      </c>
      <c r="C938" t="s">
        <v>51</v>
      </c>
      <c r="D938">
        <v>4</v>
      </c>
      <c r="E938">
        <v>33</v>
      </c>
      <c r="F938">
        <v>0.01</v>
      </c>
      <c r="G938">
        <f t="shared" si="28"/>
        <v>5.0000000000000001E-3</v>
      </c>
      <c r="H938">
        <f t="shared" si="29"/>
        <v>6.5548939726313589E-4</v>
      </c>
    </row>
    <row r="939" spans="1:8" x14ac:dyDescent="0.25">
      <c r="A939" s="1">
        <v>1979</v>
      </c>
      <c r="B939" s="1" t="s">
        <v>99</v>
      </c>
      <c r="C939" t="s">
        <v>51</v>
      </c>
      <c r="D939">
        <v>4</v>
      </c>
      <c r="E939">
        <v>33</v>
      </c>
      <c r="F939">
        <v>0.01</v>
      </c>
      <c r="G939">
        <f t="shared" si="28"/>
        <v>5.0000000000000001E-3</v>
      </c>
      <c r="H939">
        <f t="shared" si="29"/>
        <v>6.5548939726313589E-4</v>
      </c>
    </row>
    <row r="940" spans="1:8" x14ac:dyDescent="0.25">
      <c r="A940" s="1">
        <v>1979</v>
      </c>
      <c r="B940" s="1" t="s">
        <v>99</v>
      </c>
      <c r="C940" t="s">
        <v>51</v>
      </c>
      <c r="D940">
        <v>4</v>
      </c>
      <c r="E940">
        <v>33</v>
      </c>
      <c r="F940">
        <v>0.01</v>
      </c>
      <c r="G940">
        <f t="shared" si="28"/>
        <v>5.0000000000000001E-3</v>
      </c>
      <c r="H940">
        <f t="shared" si="29"/>
        <v>6.5548939726313589E-4</v>
      </c>
    </row>
    <row r="941" spans="1:8" x14ac:dyDescent="0.25">
      <c r="A941" s="1">
        <v>1979</v>
      </c>
      <c r="B941" s="1" t="s">
        <v>99</v>
      </c>
      <c r="C941" t="s">
        <v>51</v>
      </c>
      <c r="D941">
        <v>4</v>
      </c>
      <c r="E941">
        <v>33</v>
      </c>
      <c r="F941">
        <v>0.02</v>
      </c>
      <c r="G941">
        <f t="shared" si="28"/>
        <v>0.01</v>
      </c>
      <c r="H941">
        <f t="shared" si="29"/>
        <v>1.3109787945262718E-3</v>
      </c>
    </row>
    <row r="942" spans="1:8" x14ac:dyDescent="0.25">
      <c r="A942" s="1">
        <v>1979</v>
      </c>
      <c r="B942" s="1" t="s">
        <v>99</v>
      </c>
      <c r="C942" t="s">
        <v>51</v>
      </c>
      <c r="D942">
        <v>4</v>
      </c>
      <c r="E942">
        <v>33</v>
      </c>
      <c r="F942">
        <v>0.01</v>
      </c>
      <c r="G942">
        <f t="shared" si="28"/>
        <v>5.0000000000000001E-3</v>
      </c>
      <c r="H942">
        <f t="shared" si="29"/>
        <v>6.5548939726313589E-4</v>
      </c>
    </row>
    <row r="943" spans="1:8" x14ac:dyDescent="0.25">
      <c r="A943" s="1">
        <v>1979</v>
      </c>
      <c r="B943" s="1" t="s">
        <v>99</v>
      </c>
      <c r="C943" t="s">
        <v>51</v>
      </c>
      <c r="D943">
        <v>4</v>
      </c>
      <c r="E943">
        <v>33</v>
      </c>
      <c r="F943">
        <v>0.01</v>
      </c>
      <c r="G943">
        <f t="shared" si="28"/>
        <v>5.0000000000000001E-3</v>
      </c>
      <c r="H943">
        <f t="shared" si="29"/>
        <v>6.5548939726313589E-4</v>
      </c>
    </row>
    <row r="944" spans="1:8" x14ac:dyDescent="0.25">
      <c r="A944" s="1">
        <v>1979</v>
      </c>
      <c r="B944" s="1" t="s">
        <v>99</v>
      </c>
      <c r="C944" t="s">
        <v>51</v>
      </c>
      <c r="D944">
        <v>4</v>
      </c>
      <c r="E944">
        <v>33</v>
      </c>
      <c r="F944">
        <v>0.01</v>
      </c>
      <c r="G944">
        <f t="shared" si="28"/>
        <v>5.0000000000000001E-3</v>
      </c>
      <c r="H944">
        <f t="shared" si="29"/>
        <v>6.5548939726313589E-4</v>
      </c>
    </row>
    <row r="945" spans="1:8" x14ac:dyDescent="0.25">
      <c r="A945" s="1">
        <v>1979</v>
      </c>
      <c r="B945" s="1" t="s">
        <v>99</v>
      </c>
      <c r="C945" t="s">
        <v>51</v>
      </c>
      <c r="D945">
        <v>4</v>
      </c>
      <c r="E945">
        <v>34</v>
      </c>
      <c r="F945">
        <v>0.27</v>
      </c>
      <c r="G945">
        <f t="shared" si="28"/>
        <v>0.13500000000000001</v>
      </c>
      <c r="H945">
        <f t="shared" si="29"/>
        <v>1.769821372610467E-2</v>
      </c>
    </row>
    <row r="946" spans="1:8" x14ac:dyDescent="0.25">
      <c r="A946" s="1">
        <v>1979</v>
      </c>
      <c r="B946" s="1" t="s">
        <v>99</v>
      </c>
      <c r="C946" t="s">
        <v>51</v>
      </c>
      <c r="D946">
        <v>4</v>
      </c>
      <c r="E946">
        <v>34</v>
      </c>
      <c r="F946">
        <v>0.24</v>
      </c>
      <c r="G946">
        <f t="shared" si="28"/>
        <v>0.12</v>
      </c>
      <c r="H946">
        <f t="shared" si="29"/>
        <v>1.5731745534315261E-2</v>
      </c>
    </row>
    <row r="947" spans="1:8" x14ac:dyDescent="0.25">
      <c r="A947" s="1">
        <v>1979</v>
      </c>
      <c r="B947" s="1" t="s">
        <v>99</v>
      </c>
      <c r="C947" t="s">
        <v>51</v>
      </c>
      <c r="D947">
        <v>4</v>
      </c>
      <c r="E947">
        <v>34</v>
      </c>
      <c r="F947">
        <v>1.43</v>
      </c>
      <c r="G947">
        <f t="shared" si="28"/>
        <v>0.71499999999999997</v>
      </c>
      <c r="H947">
        <f t="shared" si="29"/>
        <v>9.3734983808628436E-2</v>
      </c>
    </row>
    <row r="948" spans="1:8" x14ac:dyDescent="0.25">
      <c r="A948" s="1">
        <v>1979</v>
      </c>
      <c r="B948" s="1" t="s">
        <v>99</v>
      </c>
      <c r="C948" t="s">
        <v>51</v>
      </c>
      <c r="D948">
        <v>4</v>
      </c>
      <c r="E948">
        <v>34</v>
      </c>
      <c r="F948">
        <v>1.75</v>
      </c>
      <c r="G948">
        <f t="shared" si="28"/>
        <v>0.875</v>
      </c>
      <c r="H948">
        <f t="shared" si="29"/>
        <v>0.11471064452104879</v>
      </c>
    </row>
    <row r="949" spans="1:8" x14ac:dyDescent="0.25">
      <c r="A949" s="1">
        <v>1979</v>
      </c>
      <c r="B949" s="1" t="s">
        <v>99</v>
      </c>
      <c r="C949" t="s">
        <v>51</v>
      </c>
      <c r="D949">
        <v>4</v>
      </c>
      <c r="E949">
        <v>34</v>
      </c>
      <c r="F949">
        <v>0.49</v>
      </c>
      <c r="G949">
        <f t="shared" si="28"/>
        <v>0.245</v>
      </c>
      <c r="H949">
        <f t="shared" si="29"/>
        <v>3.2118980465893662E-2</v>
      </c>
    </row>
    <row r="950" spans="1:8" x14ac:dyDescent="0.25">
      <c r="A950" s="1">
        <v>1979</v>
      </c>
      <c r="B950" s="1" t="s">
        <v>99</v>
      </c>
      <c r="C950" t="s">
        <v>51</v>
      </c>
      <c r="D950">
        <v>4</v>
      </c>
      <c r="E950">
        <v>38</v>
      </c>
      <c r="F950">
        <v>0.35</v>
      </c>
      <c r="G950">
        <f t="shared" si="28"/>
        <v>0.17499999999999999</v>
      </c>
      <c r="H950">
        <f t="shared" si="29"/>
        <v>2.2942128904209755E-2</v>
      </c>
    </row>
    <row r="951" spans="1:8" x14ac:dyDescent="0.25">
      <c r="A951" s="1">
        <v>1979</v>
      </c>
      <c r="B951" s="1" t="s">
        <v>99</v>
      </c>
      <c r="C951" t="s">
        <v>51</v>
      </c>
      <c r="D951">
        <v>4</v>
      </c>
      <c r="E951">
        <v>38</v>
      </c>
      <c r="F951">
        <v>0.99</v>
      </c>
      <c r="G951">
        <f t="shared" si="28"/>
        <v>0.495</v>
      </c>
      <c r="H951">
        <f t="shared" si="29"/>
        <v>6.4893450329050459E-2</v>
      </c>
    </row>
    <row r="952" spans="1:8" x14ac:dyDescent="0.25">
      <c r="A952" s="1">
        <v>1979</v>
      </c>
      <c r="B952" s="1" t="s">
        <v>99</v>
      </c>
      <c r="C952" t="s">
        <v>51</v>
      </c>
      <c r="D952">
        <v>4</v>
      </c>
      <c r="E952">
        <v>38</v>
      </c>
      <c r="F952">
        <v>0.59</v>
      </c>
      <c r="G952">
        <f t="shared" si="28"/>
        <v>0.29499999999999998</v>
      </c>
      <c r="H952">
        <f t="shared" si="29"/>
        <v>3.8673874438525019E-2</v>
      </c>
    </row>
    <row r="953" spans="1:8" x14ac:dyDescent="0.25">
      <c r="A953" s="1">
        <v>1979</v>
      </c>
      <c r="B953" s="1" t="s">
        <v>99</v>
      </c>
      <c r="C953" t="s">
        <v>51</v>
      </c>
      <c r="D953">
        <v>4</v>
      </c>
      <c r="E953">
        <v>38</v>
      </c>
      <c r="F953">
        <v>0.61</v>
      </c>
      <c r="G953">
        <f t="shared" si="28"/>
        <v>0.30499999999999999</v>
      </c>
      <c r="H953">
        <f t="shared" si="29"/>
        <v>3.9984853233051294E-2</v>
      </c>
    </row>
    <row r="954" spans="1:8" x14ac:dyDescent="0.25">
      <c r="A954" s="1">
        <v>1979</v>
      </c>
      <c r="B954" s="1" t="s">
        <v>99</v>
      </c>
      <c r="C954" t="s">
        <v>51</v>
      </c>
      <c r="D954">
        <v>4</v>
      </c>
      <c r="E954">
        <v>38</v>
      </c>
      <c r="F954">
        <v>0.7</v>
      </c>
      <c r="G954">
        <f t="shared" si="28"/>
        <v>0.35</v>
      </c>
      <c r="H954">
        <f t="shared" si="29"/>
        <v>4.588425780841951E-2</v>
      </c>
    </row>
    <row r="955" spans="1:8" x14ac:dyDescent="0.25">
      <c r="A955" s="1">
        <v>1979</v>
      </c>
      <c r="B955" s="1" t="s">
        <v>99</v>
      </c>
      <c r="C955" t="s">
        <v>51</v>
      </c>
      <c r="D955">
        <v>4</v>
      </c>
      <c r="E955">
        <v>38</v>
      </c>
      <c r="F955">
        <v>0.25</v>
      </c>
      <c r="G955">
        <f t="shared" si="28"/>
        <v>0.125</v>
      </c>
      <c r="H955">
        <f t="shared" si="29"/>
        <v>1.6387234931578398E-2</v>
      </c>
    </row>
    <row r="956" spans="1:8" x14ac:dyDescent="0.25">
      <c r="A956" s="1">
        <v>1979</v>
      </c>
      <c r="B956" s="1" t="s">
        <v>99</v>
      </c>
      <c r="C956" t="s">
        <v>51</v>
      </c>
      <c r="D956">
        <v>4</v>
      </c>
      <c r="E956">
        <v>38</v>
      </c>
      <c r="F956">
        <v>0.06</v>
      </c>
      <c r="G956">
        <f t="shared" si="28"/>
        <v>0.03</v>
      </c>
      <c r="H956">
        <f t="shared" si="29"/>
        <v>3.9329363835788151E-3</v>
      </c>
    </row>
    <row r="957" spans="1:8" x14ac:dyDescent="0.25">
      <c r="A957" s="1">
        <v>1979</v>
      </c>
      <c r="B957" s="1" t="s">
        <v>99</v>
      </c>
      <c r="C957" t="s">
        <v>51</v>
      </c>
      <c r="D957">
        <v>4</v>
      </c>
      <c r="E957">
        <v>38</v>
      </c>
      <c r="F957">
        <v>0.56999999999999995</v>
      </c>
      <c r="G957">
        <f t="shared" si="28"/>
        <v>0.28499999999999998</v>
      </c>
      <c r="H957">
        <f t="shared" si="29"/>
        <v>3.7362895643998743E-2</v>
      </c>
    </row>
    <row r="958" spans="1:8" x14ac:dyDescent="0.25">
      <c r="A958" s="1">
        <v>1979</v>
      </c>
      <c r="B958" s="1" t="s">
        <v>99</v>
      </c>
      <c r="C958" t="s">
        <v>51</v>
      </c>
      <c r="D958">
        <v>4</v>
      </c>
      <c r="E958">
        <v>38</v>
      </c>
      <c r="F958">
        <v>7.0000000000000007E-2</v>
      </c>
      <c r="G958">
        <f t="shared" si="28"/>
        <v>3.5000000000000003E-2</v>
      </c>
      <c r="H958">
        <f t="shared" si="29"/>
        <v>4.588425780841952E-3</v>
      </c>
    </row>
    <row r="959" spans="1:8" x14ac:dyDescent="0.25">
      <c r="A959" s="1">
        <v>1979</v>
      </c>
      <c r="B959" s="1" t="s">
        <v>99</v>
      </c>
      <c r="C959" t="s">
        <v>51</v>
      </c>
      <c r="D959">
        <v>4</v>
      </c>
      <c r="E959">
        <v>38</v>
      </c>
      <c r="F959">
        <v>0.36</v>
      </c>
      <c r="G959">
        <f t="shared" si="28"/>
        <v>0.18</v>
      </c>
      <c r="H959">
        <f t="shared" si="29"/>
        <v>2.3597618301472893E-2</v>
      </c>
    </row>
    <row r="960" spans="1:8" x14ac:dyDescent="0.25">
      <c r="A960" s="1">
        <v>1979</v>
      </c>
      <c r="B960" s="1" t="s">
        <v>99</v>
      </c>
      <c r="C960" t="s">
        <v>51</v>
      </c>
      <c r="D960">
        <v>4</v>
      </c>
      <c r="E960">
        <v>38</v>
      </c>
      <c r="F960">
        <v>0.44</v>
      </c>
      <c r="G960">
        <f t="shared" si="28"/>
        <v>0.22</v>
      </c>
      <c r="H960">
        <f t="shared" si="29"/>
        <v>2.8841533479577981E-2</v>
      </c>
    </row>
    <row r="961" spans="1:8" x14ac:dyDescent="0.25">
      <c r="A961" s="1">
        <v>1979</v>
      </c>
      <c r="B961" s="1" t="s">
        <v>99</v>
      </c>
      <c r="C961" t="s">
        <v>51</v>
      </c>
      <c r="D961">
        <v>4</v>
      </c>
      <c r="E961">
        <v>38</v>
      </c>
      <c r="F961">
        <v>0.28000000000000003</v>
      </c>
      <c r="G961">
        <f t="shared" si="28"/>
        <v>0.14000000000000001</v>
      </c>
      <c r="H961">
        <f t="shared" si="29"/>
        <v>1.8353703123367808E-2</v>
      </c>
    </row>
    <row r="962" spans="1:8" x14ac:dyDescent="0.25">
      <c r="A962" s="1">
        <v>1979</v>
      </c>
      <c r="B962" s="1" t="s">
        <v>99</v>
      </c>
      <c r="C962" t="s">
        <v>51</v>
      </c>
      <c r="D962">
        <v>4</v>
      </c>
      <c r="E962">
        <v>38</v>
      </c>
      <c r="F962">
        <v>0.09</v>
      </c>
      <c r="G962">
        <f t="shared" si="28"/>
        <v>4.4999999999999998E-2</v>
      </c>
      <c r="H962">
        <f t="shared" si="29"/>
        <v>5.8994045753682231E-3</v>
      </c>
    </row>
    <row r="963" spans="1:8" x14ac:dyDescent="0.25">
      <c r="A963" s="1">
        <v>1979</v>
      </c>
      <c r="B963" s="1" t="s">
        <v>99</v>
      </c>
      <c r="C963" t="s">
        <v>51</v>
      </c>
      <c r="D963">
        <v>4</v>
      </c>
      <c r="E963">
        <v>38</v>
      </c>
      <c r="F963">
        <v>0.15</v>
      </c>
      <c r="G963">
        <f t="shared" ref="G963:G1026" si="30">(F963/0.5)/4</f>
        <v>7.4999999999999997E-2</v>
      </c>
      <c r="H963">
        <f t="shared" ref="H963:H1026" si="31">G963*(12.55/95.73)</f>
        <v>9.8323409589470383E-3</v>
      </c>
    </row>
    <row r="964" spans="1:8" x14ac:dyDescent="0.25">
      <c r="A964" s="1">
        <v>1979</v>
      </c>
      <c r="B964" s="1" t="s">
        <v>99</v>
      </c>
      <c r="C964" t="s">
        <v>51</v>
      </c>
      <c r="D964">
        <v>4</v>
      </c>
      <c r="E964">
        <v>38</v>
      </c>
      <c r="F964">
        <v>0.33</v>
      </c>
      <c r="G964">
        <f t="shared" si="30"/>
        <v>0.16500000000000001</v>
      </c>
      <c r="H964">
        <f t="shared" si="31"/>
        <v>2.1631150109683486E-2</v>
      </c>
    </row>
    <row r="965" spans="1:8" x14ac:dyDescent="0.25">
      <c r="A965" s="1">
        <v>1979</v>
      </c>
      <c r="B965" s="1" t="s">
        <v>99</v>
      </c>
      <c r="C965" t="s">
        <v>51</v>
      </c>
      <c r="D965">
        <v>4</v>
      </c>
      <c r="E965">
        <v>38</v>
      </c>
      <c r="F965">
        <v>1.71</v>
      </c>
      <c r="G965">
        <f t="shared" si="30"/>
        <v>0.85499999999999998</v>
      </c>
      <c r="H965">
        <f t="shared" si="31"/>
        <v>0.11208868693199624</v>
      </c>
    </row>
    <row r="966" spans="1:8" x14ac:dyDescent="0.25">
      <c r="A966" s="1">
        <v>1979</v>
      </c>
      <c r="B966" s="1" t="s">
        <v>99</v>
      </c>
      <c r="C966" t="s">
        <v>51</v>
      </c>
      <c r="D966">
        <v>4</v>
      </c>
      <c r="E966">
        <v>38</v>
      </c>
      <c r="F966">
        <v>1.1200000000000001</v>
      </c>
      <c r="G966">
        <f t="shared" si="30"/>
        <v>0.56000000000000005</v>
      </c>
      <c r="H966">
        <f t="shared" si="31"/>
        <v>7.3414812493471232E-2</v>
      </c>
    </row>
    <row r="967" spans="1:8" x14ac:dyDescent="0.25">
      <c r="A967" s="1">
        <v>1979</v>
      </c>
      <c r="B967" s="1" t="s">
        <v>99</v>
      </c>
      <c r="C967" t="s">
        <v>51</v>
      </c>
      <c r="D967">
        <v>4</v>
      </c>
      <c r="E967">
        <v>38</v>
      </c>
      <c r="F967">
        <v>0.19</v>
      </c>
      <c r="G967">
        <f t="shared" si="30"/>
        <v>9.5000000000000001E-2</v>
      </c>
      <c r="H967">
        <f t="shared" si="31"/>
        <v>1.2454298547999582E-2</v>
      </c>
    </row>
    <row r="968" spans="1:8" x14ac:dyDescent="0.25">
      <c r="A968" s="1">
        <v>1979</v>
      </c>
      <c r="B968" s="1" t="s">
        <v>99</v>
      </c>
      <c r="C968" t="s">
        <v>51</v>
      </c>
      <c r="D968">
        <v>4</v>
      </c>
      <c r="E968">
        <v>38</v>
      </c>
      <c r="F968">
        <v>0.44</v>
      </c>
      <c r="G968">
        <f t="shared" si="30"/>
        <v>0.22</v>
      </c>
      <c r="H968">
        <f t="shared" si="31"/>
        <v>2.8841533479577981E-2</v>
      </c>
    </row>
    <row r="969" spans="1:8" x14ac:dyDescent="0.25">
      <c r="A969" s="1">
        <v>1979</v>
      </c>
      <c r="B969" s="1" t="s">
        <v>99</v>
      </c>
      <c r="C969" t="s">
        <v>51</v>
      </c>
      <c r="D969">
        <v>4</v>
      </c>
      <c r="E969">
        <v>38</v>
      </c>
      <c r="F969">
        <v>0.39</v>
      </c>
      <c r="G969">
        <f t="shared" si="30"/>
        <v>0.19500000000000001</v>
      </c>
      <c r="H969">
        <f t="shared" si="31"/>
        <v>2.5564086493262302E-2</v>
      </c>
    </row>
    <row r="970" spans="1:8" x14ac:dyDescent="0.25">
      <c r="A970" s="1">
        <v>1979</v>
      </c>
      <c r="B970" s="1" t="s">
        <v>99</v>
      </c>
      <c r="C970" t="s">
        <v>51</v>
      </c>
      <c r="D970">
        <v>4</v>
      </c>
      <c r="E970">
        <v>38</v>
      </c>
      <c r="F970">
        <v>0.3</v>
      </c>
      <c r="G970">
        <f t="shared" si="30"/>
        <v>0.15</v>
      </c>
      <c r="H970">
        <f t="shared" si="31"/>
        <v>1.9664681917894077E-2</v>
      </c>
    </row>
    <row r="971" spans="1:8" x14ac:dyDescent="0.25">
      <c r="A971" s="1">
        <v>1979</v>
      </c>
      <c r="B971" s="1" t="s">
        <v>99</v>
      </c>
      <c r="C971" t="s">
        <v>51</v>
      </c>
      <c r="D971">
        <v>4</v>
      </c>
      <c r="E971">
        <v>38</v>
      </c>
      <c r="F971">
        <v>0.06</v>
      </c>
      <c r="G971">
        <f t="shared" si="30"/>
        <v>0.03</v>
      </c>
      <c r="H971">
        <f t="shared" si="31"/>
        <v>3.9329363835788151E-3</v>
      </c>
    </row>
    <row r="972" spans="1:8" x14ac:dyDescent="0.25">
      <c r="A972" s="1">
        <v>1979</v>
      </c>
      <c r="B972" s="1" t="s">
        <v>99</v>
      </c>
      <c r="C972" t="s">
        <v>51</v>
      </c>
      <c r="D972">
        <v>4</v>
      </c>
      <c r="E972">
        <v>38</v>
      </c>
      <c r="F972">
        <v>0.26</v>
      </c>
      <c r="G972">
        <f t="shared" si="30"/>
        <v>0.13</v>
      </c>
      <c r="H972">
        <f t="shared" si="31"/>
        <v>1.7042724328841536E-2</v>
      </c>
    </row>
    <row r="973" spans="1:8" x14ac:dyDescent="0.25">
      <c r="A973" s="1">
        <v>1979</v>
      </c>
      <c r="B973" s="1" t="s">
        <v>99</v>
      </c>
      <c r="C973" t="s">
        <v>51</v>
      </c>
      <c r="D973">
        <v>4</v>
      </c>
      <c r="E973">
        <v>38</v>
      </c>
      <c r="F973">
        <v>0.23</v>
      </c>
      <c r="G973">
        <f t="shared" si="30"/>
        <v>0.115</v>
      </c>
      <c r="H973">
        <f t="shared" si="31"/>
        <v>1.5076256137052126E-2</v>
      </c>
    </row>
    <row r="974" spans="1:8" x14ac:dyDescent="0.25">
      <c r="A974" s="1">
        <v>1979</v>
      </c>
      <c r="B974" s="1" t="s">
        <v>99</v>
      </c>
      <c r="C974" t="s">
        <v>51</v>
      </c>
      <c r="D974">
        <v>4</v>
      </c>
      <c r="E974">
        <v>38</v>
      </c>
      <c r="F974">
        <v>0.53</v>
      </c>
      <c r="G974">
        <f t="shared" si="30"/>
        <v>0.26500000000000001</v>
      </c>
      <c r="H974">
        <f t="shared" si="31"/>
        <v>3.4740938054946206E-2</v>
      </c>
    </row>
    <row r="975" spans="1:8" x14ac:dyDescent="0.25">
      <c r="A975" s="1">
        <v>1979</v>
      </c>
      <c r="B975" s="1" t="s">
        <v>99</v>
      </c>
      <c r="C975" t="s">
        <v>51</v>
      </c>
      <c r="D975">
        <v>4</v>
      </c>
      <c r="E975">
        <v>38</v>
      </c>
      <c r="F975">
        <v>1.69</v>
      </c>
      <c r="G975">
        <f t="shared" si="30"/>
        <v>0.84499999999999997</v>
      </c>
      <c r="H975">
        <f t="shared" si="31"/>
        <v>0.11077770813746997</v>
      </c>
    </row>
    <row r="976" spans="1:8" x14ac:dyDescent="0.25">
      <c r="A976" s="1">
        <v>1979</v>
      </c>
      <c r="B976" s="1" t="s">
        <v>99</v>
      </c>
      <c r="C976" t="s">
        <v>51</v>
      </c>
      <c r="D976">
        <v>4</v>
      </c>
      <c r="E976">
        <v>38</v>
      </c>
      <c r="F976">
        <v>0.24</v>
      </c>
      <c r="G976">
        <f t="shared" si="30"/>
        <v>0.12</v>
      </c>
      <c r="H976">
        <f t="shared" si="31"/>
        <v>1.5731745534315261E-2</v>
      </c>
    </row>
    <row r="977" spans="1:8" x14ac:dyDescent="0.25">
      <c r="A977" s="1">
        <v>1979</v>
      </c>
      <c r="B977" s="1" t="s">
        <v>99</v>
      </c>
      <c r="C977" t="s">
        <v>51</v>
      </c>
      <c r="D977">
        <v>4</v>
      </c>
      <c r="E977">
        <v>38</v>
      </c>
      <c r="F977">
        <v>0.53</v>
      </c>
      <c r="G977">
        <f t="shared" si="30"/>
        <v>0.26500000000000001</v>
      </c>
      <c r="H977">
        <f t="shared" si="31"/>
        <v>3.4740938054946206E-2</v>
      </c>
    </row>
    <row r="978" spans="1:8" x14ac:dyDescent="0.25">
      <c r="A978" s="1">
        <v>1979</v>
      </c>
      <c r="B978" s="1" t="s">
        <v>99</v>
      </c>
      <c r="C978" t="s">
        <v>51</v>
      </c>
      <c r="D978">
        <v>4</v>
      </c>
      <c r="E978">
        <v>38</v>
      </c>
      <c r="F978">
        <v>0.27</v>
      </c>
      <c r="G978">
        <f t="shared" si="30"/>
        <v>0.13500000000000001</v>
      </c>
      <c r="H978">
        <f t="shared" si="31"/>
        <v>1.769821372610467E-2</v>
      </c>
    </row>
    <row r="979" spans="1:8" x14ac:dyDescent="0.25">
      <c r="A979" s="1">
        <v>1979</v>
      </c>
      <c r="B979" s="1" t="s">
        <v>99</v>
      </c>
      <c r="C979" t="s">
        <v>51</v>
      </c>
      <c r="D979">
        <v>4</v>
      </c>
      <c r="E979">
        <v>38</v>
      </c>
      <c r="F979">
        <v>0.21</v>
      </c>
      <c r="G979">
        <f t="shared" si="30"/>
        <v>0.105</v>
      </c>
      <c r="H979">
        <f t="shared" si="31"/>
        <v>1.3765277342525854E-2</v>
      </c>
    </row>
    <row r="980" spans="1:8" x14ac:dyDescent="0.25">
      <c r="A980" s="1">
        <v>1979</v>
      </c>
      <c r="B980" s="1" t="s">
        <v>99</v>
      </c>
      <c r="C980" t="s">
        <v>51</v>
      </c>
      <c r="D980">
        <v>4</v>
      </c>
      <c r="E980">
        <v>38</v>
      </c>
      <c r="F980">
        <v>1.18</v>
      </c>
      <c r="G980">
        <f t="shared" si="30"/>
        <v>0.59</v>
      </c>
      <c r="H980">
        <f t="shared" si="31"/>
        <v>7.7347748877050038E-2</v>
      </c>
    </row>
    <row r="981" spans="1:8" x14ac:dyDescent="0.25">
      <c r="A981" s="1">
        <v>1979</v>
      </c>
      <c r="B981" s="1" t="s">
        <v>99</v>
      </c>
      <c r="C981" t="s">
        <v>51</v>
      </c>
      <c r="D981">
        <v>4</v>
      </c>
      <c r="E981">
        <v>38</v>
      </c>
      <c r="F981">
        <v>0.62</v>
      </c>
      <c r="G981">
        <f t="shared" si="30"/>
        <v>0.31</v>
      </c>
      <c r="H981">
        <f t="shared" si="31"/>
        <v>4.0640342630314429E-2</v>
      </c>
    </row>
    <row r="982" spans="1:8" x14ac:dyDescent="0.25">
      <c r="A982" s="1">
        <v>1979</v>
      </c>
      <c r="B982" s="1" t="s">
        <v>99</v>
      </c>
      <c r="C982" t="s">
        <v>51</v>
      </c>
      <c r="D982">
        <v>4</v>
      </c>
      <c r="E982">
        <v>38</v>
      </c>
      <c r="F982">
        <v>0.13</v>
      </c>
      <c r="G982">
        <f t="shared" si="30"/>
        <v>6.5000000000000002E-2</v>
      </c>
      <c r="H982">
        <f t="shared" si="31"/>
        <v>8.521362164420768E-3</v>
      </c>
    </row>
    <row r="983" spans="1:8" x14ac:dyDescent="0.25">
      <c r="A983" s="1">
        <v>1979</v>
      </c>
      <c r="B983" s="1" t="s">
        <v>99</v>
      </c>
      <c r="C983" t="s">
        <v>51</v>
      </c>
      <c r="D983">
        <v>4</v>
      </c>
      <c r="E983">
        <v>38</v>
      </c>
      <c r="F983">
        <v>0.83</v>
      </c>
      <c r="G983">
        <f t="shared" si="30"/>
        <v>0.41499999999999998</v>
      </c>
      <c r="H983">
        <f t="shared" si="31"/>
        <v>5.4405619972840283E-2</v>
      </c>
    </row>
    <row r="984" spans="1:8" x14ac:dyDescent="0.25">
      <c r="A984" s="1">
        <v>1979</v>
      </c>
      <c r="B984" s="1" t="s">
        <v>99</v>
      </c>
      <c r="C984" t="s">
        <v>51</v>
      </c>
      <c r="D984">
        <v>4</v>
      </c>
      <c r="E984">
        <v>38</v>
      </c>
      <c r="F984">
        <v>0.36</v>
      </c>
      <c r="G984">
        <f t="shared" si="30"/>
        <v>0.18</v>
      </c>
      <c r="H984">
        <f t="shared" si="31"/>
        <v>2.3597618301472893E-2</v>
      </c>
    </row>
    <row r="985" spans="1:8" x14ac:dyDescent="0.25">
      <c r="A985" s="1">
        <v>1979</v>
      </c>
      <c r="B985" s="1" t="s">
        <v>99</v>
      </c>
      <c r="C985" t="s">
        <v>51</v>
      </c>
      <c r="D985">
        <v>4</v>
      </c>
      <c r="E985">
        <v>38</v>
      </c>
      <c r="F985">
        <v>1.23</v>
      </c>
      <c r="G985">
        <f t="shared" si="30"/>
        <v>0.61499999999999999</v>
      </c>
      <c r="H985">
        <f t="shared" si="31"/>
        <v>8.0625195863365723E-2</v>
      </c>
    </row>
    <row r="986" spans="1:8" x14ac:dyDescent="0.25">
      <c r="A986" s="1">
        <v>1979</v>
      </c>
      <c r="B986" s="1" t="s">
        <v>99</v>
      </c>
      <c r="C986" t="s">
        <v>51</v>
      </c>
      <c r="D986">
        <v>4</v>
      </c>
      <c r="E986">
        <v>38</v>
      </c>
      <c r="F986">
        <v>0.18</v>
      </c>
      <c r="G986">
        <f t="shared" si="30"/>
        <v>0.09</v>
      </c>
      <c r="H986">
        <f t="shared" si="31"/>
        <v>1.1798809150736446E-2</v>
      </c>
    </row>
    <row r="987" spans="1:8" x14ac:dyDescent="0.25">
      <c r="A987" s="1">
        <v>1979</v>
      </c>
      <c r="B987" s="1" t="s">
        <v>99</v>
      </c>
      <c r="C987" t="s">
        <v>51</v>
      </c>
      <c r="D987">
        <v>4</v>
      </c>
      <c r="E987">
        <v>38</v>
      </c>
      <c r="F987">
        <v>0.32</v>
      </c>
      <c r="G987">
        <f t="shared" si="30"/>
        <v>0.16</v>
      </c>
      <c r="H987">
        <f t="shared" si="31"/>
        <v>2.0975660712420349E-2</v>
      </c>
    </row>
    <row r="988" spans="1:8" x14ac:dyDescent="0.25">
      <c r="A988" s="1">
        <v>1979</v>
      </c>
      <c r="B988" s="1" t="s">
        <v>99</v>
      </c>
      <c r="C988" t="s">
        <v>51</v>
      </c>
      <c r="D988">
        <v>4</v>
      </c>
      <c r="E988">
        <v>38</v>
      </c>
      <c r="F988">
        <v>0.44</v>
      </c>
      <c r="G988">
        <f t="shared" si="30"/>
        <v>0.22</v>
      </c>
      <c r="H988">
        <f t="shared" si="31"/>
        <v>2.8841533479577981E-2</v>
      </c>
    </row>
    <row r="989" spans="1:8" x14ac:dyDescent="0.25">
      <c r="A989" s="1">
        <v>1979</v>
      </c>
      <c r="B989" s="1" t="s">
        <v>99</v>
      </c>
      <c r="C989" t="s">
        <v>51</v>
      </c>
      <c r="D989">
        <v>4</v>
      </c>
      <c r="E989">
        <v>38</v>
      </c>
      <c r="F989">
        <v>0.45</v>
      </c>
      <c r="G989">
        <f t="shared" si="30"/>
        <v>0.22500000000000001</v>
      </c>
      <c r="H989">
        <f t="shared" si="31"/>
        <v>2.9497022876841118E-2</v>
      </c>
    </row>
    <row r="990" spans="1:8" x14ac:dyDescent="0.25">
      <c r="A990" s="1">
        <v>1979</v>
      </c>
      <c r="B990" s="1" t="s">
        <v>99</v>
      </c>
      <c r="C990" t="s">
        <v>51</v>
      </c>
      <c r="D990">
        <v>4</v>
      </c>
      <c r="E990">
        <v>40</v>
      </c>
      <c r="F990">
        <v>0.44</v>
      </c>
      <c r="G990">
        <f t="shared" si="30"/>
        <v>0.22</v>
      </c>
      <c r="H990">
        <f t="shared" si="31"/>
        <v>2.8841533479577981E-2</v>
      </c>
    </row>
    <row r="991" spans="1:8" x14ac:dyDescent="0.25">
      <c r="A991" s="1">
        <v>1979</v>
      </c>
      <c r="B991" s="1" t="s">
        <v>99</v>
      </c>
      <c r="C991" t="s">
        <v>51</v>
      </c>
      <c r="D991">
        <v>4</v>
      </c>
      <c r="E991">
        <v>40</v>
      </c>
      <c r="F991">
        <v>0.8</v>
      </c>
      <c r="G991">
        <f t="shared" si="30"/>
        <v>0.4</v>
      </c>
      <c r="H991">
        <f t="shared" si="31"/>
        <v>5.243915178105088E-2</v>
      </c>
    </row>
    <row r="992" spans="1:8" x14ac:dyDescent="0.25">
      <c r="A992" s="1">
        <v>1979</v>
      </c>
      <c r="B992" s="1" t="s">
        <v>99</v>
      </c>
      <c r="C992" t="s">
        <v>51</v>
      </c>
      <c r="D992">
        <v>4</v>
      </c>
      <c r="E992">
        <v>40</v>
      </c>
      <c r="F992">
        <v>0.19</v>
      </c>
      <c r="G992">
        <f t="shared" si="30"/>
        <v>9.5000000000000001E-2</v>
      </c>
      <c r="H992">
        <f t="shared" si="31"/>
        <v>1.2454298547999582E-2</v>
      </c>
    </row>
    <row r="993" spans="1:8" x14ac:dyDescent="0.25">
      <c r="A993" s="1">
        <v>1979</v>
      </c>
      <c r="B993" s="1" t="s">
        <v>99</v>
      </c>
      <c r="C993" t="s">
        <v>51</v>
      </c>
      <c r="D993">
        <v>4</v>
      </c>
      <c r="E993">
        <v>40</v>
      </c>
      <c r="F993">
        <v>0.99</v>
      </c>
      <c r="G993">
        <f t="shared" si="30"/>
        <v>0.495</v>
      </c>
      <c r="H993">
        <f t="shared" si="31"/>
        <v>6.4893450329050459E-2</v>
      </c>
    </row>
    <row r="994" spans="1:8" x14ac:dyDescent="0.25">
      <c r="A994" s="1">
        <v>1979</v>
      </c>
      <c r="B994" s="1" t="s">
        <v>99</v>
      </c>
      <c r="C994" t="s">
        <v>51</v>
      </c>
      <c r="D994">
        <v>4</v>
      </c>
      <c r="E994">
        <v>40</v>
      </c>
      <c r="F994">
        <v>0.02</v>
      </c>
      <c r="G994">
        <f t="shared" si="30"/>
        <v>0.01</v>
      </c>
      <c r="H994">
        <f t="shared" si="31"/>
        <v>1.3109787945262718E-3</v>
      </c>
    </row>
    <row r="995" spans="1:8" x14ac:dyDescent="0.25">
      <c r="A995" s="1">
        <v>1979</v>
      </c>
      <c r="B995" s="1" t="s">
        <v>99</v>
      </c>
      <c r="C995" t="s">
        <v>51</v>
      </c>
      <c r="D995">
        <v>4</v>
      </c>
      <c r="E995">
        <v>40</v>
      </c>
      <c r="F995">
        <v>0.39</v>
      </c>
      <c r="G995">
        <f t="shared" si="30"/>
        <v>0.19500000000000001</v>
      </c>
      <c r="H995">
        <f t="shared" si="31"/>
        <v>2.5564086493262302E-2</v>
      </c>
    </row>
    <row r="996" spans="1:8" x14ac:dyDescent="0.25">
      <c r="A996" s="1">
        <v>1979</v>
      </c>
      <c r="B996" s="1" t="s">
        <v>99</v>
      </c>
      <c r="C996" t="s">
        <v>51</v>
      </c>
      <c r="D996">
        <v>4</v>
      </c>
      <c r="E996">
        <v>40</v>
      </c>
      <c r="F996">
        <v>0.08</v>
      </c>
      <c r="G996">
        <f t="shared" si="30"/>
        <v>0.04</v>
      </c>
      <c r="H996">
        <f t="shared" si="31"/>
        <v>5.2439151781050871E-3</v>
      </c>
    </row>
    <row r="997" spans="1:8" x14ac:dyDescent="0.25">
      <c r="A997" s="1">
        <v>1979</v>
      </c>
      <c r="B997" s="1" t="s">
        <v>99</v>
      </c>
      <c r="C997" t="s">
        <v>51</v>
      </c>
      <c r="D997">
        <v>4</v>
      </c>
      <c r="E997">
        <v>40</v>
      </c>
      <c r="F997">
        <v>0.17</v>
      </c>
      <c r="G997">
        <f t="shared" si="30"/>
        <v>8.5000000000000006E-2</v>
      </c>
      <c r="H997">
        <f t="shared" si="31"/>
        <v>1.1143319753473312E-2</v>
      </c>
    </row>
    <row r="998" spans="1:8" x14ac:dyDescent="0.25">
      <c r="A998" s="1">
        <v>1979</v>
      </c>
      <c r="B998" s="1" t="s">
        <v>99</v>
      </c>
      <c r="C998" t="s">
        <v>51</v>
      </c>
      <c r="D998">
        <v>4</v>
      </c>
      <c r="E998">
        <v>40</v>
      </c>
      <c r="F998">
        <v>0.31</v>
      </c>
      <c r="G998">
        <f t="shared" si="30"/>
        <v>0.155</v>
      </c>
      <c r="H998">
        <f t="shared" si="31"/>
        <v>2.0320171315157214E-2</v>
      </c>
    </row>
    <row r="999" spans="1:8" x14ac:dyDescent="0.25">
      <c r="A999" s="1">
        <v>1979</v>
      </c>
      <c r="B999" s="1" t="s">
        <v>99</v>
      </c>
      <c r="C999" t="s">
        <v>51</v>
      </c>
      <c r="D999">
        <v>4</v>
      </c>
      <c r="E999">
        <v>40</v>
      </c>
      <c r="F999">
        <v>0.15</v>
      </c>
      <c r="G999">
        <f t="shared" si="30"/>
        <v>7.4999999999999997E-2</v>
      </c>
      <c r="H999">
        <f t="shared" si="31"/>
        <v>9.8323409589470383E-3</v>
      </c>
    </row>
    <row r="1000" spans="1:8" x14ac:dyDescent="0.25">
      <c r="A1000" s="1">
        <v>1979</v>
      </c>
      <c r="B1000" s="1" t="s">
        <v>99</v>
      </c>
      <c r="C1000" t="s">
        <v>51</v>
      </c>
      <c r="D1000">
        <v>4</v>
      </c>
      <c r="E1000">
        <v>40</v>
      </c>
      <c r="F1000">
        <v>0.38</v>
      </c>
      <c r="G1000">
        <f t="shared" si="30"/>
        <v>0.19</v>
      </c>
      <c r="H1000">
        <f t="shared" si="31"/>
        <v>2.4908597095999165E-2</v>
      </c>
    </row>
    <row r="1001" spans="1:8" x14ac:dyDescent="0.25">
      <c r="A1001" s="1">
        <v>1979</v>
      </c>
      <c r="B1001" s="1" t="s">
        <v>99</v>
      </c>
      <c r="C1001" t="s">
        <v>51</v>
      </c>
      <c r="D1001">
        <v>4</v>
      </c>
      <c r="E1001">
        <v>40</v>
      </c>
      <c r="F1001">
        <v>0.62</v>
      </c>
      <c r="G1001">
        <f t="shared" si="30"/>
        <v>0.31</v>
      </c>
      <c r="H1001">
        <f t="shared" si="31"/>
        <v>4.0640342630314429E-2</v>
      </c>
    </row>
    <row r="1002" spans="1:8" x14ac:dyDescent="0.25">
      <c r="A1002" s="1">
        <v>1979</v>
      </c>
      <c r="B1002" s="1" t="s">
        <v>99</v>
      </c>
      <c r="C1002" t="s">
        <v>51</v>
      </c>
      <c r="D1002">
        <v>4</v>
      </c>
      <c r="E1002">
        <v>40</v>
      </c>
      <c r="F1002">
        <v>1.01</v>
      </c>
      <c r="G1002">
        <f t="shared" si="30"/>
        <v>0.505</v>
      </c>
      <c r="H1002">
        <f t="shared" si="31"/>
        <v>6.6204429123576727E-2</v>
      </c>
    </row>
    <row r="1003" spans="1:8" x14ac:dyDescent="0.25">
      <c r="A1003" s="1">
        <v>1979</v>
      </c>
      <c r="B1003" s="1" t="s">
        <v>99</v>
      </c>
      <c r="C1003" t="s">
        <v>51</v>
      </c>
      <c r="D1003">
        <v>4</v>
      </c>
      <c r="E1003">
        <v>40</v>
      </c>
      <c r="F1003">
        <v>0.36</v>
      </c>
      <c r="G1003">
        <f t="shared" si="30"/>
        <v>0.18</v>
      </c>
      <c r="H1003">
        <f t="shared" si="31"/>
        <v>2.3597618301472893E-2</v>
      </c>
    </row>
    <row r="1004" spans="1:8" x14ac:dyDescent="0.25">
      <c r="A1004" s="1">
        <v>1979</v>
      </c>
      <c r="B1004" s="1" t="s">
        <v>99</v>
      </c>
      <c r="C1004" t="s">
        <v>51</v>
      </c>
      <c r="D1004">
        <v>4</v>
      </c>
      <c r="E1004">
        <v>40</v>
      </c>
      <c r="F1004">
        <v>0.22</v>
      </c>
      <c r="G1004">
        <f t="shared" si="30"/>
        <v>0.11</v>
      </c>
      <c r="H1004">
        <f t="shared" si="31"/>
        <v>1.442076673978899E-2</v>
      </c>
    </row>
    <row r="1005" spans="1:8" x14ac:dyDescent="0.25">
      <c r="A1005" s="1">
        <v>1979</v>
      </c>
      <c r="B1005" s="1" t="s">
        <v>99</v>
      </c>
      <c r="C1005" t="s">
        <v>51</v>
      </c>
      <c r="D1005">
        <v>4</v>
      </c>
      <c r="E1005">
        <v>40</v>
      </c>
      <c r="F1005">
        <v>0.2</v>
      </c>
      <c r="G1005">
        <f t="shared" si="30"/>
        <v>0.1</v>
      </c>
      <c r="H1005">
        <f t="shared" si="31"/>
        <v>1.310978794526272E-2</v>
      </c>
    </row>
    <row r="1006" spans="1:8" x14ac:dyDescent="0.25">
      <c r="A1006" s="1">
        <v>1979</v>
      </c>
      <c r="B1006" s="1" t="s">
        <v>99</v>
      </c>
      <c r="C1006" t="s">
        <v>51</v>
      </c>
      <c r="D1006">
        <v>4</v>
      </c>
      <c r="E1006">
        <v>40</v>
      </c>
      <c r="F1006">
        <v>0.23</v>
      </c>
      <c r="G1006">
        <f t="shared" si="30"/>
        <v>0.115</v>
      </c>
      <c r="H1006">
        <f t="shared" si="31"/>
        <v>1.5076256137052126E-2</v>
      </c>
    </row>
    <row r="1007" spans="1:8" x14ac:dyDescent="0.25">
      <c r="A1007" s="1">
        <v>1979</v>
      </c>
      <c r="B1007" s="1" t="s">
        <v>99</v>
      </c>
      <c r="C1007" t="s">
        <v>51</v>
      </c>
      <c r="D1007">
        <v>4</v>
      </c>
      <c r="E1007">
        <v>40</v>
      </c>
      <c r="F1007">
        <v>0.13</v>
      </c>
      <c r="G1007">
        <f t="shared" si="30"/>
        <v>6.5000000000000002E-2</v>
      </c>
      <c r="H1007">
        <f t="shared" si="31"/>
        <v>8.521362164420768E-3</v>
      </c>
    </row>
    <row r="1008" spans="1:8" x14ac:dyDescent="0.25">
      <c r="A1008" s="1">
        <v>1979</v>
      </c>
      <c r="B1008" s="1" t="s">
        <v>99</v>
      </c>
      <c r="C1008" t="s">
        <v>51</v>
      </c>
      <c r="D1008">
        <v>4</v>
      </c>
      <c r="E1008">
        <v>40</v>
      </c>
      <c r="F1008">
        <v>1.34</v>
      </c>
      <c r="G1008">
        <f t="shared" si="30"/>
        <v>0.67</v>
      </c>
      <c r="H1008">
        <f t="shared" si="31"/>
        <v>8.7835579233260214E-2</v>
      </c>
    </row>
    <row r="1009" spans="1:8" x14ac:dyDescent="0.25">
      <c r="A1009" s="1">
        <v>1979</v>
      </c>
      <c r="B1009" s="1" t="s">
        <v>99</v>
      </c>
      <c r="C1009" t="s">
        <v>51</v>
      </c>
      <c r="D1009">
        <v>4</v>
      </c>
      <c r="E1009">
        <v>40</v>
      </c>
      <c r="F1009">
        <v>0.33</v>
      </c>
      <c r="G1009">
        <f t="shared" si="30"/>
        <v>0.16500000000000001</v>
      </c>
      <c r="H1009">
        <f t="shared" si="31"/>
        <v>2.1631150109683486E-2</v>
      </c>
    </row>
    <row r="1010" spans="1:8" x14ac:dyDescent="0.25">
      <c r="A1010" s="1">
        <v>1979</v>
      </c>
      <c r="B1010" s="1" t="s">
        <v>99</v>
      </c>
      <c r="C1010" t="s">
        <v>51</v>
      </c>
      <c r="D1010">
        <v>4</v>
      </c>
      <c r="E1010">
        <v>40</v>
      </c>
      <c r="F1010">
        <v>0.3</v>
      </c>
      <c r="G1010">
        <f t="shared" si="30"/>
        <v>0.15</v>
      </c>
      <c r="H1010">
        <f t="shared" si="31"/>
        <v>1.9664681917894077E-2</v>
      </c>
    </row>
    <row r="1011" spans="1:8" x14ac:dyDescent="0.25">
      <c r="A1011" s="1">
        <v>1979</v>
      </c>
      <c r="B1011" s="1" t="s">
        <v>99</v>
      </c>
      <c r="C1011" t="s">
        <v>51</v>
      </c>
      <c r="D1011">
        <v>4</v>
      </c>
      <c r="E1011">
        <v>40</v>
      </c>
      <c r="F1011">
        <v>0.56999999999999995</v>
      </c>
      <c r="G1011">
        <f t="shared" si="30"/>
        <v>0.28499999999999998</v>
      </c>
      <c r="H1011">
        <f t="shared" si="31"/>
        <v>3.7362895643998743E-2</v>
      </c>
    </row>
    <row r="1012" spans="1:8" x14ac:dyDescent="0.25">
      <c r="A1012" s="1">
        <v>1979</v>
      </c>
      <c r="B1012" s="1" t="s">
        <v>99</v>
      </c>
      <c r="C1012" t="s">
        <v>51</v>
      </c>
      <c r="D1012">
        <v>4</v>
      </c>
      <c r="E1012">
        <v>40</v>
      </c>
      <c r="F1012">
        <v>0.1</v>
      </c>
      <c r="G1012">
        <f t="shared" si="30"/>
        <v>0.05</v>
      </c>
      <c r="H1012">
        <f t="shared" si="31"/>
        <v>6.55489397263136E-3</v>
      </c>
    </row>
    <row r="1013" spans="1:8" x14ac:dyDescent="0.25">
      <c r="A1013" s="1">
        <v>1979</v>
      </c>
      <c r="B1013" s="1" t="s">
        <v>99</v>
      </c>
      <c r="C1013" t="s">
        <v>51</v>
      </c>
      <c r="D1013">
        <v>4</v>
      </c>
      <c r="E1013">
        <v>40</v>
      </c>
      <c r="F1013">
        <v>0.17</v>
      </c>
      <c r="G1013">
        <f t="shared" si="30"/>
        <v>8.5000000000000006E-2</v>
      </c>
      <c r="H1013">
        <f t="shared" si="31"/>
        <v>1.1143319753473312E-2</v>
      </c>
    </row>
    <row r="1014" spans="1:8" x14ac:dyDescent="0.25">
      <c r="A1014" s="1">
        <v>1979</v>
      </c>
      <c r="B1014" s="1" t="s">
        <v>99</v>
      </c>
      <c r="C1014" t="s">
        <v>51</v>
      </c>
      <c r="D1014">
        <v>4</v>
      </c>
      <c r="E1014">
        <v>41</v>
      </c>
      <c r="F1014">
        <v>3.38</v>
      </c>
      <c r="G1014">
        <f t="shared" si="30"/>
        <v>1.69</v>
      </c>
      <c r="H1014">
        <f t="shared" si="31"/>
        <v>0.22155541627493994</v>
      </c>
    </row>
    <row r="1015" spans="1:8" x14ac:dyDescent="0.25">
      <c r="A1015" s="1">
        <v>1979</v>
      </c>
      <c r="B1015" s="1" t="s">
        <v>99</v>
      </c>
      <c r="C1015" t="s">
        <v>51</v>
      </c>
      <c r="D1015">
        <v>4</v>
      </c>
      <c r="E1015">
        <v>41</v>
      </c>
      <c r="F1015">
        <v>0.47</v>
      </c>
      <c r="G1015">
        <f t="shared" si="30"/>
        <v>0.23499999999999999</v>
      </c>
      <c r="H1015">
        <f t="shared" si="31"/>
        <v>3.0808001671367387E-2</v>
      </c>
    </row>
    <row r="1016" spans="1:8" x14ac:dyDescent="0.25">
      <c r="A1016" s="1">
        <v>1979</v>
      </c>
      <c r="B1016" s="1" t="s">
        <v>99</v>
      </c>
      <c r="C1016" t="s">
        <v>51</v>
      </c>
      <c r="D1016">
        <v>4</v>
      </c>
      <c r="E1016">
        <v>41</v>
      </c>
      <c r="F1016">
        <v>1.02</v>
      </c>
      <c r="G1016">
        <f t="shared" si="30"/>
        <v>0.51</v>
      </c>
      <c r="H1016">
        <f t="shared" si="31"/>
        <v>6.6859918520839862E-2</v>
      </c>
    </row>
    <row r="1017" spans="1:8" x14ac:dyDescent="0.25">
      <c r="A1017" s="1">
        <v>1979</v>
      </c>
      <c r="B1017" s="1" t="s">
        <v>99</v>
      </c>
      <c r="C1017" t="s">
        <v>51</v>
      </c>
      <c r="D1017">
        <v>4</v>
      </c>
      <c r="E1017">
        <v>47</v>
      </c>
      <c r="F1017">
        <v>1.1499999999999999</v>
      </c>
      <c r="G1017">
        <f t="shared" si="30"/>
        <v>0.57499999999999996</v>
      </c>
      <c r="H1017">
        <f t="shared" si="31"/>
        <v>7.5381280685260621E-2</v>
      </c>
    </row>
    <row r="1018" spans="1:8" x14ac:dyDescent="0.25">
      <c r="A1018" s="1">
        <v>1979</v>
      </c>
      <c r="B1018" s="1" t="s">
        <v>99</v>
      </c>
      <c r="C1018" t="s">
        <v>51</v>
      </c>
      <c r="D1018">
        <v>4</v>
      </c>
      <c r="E1018">
        <v>53</v>
      </c>
      <c r="F1018">
        <v>0.08</v>
      </c>
      <c r="G1018">
        <f t="shared" si="30"/>
        <v>0.04</v>
      </c>
      <c r="H1018">
        <f t="shared" si="31"/>
        <v>5.2439151781050871E-3</v>
      </c>
    </row>
    <row r="1019" spans="1:8" x14ac:dyDescent="0.25">
      <c r="A1019" s="1">
        <v>1979</v>
      </c>
      <c r="B1019" s="1" t="s">
        <v>99</v>
      </c>
      <c r="C1019" t="s">
        <v>51</v>
      </c>
      <c r="D1019">
        <v>4</v>
      </c>
      <c r="E1019">
        <v>53</v>
      </c>
      <c r="F1019">
        <v>0.01</v>
      </c>
      <c r="G1019">
        <f t="shared" si="30"/>
        <v>5.0000000000000001E-3</v>
      </c>
      <c r="H1019">
        <f t="shared" si="31"/>
        <v>6.5548939726313589E-4</v>
      </c>
    </row>
    <row r="1020" spans="1:8" x14ac:dyDescent="0.25">
      <c r="A1020" s="1">
        <v>1979</v>
      </c>
      <c r="B1020" s="1" t="s">
        <v>99</v>
      </c>
      <c r="C1020" t="s">
        <v>51</v>
      </c>
      <c r="D1020">
        <v>4</v>
      </c>
      <c r="E1020">
        <v>53</v>
      </c>
      <c r="F1020">
        <v>0.01</v>
      </c>
      <c r="G1020">
        <f t="shared" si="30"/>
        <v>5.0000000000000001E-3</v>
      </c>
      <c r="H1020">
        <f t="shared" si="31"/>
        <v>6.5548939726313589E-4</v>
      </c>
    </row>
    <row r="1021" spans="1:8" x14ac:dyDescent="0.25">
      <c r="A1021" s="1">
        <v>1979</v>
      </c>
      <c r="B1021" s="1" t="s">
        <v>99</v>
      </c>
      <c r="C1021" t="s">
        <v>51</v>
      </c>
      <c r="D1021">
        <v>4</v>
      </c>
      <c r="E1021">
        <v>53</v>
      </c>
      <c r="F1021">
        <v>0.01</v>
      </c>
      <c r="G1021">
        <f t="shared" si="30"/>
        <v>5.0000000000000001E-3</v>
      </c>
      <c r="H1021">
        <f t="shared" si="31"/>
        <v>6.5548939726313589E-4</v>
      </c>
    </row>
    <row r="1022" spans="1:8" x14ac:dyDescent="0.25">
      <c r="A1022" s="1">
        <v>1979</v>
      </c>
      <c r="B1022" s="1" t="s">
        <v>99</v>
      </c>
      <c r="C1022" t="s">
        <v>51</v>
      </c>
      <c r="D1022">
        <v>4</v>
      </c>
      <c r="E1022">
        <v>53</v>
      </c>
      <c r="F1022">
        <v>0.18</v>
      </c>
      <c r="G1022">
        <f t="shared" si="30"/>
        <v>0.09</v>
      </c>
      <c r="H1022">
        <f t="shared" si="31"/>
        <v>1.1798809150736446E-2</v>
      </c>
    </row>
    <row r="1023" spans="1:8" x14ac:dyDescent="0.25">
      <c r="A1023" s="1">
        <v>1979</v>
      </c>
      <c r="B1023" s="1" t="s">
        <v>99</v>
      </c>
      <c r="C1023" t="s">
        <v>51</v>
      </c>
      <c r="D1023">
        <v>4</v>
      </c>
      <c r="E1023">
        <v>63</v>
      </c>
      <c r="F1023">
        <v>0.05</v>
      </c>
      <c r="G1023">
        <f t="shared" si="30"/>
        <v>2.5000000000000001E-2</v>
      </c>
      <c r="H1023">
        <f t="shared" si="31"/>
        <v>3.27744698631568E-3</v>
      </c>
    </row>
    <row r="1024" spans="1:8" x14ac:dyDescent="0.25">
      <c r="A1024" s="1">
        <v>1979</v>
      </c>
      <c r="B1024" s="1" t="s">
        <v>99</v>
      </c>
      <c r="C1024" t="s">
        <v>51</v>
      </c>
      <c r="D1024">
        <v>4</v>
      </c>
      <c r="E1024">
        <v>63</v>
      </c>
      <c r="F1024">
        <v>0.02</v>
      </c>
      <c r="G1024">
        <f t="shared" si="30"/>
        <v>0.01</v>
      </c>
      <c r="H1024">
        <f t="shared" si="31"/>
        <v>1.3109787945262718E-3</v>
      </c>
    </row>
    <row r="1025" spans="1:8" x14ac:dyDescent="0.25">
      <c r="A1025" s="1">
        <v>1979</v>
      </c>
      <c r="B1025" s="1" t="s">
        <v>99</v>
      </c>
      <c r="C1025" t="s">
        <v>51</v>
      </c>
      <c r="D1025">
        <v>4</v>
      </c>
      <c r="E1025">
        <v>63</v>
      </c>
      <c r="F1025">
        <v>0.01</v>
      </c>
      <c r="G1025">
        <f t="shared" si="30"/>
        <v>5.0000000000000001E-3</v>
      </c>
      <c r="H1025">
        <f t="shared" si="31"/>
        <v>6.5548939726313589E-4</v>
      </c>
    </row>
    <row r="1026" spans="1:8" x14ac:dyDescent="0.25">
      <c r="A1026" s="1">
        <v>1979</v>
      </c>
      <c r="B1026" s="1" t="s">
        <v>99</v>
      </c>
      <c r="C1026" t="s">
        <v>51</v>
      </c>
      <c r="D1026">
        <v>4</v>
      </c>
      <c r="E1026">
        <v>63</v>
      </c>
      <c r="F1026">
        <v>0.01</v>
      </c>
      <c r="G1026">
        <f t="shared" si="30"/>
        <v>5.0000000000000001E-3</v>
      </c>
      <c r="H1026">
        <f t="shared" si="31"/>
        <v>6.5548939726313589E-4</v>
      </c>
    </row>
    <row r="1027" spans="1:8" x14ac:dyDescent="0.25">
      <c r="A1027" s="1">
        <v>1979</v>
      </c>
      <c r="B1027" s="1" t="s">
        <v>99</v>
      </c>
      <c r="C1027" t="s">
        <v>51</v>
      </c>
      <c r="D1027">
        <v>4</v>
      </c>
      <c r="E1027">
        <v>63</v>
      </c>
      <c r="F1027">
        <v>0.04</v>
      </c>
      <c r="G1027">
        <f t="shared" ref="G1027:G1090" si="32">(F1027/0.5)/4</f>
        <v>0.02</v>
      </c>
      <c r="H1027">
        <f t="shared" ref="H1027:H1090" si="33">G1027*(12.55/95.73)</f>
        <v>2.6219575890525436E-3</v>
      </c>
    </row>
    <row r="1028" spans="1:8" x14ac:dyDescent="0.25">
      <c r="A1028" s="1">
        <v>1979</v>
      </c>
      <c r="B1028" s="1" t="s">
        <v>99</v>
      </c>
      <c r="C1028" t="s">
        <v>51</v>
      </c>
      <c r="D1028">
        <v>4</v>
      </c>
      <c r="E1028">
        <v>63</v>
      </c>
      <c r="F1028">
        <v>0.02</v>
      </c>
      <c r="G1028">
        <f t="shared" si="32"/>
        <v>0.01</v>
      </c>
      <c r="H1028">
        <f t="shared" si="33"/>
        <v>1.3109787945262718E-3</v>
      </c>
    </row>
    <row r="1029" spans="1:8" x14ac:dyDescent="0.25">
      <c r="A1029" s="1">
        <v>1979</v>
      </c>
      <c r="B1029" s="1" t="s">
        <v>99</v>
      </c>
      <c r="C1029" t="s">
        <v>51</v>
      </c>
      <c r="D1029">
        <v>4</v>
      </c>
      <c r="E1029">
        <v>63</v>
      </c>
      <c r="F1029">
        <v>0.01</v>
      </c>
      <c r="G1029">
        <f t="shared" si="32"/>
        <v>5.0000000000000001E-3</v>
      </c>
      <c r="H1029">
        <f t="shared" si="33"/>
        <v>6.5548939726313589E-4</v>
      </c>
    </row>
    <row r="1030" spans="1:8" x14ac:dyDescent="0.25">
      <c r="A1030" s="1">
        <v>1979</v>
      </c>
      <c r="B1030" s="1" t="s">
        <v>99</v>
      </c>
      <c r="C1030" t="s">
        <v>51</v>
      </c>
      <c r="D1030">
        <v>4</v>
      </c>
      <c r="E1030">
        <v>63</v>
      </c>
      <c r="F1030">
        <v>0.05</v>
      </c>
      <c r="G1030">
        <f t="shared" si="32"/>
        <v>2.5000000000000001E-2</v>
      </c>
      <c r="H1030">
        <f t="shared" si="33"/>
        <v>3.27744698631568E-3</v>
      </c>
    </row>
    <row r="1031" spans="1:8" x14ac:dyDescent="0.25">
      <c r="A1031" s="1">
        <v>1979</v>
      </c>
      <c r="B1031" s="1" t="s">
        <v>99</v>
      </c>
      <c r="C1031" t="s">
        <v>51</v>
      </c>
      <c r="D1031">
        <v>4</v>
      </c>
      <c r="E1031">
        <v>63</v>
      </c>
      <c r="F1031">
        <v>0.02</v>
      </c>
      <c r="G1031">
        <f t="shared" si="32"/>
        <v>0.01</v>
      </c>
      <c r="H1031">
        <f t="shared" si="33"/>
        <v>1.3109787945262718E-3</v>
      </c>
    </row>
    <row r="1032" spans="1:8" x14ac:dyDescent="0.25">
      <c r="A1032" s="1">
        <v>1979</v>
      </c>
      <c r="B1032" s="1" t="s">
        <v>99</v>
      </c>
      <c r="C1032" t="s">
        <v>51</v>
      </c>
      <c r="D1032">
        <v>4</v>
      </c>
      <c r="E1032">
        <v>63</v>
      </c>
      <c r="F1032">
        <v>0.01</v>
      </c>
      <c r="G1032">
        <f t="shared" si="32"/>
        <v>5.0000000000000001E-3</v>
      </c>
      <c r="H1032">
        <f t="shared" si="33"/>
        <v>6.5548939726313589E-4</v>
      </c>
    </row>
    <row r="1033" spans="1:8" x14ac:dyDescent="0.25">
      <c r="A1033" s="1">
        <v>1979</v>
      </c>
      <c r="B1033" s="1" t="s">
        <v>99</v>
      </c>
      <c r="C1033" t="s">
        <v>51</v>
      </c>
      <c r="D1033">
        <v>4</v>
      </c>
      <c r="E1033">
        <v>63</v>
      </c>
      <c r="F1033">
        <v>0.01</v>
      </c>
      <c r="G1033">
        <f t="shared" si="32"/>
        <v>5.0000000000000001E-3</v>
      </c>
      <c r="H1033">
        <f t="shared" si="33"/>
        <v>6.5548939726313589E-4</v>
      </c>
    </row>
    <row r="1034" spans="1:8" x14ac:dyDescent="0.25">
      <c r="A1034" s="1">
        <v>1979</v>
      </c>
      <c r="B1034" s="1" t="s">
        <v>99</v>
      </c>
      <c r="C1034" t="s">
        <v>51</v>
      </c>
      <c r="D1034">
        <v>4</v>
      </c>
      <c r="E1034">
        <v>63</v>
      </c>
      <c r="F1034">
        <v>0.02</v>
      </c>
      <c r="G1034">
        <f t="shared" si="32"/>
        <v>0.01</v>
      </c>
      <c r="H1034">
        <f t="shared" si="33"/>
        <v>1.3109787945262718E-3</v>
      </c>
    </row>
    <row r="1035" spans="1:8" x14ac:dyDescent="0.25">
      <c r="A1035" s="1">
        <v>1979</v>
      </c>
      <c r="B1035" s="1" t="s">
        <v>99</v>
      </c>
      <c r="C1035" t="s">
        <v>51</v>
      </c>
      <c r="D1035">
        <v>4</v>
      </c>
      <c r="E1035">
        <v>63</v>
      </c>
      <c r="F1035">
        <v>0.02</v>
      </c>
      <c r="G1035">
        <f t="shared" si="32"/>
        <v>0.01</v>
      </c>
      <c r="H1035">
        <f t="shared" si="33"/>
        <v>1.3109787945262718E-3</v>
      </c>
    </row>
    <row r="1036" spans="1:8" x14ac:dyDescent="0.25">
      <c r="A1036" s="1">
        <v>1979</v>
      </c>
      <c r="B1036" s="1" t="s">
        <v>99</v>
      </c>
      <c r="C1036" t="s">
        <v>51</v>
      </c>
      <c r="D1036">
        <v>4</v>
      </c>
      <c r="E1036">
        <v>63</v>
      </c>
      <c r="F1036">
        <v>0.01</v>
      </c>
      <c r="G1036">
        <f t="shared" si="32"/>
        <v>5.0000000000000001E-3</v>
      </c>
      <c r="H1036">
        <f t="shared" si="33"/>
        <v>6.5548939726313589E-4</v>
      </c>
    </row>
    <row r="1037" spans="1:8" x14ac:dyDescent="0.25">
      <c r="A1037" s="1">
        <v>1979</v>
      </c>
      <c r="B1037" s="1" t="s">
        <v>99</v>
      </c>
      <c r="C1037" t="s">
        <v>51</v>
      </c>
      <c r="D1037">
        <v>4</v>
      </c>
      <c r="E1037">
        <v>63</v>
      </c>
      <c r="F1037">
        <v>0.01</v>
      </c>
      <c r="G1037">
        <f t="shared" si="32"/>
        <v>5.0000000000000001E-3</v>
      </c>
      <c r="H1037">
        <f t="shared" si="33"/>
        <v>6.5548939726313589E-4</v>
      </c>
    </row>
    <row r="1038" spans="1:8" x14ac:dyDescent="0.25">
      <c r="A1038" s="1">
        <v>1979</v>
      </c>
      <c r="B1038" s="1" t="s">
        <v>99</v>
      </c>
      <c r="C1038" t="s">
        <v>51</v>
      </c>
      <c r="D1038">
        <v>4</v>
      </c>
      <c r="E1038">
        <v>63</v>
      </c>
      <c r="F1038">
        <v>0.01</v>
      </c>
      <c r="G1038">
        <f t="shared" si="32"/>
        <v>5.0000000000000001E-3</v>
      </c>
      <c r="H1038">
        <f t="shared" si="33"/>
        <v>6.5548939726313589E-4</v>
      </c>
    </row>
    <row r="1039" spans="1:8" x14ac:dyDescent="0.25">
      <c r="A1039" s="1">
        <v>1979</v>
      </c>
      <c r="B1039" s="1" t="s">
        <v>99</v>
      </c>
      <c r="C1039" t="s">
        <v>51</v>
      </c>
      <c r="D1039">
        <v>4</v>
      </c>
      <c r="E1039">
        <v>63</v>
      </c>
      <c r="F1039">
        <v>0.02</v>
      </c>
      <c r="G1039">
        <f t="shared" si="32"/>
        <v>0.01</v>
      </c>
      <c r="H1039">
        <f t="shared" si="33"/>
        <v>1.3109787945262718E-3</v>
      </c>
    </row>
    <row r="1040" spans="1:8" x14ac:dyDescent="0.25">
      <c r="A1040" s="1">
        <v>1979</v>
      </c>
      <c r="B1040" s="1" t="s">
        <v>99</v>
      </c>
      <c r="C1040" t="s">
        <v>51</v>
      </c>
      <c r="D1040">
        <v>4</v>
      </c>
      <c r="E1040">
        <v>63</v>
      </c>
      <c r="F1040">
        <v>0.06</v>
      </c>
      <c r="G1040">
        <f t="shared" si="32"/>
        <v>0.03</v>
      </c>
      <c r="H1040">
        <f t="shared" si="33"/>
        <v>3.9329363835788151E-3</v>
      </c>
    </row>
    <row r="1041" spans="1:8" x14ac:dyDescent="0.25">
      <c r="A1041" s="1">
        <v>1979</v>
      </c>
      <c r="B1041" s="1" t="s">
        <v>99</v>
      </c>
      <c r="C1041" t="s">
        <v>51</v>
      </c>
      <c r="D1041">
        <v>4</v>
      </c>
      <c r="E1041">
        <v>63</v>
      </c>
      <c r="F1041">
        <v>0.01</v>
      </c>
      <c r="G1041">
        <f t="shared" si="32"/>
        <v>5.0000000000000001E-3</v>
      </c>
      <c r="H1041">
        <f t="shared" si="33"/>
        <v>6.5548939726313589E-4</v>
      </c>
    </row>
    <row r="1042" spans="1:8" x14ac:dyDescent="0.25">
      <c r="A1042" s="1">
        <v>1979</v>
      </c>
      <c r="B1042" s="1" t="s">
        <v>99</v>
      </c>
      <c r="C1042" t="s">
        <v>51</v>
      </c>
      <c r="D1042">
        <v>4</v>
      </c>
      <c r="E1042">
        <v>63</v>
      </c>
      <c r="F1042">
        <v>0.01</v>
      </c>
      <c r="G1042">
        <f t="shared" si="32"/>
        <v>5.0000000000000001E-3</v>
      </c>
      <c r="H1042">
        <f t="shared" si="33"/>
        <v>6.5548939726313589E-4</v>
      </c>
    </row>
    <row r="1043" spans="1:8" x14ac:dyDescent="0.25">
      <c r="A1043" s="1">
        <v>1979</v>
      </c>
      <c r="B1043" s="1" t="s">
        <v>99</v>
      </c>
      <c r="C1043" t="s">
        <v>51</v>
      </c>
      <c r="D1043">
        <v>4</v>
      </c>
      <c r="E1043">
        <v>63</v>
      </c>
      <c r="F1043">
        <v>0.01</v>
      </c>
      <c r="G1043">
        <f t="shared" si="32"/>
        <v>5.0000000000000001E-3</v>
      </c>
      <c r="H1043">
        <f t="shared" si="33"/>
        <v>6.5548939726313589E-4</v>
      </c>
    </row>
    <row r="1044" spans="1:8" x14ac:dyDescent="0.25">
      <c r="A1044" s="1">
        <v>1979</v>
      </c>
      <c r="B1044" s="1" t="s">
        <v>99</v>
      </c>
      <c r="C1044" t="s">
        <v>51</v>
      </c>
      <c r="D1044">
        <v>4</v>
      </c>
      <c r="E1044">
        <v>63</v>
      </c>
      <c r="F1044">
        <v>0.03</v>
      </c>
      <c r="G1044">
        <f t="shared" si="32"/>
        <v>1.4999999999999999E-2</v>
      </c>
      <c r="H1044">
        <f t="shared" si="33"/>
        <v>1.9664681917894076E-3</v>
      </c>
    </row>
    <row r="1045" spans="1:8" x14ac:dyDescent="0.25">
      <c r="A1045" s="1">
        <v>1979</v>
      </c>
      <c r="B1045" s="1" t="s">
        <v>99</v>
      </c>
      <c r="C1045" t="s">
        <v>51</v>
      </c>
      <c r="D1045">
        <v>4</v>
      </c>
      <c r="E1045">
        <v>63</v>
      </c>
      <c r="F1045">
        <v>0.01</v>
      </c>
      <c r="G1045">
        <f t="shared" si="32"/>
        <v>5.0000000000000001E-3</v>
      </c>
      <c r="H1045">
        <f t="shared" si="33"/>
        <v>6.5548939726313589E-4</v>
      </c>
    </row>
    <row r="1046" spans="1:8" x14ac:dyDescent="0.25">
      <c r="A1046" s="1">
        <v>1979</v>
      </c>
      <c r="B1046" s="1" t="s">
        <v>99</v>
      </c>
      <c r="C1046" t="s">
        <v>51</v>
      </c>
      <c r="D1046">
        <v>4</v>
      </c>
      <c r="E1046">
        <v>63</v>
      </c>
      <c r="F1046">
        <v>0.02</v>
      </c>
      <c r="G1046">
        <f t="shared" si="32"/>
        <v>0.01</v>
      </c>
      <c r="H1046">
        <f t="shared" si="33"/>
        <v>1.3109787945262718E-3</v>
      </c>
    </row>
    <row r="1047" spans="1:8" x14ac:dyDescent="0.25">
      <c r="A1047" s="1">
        <v>1979</v>
      </c>
      <c r="B1047" s="1" t="s">
        <v>99</v>
      </c>
      <c r="C1047" t="s">
        <v>51</v>
      </c>
      <c r="D1047">
        <v>4</v>
      </c>
      <c r="E1047">
        <v>71</v>
      </c>
      <c r="F1047">
        <v>0.62</v>
      </c>
      <c r="G1047">
        <f t="shared" si="32"/>
        <v>0.31</v>
      </c>
      <c r="H1047">
        <f t="shared" si="33"/>
        <v>4.0640342630314429E-2</v>
      </c>
    </row>
    <row r="1048" spans="1:8" x14ac:dyDescent="0.25">
      <c r="A1048" s="1">
        <v>1979</v>
      </c>
      <c r="B1048" s="1" t="s">
        <v>99</v>
      </c>
      <c r="C1048" t="s">
        <v>51</v>
      </c>
      <c r="D1048">
        <v>4</v>
      </c>
      <c r="E1048">
        <v>71</v>
      </c>
      <c r="F1048">
        <v>0.5</v>
      </c>
      <c r="G1048">
        <f t="shared" si="32"/>
        <v>0.25</v>
      </c>
      <c r="H1048">
        <f t="shared" si="33"/>
        <v>3.2774469863156797E-2</v>
      </c>
    </row>
    <row r="1049" spans="1:8" x14ac:dyDescent="0.25">
      <c r="A1049" s="1">
        <v>1979</v>
      </c>
      <c r="B1049" s="1" t="s">
        <v>99</v>
      </c>
      <c r="C1049" t="s">
        <v>51</v>
      </c>
      <c r="D1049">
        <v>4</v>
      </c>
      <c r="E1049">
        <v>71</v>
      </c>
      <c r="F1049">
        <v>0.4</v>
      </c>
      <c r="G1049">
        <f t="shared" si="32"/>
        <v>0.2</v>
      </c>
      <c r="H1049">
        <f t="shared" si="33"/>
        <v>2.621957589052544E-2</v>
      </c>
    </row>
    <row r="1050" spans="1:8" x14ac:dyDescent="0.25">
      <c r="A1050" s="1">
        <v>1979</v>
      </c>
      <c r="B1050" s="1" t="s">
        <v>99</v>
      </c>
      <c r="C1050" t="s">
        <v>51</v>
      </c>
      <c r="D1050">
        <v>4</v>
      </c>
      <c r="E1050">
        <v>71</v>
      </c>
      <c r="F1050">
        <v>0.3</v>
      </c>
      <c r="G1050">
        <f t="shared" si="32"/>
        <v>0.15</v>
      </c>
      <c r="H1050">
        <f t="shared" si="33"/>
        <v>1.9664681917894077E-2</v>
      </c>
    </row>
    <row r="1051" spans="1:8" x14ac:dyDescent="0.25">
      <c r="A1051" s="1">
        <v>1979</v>
      </c>
      <c r="B1051" s="1" t="s">
        <v>99</v>
      </c>
      <c r="C1051" t="s">
        <v>51</v>
      </c>
      <c r="D1051">
        <v>4</v>
      </c>
      <c r="E1051">
        <v>78</v>
      </c>
      <c r="F1051">
        <v>0.01</v>
      </c>
      <c r="G1051">
        <f t="shared" si="32"/>
        <v>5.0000000000000001E-3</v>
      </c>
      <c r="H1051">
        <f t="shared" si="33"/>
        <v>6.5548939726313589E-4</v>
      </c>
    </row>
    <row r="1052" spans="1:8" x14ac:dyDescent="0.25">
      <c r="A1052" s="1">
        <v>1979</v>
      </c>
      <c r="B1052" s="1" t="s">
        <v>99</v>
      </c>
      <c r="C1052" t="s">
        <v>51</v>
      </c>
      <c r="D1052">
        <v>4</v>
      </c>
      <c r="E1052">
        <v>78</v>
      </c>
      <c r="F1052">
        <v>0.01</v>
      </c>
      <c r="G1052">
        <f t="shared" si="32"/>
        <v>5.0000000000000001E-3</v>
      </c>
      <c r="H1052">
        <f t="shared" si="33"/>
        <v>6.5548939726313589E-4</v>
      </c>
    </row>
    <row r="1053" spans="1:8" x14ac:dyDescent="0.25">
      <c r="A1053" s="1">
        <v>1979</v>
      </c>
      <c r="B1053" s="1" t="s">
        <v>99</v>
      </c>
      <c r="C1053" t="s">
        <v>51</v>
      </c>
      <c r="D1053">
        <v>4</v>
      </c>
      <c r="E1053">
        <v>78</v>
      </c>
      <c r="F1053">
        <v>0.01</v>
      </c>
      <c r="G1053">
        <f t="shared" si="32"/>
        <v>5.0000000000000001E-3</v>
      </c>
      <c r="H1053">
        <f t="shared" si="33"/>
        <v>6.5548939726313589E-4</v>
      </c>
    </row>
    <row r="1054" spans="1:8" x14ac:dyDescent="0.25">
      <c r="A1054" s="1">
        <v>1979</v>
      </c>
      <c r="B1054" s="1" t="s">
        <v>99</v>
      </c>
      <c r="C1054" t="s">
        <v>51</v>
      </c>
      <c r="D1054">
        <v>4</v>
      </c>
      <c r="E1054">
        <v>78</v>
      </c>
      <c r="F1054">
        <v>0.01</v>
      </c>
      <c r="G1054">
        <f t="shared" si="32"/>
        <v>5.0000000000000001E-3</v>
      </c>
      <c r="H1054">
        <f t="shared" si="33"/>
        <v>6.5548939726313589E-4</v>
      </c>
    </row>
    <row r="1055" spans="1:8" x14ac:dyDescent="0.25">
      <c r="A1055" s="1">
        <v>1979</v>
      </c>
      <c r="B1055" s="1" t="s">
        <v>99</v>
      </c>
      <c r="C1055" t="s">
        <v>51</v>
      </c>
      <c r="D1055">
        <v>4</v>
      </c>
      <c r="E1055">
        <v>79</v>
      </c>
      <c r="F1055">
        <v>0.01</v>
      </c>
      <c r="G1055">
        <f t="shared" si="32"/>
        <v>5.0000000000000001E-3</v>
      </c>
      <c r="H1055">
        <f t="shared" si="33"/>
        <v>6.5548939726313589E-4</v>
      </c>
    </row>
    <row r="1056" spans="1:8" x14ac:dyDescent="0.25">
      <c r="A1056" s="1">
        <v>1979</v>
      </c>
      <c r="B1056" s="1" t="s">
        <v>99</v>
      </c>
      <c r="C1056" t="s">
        <v>51</v>
      </c>
      <c r="D1056">
        <v>4</v>
      </c>
      <c r="E1056">
        <v>79</v>
      </c>
      <c r="F1056">
        <v>0.01</v>
      </c>
      <c r="G1056">
        <f t="shared" si="32"/>
        <v>5.0000000000000001E-3</v>
      </c>
      <c r="H1056">
        <f t="shared" si="33"/>
        <v>6.5548939726313589E-4</v>
      </c>
    </row>
    <row r="1057" spans="1:8" x14ac:dyDescent="0.25">
      <c r="A1057" s="1">
        <v>1979</v>
      </c>
      <c r="B1057" s="1" t="s">
        <v>99</v>
      </c>
      <c r="C1057" t="s">
        <v>51</v>
      </c>
      <c r="D1057">
        <v>4</v>
      </c>
      <c r="E1057">
        <v>79</v>
      </c>
      <c r="F1057">
        <v>0.12</v>
      </c>
      <c r="G1057">
        <f t="shared" si="32"/>
        <v>0.06</v>
      </c>
      <c r="H1057">
        <f t="shared" si="33"/>
        <v>7.8658727671576303E-3</v>
      </c>
    </row>
    <row r="1058" spans="1:8" x14ac:dyDescent="0.25">
      <c r="A1058" s="1">
        <v>1979</v>
      </c>
      <c r="B1058" s="1" t="s">
        <v>99</v>
      </c>
      <c r="C1058" t="s">
        <v>51</v>
      </c>
      <c r="D1058">
        <v>4</v>
      </c>
      <c r="E1058">
        <v>79</v>
      </c>
      <c r="F1058">
        <v>0.25</v>
      </c>
      <c r="G1058">
        <f t="shared" si="32"/>
        <v>0.125</v>
      </c>
      <c r="H1058">
        <f t="shared" si="33"/>
        <v>1.6387234931578398E-2</v>
      </c>
    </row>
    <row r="1059" spans="1:8" x14ac:dyDescent="0.25">
      <c r="A1059" s="1">
        <v>1979</v>
      </c>
      <c r="B1059" s="1" t="s">
        <v>99</v>
      </c>
      <c r="C1059" t="s">
        <v>51</v>
      </c>
      <c r="D1059">
        <v>4</v>
      </c>
      <c r="E1059">
        <v>79</v>
      </c>
      <c r="F1059">
        <v>0.02</v>
      </c>
      <c r="G1059">
        <f t="shared" si="32"/>
        <v>0.01</v>
      </c>
      <c r="H1059">
        <f t="shared" si="33"/>
        <v>1.3109787945262718E-3</v>
      </c>
    </row>
    <row r="1060" spans="1:8" x14ac:dyDescent="0.25">
      <c r="A1060" s="1">
        <v>1979</v>
      </c>
      <c r="B1060" s="1" t="s">
        <v>99</v>
      </c>
      <c r="C1060" t="s">
        <v>51</v>
      </c>
      <c r="D1060">
        <v>4</v>
      </c>
      <c r="E1060">
        <v>79</v>
      </c>
      <c r="F1060">
        <v>0.02</v>
      </c>
      <c r="G1060">
        <f t="shared" si="32"/>
        <v>0.01</v>
      </c>
      <c r="H1060">
        <f t="shared" si="33"/>
        <v>1.3109787945262718E-3</v>
      </c>
    </row>
    <row r="1061" spans="1:8" x14ac:dyDescent="0.25">
      <c r="A1061" s="1">
        <v>1979</v>
      </c>
      <c r="B1061" s="1" t="s">
        <v>99</v>
      </c>
      <c r="C1061" t="s">
        <v>51</v>
      </c>
      <c r="D1061">
        <v>4</v>
      </c>
      <c r="E1061">
        <v>79</v>
      </c>
      <c r="F1061">
        <v>0.05</v>
      </c>
      <c r="G1061">
        <f t="shared" si="32"/>
        <v>2.5000000000000001E-2</v>
      </c>
      <c r="H1061">
        <f t="shared" si="33"/>
        <v>3.27744698631568E-3</v>
      </c>
    </row>
    <row r="1062" spans="1:8" x14ac:dyDescent="0.25">
      <c r="A1062" s="1">
        <v>1979</v>
      </c>
      <c r="B1062" s="1" t="s">
        <v>99</v>
      </c>
      <c r="C1062" t="s">
        <v>51</v>
      </c>
      <c r="D1062">
        <v>4</v>
      </c>
      <c r="E1062">
        <v>79</v>
      </c>
      <c r="F1062">
        <v>0.05</v>
      </c>
      <c r="G1062">
        <f t="shared" si="32"/>
        <v>2.5000000000000001E-2</v>
      </c>
      <c r="H1062">
        <f t="shared" si="33"/>
        <v>3.27744698631568E-3</v>
      </c>
    </row>
    <row r="1063" spans="1:8" x14ac:dyDescent="0.25">
      <c r="A1063" s="1">
        <v>1979</v>
      </c>
      <c r="B1063" s="1" t="s">
        <v>99</v>
      </c>
      <c r="C1063" t="s">
        <v>51</v>
      </c>
      <c r="D1063">
        <v>4</v>
      </c>
      <c r="E1063">
        <v>79</v>
      </c>
      <c r="F1063">
        <v>0.09</v>
      </c>
      <c r="G1063">
        <f t="shared" si="32"/>
        <v>4.4999999999999998E-2</v>
      </c>
      <c r="H1063">
        <f t="shared" si="33"/>
        <v>5.8994045753682231E-3</v>
      </c>
    </row>
    <row r="1064" spans="1:8" x14ac:dyDescent="0.25">
      <c r="A1064" s="1">
        <v>1979</v>
      </c>
      <c r="B1064" s="1" t="s">
        <v>99</v>
      </c>
      <c r="C1064" t="s">
        <v>51</v>
      </c>
      <c r="D1064">
        <v>4</v>
      </c>
      <c r="E1064">
        <v>79</v>
      </c>
      <c r="F1064">
        <v>0.03</v>
      </c>
      <c r="G1064">
        <f t="shared" si="32"/>
        <v>1.4999999999999999E-2</v>
      </c>
      <c r="H1064">
        <f t="shared" si="33"/>
        <v>1.9664681917894076E-3</v>
      </c>
    </row>
    <row r="1065" spans="1:8" x14ac:dyDescent="0.25">
      <c r="A1065" s="1">
        <v>1979</v>
      </c>
      <c r="B1065" s="1" t="s">
        <v>99</v>
      </c>
      <c r="C1065" t="s">
        <v>51</v>
      </c>
      <c r="D1065">
        <v>4</v>
      </c>
      <c r="E1065">
        <v>79</v>
      </c>
      <c r="F1065">
        <v>0.2</v>
      </c>
      <c r="G1065">
        <f t="shared" si="32"/>
        <v>0.1</v>
      </c>
      <c r="H1065">
        <f t="shared" si="33"/>
        <v>1.310978794526272E-2</v>
      </c>
    </row>
    <row r="1066" spans="1:8" x14ac:dyDescent="0.25">
      <c r="A1066" s="1">
        <v>1979</v>
      </c>
      <c r="B1066" s="1" t="s">
        <v>99</v>
      </c>
      <c r="C1066" t="s">
        <v>51</v>
      </c>
      <c r="D1066">
        <v>4</v>
      </c>
      <c r="E1066">
        <v>79</v>
      </c>
      <c r="F1066">
        <v>0.15</v>
      </c>
      <c r="G1066">
        <f t="shared" si="32"/>
        <v>7.4999999999999997E-2</v>
      </c>
      <c r="H1066">
        <f t="shared" si="33"/>
        <v>9.8323409589470383E-3</v>
      </c>
    </row>
    <row r="1067" spans="1:8" x14ac:dyDescent="0.25">
      <c r="A1067" s="1">
        <v>1979</v>
      </c>
      <c r="B1067" s="1" t="s">
        <v>99</v>
      </c>
      <c r="C1067" t="s">
        <v>51</v>
      </c>
      <c r="D1067">
        <v>4</v>
      </c>
      <c r="E1067">
        <v>79</v>
      </c>
      <c r="F1067">
        <v>0.01</v>
      </c>
      <c r="G1067">
        <f t="shared" si="32"/>
        <v>5.0000000000000001E-3</v>
      </c>
      <c r="H1067">
        <f t="shared" si="33"/>
        <v>6.5548939726313589E-4</v>
      </c>
    </row>
    <row r="1068" spans="1:8" x14ac:dyDescent="0.25">
      <c r="A1068" s="1">
        <v>1979</v>
      </c>
      <c r="B1068" s="1" t="s">
        <v>99</v>
      </c>
      <c r="C1068" t="s">
        <v>51</v>
      </c>
      <c r="D1068">
        <v>4</v>
      </c>
      <c r="E1068">
        <v>79</v>
      </c>
      <c r="F1068">
        <v>0.12</v>
      </c>
      <c r="G1068">
        <f t="shared" si="32"/>
        <v>0.06</v>
      </c>
      <c r="H1068">
        <f t="shared" si="33"/>
        <v>7.8658727671576303E-3</v>
      </c>
    </row>
    <row r="1069" spans="1:8" x14ac:dyDescent="0.25">
      <c r="A1069" s="1">
        <v>1979</v>
      </c>
      <c r="B1069" s="1" t="s">
        <v>99</v>
      </c>
      <c r="C1069" t="s">
        <v>51</v>
      </c>
      <c r="D1069">
        <v>4</v>
      </c>
      <c r="E1069">
        <v>79</v>
      </c>
      <c r="F1069">
        <v>0.01</v>
      </c>
      <c r="G1069">
        <f t="shared" si="32"/>
        <v>5.0000000000000001E-3</v>
      </c>
      <c r="H1069">
        <f t="shared" si="33"/>
        <v>6.5548939726313589E-4</v>
      </c>
    </row>
    <row r="1070" spans="1:8" x14ac:dyDescent="0.25">
      <c r="A1070" s="1">
        <v>1979</v>
      </c>
      <c r="B1070" s="1" t="s">
        <v>99</v>
      </c>
      <c r="C1070" t="s">
        <v>51</v>
      </c>
      <c r="D1070">
        <v>4</v>
      </c>
      <c r="E1070">
        <v>79</v>
      </c>
      <c r="F1070">
        <v>0.03</v>
      </c>
      <c r="G1070">
        <f t="shared" si="32"/>
        <v>1.4999999999999999E-2</v>
      </c>
      <c r="H1070">
        <f t="shared" si="33"/>
        <v>1.9664681917894076E-3</v>
      </c>
    </row>
    <row r="1071" spans="1:8" x14ac:dyDescent="0.25">
      <c r="A1071" s="1">
        <v>1979</v>
      </c>
      <c r="B1071" s="1" t="s">
        <v>99</v>
      </c>
      <c r="C1071" t="s">
        <v>51</v>
      </c>
      <c r="D1071">
        <v>4</v>
      </c>
      <c r="E1071">
        <v>79</v>
      </c>
      <c r="F1071">
        <v>0.05</v>
      </c>
      <c r="G1071">
        <f t="shared" si="32"/>
        <v>2.5000000000000001E-2</v>
      </c>
      <c r="H1071">
        <f t="shared" si="33"/>
        <v>3.27744698631568E-3</v>
      </c>
    </row>
    <row r="1072" spans="1:8" x14ac:dyDescent="0.25">
      <c r="A1072" s="1">
        <v>1979</v>
      </c>
      <c r="B1072" s="1" t="s">
        <v>99</v>
      </c>
      <c r="C1072" t="s">
        <v>51</v>
      </c>
      <c r="D1072">
        <v>4</v>
      </c>
      <c r="E1072">
        <v>79</v>
      </c>
      <c r="F1072">
        <v>0.02</v>
      </c>
      <c r="G1072">
        <f t="shared" si="32"/>
        <v>0.01</v>
      </c>
      <c r="H1072">
        <f t="shared" si="33"/>
        <v>1.3109787945262718E-3</v>
      </c>
    </row>
    <row r="1073" spans="1:8" x14ac:dyDescent="0.25">
      <c r="A1073" s="1">
        <v>1979</v>
      </c>
      <c r="B1073" s="1" t="s">
        <v>99</v>
      </c>
      <c r="C1073" t="s">
        <v>51</v>
      </c>
      <c r="D1073">
        <v>4</v>
      </c>
      <c r="E1073">
        <v>79</v>
      </c>
      <c r="F1073">
        <v>0.01</v>
      </c>
      <c r="G1073">
        <f t="shared" si="32"/>
        <v>5.0000000000000001E-3</v>
      </c>
      <c r="H1073">
        <f t="shared" si="33"/>
        <v>6.5548939726313589E-4</v>
      </c>
    </row>
    <row r="1074" spans="1:8" x14ac:dyDescent="0.25">
      <c r="A1074" s="1">
        <v>1979</v>
      </c>
      <c r="B1074" s="1" t="s">
        <v>99</v>
      </c>
      <c r="C1074" t="s">
        <v>51</v>
      </c>
      <c r="D1074">
        <v>4</v>
      </c>
      <c r="E1074">
        <v>79</v>
      </c>
      <c r="F1074">
        <v>0.05</v>
      </c>
      <c r="G1074">
        <f t="shared" si="32"/>
        <v>2.5000000000000001E-2</v>
      </c>
      <c r="H1074">
        <f t="shared" si="33"/>
        <v>3.27744698631568E-3</v>
      </c>
    </row>
    <row r="1075" spans="1:8" x14ac:dyDescent="0.25">
      <c r="A1075" s="1">
        <v>1979</v>
      </c>
      <c r="B1075" s="1" t="s">
        <v>99</v>
      </c>
      <c r="C1075" t="s">
        <v>51</v>
      </c>
      <c r="D1075">
        <v>4</v>
      </c>
      <c r="E1075">
        <v>79</v>
      </c>
      <c r="F1075">
        <v>0.05</v>
      </c>
      <c r="G1075">
        <f t="shared" si="32"/>
        <v>2.5000000000000001E-2</v>
      </c>
      <c r="H1075">
        <f t="shared" si="33"/>
        <v>3.27744698631568E-3</v>
      </c>
    </row>
    <row r="1076" spans="1:8" x14ac:dyDescent="0.25">
      <c r="A1076" s="1">
        <v>1979</v>
      </c>
      <c r="B1076" s="1" t="s">
        <v>99</v>
      </c>
      <c r="C1076" t="s">
        <v>51</v>
      </c>
      <c r="D1076">
        <v>4</v>
      </c>
      <c r="E1076">
        <v>79</v>
      </c>
      <c r="F1076">
        <v>0.03</v>
      </c>
      <c r="G1076">
        <f t="shared" si="32"/>
        <v>1.4999999999999999E-2</v>
      </c>
      <c r="H1076">
        <f t="shared" si="33"/>
        <v>1.9664681917894076E-3</v>
      </c>
    </row>
    <row r="1077" spans="1:8" x14ac:dyDescent="0.25">
      <c r="A1077" s="1">
        <v>1979</v>
      </c>
      <c r="B1077" s="1" t="s">
        <v>99</v>
      </c>
      <c r="C1077" t="s">
        <v>51</v>
      </c>
      <c r="D1077">
        <v>4</v>
      </c>
      <c r="E1077">
        <v>79</v>
      </c>
      <c r="F1077">
        <v>0.01</v>
      </c>
      <c r="G1077">
        <f t="shared" si="32"/>
        <v>5.0000000000000001E-3</v>
      </c>
      <c r="H1077">
        <f t="shared" si="33"/>
        <v>6.5548939726313589E-4</v>
      </c>
    </row>
    <row r="1078" spans="1:8" x14ac:dyDescent="0.25">
      <c r="A1078" s="1">
        <v>1979</v>
      </c>
      <c r="B1078" s="1" t="s">
        <v>99</v>
      </c>
      <c r="C1078" t="s">
        <v>51</v>
      </c>
      <c r="D1078">
        <v>4</v>
      </c>
      <c r="E1078">
        <v>79</v>
      </c>
      <c r="F1078">
        <v>0.01</v>
      </c>
      <c r="G1078">
        <f t="shared" si="32"/>
        <v>5.0000000000000001E-3</v>
      </c>
      <c r="H1078">
        <f t="shared" si="33"/>
        <v>6.5548939726313589E-4</v>
      </c>
    </row>
    <row r="1079" spans="1:8" x14ac:dyDescent="0.25">
      <c r="A1079" s="1">
        <v>1979</v>
      </c>
      <c r="B1079" s="1" t="s">
        <v>99</v>
      </c>
      <c r="C1079" t="s">
        <v>51</v>
      </c>
      <c r="D1079">
        <v>4</v>
      </c>
      <c r="E1079">
        <v>79</v>
      </c>
      <c r="F1079">
        <v>0.01</v>
      </c>
      <c r="G1079">
        <f t="shared" si="32"/>
        <v>5.0000000000000001E-3</v>
      </c>
      <c r="H1079">
        <f t="shared" si="33"/>
        <v>6.5548939726313589E-4</v>
      </c>
    </row>
    <row r="1080" spans="1:8" x14ac:dyDescent="0.25">
      <c r="A1080" s="1">
        <v>1979</v>
      </c>
      <c r="B1080" s="1" t="s">
        <v>99</v>
      </c>
      <c r="C1080" t="s">
        <v>51</v>
      </c>
      <c r="D1080">
        <v>4</v>
      </c>
      <c r="E1080">
        <v>79</v>
      </c>
      <c r="F1080">
        <v>0.06</v>
      </c>
      <c r="G1080">
        <f t="shared" si="32"/>
        <v>0.03</v>
      </c>
      <c r="H1080">
        <f t="shared" si="33"/>
        <v>3.9329363835788151E-3</v>
      </c>
    </row>
    <row r="1081" spans="1:8" x14ac:dyDescent="0.25">
      <c r="A1081" s="1">
        <v>1979</v>
      </c>
      <c r="B1081" s="1" t="s">
        <v>99</v>
      </c>
      <c r="C1081" t="s">
        <v>51</v>
      </c>
      <c r="D1081">
        <v>4</v>
      </c>
      <c r="E1081">
        <v>79</v>
      </c>
      <c r="F1081">
        <v>0.02</v>
      </c>
      <c r="G1081">
        <f t="shared" si="32"/>
        <v>0.01</v>
      </c>
      <c r="H1081">
        <f t="shared" si="33"/>
        <v>1.3109787945262718E-3</v>
      </c>
    </row>
    <row r="1082" spans="1:8" x14ac:dyDescent="0.25">
      <c r="A1082" s="1">
        <v>1979</v>
      </c>
      <c r="B1082" s="1" t="s">
        <v>99</v>
      </c>
      <c r="C1082" t="s">
        <v>51</v>
      </c>
      <c r="D1082">
        <v>4</v>
      </c>
      <c r="E1082">
        <v>79</v>
      </c>
      <c r="F1082">
        <v>0.03</v>
      </c>
      <c r="G1082">
        <f t="shared" si="32"/>
        <v>1.4999999999999999E-2</v>
      </c>
      <c r="H1082">
        <f t="shared" si="33"/>
        <v>1.9664681917894076E-3</v>
      </c>
    </row>
    <row r="1083" spans="1:8" x14ac:dyDescent="0.25">
      <c r="A1083" s="1">
        <v>1979</v>
      </c>
      <c r="B1083" s="1" t="s">
        <v>99</v>
      </c>
      <c r="C1083" t="s">
        <v>51</v>
      </c>
      <c r="D1083">
        <v>4</v>
      </c>
      <c r="E1083">
        <v>79</v>
      </c>
      <c r="F1083">
        <v>0.03</v>
      </c>
      <c r="G1083">
        <f t="shared" si="32"/>
        <v>1.4999999999999999E-2</v>
      </c>
      <c r="H1083">
        <f t="shared" si="33"/>
        <v>1.9664681917894076E-3</v>
      </c>
    </row>
    <row r="1084" spans="1:8" x14ac:dyDescent="0.25">
      <c r="A1084" s="1">
        <v>1979</v>
      </c>
      <c r="B1084" s="1" t="s">
        <v>99</v>
      </c>
      <c r="C1084" t="s">
        <v>51</v>
      </c>
      <c r="D1084">
        <v>4</v>
      </c>
      <c r="E1084">
        <v>79</v>
      </c>
      <c r="F1084">
        <v>0.11</v>
      </c>
      <c r="G1084">
        <f t="shared" si="32"/>
        <v>5.5E-2</v>
      </c>
      <c r="H1084">
        <f t="shared" si="33"/>
        <v>7.2103833698944951E-3</v>
      </c>
    </row>
    <row r="1085" spans="1:8" x14ac:dyDescent="0.25">
      <c r="A1085" s="1">
        <v>1979</v>
      </c>
      <c r="B1085" s="1" t="s">
        <v>99</v>
      </c>
      <c r="C1085" t="s">
        <v>51</v>
      </c>
      <c r="D1085">
        <v>4</v>
      </c>
      <c r="E1085">
        <v>79</v>
      </c>
      <c r="F1085">
        <v>0.09</v>
      </c>
      <c r="G1085">
        <f t="shared" si="32"/>
        <v>4.4999999999999998E-2</v>
      </c>
      <c r="H1085">
        <f t="shared" si="33"/>
        <v>5.8994045753682231E-3</v>
      </c>
    </row>
    <row r="1086" spans="1:8" x14ac:dyDescent="0.25">
      <c r="A1086" s="1">
        <v>1979</v>
      </c>
      <c r="B1086" s="1" t="s">
        <v>99</v>
      </c>
      <c r="C1086" t="s">
        <v>51</v>
      </c>
      <c r="D1086">
        <v>4</v>
      </c>
      <c r="E1086">
        <v>79</v>
      </c>
      <c r="F1086">
        <v>0.01</v>
      </c>
      <c r="G1086">
        <f t="shared" si="32"/>
        <v>5.0000000000000001E-3</v>
      </c>
      <c r="H1086">
        <f t="shared" si="33"/>
        <v>6.5548939726313589E-4</v>
      </c>
    </row>
    <row r="1087" spans="1:8" x14ac:dyDescent="0.25">
      <c r="A1087" s="1">
        <v>1979</v>
      </c>
      <c r="B1087" s="1" t="s">
        <v>99</v>
      </c>
      <c r="C1087" t="s">
        <v>51</v>
      </c>
      <c r="D1087">
        <v>4</v>
      </c>
      <c r="E1087">
        <v>79</v>
      </c>
      <c r="F1087">
        <v>0.03</v>
      </c>
      <c r="G1087">
        <f t="shared" si="32"/>
        <v>1.4999999999999999E-2</v>
      </c>
      <c r="H1087">
        <f t="shared" si="33"/>
        <v>1.9664681917894076E-3</v>
      </c>
    </row>
    <row r="1088" spans="1:8" x14ac:dyDescent="0.25">
      <c r="A1088" s="1">
        <v>1979</v>
      </c>
      <c r="B1088" s="1" t="s">
        <v>99</v>
      </c>
      <c r="C1088" t="s">
        <v>51</v>
      </c>
      <c r="D1088">
        <v>4</v>
      </c>
      <c r="E1088">
        <v>79</v>
      </c>
      <c r="F1088">
        <v>0.01</v>
      </c>
      <c r="G1088">
        <f t="shared" si="32"/>
        <v>5.0000000000000001E-3</v>
      </c>
      <c r="H1088">
        <f t="shared" si="33"/>
        <v>6.5548939726313589E-4</v>
      </c>
    </row>
    <row r="1089" spans="1:8" x14ac:dyDescent="0.25">
      <c r="A1089" s="1">
        <v>1979</v>
      </c>
      <c r="B1089" s="1" t="s">
        <v>99</v>
      </c>
      <c r="C1089" t="s">
        <v>51</v>
      </c>
      <c r="D1089">
        <v>4</v>
      </c>
      <c r="E1089">
        <v>79</v>
      </c>
      <c r="F1089">
        <v>0.01</v>
      </c>
      <c r="G1089">
        <f t="shared" si="32"/>
        <v>5.0000000000000001E-3</v>
      </c>
      <c r="H1089">
        <f t="shared" si="33"/>
        <v>6.5548939726313589E-4</v>
      </c>
    </row>
    <row r="1090" spans="1:8" x14ac:dyDescent="0.25">
      <c r="A1090" s="1">
        <v>1979</v>
      </c>
      <c r="B1090" s="1" t="s">
        <v>99</v>
      </c>
      <c r="C1090" t="s">
        <v>51</v>
      </c>
      <c r="D1090">
        <v>4</v>
      </c>
      <c r="E1090">
        <v>79</v>
      </c>
      <c r="F1090">
        <v>0.04</v>
      </c>
      <c r="G1090">
        <f t="shared" si="32"/>
        <v>0.02</v>
      </c>
      <c r="H1090">
        <f t="shared" si="33"/>
        <v>2.6219575890525436E-3</v>
      </c>
    </row>
    <row r="1091" spans="1:8" x14ac:dyDescent="0.25">
      <c r="A1091" s="1">
        <v>1979</v>
      </c>
      <c r="B1091" s="1" t="s">
        <v>99</v>
      </c>
      <c r="C1091" t="s">
        <v>51</v>
      </c>
      <c r="D1091">
        <v>4</v>
      </c>
      <c r="E1091">
        <v>79</v>
      </c>
      <c r="F1091">
        <v>0.06</v>
      </c>
      <c r="G1091">
        <f t="shared" ref="G1091:G1154" si="34">(F1091/0.5)/4</f>
        <v>0.03</v>
      </c>
      <c r="H1091">
        <f t="shared" ref="H1091:H1154" si="35">G1091*(12.55/95.73)</f>
        <v>3.9329363835788151E-3</v>
      </c>
    </row>
    <row r="1092" spans="1:8" x14ac:dyDescent="0.25">
      <c r="A1092" s="1">
        <v>1979</v>
      </c>
      <c r="B1092" s="1" t="s">
        <v>99</v>
      </c>
      <c r="C1092" t="s">
        <v>51</v>
      </c>
      <c r="D1092">
        <v>4</v>
      </c>
      <c r="E1092">
        <v>79</v>
      </c>
      <c r="F1092">
        <v>0.04</v>
      </c>
      <c r="G1092">
        <f t="shared" si="34"/>
        <v>0.02</v>
      </c>
      <c r="H1092">
        <f t="shared" si="35"/>
        <v>2.6219575890525436E-3</v>
      </c>
    </row>
    <row r="1093" spans="1:8" x14ac:dyDescent="0.25">
      <c r="A1093" s="1">
        <v>1979</v>
      </c>
      <c r="B1093" s="1" t="s">
        <v>99</v>
      </c>
      <c r="C1093" t="s">
        <v>51</v>
      </c>
      <c r="D1093">
        <v>4</v>
      </c>
      <c r="E1093">
        <v>79</v>
      </c>
      <c r="F1093">
        <v>0.02</v>
      </c>
      <c r="G1093">
        <f t="shared" si="34"/>
        <v>0.01</v>
      </c>
      <c r="H1093">
        <f t="shared" si="35"/>
        <v>1.3109787945262718E-3</v>
      </c>
    </row>
    <row r="1094" spans="1:8" x14ac:dyDescent="0.25">
      <c r="A1094" s="1">
        <v>1979</v>
      </c>
      <c r="B1094" s="1" t="s">
        <v>99</v>
      </c>
      <c r="C1094" t="s">
        <v>51</v>
      </c>
      <c r="D1094">
        <v>4</v>
      </c>
      <c r="E1094">
        <v>79</v>
      </c>
      <c r="F1094">
        <v>0.01</v>
      </c>
      <c r="G1094">
        <f t="shared" si="34"/>
        <v>5.0000000000000001E-3</v>
      </c>
      <c r="H1094">
        <f t="shared" si="35"/>
        <v>6.5548939726313589E-4</v>
      </c>
    </row>
    <row r="1095" spans="1:8" x14ac:dyDescent="0.25">
      <c r="A1095" s="1">
        <v>1979</v>
      </c>
      <c r="B1095" s="1" t="s">
        <v>99</v>
      </c>
      <c r="C1095" t="s">
        <v>51</v>
      </c>
      <c r="D1095">
        <v>4</v>
      </c>
      <c r="E1095">
        <v>79</v>
      </c>
      <c r="F1095">
        <v>0.02</v>
      </c>
      <c r="G1095">
        <f t="shared" si="34"/>
        <v>0.01</v>
      </c>
      <c r="H1095">
        <f t="shared" si="35"/>
        <v>1.3109787945262718E-3</v>
      </c>
    </row>
    <row r="1096" spans="1:8" x14ac:dyDescent="0.25">
      <c r="A1096" s="1">
        <v>1979</v>
      </c>
      <c r="B1096" s="1" t="s">
        <v>99</v>
      </c>
      <c r="C1096" t="s">
        <v>51</v>
      </c>
      <c r="D1096">
        <v>4</v>
      </c>
      <c r="E1096">
        <v>79</v>
      </c>
      <c r="F1096">
        <v>0.01</v>
      </c>
      <c r="G1096">
        <f t="shared" si="34"/>
        <v>5.0000000000000001E-3</v>
      </c>
      <c r="H1096">
        <f t="shared" si="35"/>
        <v>6.5548939726313589E-4</v>
      </c>
    </row>
    <row r="1097" spans="1:8" x14ac:dyDescent="0.25">
      <c r="A1097" s="1">
        <v>1979</v>
      </c>
      <c r="B1097" s="1" t="s">
        <v>99</v>
      </c>
      <c r="C1097" t="s">
        <v>51</v>
      </c>
      <c r="D1097">
        <v>4</v>
      </c>
      <c r="E1097">
        <v>79</v>
      </c>
      <c r="F1097">
        <v>0.01</v>
      </c>
      <c r="G1097">
        <f t="shared" si="34"/>
        <v>5.0000000000000001E-3</v>
      </c>
      <c r="H1097">
        <f t="shared" si="35"/>
        <v>6.5548939726313589E-4</v>
      </c>
    </row>
    <row r="1098" spans="1:8" x14ac:dyDescent="0.25">
      <c r="A1098" s="1">
        <v>1979</v>
      </c>
      <c r="B1098" s="1" t="s">
        <v>99</v>
      </c>
      <c r="C1098" t="s">
        <v>51</v>
      </c>
      <c r="D1098">
        <v>4</v>
      </c>
      <c r="E1098">
        <v>79</v>
      </c>
      <c r="F1098">
        <v>0.01</v>
      </c>
      <c r="G1098">
        <f t="shared" si="34"/>
        <v>5.0000000000000001E-3</v>
      </c>
      <c r="H1098">
        <f t="shared" si="35"/>
        <v>6.5548939726313589E-4</v>
      </c>
    </row>
    <row r="1099" spans="1:8" x14ac:dyDescent="0.25">
      <c r="A1099" s="1">
        <v>1979</v>
      </c>
      <c r="B1099" s="1" t="s">
        <v>99</v>
      </c>
      <c r="C1099" t="s">
        <v>51</v>
      </c>
      <c r="D1099">
        <v>4</v>
      </c>
      <c r="E1099">
        <v>79</v>
      </c>
      <c r="F1099">
        <v>0.01</v>
      </c>
      <c r="G1099">
        <f t="shared" si="34"/>
        <v>5.0000000000000001E-3</v>
      </c>
      <c r="H1099">
        <f t="shared" si="35"/>
        <v>6.5548939726313589E-4</v>
      </c>
    </row>
    <row r="1100" spans="1:8" x14ac:dyDescent="0.25">
      <c r="A1100" s="1">
        <v>1979</v>
      </c>
      <c r="B1100" s="1" t="s">
        <v>99</v>
      </c>
      <c r="C1100" t="s">
        <v>51</v>
      </c>
      <c r="D1100">
        <v>4</v>
      </c>
      <c r="E1100">
        <v>79</v>
      </c>
      <c r="F1100">
        <v>0.04</v>
      </c>
      <c r="G1100">
        <f t="shared" si="34"/>
        <v>0.02</v>
      </c>
      <c r="H1100">
        <f t="shared" si="35"/>
        <v>2.6219575890525436E-3</v>
      </c>
    </row>
    <row r="1101" spans="1:8" x14ac:dyDescent="0.25">
      <c r="A1101" s="1">
        <v>1979</v>
      </c>
      <c r="B1101" s="1" t="s">
        <v>99</v>
      </c>
      <c r="C1101" t="s">
        <v>51</v>
      </c>
      <c r="D1101">
        <v>4</v>
      </c>
      <c r="E1101">
        <v>79</v>
      </c>
      <c r="F1101">
        <v>0.02</v>
      </c>
      <c r="G1101">
        <f t="shared" si="34"/>
        <v>0.01</v>
      </c>
      <c r="H1101">
        <f t="shared" si="35"/>
        <v>1.3109787945262718E-3</v>
      </c>
    </row>
    <row r="1102" spans="1:8" x14ac:dyDescent="0.25">
      <c r="A1102" s="1">
        <v>1979</v>
      </c>
      <c r="B1102" s="1" t="s">
        <v>99</v>
      </c>
      <c r="C1102" t="s">
        <v>51</v>
      </c>
      <c r="D1102">
        <v>4</v>
      </c>
      <c r="E1102">
        <v>79</v>
      </c>
      <c r="F1102">
        <v>0.02</v>
      </c>
      <c r="G1102">
        <f t="shared" si="34"/>
        <v>0.01</v>
      </c>
      <c r="H1102">
        <f t="shared" si="35"/>
        <v>1.3109787945262718E-3</v>
      </c>
    </row>
    <row r="1103" spans="1:8" x14ac:dyDescent="0.25">
      <c r="A1103" s="1">
        <v>1979</v>
      </c>
      <c r="B1103" s="1" t="s">
        <v>99</v>
      </c>
      <c r="C1103" t="s">
        <v>51</v>
      </c>
      <c r="D1103">
        <v>4</v>
      </c>
      <c r="E1103">
        <v>79</v>
      </c>
      <c r="F1103">
        <v>1.85</v>
      </c>
      <c r="G1103">
        <f t="shared" si="34"/>
        <v>0.92500000000000004</v>
      </c>
      <c r="H1103">
        <f t="shared" si="35"/>
        <v>0.12126553849368016</v>
      </c>
    </row>
    <row r="1104" spans="1:8" x14ac:dyDescent="0.25">
      <c r="A1104" s="1">
        <v>1979</v>
      </c>
      <c r="B1104" s="1" t="s">
        <v>99</v>
      </c>
      <c r="C1104" t="s">
        <v>51</v>
      </c>
      <c r="D1104">
        <v>4</v>
      </c>
      <c r="E1104">
        <v>79</v>
      </c>
      <c r="F1104">
        <v>0.06</v>
      </c>
      <c r="G1104">
        <f t="shared" si="34"/>
        <v>0.03</v>
      </c>
      <c r="H1104">
        <f t="shared" si="35"/>
        <v>3.9329363835788151E-3</v>
      </c>
    </row>
    <row r="1105" spans="1:8" x14ac:dyDescent="0.25">
      <c r="A1105" s="1">
        <v>1979</v>
      </c>
      <c r="B1105" s="1" t="s">
        <v>99</v>
      </c>
      <c r="C1105" t="s">
        <v>51</v>
      </c>
      <c r="D1105">
        <v>4</v>
      </c>
      <c r="E1105">
        <v>79</v>
      </c>
      <c r="F1105">
        <v>0.01</v>
      </c>
      <c r="G1105">
        <f t="shared" si="34"/>
        <v>5.0000000000000001E-3</v>
      </c>
      <c r="H1105">
        <f t="shared" si="35"/>
        <v>6.5548939726313589E-4</v>
      </c>
    </row>
    <row r="1106" spans="1:8" x14ac:dyDescent="0.25">
      <c r="A1106" s="1">
        <v>1979</v>
      </c>
      <c r="B1106" s="1" t="s">
        <v>99</v>
      </c>
      <c r="C1106" t="s">
        <v>51</v>
      </c>
      <c r="D1106">
        <v>4</v>
      </c>
      <c r="E1106">
        <v>79</v>
      </c>
      <c r="F1106">
        <v>0.01</v>
      </c>
      <c r="G1106">
        <f t="shared" si="34"/>
        <v>5.0000000000000001E-3</v>
      </c>
      <c r="H1106">
        <f t="shared" si="35"/>
        <v>6.5548939726313589E-4</v>
      </c>
    </row>
    <row r="1107" spans="1:8" x14ac:dyDescent="0.25">
      <c r="A1107" s="1">
        <v>1979</v>
      </c>
      <c r="B1107" s="1" t="s">
        <v>99</v>
      </c>
      <c r="C1107" t="s">
        <v>51</v>
      </c>
      <c r="D1107">
        <v>4</v>
      </c>
      <c r="E1107">
        <v>79</v>
      </c>
      <c r="F1107">
        <v>0.01</v>
      </c>
      <c r="G1107">
        <f t="shared" si="34"/>
        <v>5.0000000000000001E-3</v>
      </c>
      <c r="H1107">
        <f t="shared" si="35"/>
        <v>6.5548939726313589E-4</v>
      </c>
    </row>
    <row r="1108" spans="1:8" x14ac:dyDescent="0.25">
      <c r="A1108" s="1">
        <v>1979</v>
      </c>
      <c r="B1108" s="1" t="s">
        <v>99</v>
      </c>
      <c r="C1108" t="s">
        <v>51</v>
      </c>
      <c r="D1108">
        <v>4</v>
      </c>
      <c r="E1108">
        <v>79</v>
      </c>
      <c r="F1108">
        <v>1.85</v>
      </c>
      <c r="G1108">
        <f t="shared" si="34"/>
        <v>0.92500000000000004</v>
      </c>
      <c r="H1108">
        <f t="shared" si="35"/>
        <v>0.12126553849368016</v>
      </c>
    </row>
    <row r="1109" spans="1:8" x14ac:dyDescent="0.25">
      <c r="A1109" s="1">
        <v>1979</v>
      </c>
      <c r="B1109" s="1" t="s">
        <v>99</v>
      </c>
      <c r="C1109" t="s">
        <v>51</v>
      </c>
      <c r="D1109">
        <v>4</v>
      </c>
      <c r="E1109">
        <v>79</v>
      </c>
      <c r="F1109">
        <v>0.01</v>
      </c>
      <c r="G1109">
        <f t="shared" si="34"/>
        <v>5.0000000000000001E-3</v>
      </c>
      <c r="H1109">
        <f t="shared" si="35"/>
        <v>6.5548939726313589E-4</v>
      </c>
    </row>
    <row r="1110" spans="1:8" x14ac:dyDescent="0.25">
      <c r="A1110" s="1">
        <v>1979</v>
      </c>
      <c r="B1110" s="1" t="s">
        <v>99</v>
      </c>
      <c r="C1110" t="s">
        <v>51</v>
      </c>
      <c r="D1110">
        <v>4</v>
      </c>
      <c r="E1110">
        <v>79</v>
      </c>
      <c r="F1110">
        <v>0.03</v>
      </c>
      <c r="G1110">
        <f t="shared" si="34"/>
        <v>1.4999999999999999E-2</v>
      </c>
      <c r="H1110">
        <f t="shared" si="35"/>
        <v>1.9664681917894076E-3</v>
      </c>
    </row>
    <row r="1111" spans="1:8" x14ac:dyDescent="0.25">
      <c r="A1111" s="1">
        <v>1979</v>
      </c>
      <c r="B1111" s="1" t="s">
        <v>99</v>
      </c>
      <c r="C1111" t="s">
        <v>51</v>
      </c>
      <c r="D1111">
        <v>4</v>
      </c>
      <c r="E1111">
        <v>79</v>
      </c>
      <c r="F1111">
        <v>2.69</v>
      </c>
      <c r="G1111">
        <f t="shared" si="34"/>
        <v>1.345</v>
      </c>
      <c r="H1111">
        <f t="shared" si="35"/>
        <v>0.17632664786378358</v>
      </c>
    </row>
    <row r="1112" spans="1:8" x14ac:dyDescent="0.25">
      <c r="A1112" s="1">
        <v>1979</v>
      </c>
      <c r="B1112" s="1" t="s">
        <v>99</v>
      </c>
      <c r="C1112" t="s">
        <v>51</v>
      </c>
      <c r="D1112">
        <v>4</v>
      </c>
      <c r="E1112">
        <v>79</v>
      </c>
      <c r="F1112">
        <v>3.25</v>
      </c>
      <c r="G1112">
        <f t="shared" si="34"/>
        <v>1.625</v>
      </c>
      <c r="H1112">
        <f t="shared" si="35"/>
        <v>0.21303405411051918</v>
      </c>
    </row>
    <row r="1113" spans="1:8" x14ac:dyDescent="0.25">
      <c r="A1113" s="1">
        <v>1979</v>
      </c>
      <c r="B1113" s="1" t="s">
        <v>99</v>
      </c>
      <c r="C1113" t="s">
        <v>51</v>
      </c>
      <c r="D1113">
        <v>4</v>
      </c>
      <c r="E1113">
        <v>79</v>
      </c>
      <c r="F1113">
        <v>0.02</v>
      </c>
      <c r="G1113">
        <f t="shared" si="34"/>
        <v>0.01</v>
      </c>
      <c r="H1113">
        <f t="shared" si="35"/>
        <v>1.3109787945262718E-3</v>
      </c>
    </row>
    <row r="1114" spans="1:8" x14ac:dyDescent="0.25">
      <c r="A1114" s="1">
        <v>1979</v>
      </c>
      <c r="B1114" s="1" t="s">
        <v>99</v>
      </c>
      <c r="C1114" t="s">
        <v>51</v>
      </c>
      <c r="D1114">
        <v>4</v>
      </c>
      <c r="E1114">
        <v>79</v>
      </c>
      <c r="F1114">
        <v>0.04</v>
      </c>
      <c r="G1114">
        <f t="shared" si="34"/>
        <v>0.02</v>
      </c>
      <c r="H1114">
        <f t="shared" si="35"/>
        <v>2.6219575890525436E-3</v>
      </c>
    </row>
    <row r="1115" spans="1:8" x14ac:dyDescent="0.25">
      <c r="A1115" s="1">
        <v>1979</v>
      </c>
      <c r="B1115" s="1" t="s">
        <v>99</v>
      </c>
      <c r="C1115" t="s">
        <v>51</v>
      </c>
      <c r="D1115">
        <v>4</v>
      </c>
      <c r="E1115">
        <v>79</v>
      </c>
      <c r="F1115">
        <v>0.05</v>
      </c>
      <c r="G1115">
        <f t="shared" si="34"/>
        <v>2.5000000000000001E-2</v>
      </c>
      <c r="H1115">
        <f t="shared" si="35"/>
        <v>3.27744698631568E-3</v>
      </c>
    </row>
    <row r="1116" spans="1:8" x14ac:dyDescent="0.25">
      <c r="A1116" s="1">
        <v>1979</v>
      </c>
      <c r="B1116" s="1" t="s">
        <v>99</v>
      </c>
      <c r="C1116" t="s">
        <v>51</v>
      </c>
      <c r="D1116">
        <v>4</v>
      </c>
      <c r="E1116">
        <v>79</v>
      </c>
      <c r="F1116">
        <v>0.34</v>
      </c>
      <c r="G1116">
        <f t="shared" si="34"/>
        <v>0.17</v>
      </c>
      <c r="H1116">
        <f t="shared" si="35"/>
        <v>2.2286639506946624E-2</v>
      </c>
    </row>
    <row r="1117" spans="1:8" x14ac:dyDescent="0.25">
      <c r="A1117" s="1">
        <v>1979</v>
      </c>
      <c r="B1117" s="1" t="s">
        <v>99</v>
      </c>
      <c r="C1117" t="s">
        <v>51</v>
      </c>
      <c r="D1117">
        <v>4</v>
      </c>
      <c r="E1117">
        <v>79</v>
      </c>
      <c r="F1117">
        <v>0.03</v>
      </c>
      <c r="G1117">
        <f t="shared" si="34"/>
        <v>1.4999999999999999E-2</v>
      </c>
      <c r="H1117">
        <f t="shared" si="35"/>
        <v>1.9664681917894076E-3</v>
      </c>
    </row>
    <row r="1118" spans="1:8" x14ac:dyDescent="0.25">
      <c r="A1118" s="1">
        <v>1979</v>
      </c>
      <c r="B1118" s="1" t="s">
        <v>99</v>
      </c>
      <c r="C1118" t="s">
        <v>51</v>
      </c>
      <c r="D1118">
        <v>4</v>
      </c>
      <c r="E1118">
        <v>79</v>
      </c>
      <c r="F1118">
        <v>0.7</v>
      </c>
      <c r="G1118">
        <f t="shared" si="34"/>
        <v>0.35</v>
      </c>
      <c r="H1118">
        <f t="shared" si="35"/>
        <v>4.588425780841951E-2</v>
      </c>
    </row>
    <row r="1119" spans="1:8" x14ac:dyDescent="0.25">
      <c r="A1119" s="1">
        <v>1979</v>
      </c>
      <c r="B1119" s="1" t="s">
        <v>99</v>
      </c>
      <c r="C1119" t="s">
        <v>51</v>
      </c>
      <c r="D1119">
        <v>4</v>
      </c>
      <c r="E1119">
        <v>79</v>
      </c>
      <c r="F1119">
        <v>0.05</v>
      </c>
      <c r="G1119">
        <f t="shared" si="34"/>
        <v>2.5000000000000001E-2</v>
      </c>
      <c r="H1119">
        <f t="shared" si="35"/>
        <v>3.27744698631568E-3</v>
      </c>
    </row>
    <row r="1120" spans="1:8" x14ac:dyDescent="0.25">
      <c r="A1120" s="1">
        <v>1979</v>
      </c>
      <c r="B1120" s="1" t="s">
        <v>99</v>
      </c>
      <c r="C1120" t="s">
        <v>51</v>
      </c>
      <c r="D1120">
        <v>4</v>
      </c>
      <c r="E1120">
        <v>79</v>
      </c>
      <c r="F1120">
        <v>0.02</v>
      </c>
      <c r="G1120">
        <f t="shared" si="34"/>
        <v>0.01</v>
      </c>
      <c r="H1120">
        <f t="shared" si="35"/>
        <v>1.3109787945262718E-3</v>
      </c>
    </row>
    <row r="1121" spans="1:8" x14ac:dyDescent="0.25">
      <c r="A1121" s="1">
        <v>1979</v>
      </c>
      <c r="B1121" s="1" t="s">
        <v>99</v>
      </c>
      <c r="C1121" t="s">
        <v>51</v>
      </c>
      <c r="D1121">
        <v>4</v>
      </c>
      <c r="E1121">
        <v>85</v>
      </c>
      <c r="F1121">
        <v>0.01</v>
      </c>
      <c r="G1121">
        <f t="shared" si="34"/>
        <v>5.0000000000000001E-3</v>
      </c>
      <c r="H1121">
        <f t="shared" si="35"/>
        <v>6.5548939726313589E-4</v>
      </c>
    </row>
    <row r="1122" spans="1:8" x14ac:dyDescent="0.25">
      <c r="A1122" s="1">
        <v>1979</v>
      </c>
      <c r="B1122" s="1" t="s">
        <v>99</v>
      </c>
      <c r="C1122" t="s">
        <v>51</v>
      </c>
      <c r="D1122">
        <v>4</v>
      </c>
      <c r="E1122">
        <v>85</v>
      </c>
      <c r="F1122">
        <v>0.13</v>
      </c>
      <c r="G1122">
        <f t="shared" si="34"/>
        <v>6.5000000000000002E-2</v>
      </c>
      <c r="H1122">
        <f t="shared" si="35"/>
        <v>8.521362164420768E-3</v>
      </c>
    </row>
    <row r="1123" spans="1:8" x14ac:dyDescent="0.25">
      <c r="A1123" s="1">
        <v>1979</v>
      </c>
      <c r="B1123" s="1" t="s">
        <v>99</v>
      </c>
      <c r="C1123" t="s">
        <v>51</v>
      </c>
      <c r="D1123">
        <v>4</v>
      </c>
      <c r="E1123">
        <v>85</v>
      </c>
      <c r="F1123">
        <v>0.01</v>
      </c>
      <c r="G1123">
        <f t="shared" si="34"/>
        <v>5.0000000000000001E-3</v>
      </c>
      <c r="H1123">
        <f t="shared" si="35"/>
        <v>6.5548939726313589E-4</v>
      </c>
    </row>
    <row r="1124" spans="1:8" x14ac:dyDescent="0.25">
      <c r="A1124" s="1">
        <v>1979</v>
      </c>
      <c r="B1124" s="1" t="s">
        <v>99</v>
      </c>
      <c r="C1124" t="s">
        <v>51</v>
      </c>
      <c r="D1124">
        <v>4</v>
      </c>
      <c r="E1124">
        <v>85</v>
      </c>
      <c r="F1124">
        <v>0.53</v>
      </c>
      <c r="G1124">
        <f t="shared" si="34"/>
        <v>0.26500000000000001</v>
      </c>
      <c r="H1124">
        <f t="shared" si="35"/>
        <v>3.4740938054946206E-2</v>
      </c>
    </row>
    <row r="1125" spans="1:8" x14ac:dyDescent="0.25">
      <c r="A1125" s="1">
        <v>1979</v>
      </c>
      <c r="B1125" s="1" t="s">
        <v>99</v>
      </c>
      <c r="C1125" t="s">
        <v>51</v>
      </c>
      <c r="D1125">
        <v>4</v>
      </c>
      <c r="E1125">
        <v>85</v>
      </c>
      <c r="F1125">
        <v>1.67</v>
      </c>
      <c r="G1125">
        <f t="shared" si="34"/>
        <v>0.83499999999999996</v>
      </c>
      <c r="H1125">
        <f t="shared" si="35"/>
        <v>0.1094667293429437</v>
      </c>
    </row>
    <row r="1126" spans="1:8" x14ac:dyDescent="0.25">
      <c r="A1126" s="1">
        <v>1979</v>
      </c>
      <c r="B1126" s="1" t="s">
        <v>99</v>
      </c>
      <c r="C1126" t="s">
        <v>51</v>
      </c>
      <c r="D1126">
        <v>4</v>
      </c>
      <c r="E1126">
        <v>85</v>
      </c>
      <c r="F1126">
        <v>1.63</v>
      </c>
      <c r="G1126">
        <f t="shared" si="34"/>
        <v>0.81499999999999995</v>
      </c>
      <c r="H1126">
        <f t="shared" si="35"/>
        <v>0.10684477175389115</v>
      </c>
    </row>
    <row r="1127" spans="1:8" x14ac:dyDescent="0.25">
      <c r="A1127" s="1">
        <v>1979</v>
      </c>
      <c r="B1127" s="1" t="s">
        <v>99</v>
      </c>
      <c r="C1127" t="s">
        <v>51</v>
      </c>
      <c r="D1127">
        <v>4</v>
      </c>
      <c r="E1127">
        <v>85</v>
      </c>
      <c r="F1127">
        <v>1.59</v>
      </c>
      <c r="G1127">
        <f t="shared" si="34"/>
        <v>0.79500000000000004</v>
      </c>
      <c r="H1127">
        <f t="shared" si="35"/>
        <v>0.10422281416483861</v>
      </c>
    </row>
    <row r="1128" spans="1:8" x14ac:dyDescent="0.25">
      <c r="A1128" s="1">
        <v>1979</v>
      </c>
      <c r="B1128" s="1" t="s">
        <v>99</v>
      </c>
      <c r="C1128" t="s">
        <v>51</v>
      </c>
      <c r="D1128">
        <v>4</v>
      </c>
      <c r="E1128">
        <v>85</v>
      </c>
      <c r="F1128">
        <v>1.1499999999999999</v>
      </c>
      <c r="G1128">
        <f t="shared" si="34"/>
        <v>0.57499999999999996</v>
      </c>
      <c r="H1128">
        <f t="shared" si="35"/>
        <v>7.5381280685260621E-2</v>
      </c>
    </row>
    <row r="1129" spans="1:8" x14ac:dyDescent="0.25">
      <c r="A1129" s="1">
        <v>1979</v>
      </c>
      <c r="B1129" s="1" t="s">
        <v>99</v>
      </c>
      <c r="C1129" t="s">
        <v>51</v>
      </c>
      <c r="D1129">
        <v>4</v>
      </c>
      <c r="E1129">
        <v>85</v>
      </c>
      <c r="F1129">
        <v>0.01</v>
      </c>
      <c r="G1129">
        <f t="shared" si="34"/>
        <v>5.0000000000000001E-3</v>
      </c>
      <c r="H1129">
        <f t="shared" si="35"/>
        <v>6.5548939726313589E-4</v>
      </c>
    </row>
    <row r="1130" spans="1:8" x14ac:dyDescent="0.25">
      <c r="A1130" s="1">
        <v>1979</v>
      </c>
      <c r="B1130" s="1" t="s">
        <v>99</v>
      </c>
      <c r="C1130" t="s">
        <v>51</v>
      </c>
      <c r="D1130">
        <v>4</v>
      </c>
      <c r="E1130">
        <v>85</v>
      </c>
      <c r="F1130">
        <v>0.87</v>
      </c>
      <c r="G1130">
        <f t="shared" si="34"/>
        <v>0.435</v>
      </c>
      <c r="H1130">
        <f t="shared" si="35"/>
        <v>5.7027577561892827E-2</v>
      </c>
    </row>
    <row r="1131" spans="1:8" x14ac:dyDescent="0.25">
      <c r="A1131" s="1">
        <v>1979</v>
      </c>
      <c r="B1131" s="1" t="s">
        <v>99</v>
      </c>
      <c r="C1131" t="s">
        <v>51</v>
      </c>
      <c r="D1131">
        <v>4</v>
      </c>
      <c r="E1131">
        <v>85</v>
      </c>
      <c r="F1131">
        <v>1.63</v>
      </c>
      <c r="G1131">
        <f t="shared" si="34"/>
        <v>0.81499999999999995</v>
      </c>
      <c r="H1131">
        <f t="shared" si="35"/>
        <v>0.10684477175389115</v>
      </c>
    </row>
    <row r="1132" spans="1:8" x14ac:dyDescent="0.25">
      <c r="A1132" s="1">
        <v>1979</v>
      </c>
      <c r="B1132" s="1" t="s">
        <v>99</v>
      </c>
      <c r="C1132" t="s">
        <v>51</v>
      </c>
      <c r="D1132">
        <v>4</v>
      </c>
      <c r="E1132">
        <v>85</v>
      </c>
      <c r="F1132">
        <v>0.01</v>
      </c>
      <c r="G1132">
        <f t="shared" si="34"/>
        <v>5.0000000000000001E-3</v>
      </c>
      <c r="H1132">
        <f t="shared" si="35"/>
        <v>6.5548939726313589E-4</v>
      </c>
    </row>
    <row r="1133" spans="1:8" x14ac:dyDescent="0.25">
      <c r="A1133" s="1">
        <v>1979</v>
      </c>
      <c r="B1133" s="1" t="s">
        <v>99</v>
      </c>
      <c r="C1133" t="s">
        <v>51</v>
      </c>
      <c r="D1133">
        <v>4</v>
      </c>
      <c r="E1133">
        <v>85</v>
      </c>
      <c r="F1133">
        <v>0.01</v>
      </c>
      <c r="G1133">
        <f t="shared" si="34"/>
        <v>5.0000000000000001E-3</v>
      </c>
      <c r="H1133">
        <f t="shared" si="35"/>
        <v>6.5548939726313589E-4</v>
      </c>
    </row>
    <row r="1134" spans="1:8" x14ac:dyDescent="0.25">
      <c r="A1134" s="1">
        <v>1979</v>
      </c>
      <c r="B1134" s="1" t="s">
        <v>99</v>
      </c>
      <c r="C1134" t="s">
        <v>51</v>
      </c>
      <c r="D1134">
        <v>4</v>
      </c>
      <c r="E1134">
        <v>85</v>
      </c>
      <c r="F1134">
        <v>2.4300000000000002</v>
      </c>
      <c r="G1134">
        <f t="shared" si="34"/>
        <v>1.2150000000000001</v>
      </c>
      <c r="H1134">
        <f t="shared" si="35"/>
        <v>0.15928392353494203</v>
      </c>
    </row>
    <row r="1135" spans="1:8" x14ac:dyDescent="0.25">
      <c r="A1135" s="1">
        <v>1979</v>
      </c>
      <c r="B1135" s="1" t="s">
        <v>99</v>
      </c>
      <c r="C1135" t="s">
        <v>51</v>
      </c>
      <c r="D1135">
        <v>4</v>
      </c>
      <c r="E1135">
        <v>85</v>
      </c>
      <c r="F1135">
        <v>0.01</v>
      </c>
      <c r="G1135">
        <f t="shared" si="34"/>
        <v>5.0000000000000001E-3</v>
      </c>
      <c r="H1135">
        <f t="shared" si="35"/>
        <v>6.5548939726313589E-4</v>
      </c>
    </row>
    <row r="1136" spans="1:8" x14ac:dyDescent="0.25">
      <c r="A1136" s="1">
        <v>1979</v>
      </c>
      <c r="B1136" s="1" t="s">
        <v>99</v>
      </c>
      <c r="C1136" t="s">
        <v>51</v>
      </c>
      <c r="D1136">
        <v>4</v>
      </c>
      <c r="E1136">
        <v>86</v>
      </c>
      <c r="F1136">
        <v>0.05</v>
      </c>
      <c r="G1136">
        <f t="shared" si="34"/>
        <v>2.5000000000000001E-2</v>
      </c>
      <c r="H1136">
        <f t="shared" si="35"/>
        <v>3.27744698631568E-3</v>
      </c>
    </row>
    <row r="1137" spans="1:8" x14ac:dyDescent="0.25">
      <c r="A1137" s="1">
        <v>1979</v>
      </c>
      <c r="B1137" s="1" t="s">
        <v>99</v>
      </c>
      <c r="C1137" t="s">
        <v>51</v>
      </c>
      <c r="D1137">
        <v>4</v>
      </c>
      <c r="E1137">
        <v>88</v>
      </c>
      <c r="F1137">
        <v>0.03</v>
      </c>
      <c r="G1137">
        <f t="shared" si="34"/>
        <v>1.4999999999999999E-2</v>
      </c>
      <c r="H1137">
        <f t="shared" si="35"/>
        <v>1.9664681917894076E-3</v>
      </c>
    </row>
    <row r="1138" spans="1:8" x14ac:dyDescent="0.25">
      <c r="A1138" s="1">
        <v>1979</v>
      </c>
      <c r="B1138" s="1" t="s">
        <v>99</v>
      </c>
      <c r="C1138" t="s">
        <v>51</v>
      </c>
      <c r="D1138">
        <v>4</v>
      </c>
      <c r="E1138">
        <v>88</v>
      </c>
      <c r="F1138">
        <v>0.03</v>
      </c>
      <c r="G1138">
        <f t="shared" si="34"/>
        <v>1.4999999999999999E-2</v>
      </c>
      <c r="H1138">
        <f t="shared" si="35"/>
        <v>1.9664681917894076E-3</v>
      </c>
    </row>
    <row r="1139" spans="1:8" x14ac:dyDescent="0.25">
      <c r="A1139" s="1">
        <v>1979</v>
      </c>
      <c r="B1139" s="1" t="s">
        <v>99</v>
      </c>
      <c r="C1139" t="s">
        <v>51</v>
      </c>
      <c r="D1139">
        <v>4</v>
      </c>
      <c r="E1139">
        <v>88</v>
      </c>
      <c r="F1139">
        <v>0.33</v>
      </c>
      <c r="G1139">
        <f t="shared" si="34"/>
        <v>0.16500000000000001</v>
      </c>
      <c r="H1139">
        <f t="shared" si="35"/>
        <v>2.1631150109683486E-2</v>
      </c>
    </row>
    <row r="1140" spans="1:8" x14ac:dyDescent="0.25">
      <c r="A1140" s="1">
        <v>1979</v>
      </c>
      <c r="B1140" s="1" t="s">
        <v>99</v>
      </c>
      <c r="C1140" t="s">
        <v>51</v>
      </c>
      <c r="D1140">
        <v>4</v>
      </c>
      <c r="E1140">
        <v>88</v>
      </c>
      <c r="F1140">
        <v>0.46</v>
      </c>
      <c r="G1140">
        <f t="shared" si="34"/>
        <v>0.23</v>
      </c>
      <c r="H1140">
        <f t="shared" si="35"/>
        <v>3.0152512274104253E-2</v>
      </c>
    </row>
    <row r="1141" spans="1:8" x14ac:dyDescent="0.25">
      <c r="A1141" s="1">
        <v>1979</v>
      </c>
      <c r="B1141" s="1" t="s">
        <v>99</v>
      </c>
      <c r="C1141" t="s">
        <v>51</v>
      </c>
      <c r="D1141">
        <v>4</v>
      </c>
      <c r="E1141">
        <v>88</v>
      </c>
      <c r="F1141">
        <v>0.01</v>
      </c>
      <c r="G1141">
        <f t="shared" si="34"/>
        <v>5.0000000000000001E-3</v>
      </c>
      <c r="H1141">
        <f t="shared" si="35"/>
        <v>6.5548939726313589E-4</v>
      </c>
    </row>
    <row r="1142" spans="1:8" x14ac:dyDescent="0.25">
      <c r="A1142" s="1">
        <v>1979</v>
      </c>
      <c r="B1142" s="1" t="s">
        <v>99</v>
      </c>
      <c r="C1142" t="s">
        <v>51</v>
      </c>
      <c r="D1142">
        <v>4</v>
      </c>
      <c r="E1142">
        <v>88</v>
      </c>
      <c r="F1142">
        <v>0.39</v>
      </c>
      <c r="G1142">
        <f t="shared" si="34"/>
        <v>0.19500000000000001</v>
      </c>
      <c r="H1142">
        <f t="shared" si="35"/>
        <v>2.5564086493262302E-2</v>
      </c>
    </row>
    <row r="1143" spans="1:8" x14ac:dyDescent="0.25">
      <c r="A1143" s="1">
        <v>1979</v>
      </c>
      <c r="B1143" s="1" t="s">
        <v>99</v>
      </c>
      <c r="C1143" t="s">
        <v>51</v>
      </c>
      <c r="D1143">
        <v>4</v>
      </c>
      <c r="E1143">
        <v>88</v>
      </c>
      <c r="F1143">
        <v>0.2</v>
      </c>
      <c r="G1143">
        <f t="shared" si="34"/>
        <v>0.1</v>
      </c>
      <c r="H1143">
        <f t="shared" si="35"/>
        <v>1.310978794526272E-2</v>
      </c>
    </row>
    <row r="1144" spans="1:8" x14ac:dyDescent="0.25">
      <c r="A1144" s="1">
        <v>1979</v>
      </c>
      <c r="B1144" s="1" t="s">
        <v>99</v>
      </c>
      <c r="C1144" t="s">
        <v>51</v>
      </c>
      <c r="D1144">
        <v>4</v>
      </c>
      <c r="E1144">
        <v>88</v>
      </c>
      <c r="F1144">
        <v>0.23</v>
      </c>
      <c r="G1144">
        <f t="shared" si="34"/>
        <v>0.115</v>
      </c>
      <c r="H1144">
        <f t="shared" si="35"/>
        <v>1.5076256137052126E-2</v>
      </c>
    </row>
    <row r="1145" spans="1:8" x14ac:dyDescent="0.25">
      <c r="A1145" s="1">
        <v>1979</v>
      </c>
      <c r="B1145" s="1" t="s">
        <v>99</v>
      </c>
      <c r="C1145" t="s">
        <v>51</v>
      </c>
      <c r="D1145">
        <v>4</v>
      </c>
      <c r="E1145">
        <v>88</v>
      </c>
      <c r="F1145">
        <v>0.01</v>
      </c>
      <c r="G1145">
        <f t="shared" si="34"/>
        <v>5.0000000000000001E-3</v>
      </c>
      <c r="H1145">
        <f t="shared" si="35"/>
        <v>6.5548939726313589E-4</v>
      </c>
    </row>
    <row r="1146" spans="1:8" x14ac:dyDescent="0.25">
      <c r="A1146" s="1">
        <v>1979</v>
      </c>
      <c r="B1146" s="1" t="s">
        <v>99</v>
      </c>
      <c r="C1146" t="s">
        <v>51</v>
      </c>
      <c r="D1146">
        <v>4</v>
      </c>
      <c r="E1146">
        <v>88</v>
      </c>
      <c r="F1146">
        <v>0.3</v>
      </c>
      <c r="G1146">
        <f t="shared" si="34"/>
        <v>0.15</v>
      </c>
      <c r="H1146">
        <f t="shared" si="35"/>
        <v>1.9664681917894077E-2</v>
      </c>
    </row>
    <row r="1147" spans="1:8" x14ac:dyDescent="0.25">
      <c r="A1147" s="1">
        <v>1979</v>
      </c>
      <c r="B1147" s="1" t="s">
        <v>99</v>
      </c>
      <c r="C1147" t="s">
        <v>51</v>
      </c>
      <c r="D1147">
        <v>4</v>
      </c>
      <c r="E1147">
        <v>88</v>
      </c>
      <c r="F1147">
        <v>0.03</v>
      </c>
      <c r="G1147">
        <f t="shared" si="34"/>
        <v>1.4999999999999999E-2</v>
      </c>
      <c r="H1147">
        <f t="shared" si="35"/>
        <v>1.9664681917894076E-3</v>
      </c>
    </row>
    <row r="1148" spans="1:8" x14ac:dyDescent="0.25">
      <c r="A1148" s="1">
        <v>1979</v>
      </c>
      <c r="B1148" s="1" t="s">
        <v>99</v>
      </c>
      <c r="C1148" t="s">
        <v>51</v>
      </c>
      <c r="D1148">
        <v>4</v>
      </c>
      <c r="E1148">
        <v>88</v>
      </c>
      <c r="F1148">
        <v>0.22</v>
      </c>
      <c r="G1148">
        <f t="shared" si="34"/>
        <v>0.11</v>
      </c>
      <c r="H1148">
        <f t="shared" si="35"/>
        <v>1.442076673978899E-2</v>
      </c>
    </row>
    <row r="1149" spans="1:8" x14ac:dyDescent="0.25">
      <c r="A1149" s="1">
        <v>1979</v>
      </c>
      <c r="B1149" s="1" t="s">
        <v>99</v>
      </c>
      <c r="C1149" t="s">
        <v>51</v>
      </c>
      <c r="D1149">
        <v>4</v>
      </c>
      <c r="E1149">
        <v>88</v>
      </c>
      <c r="F1149">
        <v>0.22</v>
      </c>
      <c r="G1149">
        <f t="shared" si="34"/>
        <v>0.11</v>
      </c>
      <c r="H1149">
        <f t="shared" si="35"/>
        <v>1.442076673978899E-2</v>
      </c>
    </row>
    <row r="1150" spans="1:8" x14ac:dyDescent="0.25">
      <c r="A1150" s="1">
        <v>1979</v>
      </c>
      <c r="B1150" s="1" t="s">
        <v>99</v>
      </c>
      <c r="C1150" t="s">
        <v>51</v>
      </c>
      <c r="D1150">
        <v>4</v>
      </c>
      <c r="E1150">
        <v>88</v>
      </c>
      <c r="F1150">
        <v>1.28</v>
      </c>
      <c r="G1150">
        <f t="shared" si="34"/>
        <v>0.64</v>
      </c>
      <c r="H1150">
        <f t="shared" si="35"/>
        <v>8.3902642849681394E-2</v>
      </c>
    </row>
    <row r="1151" spans="1:8" x14ac:dyDescent="0.25">
      <c r="A1151" s="1">
        <v>1984</v>
      </c>
      <c r="B1151" s="1" t="s">
        <v>99</v>
      </c>
      <c r="C1151" t="s">
        <v>52</v>
      </c>
      <c r="D1151">
        <v>1</v>
      </c>
      <c r="E1151">
        <v>79</v>
      </c>
      <c r="F1151">
        <v>7.0000000000000007E-2</v>
      </c>
      <c r="G1151">
        <f t="shared" si="34"/>
        <v>3.5000000000000003E-2</v>
      </c>
      <c r="H1151">
        <f t="shared" si="35"/>
        <v>4.588425780841952E-3</v>
      </c>
    </row>
    <row r="1152" spans="1:8" x14ac:dyDescent="0.25">
      <c r="A1152" s="1">
        <v>1984</v>
      </c>
      <c r="B1152" s="1" t="s">
        <v>99</v>
      </c>
      <c r="C1152" t="s">
        <v>52</v>
      </c>
      <c r="D1152">
        <v>1</v>
      </c>
      <c r="E1152">
        <v>79</v>
      </c>
      <c r="F1152">
        <v>0.01</v>
      </c>
      <c r="G1152">
        <f t="shared" si="34"/>
        <v>5.0000000000000001E-3</v>
      </c>
      <c r="H1152">
        <f t="shared" si="35"/>
        <v>6.5548939726313589E-4</v>
      </c>
    </row>
    <row r="1153" spans="1:8" x14ac:dyDescent="0.25">
      <c r="A1153" s="1">
        <v>1984</v>
      </c>
      <c r="B1153" s="1" t="s">
        <v>99</v>
      </c>
      <c r="C1153" t="s">
        <v>52</v>
      </c>
      <c r="D1153">
        <v>2</v>
      </c>
      <c r="E1153">
        <v>32</v>
      </c>
      <c r="F1153">
        <v>0.02</v>
      </c>
      <c r="G1153">
        <f t="shared" si="34"/>
        <v>0.01</v>
      </c>
      <c r="H1153">
        <f t="shared" si="35"/>
        <v>1.3109787945262718E-3</v>
      </c>
    </row>
    <row r="1154" spans="1:8" x14ac:dyDescent="0.25">
      <c r="A1154" s="1">
        <v>1984</v>
      </c>
      <c r="B1154" s="1" t="s">
        <v>99</v>
      </c>
      <c r="C1154" t="s">
        <v>52</v>
      </c>
      <c r="D1154">
        <v>2</v>
      </c>
      <c r="E1154">
        <v>32</v>
      </c>
      <c r="F1154">
        <v>0.01</v>
      </c>
      <c r="G1154">
        <f t="shared" si="34"/>
        <v>5.0000000000000001E-3</v>
      </c>
      <c r="H1154">
        <f t="shared" si="35"/>
        <v>6.5548939726313589E-4</v>
      </c>
    </row>
    <row r="1155" spans="1:8" x14ac:dyDescent="0.25">
      <c r="A1155" s="1">
        <v>1984</v>
      </c>
      <c r="B1155" s="1" t="s">
        <v>99</v>
      </c>
      <c r="C1155" t="s">
        <v>52</v>
      </c>
      <c r="D1155">
        <v>2</v>
      </c>
      <c r="E1155">
        <v>32</v>
      </c>
      <c r="F1155">
        <v>0.05</v>
      </c>
      <c r="G1155">
        <f t="shared" ref="G1155:G1218" si="36">(F1155/0.5)/4</f>
        <v>2.5000000000000001E-2</v>
      </c>
      <c r="H1155">
        <f t="shared" ref="H1155:H1218" si="37">G1155*(12.55/95.73)</f>
        <v>3.27744698631568E-3</v>
      </c>
    </row>
    <row r="1156" spans="1:8" x14ac:dyDescent="0.25">
      <c r="A1156" s="1">
        <v>1984</v>
      </c>
      <c r="B1156" s="1" t="s">
        <v>99</v>
      </c>
      <c r="C1156" t="s">
        <v>52</v>
      </c>
      <c r="D1156">
        <v>2</v>
      </c>
      <c r="E1156">
        <v>32</v>
      </c>
      <c r="F1156">
        <v>0.02</v>
      </c>
      <c r="G1156">
        <f t="shared" si="36"/>
        <v>0.01</v>
      </c>
      <c r="H1156">
        <f t="shared" si="37"/>
        <v>1.3109787945262718E-3</v>
      </c>
    </row>
    <row r="1157" spans="1:8" x14ac:dyDescent="0.25">
      <c r="A1157" s="1">
        <v>1984</v>
      </c>
      <c r="B1157" s="1" t="s">
        <v>99</v>
      </c>
      <c r="C1157" t="s">
        <v>52</v>
      </c>
      <c r="D1157">
        <v>2</v>
      </c>
      <c r="E1157">
        <v>32</v>
      </c>
      <c r="F1157">
        <v>0.01</v>
      </c>
      <c r="G1157">
        <f t="shared" si="36"/>
        <v>5.0000000000000001E-3</v>
      </c>
      <c r="H1157">
        <f t="shared" si="37"/>
        <v>6.5548939726313589E-4</v>
      </c>
    </row>
    <row r="1158" spans="1:8" x14ac:dyDescent="0.25">
      <c r="A1158" s="1">
        <v>1984</v>
      </c>
      <c r="B1158" s="1" t="s">
        <v>99</v>
      </c>
      <c r="C1158" t="s">
        <v>52</v>
      </c>
      <c r="D1158">
        <v>2</v>
      </c>
      <c r="E1158">
        <v>32</v>
      </c>
      <c r="F1158">
        <v>0.04</v>
      </c>
      <c r="G1158">
        <f t="shared" si="36"/>
        <v>0.02</v>
      </c>
      <c r="H1158">
        <f t="shared" si="37"/>
        <v>2.6219575890525436E-3</v>
      </c>
    </row>
    <row r="1159" spans="1:8" x14ac:dyDescent="0.25">
      <c r="A1159" s="1">
        <v>1984</v>
      </c>
      <c r="B1159" s="1" t="s">
        <v>99</v>
      </c>
      <c r="C1159" t="s">
        <v>52</v>
      </c>
      <c r="D1159">
        <v>2</v>
      </c>
      <c r="E1159">
        <v>32</v>
      </c>
      <c r="F1159">
        <v>0.01</v>
      </c>
      <c r="G1159">
        <f t="shared" si="36"/>
        <v>5.0000000000000001E-3</v>
      </c>
      <c r="H1159">
        <f t="shared" si="37"/>
        <v>6.5548939726313589E-4</v>
      </c>
    </row>
    <row r="1160" spans="1:8" x14ac:dyDescent="0.25">
      <c r="A1160" s="1">
        <v>1984</v>
      </c>
      <c r="B1160" s="1" t="s">
        <v>99</v>
      </c>
      <c r="C1160" t="s">
        <v>52</v>
      </c>
      <c r="D1160">
        <v>2</v>
      </c>
      <c r="E1160">
        <v>32</v>
      </c>
      <c r="F1160">
        <v>0.03</v>
      </c>
      <c r="G1160">
        <f t="shared" si="36"/>
        <v>1.4999999999999999E-2</v>
      </c>
      <c r="H1160">
        <f t="shared" si="37"/>
        <v>1.9664681917894076E-3</v>
      </c>
    </row>
    <row r="1161" spans="1:8" x14ac:dyDescent="0.25">
      <c r="A1161" s="1">
        <v>1984</v>
      </c>
      <c r="B1161" s="1" t="s">
        <v>99</v>
      </c>
      <c r="C1161" t="s">
        <v>52</v>
      </c>
      <c r="D1161">
        <v>3</v>
      </c>
      <c r="E1161">
        <v>29</v>
      </c>
      <c r="F1161">
        <v>0.01</v>
      </c>
      <c r="G1161">
        <f t="shared" si="36"/>
        <v>5.0000000000000001E-3</v>
      </c>
      <c r="H1161">
        <f t="shared" si="37"/>
        <v>6.5548939726313589E-4</v>
      </c>
    </row>
    <row r="1162" spans="1:8" x14ac:dyDescent="0.25">
      <c r="A1162" s="1">
        <v>1984</v>
      </c>
      <c r="B1162" s="1" t="s">
        <v>99</v>
      </c>
      <c r="C1162" t="s">
        <v>52</v>
      </c>
      <c r="D1162">
        <v>3</v>
      </c>
      <c r="E1162">
        <v>32</v>
      </c>
      <c r="F1162">
        <v>0.05</v>
      </c>
      <c r="G1162">
        <f t="shared" si="36"/>
        <v>2.5000000000000001E-2</v>
      </c>
      <c r="H1162">
        <f t="shared" si="37"/>
        <v>3.27744698631568E-3</v>
      </c>
    </row>
    <row r="1163" spans="1:8" x14ac:dyDescent="0.25">
      <c r="A1163" s="1">
        <v>1984</v>
      </c>
      <c r="B1163" s="1" t="s">
        <v>99</v>
      </c>
      <c r="C1163" t="s">
        <v>52</v>
      </c>
      <c r="D1163">
        <v>3</v>
      </c>
      <c r="E1163">
        <v>32</v>
      </c>
      <c r="F1163">
        <v>0.01</v>
      </c>
      <c r="G1163">
        <f t="shared" si="36"/>
        <v>5.0000000000000001E-3</v>
      </c>
      <c r="H1163">
        <f t="shared" si="37"/>
        <v>6.5548939726313589E-4</v>
      </c>
    </row>
    <row r="1164" spans="1:8" x14ac:dyDescent="0.25">
      <c r="A1164" s="1">
        <v>1984</v>
      </c>
      <c r="B1164" s="1" t="s">
        <v>99</v>
      </c>
      <c r="C1164" t="s">
        <v>52</v>
      </c>
      <c r="D1164">
        <v>3</v>
      </c>
      <c r="E1164">
        <v>32</v>
      </c>
      <c r="F1164">
        <v>0.01</v>
      </c>
      <c r="G1164">
        <f t="shared" si="36"/>
        <v>5.0000000000000001E-3</v>
      </c>
      <c r="H1164">
        <f t="shared" si="37"/>
        <v>6.5548939726313589E-4</v>
      </c>
    </row>
    <row r="1165" spans="1:8" x14ac:dyDescent="0.25">
      <c r="A1165" s="1">
        <v>1984</v>
      </c>
      <c r="B1165" s="1" t="s">
        <v>99</v>
      </c>
      <c r="C1165" t="s">
        <v>52</v>
      </c>
      <c r="D1165">
        <v>4</v>
      </c>
      <c r="E1165">
        <v>34</v>
      </c>
      <c r="F1165">
        <v>0.01</v>
      </c>
      <c r="G1165">
        <f t="shared" si="36"/>
        <v>5.0000000000000001E-3</v>
      </c>
      <c r="H1165">
        <f t="shared" si="37"/>
        <v>6.5548939726313589E-4</v>
      </c>
    </row>
    <row r="1166" spans="1:8" x14ac:dyDescent="0.25">
      <c r="A1166" s="1">
        <v>1984</v>
      </c>
      <c r="B1166" s="1" t="s">
        <v>99</v>
      </c>
      <c r="C1166" t="s">
        <v>52</v>
      </c>
      <c r="D1166">
        <v>4</v>
      </c>
      <c r="E1166">
        <v>58</v>
      </c>
      <c r="F1166">
        <v>0.01</v>
      </c>
      <c r="G1166">
        <f t="shared" si="36"/>
        <v>5.0000000000000001E-3</v>
      </c>
      <c r="H1166">
        <f t="shared" si="37"/>
        <v>6.5548939726313589E-4</v>
      </c>
    </row>
    <row r="1167" spans="1:8" x14ac:dyDescent="0.25">
      <c r="A1167" s="1">
        <v>1984</v>
      </c>
      <c r="B1167" s="1" t="s">
        <v>99</v>
      </c>
      <c r="C1167" t="s">
        <v>52</v>
      </c>
      <c r="D1167">
        <v>4</v>
      </c>
      <c r="E1167">
        <v>79</v>
      </c>
      <c r="F1167">
        <v>0.01</v>
      </c>
      <c r="G1167">
        <f t="shared" si="36"/>
        <v>5.0000000000000001E-3</v>
      </c>
      <c r="H1167">
        <f t="shared" si="37"/>
        <v>6.5548939726313589E-4</v>
      </c>
    </row>
    <row r="1168" spans="1:8" x14ac:dyDescent="0.25">
      <c r="A1168" s="1">
        <v>1984</v>
      </c>
      <c r="B1168" s="1" t="s">
        <v>99</v>
      </c>
      <c r="C1168" t="s">
        <v>52</v>
      </c>
      <c r="D1168">
        <v>4</v>
      </c>
      <c r="E1168">
        <v>79</v>
      </c>
      <c r="F1168">
        <v>0.06</v>
      </c>
      <c r="G1168">
        <f t="shared" si="36"/>
        <v>0.03</v>
      </c>
      <c r="H1168">
        <f t="shared" si="37"/>
        <v>3.9329363835788151E-3</v>
      </c>
    </row>
    <row r="1169" spans="1:8" x14ac:dyDescent="0.25">
      <c r="A1169" s="1">
        <v>1984</v>
      </c>
      <c r="B1169" s="1" t="s">
        <v>99</v>
      </c>
      <c r="C1169" t="s">
        <v>52</v>
      </c>
      <c r="D1169">
        <v>5</v>
      </c>
      <c r="E1169">
        <v>79</v>
      </c>
      <c r="F1169">
        <v>0.01</v>
      </c>
      <c r="G1169">
        <f t="shared" si="36"/>
        <v>5.0000000000000001E-3</v>
      </c>
      <c r="H1169">
        <f t="shared" si="37"/>
        <v>6.5548939726313589E-4</v>
      </c>
    </row>
    <row r="1170" spans="1:8" x14ac:dyDescent="0.25">
      <c r="A1170" s="1">
        <v>1984</v>
      </c>
      <c r="B1170" s="1" t="s">
        <v>99</v>
      </c>
      <c r="C1170" t="s">
        <v>52</v>
      </c>
      <c r="D1170">
        <v>5</v>
      </c>
      <c r="E1170">
        <v>79</v>
      </c>
      <c r="F1170">
        <v>0.13</v>
      </c>
      <c r="G1170">
        <f t="shared" si="36"/>
        <v>6.5000000000000002E-2</v>
      </c>
      <c r="H1170">
        <f t="shared" si="37"/>
        <v>8.521362164420768E-3</v>
      </c>
    </row>
    <row r="1171" spans="1:8" x14ac:dyDescent="0.25">
      <c r="A1171" s="1">
        <v>1984</v>
      </c>
      <c r="B1171" s="1" t="s">
        <v>99</v>
      </c>
      <c r="C1171" t="s">
        <v>52</v>
      </c>
      <c r="D1171">
        <v>5</v>
      </c>
      <c r="E1171">
        <v>79</v>
      </c>
      <c r="F1171">
        <v>0.01</v>
      </c>
      <c r="G1171">
        <f t="shared" si="36"/>
        <v>5.0000000000000001E-3</v>
      </c>
      <c r="H1171">
        <f t="shared" si="37"/>
        <v>6.5548939726313589E-4</v>
      </c>
    </row>
    <row r="1172" spans="1:8" x14ac:dyDescent="0.25">
      <c r="A1172" s="1">
        <v>1984</v>
      </c>
      <c r="B1172" s="1" t="s">
        <v>99</v>
      </c>
      <c r="C1172" t="s">
        <v>52</v>
      </c>
      <c r="D1172">
        <v>5</v>
      </c>
      <c r="E1172">
        <v>88</v>
      </c>
      <c r="F1172">
        <v>0.11</v>
      </c>
      <c r="G1172">
        <f t="shared" si="36"/>
        <v>5.5E-2</v>
      </c>
      <c r="H1172">
        <f t="shared" si="37"/>
        <v>7.2103833698944951E-3</v>
      </c>
    </row>
    <row r="1173" spans="1:8" x14ac:dyDescent="0.25">
      <c r="A1173" s="1">
        <v>1984</v>
      </c>
      <c r="B1173" s="1" t="s">
        <v>99</v>
      </c>
      <c r="C1173" t="s">
        <v>52</v>
      </c>
      <c r="D1173">
        <v>6</v>
      </c>
      <c r="E1173">
        <v>33</v>
      </c>
      <c r="F1173">
        <v>0.02</v>
      </c>
      <c r="G1173">
        <f t="shared" si="36"/>
        <v>0.01</v>
      </c>
      <c r="H1173">
        <f t="shared" si="37"/>
        <v>1.3109787945262718E-3</v>
      </c>
    </row>
    <row r="1174" spans="1:8" x14ac:dyDescent="0.25">
      <c r="A1174" s="1">
        <v>1984</v>
      </c>
      <c r="B1174" s="1" t="s">
        <v>99</v>
      </c>
      <c r="C1174" t="s">
        <v>52</v>
      </c>
      <c r="D1174">
        <v>6</v>
      </c>
      <c r="E1174">
        <v>33</v>
      </c>
      <c r="F1174">
        <v>0.02</v>
      </c>
      <c r="G1174">
        <f t="shared" si="36"/>
        <v>0.01</v>
      </c>
      <c r="H1174">
        <f t="shared" si="37"/>
        <v>1.3109787945262718E-3</v>
      </c>
    </row>
    <row r="1175" spans="1:8" x14ac:dyDescent="0.25">
      <c r="A1175" s="1">
        <v>1984</v>
      </c>
      <c r="B1175" s="1" t="s">
        <v>99</v>
      </c>
      <c r="C1175" t="s">
        <v>52</v>
      </c>
      <c r="D1175">
        <v>6</v>
      </c>
      <c r="E1175">
        <v>33</v>
      </c>
      <c r="F1175">
        <v>0.01</v>
      </c>
      <c r="G1175">
        <f t="shared" si="36"/>
        <v>5.0000000000000001E-3</v>
      </c>
      <c r="H1175">
        <f t="shared" si="37"/>
        <v>6.5548939726313589E-4</v>
      </c>
    </row>
    <row r="1176" spans="1:8" x14ac:dyDescent="0.25">
      <c r="A1176" s="1">
        <v>1984</v>
      </c>
      <c r="B1176" s="1" t="s">
        <v>99</v>
      </c>
      <c r="C1176" t="s">
        <v>52</v>
      </c>
      <c r="D1176">
        <v>6</v>
      </c>
      <c r="E1176">
        <v>33</v>
      </c>
      <c r="F1176">
        <v>0.02</v>
      </c>
      <c r="G1176">
        <f t="shared" si="36"/>
        <v>0.01</v>
      </c>
      <c r="H1176">
        <f t="shared" si="37"/>
        <v>1.3109787945262718E-3</v>
      </c>
    </row>
    <row r="1177" spans="1:8" x14ac:dyDescent="0.25">
      <c r="A1177" s="1">
        <v>1984</v>
      </c>
      <c r="B1177" s="1" t="s">
        <v>99</v>
      </c>
      <c r="C1177" t="s">
        <v>52</v>
      </c>
      <c r="D1177">
        <v>6</v>
      </c>
      <c r="E1177">
        <v>63</v>
      </c>
      <c r="F1177">
        <v>0.03</v>
      </c>
      <c r="G1177">
        <f t="shared" si="36"/>
        <v>1.4999999999999999E-2</v>
      </c>
      <c r="H1177">
        <f t="shared" si="37"/>
        <v>1.9664681917894076E-3</v>
      </c>
    </row>
    <row r="1178" spans="1:8" x14ac:dyDescent="0.25">
      <c r="A1178" s="1">
        <v>1984</v>
      </c>
      <c r="B1178" s="1" t="s">
        <v>99</v>
      </c>
      <c r="C1178" t="s">
        <v>52</v>
      </c>
      <c r="D1178">
        <v>6</v>
      </c>
      <c r="E1178">
        <v>63</v>
      </c>
      <c r="F1178">
        <v>0.01</v>
      </c>
      <c r="G1178">
        <f t="shared" si="36"/>
        <v>5.0000000000000001E-3</v>
      </c>
      <c r="H1178">
        <f t="shared" si="37"/>
        <v>6.5548939726313589E-4</v>
      </c>
    </row>
    <row r="1179" spans="1:8" x14ac:dyDescent="0.25">
      <c r="A1179" s="1">
        <v>1984</v>
      </c>
      <c r="B1179" s="1" t="s">
        <v>99</v>
      </c>
      <c r="C1179" t="s">
        <v>52</v>
      </c>
      <c r="D1179">
        <v>6</v>
      </c>
      <c r="E1179">
        <v>63</v>
      </c>
      <c r="F1179">
        <v>0.02</v>
      </c>
      <c r="G1179">
        <f t="shared" si="36"/>
        <v>0.01</v>
      </c>
      <c r="H1179">
        <f t="shared" si="37"/>
        <v>1.3109787945262718E-3</v>
      </c>
    </row>
    <row r="1180" spans="1:8" x14ac:dyDescent="0.25">
      <c r="A1180" s="1">
        <v>1984</v>
      </c>
      <c r="B1180" s="1" t="s">
        <v>99</v>
      </c>
      <c r="C1180" t="s">
        <v>52</v>
      </c>
      <c r="D1180">
        <v>6</v>
      </c>
      <c r="E1180">
        <v>85</v>
      </c>
      <c r="F1180">
        <v>0.01</v>
      </c>
      <c r="G1180">
        <f t="shared" si="36"/>
        <v>5.0000000000000001E-3</v>
      </c>
      <c r="H1180">
        <f t="shared" si="37"/>
        <v>6.5548939726313589E-4</v>
      </c>
    </row>
    <row r="1181" spans="1:8" x14ac:dyDescent="0.25">
      <c r="A1181" s="1">
        <v>1984</v>
      </c>
      <c r="B1181" s="1" t="s">
        <v>99</v>
      </c>
      <c r="C1181" t="s">
        <v>52</v>
      </c>
      <c r="D1181">
        <v>7</v>
      </c>
      <c r="E1181">
        <v>34</v>
      </c>
      <c r="F1181">
        <v>0.1</v>
      </c>
      <c r="G1181">
        <f t="shared" si="36"/>
        <v>0.05</v>
      </c>
      <c r="H1181">
        <f t="shared" si="37"/>
        <v>6.55489397263136E-3</v>
      </c>
    </row>
    <row r="1182" spans="1:8" x14ac:dyDescent="0.25">
      <c r="A1182" s="1">
        <v>1984</v>
      </c>
      <c r="B1182" s="1" t="s">
        <v>99</v>
      </c>
      <c r="C1182" t="s">
        <v>52</v>
      </c>
      <c r="D1182">
        <v>7</v>
      </c>
      <c r="E1182">
        <v>63</v>
      </c>
      <c r="F1182">
        <v>0.03</v>
      </c>
      <c r="G1182">
        <f t="shared" si="36"/>
        <v>1.4999999999999999E-2</v>
      </c>
      <c r="H1182">
        <f t="shared" si="37"/>
        <v>1.9664681917894076E-3</v>
      </c>
    </row>
    <row r="1183" spans="1:8" x14ac:dyDescent="0.25">
      <c r="A1183" s="1">
        <v>1984</v>
      </c>
      <c r="B1183" s="1" t="s">
        <v>99</v>
      </c>
      <c r="C1183" t="s">
        <v>52</v>
      </c>
      <c r="D1183">
        <v>7</v>
      </c>
      <c r="E1183">
        <v>63</v>
      </c>
      <c r="F1183">
        <v>0.02</v>
      </c>
      <c r="G1183">
        <f t="shared" si="36"/>
        <v>0.01</v>
      </c>
      <c r="H1183">
        <f t="shared" si="37"/>
        <v>1.3109787945262718E-3</v>
      </c>
    </row>
    <row r="1184" spans="1:8" x14ac:dyDescent="0.25">
      <c r="A1184" s="1">
        <v>1984</v>
      </c>
      <c r="B1184" s="1" t="s">
        <v>99</v>
      </c>
      <c r="C1184" t="s">
        <v>52</v>
      </c>
      <c r="D1184">
        <v>7</v>
      </c>
      <c r="E1184">
        <v>63</v>
      </c>
      <c r="F1184">
        <v>0.01</v>
      </c>
      <c r="G1184">
        <f t="shared" si="36"/>
        <v>5.0000000000000001E-3</v>
      </c>
      <c r="H1184">
        <f t="shared" si="37"/>
        <v>6.5548939726313589E-4</v>
      </c>
    </row>
    <row r="1185" spans="1:8" x14ac:dyDescent="0.25">
      <c r="A1185" s="1">
        <v>1984</v>
      </c>
      <c r="B1185" s="1" t="s">
        <v>99</v>
      </c>
      <c r="C1185" t="s">
        <v>52</v>
      </c>
      <c r="D1185">
        <v>7</v>
      </c>
      <c r="E1185">
        <v>79</v>
      </c>
      <c r="F1185">
        <v>0.01</v>
      </c>
      <c r="G1185">
        <f t="shared" si="36"/>
        <v>5.0000000000000001E-3</v>
      </c>
      <c r="H1185">
        <f t="shared" si="37"/>
        <v>6.5548939726313589E-4</v>
      </c>
    </row>
    <row r="1186" spans="1:8" x14ac:dyDescent="0.25">
      <c r="A1186" s="1">
        <v>1984</v>
      </c>
      <c r="B1186" s="1" t="s">
        <v>99</v>
      </c>
      <c r="C1186" t="s">
        <v>52</v>
      </c>
      <c r="D1186">
        <v>7</v>
      </c>
      <c r="E1186">
        <v>79</v>
      </c>
      <c r="F1186">
        <v>0.11</v>
      </c>
      <c r="G1186">
        <f t="shared" si="36"/>
        <v>5.5E-2</v>
      </c>
      <c r="H1186">
        <f t="shared" si="37"/>
        <v>7.2103833698944951E-3</v>
      </c>
    </row>
    <row r="1187" spans="1:8" x14ac:dyDescent="0.25">
      <c r="A1187" s="1">
        <v>1984</v>
      </c>
      <c r="B1187" s="1" t="s">
        <v>99</v>
      </c>
      <c r="C1187" t="s">
        <v>52</v>
      </c>
      <c r="D1187">
        <v>8</v>
      </c>
      <c r="E1187">
        <v>33</v>
      </c>
      <c r="F1187">
        <v>0.01</v>
      </c>
      <c r="G1187">
        <f t="shared" si="36"/>
        <v>5.0000000000000001E-3</v>
      </c>
      <c r="H1187">
        <f t="shared" si="37"/>
        <v>6.5548939726313589E-4</v>
      </c>
    </row>
    <row r="1188" spans="1:8" x14ac:dyDescent="0.25">
      <c r="A1188" s="1">
        <v>1984</v>
      </c>
      <c r="B1188" s="1" t="s">
        <v>99</v>
      </c>
      <c r="C1188" t="s">
        <v>52</v>
      </c>
      <c r="D1188">
        <v>8</v>
      </c>
      <c r="E1188">
        <v>33</v>
      </c>
      <c r="F1188">
        <v>0.01</v>
      </c>
      <c r="G1188">
        <f t="shared" si="36"/>
        <v>5.0000000000000001E-3</v>
      </c>
      <c r="H1188">
        <f t="shared" si="37"/>
        <v>6.5548939726313589E-4</v>
      </c>
    </row>
    <row r="1189" spans="1:8" x14ac:dyDescent="0.25">
      <c r="A1189" s="1">
        <v>1984</v>
      </c>
      <c r="B1189" s="1" t="s">
        <v>99</v>
      </c>
      <c r="C1189" t="s">
        <v>52</v>
      </c>
      <c r="D1189">
        <v>8</v>
      </c>
      <c r="E1189">
        <v>63</v>
      </c>
      <c r="F1189">
        <v>0.02</v>
      </c>
      <c r="G1189">
        <f t="shared" si="36"/>
        <v>0.01</v>
      </c>
      <c r="H1189">
        <f t="shared" si="37"/>
        <v>1.3109787945262718E-3</v>
      </c>
    </row>
    <row r="1190" spans="1:8" x14ac:dyDescent="0.25">
      <c r="A1190" s="1">
        <v>1984</v>
      </c>
      <c r="B1190" s="1" t="s">
        <v>99</v>
      </c>
      <c r="C1190" t="s">
        <v>52</v>
      </c>
      <c r="D1190">
        <v>8</v>
      </c>
      <c r="E1190">
        <v>63</v>
      </c>
      <c r="F1190">
        <v>0.01</v>
      </c>
      <c r="G1190">
        <f t="shared" si="36"/>
        <v>5.0000000000000001E-3</v>
      </c>
      <c r="H1190">
        <f t="shared" si="37"/>
        <v>6.5548939726313589E-4</v>
      </c>
    </row>
    <row r="1191" spans="1:8" x14ac:dyDescent="0.25">
      <c r="A1191" s="1">
        <v>1984</v>
      </c>
      <c r="B1191" s="1" t="s">
        <v>99</v>
      </c>
      <c r="C1191" t="s">
        <v>52</v>
      </c>
      <c r="D1191">
        <v>8</v>
      </c>
      <c r="E1191">
        <v>63</v>
      </c>
      <c r="F1191">
        <v>0.01</v>
      </c>
      <c r="G1191">
        <f t="shared" si="36"/>
        <v>5.0000000000000001E-3</v>
      </c>
      <c r="H1191">
        <f t="shared" si="37"/>
        <v>6.5548939726313589E-4</v>
      </c>
    </row>
    <row r="1192" spans="1:8" x14ac:dyDescent="0.25">
      <c r="A1192" s="1">
        <v>1984</v>
      </c>
      <c r="B1192" s="1" t="s">
        <v>99</v>
      </c>
      <c r="C1192" t="s">
        <v>52</v>
      </c>
      <c r="D1192">
        <v>9</v>
      </c>
      <c r="E1192">
        <v>33</v>
      </c>
      <c r="F1192">
        <v>0.01</v>
      </c>
      <c r="G1192">
        <f t="shared" si="36"/>
        <v>5.0000000000000001E-3</v>
      </c>
      <c r="H1192">
        <f t="shared" si="37"/>
        <v>6.5548939726313589E-4</v>
      </c>
    </row>
    <row r="1193" spans="1:8" x14ac:dyDescent="0.25">
      <c r="A1193" s="1">
        <v>1984</v>
      </c>
      <c r="B1193" s="1" t="s">
        <v>99</v>
      </c>
      <c r="C1193" t="s">
        <v>52</v>
      </c>
      <c r="D1193">
        <v>9</v>
      </c>
      <c r="E1193">
        <v>63</v>
      </c>
      <c r="F1193">
        <v>0.03</v>
      </c>
      <c r="G1193">
        <f t="shared" si="36"/>
        <v>1.4999999999999999E-2</v>
      </c>
      <c r="H1193">
        <f t="shared" si="37"/>
        <v>1.9664681917894076E-3</v>
      </c>
    </row>
    <row r="1194" spans="1:8" x14ac:dyDescent="0.25">
      <c r="A1194" s="1">
        <v>1984</v>
      </c>
      <c r="B1194" s="1" t="s">
        <v>99</v>
      </c>
      <c r="C1194" t="s">
        <v>52</v>
      </c>
      <c r="D1194">
        <v>9</v>
      </c>
      <c r="E1194">
        <v>79</v>
      </c>
      <c r="F1194">
        <v>0.01</v>
      </c>
      <c r="G1194">
        <f t="shared" si="36"/>
        <v>5.0000000000000001E-3</v>
      </c>
      <c r="H1194">
        <f t="shared" si="37"/>
        <v>6.5548939726313589E-4</v>
      </c>
    </row>
    <row r="1195" spans="1:8" x14ac:dyDescent="0.25">
      <c r="A1195" s="1">
        <v>1984</v>
      </c>
      <c r="B1195" s="1" t="s">
        <v>99</v>
      </c>
      <c r="C1195" t="s">
        <v>52</v>
      </c>
      <c r="D1195">
        <v>9</v>
      </c>
      <c r="E1195">
        <v>79</v>
      </c>
      <c r="F1195">
        <v>0.01</v>
      </c>
      <c r="G1195">
        <f t="shared" si="36"/>
        <v>5.0000000000000001E-3</v>
      </c>
      <c r="H1195">
        <f t="shared" si="37"/>
        <v>6.5548939726313589E-4</v>
      </c>
    </row>
    <row r="1196" spans="1:8" x14ac:dyDescent="0.25">
      <c r="A1196" s="1">
        <v>1984</v>
      </c>
      <c r="B1196" s="1" t="s">
        <v>99</v>
      </c>
      <c r="C1196" t="s">
        <v>52</v>
      </c>
      <c r="D1196">
        <v>9</v>
      </c>
      <c r="E1196">
        <v>79</v>
      </c>
      <c r="F1196">
        <v>0.01</v>
      </c>
      <c r="G1196">
        <f t="shared" si="36"/>
        <v>5.0000000000000001E-3</v>
      </c>
      <c r="H1196">
        <f t="shared" si="37"/>
        <v>6.5548939726313589E-4</v>
      </c>
    </row>
    <row r="1197" spans="1:8" x14ac:dyDescent="0.25">
      <c r="A1197" s="1">
        <v>1984</v>
      </c>
      <c r="B1197" s="1" t="s">
        <v>99</v>
      </c>
      <c r="C1197" t="s">
        <v>52</v>
      </c>
      <c r="D1197">
        <v>10</v>
      </c>
      <c r="E1197">
        <v>29</v>
      </c>
      <c r="F1197">
        <v>0.03</v>
      </c>
      <c r="G1197">
        <f t="shared" si="36"/>
        <v>1.4999999999999999E-2</v>
      </c>
      <c r="H1197">
        <f t="shared" si="37"/>
        <v>1.9664681917894076E-3</v>
      </c>
    </row>
    <row r="1198" spans="1:8" x14ac:dyDescent="0.25">
      <c r="A1198" s="1">
        <v>1984</v>
      </c>
      <c r="B1198" s="1" t="s">
        <v>99</v>
      </c>
      <c r="C1198" t="s">
        <v>52</v>
      </c>
      <c r="D1198">
        <v>10</v>
      </c>
      <c r="E1198">
        <v>79</v>
      </c>
      <c r="F1198">
        <v>0.01</v>
      </c>
      <c r="G1198">
        <f t="shared" si="36"/>
        <v>5.0000000000000001E-3</v>
      </c>
      <c r="H1198">
        <f t="shared" si="37"/>
        <v>6.5548939726313589E-4</v>
      </c>
    </row>
    <row r="1199" spans="1:8" x14ac:dyDescent="0.25">
      <c r="A1199" s="1">
        <v>1984</v>
      </c>
      <c r="B1199" s="1" t="s">
        <v>99</v>
      </c>
      <c r="C1199" t="s">
        <v>52</v>
      </c>
      <c r="D1199">
        <v>10</v>
      </c>
      <c r="E1199">
        <v>85</v>
      </c>
      <c r="F1199">
        <v>0.01</v>
      </c>
      <c r="G1199">
        <f t="shared" si="36"/>
        <v>5.0000000000000001E-3</v>
      </c>
      <c r="H1199">
        <f t="shared" si="37"/>
        <v>6.5548939726313589E-4</v>
      </c>
    </row>
    <row r="1200" spans="1:8" x14ac:dyDescent="0.25">
      <c r="A1200" s="1">
        <v>1984</v>
      </c>
      <c r="B1200" s="1" t="s">
        <v>99</v>
      </c>
      <c r="C1200" t="s">
        <v>52</v>
      </c>
      <c r="D1200">
        <v>11</v>
      </c>
      <c r="E1200">
        <v>29</v>
      </c>
      <c r="F1200">
        <v>0.04</v>
      </c>
      <c r="G1200">
        <f t="shared" si="36"/>
        <v>0.02</v>
      </c>
      <c r="H1200">
        <f t="shared" si="37"/>
        <v>2.6219575890525436E-3</v>
      </c>
    </row>
    <row r="1201" spans="1:8" x14ac:dyDescent="0.25">
      <c r="A1201" s="1">
        <v>1984</v>
      </c>
      <c r="B1201" s="1" t="s">
        <v>99</v>
      </c>
      <c r="C1201" t="s">
        <v>52</v>
      </c>
      <c r="D1201">
        <v>11</v>
      </c>
      <c r="E1201">
        <v>32</v>
      </c>
      <c r="F1201">
        <v>0.01</v>
      </c>
      <c r="G1201">
        <f t="shared" si="36"/>
        <v>5.0000000000000001E-3</v>
      </c>
      <c r="H1201">
        <f t="shared" si="37"/>
        <v>6.5548939726313589E-4</v>
      </c>
    </row>
    <row r="1202" spans="1:8" x14ac:dyDescent="0.25">
      <c r="A1202" s="1">
        <v>1984</v>
      </c>
      <c r="B1202" s="1" t="s">
        <v>99</v>
      </c>
      <c r="C1202" t="s">
        <v>52</v>
      </c>
      <c r="D1202">
        <v>12</v>
      </c>
      <c r="E1202">
        <v>32</v>
      </c>
      <c r="F1202">
        <v>0.05</v>
      </c>
      <c r="G1202">
        <f t="shared" si="36"/>
        <v>2.5000000000000001E-2</v>
      </c>
      <c r="H1202">
        <f t="shared" si="37"/>
        <v>3.27744698631568E-3</v>
      </c>
    </row>
    <row r="1203" spans="1:8" x14ac:dyDescent="0.25">
      <c r="A1203" s="1">
        <v>1984</v>
      </c>
      <c r="B1203" s="1" t="s">
        <v>99</v>
      </c>
      <c r="C1203" t="s">
        <v>52</v>
      </c>
      <c r="D1203">
        <v>12</v>
      </c>
      <c r="E1203">
        <v>58</v>
      </c>
      <c r="F1203">
        <v>0.03</v>
      </c>
      <c r="G1203">
        <f t="shared" si="36"/>
        <v>1.4999999999999999E-2</v>
      </c>
      <c r="H1203">
        <f t="shared" si="37"/>
        <v>1.9664681917894076E-3</v>
      </c>
    </row>
    <row r="1204" spans="1:8" x14ac:dyDescent="0.25">
      <c r="A1204" s="1">
        <v>1984</v>
      </c>
      <c r="B1204" s="1" t="s">
        <v>99</v>
      </c>
      <c r="C1204" t="s">
        <v>52</v>
      </c>
      <c r="D1204">
        <v>12</v>
      </c>
      <c r="E1204">
        <v>63</v>
      </c>
      <c r="F1204">
        <v>0.01</v>
      </c>
      <c r="G1204">
        <f t="shared" si="36"/>
        <v>5.0000000000000001E-3</v>
      </c>
      <c r="H1204">
        <f t="shared" si="37"/>
        <v>6.5548939726313589E-4</v>
      </c>
    </row>
    <row r="1205" spans="1:8" x14ac:dyDescent="0.25">
      <c r="A1205" s="1">
        <v>1984</v>
      </c>
      <c r="B1205" s="1" t="s">
        <v>99</v>
      </c>
      <c r="C1205" t="s">
        <v>52</v>
      </c>
      <c r="D1205">
        <v>12</v>
      </c>
      <c r="E1205">
        <v>63</v>
      </c>
      <c r="F1205">
        <v>0.02</v>
      </c>
      <c r="G1205">
        <f t="shared" si="36"/>
        <v>0.01</v>
      </c>
      <c r="H1205">
        <f t="shared" si="37"/>
        <v>1.3109787945262718E-3</v>
      </c>
    </row>
    <row r="1206" spans="1:8" x14ac:dyDescent="0.25">
      <c r="A1206" s="1">
        <v>1984</v>
      </c>
      <c r="B1206" s="1" t="s">
        <v>99</v>
      </c>
      <c r="C1206" t="s">
        <v>52</v>
      </c>
      <c r="D1206">
        <v>12</v>
      </c>
      <c r="E1206">
        <v>79</v>
      </c>
      <c r="F1206">
        <v>0.03</v>
      </c>
      <c r="G1206">
        <f t="shared" si="36"/>
        <v>1.4999999999999999E-2</v>
      </c>
      <c r="H1206">
        <f t="shared" si="37"/>
        <v>1.9664681917894076E-3</v>
      </c>
    </row>
    <row r="1207" spans="1:8" x14ac:dyDescent="0.25">
      <c r="A1207" s="1">
        <v>1984</v>
      </c>
      <c r="B1207" s="1" t="s">
        <v>99</v>
      </c>
      <c r="C1207" t="s">
        <v>52</v>
      </c>
      <c r="D1207">
        <v>13</v>
      </c>
      <c r="E1207">
        <v>32</v>
      </c>
      <c r="F1207">
        <v>0.02</v>
      </c>
      <c r="G1207">
        <f t="shared" si="36"/>
        <v>0.01</v>
      </c>
      <c r="H1207">
        <f t="shared" si="37"/>
        <v>1.3109787945262718E-3</v>
      </c>
    </row>
    <row r="1208" spans="1:8" x14ac:dyDescent="0.25">
      <c r="A1208" s="1">
        <v>1984</v>
      </c>
      <c r="B1208" s="1" t="s">
        <v>99</v>
      </c>
      <c r="C1208" t="s">
        <v>52</v>
      </c>
      <c r="D1208">
        <v>13</v>
      </c>
      <c r="E1208">
        <v>63</v>
      </c>
      <c r="F1208">
        <v>0.01</v>
      </c>
      <c r="G1208">
        <f t="shared" si="36"/>
        <v>5.0000000000000001E-3</v>
      </c>
      <c r="H1208">
        <f t="shared" si="37"/>
        <v>6.5548939726313589E-4</v>
      </c>
    </row>
    <row r="1209" spans="1:8" x14ac:dyDescent="0.25">
      <c r="A1209" s="1">
        <v>1984</v>
      </c>
      <c r="B1209" s="1" t="s">
        <v>99</v>
      </c>
      <c r="C1209" t="s">
        <v>52</v>
      </c>
      <c r="D1209">
        <v>13</v>
      </c>
      <c r="E1209">
        <v>63</v>
      </c>
      <c r="F1209">
        <v>0.01</v>
      </c>
      <c r="G1209">
        <f t="shared" si="36"/>
        <v>5.0000000000000001E-3</v>
      </c>
      <c r="H1209">
        <f t="shared" si="37"/>
        <v>6.5548939726313589E-4</v>
      </c>
    </row>
    <row r="1210" spans="1:8" x14ac:dyDescent="0.25">
      <c r="A1210" s="1">
        <v>1984</v>
      </c>
      <c r="B1210" s="1" t="s">
        <v>99</v>
      </c>
      <c r="C1210" t="s">
        <v>52</v>
      </c>
      <c r="D1210">
        <v>14</v>
      </c>
      <c r="E1210">
        <v>29</v>
      </c>
      <c r="F1210">
        <v>0.05</v>
      </c>
      <c r="G1210">
        <f t="shared" si="36"/>
        <v>2.5000000000000001E-2</v>
      </c>
      <c r="H1210">
        <f t="shared" si="37"/>
        <v>3.27744698631568E-3</v>
      </c>
    </row>
    <row r="1211" spans="1:8" x14ac:dyDescent="0.25">
      <c r="A1211" s="1">
        <v>1984</v>
      </c>
      <c r="B1211" s="1" t="s">
        <v>99</v>
      </c>
      <c r="C1211" t="s">
        <v>52</v>
      </c>
      <c r="D1211">
        <v>14</v>
      </c>
      <c r="E1211">
        <v>33</v>
      </c>
      <c r="F1211">
        <v>0.01</v>
      </c>
      <c r="G1211">
        <f t="shared" si="36"/>
        <v>5.0000000000000001E-3</v>
      </c>
      <c r="H1211">
        <f t="shared" si="37"/>
        <v>6.5548939726313589E-4</v>
      </c>
    </row>
    <row r="1212" spans="1:8" x14ac:dyDescent="0.25">
      <c r="A1212" s="1">
        <v>1984</v>
      </c>
      <c r="B1212" s="1" t="s">
        <v>99</v>
      </c>
      <c r="C1212" t="s">
        <v>52</v>
      </c>
      <c r="D1212">
        <v>14</v>
      </c>
      <c r="E1212">
        <v>33</v>
      </c>
      <c r="F1212">
        <v>0.02</v>
      </c>
      <c r="G1212">
        <f t="shared" si="36"/>
        <v>0.01</v>
      </c>
      <c r="H1212">
        <f t="shared" si="37"/>
        <v>1.3109787945262718E-3</v>
      </c>
    </row>
    <row r="1213" spans="1:8" x14ac:dyDescent="0.25">
      <c r="A1213" s="1">
        <v>1984</v>
      </c>
      <c r="B1213" s="1" t="s">
        <v>99</v>
      </c>
      <c r="C1213" t="s">
        <v>52</v>
      </c>
      <c r="D1213">
        <v>14</v>
      </c>
      <c r="E1213">
        <v>33</v>
      </c>
      <c r="F1213">
        <v>0.01</v>
      </c>
      <c r="G1213">
        <f t="shared" si="36"/>
        <v>5.0000000000000001E-3</v>
      </c>
      <c r="H1213">
        <f t="shared" si="37"/>
        <v>6.5548939726313589E-4</v>
      </c>
    </row>
    <row r="1214" spans="1:8" x14ac:dyDescent="0.25">
      <c r="A1214" s="1">
        <v>1984</v>
      </c>
      <c r="B1214" s="1" t="s">
        <v>99</v>
      </c>
      <c r="C1214" t="s">
        <v>52</v>
      </c>
      <c r="D1214">
        <v>14</v>
      </c>
      <c r="E1214">
        <v>33</v>
      </c>
      <c r="F1214">
        <v>0.02</v>
      </c>
      <c r="G1214">
        <f t="shared" si="36"/>
        <v>0.01</v>
      </c>
      <c r="H1214">
        <f t="shared" si="37"/>
        <v>1.3109787945262718E-3</v>
      </c>
    </row>
    <row r="1215" spans="1:8" x14ac:dyDescent="0.25">
      <c r="A1215" s="1">
        <v>1984</v>
      </c>
      <c r="B1215" s="1" t="s">
        <v>99</v>
      </c>
      <c r="C1215" t="s">
        <v>52</v>
      </c>
      <c r="D1215">
        <v>15</v>
      </c>
      <c r="E1215">
        <v>29</v>
      </c>
      <c r="F1215">
        <v>0.01</v>
      </c>
      <c r="G1215">
        <f t="shared" si="36"/>
        <v>5.0000000000000001E-3</v>
      </c>
      <c r="H1215">
        <f t="shared" si="37"/>
        <v>6.5548939726313589E-4</v>
      </c>
    </row>
    <row r="1216" spans="1:8" x14ac:dyDescent="0.25">
      <c r="A1216" s="1">
        <v>1984</v>
      </c>
      <c r="B1216" s="1" t="s">
        <v>99</v>
      </c>
      <c r="C1216" t="s">
        <v>52</v>
      </c>
      <c r="D1216">
        <v>15</v>
      </c>
      <c r="E1216">
        <v>32</v>
      </c>
      <c r="F1216">
        <v>0.12</v>
      </c>
      <c r="G1216">
        <f t="shared" si="36"/>
        <v>0.06</v>
      </c>
      <c r="H1216">
        <f t="shared" si="37"/>
        <v>7.8658727671576303E-3</v>
      </c>
    </row>
    <row r="1217" spans="1:8" x14ac:dyDescent="0.25">
      <c r="A1217" s="1">
        <v>1984</v>
      </c>
      <c r="B1217" s="1" t="s">
        <v>99</v>
      </c>
      <c r="C1217" t="s">
        <v>52</v>
      </c>
      <c r="D1217">
        <v>15</v>
      </c>
      <c r="E1217">
        <v>32</v>
      </c>
      <c r="F1217">
        <v>0.02</v>
      </c>
      <c r="G1217">
        <f t="shared" si="36"/>
        <v>0.01</v>
      </c>
      <c r="H1217">
        <f t="shared" si="37"/>
        <v>1.3109787945262718E-3</v>
      </c>
    </row>
    <row r="1218" spans="1:8" x14ac:dyDescent="0.25">
      <c r="A1218" s="1">
        <v>1984</v>
      </c>
      <c r="B1218" s="1" t="s">
        <v>99</v>
      </c>
      <c r="C1218" t="s">
        <v>52</v>
      </c>
      <c r="D1218">
        <v>15</v>
      </c>
      <c r="E1218">
        <v>63</v>
      </c>
      <c r="F1218">
        <v>0.01</v>
      </c>
      <c r="G1218">
        <f t="shared" si="36"/>
        <v>5.0000000000000001E-3</v>
      </c>
      <c r="H1218">
        <f t="shared" si="37"/>
        <v>6.5548939726313589E-4</v>
      </c>
    </row>
    <row r="1219" spans="1:8" x14ac:dyDescent="0.25">
      <c r="A1219" s="1">
        <v>1984</v>
      </c>
      <c r="B1219" s="1" t="s">
        <v>99</v>
      </c>
      <c r="C1219" t="s">
        <v>52</v>
      </c>
      <c r="D1219">
        <v>15</v>
      </c>
      <c r="E1219">
        <v>63</v>
      </c>
      <c r="F1219">
        <v>0.05</v>
      </c>
      <c r="G1219">
        <f t="shared" ref="G1219:G1282" si="38">(F1219/0.5)/4</f>
        <v>2.5000000000000001E-2</v>
      </c>
      <c r="H1219">
        <f t="shared" ref="H1219:H1282" si="39">G1219*(12.55/95.73)</f>
        <v>3.27744698631568E-3</v>
      </c>
    </row>
    <row r="1220" spans="1:8" x14ac:dyDescent="0.25">
      <c r="A1220" s="1">
        <v>1984</v>
      </c>
      <c r="B1220" s="1" t="s">
        <v>99</v>
      </c>
      <c r="C1220" t="s">
        <v>52</v>
      </c>
      <c r="D1220">
        <v>15</v>
      </c>
      <c r="E1220">
        <v>79</v>
      </c>
      <c r="F1220">
        <v>7.0000000000000007E-2</v>
      </c>
      <c r="G1220">
        <f t="shared" si="38"/>
        <v>3.5000000000000003E-2</v>
      </c>
      <c r="H1220">
        <f t="shared" si="39"/>
        <v>4.588425780841952E-3</v>
      </c>
    </row>
    <row r="1221" spans="1:8" x14ac:dyDescent="0.25">
      <c r="A1221" s="1">
        <v>1984</v>
      </c>
      <c r="B1221" s="1" t="s">
        <v>99</v>
      </c>
      <c r="C1221" t="s">
        <v>52</v>
      </c>
      <c r="D1221">
        <v>16</v>
      </c>
      <c r="E1221">
        <v>79</v>
      </c>
      <c r="F1221">
        <v>0.03</v>
      </c>
      <c r="G1221">
        <f t="shared" si="38"/>
        <v>1.4999999999999999E-2</v>
      </c>
      <c r="H1221">
        <f t="shared" si="39"/>
        <v>1.9664681917894076E-3</v>
      </c>
    </row>
    <row r="1222" spans="1:8" x14ac:dyDescent="0.25">
      <c r="A1222" s="1">
        <v>1984</v>
      </c>
      <c r="B1222" s="1" t="s">
        <v>99</v>
      </c>
      <c r="C1222" t="s">
        <v>52</v>
      </c>
      <c r="D1222">
        <v>16</v>
      </c>
      <c r="E1222">
        <v>79</v>
      </c>
      <c r="F1222">
        <v>0.01</v>
      </c>
      <c r="G1222">
        <f t="shared" si="38"/>
        <v>5.0000000000000001E-3</v>
      </c>
      <c r="H1222">
        <f t="shared" si="39"/>
        <v>6.5548939726313589E-4</v>
      </c>
    </row>
    <row r="1223" spans="1:8" x14ac:dyDescent="0.25">
      <c r="A1223" s="1">
        <v>1984</v>
      </c>
      <c r="B1223" s="1" t="s">
        <v>99</v>
      </c>
      <c r="C1223" t="s">
        <v>52</v>
      </c>
      <c r="D1223">
        <v>17</v>
      </c>
      <c r="E1223">
        <v>29</v>
      </c>
      <c r="F1223">
        <v>0.12</v>
      </c>
      <c r="G1223">
        <f t="shared" si="38"/>
        <v>0.06</v>
      </c>
      <c r="H1223">
        <f t="shared" si="39"/>
        <v>7.8658727671576303E-3</v>
      </c>
    </row>
    <row r="1224" spans="1:8" x14ac:dyDescent="0.25">
      <c r="A1224" s="1">
        <v>1984</v>
      </c>
      <c r="B1224" s="1" t="s">
        <v>99</v>
      </c>
      <c r="C1224" t="s">
        <v>52</v>
      </c>
      <c r="D1224">
        <v>17</v>
      </c>
      <c r="E1224">
        <v>32</v>
      </c>
      <c r="F1224">
        <v>0.01</v>
      </c>
      <c r="G1224">
        <f t="shared" si="38"/>
        <v>5.0000000000000001E-3</v>
      </c>
      <c r="H1224">
        <f t="shared" si="39"/>
        <v>6.5548939726313589E-4</v>
      </c>
    </row>
    <row r="1225" spans="1:8" x14ac:dyDescent="0.25">
      <c r="A1225" s="1">
        <v>1984</v>
      </c>
      <c r="B1225" s="1" t="s">
        <v>99</v>
      </c>
      <c r="C1225" t="s">
        <v>52</v>
      </c>
      <c r="D1225">
        <v>17</v>
      </c>
      <c r="E1225">
        <v>40</v>
      </c>
      <c r="F1225">
        <v>0.12</v>
      </c>
      <c r="G1225">
        <f t="shared" si="38"/>
        <v>0.06</v>
      </c>
      <c r="H1225">
        <f t="shared" si="39"/>
        <v>7.8658727671576303E-3</v>
      </c>
    </row>
    <row r="1226" spans="1:8" x14ac:dyDescent="0.25">
      <c r="A1226" s="1">
        <v>1984</v>
      </c>
      <c r="B1226" s="1" t="s">
        <v>99</v>
      </c>
      <c r="C1226" t="s">
        <v>52</v>
      </c>
      <c r="D1226">
        <v>17</v>
      </c>
      <c r="E1226">
        <v>88</v>
      </c>
      <c r="F1226">
        <v>7.0000000000000007E-2</v>
      </c>
      <c r="G1226">
        <f t="shared" si="38"/>
        <v>3.5000000000000003E-2</v>
      </c>
      <c r="H1226">
        <f t="shared" si="39"/>
        <v>4.588425780841952E-3</v>
      </c>
    </row>
    <row r="1227" spans="1:8" x14ac:dyDescent="0.25">
      <c r="A1227" s="1">
        <v>1984</v>
      </c>
      <c r="B1227" s="1" t="s">
        <v>99</v>
      </c>
      <c r="C1227" t="s">
        <v>52</v>
      </c>
      <c r="D1227">
        <v>18</v>
      </c>
      <c r="E1227">
        <v>33</v>
      </c>
      <c r="F1227">
        <v>0.01</v>
      </c>
      <c r="G1227">
        <f t="shared" si="38"/>
        <v>5.0000000000000001E-3</v>
      </c>
      <c r="H1227">
        <f t="shared" si="39"/>
        <v>6.5548939726313589E-4</v>
      </c>
    </row>
    <row r="1228" spans="1:8" x14ac:dyDescent="0.25">
      <c r="A1228" s="1">
        <v>1984</v>
      </c>
      <c r="B1228" s="1" t="s">
        <v>99</v>
      </c>
      <c r="C1228" t="s">
        <v>52</v>
      </c>
      <c r="D1228">
        <v>18</v>
      </c>
      <c r="E1228">
        <v>79</v>
      </c>
      <c r="F1228">
        <v>0.01</v>
      </c>
      <c r="G1228">
        <f t="shared" si="38"/>
        <v>5.0000000000000001E-3</v>
      </c>
      <c r="H1228">
        <f t="shared" si="39"/>
        <v>6.5548939726313589E-4</v>
      </c>
    </row>
    <row r="1229" spans="1:8" x14ac:dyDescent="0.25">
      <c r="A1229" s="1">
        <v>1984</v>
      </c>
      <c r="B1229" s="1" t="s">
        <v>99</v>
      </c>
      <c r="C1229" t="s">
        <v>52</v>
      </c>
      <c r="D1229">
        <v>18</v>
      </c>
      <c r="E1229">
        <v>84</v>
      </c>
      <c r="F1229">
        <v>0.13</v>
      </c>
      <c r="G1229">
        <f t="shared" si="38"/>
        <v>6.5000000000000002E-2</v>
      </c>
      <c r="H1229">
        <f t="shared" si="39"/>
        <v>8.521362164420768E-3</v>
      </c>
    </row>
    <row r="1230" spans="1:8" x14ac:dyDescent="0.25">
      <c r="A1230" s="1">
        <v>1984</v>
      </c>
      <c r="B1230" s="1" t="s">
        <v>99</v>
      </c>
      <c r="C1230" t="s">
        <v>52</v>
      </c>
      <c r="D1230">
        <v>18</v>
      </c>
      <c r="E1230">
        <v>88</v>
      </c>
      <c r="F1230">
        <v>0.05</v>
      </c>
      <c r="G1230">
        <f t="shared" si="38"/>
        <v>2.5000000000000001E-2</v>
      </c>
      <c r="H1230">
        <f t="shared" si="39"/>
        <v>3.27744698631568E-3</v>
      </c>
    </row>
    <row r="1231" spans="1:8" x14ac:dyDescent="0.25">
      <c r="A1231" s="1">
        <v>1984</v>
      </c>
      <c r="B1231" s="1" t="s">
        <v>99</v>
      </c>
      <c r="C1231" t="s">
        <v>52</v>
      </c>
      <c r="D1231">
        <v>19</v>
      </c>
      <c r="E1231">
        <v>53</v>
      </c>
      <c r="F1231">
        <v>0.01</v>
      </c>
      <c r="G1231">
        <f t="shared" si="38"/>
        <v>5.0000000000000001E-3</v>
      </c>
      <c r="H1231">
        <f t="shared" si="39"/>
        <v>6.5548939726313589E-4</v>
      </c>
    </row>
    <row r="1232" spans="1:8" x14ac:dyDescent="0.25">
      <c r="A1232" s="1">
        <v>1984</v>
      </c>
      <c r="B1232" s="1" t="s">
        <v>99</v>
      </c>
      <c r="C1232" t="s">
        <v>52</v>
      </c>
      <c r="D1232">
        <v>19</v>
      </c>
      <c r="E1232">
        <v>79</v>
      </c>
      <c r="F1232">
        <v>0.01</v>
      </c>
      <c r="G1232">
        <f t="shared" si="38"/>
        <v>5.0000000000000001E-3</v>
      </c>
      <c r="H1232">
        <f t="shared" si="39"/>
        <v>6.5548939726313589E-4</v>
      </c>
    </row>
    <row r="1233" spans="1:8" x14ac:dyDescent="0.25">
      <c r="A1233" s="1">
        <v>1984</v>
      </c>
      <c r="B1233" s="1" t="s">
        <v>99</v>
      </c>
      <c r="C1233" t="s">
        <v>52</v>
      </c>
      <c r="D1233">
        <v>19</v>
      </c>
      <c r="E1233">
        <v>79</v>
      </c>
      <c r="F1233">
        <v>0.01</v>
      </c>
      <c r="G1233">
        <f t="shared" si="38"/>
        <v>5.0000000000000001E-3</v>
      </c>
      <c r="H1233">
        <f t="shared" si="39"/>
        <v>6.5548939726313589E-4</v>
      </c>
    </row>
    <row r="1234" spans="1:8" x14ac:dyDescent="0.25">
      <c r="A1234" s="1">
        <v>1984</v>
      </c>
      <c r="B1234" s="1" t="s">
        <v>99</v>
      </c>
      <c r="C1234" t="s">
        <v>52</v>
      </c>
      <c r="D1234">
        <v>19</v>
      </c>
      <c r="E1234">
        <v>79</v>
      </c>
      <c r="F1234">
        <v>0.01</v>
      </c>
      <c r="G1234">
        <f t="shared" si="38"/>
        <v>5.0000000000000001E-3</v>
      </c>
      <c r="H1234">
        <f t="shared" si="39"/>
        <v>6.5548939726313589E-4</v>
      </c>
    </row>
    <row r="1235" spans="1:8" x14ac:dyDescent="0.25">
      <c r="A1235" s="1">
        <v>1984</v>
      </c>
      <c r="B1235" s="1" t="s">
        <v>99</v>
      </c>
      <c r="C1235" t="s">
        <v>52</v>
      </c>
      <c r="D1235">
        <v>19</v>
      </c>
      <c r="E1235">
        <v>85</v>
      </c>
      <c r="F1235">
        <v>0.01</v>
      </c>
      <c r="G1235">
        <f t="shared" si="38"/>
        <v>5.0000000000000001E-3</v>
      </c>
      <c r="H1235">
        <f t="shared" si="39"/>
        <v>6.5548939726313589E-4</v>
      </c>
    </row>
    <row r="1236" spans="1:8" x14ac:dyDescent="0.25">
      <c r="A1236" s="1">
        <v>1984</v>
      </c>
      <c r="B1236" s="1" t="s">
        <v>99</v>
      </c>
      <c r="C1236" t="s">
        <v>52</v>
      </c>
      <c r="D1236">
        <v>19</v>
      </c>
      <c r="E1236">
        <v>88</v>
      </c>
      <c r="F1236">
        <v>0.01</v>
      </c>
      <c r="G1236">
        <f t="shared" si="38"/>
        <v>5.0000000000000001E-3</v>
      </c>
      <c r="H1236">
        <f t="shared" si="39"/>
        <v>6.5548939726313589E-4</v>
      </c>
    </row>
    <row r="1237" spans="1:8" x14ac:dyDescent="0.25">
      <c r="A1237" s="1">
        <v>1984</v>
      </c>
      <c r="B1237" s="1" t="s">
        <v>99</v>
      </c>
      <c r="C1237" t="s">
        <v>52</v>
      </c>
      <c r="D1237">
        <v>20</v>
      </c>
      <c r="E1237">
        <v>79</v>
      </c>
      <c r="F1237">
        <v>0.03</v>
      </c>
      <c r="G1237">
        <f t="shared" si="38"/>
        <v>1.4999999999999999E-2</v>
      </c>
      <c r="H1237">
        <f t="shared" si="39"/>
        <v>1.9664681917894076E-3</v>
      </c>
    </row>
    <row r="1238" spans="1:8" x14ac:dyDescent="0.25">
      <c r="A1238" s="1">
        <v>1984</v>
      </c>
      <c r="B1238" s="1" t="s">
        <v>99</v>
      </c>
      <c r="C1238" t="s">
        <v>52</v>
      </c>
      <c r="D1238">
        <v>20</v>
      </c>
      <c r="E1238">
        <v>79</v>
      </c>
      <c r="F1238">
        <v>0.13</v>
      </c>
      <c r="G1238">
        <f t="shared" si="38"/>
        <v>6.5000000000000002E-2</v>
      </c>
      <c r="H1238">
        <f t="shared" si="39"/>
        <v>8.521362164420768E-3</v>
      </c>
    </row>
    <row r="1239" spans="1:8" x14ac:dyDescent="0.25">
      <c r="A1239" s="1">
        <v>1984</v>
      </c>
      <c r="B1239" s="1" t="s">
        <v>99</v>
      </c>
      <c r="C1239" t="s">
        <v>52</v>
      </c>
      <c r="D1239">
        <v>20</v>
      </c>
      <c r="E1239">
        <v>79</v>
      </c>
      <c r="F1239">
        <v>0.1</v>
      </c>
      <c r="G1239">
        <f t="shared" si="38"/>
        <v>0.05</v>
      </c>
      <c r="H1239">
        <f t="shared" si="39"/>
        <v>6.55489397263136E-3</v>
      </c>
    </row>
    <row r="1240" spans="1:8" x14ac:dyDescent="0.25">
      <c r="A1240" s="1">
        <v>1984</v>
      </c>
      <c r="B1240" s="1" t="s">
        <v>99</v>
      </c>
      <c r="C1240" t="s">
        <v>52</v>
      </c>
      <c r="D1240">
        <v>21</v>
      </c>
      <c r="E1240">
        <v>29</v>
      </c>
      <c r="F1240">
        <v>0.02</v>
      </c>
      <c r="G1240">
        <f t="shared" si="38"/>
        <v>0.01</v>
      </c>
      <c r="H1240">
        <f t="shared" si="39"/>
        <v>1.3109787945262718E-3</v>
      </c>
    </row>
    <row r="1241" spans="1:8" x14ac:dyDescent="0.25">
      <c r="A1241" s="1">
        <v>1984</v>
      </c>
      <c r="B1241" s="1" t="s">
        <v>99</v>
      </c>
      <c r="C1241" t="s">
        <v>52</v>
      </c>
      <c r="D1241">
        <v>21</v>
      </c>
      <c r="E1241">
        <v>63</v>
      </c>
      <c r="F1241">
        <v>0.11</v>
      </c>
      <c r="G1241">
        <f t="shared" si="38"/>
        <v>5.5E-2</v>
      </c>
      <c r="H1241">
        <f t="shared" si="39"/>
        <v>7.2103833698944951E-3</v>
      </c>
    </row>
    <row r="1242" spans="1:8" x14ac:dyDescent="0.25">
      <c r="A1242" s="1">
        <v>1984</v>
      </c>
      <c r="B1242" s="1" t="s">
        <v>99</v>
      </c>
      <c r="C1242" t="s">
        <v>52</v>
      </c>
      <c r="D1242">
        <v>21</v>
      </c>
      <c r="E1242">
        <v>85</v>
      </c>
      <c r="F1242">
        <v>0.01</v>
      </c>
      <c r="G1242">
        <f t="shared" si="38"/>
        <v>5.0000000000000001E-3</v>
      </c>
      <c r="H1242">
        <f t="shared" si="39"/>
        <v>6.5548939726313589E-4</v>
      </c>
    </row>
    <row r="1243" spans="1:8" x14ac:dyDescent="0.25">
      <c r="A1243" s="1">
        <v>1984</v>
      </c>
      <c r="B1243" s="1" t="s">
        <v>99</v>
      </c>
      <c r="C1243" t="s">
        <v>52</v>
      </c>
      <c r="D1243">
        <v>21</v>
      </c>
      <c r="E1243">
        <v>112</v>
      </c>
      <c r="F1243">
        <v>0.01</v>
      </c>
      <c r="G1243">
        <f t="shared" si="38"/>
        <v>5.0000000000000001E-3</v>
      </c>
      <c r="H1243">
        <f t="shared" si="39"/>
        <v>6.5548939726313589E-4</v>
      </c>
    </row>
    <row r="1244" spans="1:8" x14ac:dyDescent="0.25">
      <c r="A1244" s="1">
        <v>1984</v>
      </c>
      <c r="B1244" s="1" t="s">
        <v>99</v>
      </c>
      <c r="C1244" t="s">
        <v>52</v>
      </c>
      <c r="D1244">
        <v>22</v>
      </c>
      <c r="E1244">
        <v>33</v>
      </c>
      <c r="F1244">
        <v>0.01</v>
      </c>
      <c r="G1244">
        <f t="shared" si="38"/>
        <v>5.0000000000000001E-3</v>
      </c>
      <c r="H1244">
        <f t="shared" si="39"/>
        <v>6.5548939726313589E-4</v>
      </c>
    </row>
    <row r="1245" spans="1:8" x14ac:dyDescent="0.25">
      <c r="A1245" s="1">
        <v>1984</v>
      </c>
      <c r="B1245" s="1" t="s">
        <v>99</v>
      </c>
      <c r="C1245" t="s">
        <v>52</v>
      </c>
      <c r="D1245">
        <v>22</v>
      </c>
      <c r="E1245">
        <v>54</v>
      </c>
      <c r="F1245">
        <v>0.01</v>
      </c>
      <c r="G1245">
        <f t="shared" si="38"/>
        <v>5.0000000000000001E-3</v>
      </c>
      <c r="H1245">
        <f t="shared" si="39"/>
        <v>6.5548939726313589E-4</v>
      </c>
    </row>
    <row r="1246" spans="1:8" x14ac:dyDescent="0.25">
      <c r="A1246" s="1">
        <v>1984</v>
      </c>
      <c r="B1246" s="1" t="s">
        <v>99</v>
      </c>
      <c r="C1246" t="s">
        <v>52</v>
      </c>
      <c r="D1246">
        <v>22</v>
      </c>
      <c r="E1246">
        <v>63</v>
      </c>
      <c r="F1246">
        <v>0.01</v>
      </c>
      <c r="G1246">
        <f t="shared" si="38"/>
        <v>5.0000000000000001E-3</v>
      </c>
      <c r="H1246">
        <f t="shared" si="39"/>
        <v>6.5548939726313589E-4</v>
      </c>
    </row>
    <row r="1247" spans="1:8" x14ac:dyDescent="0.25">
      <c r="A1247" s="1">
        <v>1984</v>
      </c>
      <c r="B1247" s="1" t="s">
        <v>99</v>
      </c>
      <c r="C1247" t="s">
        <v>52</v>
      </c>
      <c r="D1247">
        <v>22</v>
      </c>
      <c r="E1247">
        <v>63</v>
      </c>
      <c r="F1247">
        <v>0.01</v>
      </c>
      <c r="G1247">
        <f t="shared" si="38"/>
        <v>5.0000000000000001E-3</v>
      </c>
      <c r="H1247">
        <f t="shared" si="39"/>
        <v>6.5548939726313589E-4</v>
      </c>
    </row>
    <row r="1248" spans="1:8" x14ac:dyDescent="0.25">
      <c r="A1248" s="1">
        <v>1984</v>
      </c>
      <c r="B1248" s="1" t="s">
        <v>99</v>
      </c>
      <c r="C1248" t="s">
        <v>52</v>
      </c>
      <c r="D1248">
        <v>23</v>
      </c>
      <c r="E1248">
        <v>53</v>
      </c>
      <c r="F1248">
        <v>0.01</v>
      </c>
      <c r="G1248">
        <f t="shared" si="38"/>
        <v>5.0000000000000001E-3</v>
      </c>
      <c r="H1248">
        <f t="shared" si="39"/>
        <v>6.5548939726313589E-4</v>
      </c>
    </row>
    <row r="1249" spans="1:8" x14ac:dyDescent="0.25">
      <c r="A1249" s="1">
        <v>1984</v>
      </c>
      <c r="B1249" s="1" t="s">
        <v>99</v>
      </c>
      <c r="C1249" t="s">
        <v>52</v>
      </c>
      <c r="D1249">
        <v>24</v>
      </c>
      <c r="E1249">
        <v>32</v>
      </c>
      <c r="F1249">
        <v>0.01</v>
      </c>
      <c r="G1249">
        <f t="shared" si="38"/>
        <v>5.0000000000000001E-3</v>
      </c>
      <c r="H1249">
        <f t="shared" si="39"/>
        <v>6.5548939726313589E-4</v>
      </c>
    </row>
    <row r="1250" spans="1:8" x14ac:dyDescent="0.25">
      <c r="A1250" s="1">
        <v>1984</v>
      </c>
      <c r="B1250" s="1" t="s">
        <v>99</v>
      </c>
      <c r="C1250" t="s">
        <v>52</v>
      </c>
      <c r="D1250">
        <v>24</v>
      </c>
      <c r="E1250">
        <v>32</v>
      </c>
      <c r="F1250">
        <v>0.02</v>
      </c>
      <c r="G1250">
        <f t="shared" si="38"/>
        <v>0.01</v>
      </c>
      <c r="H1250">
        <f t="shared" si="39"/>
        <v>1.3109787945262718E-3</v>
      </c>
    </row>
    <row r="1251" spans="1:8" x14ac:dyDescent="0.25">
      <c r="A1251" s="1">
        <v>1984</v>
      </c>
      <c r="B1251" s="1" t="s">
        <v>99</v>
      </c>
      <c r="C1251" t="s">
        <v>52</v>
      </c>
      <c r="D1251">
        <v>24</v>
      </c>
      <c r="E1251">
        <v>32</v>
      </c>
      <c r="F1251">
        <v>0.01</v>
      </c>
      <c r="G1251">
        <f t="shared" si="38"/>
        <v>5.0000000000000001E-3</v>
      </c>
      <c r="H1251">
        <f t="shared" si="39"/>
        <v>6.5548939726313589E-4</v>
      </c>
    </row>
    <row r="1252" spans="1:8" x14ac:dyDescent="0.25">
      <c r="A1252" s="1">
        <v>1984</v>
      </c>
      <c r="B1252" s="1" t="s">
        <v>99</v>
      </c>
      <c r="C1252" t="s">
        <v>52</v>
      </c>
      <c r="D1252">
        <v>24</v>
      </c>
      <c r="E1252">
        <v>79</v>
      </c>
      <c r="F1252">
        <v>0.01</v>
      </c>
      <c r="G1252">
        <f t="shared" si="38"/>
        <v>5.0000000000000001E-3</v>
      </c>
      <c r="H1252">
        <f t="shared" si="39"/>
        <v>6.5548939726313589E-4</v>
      </c>
    </row>
    <row r="1253" spans="1:8" x14ac:dyDescent="0.25">
      <c r="A1253" s="1">
        <v>1984</v>
      </c>
      <c r="B1253" s="1" t="s">
        <v>99</v>
      </c>
      <c r="C1253" t="s">
        <v>52</v>
      </c>
      <c r="D1253">
        <v>25</v>
      </c>
      <c r="E1253">
        <v>29</v>
      </c>
      <c r="F1253">
        <v>0.05</v>
      </c>
      <c r="G1253">
        <f t="shared" si="38"/>
        <v>2.5000000000000001E-2</v>
      </c>
      <c r="H1253">
        <f t="shared" si="39"/>
        <v>3.27744698631568E-3</v>
      </c>
    </row>
    <row r="1254" spans="1:8" x14ac:dyDescent="0.25">
      <c r="A1254" s="1">
        <v>1984</v>
      </c>
      <c r="B1254" s="1" t="s">
        <v>99</v>
      </c>
      <c r="C1254" t="s">
        <v>52</v>
      </c>
      <c r="D1254">
        <v>25</v>
      </c>
      <c r="E1254">
        <v>32</v>
      </c>
      <c r="F1254">
        <v>0.01</v>
      </c>
      <c r="G1254">
        <f t="shared" si="38"/>
        <v>5.0000000000000001E-3</v>
      </c>
      <c r="H1254">
        <f t="shared" si="39"/>
        <v>6.5548939726313589E-4</v>
      </c>
    </row>
    <row r="1255" spans="1:8" x14ac:dyDescent="0.25">
      <c r="A1255" s="1">
        <v>1984</v>
      </c>
      <c r="B1255" s="1" t="s">
        <v>99</v>
      </c>
      <c r="C1255" t="s">
        <v>52</v>
      </c>
      <c r="D1255">
        <v>25</v>
      </c>
      <c r="E1255">
        <v>63</v>
      </c>
      <c r="F1255">
        <v>0.01</v>
      </c>
      <c r="G1255">
        <f t="shared" si="38"/>
        <v>5.0000000000000001E-3</v>
      </c>
      <c r="H1255">
        <f t="shared" si="39"/>
        <v>6.5548939726313589E-4</v>
      </c>
    </row>
    <row r="1256" spans="1:8" x14ac:dyDescent="0.25">
      <c r="A1256" s="1">
        <v>1984</v>
      </c>
      <c r="B1256" s="1" t="s">
        <v>99</v>
      </c>
      <c r="C1256" t="s">
        <v>52</v>
      </c>
      <c r="D1256">
        <v>25</v>
      </c>
      <c r="E1256">
        <v>63</v>
      </c>
      <c r="F1256">
        <v>0.01</v>
      </c>
      <c r="G1256">
        <f t="shared" si="38"/>
        <v>5.0000000000000001E-3</v>
      </c>
      <c r="H1256">
        <f t="shared" si="39"/>
        <v>6.5548939726313589E-4</v>
      </c>
    </row>
    <row r="1257" spans="1:8" x14ac:dyDescent="0.25">
      <c r="A1257" s="1">
        <v>1984</v>
      </c>
      <c r="B1257" s="1" t="s">
        <v>99</v>
      </c>
      <c r="C1257" t="s">
        <v>52</v>
      </c>
      <c r="D1257">
        <v>25</v>
      </c>
      <c r="E1257">
        <v>63</v>
      </c>
      <c r="F1257">
        <v>0.03</v>
      </c>
      <c r="G1257">
        <f t="shared" si="38"/>
        <v>1.4999999999999999E-2</v>
      </c>
      <c r="H1257">
        <f t="shared" si="39"/>
        <v>1.9664681917894076E-3</v>
      </c>
    </row>
    <row r="1258" spans="1:8" x14ac:dyDescent="0.25">
      <c r="A1258" s="1">
        <v>1984</v>
      </c>
      <c r="B1258" s="1" t="s">
        <v>99</v>
      </c>
      <c r="C1258" t="s">
        <v>52</v>
      </c>
      <c r="D1258">
        <v>25</v>
      </c>
      <c r="E1258">
        <v>79</v>
      </c>
      <c r="F1258">
        <v>0.06</v>
      </c>
      <c r="G1258">
        <f t="shared" si="38"/>
        <v>0.03</v>
      </c>
      <c r="H1258">
        <f t="shared" si="39"/>
        <v>3.9329363835788151E-3</v>
      </c>
    </row>
    <row r="1259" spans="1:8" x14ac:dyDescent="0.25">
      <c r="A1259" s="1">
        <v>1984</v>
      </c>
      <c r="B1259" s="1" t="s">
        <v>99</v>
      </c>
      <c r="C1259" t="s">
        <v>52</v>
      </c>
      <c r="D1259">
        <v>26</v>
      </c>
      <c r="E1259">
        <v>79</v>
      </c>
      <c r="F1259">
        <v>0.11</v>
      </c>
      <c r="G1259">
        <f t="shared" si="38"/>
        <v>5.5E-2</v>
      </c>
      <c r="H1259">
        <f t="shared" si="39"/>
        <v>7.2103833698944951E-3</v>
      </c>
    </row>
    <row r="1260" spans="1:8" x14ac:dyDescent="0.25">
      <c r="A1260" s="1">
        <v>1984</v>
      </c>
      <c r="B1260" s="1" t="s">
        <v>99</v>
      </c>
      <c r="C1260" t="s">
        <v>52</v>
      </c>
      <c r="D1260">
        <v>26</v>
      </c>
      <c r="E1260">
        <v>79</v>
      </c>
      <c r="F1260">
        <v>0.11</v>
      </c>
      <c r="G1260">
        <f t="shared" si="38"/>
        <v>5.5E-2</v>
      </c>
      <c r="H1260">
        <f t="shared" si="39"/>
        <v>7.2103833698944951E-3</v>
      </c>
    </row>
    <row r="1261" spans="1:8" x14ac:dyDescent="0.25">
      <c r="A1261" s="1">
        <v>1984</v>
      </c>
      <c r="B1261" s="1" t="s">
        <v>99</v>
      </c>
      <c r="C1261" t="s">
        <v>52</v>
      </c>
      <c r="D1261">
        <v>27</v>
      </c>
      <c r="E1261">
        <v>79</v>
      </c>
      <c r="F1261">
        <v>0.01</v>
      </c>
      <c r="G1261">
        <f t="shared" si="38"/>
        <v>5.0000000000000001E-3</v>
      </c>
      <c r="H1261">
        <f t="shared" si="39"/>
        <v>6.5548939726313589E-4</v>
      </c>
    </row>
    <row r="1262" spans="1:8" x14ac:dyDescent="0.25">
      <c r="A1262" s="1">
        <v>1984</v>
      </c>
      <c r="B1262" s="1" t="s">
        <v>99</v>
      </c>
      <c r="C1262" t="s">
        <v>52</v>
      </c>
      <c r="D1262">
        <v>27</v>
      </c>
      <c r="E1262">
        <v>79</v>
      </c>
      <c r="F1262">
        <v>0.05</v>
      </c>
      <c r="G1262">
        <f t="shared" si="38"/>
        <v>2.5000000000000001E-2</v>
      </c>
      <c r="H1262">
        <f t="shared" si="39"/>
        <v>3.27744698631568E-3</v>
      </c>
    </row>
    <row r="1263" spans="1:8" x14ac:dyDescent="0.25">
      <c r="A1263" s="1">
        <v>1984</v>
      </c>
      <c r="B1263" s="1" t="s">
        <v>99</v>
      </c>
      <c r="C1263" t="s">
        <v>52</v>
      </c>
      <c r="D1263">
        <v>27</v>
      </c>
      <c r="E1263">
        <v>79</v>
      </c>
      <c r="F1263">
        <v>7.0000000000000007E-2</v>
      </c>
      <c r="G1263">
        <f t="shared" si="38"/>
        <v>3.5000000000000003E-2</v>
      </c>
      <c r="H1263">
        <f t="shared" si="39"/>
        <v>4.588425780841952E-3</v>
      </c>
    </row>
    <row r="1264" spans="1:8" x14ac:dyDescent="0.25">
      <c r="A1264" s="1">
        <v>1984</v>
      </c>
      <c r="B1264" s="1" t="s">
        <v>99</v>
      </c>
      <c r="C1264" t="s">
        <v>52</v>
      </c>
      <c r="D1264">
        <v>28</v>
      </c>
      <c r="E1264">
        <v>32</v>
      </c>
      <c r="F1264">
        <v>0.02</v>
      </c>
      <c r="G1264">
        <f t="shared" si="38"/>
        <v>0.01</v>
      </c>
      <c r="H1264">
        <f t="shared" si="39"/>
        <v>1.3109787945262718E-3</v>
      </c>
    </row>
    <row r="1265" spans="1:8" x14ac:dyDescent="0.25">
      <c r="A1265" s="1">
        <v>1984</v>
      </c>
      <c r="B1265" s="1" t="s">
        <v>99</v>
      </c>
      <c r="C1265" t="s">
        <v>52</v>
      </c>
      <c r="D1265">
        <v>28</v>
      </c>
      <c r="E1265">
        <v>32</v>
      </c>
      <c r="F1265">
        <v>0.01</v>
      </c>
      <c r="G1265">
        <f t="shared" si="38"/>
        <v>5.0000000000000001E-3</v>
      </c>
      <c r="H1265">
        <f t="shared" si="39"/>
        <v>6.5548939726313589E-4</v>
      </c>
    </row>
    <row r="1266" spans="1:8" x14ac:dyDescent="0.25">
      <c r="A1266" s="1">
        <v>1984</v>
      </c>
      <c r="B1266" s="1" t="s">
        <v>99</v>
      </c>
      <c r="C1266" t="s">
        <v>52</v>
      </c>
      <c r="D1266">
        <v>28</v>
      </c>
      <c r="E1266">
        <v>33</v>
      </c>
      <c r="F1266">
        <v>0.01</v>
      </c>
      <c r="G1266">
        <f t="shared" si="38"/>
        <v>5.0000000000000001E-3</v>
      </c>
      <c r="H1266">
        <f t="shared" si="39"/>
        <v>6.5548939726313589E-4</v>
      </c>
    </row>
    <row r="1267" spans="1:8" x14ac:dyDescent="0.25">
      <c r="A1267" s="1">
        <v>1984</v>
      </c>
      <c r="B1267" s="1" t="s">
        <v>99</v>
      </c>
      <c r="C1267" t="s">
        <v>52</v>
      </c>
      <c r="D1267">
        <v>28</v>
      </c>
      <c r="E1267">
        <v>79</v>
      </c>
      <c r="F1267">
        <v>0.05</v>
      </c>
      <c r="G1267">
        <f t="shared" si="38"/>
        <v>2.5000000000000001E-2</v>
      </c>
      <c r="H1267">
        <f t="shared" si="39"/>
        <v>3.27744698631568E-3</v>
      </c>
    </row>
    <row r="1268" spans="1:8" x14ac:dyDescent="0.25">
      <c r="A1268" s="1">
        <v>1984</v>
      </c>
      <c r="B1268" s="1" t="s">
        <v>99</v>
      </c>
      <c r="C1268" t="s">
        <v>52</v>
      </c>
      <c r="D1268">
        <v>28</v>
      </c>
      <c r="E1268">
        <v>85</v>
      </c>
      <c r="F1268">
        <v>0.01</v>
      </c>
      <c r="G1268">
        <f t="shared" si="38"/>
        <v>5.0000000000000001E-3</v>
      </c>
      <c r="H1268">
        <f t="shared" si="39"/>
        <v>6.5548939726313589E-4</v>
      </c>
    </row>
    <row r="1269" spans="1:8" x14ac:dyDescent="0.25">
      <c r="A1269" s="1">
        <v>1984</v>
      </c>
      <c r="B1269" s="1" t="s">
        <v>99</v>
      </c>
      <c r="C1269" t="s">
        <v>52</v>
      </c>
      <c r="D1269">
        <v>29</v>
      </c>
      <c r="E1269">
        <v>71</v>
      </c>
      <c r="F1269">
        <v>0.05</v>
      </c>
      <c r="G1269">
        <f t="shared" si="38"/>
        <v>2.5000000000000001E-2</v>
      </c>
      <c r="H1269">
        <f t="shared" si="39"/>
        <v>3.27744698631568E-3</v>
      </c>
    </row>
    <row r="1270" spans="1:8" x14ac:dyDescent="0.25">
      <c r="A1270" s="1">
        <v>1984</v>
      </c>
      <c r="B1270" s="1" t="s">
        <v>99</v>
      </c>
      <c r="C1270" t="s">
        <v>52</v>
      </c>
      <c r="D1270">
        <v>30</v>
      </c>
      <c r="E1270">
        <v>79</v>
      </c>
      <c r="F1270">
        <v>0.03</v>
      </c>
      <c r="G1270">
        <f t="shared" si="38"/>
        <v>1.4999999999999999E-2</v>
      </c>
      <c r="H1270">
        <f t="shared" si="39"/>
        <v>1.9664681917894076E-3</v>
      </c>
    </row>
    <row r="1271" spans="1:8" x14ac:dyDescent="0.25">
      <c r="A1271" s="1">
        <v>1984</v>
      </c>
      <c r="B1271" s="1" t="s">
        <v>99</v>
      </c>
      <c r="C1271" t="s">
        <v>52</v>
      </c>
      <c r="D1271">
        <v>30</v>
      </c>
      <c r="E1271">
        <v>79</v>
      </c>
      <c r="F1271">
        <v>0.01</v>
      </c>
      <c r="G1271">
        <f t="shared" si="38"/>
        <v>5.0000000000000001E-3</v>
      </c>
      <c r="H1271">
        <f t="shared" si="39"/>
        <v>6.5548939726313589E-4</v>
      </c>
    </row>
    <row r="1272" spans="1:8" x14ac:dyDescent="0.25">
      <c r="A1272" s="1">
        <v>1984</v>
      </c>
      <c r="B1272" s="1" t="s">
        <v>99</v>
      </c>
      <c r="C1272" t="s">
        <v>52</v>
      </c>
      <c r="D1272">
        <v>30</v>
      </c>
      <c r="E1272">
        <v>79</v>
      </c>
      <c r="F1272">
        <v>0.02</v>
      </c>
      <c r="G1272">
        <f t="shared" si="38"/>
        <v>0.01</v>
      </c>
      <c r="H1272">
        <f t="shared" si="39"/>
        <v>1.3109787945262718E-3</v>
      </c>
    </row>
    <row r="1273" spans="1:8" x14ac:dyDescent="0.25">
      <c r="A1273" s="1">
        <v>1984</v>
      </c>
      <c r="B1273" s="1" t="s">
        <v>99</v>
      </c>
      <c r="C1273" t="s">
        <v>52</v>
      </c>
      <c r="D1273">
        <v>30</v>
      </c>
      <c r="E1273">
        <v>79</v>
      </c>
      <c r="F1273">
        <v>0.08</v>
      </c>
      <c r="G1273">
        <f t="shared" si="38"/>
        <v>0.04</v>
      </c>
      <c r="H1273">
        <f t="shared" si="39"/>
        <v>5.2439151781050871E-3</v>
      </c>
    </row>
    <row r="1274" spans="1:8" x14ac:dyDescent="0.25">
      <c r="A1274" s="1">
        <v>1984</v>
      </c>
      <c r="B1274" s="1" t="s">
        <v>99</v>
      </c>
      <c r="C1274" t="s">
        <v>52</v>
      </c>
      <c r="D1274">
        <v>31</v>
      </c>
      <c r="E1274">
        <v>79</v>
      </c>
      <c r="F1274">
        <v>0.05</v>
      </c>
      <c r="G1274">
        <f t="shared" si="38"/>
        <v>2.5000000000000001E-2</v>
      </c>
      <c r="H1274">
        <f t="shared" si="39"/>
        <v>3.27744698631568E-3</v>
      </c>
    </row>
    <row r="1275" spans="1:8" x14ac:dyDescent="0.25">
      <c r="A1275" s="1">
        <v>1984</v>
      </c>
      <c r="B1275" s="1" t="s">
        <v>99</v>
      </c>
      <c r="C1275" t="s">
        <v>52</v>
      </c>
      <c r="D1275">
        <v>32</v>
      </c>
      <c r="E1275">
        <v>32</v>
      </c>
      <c r="F1275">
        <v>0.05</v>
      </c>
      <c r="G1275">
        <f t="shared" si="38"/>
        <v>2.5000000000000001E-2</v>
      </c>
      <c r="H1275">
        <f t="shared" si="39"/>
        <v>3.27744698631568E-3</v>
      </c>
    </row>
    <row r="1276" spans="1:8" x14ac:dyDescent="0.25">
      <c r="A1276" s="1">
        <v>1984</v>
      </c>
      <c r="B1276" s="1" t="s">
        <v>99</v>
      </c>
      <c r="C1276" t="s">
        <v>52</v>
      </c>
      <c r="D1276">
        <v>32</v>
      </c>
      <c r="E1276">
        <v>32</v>
      </c>
      <c r="F1276">
        <v>0.01</v>
      </c>
      <c r="G1276">
        <f t="shared" si="38"/>
        <v>5.0000000000000001E-3</v>
      </c>
      <c r="H1276">
        <f t="shared" si="39"/>
        <v>6.5548939726313589E-4</v>
      </c>
    </row>
    <row r="1277" spans="1:8" x14ac:dyDescent="0.25">
      <c r="A1277" s="1">
        <v>1984</v>
      </c>
      <c r="B1277" s="1" t="s">
        <v>99</v>
      </c>
      <c r="C1277" t="s">
        <v>52</v>
      </c>
      <c r="D1277">
        <v>32</v>
      </c>
      <c r="E1277">
        <v>40</v>
      </c>
      <c r="F1277">
        <v>0.08</v>
      </c>
      <c r="G1277">
        <f t="shared" si="38"/>
        <v>0.04</v>
      </c>
      <c r="H1277">
        <f t="shared" si="39"/>
        <v>5.2439151781050871E-3</v>
      </c>
    </row>
    <row r="1278" spans="1:8" x14ac:dyDescent="0.25">
      <c r="A1278" s="1">
        <v>1984</v>
      </c>
      <c r="B1278" s="1" t="s">
        <v>99</v>
      </c>
      <c r="C1278" t="s">
        <v>52</v>
      </c>
      <c r="D1278">
        <v>32</v>
      </c>
      <c r="E1278">
        <v>40</v>
      </c>
      <c r="F1278">
        <v>0.05</v>
      </c>
      <c r="G1278">
        <f t="shared" si="38"/>
        <v>2.5000000000000001E-2</v>
      </c>
      <c r="H1278">
        <f t="shared" si="39"/>
        <v>3.27744698631568E-3</v>
      </c>
    </row>
    <row r="1279" spans="1:8" x14ac:dyDescent="0.25">
      <c r="A1279" s="1">
        <v>1984</v>
      </c>
      <c r="B1279" s="1" t="s">
        <v>99</v>
      </c>
      <c r="C1279" t="s">
        <v>52</v>
      </c>
      <c r="D1279">
        <v>32</v>
      </c>
      <c r="E1279">
        <v>40</v>
      </c>
      <c r="F1279">
        <v>0.09</v>
      </c>
      <c r="G1279">
        <f t="shared" si="38"/>
        <v>4.4999999999999998E-2</v>
      </c>
      <c r="H1279">
        <f t="shared" si="39"/>
        <v>5.8994045753682231E-3</v>
      </c>
    </row>
    <row r="1280" spans="1:8" x14ac:dyDescent="0.25">
      <c r="A1280" s="1">
        <v>1984</v>
      </c>
      <c r="B1280" s="1" t="s">
        <v>99</v>
      </c>
      <c r="C1280" t="s">
        <v>52</v>
      </c>
      <c r="D1280">
        <v>32</v>
      </c>
      <c r="E1280">
        <v>79</v>
      </c>
      <c r="F1280">
        <v>7.0000000000000007E-2</v>
      </c>
      <c r="G1280">
        <f t="shared" si="38"/>
        <v>3.5000000000000003E-2</v>
      </c>
      <c r="H1280">
        <f t="shared" si="39"/>
        <v>4.588425780841952E-3</v>
      </c>
    </row>
    <row r="1281" spans="1:8" x14ac:dyDescent="0.25">
      <c r="A1281" s="1">
        <v>1984</v>
      </c>
      <c r="B1281" s="1" t="s">
        <v>99</v>
      </c>
      <c r="C1281" t="s">
        <v>52</v>
      </c>
      <c r="D1281">
        <v>33</v>
      </c>
      <c r="E1281">
        <v>40</v>
      </c>
      <c r="F1281">
        <v>0.06</v>
      </c>
      <c r="G1281">
        <f t="shared" si="38"/>
        <v>0.03</v>
      </c>
      <c r="H1281">
        <f t="shared" si="39"/>
        <v>3.9329363835788151E-3</v>
      </c>
    </row>
    <row r="1282" spans="1:8" x14ac:dyDescent="0.25">
      <c r="A1282" s="1">
        <v>1984</v>
      </c>
      <c r="B1282" s="1" t="s">
        <v>99</v>
      </c>
      <c r="C1282" t="s">
        <v>52</v>
      </c>
      <c r="D1282">
        <v>33</v>
      </c>
      <c r="E1282">
        <v>79</v>
      </c>
      <c r="F1282">
        <v>0.01</v>
      </c>
      <c r="G1282">
        <f t="shared" si="38"/>
        <v>5.0000000000000001E-3</v>
      </c>
      <c r="H1282">
        <f t="shared" si="39"/>
        <v>6.5548939726313589E-4</v>
      </c>
    </row>
    <row r="1283" spans="1:8" x14ac:dyDescent="0.25">
      <c r="A1283" s="1">
        <v>1984</v>
      </c>
      <c r="B1283" s="1" t="s">
        <v>99</v>
      </c>
      <c r="C1283" t="s">
        <v>52</v>
      </c>
      <c r="D1283">
        <v>34</v>
      </c>
      <c r="E1283">
        <v>63</v>
      </c>
      <c r="F1283">
        <v>0.02</v>
      </c>
      <c r="G1283">
        <f t="shared" ref="G1283:G1346" si="40">(F1283/0.5)/4</f>
        <v>0.01</v>
      </c>
      <c r="H1283">
        <f t="shared" ref="H1283:H1346" si="41">G1283*(12.55/95.73)</f>
        <v>1.3109787945262718E-3</v>
      </c>
    </row>
    <row r="1284" spans="1:8" x14ac:dyDescent="0.25">
      <c r="A1284" s="1">
        <v>1984</v>
      </c>
      <c r="B1284" s="1" t="s">
        <v>99</v>
      </c>
      <c r="C1284" t="s">
        <v>52</v>
      </c>
      <c r="D1284">
        <v>34</v>
      </c>
      <c r="E1284">
        <v>63</v>
      </c>
      <c r="F1284">
        <v>0.02</v>
      </c>
      <c r="G1284">
        <f t="shared" si="40"/>
        <v>0.01</v>
      </c>
      <c r="H1284">
        <f t="shared" si="41"/>
        <v>1.3109787945262718E-3</v>
      </c>
    </row>
    <row r="1285" spans="1:8" x14ac:dyDescent="0.25">
      <c r="A1285" s="1">
        <v>1984</v>
      </c>
      <c r="B1285" s="1" t="s">
        <v>99</v>
      </c>
      <c r="C1285" t="s">
        <v>52</v>
      </c>
      <c r="D1285">
        <v>34</v>
      </c>
      <c r="E1285">
        <v>88</v>
      </c>
      <c r="F1285">
        <v>0.03</v>
      </c>
      <c r="G1285">
        <f t="shared" si="40"/>
        <v>1.4999999999999999E-2</v>
      </c>
      <c r="H1285">
        <f t="shared" si="41"/>
        <v>1.9664681917894076E-3</v>
      </c>
    </row>
    <row r="1286" spans="1:8" x14ac:dyDescent="0.25">
      <c r="A1286" s="1">
        <v>1984</v>
      </c>
      <c r="B1286" s="1" t="s">
        <v>99</v>
      </c>
      <c r="C1286" t="s">
        <v>52</v>
      </c>
      <c r="D1286">
        <v>35</v>
      </c>
      <c r="E1286">
        <v>32</v>
      </c>
      <c r="F1286">
        <v>0.01</v>
      </c>
      <c r="G1286">
        <f t="shared" si="40"/>
        <v>5.0000000000000001E-3</v>
      </c>
      <c r="H1286">
        <f t="shared" si="41"/>
        <v>6.5548939726313589E-4</v>
      </c>
    </row>
    <row r="1287" spans="1:8" x14ac:dyDescent="0.25">
      <c r="A1287" s="1">
        <v>1984</v>
      </c>
      <c r="B1287" s="1" t="s">
        <v>99</v>
      </c>
      <c r="C1287" t="s">
        <v>52</v>
      </c>
      <c r="D1287">
        <v>35</v>
      </c>
      <c r="E1287">
        <v>32</v>
      </c>
      <c r="F1287">
        <v>0.01</v>
      </c>
      <c r="G1287">
        <f t="shared" si="40"/>
        <v>5.0000000000000001E-3</v>
      </c>
      <c r="H1287">
        <f t="shared" si="41"/>
        <v>6.5548939726313589E-4</v>
      </c>
    </row>
    <row r="1288" spans="1:8" x14ac:dyDescent="0.25">
      <c r="A1288" s="1">
        <v>1984</v>
      </c>
      <c r="B1288" s="1" t="s">
        <v>99</v>
      </c>
      <c r="C1288" t="s">
        <v>52</v>
      </c>
      <c r="D1288">
        <v>35</v>
      </c>
      <c r="E1288">
        <v>38</v>
      </c>
      <c r="F1288">
        <v>0.03</v>
      </c>
      <c r="G1288">
        <f t="shared" si="40"/>
        <v>1.4999999999999999E-2</v>
      </c>
      <c r="H1288">
        <f t="shared" si="41"/>
        <v>1.9664681917894076E-3</v>
      </c>
    </row>
    <row r="1289" spans="1:8" x14ac:dyDescent="0.25">
      <c r="A1289" s="1">
        <v>1984</v>
      </c>
      <c r="B1289" s="1" t="s">
        <v>99</v>
      </c>
      <c r="C1289" t="s">
        <v>52</v>
      </c>
      <c r="D1289">
        <v>35</v>
      </c>
      <c r="E1289">
        <v>79</v>
      </c>
      <c r="F1289">
        <v>7.0000000000000007E-2</v>
      </c>
      <c r="G1289">
        <f t="shared" si="40"/>
        <v>3.5000000000000003E-2</v>
      </c>
      <c r="H1289">
        <f t="shared" si="41"/>
        <v>4.588425780841952E-3</v>
      </c>
    </row>
    <row r="1290" spans="1:8" x14ac:dyDescent="0.25">
      <c r="A1290" s="1">
        <v>1984</v>
      </c>
      <c r="B1290" s="1" t="s">
        <v>99</v>
      </c>
      <c r="C1290" t="s">
        <v>52</v>
      </c>
      <c r="D1290">
        <v>35</v>
      </c>
      <c r="E1290">
        <v>79</v>
      </c>
      <c r="F1290">
        <v>0.13</v>
      </c>
      <c r="G1290">
        <f t="shared" si="40"/>
        <v>6.5000000000000002E-2</v>
      </c>
      <c r="H1290">
        <f t="shared" si="41"/>
        <v>8.521362164420768E-3</v>
      </c>
    </row>
    <row r="1291" spans="1:8" x14ac:dyDescent="0.25">
      <c r="A1291" s="1">
        <v>1984</v>
      </c>
      <c r="B1291" s="1" t="s">
        <v>99</v>
      </c>
      <c r="C1291" t="s">
        <v>52</v>
      </c>
      <c r="D1291">
        <v>35</v>
      </c>
      <c r="E1291">
        <v>79</v>
      </c>
      <c r="F1291">
        <v>0.01</v>
      </c>
      <c r="G1291">
        <f t="shared" si="40"/>
        <v>5.0000000000000001E-3</v>
      </c>
      <c r="H1291">
        <f t="shared" si="41"/>
        <v>6.5548939726313589E-4</v>
      </c>
    </row>
    <row r="1292" spans="1:8" x14ac:dyDescent="0.25">
      <c r="A1292" s="1">
        <v>1984</v>
      </c>
      <c r="B1292" s="1" t="s">
        <v>99</v>
      </c>
      <c r="C1292" t="s">
        <v>52</v>
      </c>
      <c r="D1292">
        <v>35</v>
      </c>
      <c r="E1292">
        <v>79</v>
      </c>
      <c r="F1292">
        <v>0.01</v>
      </c>
      <c r="G1292">
        <f t="shared" si="40"/>
        <v>5.0000000000000001E-3</v>
      </c>
      <c r="H1292">
        <f t="shared" si="41"/>
        <v>6.5548939726313589E-4</v>
      </c>
    </row>
    <row r="1293" spans="1:8" x14ac:dyDescent="0.25">
      <c r="A1293" s="1">
        <v>1984</v>
      </c>
      <c r="B1293" s="1" t="s">
        <v>99</v>
      </c>
      <c r="C1293" t="s">
        <v>52</v>
      </c>
      <c r="D1293">
        <v>35</v>
      </c>
      <c r="E1293">
        <v>88</v>
      </c>
      <c r="F1293">
        <v>0.04</v>
      </c>
      <c r="G1293">
        <f t="shared" si="40"/>
        <v>0.02</v>
      </c>
      <c r="H1293">
        <f t="shared" si="41"/>
        <v>2.6219575890525436E-3</v>
      </c>
    </row>
    <row r="1294" spans="1:8" x14ac:dyDescent="0.25">
      <c r="A1294" s="1">
        <v>1984</v>
      </c>
      <c r="B1294" s="1" t="s">
        <v>99</v>
      </c>
      <c r="C1294" t="s">
        <v>52</v>
      </c>
      <c r="D1294">
        <v>36</v>
      </c>
      <c r="E1294">
        <v>33</v>
      </c>
      <c r="F1294">
        <v>0.02</v>
      </c>
      <c r="G1294">
        <f t="shared" si="40"/>
        <v>0.01</v>
      </c>
      <c r="H1294">
        <f t="shared" si="41"/>
        <v>1.3109787945262718E-3</v>
      </c>
    </row>
    <row r="1295" spans="1:8" x14ac:dyDescent="0.25">
      <c r="A1295" s="1">
        <v>1984</v>
      </c>
      <c r="B1295" s="1" t="s">
        <v>99</v>
      </c>
      <c r="C1295" t="s">
        <v>52</v>
      </c>
      <c r="D1295">
        <v>36</v>
      </c>
      <c r="E1295">
        <v>54</v>
      </c>
      <c r="F1295">
        <v>0.01</v>
      </c>
      <c r="G1295">
        <f t="shared" si="40"/>
        <v>5.0000000000000001E-3</v>
      </c>
      <c r="H1295">
        <f t="shared" si="41"/>
        <v>6.5548939726313589E-4</v>
      </c>
    </row>
    <row r="1296" spans="1:8" x14ac:dyDescent="0.25">
      <c r="A1296" s="1">
        <v>1984</v>
      </c>
      <c r="B1296" s="1" t="s">
        <v>99</v>
      </c>
      <c r="C1296" t="s">
        <v>52</v>
      </c>
      <c r="D1296">
        <v>36</v>
      </c>
      <c r="E1296">
        <v>79</v>
      </c>
      <c r="F1296">
        <v>0.01</v>
      </c>
      <c r="G1296">
        <f t="shared" si="40"/>
        <v>5.0000000000000001E-3</v>
      </c>
      <c r="H1296">
        <f t="shared" si="41"/>
        <v>6.5548939726313589E-4</v>
      </c>
    </row>
    <row r="1297" spans="1:8" x14ac:dyDescent="0.25">
      <c r="A1297" s="1">
        <v>1984</v>
      </c>
      <c r="B1297" s="1" t="s">
        <v>99</v>
      </c>
      <c r="C1297" t="s">
        <v>52</v>
      </c>
      <c r="D1297">
        <v>37</v>
      </c>
      <c r="E1297">
        <v>79</v>
      </c>
      <c r="F1297">
        <v>0.01</v>
      </c>
      <c r="G1297">
        <f t="shared" si="40"/>
        <v>5.0000000000000001E-3</v>
      </c>
      <c r="H1297">
        <f t="shared" si="41"/>
        <v>6.5548939726313589E-4</v>
      </c>
    </row>
    <row r="1298" spans="1:8" x14ac:dyDescent="0.25">
      <c r="A1298" s="1">
        <v>1984</v>
      </c>
      <c r="B1298" s="1" t="s">
        <v>99</v>
      </c>
      <c r="C1298" t="s">
        <v>52</v>
      </c>
      <c r="D1298">
        <v>37</v>
      </c>
      <c r="E1298">
        <v>79</v>
      </c>
      <c r="F1298">
        <v>0.02</v>
      </c>
      <c r="G1298">
        <f t="shared" si="40"/>
        <v>0.01</v>
      </c>
      <c r="H1298">
        <f t="shared" si="41"/>
        <v>1.3109787945262718E-3</v>
      </c>
    </row>
    <row r="1299" spans="1:8" x14ac:dyDescent="0.25">
      <c r="A1299" s="1">
        <v>1984</v>
      </c>
      <c r="B1299" s="1" t="s">
        <v>99</v>
      </c>
      <c r="C1299" t="s">
        <v>52</v>
      </c>
      <c r="D1299">
        <v>38</v>
      </c>
      <c r="E1299">
        <v>32</v>
      </c>
      <c r="F1299">
        <v>0.06</v>
      </c>
      <c r="G1299">
        <f t="shared" si="40"/>
        <v>0.03</v>
      </c>
      <c r="H1299">
        <f t="shared" si="41"/>
        <v>3.9329363835788151E-3</v>
      </c>
    </row>
    <row r="1300" spans="1:8" x14ac:dyDescent="0.25">
      <c r="A1300" s="1">
        <v>1984</v>
      </c>
      <c r="B1300" s="1" t="s">
        <v>99</v>
      </c>
      <c r="C1300" t="s">
        <v>52</v>
      </c>
      <c r="D1300">
        <v>38</v>
      </c>
      <c r="E1300">
        <v>32</v>
      </c>
      <c r="F1300">
        <v>0.01</v>
      </c>
      <c r="G1300">
        <f t="shared" si="40"/>
        <v>5.0000000000000001E-3</v>
      </c>
      <c r="H1300">
        <f t="shared" si="41"/>
        <v>6.5548939726313589E-4</v>
      </c>
    </row>
    <row r="1301" spans="1:8" x14ac:dyDescent="0.25">
      <c r="A1301" s="1">
        <v>1984</v>
      </c>
      <c r="B1301" s="1" t="s">
        <v>99</v>
      </c>
      <c r="C1301" t="s">
        <v>52</v>
      </c>
      <c r="D1301">
        <v>38</v>
      </c>
      <c r="E1301">
        <v>32</v>
      </c>
      <c r="F1301">
        <v>0.03</v>
      </c>
      <c r="G1301">
        <f t="shared" si="40"/>
        <v>1.4999999999999999E-2</v>
      </c>
      <c r="H1301">
        <f t="shared" si="41"/>
        <v>1.9664681917894076E-3</v>
      </c>
    </row>
    <row r="1302" spans="1:8" x14ac:dyDescent="0.25">
      <c r="A1302" s="1">
        <v>1984</v>
      </c>
      <c r="B1302" s="1" t="s">
        <v>99</v>
      </c>
      <c r="C1302" t="s">
        <v>52</v>
      </c>
      <c r="D1302">
        <v>38</v>
      </c>
      <c r="E1302">
        <v>32</v>
      </c>
      <c r="F1302">
        <v>0.01</v>
      </c>
      <c r="G1302">
        <f t="shared" si="40"/>
        <v>5.0000000000000001E-3</v>
      </c>
      <c r="H1302">
        <f t="shared" si="41"/>
        <v>6.5548939726313589E-4</v>
      </c>
    </row>
    <row r="1303" spans="1:8" x14ac:dyDescent="0.25">
      <c r="A1303" s="1">
        <v>1984</v>
      </c>
      <c r="B1303" s="1" t="s">
        <v>99</v>
      </c>
      <c r="C1303" t="s">
        <v>52</v>
      </c>
      <c r="D1303">
        <v>38</v>
      </c>
      <c r="E1303">
        <v>33</v>
      </c>
      <c r="F1303">
        <v>0.01</v>
      </c>
      <c r="G1303">
        <f t="shared" si="40"/>
        <v>5.0000000000000001E-3</v>
      </c>
      <c r="H1303">
        <f t="shared" si="41"/>
        <v>6.5548939726313589E-4</v>
      </c>
    </row>
    <row r="1304" spans="1:8" x14ac:dyDescent="0.25">
      <c r="A1304" s="1">
        <v>1984</v>
      </c>
      <c r="B1304" s="1" t="s">
        <v>99</v>
      </c>
      <c r="C1304" t="s">
        <v>52</v>
      </c>
      <c r="D1304">
        <v>38</v>
      </c>
      <c r="E1304">
        <v>38</v>
      </c>
      <c r="F1304">
        <v>7.0000000000000007E-2</v>
      </c>
      <c r="G1304">
        <f t="shared" si="40"/>
        <v>3.5000000000000003E-2</v>
      </c>
      <c r="H1304">
        <f t="shared" si="41"/>
        <v>4.588425780841952E-3</v>
      </c>
    </row>
    <row r="1305" spans="1:8" x14ac:dyDescent="0.25">
      <c r="A1305" s="1">
        <v>1984</v>
      </c>
      <c r="B1305" s="1" t="s">
        <v>99</v>
      </c>
      <c r="C1305" t="s">
        <v>52</v>
      </c>
      <c r="D1305">
        <v>39</v>
      </c>
      <c r="E1305">
        <v>32</v>
      </c>
      <c r="F1305">
        <v>0.01</v>
      </c>
      <c r="G1305">
        <f t="shared" si="40"/>
        <v>5.0000000000000001E-3</v>
      </c>
      <c r="H1305">
        <f t="shared" si="41"/>
        <v>6.5548939726313589E-4</v>
      </c>
    </row>
    <row r="1306" spans="1:8" x14ac:dyDescent="0.25">
      <c r="A1306" s="1">
        <v>1984</v>
      </c>
      <c r="B1306" s="1" t="s">
        <v>99</v>
      </c>
      <c r="C1306" t="s">
        <v>52</v>
      </c>
      <c r="D1306">
        <v>39</v>
      </c>
      <c r="E1306">
        <v>32</v>
      </c>
      <c r="F1306">
        <v>0.01</v>
      </c>
      <c r="G1306">
        <f t="shared" si="40"/>
        <v>5.0000000000000001E-3</v>
      </c>
      <c r="H1306">
        <f t="shared" si="41"/>
        <v>6.5548939726313589E-4</v>
      </c>
    </row>
    <row r="1307" spans="1:8" x14ac:dyDescent="0.25">
      <c r="A1307" s="1">
        <v>1984</v>
      </c>
      <c r="B1307" s="1" t="s">
        <v>99</v>
      </c>
      <c r="C1307" t="s">
        <v>52</v>
      </c>
      <c r="D1307">
        <v>39</v>
      </c>
      <c r="E1307">
        <v>32</v>
      </c>
      <c r="F1307">
        <v>0.02</v>
      </c>
      <c r="G1307">
        <f t="shared" si="40"/>
        <v>0.01</v>
      </c>
      <c r="H1307">
        <f t="shared" si="41"/>
        <v>1.3109787945262718E-3</v>
      </c>
    </row>
    <row r="1308" spans="1:8" x14ac:dyDescent="0.25">
      <c r="A1308" s="1">
        <v>1984</v>
      </c>
      <c r="B1308" s="1" t="s">
        <v>99</v>
      </c>
      <c r="C1308" t="s">
        <v>52</v>
      </c>
      <c r="D1308">
        <v>39</v>
      </c>
      <c r="E1308">
        <v>32</v>
      </c>
      <c r="F1308">
        <v>0.01</v>
      </c>
      <c r="G1308">
        <f t="shared" si="40"/>
        <v>5.0000000000000001E-3</v>
      </c>
      <c r="H1308">
        <f t="shared" si="41"/>
        <v>6.5548939726313589E-4</v>
      </c>
    </row>
    <row r="1309" spans="1:8" x14ac:dyDescent="0.25">
      <c r="A1309" s="1">
        <v>1984</v>
      </c>
      <c r="B1309" s="1" t="s">
        <v>99</v>
      </c>
      <c r="C1309" t="s">
        <v>52</v>
      </c>
      <c r="D1309">
        <v>39</v>
      </c>
      <c r="E1309">
        <v>32</v>
      </c>
      <c r="F1309">
        <v>0.02</v>
      </c>
      <c r="G1309">
        <f t="shared" si="40"/>
        <v>0.01</v>
      </c>
      <c r="H1309">
        <f t="shared" si="41"/>
        <v>1.3109787945262718E-3</v>
      </c>
    </row>
    <row r="1310" spans="1:8" x14ac:dyDescent="0.25">
      <c r="A1310" s="1">
        <v>1984</v>
      </c>
      <c r="B1310" s="1" t="s">
        <v>99</v>
      </c>
      <c r="C1310" t="s">
        <v>52</v>
      </c>
      <c r="D1310">
        <v>40</v>
      </c>
      <c r="E1310">
        <v>79</v>
      </c>
      <c r="F1310">
        <v>0.05</v>
      </c>
      <c r="G1310">
        <f t="shared" si="40"/>
        <v>2.5000000000000001E-2</v>
      </c>
      <c r="H1310">
        <f t="shared" si="41"/>
        <v>3.27744698631568E-3</v>
      </c>
    </row>
    <row r="1311" spans="1:8" x14ac:dyDescent="0.25">
      <c r="A1311" s="1">
        <v>1984</v>
      </c>
      <c r="B1311" s="1" t="s">
        <v>99</v>
      </c>
      <c r="C1311" t="s">
        <v>52</v>
      </c>
      <c r="D1311">
        <v>40</v>
      </c>
      <c r="E1311">
        <v>79</v>
      </c>
      <c r="F1311">
        <v>0.13</v>
      </c>
      <c r="G1311">
        <f t="shared" si="40"/>
        <v>6.5000000000000002E-2</v>
      </c>
      <c r="H1311">
        <f t="shared" si="41"/>
        <v>8.521362164420768E-3</v>
      </c>
    </row>
    <row r="1312" spans="1:8" x14ac:dyDescent="0.25">
      <c r="A1312" s="1">
        <v>1984</v>
      </c>
      <c r="B1312" s="1" t="s">
        <v>99</v>
      </c>
      <c r="C1312" t="s">
        <v>52</v>
      </c>
      <c r="D1312">
        <v>40</v>
      </c>
      <c r="E1312">
        <v>85</v>
      </c>
      <c r="F1312">
        <v>0.01</v>
      </c>
      <c r="G1312">
        <f t="shared" si="40"/>
        <v>5.0000000000000001E-3</v>
      </c>
      <c r="H1312">
        <f t="shared" si="41"/>
        <v>6.5548939726313589E-4</v>
      </c>
    </row>
    <row r="1313" spans="1:8" x14ac:dyDescent="0.25">
      <c r="A1313" s="1">
        <v>1984</v>
      </c>
      <c r="B1313" s="1" t="s">
        <v>99</v>
      </c>
      <c r="C1313" t="s">
        <v>52</v>
      </c>
      <c r="D1313">
        <v>41</v>
      </c>
      <c r="E1313">
        <v>63</v>
      </c>
      <c r="F1313">
        <v>0.01</v>
      </c>
      <c r="G1313">
        <f t="shared" si="40"/>
        <v>5.0000000000000001E-3</v>
      </c>
      <c r="H1313">
        <f t="shared" si="41"/>
        <v>6.5548939726313589E-4</v>
      </c>
    </row>
    <row r="1314" spans="1:8" x14ac:dyDescent="0.25">
      <c r="A1314" s="1">
        <v>1984</v>
      </c>
      <c r="B1314" s="1" t="s">
        <v>99</v>
      </c>
      <c r="C1314" t="s">
        <v>52</v>
      </c>
      <c r="D1314">
        <v>41</v>
      </c>
      <c r="E1314">
        <v>79</v>
      </c>
      <c r="F1314">
        <v>0.06</v>
      </c>
      <c r="G1314">
        <f t="shared" si="40"/>
        <v>0.03</v>
      </c>
      <c r="H1314">
        <f t="shared" si="41"/>
        <v>3.9329363835788151E-3</v>
      </c>
    </row>
    <row r="1315" spans="1:8" x14ac:dyDescent="0.25">
      <c r="A1315" s="1">
        <v>1984</v>
      </c>
      <c r="B1315" s="1" t="s">
        <v>99</v>
      </c>
      <c r="C1315" t="s">
        <v>52</v>
      </c>
      <c r="D1315">
        <v>41</v>
      </c>
      <c r="E1315">
        <v>79</v>
      </c>
      <c r="F1315">
        <v>7.0000000000000007E-2</v>
      </c>
      <c r="G1315">
        <f t="shared" si="40"/>
        <v>3.5000000000000003E-2</v>
      </c>
      <c r="H1315">
        <f t="shared" si="41"/>
        <v>4.588425780841952E-3</v>
      </c>
    </row>
    <row r="1316" spans="1:8" x14ac:dyDescent="0.25">
      <c r="A1316" s="1">
        <v>1984</v>
      </c>
      <c r="B1316" s="1" t="s">
        <v>99</v>
      </c>
      <c r="C1316" t="s">
        <v>52</v>
      </c>
      <c r="D1316">
        <v>41</v>
      </c>
      <c r="E1316">
        <v>79</v>
      </c>
      <c r="F1316">
        <v>0.06</v>
      </c>
      <c r="G1316">
        <f t="shared" si="40"/>
        <v>0.03</v>
      </c>
      <c r="H1316">
        <f t="shared" si="41"/>
        <v>3.9329363835788151E-3</v>
      </c>
    </row>
    <row r="1317" spans="1:8" x14ac:dyDescent="0.25">
      <c r="A1317" s="1">
        <v>1984</v>
      </c>
      <c r="B1317" s="1" t="s">
        <v>99</v>
      </c>
      <c r="C1317" t="s">
        <v>52</v>
      </c>
      <c r="D1317">
        <v>42</v>
      </c>
      <c r="E1317">
        <v>78</v>
      </c>
      <c r="F1317">
        <v>0.02</v>
      </c>
      <c r="G1317">
        <f t="shared" si="40"/>
        <v>0.01</v>
      </c>
      <c r="H1317">
        <f t="shared" si="41"/>
        <v>1.3109787945262718E-3</v>
      </c>
    </row>
    <row r="1318" spans="1:8" x14ac:dyDescent="0.25">
      <c r="A1318" s="1">
        <v>1984</v>
      </c>
      <c r="B1318" s="1" t="s">
        <v>99</v>
      </c>
      <c r="C1318" t="s">
        <v>52</v>
      </c>
      <c r="D1318">
        <v>42</v>
      </c>
      <c r="E1318">
        <v>78</v>
      </c>
      <c r="F1318">
        <v>0.01</v>
      </c>
      <c r="G1318">
        <f t="shared" si="40"/>
        <v>5.0000000000000001E-3</v>
      </c>
      <c r="H1318">
        <f t="shared" si="41"/>
        <v>6.5548939726313589E-4</v>
      </c>
    </row>
    <row r="1319" spans="1:8" x14ac:dyDescent="0.25">
      <c r="A1319" s="1">
        <v>1984</v>
      </c>
      <c r="B1319" s="1" t="s">
        <v>99</v>
      </c>
      <c r="C1319" t="s">
        <v>52</v>
      </c>
      <c r="D1319">
        <v>42</v>
      </c>
      <c r="E1319">
        <v>79</v>
      </c>
      <c r="F1319">
        <v>0.01</v>
      </c>
      <c r="G1319">
        <f t="shared" si="40"/>
        <v>5.0000000000000001E-3</v>
      </c>
      <c r="H1319">
        <f t="shared" si="41"/>
        <v>6.5548939726313589E-4</v>
      </c>
    </row>
    <row r="1320" spans="1:8" x14ac:dyDescent="0.25">
      <c r="A1320" s="1">
        <v>1984</v>
      </c>
      <c r="B1320" s="1" t="s">
        <v>99</v>
      </c>
      <c r="C1320" t="s">
        <v>52</v>
      </c>
      <c r="D1320">
        <v>43</v>
      </c>
      <c r="E1320">
        <v>53</v>
      </c>
      <c r="F1320">
        <v>0.01</v>
      </c>
      <c r="G1320">
        <f t="shared" si="40"/>
        <v>5.0000000000000001E-3</v>
      </c>
      <c r="H1320">
        <f t="shared" si="41"/>
        <v>6.5548939726313589E-4</v>
      </c>
    </row>
    <row r="1321" spans="1:8" x14ac:dyDescent="0.25">
      <c r="A1321" s="1">
        <v>1984</v>
      </c>
      <c r="B1321" s="1" t="s">
        <v>99</v>
      </c>
      <c r="C1321" t="s">
        <v>52</v>
      </c>
      <c r="D1321">
        <v>43</v>
      </c>
      <c r="E1321">
        <v>88</v>
      </c>
      <c r="F1321">
        <v>0.09</v>
      </c>
      <c r="G1321">
        <f t="shared" si="40"/>
        <v>4.4999999999999998E-2</v>
      </c>
      <c r="H1321">
        <f t="shared" si="41"/>
        <v>5.8994045753682231E-3</v>
      </c>
    </row>
    <row r="1322" spans="1:8" x14ac:dyDescent="0.25">
      <c r="A1322" s="1">
        <v>1984</v>
      </c>
      <c r="B1322" s="1" t="s">
        <v>99</v>
      </c>
      <c r="C1322" t="s">
        <v>52</v>
      </c>
      <c r="D1322">
        <v>44</v>
      </c>
      <c r="E1322">
        <v>32</v>
      </c>
      <c r="F1322">
        <v>0.01</v>
      </c>
      <c r="G1322">
        <f t="shared" si="40"/>
        <v>5.0000000000000001E-3</v>
      </c>
      <c r="H1322">
        <f t="shared" si="41"/>
        <v>6.5548939726313589E-4</v>
      </c>
    </row>
    <row r="1323" spans="1:8" x14ac:dyDescent="0.25">
      <c r="A1323" s="1">
        <v>1984</v>
      </c>
      <c r="B1323" s="1" t="s">
        <v>99</v>
      </c>
      <c r="C1323" t="s">
        <v>52</v>
      </c>
      <c r="D1323">
        <v>44</v>
      </c>
      <c r="E1323">
        <v>63</v>
      </c>
      <c r="F1323">
        <v>0.02</v>
      </c>
      <c r="G1323">
        <f t="shared" si="40"/>
        <v>0.01</v>
      </c>
      <c r="H1323">
        <f t="shared" si="41"/>
        <v>1.3109787945262718E-3</v>
      </c>
    </row>
    <row r="1324" spans="1:8" x14ac:dyDescent="0.25">
      <c r="A1324" s="1">
        <v>1984</v>
      </c>
      <c r="B1324" s="1" t="s">
        <v>99</v>
      </c>
      <c r="C1324" t="s">
        <v>52</v>
      </c>
      <c r="D1324">
        <v>44</v>
      </c>
      <c r="E1324">
        <v>79</v>
      </c>
      <c r="F1324">
        <v>7.0000000000000007E-2</v>
      </c>
      <c r="G1324">
        <f t="shared" si="40"/>
        <v>3.5000000000000003E-2</v>
      </c>
      <c r="H1324">
        <f t="shared" si="41"/>
        <v>4.588425780841952E-3</v>
      </c>
    </row>
    <row r="1325" spans="1:8" x14ac:dyDescent="0.25">
      <c r="A1325" s="1">
        <v>1984</v>
      </c>
      <c r="B1325" s="1" t="s">
        <v>99</v>
      </c>
      <c r="C1325" t="s">
        <v>52</v>
      </c>
      <c r="D1325">
        <v>44</v>
      </c>
      <c r="E1325">
        <v>79</v>
      </c>
      <c r="F1325">
        <v>0.01</v>
      </c>
      <c r="G1325">
        <f t="shared" si="40"/>
        <v>5.0000000000000001E-3</v>
      </c>
      <c r="H1325">
        <f t="shared" si="41"/>
        <v>6.5548939726313589E-4</v>
      </c>
    </row>
    <row r="1326" spans="1:8" x14ac:dyDescent="0.25">
      <c r="A1326" s="1">
        <v>1984</v>
      </c>
      <c r="B1326" s="1" t="s">
        <v>99</v>
      </c>
      <c r="C1326" t="s">
        <v>52</v>
      </c>
      <c r="D1326">
        <v>44</v>
      </c>
      <c r="E1326">
        <v>79</v>
      </c>
      <c r="F1326">
        <v>0.05</v>
      </c>
      <c r="G1326">
        <f t="shared" si="40"/>
        <v>2.5000000000000001E-2</v>
      </c>
      <c r="H1326">
        <f t="shared" si="41"/>
        <v>3.27744698631568E-3</v>
      </c>
    </row>
    <row r="1327" spans="1:8" x14ac:dyDescent="0.25">
      <c r="A1327" s="1">
        <v>1984</v>
      </c>
      <c r="B1327" s="1" t="s">
        <v>99</v>
      </c>
      <c r="C1327" t="s">
        <v>52</v>
      </c>
      <c r="D1327">
        <v>45</v>
      </c>
      <c r="E1327">
        <v>33</v>
      </c>
      <c r="F1327">
        <v>0.02</v>
      </c>
      <c r="G1327">
        <f t="shared" si="40"/>
        <v>0.01</v>
      </c>
      <c r="H1327">
        <f t="shared" si="41"/>
        <v>1.3109787945262718E-3</v>
      </c>
    </row>
    <row r="1328" spans="1:8" x14ac:dyDescent="0.25">
      <c r="A1328" s="1">
        <v>1984</v>
      </c>
      <c r="B1328" s="1" t="s">
        <v>99</v>
      </c>
      <c r="C1328" t="s">
        <v>52</v>
      </c>
      <c r="D1328">
        <v>45</v>
      </c>
      <c r="E1328">
        <v>33</v>
      </c>
      <c r="F1328">
        <v>0.01</v>
      </c>
      <c r="G1328">
        <f t="shared" si="40"/>
        <v>5.0000000000000001E-3</v>
      </c>
      <c r="H1328">
        <f t="shared" si="41"/>
        <v>6.5548939726313589E-4</v>
      </c>
    </row>
    <row r="1329" spans="1:8" x14ac:dyDescent="0.25">
      <c r="A1329" s="1">
        <v>1984</v>
      </c>
      <c r="B1329" s="1" t="s">
        <v>99</v>
      </c>
      <c r="C1329" t="s">
        <v>52</v>
      </c>
      <c r="D1329">
        <v>45</v>
      </c>
      <c r="E1329">
        <v>33</v>
      </c>
      <c r="F1329">
        <v>0.03</v>
      </c>
      <c r="G1329">
        <f t="shared" si="40"/>
        <v>1.4999999999999999E-2</v>
      </c>
      <c r="H1329">
        <f t="shared" si="41"/>
        <v>1.9664681917894076E-3</v>
      </c>
    </row>
    <row r="1330" spans="1:8" x14ac:dyDescent="0.25">
      <c r="A1330" s="1">
        <v>1984</v>
      </c>
      <c r="B1330" s="1" t="s">
        <v>99</v>
      </c>
      <c r="C1330" t="s">
        <v>52</v>
      </c>
      <c r="D1330">
        <v>45</v>
      </c>
      <c r="E1330">
        <v>33</v>
      </c>
      <c r="F1330">
        <v>0.01</v>
      </c>
      <c r="G1330">
        <f t="shared" si="40"/>
        <v>5.0000000000000001E-3</v>
      </c>
      <c r="H1330">
        <f t="shared" si="41"/>
        <v>6.5548939726313589E-4</v>
      </c>
    </row>
    <row r="1331" spans="1:8" x14ac:dyDescent="0.25">
      <c r="A1331" s="1">
        <v>1984</v>
      </c>
      <c r="B1331" s="1" t="s">
        <v>99</v>
      </c>
      <c r="C1331" t="s">
        <v>52</v>
      </c>
      <c r="D1331">
        <v>46</v>
      </c>
      <c r="E1331">
        <v>33</v>
      </c>
      <c r="F1331">
        <v>0.01</v>
      </c>
      <c r="G1331">
        <f t="shared" si="40"/>
        <v>5.0000000000000001E-3</v>
      </c>
      <c r="H1331">
        <f t="shared" si="41"/>
        <v>6.5548939726313589E-4</v>
      </c>
    </row>
    <row r="1332" spans="1:8" x14ac:dyDescent="0.25">
      <c r="A1332" s="1">
        <v>1984</v>
      </c>
      <c r="B1332" s="1" t="s">
        <v>99</v>
      </c>
      <c r="C1332" t="s">
        <v>52</v>
      </c>
      <c r="D1332">
        <v>46</v>
      </c>
      <c r="E1332">
        <v>33</v>
      </c>
      <c r="F1332">
        <v>0.01</v>
      </c>
      <c r="G1332">
        <f t="shared" si="40"/>
        <v>5.0000000000000001E-3</v>
      </c>
      <c r="H1332">
        <f t="shared" si="41"/>
        <v>6.5548939726313589E-4</v>
      </c>
    </row>
    <row r="1333" spans="1:8" x14ac:dyDescent="0.25">
      <c r="A1333" s="1">
        <v>1984</v>
      </c>
      <c r="B1333" s="1" t="s">
        <v>99</v>
      </c>
      <c r="C1333" t="s">
        <v>52</v>
      </c>
      <c r="D1333">
        <v>46</v>
      </c>
      <c r="E1333">
        <v>79</v>
      </c>
      <c r="F1333">
        <v>0.01</v>
      </c>
      <c r="G1333">
        <f t="shared" si="40"/>
        <v>5.0000000000000001E-3</v>
      </c>
      <c r="H1333">
        <f t="shared" si="41"/>
        <v>6.5548939726313589E-4</v>
      </c>
    </row>
    <row r="1334" spans="1:8" x14ac:dyDescent="0.25">
      <c r="A1334" s="1">
        <v>1984</v>
      </c>
      <c r="B1334" s="1" t="s">
        <v>99</v>
      </c>
      <c r="C1334" t="s">
        <v>52</v>
      </c>
      <c r="D1334">
        <v>47</v>
      </c>
      <c r="E1334">
        <v>85</v>
      </c>
      <c r="F1334">
        <v>0.01</v>
      </c>
      <c r="G1334">
        <f t="shared" si="40"/>
        <v>5.0000000000000001E-3</v>
      </c>
      <c r="H1334">
        <f t="shared" si="41"/>
        <v>6.5548939726313589E-4</v>
      </c>
    </row>
    <row r="1335" spans="1:8" x14ac:dyDescent="0.25">
      <c r="A1335" s="1">
        <v>1984</v>
      </c>
      <c r="B1335" s="1" t="s">
        <v>99</v>
      </c>
      <c r="C1335" t="s">
        <v>52</v>
      </c>
      <c r="D1335">
        <v>48</v>
      </c>
      <c r="E1335">
        <v>29</v>
      </c>
      <c r="F1335">
        <v>0.02</v>
      </c>
      <c r="G1335">
        <f t="shared" si="40"/>
        <v>0.01</v>
      </c>
      <c r="H1335">
        <f t="shared" si="41"/>
        <v>1.3109787945262718E-3</v>
      </c>
    </row>
    <row r="1336" spans="1:8" x14ac:dyDescent="0.25">
      <c r="A1336" s="1">
        <v>1984</v>
      </c>
      <c r="B1336" s="1" t="s">
        <v>99</v>
      </c>
      <c r="C1336" t="s">
        <v>52</v>
      </c>
      <c r="D1336">
        <v>48</v>
      </c>
      <c r="E1336">
        <v>32</v>
      </c>
      <c r="F1336">
        <v>0.06</v>
      </c>
      <c r="G1336">
        <f t="shared" si="40"/>
        <v>0.03</v>
      </c>
      <c r="H1336">
        <f t="shared" si="41"/>
        <v>3.9329363835788151E-3</v>
      </c>
    </row>
    <row r="1337" spans="1:8" x14ac:dyDescent="0.25">
      <c r="A1337" s="1">
        <v>1984</v>
      </c>
      <c r="B1337" s="1" t="s">
        <v>99</v>
      </c>
      <c r="C1337" t="s">
        <v>52</v>
      </c>
      <c r="D1337">
        <v>48</v>
      </c>
      <c r="E1337">
        <v>63</v>
      </c>
      <c r="F1337">
        <v>0.01</v>
      </c>
      <c r="G1337">
        <f t="shared" si="40"/>
        <v>5.0000000000000001E-3</v>
      </c>
      <c r="H1337">
        <f t="shared" si="41"/>
        <v>6.5548939726313589E-4</v>
      </c>
    </row>
    <row r="1338" spans="1:8" x14ac:dyDescent="0.25">
      <c r="A1338" s="1">
        <v>1984</v>
      </c>
      <c r="B1338" s="1" t="s">
        <v>99</v>
      </c>
      <c r="C1338" t="s">
        <v>52</v>
      </c>
      <c r="D1338">
        <v>48</v>
      </c>
      <c r="E1338">
        <v>79</v>
      </c>
      <c r="F1338">
        <v>0.01</v>
      </c>
      <c r="G1338">
        <f t="shared" si="40"/>
        <v>5.0000000000000001E-3</v>
      </c>
      <c r="H1338">
        <f t="shared" si="41"/>
        <v>6.5548939726313589E-4</v>
      </c>
    </row>
    <row r="1339" spans="1:8" x14ac:dyDescent="0.25">
      <c r="A1339" s="1">
        <v>1984</v>
      </c>
      <c r="B1339" s="1" t="s">
        <v>99</v>
      </c>
      <c r="C1339" t="s">
        <v>52</v>
      </c>
      <c r="D1339">
        <v>48</v>
      </c>
      <c r="E1339">
        <v>79</v>
      </c>
      <c r="F1339">
        <v>0.01</v>
      </c>
      <c r="G1339">
        <f t="shared" si="40"/>
        <v>5.0000000000000001E-3</v>
      </c>
      <c r="H1339">
        <f t="shared" si="41"/>
        <v>6.5548939726313589E-4</v>
      </c>
    </row>
    <row r="1340" spans="1:8" x14ac:dyDescent="0.25">
      <c r="A1340" s="1">
        <v>1984</v>
      </c>
      <c r="B1340" s="1" t="s">
        <v>99</v>
      </c>
      <c r="C1340" t="s">
        <v>52</v>
      </c>
      <c r="D1340">
        <v>49</v>
      </c>
      <c r="E1340">
        <v>33</v>
      </c>
      <c r="F1340">
        <v>0.01</v>
      </c>
      <c r="G1340">
        <f t="shared" si="40"/>
        <v>5.0000000000000001E-3</v>
      </c>
      <c r="H1340">
        <f t="shared" si="41"/>
        <v>6.5548939726313589E-4</v>
      </c>
    </row>
    <row r="1341" spans="1:8" x14ac:dyDescent="0.25">
      <c r="A1341" s="1">
        <v>1984</v>
      </c>
      <c r="B1341" s="1" t="s">
        <v>99</v>
      </c>
      <c r="C1341" t="s">
        <v>52</v>
      </c>
      <c r="D1341">
        <v>49</v>
      </c>
      <c r="E1341">
        <v>33</v>
      </c>
      <c r="F1341">
        <v>0.01</v>
      </c>
      <c r="G1341">
        <f t="shared" si="40"/>
        <v>5.0000000000000001E-3</v>
      </c>
      <c r="H1341">
        <f t="shared" si="41"/>
        <v>6.5548939726313589E-4</v>
      </c>
    </row>
    <row r="1342" spans="1:8" x14ac:dyDescent="0.25">
      <c r="A1342" s="1">
        <v>1984</v>
      </c>
      <c r="B1342" s="1" t="s">
        <v>99</v>
      </c>
      <c r="C1342" t="s">
        <v>52</v>
      </c>
      <c r="D1342">
        <v>49</v>
      </c>
      <c r="E1342">
        <v>63</v>
      </c>
      <c r="F1342">
        <v>0.01</v>
      </c>
      <c r="G1342">
        <f t="shared" si="40"/>
        <v>5.0000000000000001E-3</v>
      </c>
      <c r="H1342">
        <f t="shared" si="41"/>
        <v>6.5548939726313589E-4</v>
      </c>
    </row>
    <row r="1343" spans="1:8" x14ac:dyDescent="0.25">
      <c r="A1343" s="1">
        <v>1984</v>
      </c>
      <c r="B1343" s="1" t="s">
        <v>99</v>
      </c>
      <c r="C1343" t="s">
        <v>52</v>
      </c>
      <c r="D1343">
        <v>49</v>
      </c>
      <c r="E1343">
        <v>78</v>
      </c>
      <c r="F1343">
        <v>0.02</v>
      </c>
      <c r="G1343">
        <f t="shared" si="40"/>
        <v>0.01</v>
      </c>
      <c r="H1343">
        <f t="shared" si="41"/>
        <v>1.3109787945262718E-3</v>
      </c>
    </row>
    <row r="1344" spans="1:8" x14ac:dyDescent="0.25">
      <c r="A1344" s="1">
        <v>1984</v>
      </c>
      <c r="B1344" s="1" t="s">
        <v>99</v>
      </c>
      <c r="C1344" t="s">
        <v>52</v>
      </c>
      <c r="D1344">
        <v>49</v>
      </c>
      <c r="E1344">
        <v>79</v>
      </c>
      <c r="F1344">
        <v>0.01</v>
      </c>
      <c r="G1344">
        <f t="shared" si="40"/>
        <v>5.0000000000000001E-3</v>
      </c>
      <c r="H1344">
        <f t="shared" si="41"/>
        <v>6.5548939726313589E-4</v>
      </c>
    </row>
    <row r="1345" spans="1:8" x14ac:dyDescent="0.25">
      <c r="A1345" s="1">
        <v>1984</v>
      </c>
      <c r="B1345" s="1" t="s">
        <v>99</v>
      </c>
      <c r="C1345" t="s">
        <v>52</v>
      </c>
      <c r="D1345">
        <v>49</v>
      </c>
      <c r="E1345">
        <v>79</v>
      </c>
      <c r="F1345">
        <v>0.01</v>
      </c>
      <c r="G1345">
        <f t="shared" si="40"/>
        <v>5.0000000000000001E-3</v>
      </c>
      <c r="H1345">
        <f t="shared" si="41"/>
        <v>6.5548939726313589E-4</v>
      </c>
    </row>
    <row r="1346" spans="1:8" x14ac:dyDescent="0.25">
      <c r="A1346" s="1">
        <v>1984</v>
      </c>
      <c r="B1346" s="1" t="s">
        <v>99</v>
      </c>
      <c r="C1346" t="s">
        <v>52</v>
      </c>
      <c r="D1346">
        <v>50</v>
      </c>
      <c r="E1346">
        <v>33</v>
      </c>
      <c r="F1346">
        <v>0.01</v>
      </c>
      <c r="G1346">
        <f t="shared" si="40"/>
        <v>5.0000000000000001E-3</v>
      </c>
      <c r="H1346">
        <f t="shared" si="41"/>
        <v>6.5548939726313589E-4</v>
      </c>
    </row>
    <row r="1347" spans="1:8" x14ac:dyDescent="0.25">
      <c r="A1347" s="1">
        <v>1984</v>
      </c>
      <c r="B1347" s="1" t="s">
        <v>99</v>
      </c>
      <c r="C1347" t="s">
        <v>52</v>
      </c>
      <c r="D1347">
        <v>50</v>
      </c>
      <c r="E1347">
        <v>38</v>
      </c>
      <c r="F1347">
        <v>0.09</v>
      </c>
      <c r="G1347">
        <f t="shared" ref="G1347:G1410" si="42">(F1347/0.5)/4</f>
        <v>4.4999999999999998E-2</v>
      </c>
      <c r="H1347">
        <f t="shared" ref="H1347:H1410" si="43">G1347*(12.55/95.73)</f>
        <v>5.8994045753682231E-3</v>
      </c>
    </row>
    <row r="1348" spans="1:8" x14ac:dyDescent="0.25">
      <c r="A1348" s="1">
        <v>1984</v>
      </c>
      <c r="B1348" s="1" t="s">
        <v>99</v>
      </c>
      <c r="C1348" t="s">
        <v>52</v>
      </c>
      <c r="D1348">
        <v>50</v>
      </c>
      <c r="E1348">
        <v>54</v>
      </c>
      <c r="F1348">
        <v>0.01</v>
      </c>
      <c r="G1348">
        <f t="shared" si="42"/>
        <v>5.0000000000000001E-3</v>
      </c>
      <c r="H1348">
        <f t="shared" si="43"/>
        <v>6.5548939726313589E-4</v>
      </c>
    </row>
    <row r="1349" spans="1:8" x14ac:dyDescent="0.25">
      <c r="A1349" s="1">
        <v>1984</v>
      </c>
      <c r="B1349" s="1" t="s">
        <v>99</v>
      </c>
      <c r="C1349" t="s">
        <v>52</v>
      </c>
      <c r="D1349">
        <v>50</v>
      </c>
      <c r="E1349">
        <v>63</v>
      </c>
      <c r="F1349">
        <v>7.0000000000000007E-2</v>
      </c>
      <c r="G1349">
        <f t="shared" si="42"/>
        <v>3.5000000000000003E-2</v>
      </c>
      <c r="H1349">
        <f t="shared" si="43"/>
        <v>4.588425780841952E-3</v>
      </c>
    </row>
    <row r="1350" spans="1:8" x14ac:dyDescent="0.25">
      <c r="A1350" s="1">
        <v>1984</v>
      </c>
      <c r="B1350" s="1" t="s">
        <v>99</v>
      </c>
      <c r="C1350" t="s">
        <v>52</v>
      </c>
      <c r="D1350">
        <v>50</v>
      </c>
      <c r="E1350">
        <v>85</v>
      </c>
      <c r="F1350">
        <v>0.02</v>
      </c>
      <c r="G1350">
        <f t="shared" si="42"/>
        <v>0.01</v>
      </c>
      <c r="H1350">
        <f t="shared" si="43"/>
        <v>1.3109787945262718E-3</v>
      </c>
    </row>
    <row r="1351" spans="1:8" x14ac:dyDescent="0.25">
      <c r="A1351" s="1">
        <v>1989</v>
      </c>
      <c r="B1351" s="1" t="s">
        <v>99</v>
      </c>
      <c r="C1351" t="s">
        <v>51</v>
      </c>
      <c r="D1351">
        <v>1</v>
      </c>
      <c r="E1351">
        <v>29</v>
      </c>
      <c r="F1351">
        <v>0.14000000000000001</v>
      </c>
      <c r="G1351">
        <f t="shared" si="42"/>
        <v>7.0000000000000007E-2</v>
      </c>
      <c r="H1351">
        <f t="shared" si="43"/>
        <v>9.176851561683904E-3</v>
      </c>
    </row>
    <row r="1352" spans="1:8" x14ac:dyDescent="0.25">
      <c r="A1352" s="1">
        <v>1989</v>
      </c>
      <c r="B1352" s="1" t="s">
        <v>99</v>
      </c>
      <c r="C1352" t="s">
        <v>51</v>
      </c>
      <c r="D1352">
        <v>1</v>
      </c>
      <c r="E1352">
        <v>29</v>
      </c>
      <c r="F1352">
        <v>0.15</v>
      </c>
      <c r="G1352">
        <f t="shared" si="42"/>
        <v>7.4999999999999997E-2</v>
      </c>
      <c r="H1352">
        <f t="shared" si="43"/>
        <v>9.8323409589470383E-3</v>
      </c>
    </row>
    <row r="1353" spans="1:8" x14ac:dyDescent="0.25">
      <c r="A1353" s="1">
        <v>1989</v>
      </c>
      <c r="B1353" s="1" t="s">
        <v>99</v>
      </c>
      <c r="C1353" t="s">
        <v>51</v>
      </c>
      <c r="D1353">
        <v>1</v>
      </c>
      <c r="E1353">
        <v>29</v>
      </c>
      <c r="F1353">
        <v>0.08</v>
      </c>
      <c r="G1353">
        <f t="shared" si="42"/>
        <v>0.04</v>
      </c>
      <c r="H1353">
        <f t="shared" si="43"/>
        <v>5.2439151781050871E-3</v>
      </c>
    </row>
    <row r="1354" spans="1:8" x14ac:dyDescent="0.25">
      <c r="A1354" s="1">
        <v>1989</v>
      </c>
      <c r="B1354" s="1" t="s">
        <v>99</v>
      </c>
      <c r="C1354" t="s">
        <v>51</v>
      </c>
      <c r="D1354">
        <v>1</v>
      </c>
      <c r="E1354">
        <v>29</v>
      </c>
      <c r="F1354">
        <v>0.02</v>
      </c>
      <c r="G1354">
        <f t="shared" si="42"/>
        <v>0.01</v>
      </c>
      <c r="H1354">
        <f t="shared" si="43"/>
        <v>1.3109787945262718E-3</v>
      </c>
    </row>
    <row r="1355" spans="1:8" x14ac:dyDescent="0.25">
      <c r="A1355" s="1">
        <v>1989</v>
      </c>
      <c r="B1355" s="1" t="s">
        <v>99</v>
      </c>
      <c r="C1355" t="s">
        <v>51</v>
      </c>
      <c r="D1355">
        <v>1</v>
      </c>
      <c r="E1355">
        <v>29</v>
      </c>
      <c r="F1355">
        <v>0.56999999999999995</v>
      </c>
      <c r="G1355">
        <f t="shared" si="42"/>
        <v>0.28499999999999998</v>
      </c>
      <c r="H1355">
        <f t="shared" si="43"/>
        <v>3.7362895643998743E-2</v>
      </c>
    </row>
    <row r="1356" spans="1:8" x14ac:dyDescent="0.25">
      <c r="A1356" s="1">
        <v>1989</v>
      </c>
      <c r="B1356" s="1" t="s">
        <v>99</v>
      </c>
      <c r="C1356" t="s">
        <v>51</v>
      </c>
      <c r="D1356">
        <v>1</v>
      </c>
      <c r="E1356">
        <v>29</v>
      </c>
      <c r="F1356">
        <v>0.18</v>
      </c>
      <c r="G1356">
        <f t="shared" si="42"/>
        <v>0.09</v>
      </c>
      <c r="H1356">
        <f t="shared" si="43"/>
        <v>1.1798809150736446E-2</v>
      </c>
    </row>
    <row r="1357" spans="1:8" x14ac:dyDescent="0.25">
      <c r="A1357" s="1">
        <v>1989</v>
      </c>
      <c r="B1357" s="1" t="s">
        <v>99</v>
      </c>
      <c r="C1357" t="s">
        <v>51</v>
      </c>
      <c r="D1357">
        <v>1</v>
      </c>
      <c r="E1357">
        <v>29</v>
      </c>
      <c r="F1357">
        <v>7.0000000000000007E-2</v>
      </c>
      <c r="G1357">
        <f t="shared" si="42"/>
        <v>3.5000000000000003E-2</v>
      </c>
      <c r="H1357">
        <f t="shared" si="43"/>
        <v>4.588425780841952E-3</v>
      </c>
    </row>
    <row r="1358" spans="1:8" x14ac:dyDescent="0.25">
      <c r="A1358" s="1">
        <v>1989</v>
      </c>
      <c r="B1358" s="1" t="s">
        <v>99</v>
      </c>
      <c r="C1358" t="s">
        <v>51</v>
      </c>
      <c r="D1358">
        <v>1</v>
      </c>
      <c r="E1358">
        <v>29</v>
      </c>
      <c r="F1358">
        <v>0.09</v>
      </c>
      <c r="G1358">
        <f t="shared" si="42"/>
        <v>4.4999999999999998E-2</v>
      </c>
      <c r="H1358">
        <f t="shared" si="43"/>
        <v>5.8994045753682231E-3</v>
      </c>
    </row>
    <row r="1359" spans="1:8" x14ac:dyDescent="0.25">
      <c r="A1359" s="1">
        <v>1989</v>
      </c>
      <c r="B1359" s="1" t="s">
        <v>99</v>
      </c>
      <c r="C1359" t="s">
        <v>51</v>
      </c>
      <c r="D1359">
        <v>1</v>
      </c>
      <c r="E1359">
        <v>29</v>
      </c>
      <c r="F1359">
        <v>0.01</v>
      </c>
      <c r="G1359">
        <f t="shared" si="42"/>
        <v>5.0000000000000001E-3</v>
      </c>
      <c r="H1359">
        <f t="shared" si="43"/>
        <v>6.5548939726313589E-4</v>
      </c>
    </row>
    <row r="1360" spans="1:8" x14ac:dyDescent="0.25">
      <c r="A1360" s="1">
        <v>1989</v>
      </c>
      <c r="B1360" s="1" t="s">
        <v>99</v>
      </c>
      <c r="C1360" t="s">
        <v>51</v>
      </c>
      <c r="D1360">
        <v>1</v>
      </c>
      <c r="E1360">
        <v>29</v>
      </c>
      <c r="F1360">
        <v>0.37</v>
      </c>
      <c r="G1360">
        <f t="shared" si="42"/>
        <v>0.185</v>
      </c>
      <c r="H1360">
        <f t="shared" si="43"/>
        <v>2.425310769873603E-2</v>
      </c>
    </row>
    <row r="1361" spans="1:8" x14ac:dyDescent="0.25">
      <c r="A1361" s="1">
        <v>1989</v>
      </c>
      <c r="B1361" s="1" t="s">
        <v>99</v>
      </c>
      <c r="C1361" t="s">
        <v>51</v>
      </c>
      <c r="D1361">
        <v>1</v>
      </c>
      <c r="E1361">
        <v>29</v>
      </c>
      <c r="F1361">
        <v>0.05</v>
      </c>
      <c r="G1361">
        <f t="shared" si="42"/>
        <v>2.5000000000000001E-2</v>
      </c>
      <c r="H1361">
        <f t="shared" si="43"/>
        <v>3.27744698631568E-3</v>
      </c>
    </row>
    <row r="1362" spans="1:8" x14ac:dyDescent="0.25">
      <c r="A1362" s="1">
        <v>1989</v>
      </c>
      <c r="B1362" s="1" t="s">
        <v>99</v>
      </c>
      <c r="C1362" t="s">
        <v>51</v>
      </c>
      <c r="D1362">
        <v>1</v>
      </c>
      <c r="E1362">
        <v>32</v>
      </c>
      <c r="F1362">
        <v>0.01</v>
      </c>
      <c r="G1362">
        <f t="shared" si="42"/>
        <v>5.0000000000000001E-3</v>
      </c>
      <c r="H1362">
        <f t="shared" si="43"/>
        <v>6.5548939726313589E-4</v>
      </c>
    </row>
    <row r="1363" spans="1:8" x14ac:dyDescent="0.25">
      <c r="A1363" s="1">
        <v>1989</v>
      </c>
      <c r="B1363" s="1" t="s">
        <v>99</v>
      </c>
      <c r="C1363" t="s">
        <v>51</v>
      </c>
      <c r="D1363">
        <v>1</v>
      </c>
      <c r="E1363">
        <v>32</v>
      </c>
      <c r="F1363">
        <v>0.01</v>
      </c>
      <c r="G1363">
        <f t="shared" si="42"/>
        <v>5.0000000000000001E-3</v>
      </c>
      <c r="H1363">
        <f t="shared" si="43"/>
        <v>6.5548939726313589E-4</v>
      </c>
    </row>
    <row r="1364" spans="1:8" x14ac:dyDescent="0.25">
      <c r="A1364" s="1">
        <v>1989</v>
      </c>
      <c r="B1364" s="1" t="s">
        <v>99</v>
      </c>
      <c r="C1364" t="s">
        <v>51</v>
      </c>
      <c r="D1364">
        <v>1</v>
      </c>
      <c r="E1364">
        <v>32</v>
      </c>
      <c r="F1364">
        <v>0.03</v>
      </c>
      <c r="G1364">
        <f t="shared" si="42"/>
        <v>1.4999999999999999E-2</v>
      </c>
      <c r="H1364">
        <f t="shared" si="43"/>
        <v>1.9664681917894076E-3</v>
      </c>
    </row>
    <row r="1365" spans="1:8" x14ac:dyDescent="0.25">
      <c r="A1365" s="1">
        <v>1989</v>
      </c>
      <c r="B1365" s="1" t="s">
        <v>99</v>
      </c>
      <c r="C1365" t="s">
        <v>51</v>
      </c>
      <c r="D1365">
        <v>1</v>
      </c>
      <c r="E1365">
        <v>32</v>
      </c>
      <c r="F1365">
        <v>0.05</v>
      </c>
      <c r="G1365">
        <f t="shared" si="42"/>
        <v>2.5000000000000001E-2</v>
      </c>
      <c r="H1365">
        <f t="shared" si="43"/>
        <v>3.27744698631568E-3</v>
      </c>
    </row>
    <row r="1366" spans="1:8" x14ac:dyDescent="0.25">
      <c r="A1366" s="1">
        <v>1989</v>
      </c>
      <c r="B1366" s="1" t="s">
        <v>99</v>
      </c>
      <c r="C1366" t="s">
        <v>51</v>
      </c>
      <c r="D1366">
        <v>1</v>
      </c>
      <c r="E1366">
        <v>32</v>
      </c>
      <c r="F1366">
        <v>0.02</v>
      </c>
      <c r="G1366">
        <f t="shared" si="42"/>
        <v>0.01</v>
      </c>
      <c r="H1366">
        <f t="shared" si="43"/>
        <v>1.3109787945262718E-3</v>
      </c>
    </row>
    <row r="1367" spans="1:8" x14ac:dyDescent="0.25">
      <c r="A1367" s="1">
        <v>1989</v>
      </c>
      <c r="B1367" s="1" t="s">
        <v>99</v>
      </c>
      <c r="C1367" t="s">
        <v>51</v>
      </c>
      <c r="D1367">
        <v>1</v>
      </c>
      <c r="E1367">
        <v>32</v>
      </c>
      <c r="F1367">
        <v>0.03</v>
      </c>
      <c r="G1367">
        <f t="shared" si="42"/>
        <v>1.4999999999999999E-2</v>
      </c>
      <c r="H1367">
        <f t="shared" si="43"/>
        <v>1.9664681917894076E-3</v>
      </c>
    </row>
    <row r="1368" spans="1:8" x14ac:dyDescent="0.25">
      <c r="A1368" s="1">
        <v>1989</v>
      </c>
      <c r="B1368" s="1" t="s">
        <v>99</v>
      </c>
      <c r="C1368" t="s">
        <v>51</v>
      </c>
      <c r="D1368">
        <v>1</v>
      </c>
      <c r="E1368">
        <v>32</v>
      </c>
      <c r="F1368">
        <v>0.01</v>
      </c>
      <c r="G1368">
        <f t="shared" si="42"/>
        <v>5.0000000000000001E-3</v>
      </c>
      <c r="H1368">
        <f t="shared" si="43"/>
        <v>6.5548939726313589E-4</v>
      </c>
    </row>
    <row r="1369" spans="1:8" x14ac:dyDescent="0.25">
      <c r="A1369" s="1">
        <v>1989</v>
      </c>
      <c r="B1369" s="1" t="s">
        <v>99</v>
      </c>
      <c r="C1369" t="s">
        <v>51</v>
      </c>
      <c r="D1369">
        <v>1</v>
      </c>
      <c r="E1369">
        <v>32</v>
      </c>
      <c r="F1369">
        <v>0.02</v>
      </c>
      <c r="G1369">
        <f t="shared" si="42"/>
        <v>0.01</v>
      </c>
      <c r="H1369">
        <f t="shared" si="43"/>
        <v>1.3109787945262718E-3</v>
      </c>
    </row>
    <row r="1370" spans="1:8" x14ac:dyDescent="0.25">
      <c r="A1370" s="1">
        <v>1989</v>
      </c>
      <c r="B1370" s="1" t="s">
        <v>99</v>
      </c>
      <c r="C1370" t="s">
        <v>51</v>
      </c>
      <c r="D1370">
        <v>1</v>
      </c>
      <c r="E1370">
        <v>32</v>
      </c>
      <c r="F1370">
        <v>0.02</v>
      </c>
      <c r="G1370">
        <f t="shared" si="42"/>
        <v>0.01</v>
      </c>
      <c r="H1370">
        <f t="shared" si="43"/>
        <v>1.3109787945262718E-3</v>
      </c>
    </row>
    <row r="1371" spans="1:8" x14ac:dyDescent="0.25">
      <c r="A1371" s="1">
        <v>1989</v>
      </c>
      <c r="B1371" s="1" t="s">
        <v>99</v>
      </c>
      <c r="C1371" t="s">
        <v>51</v>
      </c>
      <c r="D1371">
        <v>1</v>
      </c>
      <c r="E1371">
        <v>32</v>
      </c>
      <c r="F1371">
        <v>0.04</v>
      </c>
      <c r="G1371">
        <f t="shared" si="42"/>
        <v>0.02</v>
      </c>
      <c r="H1371">
        <f t="shared" si="43"/>
        <v>2.6219575890525436E-3</v>
      </c>
    </row>
    <row r="1372" spans="1:8" x14ac:dyDescent="0.25">
      <c r="A1372" s="1">
        <v>1989</v>
      </c>
      <c r="B1372" s="1" t="s">
        <v>99</v>
      </c>
      <c r="C1372" t="s">
        <v>51</v>
      </c>
      <c r="D1372">
        <v>1</v>
      </c>
      <c r="E1372">
        <v>32</v>
      </c>
      <c r="F1372">
        <v>0.15</v>
      </c>
      <c r="G1372">
        <f t="shared" si="42"/>
        <v>7.4999999999999997E-2</v>
      </c>
      <c r="H1372">
        <f t="shared" si="43"/>
        <v>9.8323409589470383E-3</v>
      </c>
    </row>
    <row r="1373" spans="1:8" x14ac:dyDescent="0.25">
      <c r="A1373" s="1">
        <v>1989</v>
      </c>
      <c r="B1373" s="1" t="s">
        <v>99</v>
      </c>
      <c r="C1373" t="s">
        <v>51</v>
      </c>
      <c r="D1373">
        <v>1</v>
      </c>
      <c r="E1373">
        <v>32</v>
      </c>
      <c r="F1373">
        <v>0.01</v>
      </c>
      <c r="G1373">
        <f t="shared" si="42"/>
        <v>5.0000000000000001E-3</v>
      </c>
      <c r="H1373">
        <f t="shared" si="43"/>
        <v>6.5548939726313589E-4</v>
      </c>
    </row>
    <row r="1374" spans="1:8" x14ac:dyDescent="0.25">
      <c r="A1374" s="1">
        <v>1989</v>
      </c>
      <c r="B1374" s="1" t="s">
        <v>99</v>
      </c>
      <c r="C1374" t="s">
        <v>51</v>
      </c>
      <c r="D1374">
        <v>1</v>
      </c>
      <c r="E1374">
        <v>32</v>
      </c>
      <c r="F1374">
        <v>0.02</v>
      </c>
      <c r="G1374">
        <f t="shared" si="42"/>
        <v>0.01</v>
      </c>
      <c r="H1374">
        <f t="shared" si="43"/>
        <v>1.3109787945262718E-3</v>
      </c>
    </row>
    <row r="1375" spans="1:8" x14ac:dyDescent="0.25">
      <c r="A1375" s="1">
        <v>1989</v>
      </c>
      <c r="B1375" s="1" t="s">
        <v>99</v>
      </c>
      <c r="C1375" t="s">
        <v>51</v>
      </c>
      <c r="D1375">
        <v>1</v>
      </c>
      <c r="E1375">
        <v>32</v>
      </c>
      <c r="F1375">
        <v>0.1</v>
      </c>
      <c r="G1375">
        <f t="shared" si="42"/>
        <v>0.05</v>
      </c>
      <c r="H1375">
        <f t="shared" si="43"/>
        <v>6.55489397263136E-3</v>
      </c>
    </row>
    <row r="1376" spans="1:8" x14ac:dyDescent="0.25">
      <c r="A1376" s="1">
        <v>1989</v>
      </c>
      <c r="B1376" s="1" t="s">
        <v>99</v>
      </c>
      <c r="C1376" t="s">
        <v>51</v>
      </c>
      <c r="D1376">
        <v>1</v>
      </c>
      <c r="E1376">
        <v>32</v>
      </c>
      <c r="F1376">
        <v>0.01</v>
      </c>
      <c r="G1376">
        <f t="shared" si="42"/>
        <v>5.0000000000000001E-3</v>
      </c>
      <c r="H1376">
        <f t="shared" si="43"/>
        <v>6.5548939726313589E-4</v>
      </c>
    </row>
    <row r="1377" spans="1:8" x14ac:dyDescent="0.25">
      <c r="A1377" s="1">
        <v>1989</v>
      </c>
      <c r="B1377" s="1" t="s">
        <v>99</v>
      </c>
      <c r="C1377" t="s">
        <v>51</v>
      </c>
      <c r="D1377">
        <v>1</v>
      </c>
      <c r="E1377">
        <v>33</v>
      </c>
      <c r="F1377">
        <v>0.01</v>
      </c>
      <c r="G1377">
        <f t="shared" si="42"/>
        <v>5.0000000000000001E-3</v>
      </c>
      <c r="H1377">
        <f t="shared" si="43"/>
        <v>6.5548939726313589E-4</v>
      </c>
    </row>
    <row r="1378" spans="1:8" x14ac:dyDescent="0.25">
      <c r="A1378" s="1">
        <v>1989</v>
      </c>
      <c r="B1378" s="1" t="s">
        <v>99</v>
      </c>
      <c r="C1378" t="s">
        <v>51</v>
      </c>
      <c r="D1378">
        <v>1</v>
      </c>
      <c r="E1378">
        <v>33</v>
      </c>
      <c r="F1378">
        <v>0.01</v>
      </c>
      <c r="G1378">
        <f t="shared" si="42"/>
        <v>5.0000000000000001E-3</v>
      </c>
      <c r="H1378">
        <f t="shared" si="43"/>
        <v>6.5548939726313589E-4</v>
      </c>
    </row>
    <row r="1379" spans="1:8" x14ac:dyDescent="0.25">
      <c r="A1379" s="1">
        <v>1989</v>
      </c>
      <c r="B1379" s="1" t="s">
        <v>99</v>
      </c>
      <c r="C1379" t="s">
        <v>51</v>
      </c>
      <c r="D1379">
        <v>1</v>
      </c>
      <c r="E1379">
        <v>33</v>
      </c>
      <c r="F1379">
        <v>0.01</v>
      </c>
      <c r="G1379">
        <f t="shared" si="42"/>
        <v>5.0000000000000001E-3</v>
      </c>
      <c r="H1379">
        <f t="shared" si="43"/>
        <v>6.5548939726313589E-4</v>
      </c>
    </row>
    <row r="1380" spans="1:8" x14ac:dyDescent="0.25">
      <c r="A1380" s="1">
        <v>1989</v>
      </c>
      <c r="B1380" s="1" t="s">
        <v>99</v>
      </c>
      <c r="C1380" t="s">
        <v>51</v>
      </c>
      <c r="D1380">
        <v>1</v>
      </c>
      <c r="E1380">
        <v>33</v>
      </c>
      <c r="F1380">
        <v>0.01</v>
      </c>
      <c r="G1380">
        <f t="shared" si="42"/>
        <v>5.0000000000000001E-3</v>
      </c>
      <c r="H1380">
        <f t="shared" si="43"/>
        <v>6.5548939726313589E-4</v>
      </c>
    </row>
    <row r="1381" spans="1:8" x14ac:dyDescent="0.25">
      <c r="A1381" s="1">
        <v>1989</v>
      </c>
      <c r="B1381" s="1" t="s">
        <v>99</v>
      </c>
      <c r="C1381" t="s">
        <v>51</v>
      </c>
      <c r="D1381">
        <v>1</v>
      </c>
      <c r="E1381">
        <v>33</v>
      </c>
      <c r="F1381">
        <v>0.02</v>
      </c>
      <c r="G1381">
        <f t="shared" si="42"/>
        <v>0.01</v>
      </c>
      <c r="H1381">
        <f t="shared" si="43"/>
        <v>1.3109787945262718E-3</v>
      </c>
    </row>
    <row r="1382" spans="1:8" x14ac:dyDescent="0.25">
      <c r="A1382" s="1">
        <v>1989</v>
      </c>
      <c r="B1382" s="1" t="s">
        <v>99</v>
      </c>
      <c r="C1382" t="s">
        <v>51</v>
      </c>
      <c r="D1382">
        <v>1</v>
      </c>
      <c r="E1382">
        <v>33</v>
      </c>
      <c r="F1382">
        <v>0.01</v>
      </c>
      <c r="G1382">
        <f t="shared" si="42"/>
        <v>5.0000000000000001E-3</v>
      </c>
      <c r="H1382">
        <f t="shared" si="43"/>
        <v>6.5548939726313589E-4</v>
      </c>
    </row>
    <row r="1383" spans="1:8" x14ac:dyDescent="0.25">
      <c r="A1383" s="1">
        <v>1989</v>
      </c>
      <c r="B1383" s="1" t="s">
        <v>99</v>
      </c>
      <c r="C1383" t="s">
        <v>51</v>
      </c>
      <c r="D1383">
        <v>1</v>
      </c>
      <c r="E1383">
        <v>33</v>
      </c>
      <c r="F1383">
        <v>0.01</v>
      </c>
      <c r="G1383">
        <f t="shared" si="42"/>
        <v>5.0000000000000001E-3</v>
      </c>
      <c r="H1383">
        <f t="shared" si="43"/>
        <v>6.5548939726313589E-4</v>
      </c>
    </row>
    <row r="1384" spans="1:8" x14ac:dyDescent="0.25">
      <c r="A1384" s="1">
        <v>1989</v>
      </c>
      <c r="B1384" s="1" t="s">
        <v>99</v>
      </c>
      <c r="C1384" t="s">
        <v>51</v>
      </c>
      <c r="D1384">
        <v>1</v>
      </c>
      <c r="E1384">
        <v>33</v>
      </c>
      <c r="F1384">
        <v>0.01</v>
      </c>
      <c r="G1384">
        <f t="shared" si="42"/>
        <v>5.0000000000000001E-3</v>
      </c>
      <c r="H1384">
        <f t="shared" si="43"/>
        <v>6.5548939726313589E-4</v>
      </c>
    </row>
    <row r="1385" spans="1:8" x14ac:dyDescent="0.25">
      <c r="A1385" s="1">
        <v>1989</v>
      </c>
      <c r="B1385" s="1" t="s">
        <v>99</v>
      </c>
      <c r="C1385" t="s">
        <v>51</v>
      </c>
      <c r="D1385">
        <v>1</v>
      </c>
      <c r="E1385">
        <v>33</v>
      </c>
      <c r="F1385">
        <v>0.01</v>
      </c>
      <c r="G1385">
        <f t="shared" si="42"/>
        <v>5.0000000000000001E-3</v>
      </c>
      <c r="H1385">
        <f t="shared" si="43"/>
        <v>6.5548939726313589E-4</v>
      </c>
    </row>
    <row r="1386" spans="1:8" x14ac:dyDescent="0.25">
      <c r="A1386" s="1">
        <v>1989</v>
      </c>
      <c r="B1386" s="1" t="s">
        <v>99</v>
      </c>
      <c r="C1386" t="s">
        <v>51</v>
      </c>
      <c r="D1386">
        <v>1</v>
      </c>
      <c r="E1386">
        <v>33</v>
      </c>
      <c r="F1386">
        <v>0.01</v>
      </c>
      <c r="G1386">
        <f t="shared" si="42"/>
        <v>5.0000000000000001E-3</v>
      </c>
      <c r="H1386">
        <f t="shared" si="43"/>
        <v>6.5548939726313589E-4</v>
      </c>
    </row>
    <row r="1387" spans="1:8" x14ac:dyDescent="0.25">
      <c r="A1387" s="1">
        <v>1989</v>
      </c>
      <c r="B1387" s="1" t="s">
        <v>99</v>
      </c>
      <c r="C1387" t="s">
        <v>51</v>
      </c>
      <c r="D1387">
        <v>1</v>
      </c>
      <c r="E1387">
        <v>33</v>
      </c>
      <c r="F1387">
        <v>0.01</v>
      </c>
      <c r="G1387">
        <f t="shared" si="42"/>
        <v>5.0000000000000001E-3</v>
      </c>
      <c r="H1387">
        <f t="shared" si="43"/>
        <v>6.5548939726313589E-4</v>
      </c>
    </row>
    <row r="1388" spans="1:8" x14ac:dyDescent="0.25">
      <c r="A1388" s="1">
        <v>1989</v>
      </c>
      <c r="B1388" s="1" t="s">
        <v>99</v>
      </c>
      <c r="C1388" t="s">
        <v>51</v>
      </c>
      <c r="D1388">
        <v>1</v>
      </c>
      <c r="E1388">
        <v>33</v>
      </c>
      <c r="F1388">
        <v>0.01</v>
      </c>
      <c r="G1388">
        <f t="shared" si="42"/>
        <v>5.0000000000000001E-3</v>
      </c>
      <c r="H1388">
        <f t="shared" si="43"/>
        <v>6.5548939726313589E-4</v>
      </c>
    </row>
    <row r="1389" spans="1:8" x14ac:dyDescent="0.25">
      <c r="A1389" s="1">
        <v>1989</v>
      </c>
      <c r="B1389" s="1" t="s">
        <v>99</v>
      </c>
      <c r="C1389" t="s">
        <v>51</v>
      </c>
      <c r="D1389">
        <v>1</v>
      </c>
      <c r="E1389">
        <v>33</v>
      </c>
      <c r="F1389">
        <v>0.01</v>
      </c>
      <c r="G1389">
        <f t="shared" si="42"/>
        <v>5.0000000000000001E-3</v>
      </c>
      <c r="H1389">
        <f t="shared" si="43"/>
        <v>6.5548939726313589E-4</v>
      </c>
    </row>
    <row r="1390" spans="1:8" x14ac:dyDescent="0.25">
      <c r="A1390" s="1">
        <v>1989</v>
      </c>
      <c r="B1390" s="1" t="s">
        <v>99</v>
      </c>
      <c r="C1390" t="s">
        <v>51</v>
      </c>
      <c r="D1390">
        <v>1</v>
      </c>
      <c r="E1390">
        <v>33</v>
      </c>
      <c r="F1390">
        <v>0.01</v>
      </c>
      <c r="G1390">
        <f t="shared" si="42"/>
        <v>5.0000000000000001E-3</v>
      </c>
      <c r="H1390">
        <f t="shared" si="43"/>
        <v>6.5548939726313589E-4</v>
      </c>
    </row>
    <row r="1391" spans="1:8" x14ac:dyDescent="0.25">
      <c r="A1391" s="1">
        <v>1989</v>
      </c>
      <c r="B1391" s="1" t="s">
        <v>99</v>
      </c>
      <c r="C1391" t="s">
        <v>51</v>
      </c>
      <c r="D1391">
        <v>1</v>
      </c>
      <c r="E1391">
        <v>33</v>
      </c>
      <c r="F1391">
        <v>0.01</v>
      </c>
      <c r="G1391">
        <f t="shared" si="42"/>
        <v>5.0000000000000001E-3</v>
      </c>
      <c r="H1391">
        <f t="shared" si="43"/>
        <v>6.5548939726313589E-4</v>
      </c>
    </row>
    <row r="1392" spans="1:8" x14ac:dyDescent="0.25">
      <c r="A1392" s="1">
        <v>1989</v>
      </c>
      <c r="B1392" s="1" t="s">
        <v>99</v>
      </c>
      <c r="C1392" t="s">
        <v>51</v>
      </c>
      <c r="D1392">
        <v>1</v>
      </c>
      <c r="E1392">
        <v>33</v>
      </c>
      <c r="F1392">
        <v>0.01</v>
      </c>
      <c r="G1392">
        <f t="shared" si="42"/>
        <v>5.0000000000000001E-3</v>
      </c>
      <c r="H1392">
        <f t="shared" si="43"/>
        <v>6.5548939726313589E-4</v>
      </c>
    </row>
    <row r="1393" spans="1:8" x14ac:dyDescent="0.25">
      <c r="A1393" s="1">
        <v>1989</v>
      </c>
      <c r="B1393" s="1" t="s">
        <v>99</v>
      </c>
      <c r="C1393" t="s">
        <v>51</v>
      </c>
      <c r="D1393">
        <v>1</v>
      </c>
      <c r="E1393">
        <v>33</v>
      </c>
      <c r="F1393">
        <v>0.02</v>
      </c>
      <c r="G1393">
        <f t="shared" si="42"/>
        <v>0.01</v>
      </c>
      <c r="H1393">
        <f t="shared" si="43"/>
        <v>1.3109787945262718E-3</v>
      </c>
    </row>
    <row r="1394" spans="1:8" x14ac:dyDescent="0.25">
      <c r="A1394" s="1">
        <v>1989</v>
      </c>
      <c r="B1394" s="1" t="s">
        <v>99</v>
      </c>
      <c r="C1394" t="s">
        <v>51</v>
      </c>
      <c r="D1394">
        <v>1</v>
      </c>
      <c r="E1394">
        <v>34</v>
      </c>
      <c r="F1394">
        <v>0.14000000000000001</v>
      </c>
      <c r="G1394">
        <f t="shared" si="42"/>
        <v>7.0000000000000007E-2</v>
      </c>
      <c r="H1394">
        <f t="shared" si="43"/>
        <v>9.176851561683904E-3</v>
      </c>
    </row>
    <row r="1395" spans="1:8" x14ac:dyDescent="0.25">
      <c r="A1395" s="1">
        <v>1989</v>
      </c>
      <c r="B1395" s="1" t="s">
        <v>99</v>
      </c>
      <c r="C1395" t="s">
        <v>51</v>
      </c>
      <c r="D1395">
        <v>1</v>
      </c>
      <c r="E1395">
        <v>34</v>
      </c>
      <c r="F1395">
        <v>0.1</v>
      </c>
      <c r="G1395">
        <f t="shared" si="42"/>
        <v>0.05</v>
      </c>
      <c r="H1395">
        <f t="shared" si="43"/>
        <v>6.55489397263136E-3</v>
      </c>
    </row>
    <row r="1396" spans="1:8" x14ac:dyDescent="0.25">
      <c r="A1396" s="1">
        <v>1989</v>
      </c>
      <c r="B1396" s="1" t="s">
        <v>99</v>
      </c>
      <c r="C1396" t="s">
        <v>51</v>
      </c>
      <c r="D1396">
        <v>1</v>
      </c>
      <c r="E1396">
        <v>38</v>
      </c>
      <c r="F1396">
        <v>0.83</v>
      </c>
      <c r="G1396">
        <f t="shared" si="42"/>
        <v>0.41499999999999998</v>
      </c>
      <c r="H1396">
        <f t="shared" si="43"/>
        <v>5.4405619972840283E-2</v>
      </c>
    </row>
    <row r="1397" spans="1:8" x14ac:dyDescent="0.25">
      <c r="A1397" s="1">
        <v>1989</v>
      </c>
      <c r="B1397" s="1" t="s">
        <v>99</v>
      </c>
      <c r="C1397" t="s">
        <v>51</v>
      </c>
      <c r="D1397">
        <v>1</v>
      </c>
      <c r="E1397">
        <v>38</v>
      </c>
      <c r="F1397">
        <v>0.22</v>
      </c>
      <c r="G1397">
        <f t="shared" si="42"/>
        <v>0.11</v>
      </c>
      <c r="H1397">
        <f t="shared" si="43"/>
        <v>1.442076673978899E-2</v>
      </c>
    </row>
    <row r="1398" spans="1:8" x14ac:dyDescent="0.25">
      <c r="A1398" s="1">
        <v>1989</v>
      </c>
      <c r="B1398" s="1" t="s">
        <v>99</v>
      </c>
      <c r="C1398" t="s">
        <v>51</v>
      </c>
      <c r="D1398">
        <v>1</v>
      </c>
      <c r="E1398">
        <v>38</v>
      </c>
      <c r="F1398">
        <v>3.17</v>
      </c>
      <c r="G1398">
        <f t="shared" si="42"/>
        <v>1.585</v>
      </c>
      <c r="H1398">
        <f t="shared" si="43"/>
        <v>0.20779013893241408</v>
      </c>
    </row>
    <row r="1399" spans="1:8" x14ac:dyDescent="0.25">
      <c r="A1399" s="1">
        <v>1989</v>
      </c>
      <c r="B1399" s="1" t="s">
        <v>99</v>
      </c>
      <c r="C1399" t="s">
        <v>51</v>
      </c>
      <c r="D1399">
        <v>1</v>
      </c>
      <c r="E1399">
        <v>38</v>
      </c>
      <c r="F1399">
        <v>1.61</v>
      </c>
      <c r="G1399">
        <f t="shared" si="42"/>
        <v>0.80500000000000005</v>
      </c>
      <c r="H1399">
        <f t="shared" si="43"/>
        <v>0.10553379295936489</v>
      </c>
    </row>
    <row r="1400" spans="1:8" x14ac:dyDescent="0.25">
      <c r="A1400" s="1">
        <v>1989</v>
      </c>
      <c r="B1400" s="1" t="s">
        <v>99</v>
      </c>
      <c r="C1400" t="s">
        <v>51</v>
      </c>
      <c r="D1400">
        <v>1</v>
      </c>
      <c r="E1400">
        <v>38</v>
      </c>
      <c r="F1400">
        <v>0.77</v>
      </c>
      <c r="G1400">
        <f t="shared" si="42"/>
        <v>0.38500000000000001</v>
      </c>
      <c r="H1400">
        <f t="shared" si="43"/>
        <v>5.047268358926147E-2</v>
      </c>
    </row>
    <row r="1401" spans="1:8" x14ac:dyDescent="0.25">
      <c r="A1401" s="1">
        <v>1989</v>
      </c>
      <c r="B1401" s="1" t="s">
        <v>99</v>
      </c>
      <c r="C1401" t="s">
        <v>51</v>
      </c>
      <c r="D1401">
        <v>1</v>
      </c>
      <c r="E1401">
        <v>38</v>
      </c>
      <c r="F1401">
        <v>1.75</v>
      </c>
      <c r="G1401">
        <f t="shared" si="42"/>
        <v>0.875</v>
      </c>
      <c r="H1401">
        <f t="shared" si="43"/>
        <v>0.11471064452104879</v>
      </c>
    </row>
    <row r="1402" spans="1:8" x14ac:dyDescent="0.25">
      <c r="A1402" s="1">
        <v>1989</v>
      </c>
      <c r="B1402" s="1" t="s">
        <v>99</v>
      </c>
      <c r="C1402" t="s">
        <v>51</v>
      </c>
      <c r="D1402">
        <v>1</v>
      </c>
      <c r="E1402">
        <v>38</v>
      </c>
      <c r="F1402">
        <v>1.23</v>
      </c>
      <c r="G1402">
        <f t="shared" si="42"/>
        <v>0.61499999999999999</v>
      </c>
      <c r="H1402">
        <f t="shared" si="43"/>
        <v>8.0625195863365723E-2</v>
      </c>
    </row>
    <row r="1403" spans="1:8" x14ac:dyDescent="0.25">
      <c r="A1403" s="1">
        <v>1989</v>
      </c>
      <c r="B1403" s="1" t="s">
        <v>99</v>
      </c>
      <c r="C1403" t="s">
        <v>51</v>
      </c>
      <c r="D1403">
        <v>1</v>
      </c>
      <c r="E1403">
        <v>38</v>
      </c>
      <c r="F1403">
        <v>0.85</v>
      </c>
      <c r="G1403">
        <f t="shared" si="42"/>
        <v>0.42499999999999999</v>
      </c>
      <c r="H1403">
        <f t="shared" si="43"/>
        <v>5.5716598767366551E-2</v>
      </c>
    </row>
    <row r="1404" spans="1:8" x14ac:dyDescent="0.25">
      <c r="A1404" s="1">
        <v>1989</v>
      </c>
      <c r="B1404" s="1" t="s">
        <v>99</v>
      </c>
      <c r="C1404" t="s">
        <v>51</v>
      </c>
      <c r="D1404">
        <v>1</v>
      </c>
      <c r="E1404">
        <v>38</v>
      </c>
      <c r="F1404">
        <v>0.94</v>
      </c>
      <c r="G1404">
        <f t="shared" si="42"/>
        <v>0.47</v>
      </c>
      <c r="H1404">
        <f t="shared" si="43"/>
        <v>6.1616003342734774E-2</v>
      </c>
    </row>
    <row r="1405" spans="1:8" x14ac:dyDescent="0.25">
      <c r="A1405" s="1">
        <v>1989</v>
      </c>
      <c r="B1405" s="1" t="s">
        <v>99</v>
      </c>
      <c r="C1405" t="s">
        <v>51</v>
      </c>
      <c r="D1405">
        <v>1</v>
      </c>
      <c r="E1405">
        <v>38</v>
      </c>
      <c r="F1405">
        <v>1.26</v>
      </c>
      <c r="G1405">
        <f t="shared" si="42"/>
        <v>0.63</v>
      </c>
      <c r="H1405">
        <f t="shared" si="43"/>
        <v>8.2591664055155126E-2</v>
      </c>
    </row>
    <row r="1406" spans="1:8" x14ac:dyDescent="0.25">
      <c r="A1406" s="1">
        <v>1989</v>
      </c>
      <c r="B1406" s="1" t="s">
        <v>99</v>
      </c>
      <c r="C1406" t="s">
        <v>51</v>
      </c>
      <c r="D1406">
        <v>1</v>
      </c>
      <c r="E1406">
        <v>38</v>
      </c>
      <c r="F1406">
        <v>0.3</v>
      </c>
      <c r="G1406">
        <f t="shared" si="42"/>
        <v>0.15</v>
      </c>
      <c r="H1406">
        <f t="shared" si="43"/>
        <v>1.9664681917894077E-2</v>
      </c>
    </row>
    <row r="1407" spans="1:8" x14ac:dyDescent="0.25">
      <c r="A1407" s="1">
        <v>1989</v>
      </c>
      <c r="B1407" s="1" t="s">
        <v>99</v>
      </c>
      <c r="C1407" t="s">
        <v>51</v>
      </c>
      <c r="D1407">
        <v>1</v>
      </c>
      <c r="E1407">
        <v>38</v>
      </c>
      <c r="F1407">
        <v>2.0499999999999998</v>
      </c>
      <c r="G1407">
        <f t="shared" si="42"/>
        <v>1.0249999999999999</v>
      </c>
      <c r="H1407">
        <f t="shared" si="43"/>
        <v>0.13437532643894284</v>
      </c>
    </row>
    <row r="1408" spans="1:8" x14ac:dyDescent="0.25">
      <c r="A1408" s="1">
        <v>1989</v>
      </c>
      <c r="B1408" s="1" t="s">
        <v>99</v>
      </c>
      <c r="C1408" t="s">
        <v>51</v>
      </c>
      <c r="D1408">
        <v>1</v>
      </c>
      <c r="E1408">
        <v>38</v>
      </c>
      <c r="F1408">
        <v>1.58</v>
      </c>
      <c r="G1408">
        <f t="shared" si="42"/>
        <v>0.79</v>
      </c>
      <c r="H1408">
        <f t="shared" si="43"/>
        <v>0.10356732476757548</v>
      </c>
    </row>
    <row r="1409" spans="1:8" x14ac:dyDescent="0.25">
      <c r="A1409" s="1">
        <v>1989</v>
      </c>
      <c r="B1409" s="1" t="s">
        <v>99</v>
      </c>
      <c r="C1409" t="s">
        <v>51</v>
      </c>
      <c r="D1409">
        <v>1</v>
      </c>
      <c r="E1409">
        <v>38</v>
      </c>
      <c r="F1409">
        <v>1.19</v>
      </c>
      <c r="G1409">
        <f t="shared" si="42"/>
        <v>0.59499999999999997</v>
      </c>
      <c r="H1409">
        <f t="shared" si="43"/>
        <v>7.8003238274313172E-2</v>
      </c>
    </row>
    <row r="1410" spans="1:8" x14ac:dyDescent="0.25">
      <c r="A1410" s="1">
        <v>1989</v>
      </c>
      <c r="B1410" s="1" t="s">
        <v>99</v>
      </c>
      <c r="C1410" t="s">
        <v>51</v>
      </c>
      <c r="D1410">
        <v>1</v>
      </c>
      <c r="E1410">
        <v>38</v>
      </c>
      <c r="F1410">
        <v>1.1599999999999999</v>
      </c>
      <c r="G1410">
        <f t="shared" si="42"/>
        <v>0.57999999999999996</v>
      </c>
      <c r="H1410">
        <f t="shared" si="43"/>
        <v>7.6036770082523769E-2</v>
      </c>
    </row>
    <row r="1411" spans="1:8" x14ac:dyDescent="0.25">
      <c r="A1411" s="1">
        <v>1989</v>
      </c>
      <c r="B1411" s="1" t="s">
        <v>99</v>
      </c>
      <c r="C1411" t="s">
        <v>51</v>
      </c>
      <c r="D1411">
        <v>1</v>
      </c>
      <c r="E1411">
        <v>38</v>
      </c>
      <c r="F1411">
        <v>1.52</v>
      </c>
      <c r="G1411">
        <f t="shared" ref="G1411:G1474" si="44">(F1411/0.5)/4</f>
        <v>0.76</v>
      </c>
      <c r="H1411">
        <f t="shared" ref="H1411:H1474" si="45">G1411*(12.55/95.73)</f>
        <v>9.9634388383996658E-2</v>
      </c>
    </row>
    <row r="1412" spans="1:8" x14ac:dyDescent="0.25">
      <c r="A1412" s="1">
        <v>1989</v>
      </c>
      <c r="B1412" s="1" t="s">
        <v>99</v>
      </c>
      <c r="C1412" t="s">
        <v>51</v>
      </c>
      <c r="D1412">
        <v>1</v>
      </c>
      <c r="E1412">
        <v>38</v>
      </c>
      <c r="F1412">
        <v>0.51</v>
      </c>
      <c r="G1412">
        <f t="shared" si="44"/>
        <v>0.255</v>
      </c>
      <c r="H1412">
        <f t="shared" si="45"/>
        <v>3.3429959260419931E-2</v>
      </c>
    </row>
    <row r="1413" spans="1:8" x14ac:dyDescent="0.25">
      <c r="A1413" s="1">
        <v>1989</v>
      </c>
      <c r="B1413" s="1" t="s">
        <v>99</v>
      </c>
      <c r="C1413" t="s">
        <v>51</v>
      </c>
      <c r="D1413">
        <v>1</v>
      </c>
      <c r="E1413">
        <v>38</v>
      </c>
      <c r="F1413">
        <v>2.69</v>
      </c>
      <c r="G1413">
        <f t="shared" si="44"/>
        <v>1.345</v>
      </c>
      <c r="H1413">
        <f t="shared" si="45"/>
        <v>0.17632664786378358</v>
      </c>
    </row>
    <row r="1414" spans="1:8" x14ac:dyDescent="0.25">
      <c r="A1414" s="1">
        <v>1989</v>
      </c>
      <c r="B1414" s="1" t="s">
        <v>99</v>
      </c>
      <c r="C1414" t="s">
        <v>51</v>
      </c>
      <c r="D1414">
        <v>1</v>
      </c>
      <c r="E1414">
        <v>40</v>
      </c>
      <c r="F1414">
        <v>1.75</v>
      </c>
      <c r="G1414">
        <f t="shared" si="44"/>
        <v>0.875</v>
      </c>
      <c r="H1414">
        <f t="shared" si="45"/>
        <v>0.11471064452104879</v>
      </c>
    </row>
    <row r="1415" spans="1:8" x14ac:dyDescent="0.25">
      <c r="A1415" s="1">
        <v>1989</v>
      </c>
      <c r="B1415" s="1" t="s">
        <v>99</v>
      </c>
      <c r="C1415" t="s">
        <v>51</v>
      </c>
      <c r="D1415">
        <v>1</v>
      </c>
      <c r="E1415">
        <v>40</v>
      </c>
      <c r="F1415">
        <v>1.1599999999999999</v>
      </c>
      <c r="G1415">
        <f t="shared" si="44"/>
        <v>0.57999999999999996</v>
      </c>
      <c r="H1415">
        <f t="shared" si="45"/>
        <v>7.6036770082523769E-2</v>
      </c>
    </row>
    <row r="1416" spans="1:8" x14ac:dyDescent="0.25">
      <c r="A1416" s="1">
        <v>1989</v>
      </c>
      <c r="B1416" s="1" t="s">
        <v>99</v>
      </c>
      <c r="C1416" t="s">
        <v>51</v>
      </c>
      <c r="D1416">
        <v>1</v>
      </c>
      <c r="E1416">
        <v>40</v>
      </c>
      <c r="F1416">
        <v>1.02</v>
      </c>
      <c r="G1416">
        <f t="shared" si="44"/>
        <v>0.51</v>
      </c>
      <c r="H1416">
        <f t="shared" si="45"/>
        <v>6.6859918520839862E-2</v>
      </c>
    </row>
    <row r="1417" spans="1:8" x14ac:dyDescent="0.25">
      <c r="A1417" s="1">
        <v>1989</v>
      </c>
      <c r="B1417" s="1" t="s">
        <v>99</v>
      </c>
      <c r="C1417" t="s">
        <v>51</v>
      </c>
      <c r="D1417">
        <v>1</v>
      </c>
      <c r="E1417">
        <v>40</v>
      </c>
      <c r="F1417">
        <v>0.57999999999999996</v>
      </c>
      <c r="G1417">
        <f t="shared" si="44"/>
        <v>0.28999999999999998</v>
      </c>
      <c r="H1417">
        <f t="shared" si="45"/>
        <v>3.8018385041261885E-2</v>
      </c>
    </row>
    <row r="1418" spans="1:8" x14ac:dyDescent="0.25">
      <c r="A1418" s="1">
        <v>1989</v>
      </c>
      <c r="B1418" s="1" t="s">
        <v>99</v>
      </c>
      <c r="C1418" t="s">
        <v>51</v>
      </c>
      <c r="D1418">
        <v>1</v>
      </c>
      <c r="E1418">
        <v>40</v>
      </c>
      <c r="F1418">
        <v>0.67</v>
      </c>
      <c r="G1418">
        <f t="shared" si="44"/>
        <v>0.33500000000000002</v>
      </c>
      <c r="H1418">
        <f t="shared" si="45"/>
        <v>4.3917789616630107E-2</v>
      </c>
    </row>
    <row r="1419" spans="1:8" x14ac:dyDescent="0.25">
      <c r="A1419" s="1">
        <v>1989</v>
      </c>
      <c r="B1419" s="1" t="s">
        <v>99</v>
      </c>
      <c r="C1419" t="s">
        <v>51</v>
      </c>
      <c r="D1419">
        <v>1</v>
      </c>
      <c r="E1419">
        <v>40</v>
      </c>
      <c r="F1419">
        <v>0.16</v>
      </c>
      <c r="G1419">
        <f t="shared" si="44"/>
        <v>0.08</v>
      </c>
      <c r="H1419">
        <f t="shared" si="45"/>
        <v>1.0487830356210174E-2</v>
      </c>
    </row>
    <row r="1420" spans="1:8" x14ac:dyDescent="0.25">
      <c r="A1420" s="1">
        <v>1989</v>
      </c>
      <c r="B1420" s="1" t="s">
        <v>99</v>
      </c>
      <c r="C1420" t="s">
        <v>51</v>
      </c>
      <c r="D1420">
        <v>1</v>
      </c>
      <c r="E1420">
        <v>40</v>
      </c>
      <c r="F1420">
        <v>0.53</v>
      </c>
      <c r="G1420">
        <f t="shared" si="44"/>
        <v>0.26500000000000001</v>
      </c>
      <c r="H1420">
        <f t="shared" si="45"/>
        <v>3.4740938054946206E-2</v>
      </c>
    </row>
    <row r="1421" spans="1:8" x14ac:dyDescent="0.25">
      <c r="A1421" s="1">
        <v>1989</v>
      </c>
      <c r="B1421" s="1" t="s">
        <v>99</v>
      </c>
      <c r="C1421" t="s">
        <v>51</v>
      </c>
      <c r="D1421">
        <v>1</v>
      </c>
      <c r="E1421">
        <v>40</v>
      </c>
      <c r="F1421">
        <v>4.9400000000000004</v>
      </c>
      <c r="G1421">
        <f t="shared" si="44"/>
        <v>2.4700000000000002</v>
      </c>
      <c r="H1421">
        <f t="shared" si="45"/>
        <v>0.32381176224798919</v>
      </c>
    </row>
    <row r="1422" spans="1:8" x14ac:dyDescent="0.25">
      <c r="A1422" s="1">
        <v>1989</v>
      </c>
      <c r="B1422" s="1" t="s">
        <v>99</v>
      </c>
      <c r="C1422" t="s">
        <v>51</v>
      </c>
      <c r="D1422">
        <v>1</v>
      </c>
      <c r="E1422">
        <v>40</v>
      </c>
      <c r="F1422">
        <v>0.47</v>
      </c>
      <c r="G1422">
        <f t="shared" si="44"/>
        <v>0.23499999999999999</v>
      </c>
      <c r="H1422">
        <f t="shared" si="45"/>
        <v>3.0808001671367387E-2</v>
      </c>
    </row>
    <row r="1423" spans="1:8" x14ac:dyDescent="0.25">
      <c r="A1423" s="1">
        <v>1989</v>
      </c>
      <c r="B1423" s="1" t="s">
        <v>99</v>
      </c>
      <c r="C1423" t="s">
        <v>51</v>
      </c>
      <c r="D1423">
        <v>1</v>
      </c>
      <c r="E1423">
        <v>40</v>
      </c>
      <c r="F1423">
        <v>0.6</v>
      </c>
      <c r="G1423">
        <f t="shared" si="44"/>
        <v>0.3</v>
      </c>
      <c r="H1423">
        <f t="shared" si="45"/>
        <v>3.9329363835788153E-2</v>
      </c>
    </row>
    <row r="1424" spans="1:8" x14ac:dyDescent="0.25">
      <c r="A1424" s="1">
        <v>1989</v>
      </c>
      <c r="B1424" s="1" t="s">
        <v>99</v>
      </c>
      <c r="C1424" t="s">
        <v>51</v>
      </c>
      <c r="D1424">
        <v>1</v>
      </c>
      <c r="E1424">
        <v>40</v>
      </c>
      <c r="F1424">
        <v>1.23</v>
      </c>
      <c r="G1424">
        <f t="shared" si="44"/>
        <v>0.61499999999999999</v>
      </c>
      <c r="H1424">
        <f t="shared" si="45"/>
        <v>8.0625195863365723E-2</v>
      </c>
    </row>
    <row r="1425" spans="1:8" x14ac:dyDescent="0.25">
      <c r="A1425" s="1">
        <v>1989</v>
      </c>
      <c r="B1425" s="1" t="s">
        <v>99</v>
      </c>
      <c r="C1425" t="s">
        <v>51</v>
      </c>
      <c r="D1425">
        <v>1</v>
      </c>
      <c r="E1425">
        <v>40</v>
      </c>
      <c r="F1425">
        <v>1.45</v>
      </c>
      <c r="G1425">
        <f t="shared" si="44"/>
        <v>0.72499999999999998</v>
      </c>
      <c r="H1425">
        <f t="shared" si="45"/>
        <v>9.5045962603154704E-2</v>
      </c>
    </row>
    <row r="1426" spans="1:8" x14ac:dyDescent="0.25">
      <c r="A1426" s="1">
        <v>1989</v>
      </c>
      <c r="B1426" s="1" t="s">
        <v>99</v>
      </c>
      <c r="C1426" t="s">
        <v>51</v>
      </c>
      <c r="D1426">
        <v>1</v>
      </c>
      <c r="E1426">
        <v>40</v>
      </c>
      <c r="F1426">
        <v>0.08</v>
      </c>
      <c r="G1426">
        <f t="shared" si="44"/>
        <v>0.04</v>
      </c>
      <c r="H1426">
        <f t="shared" si="45"/>
        <v>5.2439151781050871E-3</v>
      </c>
    </row>
    <row r="1427" spans="1:8" x14ac:dyDescent="0.25">
      <c r="A1427" s="1">
        <v>1989</v>
      </c>
      <c r="B1427" s="1" t="s">
        <v>99</v>
      </c>
      <c r="C1427" t="s">
        <v>51</v>
      </c>
      <c r="D1427">
        <v>1</v>
      </c>
      <c r="E1427">
        <v>40</v>
      </c>
      <c r="F1427">
        <v>1.43</v>
      </c>
      <c r="G1427">
        <f t="shared" si="44"/>
        <v>0.71499999999999997</v>
      </c>
      <c r="H1427">
        <f t="shared" si="45"/>
        <v>9.3734983808628436E-2</v>
      </c>
    </row>
    <row r="1428" spans="1:8" x14ac:dyDescent="0.25">
      <c r="A1428" s="1">
        <v>1989</v>
      </c>
      <c r="B1428" s="1" t="s">
        <v>99</v>
      </c>
      <c r="C1428" t="s">
        <v>51</v>
      </c>
      <c r="D1428">
        <v>1</v>
      </c>
      <c r="E1428">
        <v>40</v>
      </c>
      <c r="F1428">
        <v>1.04</v>
      </c>
      <c r="G1428">
        <f t="shared" si="44"/>
        <v>0.52</v>
      </c>
      <c r="H1428">
        <f t="shared" si="45"/>
        <v>6.8170897315366144E-2</v>
      </c>
    </row>
    <row r="1429" spans="1:8" x14ac:dyDescent="0.25">
      <c r="A1429" s="1">
        <v>1989</v>
      </c>
      <c r="B1429" s="1" t="s">
        <v>99</v>
      </c>
      <c r="C1429" t="s">
        <v>51</v>
      </c>
      <c r="D1429">
        <v>1</v>
      </c>
      <c r="E1429">
        <v>40</v>
      </c>
      <c r="F1429">
        <v>0.52</v>
      </c>
      <c r="G1429">
        <f t="shared" si="44"/>
        <v>0.26</v>
      </c>
      <c r="H1429">
        <f t="shared" si="45"/>
        <v>3.4085448657683072E-2</v>
      </c>
    </row>
    <row r="1430" spans="1:8" x14ac:dyDescent="0.25">
      <c r="A1430" s="1">
        <v>1989</v>
      </c>
      <c r="B1430" s="1" t="s">
        <v>99</v>
      </c>
      <c r="C1430" t="s">
        <v>51</v>
      </c>
      <c r="D1430">
        <v>1</v>
      </c>
      <c r="E1430">
        <v>40</v>
      </c>
      <c r="F1430">
        <v>1.36</v>
      </c>
      <c r="G1430">
        <f t="shared" si="44"/>
        <v>0.68</v>
      </c>
      <c r="H1430">
        <f t="shared" si="45"/>
        <v>8.9146558027786496E-2</v>
      </c>
    </row>
    <row r="1431" spans="1:8" x14ac:dyDescent="0.25">
      <c r="A1431" s="1">
        <v>1989</v>
      </c>
      <c r="B1431" s="1" t="s">
        <v>99</v>
      </c>
      <c r="C1431" t="s">
        <v>51</v>
      </c>
      <c r="D1431">
        <v>1</v>
      </c>
      <c r="E1431">
        <v>40</v>
      </c>
      <c r="F1431">
        <v>0.18</v>
      </c>
      <c r="G1431">
        <f t="shared" si="44"/>
        <v>0.09</v>
      </c>
      <c r="H1431">
        <f t="shared" si="45"/>
        <v>1.1798809150736446E-2</v>
      </c>
    </row>
    <row r="1432" spans="1:8" x14ac:dyDescent="0.25">
      <c r="A1432" s="1">
        <v>1989</v>
      </c>
      <c r="B1432" s="1" t="s">
        <v>99</v>
      </c>
      <c r="C1432" t="s">
        <v>51</v>
      </c>
      <c r="D1432">
        <v>1</v>
      </c>
      <c r="E1432">
        <v>40</v>
      </c>
      <c r="F1432">
        <v>0.68</v>
      </c>
      <c r="G1432">
        <f t="shared" si="44"/>
        <v>0.34</v>
      </c>
      <c r="H1432">
        <f t="shared" si="45"/>
        <v>4.4573279013893248E-2</v>
      </c>
    </row>
    <row r="1433" spans="1:8" x14ac:dyDescent="0.25">
      <c r="A1433" s="1">
        <v>1989</v>
      </c>
      <c r="B1433" s="1" t="s">
        <v>99</v>
      </c>
      <c r="C1433" t="s">
        <v>51</v>
      </c>
      <c r="D1433">
        <v>1</v>
      </c>
      <c r="E1433">
        <v>41</v>
      </c>
      <c r="F1433">
        <v>1.54</v>
      </c>
      <c r="G1433">
        <f t="shared" si="44"/>
        <v>0.77</v>
      </c>
      <c r="H1433">
        <f t="shared" si="45"/>
        <v>0.10094536717852294</v>
      </c>
    </row>
    <row r="1434" spans="1:8" x14ac:dyDescent="0.25">
      <c r="A1434" s="1">
        <v>1989</v>
      </c>
      <c r="B1434" s="1" t="s">
        <v>99</v>
      </c>
      <c r="C1434" t="s">
        <v>51</v>
      </c>
      <c r="D1434">
        <v>1</v>
      </c>
      <c r="E1434">
        <v>53</v>
      </c>
      <c r="F1434">
        <v>0.28999999999999998</v>
      </c>
      <c r="G1434">
        <f t="shared" si="44"/>
        <v>0.14499999999999999</v>
      </c>
      <c r="H1434">
        <f t="shared" si="45"/>
        <v>1.9009192520630942E-2</v>
      </c>
    </row>
    <row r="1435" spans="1:8" x14ac:dyDescent="0.25">
      <c r="A1435" s="1">
        <v>1989</v>
      </c>
      <c r="B1435" s="1" t="s">
        <v>99</v>
      </c>
      <c r="C1435" t="s">
        <v>51</v>
      </c>
      <c r="D1435">
        <v>1</v>
      </c>
      <c r="E1435">
        <v>53</v>
      </c>
      <c r="F1435">
        <v>0.01</v>
      </c>
      <c r="G1435">
        <f t="shared" si="44"/>
        <v>5.0000000000000001E-3</v>
      </c>
      <c r="H1435">
        <f t="shared" si="45"/>
        <v>6.5548939726313589E-4</v>
      </c>
    </row>
    <row r="1436" spans="1:8" x14ac:dyDescent="0.25">
      <c r="A1436" s="1">
        <v>1989</v>
      </c>
      <c r="B1436" s="1" t="s">
        <v>99</v>
      </c>
      <c r="C1436" t="s">
        <v>51</v>
      </c>
      <c r="D1436">
        <v>1</v>
      </c>
      <c r="E1436">
        <v>53</v>
      </c>
      <c r="F1436">
        <v>0.03</v>
      </c>
      <c r="G1436">
        <f t="shared" si="44"/>
        <v>1.4999999999999999E-2</v>
      </c>
      <c r="H1436">
        <f t="shared" si="45"/>
        <v>1.9664681917894076E-3</v>
      </c>
    </row>
    <row r="1437" spans="1:8" x14ac:dyDescent="0.25">
      <c r="A1437" s="1">
        <v>1989</v>
      </c>
      <c r="B1437" s="1" t="s">
        <v>99</v>
      </c>
      <c r="C1437" t="s">
        <v>51</v>
      </c>
      <c r="D1437">
        <v>1</v>
      </c>
      <c r="E1437">
        <v>54</v>
      </c>
      <c r="F1437">
        <v>0.02</v>
      </c>
      <c r="G1437">
        <f t="shared" si="44"/>
        <v>0.01</v>
      </c>
      <c r="H1437">
        <f t="shared" si="45"/>
        <v>1.3109787945262718E-3</v>
      </c>
    </row>
    <row r="1438" spans="1:8" x14ac:dyDescent="0.25">
      <c r="A1438" s="1">
        <v>1989</v>
      </c>
      <c r="B1438" s="1" t="s">
        <v>99</v>
      </c>
      <c r="C1438" t="s">
        <v>51</v>
      </c>
      <c r="D1438">
        <v>1</v>
      </c>
      <c r="E1438">
        <v>54</v>
      </c>
      <c r="F1438">
        <v>0.01</v>
      </c>
      <c r="G1438">
        <f t="shared" si="44"/>
        <v>5.0000000000000001E-3</v>
      </c>
      <c r="H1438">
        <f t="shared" si="45"/>
        <v>6.5548939726313589E-4</v>
      </c>
    </row>
    <row r="1439" spans="1:8" x14ac:dyDescent="0.25">
      <c r="A1439" s="1">
        <v>1989</v>
      </c>
      <c r="B1439" s="1" t="s">
        <v>99</v>
      </c>
      <c r="C1439" t="s">
        <v>51</v>
      </c>
      <c r="D1439">
        <v>1</v>
      </c>
      <c r="E1439">
        <v>54</v>
      </c>
      <c r="F1439">
        <v>0.53</v>
      </c>
      <c r="G1439">
        <f t="shared" si="44"/>
        <v>0.26500000000000001</v>
      </c>
      <c r="H1439">
        <f t="shared" si="45"/>
        <v>3.4740938054946206E-2</v>
      </c>
    </row>
    <row r="1440" spans="1:8" x14ac:dyDescent="0.25">
      <c r="A1440" s="1">
        <v>1989</v>
      </c>
      <c r="B1440" s="1" t="s">
        <v>99</v>
      </c>
      <c r="C1440" t="s">
        <v>51</v>
      </c>
      <c r="D1440">
        <v>1</v>
      </c>
      <c r="E1440">
        <v>54</v>
      </c>
      <c r="F1440">
        <v>0.04</v>
      </c>
      <c r="G1440">
        <f t="shared" si="44"/>
        <v>0.02</v>
      </c>
      <c r="H1440">
        <f t="shared" si="45"/>
        <v>2.6219575890525436E-3</v>
      </c>
    </row>
    <row r="1441" spans="1:8" x14ac:dyDescent="0.25">
      <c r="A1441" s="1">
        <v>1989</v>
      </c>
      <c r="B1441" s="1" t="s">
        <v>99</v>
      </c>
      <c r="C1441" t="s">
        <v>51</v>
      </c>
      <c r="D1441">
        <v>1</v>
      </c>
      <c r="E1441">
        <v>54</v>
      </c>
      <c r="F1441">
        <v>0.01</v>
      </c>
      <c r="G1441">
        <f t="shared" si="44"/>
        <v>5.0000000000000001E-3</v>
      </c>
      <c r="H1441">
        <f t="shared" si="45"/>
        <v>6.5548939726313589E-4</v>
      </c>
    </row>
    <row r="1442" spans="1:8" x14ac:dyDescent="0.25">
      <c r="A1442" s="1">
        <v>1989</v>
      </c>
      <c r="B1442" s="1" t="s">
        <v>99</v>
      </c>
      <c r="C1442" t="s">
        <v>51</v>
      </c>
      <c r="D1442">
        <v>1</v>
      </c>
      <c r="E1442">
        <v>54</v>
      </c>
      <c r="F1442">
        <v>0.53</v>
      </c>
      <c r="G1442">
        <f t="shared" si="44"/>
        <v>0.26500000000000001</v>
      </c>
      <c r="H1442">
        <f t="shared" si="45"/>
        <v>3.4740938054946206E-2</v>
      </c>
    </row>
    <row r="1443" spans="1:8" x14ac:dyDescent="0.25">
      <c r="A1443" s="1">
        <v>1989</v>
      </c>
      <c r="B1443" s="1" t="s">
        <v>99</v>
      </c>
      <c r="C1443" t="s">
        <v>51</v>
      </c>
      <c r="D1443">
        <v>1</v>
      </c>
      <c r="E1443">
        <v>54</v>
      </c>
      <c r="F1443">
        <v>0.01</v>
      </c>
      <c r="G1443">
        <f t="shared" si="44"/>
        <v>5.0000000000000001E-3</v>
      </c>
      <c r="H1443">
        <f t="shared" si="45"/>
        <v>6.5548939726313589E-4</v>
      </c>
    </row>
    <row r="1444" spans="1:8" x14ac:dyDescent="0.25">
      <c r="A1444" s="1">
        <v>1989</v>
      </c>
      <c r="B1444" s="1" t="s">
        <v>99</v>
      </c>
      <c r="C1444" t="s">
        <v>51</v>
      </c>
      <c r="D1444">
        <v>1</v>
      </c>
      <c r="E1444">
        <v>54</v>
      </c>
      <c r="F1444">
        <v>0.02</v>
      </c>
      <c r="G1444">
        <f t="shared" si="44"/>
        <v>0.01</v>
      </c>
      <c r="H1444">
        <f t="shared" si="45"/>
        <v>1.3109787945262718E-3</v>
      </c>
    </row>
    <row r="1445" spans="1:8" x14ac:dyDescent="0.25">
      <c r="A1445" s="1">
        <v>1989</v>
      </c>
      <c r="B1445" s="1" t="s">
        <v>99</v>
      </c>
      <c r="C1445" t="s">
        <v>51</v>
      </c>
      <c r="D1445">
        <v>1</v>
      </c>
      <c r="E1445">
        <v>54</v>
      </c>
      <c r="F1445">
        <v>0.01</v>
      </c>
      <c r="G1445">
        <f t="shared" si="44"/>
        <v>5.0000000000000001E-3</v>
      </c>
      <c r="H1445">
        <f t="shared" si="45"/>
        <v>6.5548939726313589E-4</v>
      </c>
    </row>
    <row r="1446" spans="1:8" x14ac:dyDescent="0.25">
      <c r="A1446" s="1">
        <v>1989</v>
      </c>
      <c r="B1446" s="1" t="s">
        <v>99</v>
      </c>
      <c r="C1446" t="s">
        <v>51</v>
      </c>
      <c r="D1446">
        <v>1</v>
      </c>
      <c r="E1446">
        <v>54</v>
      </c>
      <c r="F1446">
        <v>0.01</v>
      </c>
      <c r="G1446">
        <f t="shared" si="44"/>
        <v>5.0000000000000001E-3</v>
      </c>
      <c r="H1446">
        <f t="shared" si="45"/>
        <v>6.5548939726313589E-4</v>
      </c>
    </row>
    <row r="1447" spans="1:8" x14ac:dyDescent="0.25">
      <c r="A1447" s="1">
        <v>1989</v>
      </c>
      <c r="B1447" s="1" t="s">
        <v>99</v>
      </c>
      <c r="C1447" t="s">
        <v>51</v>
      </c>
      <c r="D1447">
        <v>1</v>
      </c>
      <c r="E1447">
        <v>54</v>
      </c>
      <c r="F1447">
        <v>0.02</v>
      </c>
      <c r="G1447">
        <f t="shared" si="44"/>
        <v>0.01</v>
      </c>
      <c r="H1447">
        <f t="shared" si="45"/>
        <v>1.3109787945262718E-3</v>
      </c>
    </row>
    <row r="1448" spans="1:8" x14ac:dyDescent="0.25">
      <c r="A1448" s="1">
        <v>1989</v>
      </c>
      <c r="B1448" s="1" t="s">
        <v>99</v>
      </c>
      <c r="C1448" t="s">
        <v>51</v>
      </c>
      <c r="D1448">
        <v>1</v>
      </c>
      <c r="E1448">
        <v>54</v>
      </c>
      <c r="F1448">
        <v>0.02</v>
      </c>
      <c r="G1448">
        <f t="shared" si="44"/>
        <v>0.01</v>
      </c>
      <c r="H1448">
        <f t="shared" si="45"/>
        <v>1.3109787945262718E-3</v>
      </c>
    </row>
    <row r="1449" spans="1:8" x14ac:dyDescent="0.25">
      <c r="A1449" s="1">
        <v>1989</v>
      </c>
      <c r="B1449" s="1" t="s">
        <v>99</v>
      </c>
      <c r="C1449" t="s">
        <v>51</v>
      </c>
      <c r="D1449">
        <v>1</v>
      </c>
      <c r="E1449">
        <v>54</v>
      </c>
      <c r="F1449">
        <v>0.01</v>
      </c>
      <c r="G1449">
        <f t="shared" si="44"/>
        <v>5.0000000000000001E-3</v>
      </c>
      <c r="H1449">
        <f t="shared" si="45"/>
        <v>6.5548939726313589E-4</v>
      </c>
    </row>
    <row r="1450" spans="1:8" x14ac:dyDescent="0.25">
      <c r="A1450" s="1">
        <v>1989</v>
      </c>
      <c r="B1450" s="1" t="s">
        <v>99</v>
      </c>
      <c r="C1450" t="s">
        <v>51</v>
      </c>
      <c r="D1450">
        <v>1</v>
      </c>
      <c r="E1450">
        <v>54</v>
      </c>
      <c r="F1450">
        <v>0.15</v>
      </c>
      <c r="G1450">
        <f t="shared" si="44"/>
        <v>7.4999999999999997E-2</v>
      </c>
      <c r="H1450">
        <f t="shared" si="45"/>
        <v>9.8323409589470383E-3</v>
      </c>
    </row>
    <row r="1451" spans="1:8" x14ac:dyDescent="0.25">
      <c r="A1451" s="1">
        <v>1989</v>
      </c>
      <c r="B1451" s="1" t="s">
        <v>99</v>
      </c>
      <c r="C1451" t="s">
        <v>51</v>
      </c>
      <c r="D1451">
        <v>1</v>
      </c>
      <c r="E1451">
        <v>54</v>
      </c>
      <c r="F1451">
        <v>0.03</v>
      </c>
      <c r="G1451">
        <f t="shared" si="44"/>
        <v>1.4999999999999999E-2</v>
      </c>
      <c r="H1451">
        <f t="shared" si="45"/>
        <v>1.9664681917894076E-3</v>
      </c>
    </row>
    <row r="1452" spans="1:8" x14ac:dyDescent="0.25">
      <c r="A1452" s="1">
        <v>1989</v>
      </c>
      <c r="B1452" s="1" t="s">
        <v>99</v>
      </c>
      <c r="C1452" t="s">
        <v>51</v>
      </c>
      <c r="D1452">
        <v>1</v>
      </c>
      <c r="E1452">
        <v>54</v>
      </c>
      <c r="F1452">
        <v>0.02</v>
      </c>
      <c r="G1452">
        <f t="shared" si="44"/>
        <v>0.01</v>
      </c>
      <c r="H1452">
        <f t="shared" si="45"/>
        <v>1.3109787945262718E-3</v>
      </c>
    </row>
    <row r="1453" spans="1:8" x14ac:dyDescent="0.25">
      <c r="A1453" s="1">
        <v>1989</v>
      </c>
      <c r="B1453" s="1" t="s">
        <v>99</v>
      </c>
      <c r="C1453" t="s">
        <v>51</v>
      </c>
      <c r="D1453">
        <v>1</v>
      </c>
      <c r="E1453">
        <v>56</v>
      </c>
      <c r="F1453">
        <v>0.79</v>
      </c>
      <c r="G1453">
        <f t="shared" si="44"/>
        <v>0.39500000000000002</v>
      </c>
      <c r="H1453">
        <f t="shared" si="45"/>
        <v>5.1783662383787739E-2</v>
      </c>
    </row>
    <row r="1454" spans="1:8" x14ac:dyDescent="0.25">
      <c r="A1454" s="1">
        <v>1989</v>
      </c>
      <c r="B1454" s="1" t="s">
        <v>99</v>
      </c>
      <c r="C1454" t="s">
        <v>51</v>
      </c>
      <c r="D1454">
        <v>1</v>
      </c>
      <c r="E1454">
        <v>58</v>
      </c>
      <c r="F1454">
        <v>0.01</v>
      </c>
      <c r="G1454">
        <f t="shared" si="44"/>
        <v>5.0000000000000001E-3</v>
      </c>
      <c r="H1454">
        <f t="shared" si="45"/>
        <v>6.5548939726313589E-4</v>
      </c>
    </row>
    <row r="1455" spans="1:8" x14ac:dyDescent="0.25">
      <c r="A1455" s="1">
        <v>1989</v>
      </c>
      <c r="B1455" s="1" t="s">
        <v>99</v>
      </c>
      <c r="C1455" t="s">
        <v>51</v>
      </c>
      <c r="D1455">
        <v>1</v>
      </c>
      <c r="E1455">
        <v>58</v>
      </c>
      <c r="F1455">
        <v>0.01</v>
      </c>
      <c r="G1455">
        <f t="shared" si="44"/>
        <v>5.0000000000000001E-3</v>
      </c>
      <c r="H1455">
        <f t="shared" si="45"/>
        <v>6.5548939726313589E-4</v>
      </c>
    </row>
    <row r="1456" spans="1:8" x14ac:dyDescent="0.25">
      <c r="A1456" s="1">
        <v>1989</v>
      </c>
      <c r="B1456" s="1" t="s">
        <v>99</v>
      </c>
      <c r="C1456" t="s">
        <v>51</v>
      </c>
      <c r="D1456">
        <v>1</v>
      </c>
      <c r="E1456">
        <v>58</v>
      </c>
      <c r="F1456">
        <v>0.38</v>
      </c>
      <c r="G1456">
        <f t="shared" si="44"/>
        <v>0.19</v>
      </c>
      <c r="H1456">
        <f t="shared" si="45"/>
        <v>2.4908597095999165E-2</v>
      </c>
    </row>
    <row r="1457" spans="1:8" x14ac:dyDescent="0.25">
      <c r="A1457" s="1">
        <v>1989</v>
      </c>
      <c r="B1457" s="1" t="s">
        <v>99</v>
      </c>
      <c r="C1457" t="s">
        <v>51</v>
      </c>
      <c r="D1457">
        <v>1</v>
      </c>
      <c r="E1457">
        <v>58</v>
      </c>
      <c r="F1457">
        <v>0.47</v>
      </c>
      <c r="G1457">
        <f t="shared" si="44"/>
        <v>0.23499999999999999</v>
      </c>
      <c r="H1457">
        <f t="shared" si="45"/>
        <v>3.0808001671367387E-2</v>
      </c>
    </row>
    <row r="1458" spans="1:8" x14ac:dyDescent="0.25">
      <c r="A1458" s="1">
        <v>1989</v>
      </c>
      <c r="B1458" s="1" t="s">
        <v>99</v>
      </c>
      <c r="C1458" t="s">
        <v>51</v>
      </c>
      <c r="D1458">
        <v>1</v>
      </c>
      <c r="E1458">
        <v>58</v>
      </c>
      <c r="F1458">
        <v>0.26</v>
      </c>
      <c r="G1458">
        <f t="shared" si="44"/>
        <v>0.13</v>
      </c>
      <c r="H1458">
        <f t="shared" si="45"/>
        <v>1.7042724328841536E-2</v>
      </c>
    </row>
    <row r="1459" spans="1:8" x14ac:dyDescent="0.25">
      <c r="A1459" s="1">
        <v>1989</v>
      </c>
      <c r="B1459" s="1" t="s">
        <v>99</v>
      </c>
      <c r="C1459" t="s">
        <v>51</v>
      </c>
      <c r="D1459">
        <v>1</v>
      </c>
      <c r="E1459">
        <v>58</v>
      </c>
      <c r="F1459">
        <v>0.32</v>
      </c>
      <c r="G1459">
        <f t="shared" si="44"/>
        <v>0.16</v>
      </c>
      <c r="H1459">
        <f t="shared" si="45"/>
        <v>2.0975660712420349E-2</v>
      </c>
    </row>
    <row r="1460" spans="1:8" x14ac:dyDescent="0.25">
      <c r="A1460" s="1">
        <v>1989</v>
      </c>
      <c r="B1460" s="1" t="s">
        <v>99</v>
      </c>
      <c r="C1460" t="s">
        <v>51</v>
      </c>
      <c r="D1460">
        <v>1</v>
      </c>
      <c r="E1460">
        <v>63</v>
      </c>
      <c r="F1460">
        <v>7.0000000000000007E-2</v>
      </c>
      <c r="G1460">
        <f t="shared" si="44"/>
        <v>3.5000000000000003E-2</v>
      </c>
      <c r="H1460">
        <f t="shared" si="45"/>
        <v>4.588425780841952E-3</v>
      </c>
    </row>
    <row r="1461" spans="1:8" x14ac:dyDescent="0.25">
      <c r="A1461" s="1">
        <v>1989</v>
      </c>
      <c r="B1461" s="1" t="s">
        <v>99</v>
      </c>
      <c r="C1461" t="s">
        <v>51</v>
      </c>
      <c r="D1461">
        <v>1</v>
      </c>
      <c r="E1461">
        <v>63</v>
      </c>
      <c r="F1461">
        <v>0.06</v>
      </c>
      <c r="G1461">
        <f t="shared" si="44"/>
        <v>0.03</v>
      </c>
      <c r="H1461">
        <f t="shared" si="45"/>
        <v>3.9329363835788151E-3</v>
      </c>
    </row>
    <row r="1462" spans="1:8" x14ac:dyDescent="0.25">
      <c r="A1462" s="1">
        <v>1989</v>
      </c>
      <c r="B1462" s="1" t="s">
        <v>99</v>
      </c>
      <c r="C1462" t="s">
        <v>51</v>
      </c>
      <c r="D1462">
        <v>1</v>
      </c>
      <c r="E1462">
        <v>63</v>
      </c>
      <c r="F1462">
        <v>0.01</v>
      </c>
      <c r="G1462">
        <f t="shared" si="44"/>
        <v>5.0000000000000001E-3</v>
      </c>
      <c r="H1462">
        <f t="shared" si="45"/>
        <v>6.5548939726313589E-4</v>
      </c>
    </row>
    <row r="1463" spans="1:8" x14ac:dyDescent="0.25">
      <c r="A1463" s="1">
        <v>1989</v>
      </c>
      <c r="B1463" s="1" t="s">
        <v>99</v>
      </c>
      <c r="C1463" t="s">
        <v>51</v>
      </c>
      <c r="D1463">
        <v>1</v>
      </c>
      <c r="E1463">
        <v>63</v>
      </c>
      <c r="F1463">
        <v>0.02</v>
      </c>
      <c r="G1463">
        <f t="shared" si="44"/>
        <v>0.01</v>
      </c>
      <c r="H1463">
        <f t="shared" si="45"/>
        <v>1.3109787945262718E-3</v>
      </c>
    </row>
    <row r="1464" spans="1:8" x14ac:dyDescent="0.25">
      <c r="A1464" s="1">
        <v>1989</v>
      </c>
      <c r="B1464" s="1" t="s">
        <v>99</v>
      </c>
      <c r="C1464" t="s">
        <v>51</v>
      </c>
      <c r="D1464">
        <v>1</v>
      </c>
      <c r="E1464">
        <v>63</v>
      </c>
      <c r="F1464">
        <v>0.01</v>
      </c>
      <c r="G1464">
        <f t="shared" si="44"/>
        <v>5.0000000000000001E-3</v>
      </c>
      <c r="H1464">
        <f t="shared" si="45"/>
        <v>6.5548939726313589E-4</v>
      </c>
    </row>
    <row r="1465" spans="1:8" x14ac:dyDescent="0.25">
      <c r="A1465" s="1">
        <v>1989</v>
      </c>
      <c r="B1465" s="1" t="s">
        <v>99</v>
      </c>
      <c r="C1465" t="s">
        <v>51</v>
      </c>
      <c r="D1465">
        <v>1</v>
      </c>
      <c r="E1465">
        <v>63</v>
      </c>
      <c r="F1465">
        <v>0.02</v>
      </c>
      <c r="G1465">
        <f t="shared" si="44"/>
        <v>0.01</v>
      </c>
      <c r="H1465">
        <f t="shared" si="45"/>
        <v>1.3109787945262718E-3</v>
      </c>
    </row>
    <row r="1466" spans="1:8" x14ac:dyDescent="0.25">
      <c r="A1466" s="1">
        <v>1989</v>
      </c>
      <c r="B1466" s="1" t="s">
        <v>99</v>
      </c>
      <c r="C1466" t="s">
        <v>51</v>
      </c>
      <c r="D1466">
        <v>1</v>
      </c>
      <c r="E1466">
        <v>63</v>
      </c>
      <c r="F1466">
        <v>0.02</v>
      </c>
      <c r="G1466">
        <f t="shared" si="44"/>
        <v>0.01</v>
      </c>
      <c r="H1466">
        <f t="shared" si="45"/>
        <v>1.3109787945262718E-3</v>
      </c>
    </row>
    <row r="1467" spans="1:8" x14ac:dyDescent="0.25">
      <c r="A1467" s="1">
        <v>1989</v>
      </c>
      <c r="B1467" s="1" t="s">
        <v>99</v>
      </c>
      <c r="C1467" t="s">
        <v>51</v>
      </c>
      <c r="D1467">
        <v>1</v>
      </c>
      <c r="E1467">
        <v>63</v>
      </c>
      <c r="F1467">
        <v>0.04</v>
      </c>
      <c r="G1467">
        <f t="shared" si="44"/>
        <v>0.02</v>
      </c>
      <c r="H1467">
        <f t="shared" si="45"/>
        <v>2.6219575890525436E-3</v>
      </c>
    </row>
    <row r="1468" spans="1:8" x14ac:dyDescent="0.25">
      <c r="A1468" s="1">
        <v>1989</v>
      </c>
      <c r="B1468" s="1" t="s">
        <v>99</v>
      </c>
      <c r="C1468" t="s">
        <v>51</v>
      </c>
      <c r="D1468">
        <v>1</v>
      </c>
      <c r="E1468">
        <v>63</v>
      </c>
      <c r="F1468">
        <v>0.03</v>
      </c>
      <c r="G1468">
        <f t="shared" si="44"/>
        <v>1.4999999999999999E-2</v>
      </c>
      <c r="H1468">
        <f t="shared" si="45"/>
        <v>1.9664681917894076E-3</v>
      </c>
    </row>
    <row r="1469" spans="1:8" x14ac:dyDescent="0.25">
      <c r="A1469" s="1">
        <v>1989</v>
      </c>
      <c r="B1469" s="1" t="s">
        <v>99</v>
      </c>
      <c r="C1469" t="s">
        <v>51</v>
      </c>
      <c r="D1469">
        <v>1</v>
      </c>
      <c r="E1469">
        <v>63</v>
      </c>
      <c r="F1469">
        <v>0.06</v>
      </c>
      <c r="G1469">
        <f t="shared" si="44"/>
        <v>0.03</v>
      </c>
      <c r="H1469">
        <f t="shared" si="45"/>
        <v>3.9329363835788151E-3</v>
      </c>
    </row>
    <row r="1470" spans="1:8" x14ac:dyDescent="0.25">
      <c r="A1470" s="1">
        <v>1989</v>
      </c>
      <c r="B1470" s="1" t="s">
        <v>99</v>
      </c>
      <c r="C1470" t="s">
        <v>51</v>
      </c>
      <c r="D1470">
        <v>1</v>
      </c>
      <c r="E1470">
        <v>63</v>
      </c>
      <c r="F1470">
        <v>0.02</v>
      </c>
      <c r="G1470">
        <f t="shared" si="44"/>
        <v>0.01</v>
      </c>
      <c r="H1470">
        <f t="shared" si="45"/>
        <v>1.3109787945262718E-3</v>
      </c>
    </row>
    <row r="1471" spans="1:8" x14ac:dyDescent="0.25">
      <c r="A1471" s="1">
        <v>1989</v>
      </c>
      <c r="B1471" s="1" t="s">
        <v>99</v>
      </c>
      <c r="C1471" t="s">
        <v>51</v>
      </c>
      <c r="D1471">
        <v>1</v>
      </c>
      <c r="E1471">
        <v>63</v>
      </c>
      <c r="F1471">
        <v>0.02</v>
      </c>
      <c r="G1471">
        <f t="shared" si="44"/>
        <v>0.01</v>
      </c>
      <c r="H1471">
        <f t="shared" si="45"/>
        <v>1.3109787945262718E-3</v>
      </c>
    </row>
    <row r="1472" spans="1:8" x14ac:dyDescent="0.25">
      <c r="A1472" s="1">
        <v>1989</v>
      </c>
      <c r="B1472" s="1" t="s">
        <v>99</v>
      </c>
      <c r="C1472" t="s">
        <v>51</v>
      </c>
      <c r="D1472">
        <v>1</v>
      </c>
      <c r="E1472">
        <v>63</v>
      </c>
      <c r="F1472">
        <v>0.02</v>
      </c>
      <c r="G1472">
        <f t="shared" si="44"/>
        <v>0.01</v>
      </c>
      <c r="H1472">
        <f t="shared" si="45"/>
        <v>1.3109787945262718E-3</v>
      </c>
    </row>
    <row r="1473" spans="1:8" x14ac:dyDescent="0.25">
      <c r="A1473" s="1">
        <v>1989</v>
      </c>
      <c r="B1473" s="1" t="s">
        <v>99</v>
      </c>
      <c r="C1473" t="s">
        <v>51</v>
      </c>
      <c r="D1473">
        <v>1</v>
      </c>
      <c r="E1473">
        <v>63</v>
      </c>
      <c r="F1473">
        <v>0.06</v>
      </c>
      <c r="G1473">
        <f t="shared" si="44"/>
        <v>0.03</v>
      </c>
      <c r="H1473">
        <f t="shared" si="45"/>
        <v>3.9329363835788151E-3</v>
      </c>
    </row>
    <row r="1474" spans="1:8" x14ac:dyDescent="0.25">
      <c r="A1474" s="1">
        <v>1989</v>
      </c>
      <c r="B1474" s="1" t="s">
        <v>99</v>
      </c>
      <c r="C1474" t="s">
        <v>51</v>
      </c>
      <c r="D1474">
        <v>1</v>
      </c>
      <c r="E1474">
        <v>63</v>
      </c>
      <c r="F1474">
        <v>0.01</v>
      </c>
      <c r="G1474">
        <f t="shared" si="44"/>
        <v>5.0000000000000001E-3</v>
      </c>
      <c r="H1474">
        <f t="shared" si="45"/>
        <v>6.5548939726313589E-4</v>
      </c>
    </row>
    <row r="1475" spans="1:8" x14ac:dyDescent="0.25">
      <c r="A1475" s="1">
        <v>1989</v>
      </c>
      <c r="B1475" s="1" t="s">
        <v>99</v>
      </c>
      <c r="C1475" t="s">
        <v>51</v>
      </c>
      <c r="D1475">
        <v>1</v>
      </c>
      <c r="E1475">
        <v>63</v>
      </c>
      <c r="F1475">
        <v>0.03</v>
      </c>
      <c r="G1475">
        <f t="shared" ref="G1475:G1538" si="46">(F1475/0.5)/4</f>
        <v>1.4999999999999999E-2</v>
      </c>
      <c r="H1475">
        <f t="shared" ref="H1475:H1538" si="47">G1475*(12.55/95.73)</f>
        <v>1.9664681917894076E-3</v>
      </c>
    </row>
    <row r="1476" spans="1:8" x14ac:dyDescent="0.25">
      <c r="A1476" s="1">
        <v>1989</v>
      </c>
      <c r="B1476" s="1" t="s">
        <v>99</v>
      </c>
      <c r="C1476" t="s">
        <v>51</v>
      </c>
      <c r="D1476">
        <v>1</v>
      </c>
      <c r="E1476">
        <v>63</v>
      </c>
      <c r="F1476">
        <v>0.03</v>
      </c>
      <c r="G1476">
        <f t="shared" si="46"/>
        <v>1.4999999999999999E-2</v>
      </c>
      <c r="H1476">
        <f t="shared" si="47"/>
        <v>1.9664681917894076E-3</v>
      </c>
    </row>
    <row r="1477" spans="1:8" x14ac:dyDescent="0.25">
      <c r="A1477" s="1">
        <v>1989</v>
      </c>
      <c r="B1477" s="1" t="s">
        <v>99</v>
      </c>
      <c r="C1477" t="s">
        <v>51</v>
      </c>
      <c r="D1477">
        <v>1</v>
      </c>
      <c r="E1477">
        <v>63</v>
      </c>
      <c r="F1477">
        <v>0.02</v>
      </c>
      <c r="G1477">
        <f t="shared" si="46"/>
        <v>0.01</v>
      </c>
      <c r="H1477">
        <f t="shared" si="47"/>
        <v>1.3109787945262718E-3</v>
      </c>
    </row>
    <row r="1478" spans="1:8" x14ac:dyDescent="0.25">
      <c r="A1478" s="1">
        <v>1989</v>
      </c>
      <c r="B1478" s="1" t="s">
        <v>99</v>
      </c>
      <c r="C1478" t="s">
        <v>51</v>
      </c>
      <c r="D1478">
        <v>1</v>
      </c>
      <c r="E1478">
        <v>63</v>
      </c>
      <c r="F1478">
        <v>0.02</v>
      </c>
      <c r="G1478">
        <f t="shared" si="46"/>
        <v>0.01</v>
      </c>
      <c r="H1478">
        <f t="shared" si="47"/>
        <v>1.3109787945262718E-3</v>
      </c>
    </row>
    <row r="1479" spans="1:8" x14ac:dyDescent="0.25">
      <c r="A1479" s="1">
        <v>1989</v>
      </c>
      <c r="B1479" s="1" t="s">
        <v>99</v>
      </c>
      <c r="C1479" t="s">
        <v>51</v>
      </c>
      <c r="D1479">
        <v>1</v>
      </c>
      <c r="E1479">
        <v>63</v>
      </c>
      <c r="F1479">
        <v>0.05</v>
      </c>
      <c r="G1479">
        <f t="shared" si="46"/>
        <v>2.5000000000000001E-2</v>
      </c>
      <c r="H1479">
        <f t="shared" si="47"/>
        <v>3.27744698631568E-3</v>
      </c>
    </row>
    <row r="1480" spans="1:8" x14ac:dyDescent="0.25">
      <c r="A1480" s="1">
        <v>1989</v>
      </c>
      <c r="B1480" s="1" t="s">
        <v>99</v>
      </c>
      <c r="C1480" t="s">
        <v>51</v>
      </c>
      <c r="D1480">
        <v>1</v>
      </c>
      <c r="E1480">
        <v>63</v>
      </c>
      <c r="F1480">
        <v>0.02</v>
      </c>
      <c r="G1480">
        <f t="shared" si="46"/>
        <v>0.01</v>
      </c>
      <c r="H1480">
        <f t="shared" si="47"/>
        <v>1.3109787945262718E-3</v>
      </c>
    </row>
    <row r="1481" spans="1:8" x14ac:dyDescent="0.25">
      <c r="A1481" s="1">
        <v>1989</v>
      </c>
      <c r="B1481" s="1" t="s">
        <v>99</v>
      </c>
      <c r="C1481" t="s">
        <v>51</v>
      </c>
      <c r="D1481">
        <v>1</v>
      </c>
      <c r="E1481">
        <v>63</v>
      </c>
      <c r="F1481">
        <v>0.01</v>
      </c>
      <c r="G1481">
        <f t="shared" si="46"/>
        <v>5.0000000000000001E-3</v>
      </c>
      <c r="H1481">
        <f t="shared" si="47"/>
        <v>6.5548939726313589E-4</v>
      </c>
    </row>
    <row r="1482" spans="1:8" x14ac:dyDescent="0.25">
      <c r="A1482" s="1">
        <v>1989</v>
      </c>
      <c r="B1482" s="1" t="s">
        <v>99</v>
      </c>
      <c r="C1482" t="s">
        <v>51</v>
      </c>
      <c r="D1482">
        <v>1</v>
      </c>
      <c r="E1482">
        <v>63</v>
      </c>
      <c r="F1482">
        <v>0.05</v>
      </c>
      <c r="G1482">
        <f t="shared" si="46"/>
        <v>2.5000000000000001E-2</v>
      </c>
      <c r="H1482">
        <f t="shared" si="47"/>
        <v>3.27744698631568E-3</v>
      </c>
    </row>
    <row r="1483" spans="1:8" x14ac:dyDescent="0.25">
      <c r="A1483" s="1">
        <v>1989</v>
      </c>
      <c r="B1483" s="1" t="s">
        <v>99</v>
      </c>
      <c r="C1483" t="s">
        <v>51</v>
      </c>
      <c r="D1483">
        <v>1</v>
      </c>
      <c r="E1483">
        <v>63</v>
      </c>
      <c r="F1483">
        <v>0.02</v>
      </c>
      <c r="G1483">
        <f t="shared" si="46"/>
        <v>0.01</v>
      </c>
      <c r="H1483">
        <f t="shared" si="47"/>
        <v>1.3109787945262718E-3</v>
      </c>
    </row>
    <row r="1484" spans="1:8" x14ac:dyDescent="0.25">
      <c r="A1484" s="1">
        <v>1989</v>
      </c>
      <c r="B1484" s="1" t="s">
        <v>99</v>
      </c>
      <c r="C1484" t="s">
        <v>51</v>
      </c>
      <c r="D1484">
        <v>1</v>
      </c>
      <c r="E1484">
        <v>63</v>
      </c>
      <c r="F1484">
        <v>0.02</v>
      </c>
      <c r="G1484">
        <f t="shared" si="46"/>
        <v>0.01</v>
      </c>
      <c r="H1484">
        <f t="shared" si="47"/>
        <v>1.3109787945262718E-3</v>
      </c>
    </row>
    <row r="1485" spans="1:8" x14ac:dyDescent="0.25">
      <c r="A1485" s="1">
        <v>1989</v>
      </c>
      <c r="B1485" s="1" t="s">
        <v>99</v>
      </c>
      <c r="C1485" t="s">
        <v>51</v>
      </c>
      <c r="D1485">
        <v>1</v>
      </c>
      <c r="E1485">
        <v>63</v>
      </c>
      <c r="F1485">
        <v>0.01</v>
      </c>
      <c r="G1485">
        <f t="shared" si="46"/>
        <v>5.0000000000000001E-3</v>
      </c>
      <c r="H1485">
        <f t="shared" si="47"/>
        <v>6.5548939726313589E-4</v>
      </c>
    </row>
    <row r="1486" spans="1:8" x14ac:dyDescent="0.25">
      <c r="A1486" s="1">
        <v>1989</v>
      </c>
      <c r="B1486" s="1" t="s">
        <v>99</v>
      </c>
      <c r="C1486" t="s">
        <v>51</v>
      </c>
      <c r="D1486">
        <v>1</v>
      </c>
      <c r="E1486">
        <v>63</v>
      </c>
      <c r="F1486">
        <v>0.01</v>
      </c>
      <c r="G1486">
        <f t="shared" si="46"/>
        <v>5.0000000000000001E-3</v>
      </c>
      <c r="H1486">
        <f t="shared" si="47"/>
        <v>6.5548939726313589E-4</v>
      </c>
    </row>
    <row r="1487" spans="1:8" x14ac:dyDescent="0.25">
      <c r="A1487" s="1">
        <v>1989</v>
      </c>
      <c r="B1487" s="1" t="s">
        <v>99</v>
      </c>
      <c r="C1487" t="s">
        <v>51</v>
      </c>
      <c r="D1487">
        <v>1</v>
      </c>
      <c r="E1487">
        <v>63</v>
      </c>
      <c r="F1487">
        <v>0.06</v>
      </c>
      <c r="G1487">
        <f t="shared" si="46"/>
        <v>0.03</v>
      </c>
      <c r="H1487">
        <f t="shared" si="47"/>
        <v>3.9329363835788151E-3</v>
      </c>
    </row>
    <row r="1488" spans="1:8" x14ac:dyDescent="0.25">
      <c r="A1488" s="1">
        <v>1989</v>
      </c>
      <c r="B1488" s="1" t="s">
        <v>99</v>
      </c>
      <c r="C1488" t="s">
        <v>51</v>
      </c>
      <c r="D1488">
        <v>1</v>
      </c>
      <c r="E1488">
        <v>63</v>
      </c>
      <c r="F1488">
        <v>0.01</v>
      </c>
      <c r="G1488">
        <f t="shared" si="46"/>
        <v>5.0000000000000001E-3</v>
      </c>
      <c r="H1488">
        <f t="shared" si="47"/>
        <v>6.5548939726313589E-4</v>
      </c>
    </row>
    <row r="1489" spans="1:8" x14ac:dyDescent="0.25">
      <c r="A1489" s="1">
        <v>1989</v>
      </c>
      <c r="B1489" s="1" t="s">
        <v>99</v>
      </c>
      <c r="C1489" t="s">
        <v>51</v>
      </c>
      <c r="D1489">
        <v>1</v>
      </c>
      <c r="E1489">
        <v>63</v>
      </c>
      <c r="F1489">
        <v>0.02</v>
      </c>
      <c r="G1489">
        <f t="shared" si="46"/>
        <v>0.01</v>
      </c>
      <c r="H1489">
        <f t="shared" si="47"/>
        <v>1.3109787945262718E-3</v>
      </c>
    </row>
    <row r="1490" spans="1:8" x14ac:dyDescent="0.25">
      <c r="A1490" s="1">
        <v>1989</v>
      </c>
      <c r="B1490" s="1" t="s">
        <v>99</v>
      </c>
      <c r="C1490" t="s">
        <v>51</v>
      </c>
      <c r="D1490">
        <v>1</v>
      </c>
      <c r="E1490">
        <v>66</v>
      </c>
      <c r="F1490">
        <v>0.01</v>
      </c>
      <c r="G1490">
        <f t="shared" si="46"/>
        <v>5.0000000000000001E-3</v>
      </c>
      <c r="H1490">
        <f t="shared" si="47"/>
        <v>6.5548939726313589E-4</v>
      </c>
    </row>
    <row r="1491" spans="1:8" x14ac:dyDescent="0.25">
      <c r="A1491" s="1">
        <v>1989</v>
      </c>
      <c r="B1491" s="1" t="s">
        <v>99</v>
      </c>
      <c r="C1491" t="s">
        <v>51</v>
      </c>
      <c r="D1491">
        <v>1</v>
      </c>
      <c r="E1491">
        <v>66</v>
      </c>
      <c r="F1491">
        <v>0.01</v>
      </c>
      <c r="G1491">
        <f t="shared" si="46"/>
        <v>5.0000000000000001E-3</v>
      </c>
      <c r="H1491">
        <f t="shared" si="47"/>
        <v>6.5548939726313589E-4</v>
      </c>
    </row>
    <row r="1492" spans="1:8" x14ac:dyDescent="0.25">
      <c r="A1492" s="1">
        <v>1989</v>
      </c>
      <c r="B1492" s="1" t="s">
        <v>99</v>
      </c>
      <c r="C1492" t="s">
        <v>51</v>
      </c>
      <c r="D1492">
        <v>1</v>
      </c>
      <c r="E1492">
        <v>66</v>
      </c>
      <c r="F1492">
        <v>0.02</v>
      </c>
      <c r="G1492">
        <f t="shared" si="46"/>
        <v>0.01</v>
      </c>
      <c r="H1492">
        <f t="shared" si="47"/>
        <v>1.3109787945262718E-3</v>
      </c>
    </row>
    <row r="1493" spans="1:8" x14ac:dyDescent="0.25">
      <c r="A1493" s="1">
        <v>1989</v>
      </c>
      <c r="B1493" s="1" t="s">
        <v>99</v>
      </c>
      <c r="C1493" t="s">
        <v>51</v>
      </c>
      <c r="D1493">
        <v>1</v>
      </c>
      <c r="E1493">
        <v>66</v>
      </c>
      <c r="F1493">
        <v>0.01</v>
      </c>
      <c r="G1493">
        <f t="shared" si="46"/>
        <v>5.0000000000000001E-3</v>
      </c>
      <c r="H1493">
        <f t="shared" si="47"/>
        <v>6.5548939726313589E-4</v>
      </c>
    </row>
    <row r="1494" spans="1:8" x14ac:dyDescent="0.25">
      <c r="A1494" s="1">
        <v>1989</v>
      </c>
      <c r="B1494" s="1" t="s">
        <v>99</v>
      </c>
      <c r="C1494" t="s">
        <v>51</v>
      </c>
      <c r="D1494">
        <v>1</v>
      </c>
      <c r="E1494">
        <v>66</v>
      </c>
      <c r="F1494">
        <v>0.01</v>
      </c>
      <c r="G1494">
        <f t="shared" si="46"/>
        <v>5.0000000000000001E-3</v>
      </c>
      <c r="H1494">
        <f t="shared" si="47"/>
        <v>6.5548939726313589E-4</v>
      </c>
    </row>
    <row r="1495" spans="1:8" x14ac:dyDescent="0.25">
      <c r="A1495" s="1">
        <v>1989</v>
      </c>
      <c r="B1495" s="1" t="s">
        <v>99</v>
      </c>
      <c r="C1495" t="s">
        <v>51</v>
      </c>
      <c r="D1495">
        <v>1</v>
      </c>
      <c r="E1495">
        <v>76</v>
      </c>
      <c r="F1495">
        <v>0.02</v>
      </c>
      <c r="G1495">
        <f t="shared" si="46"/>
        <v>0.01</v>
      </c>
      <c r="H1495">
        <f t="shared" si="47"/>
        <v>1.3109787945262718E-3</v>
      </c>
    </row>
    <row r="1496" spans="1:8" x14ac:dyDescent="0.25">
      <c r="A1496" s="1">
        <v>1989</v>
      </c>
      <c r="B1496" s="1" t="s">
        <v>99</v>
      </c>
      <c r="C1496" t="s">
        <v>51</v>
      </c>
      <c r="D1496">
        <v>1</v>
      </c>
      <c r="E1496">
        <v>76</v>
      </c>
      <c r="F1496">
        <v>0.02</v>
      </c>
      <c r="G1496">
        <f t="shared" si="46"/>
        <v>0.01</v>
      </c>
      <c r="H1496">
        <f t="shared" si="47"/>
        <v>1.3109787945262718E-3</v>
      </c>
    </row>
    <row r="1497" spans="1:8" x14ac:dyDescent="0.25">
      <c r="A1497" s="1">
        <v>1989</v>
      </c>
      <c r="B1497" s="1" t="s">
        <v>99</v>
      </c>
      <c r="C1497" t="s">
        <v>51</v>
      </c>
      <c r="D1497">
        <v>1</v>
      </c>
      <c r="E1497">
        <v>76</v>
      </c>
      <c r="F1497">
        <v>0.01</v>
      </c>
      <c r="G1497">
        <f t="shared" si="46"/>
        <v>5.0000000000000001E-3</v>
      </c>
      <c r="H1497">
        <f t="shared" si="47"/>
        <v>6.5548939726313589E-4</v>
      </c>
    </row>
    <row r="1498" spans="1:8" x14ac:dyDescent="0.25">
      <c r="A1498" s="1">
        <v>1989</v>
      </c>
      <c r="B1498" s="1" t="s">
        <v>99</v>
      </c>
      <c r="C1498" t="s">
        <v>51</v>
      </c>
      <c r="D1498">
        <v>1</v>
      </c>
      <c r="E1498">
        <v>78</v>
      </c>
      <c r="F1498">
        <v>0.01</v>
      </c>
      <c r="G1498">
        <f t="shared" si="46"/>
        <v>5.0000000000000001E-3</v>
      </c>
      <c r="H1498">
        <f t="shared" si="47"/>
        <v>6.5548939726313589E-4</v>
      </c>
    </row>
    <row r="1499" spans="1:8" x14ac:dyDescent="0.25">
      <c r="A1499" s="1">
        <v>1989</v>
      </c>
      <c r="B1499" s="1" t="s">
        <v>99</v>
      </c>
      <c r="C1499" t="s">
        <v>51</v>
      </c>
      <c r="D1499">
        <v>1</v>
      </c>
      <c r="E1499">
        <v>78</v>
      </c>
      <c r="F1499">
        <v>0.01</v>
      </c>
      <c r="G1499">
        <f t="shared" si="46"/>
        <v>5.0000000000000001E-3</v>
      </c>
      <c r="H1499">
        <f t="shared" si="47"/>
        <v>6.5548939726313589E-4</v>
      </c>
    </row>
    <row r="1500" spans="1:8" x14ac:dyDescent="0.25">
      <c r="A1500" s="1">
        <v>1989</v>
      </c>
      <c r="B1500" s="1" t="s">
        <v>99</v>
      </c>
      <c r="C1500" t="s">
        <v>51</v>
      </c>
      <c r="D1500">
        <v>1</v>
      </c>
      <c r="E1500">
        <v>78</v>
      </c>
      <c r="F1500">
        <v>0.01</v>
      </c>
      <c r="G1500">
        <f t="shared" si="46"/>
        <v>5.0000000000000001E-3</v>
      </c>
      <c r="H1500">
        <f t="shared" si="47"/>
        <v>6.5548939726313589E-4</v>
      </c>
    </row>
    <row r="1501" spans="1:8" x14ac:dyDescent="0.25">
      <c r="A1501" s="1">
        <v>1989</v>
      </c>
      <c r="B1501" s="1" t="s">
        <v>99</v>
      </c>
      <c r="C1501" t="s">
        <v>51</v>
      </c>
      <c r="D1501">
        <v>1</v>
      </c>
      <c r="E1501">
        <v>78</v>
      </c>
      <c r="F1501">
        <v>0.01</v>
      </c>
      <c r="G1501">
        <f t="shared" si="46"/>
        <v>5.0000000000000001E-3</v>
      </c>
      <c r="H1501">
        <f t="shared" si="47"/>
        <v>6.5548939726313589E-4</v>
      </c>
    </row>
    <row r="1502" spans="1:8" x14ac:dyDescent="0.25">
      <c r="A1502" s="1">
        <v>1989</v>
      </c>
      <c r="B1502" s="1" t="s">
        <v>99</v>
      </c>
      <c r="C1502" t="s">
        <v>51</v>
      </c>
      <c r="D1502">
        <v>1</v>
      </c>
      <c r="E1502">
        <v>78</v>
      </c>
      <c r="F1502">
        <v>0.01</v>
      </c>
      <c r="G1502">
        <f t="shared" si="46"/>
        <v>5.0000000000000001E-3</v>
      </c>
      <c r="H1502">
        <f t="shared" si="47"/>
        <v>6.5548939726313589E-4</v>
      </c>
    </row>
    <row r="1503" spans="1:8" x14ac:dyDescent="0.25">
      <c r="A1503" s="1">
        <v>1989</v>
      </c>
      <c r="B1503" s="1" t="s">
        <v>99</v>
      </c>
      <c r="C1503" t="s">
        <v>51</v>
      </c>
      <c r="D1503">
        <v>1</v>
      </c>
      <c r="E1503">
        <v>78</v>
      </c>
      <c r="F1503">
        <v>0.01</v>
      </c>
      <c r="G1503">
        <f t="shared" si="46"/>
        <v>5.0000000000000001E-3</v>
      </c>
      <c r="H1503">
        <f t="shared" si="47"/>
        <v>6.5548939726313589E-4</v>
      </c>
    </row>
    <row r="1504" spans="1:8" x14ac:dyDescent="0.25">
      <c r="A1504" s="1">
        <v>1989</v>
      </c>
      <c r="B1504" s="1" t="s">
        <v>99</v>
      </c>
      <c r="C1504" t="s">
        <v>51</v>
      </c>
      <c r="D1504">
        <v>1</v>
      </c>
      <c r="E1504">
        <v>78</v>
      </c>
      <c r="F1504">
        <v>0.01</v>
      </c>
      <c r="G1504">
        <f t="shared" si="46"/>
        <v>5.0000000000000001E-3</v>
      </c>
      <c r="H1504">
        <f t="shared" si="47"/>
        <v>6.5548939726313589E-4</v>
      </c>
    </row>
    <row r="1505" spans="1:8" x14ac:dyDescent="0.25">
      <c r="A1505" s="1">
        <v>1989</v>
      </c>
      <c r="B1505" s="1" t="s">
        <v>99</v>
      </c>
      <c r="C1505" t="s">
        <v>51</v>
      </c>
      <c r="D1505">
        <v>1</v>
      </c>
      <c r="E1505">
        <v>78</v>
      </c>
      <c r="F1505">
        <v>0.01</v>
      </c>
      <c r="G1505">
        <f t="shared" si="46"/>
        <v>5.0000000000000001E-3</v>
      </c>
      <c r="H1505">
        <f t="shared" si="47"/>
        <v>6.5548939726313589E-4</v>
      </c>
    </row>
    <row r="1506" spans="1:8" x14ac:dyDescent="0.25">
      <c r="A1506" s="1">
        <v>1989</v>
      </c>
      <c r="B1506" s="1" t="s">
        <v>99</v>
      </c>
      <c r="C1506" t="s">
        <v>51</v>
      </c>
      <c r="D1506">
        <v>1</v>
      </c>
      <c r="E1506">
        <v>78</v>
      </c>
      <c r="F1506">
        <v>0.01</v>
      </c>
      <c r="G1506">
        <f t="shared" si="46"/>
        <v>5.0000000000000001E-3</v>
      </c>
      <c r="H1506">
        <f t="shared" si="47"/>
        <v>6.5548939726313589E-4</v>
      </c>
    </row>
    <row r="1507" spans="1:8" x14ac:dyDescent="0.25">
      <c r="A1507" s="1">
        <v>1989</v>
      </c>
      <c r="B1507" s="1" t="s">
        <v>99</v>
      </c>
      <c r="C1507" t="s">
        <v>51</v>
      </c>
      <c r="D1507">
        <v>1</v>
      </c>
      <c r="E1507">
        <v>78</v>
      </c>
      <c r="F1507">
        <v>0.01</v>
      </c>
      <c r="G1507">
        <f t="shared" si="46"/>
        <v>5.0000000000000001E-3</v>
      </c>
      <c r="H1507">
        <f t="shared" si="47"/>
        <v>6.5548939726313589E-4</v>
      </c>
    </row>
    <row r="1508" spans="1:8" x14ac:dyDescent="0.25">
      <c r="A1508" s="1">
        <v>1989</v>
      </c>
      <c r="B1508" s="1" t="s">
        <v>99</v>
      </c>
      <c r="C1508" t="s">
        <v>51</v>
      </c>
      <c r="D1508">
        <v>1</v>
      </c>
      <c r="E1508">
        <v>78</v>
      </c>
      <c r="F1508">
        <v>0.01</v>
      </c>
      <c r="G1508">
        <f t="shared" si="46"/>
        <v>5.0000000000000001E-3</v>
      </c>
      <c r="H1508">
        <f t="shared" si="47"/>
        <v>6.5548939726313589E-4</v>
      </c>
    </row>
    <row r="1509" spans="1:8" x14ac:dyDescent="0.25">
      <c r="A1509" s="1">
        <v>1989</v>
      </c>
      <c r="B1509" s="1" t="s">
        <v>99</v>
      </c>
      <c r="C1509" t="s">
        <v>51</v>
      </c>
      <c r="D1509">
        <v>1</v>
      </c>
      <c r="E1509">
        <v>79</v>
      </c>
      <c r="F1509">
        <v>0.3</v>
      </c>
      <c r="G1509">
        <f t="shared" si="46"/>
        <v>0.15</v>
      </c>
      <c r="H1509">
        <f t="shared" si="47"/>
        <v>1.9664681917894077E-2</v>
      </c>
    </row>
    <row r="1510" spans="1:8" x14ac:dyDescent="0.25">
      <c r="A1510" s="1">
        <v>1989</v>
      </c>
      <c r="B1510" s="1" t="s">
        <v>99</v>
      </c>
      <c r="C1510" t="s">
        <v>51</v>
      </c>
      <c r="D1510">
        <v>1</v>
      </c>
      <c r="E1510">
        <v>79</v>
      </c>
      <c r="F1510">
        <v>0.03</v>
      </c>
      <c r="G1510">
        <f t="shared" si="46"/>
        <v>1.4999999999999999E-2</v>
      </c>
      <c r="H1510">
        <f t="shared" si="47"/>
        <v>1.9664681917894076E-3</v>
      </c>
    </row>
    <row r="1511" spans="1:8" x14ac:dyDescent="0.25">
      <c r="A1511" s="1">
        <v>1989</v>
      </c>
      <c r="B1511" s="1" t="s">
        <v>99</v>
      </c>
      <c r="C1511" t="s">
        <v>51</v>
      </c>
      <c r="D1511">
        <v>1</v>
      </c>
      <c r="E1511">
        <v>79</v>
      </c>
      <c r="F1511">
        <v>0.01</v>
      </c>
      <c r="G1511">
        <f t="shared" si="46"/>
        <v>5.0000000000000001E-3</v>
      </c>
      <c r="H1511">
        <f t="shared" si="47"/>
        <v>6.5548939726313589E-4</v>
      </c>
    </row>
    <row r="1512" spans="1:8" x14ac:dyDescent="0.25">
      <c r="A1512" s="1">
        <v>1989</v>
      </c>
      <c r="B1512" s="1" t="s">
        <v>99</v>
      </c>
      <c r="C1512" t="s">
        <v>51</v>
      </c>
      <c r="D1512">
        <v>1</v>
      </c>
      <c r="E1512">
        <v>79</v>
      </c>
      <c r="F1512">
        <v>0.1</v>
      </c>
      <c r="G1512">
        <f t="shared" si="46"/>
        <v>0.05</v>
      </c>
      <c r="H1512">
        <f t="shared" si="47"/>
        <v>6.55489397263136E-3</v>
      </c>
    </row>
    <row r="1513" spans="1:8" x14ac:dyDescent="0.25">
      <c r="A1513" s="1">
        <v>1989</v>
      </c>
      <c r="B1513" s="1" t="s">
        <v>99</v>
      </c>
      <c r="C1513" t="s">
        <v>51</v>
      </c>
      <c r="D1513">
        <v>1</v>
      </c>
      <c r="E1513">
        <v>79</v>
      </c>
      <c r="F1513">
        <v>0.01</v>
      </c>
      <c r="G1513">
        <f t="shared" si="46"/>
        <v>5.0000000000000001E-3</v>
      </c>
      <c r="H1513">
        <f t="shared" si="47"/>
        <v>6.5548939726313589E-4</v>
      </c>
    </row>
    <row r="1514" spans="1:8" x14ac:dyDescent="0.25">
      <c r="A1514" s="1">
        <v>1989</v>
      </c>
      <c r="B1514" s="1" t="s">
        <v>99</v>
      </c>
      <c r="C1514" t="s">
        <v>51</v>
      </c>
      <c r="D1514">
        <v>1</v>
      </c>
      <c r="E1514">
        <v>79</v>
      </c>
      <c r="F1514">
        <v>0.02</v>
      </c>
      <c r="G1514">
        <f t="shared" si="46"/>
        <v>0.01</v>
      </c>
      <c r="H1514">
        <f t="shared" si="47"/>
        <v>1.3109787945262718E-3</v>
      </c>
    </row>
    <row r="1515" spans="1:8" x14ac:dyDescent="0.25">
      <c r="A1515" s="1">
        <v>1989</v>
      </c>
      <c r="B1515" s="1" t="s">
        <v>99</v>
      </c>
      <c r="C1515" t="s">
        <v>51</v>
      </c>
      <c r="D1515">
        <v>1</v>
      </c>
      <c r="E1515">
        <v>79</v>
      </c>
      <c r="F1515">
        <v>0.03</v>
      </c>
      <c r="G1515">
        <f t="shared" si="46"/>
        <v>1.4999999999999999E-2</v>
      </c>
      <c r="H1515">
        <f t="shared" si="47"/>
        <v>1.9664681917894076E-3</v>
      </c>
    </row>
    <row r="1516" spans="1:8" x14ac:dyDescent="0.25">
      <c r="A1516" s="1">
        <v>1989</v>
      </c>
      <c r="B1516" s="1" t="s">
        <v>99</v>
      </c>
      <c r="C1516" t="s">
        <v>51</v>
      </c>
      <c r="D1516">
        <v>1</v>
      </c>
      <c r="E1516">
        <v>79</v>
      </c>
      <c r="F1516">
        <v>0.19</v>
      </c>
      <c r="G1516">
        <f t="shared" si="46"/>
        <v>9.5000000000000001E-2</v>
      </c>
      <c r="H1516">
        <f t="shared" si="47"/>
        <v>1.2454298547999582E-2</v>
      </c>
    </row>
    <row r="1517" spans="1:8" x14ac:dyDescent="0.25">
      <c r="A1517" s="1">
        <v>1989</v>
      </c>
      <c r="B1517" s="1" t="s">
        <v>99</v>
      </c>
      <c r="C1517" t="s">
        <v>51</v>
      </c>
      <c r="D1517">
        <v>1</v>
      </c>
      <c r="E1517">
        <v>79</v>
      </c>
      <c r="F1517">
        <v>0.02</v>
      </c>
      <c r="G1517">
        <f t="shared" si="46"/>
        <v>0.01</v>
      </c>
      <c r="H1517">
        <f t="shared" si="47"/>
        <v>1.3109787945262718E-3</v>
      </c>
    </row>
    <row r="1518" spans="1:8" x14ac:dyDescent="0.25">
      <c r="A1518" s="1">
        <v>1989</v>
      </c>
      <c r="B1518" s="1" t="s">
        <v>99</v>
      </c>
      <c r="C1518" t="s">
        <v>51</v>
      </c>
      <c r="D1518">
        <v>1</v>
      </c>
      <c r="E1518">
        <v>79</v>
      </c>
      <c r="F1518">
        <v>0.05</v>
      </c>
      <c r="G1518">
        <f t="shared" si="46"/>
        <v>2.5000000000000001E-2</v>
      </c>
      <c r="H1518">
        <f t="shared" si="47"/>
        <v>3.27744698631568E-3</v>
      </c>
    </row>
    <row r="1519" spans="1:8" x14ac:dyDescent="0.25">
      <c r="A1519" s="1">
        <v>1989</v>
      </c>
      <c r="B1519" s="1" t="s">
        <v>99</v>
      </c>
      <c r="C1519" t="s">
        <v>51</v>
      </c>
      <c r="D1519">
        <v>1</v>
      </c>
      <c r="E1519">
        <v>79</v>
      </c>
      <c r="F1519">
        <v>0.05</v>
      </c>
      <c r="G1519">
        <f t="shared" si="46"/>
        <v>2.5000000000000001E-2</v>
      </c>
      <c r="H1519">
        <f t="shared" si="47"/>
        <v>3.27744698631568E-3</v>
      </c>
    </row>
    <row r="1520" spans="1:8" x14ac:dyDescent="0.25">
      <c r="A1520" s="1">
        <v>1989</v>
      </c>
      <c r="B1520" s="1" t="s">
        <v>99</v>
      </c>
      <c r="C1520" t="s">
        <v>51</v>
      </c>
      <c r="D1520">
        <v>1</v>
      </c>
      <c r="E1520">
        <v>79</v>
      </c>
      <c r="F1520">
        <v>0.8</v>
      </c>
      <c r="G1520">
        <f t="shared" si="46"/>
        <v>0.4</v>
      </c>
      <c r="H1520">
        <f t="shared" si="47"/>
        <v>5.243915178105088E-2</v>
      </c>
    </row>
    <row r="1521" spans="1:8" x14ac:dyDescent="0.25">
      <c r="A1521" s="1">
        <v>1989</v>
      </c>
      <c r="B1521" s="1" t="s">
        <v>99</v>
      </c>
      <c r="C1521" t="s">
        <v>51</v>
      </c>
      <c r="D1521">
        <v>1</v>
      </c>
      <c r="E1521">
        <v>79</v>
      </c>
      <c r="F1521">
        <v>0.04</v>
      </c>
      <c r="G1521">
        <f t="shared" si="46"/>
        <v>0.02</v>
      </c>
      <c r="H1521">
        <f t="shared" si="47"/>
        <v>2.6219575890525436E-3</v>
      </c>
    </row>
    <row r="1522" spans="1:8" x14ac:dyDescent="0.25">
      <c r="A1522" s="1">
        <v>1989</v>
      </c>
      <c r="B1522" s="1" t="s">
        <v>99</v>
      </c>
      <c r="C1522" t="s">
        <v>51</v>
      </c>
      <c r="D1522">
        <v>1</v>
      </c>
      <c r="E1522">
        <v>79</v>
      </c>
      <c r="F1522">
        <v>0.06</v>
      </c>
      <c r="G1522">
        <f t="shared" si="46"/>
        <v>0.03</v>
      </c>
      <c r="H1522">
        <f t="shared" si="47"/>
        <v>3.9329363835788151E-3</v>
      </c>
    </row>
    <row r="1523" spans="1:8" x14ac:dyDescent="0.25">
      <c r="A1523" s="1">
        <v>1989</v>
      </c>
      <c r="B1523" s="1" t="s">
        <v>99</v>
      </c>
      <c r="C1523" t="s">
        <v>51</v>
      </c>
      <c r="D1523">
        <v>1</v>
      </c>
      <c r="E1523">
        <v>79</v>
      </c>
      <c r="F1523">
        <v>0.1</v>
      </c>
      <c r="G1523">
        <f t="shared" si="46"/>
        <v>0.05</v>
      </c>
      <c r="H1523">
        <f t="shared" si="47"/>
        <v>6.55489397263136E-3</v>
      </c>
    </row>
    <row r="1524" spans="1:8" x14ac:dyDescent="0.25">
      <c r="A1524" s="1">
        <v>1989</v>
      </c>
      <c r="B1524" s="1" t="s">
        <v>99</v>
      </c>
      <c r="C1524" t="s">
        <v>51</v>
      </c>
      <c r="D1524">
        <v>1</v>
      </c>
      <c r="E1524">
        <v>79</v>
      </c>
      <c r="F1524">
        <v>0.01</v>
      </c>
      <c r="G1524">
        <f t="shared" si="46"/>
        <v>5.0000000000000001E-3</v>
      </c>
      <c r="H1524">
        <f t="shared" si="47"/>
        <v>6.5548939726313589E-4</v>
      </c>
    </row>
    <row r="1525" spans="1:8" x14ac:dyDescent="0.25">
      <c r="A1525" s="1">
        <v>1989</v>
      </c>
      <c r="B1525" s="1" t="s">
        <v>99</v>
      </c>
      <c r="C1525" t="s">
        <v>51</v>
      </c>
      <c r="D1525">
        <v>1</v>
      </c>
      <c r="E1525">
        <v>79</v>
      </c>
      <c r="F1525">
        <v>0.1</v>
      </c>
      <c r="G1525">
        <f t="shared" si="46"/>
        <v>0.05</v>
      </c>
      <c r="H1525">
        <f t="shared" si="47"/>
        <v>6.55489397263136E-3</v>
      </c>
    </row>
    <row r="1526" spans="1:8" x14ac:dyDescent="0.25">
      <c r="A1526" s="1">
        <v>1989</v>
      </c>
      <c r="B1526" s="1" t="s">
        <v>99</v>
      </c>
      <c r="C1526" t="s">
        <v>51</v>
      </c>
      <c r="D1526">
        <v>1</v>
      </c>
      <c r="E1526">
        <v>79</v>
      </c>
      <c r="F1526">
        <v>0.16</v>
      </c>
      <c r="G1526">
        <f t="shared" si="46"/>
        <v>0.08</v>
      </c>
      <c r="H1526">
        <f t="shared" si="47"/>
        <v>1.0487830356210174E-2</v>
      </c>
    </row>
    <row r="1527" spans="1:8" x14ac:dyDescent="0.25">
      <c r="A1527" s="1">
        <v>1989</v>
      </c>
      <c r="B1527" s="1" t="s">
        <v>99</v>
      </c>
      <c r="C1527" t="s">
        <v>51</v>
      </c>
      <c r="D1527">
        <v>1</v>
      </c>
      <c r="E1527">
        <v>79</v>
      </c>
      <c r="F1527">
        <v>0.05</v>
      </c>
      <c r="G1527">
        <f t="shared" si="46"/>
        <v>2.5000000000000001E-2</v>
      </c>
      <c r="H1527">
        <f t="shared" si="47"/>
        <v>3.27744698631568E-3</v>
      </c>
    </row>
    <row r="1528" spans="1:8" x14ac:dyDescent="0.25">
      <c r="A1528" s="1">
        <v>1989</v>
      </c>
      <c r="B1528" s="1" t="s">
        <v>99</v>
      </c>
      <c r="C1528" t="s">
        <v>51</v>
      </c>
      <c r="D1528">
        <v>1</v>
      </c>
      <c r="E1528">
        <v>79</v>
      </c>
      <c r="F1528">
        <v>0.01</v>
      </c>
      <c r="G1528">
        <f t="shared" si="46"/>
        <v>5.0000000000000001E-3</v>
      </c>
      <c r="H1528">
        <f t="shared" si="47"/>
        <v>6.5548939726313589E-4</v>
      </c>
    </row>
    <row r="1529" spans="1:8" x14ac:dyDescent="0.25">
      <c r="A1529" s="1">
        <v>1989</v>
      </c>
      <c r="B1529" s="1" t="s">
        <v>99</v>
      </c>
      <c r="C1529" t="s">
        <v>51</v>
      </c>
      <c r="D1529">
        <v>1</v>
      </c>
      <c r="E1529">
        <v>79</v>
      </c>
      <c r="F1529">
        <v>0.01</v>
      </c>
      <c r="G1529">
        <f t="shared" si="46"/>
        <v>5.0000000000000001E-3</v>
      </c>
      <c r="H1529">
        <f t="shared" si="47"/>
        <v>6.5548939726313589E-4</v>
      </c>
    </row>
    <row r="1530" spans="1:8" x14ac:dyDescent="0.25">
      <c r="A1530" s="1">
        <v>1989</v>
      </c>
      <c r="B1530" s="1" t="s">
        <v>99</v>
      </c>
      <c r="C1530" t="s">
        <v>51</v>
      </c>
      <c r="D1530">
        <v>1</v>
      </c>
      <c r="E1530">
        <v>79</v>
      </c>
      <c r="F1530">
        <v>0.03</v>
      </c>
      <c r="G1530">
        <f t="shared" si="46"/>
        <v>1.4999999999999999E-2</v>
      </c>
      <c r="H1530">
        <f t="shared" si="47"/>
        <v>1.9664681917894076E-3</v>
      </c>
    </row>
    <row r="1531" spans="1:8" x14ac:dyDescent="0.25">
      <c r="A1531" s="1">
        <v>1989</v>
      </c>
      <c r="B1531" s="1" t="s">
        <v>99</v>
      </c>
      <c r="C1531" t="s">
        <v>51</v>
      </c>
      <c r="D1531">
        <v>1</v>
      </c>
      <c r="E1531">
        <v>79</v>
      </c>
      <c r="F1531">
        <v>0.1</v>
      </c>
      <c r="G1531">
        <f t="shared" si="46"/>
        <v>0.05</v>
      </c>
      <c r="H1531">
        <f t="shared" si="47"/>
        <v>6.55489397263136E-3</v>
      </c>
    </row>
    <row r="1532" spans="1:8" x14ac:dyDescent="0.25">
      <c r="A1532" s="1">
        <v>1989</v>
      </c>
      <c r="B1532" s="1" t="s">
        <v>99</v>
      </c>
      <c r="C1532" t="s">
        <v>51</v>
      </c>
      <c r="D1532">
        <v>1</v>
      </c>
      <c r="E1532">
        <v>79</v>
      </c>
      <c r="F1532">
        <v>0.1</v>
      </c>
      <c r="G1532">
        <f t="shared" si="46"/>
        <v>0.05</v>
      </c>
      <c r="H1532">
        <f t="shared" si="47"/>
        <v>6.55489397263136E-3</v>
      </c>
    </row>
    <row r="1533" spans="1:8" x14ac:dyDescent="0.25">
      <c r="A1533" s="1">
        <v>1989</v>
      </c>
      <c r="B1533" s="1" t="s">
        <v>99</v>
      </c>
      <c r="C1533" t="s">
        <v>51</v>
      </c>
      <c r="D1533">
        <v>1</v>
      </c>
      <c r="E1533">
        <v>79</v>
      </c>
      <c r="F1533">
        <v>0.05</v>
      </c>
      <c r="G1533">
        <f t="shared" si="46"/>
        <v>2.5000000000000001E-2</v>
      </c>
      <c r="H1533">
        <f t="shared" si="47"/>
        <v>3.27744698631568E-3</v>
      </c>
    </row>
    <row r="1534" spans="1:8" x14ac:dyDescent="0.25">
      <c r="A1534" s="1">
        <v>1989</v>
      </c>
      <c r="B1534" s="1" t="s">
        <v>99</v>
      </c>
      <c r="C1534" t="s">
        <v>51</v>
      </c>
      <c r="D1534">
        <v>1</v>
      </c>
      <c r="E1534">
        <v>79</v>
      </c>
      <c r="F1534">
        <v>0.08</v>
      </c>
      <c r="G1534">
        <f t="shared" si="46"/>
        <v>0.04</v>
      </c>
      <c r="H1534">
        <f t="shared" si="47"/>
        <v>5.2439151781050871E-3</v>
      </c>
    </row>
    <row r="1535" spans="1:8" x14ac:dyDescent="0.25">
      <c r="A1535" s="1">
        <v>1989</v>
      </c>
      <c r="B1535" s="1" t="s">
        <v>99</v>
      </c>
      <c r="C1535" t="s">
        <v>51</v>
      </c>
      <c r="D1535">
        <v>1</v>
      </c>
      <c r="E1535">
        <v>79</v>
      </c>
      <c r="F1535">
        <v>0.27</v>
      </c>
      <c r="G1535">
        <f t="shared" si="46"/>
        <v>0.13500000000000001</v>
      </c>
      <c r="H1535">
        <f t="shared" si="47"/>
        <v>1.769821372610467E-2</v>
      </c>
    </row>
    <row r="1536" spans="1:8" x14ac:dyDescent="0.25">
      <c r="A1536" s="1">
        <v>1989</v>
      </c>
      <c r="B1536" s="1" t="s">
        <v>99</v>
      </c>
      <c r="C1536" t="s">
        <v>51</v>
      </c>
      <c r="D1536">
        <v>1</v>
      </c>
      <c r="E1536">
        <v>79</v>
      </c>
      <c r="F1536">
        <v>0.02</v>
      </c>
      <c r="G1536">
        <f t="shared" si="46"/>
        <v>0.01</v>
      </c>
      <c r="H1536">
        <f t="shared" si="47"/>
        <v>1.3109787945262718E-3</v>
      </c>
    </row>
    <row r="1537" spans="1:8" x14ac:dyDescent="0.25">
      <c r="A1537" s="1">
        <v>1989</v>
      </c>
      <c r="B1537" s="1" t="s">
        <v>99</v>
      </c>
      <c r="C1537" t="s">
        <v>51</v>
      </c>
      <c r="D1537">
        <v>1</v>
      </c>
      <c r="E1537">
        <v>79</v>
      </c>
      <c r="F1537">
        <v>0.01</v>
      </c>
      <c r="G1537">
        <f t="shared" si="46"/>
        <v>5.0000000000000001E-3</v>
      </c>
      <c r="H1537">
        <f t="shared" si="47"/>
        <v>6.5548939726313589E-4</v>
      </c>
    </row>
    <row r="1538" spans="1:8" x14ac:dyDescent="0.25">
      <c r="A1538" s="1">
        <v>1989</v>
      </c>
      <c r="B1538" s="1" t="s">
        <v>99</v>
      </c>
      <c r="C1538" t="s">
        <v>51</v>
      </c>
      <c r="D1538">
        <v>1</v>
      </c>
      <c r="E1538">
        <v>79</v>
      </c>
      <c r="F1538">
        <v>0.12</v>
      </c>
      <c r="G1538">
        <f t="shared" si="46"/>
        <v>0.06</v>
      </c>
      <c r="H1538">
        <f t="shared" si="47"/>
        <v>7.8658727671576303E-3</v>
      </c>
    </row>
    <row r="1539" spans="1:8" x14ac:dyDescent="0.25">
      <c r="A1539" s="1">
        <v>1989</v>
      </c>
      <c r="B1539" s="1" t="s">
        <v>99</v>
      </c>
      <c r="C1539" t="s">
        <v>51</v>
      </c>
      <c r="D1539">
        <v>1</v>
      </c>
      <c r="E1539">
        <v>79</v>
      </c>
      <c r="F1539">
        <v>7.0000000000000007E-2</v>
      </c>
      <c r="G1539">
        <f t="shared" ref="G1539:G1602" si="48">(F1539/0.5)/4</f>
        <v>3.5000000000000003E-2</v>
      </c>
      <c r="H1539">
        <f t="shared" ref="H1539:H1602" si="49">G1539*(12.55/95.73)</f>
        <v>4.588425780841952E-3</v>
      </c>
    </row>
    <row r="1540" spans="1:8" x14ac:dyDescent="0.25">
      <c r="A1540" s="1">
        <v>1989</v>
      </c>
      <c r="B1540" s="1" t="s">
        <v>99</v>
      </c>
      <c r="C1540" t="s">
        <v>51</v>
      </c>
      <c r="D1540">
        <v>1</v>
      </c>
      <c r="E1540">
        <v>79</v>
      </c>
      <c r="F1540">
        <v>0.02</v>
      </c>
      <c r="G1540">
        <f t="shared" si="48"/>
        <v>0.01</v>
      </c>
      <c r="H1540">
        <f t="shared" si="49"/>
        <v>1.3109787945262718E-3</v>
      </c>
    </row>
    <row r="1541" spans="1:8" x14ac:dyDescent="0.25">
      <c r="A1541" s="1">
        <v>1989</v>
      </c>
      <c r="B1541" s="1" t="s">
        <v>99</v>
      </c>
      <c r="C1541" t="s">
        <v>51</v>
      </c>
      <c r="D1541">
        <v>1</v>
      </c>
      <c r="E1541">
        <v>79</v>
      </c>
      <c r="F1541">
        <v>0.01</v>
      </c>
      <c r="G1541">
        <f t="shared" si="48"/>
        <v>5.0000000000000001E-3</v>
      </c>
      <c r="H1541">
        <f t="shared" si="49"/>
        <v>6.5548939726313589E-4</v>
      </c>
    </row>
    <row r="1542" spans="1:8" x14ac:dyDescent="0.25">
      <c r="A1542" s="1">
        <v>1989</v>
      </c>
      <c r="B1542" s="1" t="s">
        <v>99</v>
      </c>
      <c r="C1542" t="s">
        <v>51</v>
      </c>
      <c r="D1542">
        <v>1</v>
      </c>
      <c r="E1542">
        <v>79</v>
      </c>
      <c r="F1542">
        <v>0.2</v>
      </c>
      <c r="G1542">
        <f t="shared" si="48"/>
        <v>0.1</v>
      </c>
      <c r="H1542">
        <f t="shared" si="49"/>
        <v>1.310978794526272E-2</v>
      </c>
    </row>
    <row r="1543" spans="1:8" x14ac:dyDescent="0.25">
      <c r="A1543" s="1">
        <v>1989</v>
      </c>
      <c r="B1543" s="1" t="s">
        <v>99</v>
      </c>
      <c r="C1543" t="s">
        <v>51</v>
      </c>
      <c r="D1543">
        <v>1</v>
      </c>
      <c r="E1543">
        <v>79</v>
      </c>
      <c r="F1543">
        <v>0.02</v>
      </c>
      <c r="G1543">
        <f t="shared" si="48"/>
        <v>0.01</v>
      </c>
      <c r="H1543">
        <f t="shared" si="49"/>
        <v>1.3109787945262718E-3</v>
      </c>
    </row>
    <row r="1544" spans="1:8" x14ac:dyDescent="0.25">
      <c r="A1544" s="1">
        <v>1989</v>
      </c>
      <c r="B1544" s="1" t="s">
        <v>99</v>
      </c>
      <c r="C1544" t="s">
        <v>51</v>
      </c>
      <c r="D1544">
        <v>1</v>
      </c>
      <c r="E1544">
        <v>79</v>
      </c>
      <c r="F1544">
        <v>0.01</v>
      </c>
      <c r="G1544">
        <f t="shared" si="48"/>
        <v>5.0000000000000001E-3</v>
      </c>
      <c r="H1544">
        <f t="shared" si="49"/>
        <v>6.5548939726313589E-4</v>
      </c>
    </row>
    <row r="1545" spans="1:8" x14ac:dyDescent="0.25">
      <c r="A1545" s="1">
        <v>1989</v>
      </c>
      <c r="B1545" s="1" t="s">
        <v>99</v>
      </c>
      <c r="C1545" t="s">
        <v>51</v>
      </c>
      <c r="D1545">
        <v>1</v>
      </c>
      <c r="E1545">
        <v>79</v>
      </c>
      <c r="F1545">
        <v>0.06</v>
      </c>
      <c r="G1545">
        <f t="shared" si="48"/>
        <v>0.03</v>
      </c>
      <c r="H1545">
        <f t="shared" si="49"/>
        <v>3.9329363835788151E-3</v>
      </c>
    </row>
    <row r="1546" spans="1:8" x14ac:dyDescent="0.25">
      <c r="A1546" s="1">
        <v>1989</v>
      </c>
      <c r="B1546" s="1" t="s">
        <v>99</v>
      </c>
      <c r="C1546" t="s">
        <v>51</v>
      </c>
      <c r="D1546">
        <v>1</v>
      </c>
      <c r="E1546">
        <v>79</v>
      </c>
      <c r="F1546">
        <v>0.03</v>
      </c>
      <c r="G1546">
        <f t="shared" si="48"/>
        <v>1.4999999999999999E-2</v>
      </c>
      <c r="H1546">
        <f t="shared" si="49"/>
        <v>1.9664681917894076E-3</v>
      </c>
    </row>
    <row r="1547" spans="1:8" x14ac:dyDescent="0.25">
      <c r="A1547" s="1">
        <v>1989</v>
      </c>
      <c r="B1547" s="1" t="s">
        <v>99</v>
      </c>
      <c r="C1547" t="s">
        <v>51</v>
      </c>
      <c r="D1547">
        <v>1</v>
      </c>
      <c r="E1547">
        <v>79</v>
      </c>
      <c r="F1547">
        <v>0.61</v>
      </c>
      <c r="G1547">
        <f t="shared" si="48"/>
        <v>0.30499999999999999</v>
      </c>
      <c r="H1547">
        <f t="shared" si="49"/>
        <v>3.9984853233051294E-2</v>
      </c>
    </row>
    <row r="1548" spans="1:8" x14ac:dyDescent="0.25">
      <c r="A1548" s="1">
        <v>1989</v>
      </c>
      <c r="B1548" s="1" t="s">
        <v>99</v>
      </c>
      <c r="C1548" t="s">
        <v>51</v>
      </c>
      <c r="D1548">
        <v>1</v>
      </c>
      <c r="E1548">
        <v>79</v>
      </c>
      <c r="F1548">
        <v>0.03</v>
      </c>
      <c r="G1548">
        <f t="shared" si="48"/>
        <v>1.4999999999999999E-2</v>
      </c>
      <c r="H1548">
        <f t="shared" si="49"/>
        <v>1.9664681917894076E-3</v>
      </c>
    </row>
    <row r="1549" spans="1:8" x14ac:dyDescent="0.25">
      <c r="A1549" s="1">
        <v>1989</v>
      </c>
      <c r="B1549" s="1" t="s">
        <v>99</v>
      </c>
      <c r="C1549" t="s">
        <v>51</v>
      </c>
      <c r="D1549">
        <v>1</v>
      </c>
      <c r="E1549">
        <v>79</v>
      </c>
      <c r="F1549">
        <v>0.27</v>
      </c>
      <c r="G1549">
        <f t="shared" si="48"/>
        <v>0.13500000000000001</v>
      </c>
      <c r="H1549">
        <f t="shared" si="49"/>
        <v>1.769821372610467E-2</v>
      </c>
    </row>
    <row r="1550" spans="1:8" x14ac:dyDescent="0.25">
      <c r="A1550" s="1">
        <v>1989</v>
      </c>
      <c r="B1550" s="1" t="s">
        <v>99</v>
      </c>
      <c r="C1550" t="s">
        <v>51</v>
      </c>
      <c r="D1550">
        <v>1</v>
      </c>
      <c r="E1550">
        <v>79</v>
      </c>
      <c r="F1550">
        <v>0.23</v>
      </c>
      <c r="G1550">
        <f t="shared" si="48"/>
        <v>0.115</v>
      </c>
      <c r="H1550">
        <f t="shared" si="49"/>
        <v>1.5076256137052126E-2</v>
      </c>
    </row>
    <row r="1551" spans="1:8" x14ac:dyDescent="0.25">
      <c r="A1551" s="1">
        <v>1989</v>
      </c>
      <c r="B1551" s="1" t="s">
        <v>99</v>
      </c>
      <c r="C1551" t="s">
        <v>51</v>
      </c>
      <c r="D1551">
        <v>1</v>
      </c>
      <c r="E1551">
        <v>79</v>
      </c>
      <c r="F1551">
        <v>0.44</v>
      </c>
      <c r="G1551">
        <f t="shared" si="48"/>
        <v>0.22</v>
      </c>
      <c r="H1551">
        <f t="shared" si="49"/>
        <v>2.8841533479577981E-2</v>
      </c>
    </row>
    <row r="1552" spans="1:8" x14ac:dyDescent="0.25">
      <c r="A1552" s="1">
        <v>1989</v>
      </c>
      <c r="B1552" s="1" t="s">
        <v>99</v>
      </c>
      <c r="C1552" t="s">
        <v>51</v>
      </c>
      <c r="D1552">
        <v>1</v>
      </c>
      <c r="E1552">
        <v>79</v>
      </c>
      <c r="F1552">
        <v>7.0000000000000007E-2</v>
      </c>
      <c r="G1552">
        <f t="shared" si="48"/>
        <v>3.5000000000000003E-2</v>
      </c>
      <c r="H1552">
        <f t="shared" si="49"/>
        <v>4.588425780841952E-3</v>
      </c>
    </row>
    <row r="1553" spans="1:8" x14ac:dyDescent="0.25">
      <c r="A1553" s="1">
        <v>1989</v>
      </c>
      <c r="B1553" s="1" t="s">
        <v>99</v>
      </c>
      <c r="C1553" t="s">
        <v>51</v>
      </c>
      <c r="D1553">
        <v>1</v>
      </c>
      <c r="E1553">
        <v>79</v>
      </c>
      <c r="F1553">
        <v>0.38</v>
      </c>
      <c r="G1553">
        <f t="shared" si="48"/>
        <v>0.19</v>
      </c>
      <c r="H1553">
        <f t="shared" si="49"/>
        <v>2.4908597095999165E-2</v>
      </c>
    </row>
    <row r="1554" spans="1:8" x14ac:dyDescent="0.25">
      <c r="A1554" s="1">
        <v>1989</v>
      </c>
      <c r="B1554" s="1" t="s">
        <v>99</v>
      </c>
      <c r="C1554" t="s">
        <v>51</v>
      </c>
      <c r="D1554">
        <v>1</v>
      </c>
      <c r="E1554">
        <v>79</v>
      </c>
      <c r="F1554">
        <v>0.03</v>
      </c>
      <c r="G1554">
        <f t="shared" si="48"/>
        <v>1.4999999999999999E-2</v>
      </c>
      <c r="H1554">
        <f t="shared" si="49"/>
        <v>1.9664681917894076E-3</v>
      </c>
    </row>
    <row r="1555" spans="1:8" x14ac:dyDescent="0.25">
      <c r="A1555" s="1">
        <v>1989</v>
      </c>
      <c r="B1555" s="1" t="s">
        <v>99</v>
      </c>
      <c r="C1555" t="s">
        <v>51</v>
      </c>
      <c r="D1555">
        <v>1</v>
      </c>
      <c r="E1555">
        <v>79</v>
      </c>
      <c r="F1555">
        <v>0.14000000000000001</v>
      </c>
      <c r="G1555">
        <f t="shared" si="48"/>
        <v>7.0000000000000007E-2</v>
      </c>
      <c r="H1555">
        <f t="shared" si="49"/>
        <v>9.176851561683904E-3</v>
      </c>
    </row>
    <row r="1556" spans="1:8" x14ac:dyDescent="0.25">
      <c r="A1556" s="1">
        <v>1989</v>
      </c>
      <c r="B1556" s="1" t="s">
        <v>99</v>
      </c>
      <c r="C1556" t="s">
        <v>51</v>
      </c>
      <c r="D1556">
        <v>1</v>
      </c>
      <c r="E1556">
        <v>79</v>
      </c>
      <c r="F1556">
        <v>0.48</v>
      </c>
      <c r="G1556">
        <f t="shared" si="48"/>
        <v>0.24</v>
      </c>
      <c r="H1556">
        <f t="shared" si="49"/>
        <v>3.1463491068630521E-2</v>
      </c>
    </row>
    <row r="1557" spans="1:8" x14ac:dyDescent="0.25">
      <c r="A1557" s="1">
        <v>1989</v>
      </c>
      <c r="B1557" s="1" t="s">
        <v>99</v>
      </c>
      <c r="C1557" t="s">
        <v>51</v>
      </c>
      <c r="D1557">
        <v>1</v>
      </c>
      <c r="E1557">
        <v>79</v>
      </c>
      <c r="F1557">
        <v>0.96</v>
      </c>
      <c r="G1557">
        <f t="shared" si="48"/>
        <v>0.48</v>
      </c>
      <c r="H1557">
        <f t="shared" si="49"/>
        <v>6.2926982137261042E-2</v>
      </c>
    </row>
    <row r="1558" spans="1:8" x14ac:dyDescent="0.25">
      <c r="A1558" s="1">
        <v>1989</v>
      </c>
      <c r="B1558" s="1" t="s">
        <v>99</v>
      </c>
      <c r="C1558" t="s">
        <v>51</v>
      </c>
      <c r="D1558">
        <v>1</v>
      </c>
      <c r="E1558">
        <v>79</v>
      </c>
      <c r="F1558">
        <v>0.01</v>
      </c>
      <c r="G1558">
        <f t="shared" si="48"/>
        <v>5.0000000000000001E-3</v>
      </c>
      <c r="H1558">
        <f t="shared" si="49"/>
        <v>6.5548939726313589E-4</v>
      </c>
    </row>
    <row r="1559" spans="1:8" x14ac:dyDescent="0.25">
      <c r="A1559" s="1">
        <v>1989</v>
      </c>
      <c r="B1559" s="1" t="s">
        <v>99</v>
      </c>
      <c r="C1559" t="s">
        <v>51</v>
      </c>
      <c r="D1559">
        <v>1</v>
      </c>
      <c r="E1559">
        <v>79</v>
      </c>
      <c r="F1559">
        <v>0.02</v>
      </c>
      <c r="G1559">
        <f t="shared" si="48"/>
        <v>0.01</v>
      </c>
      <c r="H1559">
        <f t="shared" si="49"/>
        <v>1.3109787945262718E-3</v>
      </c>
    </row>
    <row r="1560" spans="1:8" x14ac:dyDescent="0.25">
      <c r="A1560" s="1">
        <v>1989</v>
      </c>
      <c r="B1560" s="1" t="s">
        <v>99</v>
      </c>
      <c r="C1560" t="s">
        <v>51</v>
      </c>
      <c r="D1560">
        <v>1</v>
      </c>
      <c r="E1560">
        <v>79</v>
      </c>
      <c r="F1560">
        <v>0.04</v>
      </c>
      <c r="G1560">
        <f t="shared" si="48"/>
        <v>0.02</v>
      </c>
      <c r="H1560">
        <f t="shared" si="49"/>
        <v>2.6219575890525436E-3</v>
      </c>
    </row>
    <row r="1561" spans="1:8" x14ac:dyDescent="0.25">
      <c r="A1561" s="1">
        <v>1989</v>
      </c>
      <c r="B1561" s="1" t="s">
        <v>99</v>
      </c>
      <c r="C1561" t="s">
        <v>51</v>
      </c>
      <c r="D1561">
        <v>1</v>
      </c>
      <c r="E1561">
        <v>79</v>
      </c>
      <c r="F1561">
        <v>0.22</v>
      </c>
      <c r="G1561">
        <f t="shared" si="48"/>
        <v>0.11</v>
      </c>
      <c r="H1561">
        <f t="shared" si="49"/>
        <v>1.442076673978899E-2</v>
      </c>
    </row>
    <row r="1562" spans="1:8" x14ac:dyDescent="0.25">
      <c r="A1562" s="1">
        <v>1989</v>
      </c>
      <c r="B1562" s="1" t="s">
        <v>99</v>
      </c>
      <c r="C1562" t="s">
        <v>51</v>
      </c>
      <c r="D1562">
        <v>1</v>
      </c>
      <c r="E1562">
        <v>79</v>
      </c>
      <c r="F1562">
        <v>0.24</v>
      </c>
      <c r="G1562">
        <f t="shared" si="48"/>
        <v>0.12</v>
      </c>
      <c r="H1562">
        <f t="shared" si="49"/>
        <v>1.5731745534315261E-2</v>
      </c>
    </row>
    <row r="1563" spans="1:8" x14ac:dyDescent="0.25">
      <c r="A1563" s="1">
        <v>1989</v>
      </c>
      <c r="B1563" s="1" t="s">
        <v>99</v>
      </c>
      <c r="C1563" t="s">
        <v>51</v>
      </c>
      <c r="D1563">
        <v>1</v>
      </c>
      <c r="E1563">
        <v>79</v>
      </c>
      <c r="F1563">
        <v>0.02</v>
      </c>
      <c r="G1563">
        <f t="shared" si="48"/>
        <v>0.01</v>
      </c>
      <c r="H1563">
        <f t="shared" si="49"/>
        <v>1.3109787945262718E-3</v>
      </c>
    </row>
    <row r="1564" spans="1:8" x14ac:dyDescent="0.25">
      <c r="A1564" s="1">
        <v>1989</v>
      </c>
      <c r="B1564" s="1" t="s">
        <v>99</v>
      </c>
      <c r="C1564" t="s">
        <v>51</v>
      </c>
      <c r="D1564">
        <v>1</v>
      </c>
      <c r="E1564">
        <v>79</v>
      </c>
      <c r="F1564">
        <v>0.01</v>
      </c>
      <c r="G1564">
        <f t="shared" si="48"/>
        <v>5.0000000000000001E-3</v>
      </c>
      <c r="H1564">
        <f t="shared" si="49"/>
        <v>6.5548939726313589E-4</v>
      </c>
    </row>
    <row r="1565" spans="1:8" x14ac:dyDescent="0.25">
      <c r="A1565" s="1">
        <v>1989</v>
      </c>
      <c r="B1565" s="1" t="s">
        <v>99</v>
      </c>
      <c r="C1565" t="s">
        <v>51</v>
      </c>
      <c r="D1565">
        <v>1</v>
      </c>
      <c r="E1565">
        <v>79</v>
      </c>
      <c r="F1565">
        <v>0.27</v>
      </c>
      <c r="G1565">
        <f t="shared" si="48"/>
        <v>0.13500000000000001</v>
      </c>
      <c r="H1565">
        <f t="shared" si="49"/>
        <v>1.769821372610467E-2</v>
      </c>
    </row>
    <row r="1566" spans="1:8" x14ac:dyDescent="0.25">
      <c r="A1566" s="1">
        <v>1989</v>
      </c>
      <c r="B1566" s="1" t="s">
        <v>99</v>
      </c>
      <c r="C1566" t="s">
        <v>51</v>
      </c>
      <c r="D1566">
        <v>1</v>
      </c>
      <c r="E1566">
        <v>79</v>
      </c>
      <c r="F1566">
        <v>7.0000000000000007E-2</v>
      </c>
      <c r="G1566">
        <f t="shared" si="48"/>
        <v>3.5000000000000003E-2</v>
      </c>
      <c r="H1566">
        <f t="shared" si="49"/>
        <v>4.588425780841952E-3</v>
      </c>
    </row>
    <row r="1567" spans="1:8" x14ac:dyDescent="0.25">
      <c r="A1567" s="1">
        <v>1989</v>
      </c>
      <c r="B1567" s="1" t="s">
        <v>99</v>
      </c>
      <c r="C1567" t="s">
        <v>51</v>
      </c>
      <c r="D1567">
        <v>1</v>
      </c>
      <c r="E1567">
        <v>79</v>
      </c>
      <c r="F1567">
        <v>7.0000000000000007E-2</v>
      </c>
      <c r="G1567">
        <f t="shared" si="48"/>
        <v>3.5000000000000003E-2</v>
      </c>
      <c r="H1567">
        <f t="shared" si="49"/>
        <v>4.588425780841952E-3</v>
      </c>
    </row>
    <row r="1568" spans="1:8" x14ac:dyDescent="0.25">
      <c r="A1568" s="1">
        <v>1989</v>
      </c>
      <c r="B1568" s="1" t="s">
        <v>99</v>
      </c>
      <c r="C1568" t="s">
        <v>51</v>
      </c>
      <c r="D1568">
        <v>1</v>
      </c>
      <c r="E1568">
        <v>79</v>
      </c>
      <c r="F1568">
        <v>0.03</v>
      </c>
      <c r="G1568">
        <f t="shared" si="48"/>
        <v>1.4999999999999999E-2</v>
      </c>
      <c r="H1568">
        <f t="shared" si="49"/>
        <v>1.9664681917894076E-3</v>
      </c>
    </row>
    <row r="1569" spans="1:8" x14ac:dyDescent="0.25">
      <c r="A1569" s="1">
        <v>1989</v>
      </c>
      <c r="B1569" s="1" t="s">
        <v>99</v>
      </c>
      <c r="C1569" t="s">
        <v>51</v>
      </c>
      <c r="D1569">
        <v>1</v>
      </c>
      <c r="E1569">
        <v>79</v>
      </c>
      <c r="F1569">
        <v>0.53</v>
      </c>
      <c r="G1569">
        <f t="shared" si="48"/>
        <v>0.26500000000000001</v>
      </c>
      <c r="H1569">
        <f t="shared" si="49"/>
        <v>3.4740938054946206E-2</v>
      </c>
    </row>
    <row r="1570" spans="1:8" x14ac:dyDescent="0.25">
      <c r="A1570" s="1">
        <v>1989</v>
      </c>
      <c r="B1570" s="1" t="s">
        <v>99</v>
      </c>
      <c r="C1570" t="s">
        <v>51</v>
      </c>
      <c r="D1570">
        <v>1</v>
      </c>
      <c r="E1570">
        <v>79</v>
      </c>
      <c r="F1570">
        <v>0.03</v>
      </c>
      <c r="G1570">
        <f t="shared" si="48"/>
        <v>1.4999999999999999E-2</v>
      </c>
      <c r="H1570">
        <f t="shared" si="49"/>
        <v>1.9664681917894076E-3</v>
      </c>
    </row>
    <row r="1571" spans="1:8" x14ac:dyDescent="0.25">
      <c r="A1571" s="1">
        <v>1989</v>
      </c>
      <c r="B1571" s="1" t="s">
        <v>99</v>
      </c>
      <c r="C1571" t="s">
        <v>51</v>
      </c>
      <c r="D1571">
        <v>1</v>
      </c>
      <c r="E1571">
        <v>79</v>
      </c>
      <c r="F1571">
        <v>0.03</v>
      </c>
      <c r="G1571">
        <f t="shared" si="48"/>
        <v>1.4999999999999999E-2</v>
      </c>
      <c r="H1571">
        <f t="shared" si="49"/>
        <v>1.9664681917894076E-3</v>
      </c>
    </row>
    <row r="1572" spans="1:8" x14ac:dyDescent="0.25">
      <c r="A1572" s="1">
        <v>1989</v>
      </c>
      <c r="B1572" s="1" t="s">
        <v>99</v>
      </c>
      <c r="C1572" t="s">
        <v>51</v>
      </c>
      <c r="D1572">
        <v>1</v>
      </c>
      <c r="E1572">
        <v>79</v>
      </c>
      <c r="F1572">
        <v>0.12</v>
      </c>
      <c r="G1572">
        <f t="shared" si="48"/>
        <v>0.06</v>
      </c>
      <c r="H1572">
        <f t="shared" si="49"/>
        <v>7.8658727671576303E-3</v>
      </c>
    </row>
    <row r="1573" spans="1:8" x14ac:dyDescent="0.25">
      <c r="A1573" s="1">
        <v>1989</v>
      </c>
      <c r="B1573" s="1" t="s">
        <v>99</v>
      </c>
      <c r="C1573" t="s">
        <v>51</v>
      </c>
      <c r="D1573">
        <v>1</v>
      </c>
      <c r="E1573">
        <v>79</v>
      </c>
      <c r="F1573">
        <v>0.42</v>
      </c>
      <c r="G1573">
        <f t="shared" si="48"/>
        <v>0.21</v>
      </c>
      <c r="H1573">
        <f t="shared" si="49"/>
        <v>2.7530554685051709E-2</v>
      </c>
    </row>
    <row r="1574" spans="1:8" x14ac:dyDescent="0.25">
      <c r="A1574" s="1">
        <v>1989</v>
      </c>
      <c r="B1574" s="1" t="s">
        <v>99</v>
      </c>
      <c r="C1574" t="s">
        <v>51</v>
      </c>
      <c r="D1574">
        <v>1</v>
      </c>
      <c r="E1574">
        <v>79</v>
      </c>
      <c r="F1574">
        <v>0.17</v>
      </c>
      <c r="G1574">
        <f t="shared" si="48"/>
        <v>8.5000000000000006E-2</v>
      </c>
      <c r="H1574">
        <f t="shared" si="49"/>
        <v>1.1143319753473312E-2</v>
      </c>
    </row>
    <row r="1575" spans="1:8" x14ac:dyDescent="0.25">
      <c r="A1575" s="1">
        <v>1989</v>
      </c>
      <c r="B1575" s="1" t="s">
        <v>99</v>
      </c>
      <c r="C1575" t="s">
        <v>51</v>
      </c>
      <c r="D1575">
        <v>1</v>
      </c>
      <c r="E1575">
        <v>79</v>
      </c>
      <c r="F1575">
        <v>1.07</v>
      </c>
      <c r="G1575">
        <f t="shared" si="48"/>
        <v>0.53500000000000003</v>
      </c>
      <c r="H1575">
        <f t="shared" si="49"/>
        <v>7.0137365507155547E-2</v>
      </c>
    </row>
    <row r="1576" spans="1:8" x14ac:dyDescent="0.25">
      <c r="A1576" s="1">
        <v>1989</v>
      </c>
      <c r="B1576" s="1" t="s">
        <v>99</v>
      </c>
      <c r="C1576" t="s">
        <v>51</v>
      </c>
      <c r="D1576">
        <v>1</v>
      </c>
      <c r="E1576">
        <v>79</v>
      </c>
      <c r="F1576">
        <v>0.01</v>
      </c>
      <c r="G1576">
        <f t="shared" si="48"/>
        <v>5.0000000000000001E-3</v>
      </c>
      <c r="H1576">
        <f t="shared" si="49"/>
        <v>6.5548939726313589E-4</v>
      </c>
    </row>
    <row r="1577" spans="1:8" x14ac:dyDescent="0.25">
      <c r="A1577" s="1">
        <v>1989</v>
      </c>
      <c r="B1577" s="1" t="s">
        <v>99</v>
      </c>
      <c r="C1577" t="s">
        <v>51</v>
      </c>
      <c r="D1577">
        <v>1</v>
      </c>
      <c r="E1577">
        <v>79</v>
      </c>
      <c r="F1577">
        <v>0.01</v>
      </c>
      <c r="G1577">
        <f t="shared" si="48"/>
        <v>5.0000000000000001E-3</v>
      </c>
      <c r="H1577">
        <f t="shared" si="49"/>
        <v>6.5548939726313589E-4</v>
      </c>
    </row>
    <row r="1578" spans="1:8" x14ac:dyDescent="0.25">
      <c r="A1578" s="1">
        <v>1989</v>
      </c>
      <c r="B1578" s="1" t="s">
        <v>99</v>
      </c>
      <c r="C1578" t="s">
        <v>51</v>
      </c>
      <c r="D1578">
        <v>1</v>
      </c>
      <c r="E1578">
        <v>79</v>
      </c>
      <c r="F1578">
        <v>0.25</v>
      </c>
      <c r="G1578">
        <f t="shared" si="48"/>
        <v>0.125</v>
      </c>
      <c r="H1578">
        <f t="shared" si="49"/>
        <v>1.6387234931578398E-2</v>
      </c>
    </row>
    <row r="1579" spans="1:8" x14ac:dyDescent="0.25">
      <c r="A1579" s="1">
        <v>1989</v>
      </c>
      <c r="B1579" s="1" t="s">
        <v>99</v>
      </c>
      <c r="C1579" t="s">
        <v>51</v>
      </c>
      <c r="D1579">
        <v>1</v>
      </c>
      <c r="E1579">
        <v>79</v>
      </c>
      <c r="F1579">
        <v>7.0000000000000007E-2</v>
      </c>
      <c r="G1579">
        <f t="shared" si="48"/>
        <v>3.5000000000000003E-2</v>
      </c>
      <c r="H1579">
        <f t="shared" si="49"/>
        <v>4.588425780841952E-3</v>
      </c>
    </row>
    <row r="1580" spans="1:8" x14ac:dyDescent="0.25">
      <c r="A1580" s="1">
        <v>1989</v>
      </c>
      <c r="B1580" s="1" t="s">
        <v>99</v>
      </c>
      <c r="C1580" t="s">
        <v>51</v>
      </c>
      <c r="D1580">
        <v>1</v>
      </c>
      <c r="E1580">
        <v>79</v>
      </c>
      <c r="F1580">
        <v>0.11</v>
      </c>
      <c r="G1580">
        <f t="shared" si="48"/>
        <v>5.5E-2</v>
      </c>
      <c r="H1580">
        <f t="shared" si="49"/>
        <v>7.2103833698944951E-3</v>
      </c>
    </row>
    <row r="1581" spans="1:8" x14ac:dyDescent="0.25">
      <c r="A1581" s="1">
        <v>1989</v>
      </c>
      <c r="B1581" s="1" t="s">
        <v>99</v>
      </c>
      <c r="C1581" t="s">
        <v>51</v>
      </c>
      <c r="D1581">
        <v>1</v>
      </c>
      <c r="E1581">
        <v>79</v>
      </c>
      <c r="F1581">
        <v>0.09</v>
      </c>
      <c r="G1581">
        <f t="shared" si="48"/>
        <v>4.4999999999999998E-2</v>
      </c>
      <c r="H1581">
        <f t="shared" si="49"/>
        <v>5.8994045753682231E-3</v>
      </c>
    </row>
    <row r="1582" spans="1:8" x14ac:dyDescent="0.25">
      <c r="A1582" s="1">
        <v>1989</v>
      </c>
      <c r="B1582" s="1" t="s">
        <v>99</v>
      </c>
      <c r="C1582" t="s">
        <v>51</v>
      </c>
      <c r="D1582">
        <v>1</v>
      </c>
      <c r="E1582">
        <v>79</v>
      </c>
      <c r="F1582">
        <v>0.02</v>
      </c>
      <c r="G1582">
        <f t="shared" si="48"/>
        <v>0.01</v>
      </c>
      <c r="H1582">
        <f t="shared" si="49"/>
        <v>1.3109787945262718E-3</v>
      </c>
    </row>
    <row r="1583" spans="1:8" x14ac:dyDescent="0.25">
      <c r="A1583" s="1">
        <v>1989</v>
      </c>
      <c r="B1583" s="1" t="s">
        <v>99</v>
      </c>
      <c r="C1583" t="s">
        <v>51</v>
      </c>
      <c r="D1583">
        <v>1</v>
      </c>
      <c r="E1583">
        <v>79</v>
      </c>
      <c r="F1583">
        <v>0.45</v>
      </c>
      <c r="G1583">
        <f t="shared" si="48"/>
        <v>0.22500000000000001</v>
      </c>
      <c r="H1583">
        <f t="shared" si="49"/>
        <v>2.9497022876841118E-2</v>
      </c>
    </row>
    <row r="1584" spans="1:8" x14ac:dyDescent="0.25">
      <c r="A1584" s="1">
        <v>1989</v>
      </c>
      <c r="B1584" s="1" t="s">
        <v>99</v>
      </c>
      <c r="C1584" t="s">
        <v>51</v>
      </c>
      <c r="D1584">
        <v>1</v>
      </c>
      <c r="E1584">
        <v>79</v>
      </c>
      <c r="F1584">
        <v>0.01</v>
      </c>
      <c r="G1584">
        <f t="shared" si="48"/>
        <v>5.0000000000000001E-3</v>
      </c>
      <c r="H1584">
        <f t="shared" si="49"/>
        <v>6.5548939726313589E-4</v>
      </c>
    </row>
    <row r="1585" spans="1:8" x14ac:dyDescent="0.25">
      <c r="A1585" s="1">
        <v>1989</v>
      </c>
      <c r="B1585" s="1" t="s">
        <v>99</v>
      </c>
      <c r="C1585" t="s">
        <v>51</v>
      </c>
      <c r="D1585">
        <v>1</v>
      </c>
      <c r="E1585">
        <v>79</v>
      </c>
      <c r="F1585">
        <v>0.01</v>
      </c>
      <c r="G1585">
        <f t="shared" si="48"/>
        <v>5.0000000000000001E-3</v>
      </c>
      <c r="H1585">
        <f t="shared" si="49"/>
        <v>6.5548939726313589E-4</v>
      </c>
    </row>
    <row r="1586" spans="1:8" x14ac:dyDescent="0.25">
      <c r="A1586" s="1">
        <v>1989</v>
      </c>
      <c r="B1586" s="1" t="s">
        <v>99</v>
      </c>
      <c r="C1586" t="s">
        <v>51</v>
      </c>
      <c r="D1586">
        <v>1</v>
      </c>
      <c r="E1586">
        <v>85</v>
      </c>
      <c r="F1586">
        <v>0.03</v>
      </c>
      <c r="G1586">
        <f t="shared" si="48"/>
        <v>1.4999999999999999E-2</v>
      </c>
      <c r="H1586">
        <f t="shared" si="49"/>
        <v>1.9664681917894076E-3</v>
      </c>
    </row>
    <row r="1587" spans="1:8" x14ac:dyDescent="0.25">
      <c r="A1587" s="1">
        <v>1989</v>
      </c>
      <c r="B1587" s="1" t="s">
        <v>99</v>
      </c>
      <c r="C1587" t="s">
        <v>51</v>
      </c>
      <c r="D1587">
        <v>1</v>
      </c>
      <c r="E1587">
        <v>85</v>
      </c>
      <c r="F1587">
        <v>0.01</v>
      </c>
      <c r="G1587">
        <f t="shared" si="48"/>
        <v>5.0000000000000001E-3</v>
      </c>
      <c r="H1587">
        <f t="shared" si="49"/>
        <v>6.5548939726313589E-4</v>
      </c>
    </row>
    <row r="1588" spans="1:8" x14ac:dyDescent="0.25">
      <c r="A1588" s="1">
        <v>1989</v>
      </c>
      <c r="B1588" s="1" t="s">
        <v>99</v>
      </c>
      <c r="C1588" t="s">
        <v>51</v>
      </c>
      <c r="D1588">
        <v>1</v>
      </c>
      <c r="E1588">
        <v>85</v>
      </c>
      <c r="F1588">
        <v>0.02</v>
      </c>
      <c r="G1588">
        <f t="shared" si="48"/>
        <v>0.01</v>
      </c>
      <c r="H1588">
        <f t="shared" si="49"/>
        <v>1.3109787945262718E-3</v>
      </c>
    </row>
    <row r="1589" spans="1:8" x14ac:dyDescent="0.25">
      <c r="A1589" s="1">
        <v>1989</v>
      </c>
      <c r="B1589" s="1" t="s">
        <v>99</v>
      </c>
      <c r="C1589" t="s">
        <v>51</v>
      </c>
      <c r="D1589">
        <v>1</v>
      </c>
      <c r="E1589">
        <v>85</v>
      </c>
      <c r="F1589">
        <v>0.01</v>
      </c>
      <c r="G1589">
        <f t="shared" si="48"/>
        <v>5.0000000000000001E-3</v>
      </c>
      <c r="H1589">
        <f t="shared" si="49"/>
        <v>6.5548939726313589E-4</v>
      </c>
    </row>
    <row r="1590" spans="1:8" x14ac:dyDescent="0.25">
      <c r="A1590" s="1">
        <v>1989</v>
      </c>
      <c r="B1590" s="1" t="s">
        <v>99</v>
      </c>
      <c r="C1590" t="s">
        <v>51</v>
      </c>
      <c r="D1590">
        <v>1</v>
      </c>
      <c r="E1590">
        <v>85</v>
      </c>
      <c r="F1590">
        <v>0.06</v>
      </c>
      <c r="G1590">
        <f t="shared" si="48"/>
        <v>0.03</v>
      </c>
      <c r="H1590">
        <f t="shared" si="49"/>
        <v>3.9329363835788151E-3</v>
      </c>
    </row>
    <row r="1591" spans="1:8" x14ac:dyDescent="0.25">
      <c r="A1591" s="1">
        <v>1989</v>
      </c>
      <c r="B1591" s="1" t="s">
        <v>99</v>
      </c>
      <c r="C1591" t="s">
        <v>51</v>
      </c>
      <c r="D1591">
        <v>1</v>
      </c>
      <c r="E1591">
        <v>85</v>
      </c>
      <c r="F1591">
        <v>0.03</v>
      </c>
      <c r="G1591">
        <f t="shared" si="48"/>
        <v>1.4999999999999999E-2</v>
      </c>
      <c r="H1591">
        <f t="shared" si="49"/>
        <v>1.9664681917894076E-3</v>
      </c>
    </row>
    <row r="1592" spans="1:8" x14ac:dyDescent="0.25">
      <c r="A1592" s="1">
        <v>1989</v>
      </c>
      <c r="B1592" s="1" t="s">
        <v>99</v>
      </c>
      <c r="C1592" t="s">
        <v>51</v>
      </c>
      <c r="D1592">
        <v>1</v>
      </c>
      <c r="E1592">
        <v>85</v>
      </c>
      <c r="F1592">
        <v>0.01</v>
      </c>
      <c r="G1592">
        <f t="shared" si="48"/>
        <v>5.0000000000000001E-3</v>
      </c>
      <c r="H1592">
        <f t="shared" si="49"/>
        <v>6.5548939726313589E-4</v>
      </c>
    </row>
    <row r="1593" spans="1:8" x14ac:dyDescent="0.25">
      <c r="A1593" s="1">
        <v>1989</v>
      </c>
      <c r="B1593" s="1" t="s">
        <v>99</v>
      </c>
      <c r="C1593" t="s">
        <v>51</v>
      </c>
      <c r="D1593">
        <v>1</v>
      </c>
      <c r="E1593">
        <v>85</v>
      </c>
      <c r="F1593">
        <v>0.01</v>
      </c>
      <c r="G1593">
        <f t="shared" si="48"/>
        <v>5.0000000000000001E-3</v>
      </c>
      <c r="H1593">
        <f t="shared" si="49"/>
        <v>6.5548939726313589E-4</v>
      </c>
    </row>
    <row r="1594" spans="1:8" x14ac:dyDescent="0.25">
      <c r="A1594" s="1">
        <v>1989</v>
      </c>
      <c r="B1594" s="1" t="s">
        <v>99</v>
      </c>
      <c r="C1594" t="s">
        <v>51</v>
      </c>
      <c r="D1594">
        <v>1</v>
      </c>
      <c r="E1594">
        <v>85</v>
      </c>
      <c r="F1594">
        <v>0.04</v>
      </c>
      <c r="G1594">
        <f t="shared" si="48"/>
        <v>0.02</v>
      </c>
      <c r="H1594">
        <f t="shared" si="49"/>
        <v>2.6219575890525436E-3</v>
      </c>
    </row>
    <row r="1595" spans="1:8" x14ac:dyDescent="0.25">
      <c r="A1595" s="1">
        <v>1989</v>
      </c>
      <c r="B1595" s="1" t="s">
        <v>99</v>
      </c>
      <c r="C1595" t="s">
        <v>51</v>
      </c>
      <c r="D1595">
        <v>1</v>
      </c>
      <c r="E1595">
        <v>85</v>
      </c>
      <c r="F1595">
        <v>0.06</v>
      </c>
      <c r="G1595">
        <f t="shared" si="48"/>
        <v>0.03</v>
      </c>
      <c r="H1595">
        <f t="shared" si="49"/>
        <v>3.9329363835788151E-3</v>
      </c>
    </row>
    <row r="1596" spans="1:8" x14ac:dyDescent="0.25">
      <c r="A1596" s="1">
        <v>1989</v>
      </c>
      <c r="B1596" s="1" t="s">
        <v>99</v>
      </c>
      <c r="C1596" t="s">
        <v>51</v>
      </c>
      <c r="D1596">
        <v>1</v>
      </c>
      <c r="E1596">
        <v>85</v>
      </c>
      <c r="F1596">
        <v>0.02</v>
      </c>
      <c r="G1596">
        <f t="shared" si="48"/>
        <v>0.01</v>
      </c>
      <c r="H1596">
        <f t="shared" si="49"/>
        <v>1.3109787945262718E-3</v>
      </c>
    </row>
    <row r="1597" spans="1:8" x14ac:dyDescent="0.25">
      <c r="A1597" s="1">
        <v>1989</v>
      </c>
      <c r="B1597" s="1" t="s">
        <v>99</v>
      </c>
      <c r="C1597" t="s">
        <v>51</v>
      </c>
      <c r="D1597">
        <v>1</v>
      </c>
      <c r="E1597">
        <v>85</v>
      </c>
      <c r="F1597">
        <v>0.01</v>
      </c>
      <c r="G1597">
        <f t="shared" si="48"/>
        <v>5.0000000000000001E-3</v>
      </c>
      <c r="H1597">
        <f t="shared" si="49"/>
        <v>6.5548939726313589E-4</v>
      </c>
    </row>
    <row r="1598" spans="1:8" x14ac:dyDescent="0.25">
      <c r="A1598" s="1">
        <v>1989</v>
      </c>
      <c r="B1598" s="1" t="s">
        <v>99</v>
      </c>
      <c r="C1598" t="s">
        <v>51</v>
      </c>
      <c r="D1598">
        <v>1</v>
      </c>
      <c r="E1598">
        <v>85</v>
      </c>
      <c r="F1598">
        <v>0.02</v>
      </c>
      <c r="G1598">
        <f t="shared" si="48"/>
        <v>0.01</v>
      </c>
      <c r="H1598">
        <f t="shared" si="49"/>
        <v>1.3109787945262718E-3</v>
      </c>
    </row>
    <row r="1599" spans="1:8" x14ac:dyDescent="0.25">
      <c r="A1599" s="1">
        <v>1989</v>
      </c>
      <c r="B1599" s="1" t="s">
        <v>99</v>
      </c>
      <c r="C1599" t="s">
        <v>51</v>
      </c>
      <c r="D1599">
        <v>1</v>
      </c>
      <c r="E1599">
        <v>88</v>
      </c>
      <c r="F1599">
        <v>0.06</v>
      </c>
      <c r="G1599">
        <f t="shared" si="48"/>
        <v>0.03</v>
      </c>
      <c r="H1599">
        <f t="shared" si="49"/>
        <v>3.9329363835788151E-3</v>
      </c>
    </row>
    <row r="1600" spans="1:8" x14ac:dyDescent="0.25">
      <c r="A1600" s="1">
        <v>1989</v>
      </c>
      <c r="B1600" s="1" t="s">
        <v>99</v>
      </c>
      <c r="C1600" t="s">
        <v>51</v>
      </c>
      <c r="D1600">
        <v>1</v>
      </c>
      <c r="E1600">
        <v>88</v>
      </c>
      <c r="F1600">
        <v>0.02</v>
      </c>
      <c r="G1600">
        <f t="shared" si="48"/>
        <v>0.01</v>
      </c>
      <c r="H1600">
        <f t="shared" si="49"/>
        <v>1.3109787945262718E-3</v>
      </c>
    </row>
    <row r="1601" spans="1:8" x14ac:dyDescent="0.25">
      <c r="A1601" s="1">
        <v>1989</v>
      </c>
      <c r="B1601" s="1" t="s">
        <v>99</v>
      </c>
      <c r="C1601" t="s">
        <v>51</v>
      </c>
      <c r="D1601">
        <v>1</v>
      </c>
      <c r="E1601">
        <v>88</v>
      </c>
      <c r="F1601">
        <v>0.49</v>
      </c>
      <c r="G1601">
        <f t="shared" si="48"/>
        <v>0.245</v>
      </c>
      <c r="H1601">
        <f t="shared" si="49"/>
        <v>3.2118980465893662E-2</v>
      </c>
    </row>
    <row r="1602" spans="1:8" x14ac:dyDescent="0.25">
      <c r="A1602" s="1">
        <v>1989</v>
      </c>
      <c r="B1602" s="1" t="s">
        <v>99</v>
      </c>
      <c r="C1602" t="s">
        <v>51</v>
      </c>
      <c r="D1602">
        <v>1</v>
      </c>
      <c r="E1602">
        <v>88</v>
      </c>
      <c r="F1602">
        <v>0.27</v>
      </c>
      <c r="G1602">
        <f t="shared" si="48"/>
        <v>0.13500000000000001</v>
      </c>
      <c r="H1602">
        <f t="shared" si="49"/>
        <v>1.769821372610467E-2</v>
      </c>
    </row>
    <row r="1603" spans="1:8" x14ac:dyDescent="0.25">
      <c r="A1603" s="1">
        <v>1989</v>
      </c>
      <c r="B1603" s="1" t="s">
        <v>99</v>
      </c>
      <c r="C1603" t="s">
        <v>51</v>
      </c>
      <c r="D1603">
        <v>1</v>
      </c>
      <c r="E1603">
        <v>88</v>
      </c>
      <c r="F1603">
        <v>0.02</v>
      </c>
      <c r="G1603">
        <f t="shared" ref="G1603:G1666" si="50">(F1603/0.5)/4</f>
        <v>0.01</v>
      </c>
      <c r="H1603">
        <f t="shared" ref="H1603:H1666" si="51">G1603*(12.55/95.73)</f>
        <v>1.3109787945262718E-3</v>
      </c>
    </row>
    <row r="1604" spans="1:8" x14ac:dyDescent="0.25">
      <c r="A1604" s="1">
        <v>1989</v>
      </c>
      <c r="B1604" s="1" t="s">
        <v>99</v>
      </c>
      <c r="C1604" t="s">
        <v>51</v>
      </c>
      <c r="D1604">
        <v>2</v>
      </c>
      <c r="E1604">
        <v>29</v>
      </c>
      <c r="F1604">
        <v>0.02</v>
      </c>
      <c r="G1604">
        <f t="shared" si="50"/>
        <v>0.01</v>
      </c>
      <c r="H1604">
        <f t="shared" si="51"/>
        <v>1.3109787945262718E-3</v>
      </c>
    </row>
    <row r="1605" spans="1:8" x14ac:dyDescent="0.25">
      <c r="A1605" s="1">
        <v>1989</v>
      </c>
      <c r="B1605" s="1" t="s">
        <v>99</v>
      </c>
      <c r="C1605" t="s">
        <v>51</v>
      </c>
      <c r="D1605">
        <v>2</v>
      </c>
      <c r="E1605">
        <v>29</v>
      </c>
      <c r="F1605">
        <v>0.02</v>
      </c>
      <c r="G1605">
        <f t="shared" si="50"/>
        <v>0.01</v>
      </c>
      <c r="H1605">
        <f t="shared" si="51"/>
        <v>1.3109787945262718E-3</v>
      </c>
    </row>
    <row r="1606" spans="1:8" x14ac:dyDescent="0.25">
      <c r="A1606" s="1">
        <v>1989</v>
      </c>
      <c r="B1606" s="1" t="s">
        <v>99</v>
      </c>
      <c r="C1606" t="s">
        <v>51</v>
      </c>
      <c r="D1606">
        <v>2</v>
      </c>
      <c r="E1606">
        <v>29</v>
      </c>
      <c r="F1606">
        <v>0.13</v>
      </c>
      <c r="G1606">
        <f t="shared" si="50"/>
        <v>6.5000000000000002E-2</v>
      </c>
      <c r="H1606">
        <f t="shared" si="51"/>
        <v>8.521362164420768E-3</v>
      </c>
    </row>
    <row r="1607" spans="1:8" x14ac:dyDescent="0.25">
      <c r="A1607" s="1">
        <v>1989</v>
      </c>
      <c r="B1607" s="1" t="s">
        <v>99</v>
      </c>
      <c r="C1607" t="s">
        <v>51</v>
      </c>
      <c r="D1607">
        <v>2</v>
      </c>
      <c r="E1607">
        <v>29</v>
      </c>
      <c r="F1607">
        <v>0.01</v>
      </c>
      <c r="G1607">
        <f t="shared" si="50"/>
        <v>5.0000000000000001E-3</v>
      </c>
      <c r="H1607">
        <f t="shared" si="51"/>
        <v>6.5548939726313589E-4</v>
      </c>
    </row>
    <row r="1608" spans="1:8" x14ac:dyDescent="0.25">
      <c r="A1608" s="1">
        <v>1989</v>
      </c>
      <c r="B1608" s="1" t="s">
        <v>99</v>
      </c>
      <c r="C1608" t="s">
        <v>51</v>
      </c>
      <c r="D1608">
        <v>2</v>
      </c>
      <c r="E1608">
        <v>29</v>
      </c>
      <c r="F1608">
        <v>0.12</v>
      </c>
      <c r="G1608">
        <f t="shared" si="50"/>
        <v>0.06</v>
      </c>
      <c r="H1608">
        <f t="shared" si="51"/>
        <v>7.8658727671576303E-3</v>
      </c>
    </row>
    <row r="1609" spans="1:8" x14ac:dyDescent="0.25">
      <c r="A1609" s="1">
        <v>1989</v>
      </c>
      <c r="B1609" s="1" t="s">
        <v>99</v>
      </c>
      <c r="C1609" t="s">
        <v>51</v>
      </c>
      <c r="D1609">
        <v>2</v>
      </c>
      <c r="E1609">
        <v>29</v>
      </c>
      <c r="F1609">
        <v>0.1</v>
      </c>
      <c r="G1609">
        <f t="shared" si="50"/>
        <v>0.05</v>
      </c>
      <c r="H1609">
        <f t="shared" si="51"/>
        <v>6.55489397263136E-3</v>
      </c>
    </row>
    <row r="1610" spans="1:8" x14ac:dyDescent="0.25">
      <c r="A1610" s="1">
        <v>1989</v>
      </c>
      <c r="B1610" s="1" t="s">
        <v>99</v>
      </c>
      <c r="C1610" t="s">
        <v>51</v>
      </c>
      <c r="D1610">
        <v>2</v>
      </c>
      <c r="E1610">
        <v>32</v>
      </c>
      <c r="F1610">
        <v>0.11</v>
      </c>
      <c r="G1610">
        <f t="shared" si="50"/>
        <v>5.5E-2</v>
      </c>
      <c r="H1610">
        <f t="shared" si="51"/>
        <v>7.2103833698944951E-3</v>
      </c>
    </row>
    <row r="1611" spans="1:8" x14ac:dyDescent="0.25">
      <c r="A1611" s="1">
        <v>1989</v>
      </c>
      <c r="B1611" s="1" t="s">
        <v>99</v>
      </c>
      <c r="C1611" t="s">
        <v>51</v>
      </c>
      <c r="D1611">
        <v>2</v>
      </c>
      <c r="E1611">
        <v>32</v>
      </c>
      <c r="F1611">
        <v>0.01</v>
      </c>
      <c r="G1611">
        <f t="shared" si="50"/>
        <v>5.0000000000000001E-3</v>
      </c>
      <c r="H1611">
        <f t="shared" si="51"/>
        <v>6.5548939726313589E-4</v>
      </c>
    </row>
    <row r="1612" spans="1:8" x14ac:dyDescent="0.25">
      <c r="A1612" s="1">
        <v>1989</v>
      </c>
      <c r="B1612" s="1" t="s">
        <v>99</v>
      </c>
      <c r="C1612" t="s">
        <v>51</v>
      </c>
      <c r="D1612">
        <v>2</v>
      </c>
      <c r="E1612">
        <v>32</v>
      </c>
      <c r="F1612">
        <v>0.02</v>
      </c>
      <c r="G1612">
        <f t="shared" si="50"/>
        <v>0.01</v>
      </c>
      <c r="H1612">
        <f t="shared" si="51"/>
        <v>1.3109787945262718E-3</v>
      </c>
    </row>
    <row r="1613" spans="1:8" x14ac:dyDescent="0.25">
      <c r="A1613" s="1">
        <v>1989</v>
      </c>
      <c r="B1613" s="1" t="s">
        <v>99</v>
      </c>
      <c r="C1613" t="s">
        <v>51</v>
      </c>
      <c r="D1613">
        <v>2</v>
      </c>
      <c r="E1613">
        <v>32</v>
      </c>
      <c r="F1613">
        <v>0.04</v>
      </c>
      <c r="G1613">
        <f t="shared" si="50"/>
        <v>0.02</v>
      </c>
      <c r="H1613">
        <f t="shared" si="51"/>
        <v>2.6219575890525436E-3</v>
      </c>
    </row>
    <row r="1614" spans="1:8" x14ac:dyDescent="0.25">
      <c r="A1614" s="1">
        <v>1989</v>
      </c>
      <c r="B1614" s="1" t="s">
        <v>99</v>
      </c>
      <c r="C1614" t="s">
        <v>51</v>
      </c>
      <c r="D1614">
        <v>2</v>
      </c>
      <c r="E1614">
        <v>32</v>
      </c>
      <c r="F1614">
        <v>0.06</v>
      </c>
      <c r="G1614">
        <f t="shared" si="50"/>
        <v>0.03</v>
      </c>
      <c r="H1614">
        <f t="shared" si="51"/>
        <v>3.9329363835788151E-3</v>
      </c>
    </row>
    <row r="1615" spans="1:8" x14ac:dyDescent="0.25">
      <c r="A1615" s="1">
        <v>1989</v>
      </c>
      <c r="B1615" s="1" t="s">
        <v>99</v>
      </c>
      <c r="C1615" t="s">
        <v>51</v>
      </c>
      <c r="D1615">
        <v>2</v>
      </c>
      <c r="E1615">
        <v>32</v>
      </c>
      <c r="F1615">
        <v>0.01</v>
      </c>
      <c r="G1615">
        <f t="shared" si="50"/>
        <v>5.0000000000000001E-3</v>
      </c>
      <c r="H1615">
        <f t="shared" si="51"/>
        <v>6.5548939726313589E-4</v>
      </c>
    </row>
    <row r="1616" spans="1:8" x14ac:dyDescent="0.25">
      <c r="A1616" s="1">
        <v>1989</v>
      </c>
      <c r="B1616" s="1" t="s">
        <v>99</v>
      </c>
      <c r="C1616" t="s">
        <v>51</v>
      </c>
      <c r="D1616">
        <v>2</v>
      </c>
      <c r="E1616">
        <v>32</v>
      </c>
      <c r="F1616">
        <v>0.01</v>
      </c>
      <c r="G1616">
        <f t="shared" si="50"/>
        <v>5.0000000000000001E-3</v>
      </c>
      <c r="H1616">
        <f t="shared" si="51"/>
        <v>6.5548939726313589E-4</v>
      </c>
    </row>
    <row r="1617" spans="1:8" x14ac:dyDescent="0.25">
      <c r="A1617" s="1">
        <v>1989</v>
      </c>
      <c r="B1617" s="1" t="s">
        <v>99</v>
      </c>
      <c r="C1617" t="s">
        <v>51</v>
      </c>
      <c r="D1617">
        <v>2</v>
      </c>
      <c r="E1617">
        <v>32</v>
      </c>
      <c r="F1617">
        <v>0.03</v>
      </c>
      <c r="G1617">
        <f t="shared" si="50"/>
        <v>1.4999999999999999E-2</v>
      </c>
      <c r="H1617">
        <f t="shared" si="51"/>
        <v>1.9664681917894076E-3</v>
      </c>
    </row>
    <row r="1618" spans="1:8" x14ac:dyDescent="0.25">
      <c r="A1618" s="1">
        <v>1989</v>
      </c>
      <c r="B1618" s="1" t="s">
        <v>99</v>
      </c>
      <c r="C1618" t="s">
        <v>51</v>
      </c>
      <c r="D1618">
        <v>2</v>
      </c>
      <c r="E1618">
        <v>32</v>
      </c>
      <c r="F1618">
        <v>0.01</v>
      </c>
      <c r="G1618">
        <f t="shared" si="50"/>
        <v>5.0000000000000001E-3</v>
      </c>
      <c r="H1618">
        <f t="shared" si="51"/>
        <v>6.5548939726313589E-4</v>
      </c>
    </row>
    <row r="1619" spans="1:8" x14ac:dyDescent="0.25">
      <c r="A1619" s="1">
        <v>1989</v>
      </c>
      <c r="B1619" s="1" t="s">
        <v>99</v>
      </c>
      <c r="C1619" t="s">
        <v>51</v>
      </c>
      <c r="D1619">
        <v>2</v>
      </c>
      <c r="E1619">
        <v>32</v>
      </c>
      <c r="F1619">
        <v>0.01</v>
      </c>
      <c r="G1619">
        <f t="shared" si="50"/>
        <v>5.0000000000000001E-3</v>
      </c>
      <c r="H1619">
        <f t="shared" si="51"/>
        <v>6.5548939726313589E-4</v>
      </c>
    </row>
    <row r="1620" spans="1:8" x14ac:dyDescent="0.25">
      <c r="A1620" s="1">
        <v>1989</v>
      </c>
      <c r="B1620" s="1" t="s">
        <v>99</v>
      </c>
      <c r="C1620" t="s">
        <v>51</v>
      </c>
      <c r="D1620">
        <v>2</v>
      </c>
      <c r="E1620">
        <v>32</v>
      </c>
      <c r="F1620">
        <v>0.03</v>
      </c>
      <c r="G1620">
        <f t="shared" si="50"/>
        <v>1.4999999999999999E-2</v>
      </c>
      <c r="H1620">
        <f t="shared" si="51"/>
        <v>1.9664681917894076E-3</v>
      </c>
    </row>
    <row r="1621" spans="1:8" x14ac:dyDescent="0.25">
      <c r="A1621" s="1">
        <v>1989</v>
      </c>
      <c r="B1621" s="1" t="s">
        <v>99</v>
      </c>
      <c r="C1621" t="s">
        <v>51</v>
      </c>
      <c r="D1621">
        <v>2</v>
      </c>
      <c r="E1621">
        <v>32</v>
      </c>
      <c r="F1621">
        <v>0.04</v>
      </c>
      <c r="G1621">
        <f t="shared" si="50"/>
        <v>0.02</v>
      </c>
      <c r="H1621">
        <f t="shared" si="51"/>
        <v>2.6219575890525436E-3</v>
      </c>
    </row>
    <row r="1622" spans="1:8" x14ac:dyDescent="0.25">
      <c r="A1622" s="1">
        <v>1989</v>
      </c>
      <c r="B1622" s="1" t="s">
        <v>99</v>
      </c>
      <c r="C1622" t="s">
        <v>51</v>
      </c>
      <c r="D1622">
        <v>2</v>
      </c>
      <c r="E1622">
        <v>32</v>
      </c>
      <c r="F1622">
        <v>7.0000000000000007E-2</v>
      </c>
      <c r="G1622">
        <f t="shared" si="50"/>
        <v>3.5000000000000003E-2</v>
      </c>
      <c r="H1622">
        <f t="shared" si="51"/>
        <v>4.588425780841952E-3</v>
      </c>
    </row>
    <row r="1623" spans="1:8" x14ac:dyDescent="0.25">
      <c r="A1623" s="1">
        <v>1989</v>
      </c>
      <c r="B1623" s="1" t="s">
        <v>99</v>
      </c>
      <c r="C1623" t="s">
        <v>51</v>
      </c>
      <c r="D1623">
        <v>2</v>
      </c>
      <c r="E1623">
        <v>32</v>
      </c>
      <c r="F1623">
        <v>0.03</v>
      </c>
      <c r="G1623">
        <f t="shared" si="50"/>
        <v>1.4999999999999999E-2</v>
      </c>
      <c r="H1623">
        <f t="shared" si="51"/>
        <v>1.9664681917894076E-3</v>
      </c>
    </row>
    <row r="1624" spans="1:8" x14ac:dyDescent="0.25">
      <c r="A1624" s="1">
        <v>1989</v>
      </c>
      <c r="B1624" s="1" t="s">
        <v>99</v>
      </c>
      <c r="C1624" t="s">
        <v>51</v>
      </c>
      <c r="D1624">
        <v>2</v>
      </c>
      <c r="E1624">
        <v>32</v>
      </c>
      <c r="F1624">
        <v>0.02</v>
      </c>
      <c r="G1624">
        <f t="shared" si="50"/>
        <v>0.01</v>
      </c>
      <c r="H1624">
        <f t="shared" si="51"/>
        <v>1.3109787945262718E-3</v>
      </c>
    </row>
    <row r="1625" spans="1:8" x14ac:dyDescent="0.25">
      <c r="A1625" s="1">
        <v>1989</v>
      </c>
      <c r="B1625" s="1" t="s">
        <v>99</v>
      </c>
      <c r="C1625" t="s">
        <v>51</v>
      </c>
      <c r="D1625">
        <v>2</v>
      </c>
      <c r="E1625">
        <v>32</v>
      </c>
      <c r="F1625">
        <v>0.06</v>
      </c>
      <c r="G1625">
        <f t="shared" si="50"/>
        <v>0.03</v>
      </c>
      <c r="H1625">
        <f t="shared" si="51"/>
        <v>3.9329363835788151E-3</v>
      </c>
    </row>
    <row r="1626" spans="1:8" x14ac:dyDescent="0.25">
      <c r="A1626" s="1">
        <v>1989</v>
      </c>
      <c r="B1626" s="1" t="s">
        <v>99</v>
      </c>
      <c r="C1626" t="s">
        <v>51</v>
      </c>
      <c r="D1626">
        <v>2</v>
      </c>
      <c r="E1626">
        <v>32</v>
      </c>
      <c r="F1626">
        <v>0.02</v>
      </c>
      <c r="G1626">
        <f t="shared" si="50"/>
        <v>0.01</v>
      </c>
      <c r="H1626">
        <f t="shared" si="51"/>
        <v>1.3109787945262718E-3</v>
      </c>
    </row>
    <row r="1627" spans="1:8" x14ac:dyDescent="0.25">
      <c r="A1627" s="1">
        <v>1989</v>
      </c>
      <c r="B1627" s="1" t="s">
        <v>99</v>
      </c>
      <c r="C1627" t="s">
        <v>51</v>
      </c>
      <c r="D1627">
        <v>2</v>
      </c>
      <c r="E1627">
        <v>32</v>
      </c>
      <c r="F1627">
        <v>0.01</v>
      </c>
      <c r="G1627">
        <f t="shared" si="50"/>
        <v>5.0000000000000001E-3</v>
      </c>
      <c r="H1627">
        <f t="shared" si="51"/>
        <v>6.5548939726313589E-4</v>
      </c>
    </row>
    <row r="1628" spans="1:8" x14ac:dyDescent="0.25">
      <c r="A1628" s="1">
        <v>1989</v>
      </c>
      <c r="B1628" s="1" t="s">
        <v>99</v>
      </c>
      <c r="C1628" t="s">
        <v>51</v>
      </c>
      <c r="D1628">
        <v>2</v>
      </c>
      <c r="E1628">
        <v>32</v>
      </c>
      <c r="F1628">
        <v>0.01</v>
      </c>
      <c r="G1628">
        <f t="shared" si="50"/>
        <v>5.0000000000000001E-3</v>
      </c>
      <c r="H1628">
        <f t="shared" si="51"/>
        <v>6.5548939726313589E-4</v>
      </c>
    </row>
    <row r="1629" spans="1:8" x14ac:dyDescent="0.25">
      <c r="A1629" s="1">
        <v>1989</v>
      </c>
      <c r="B1629" s="1" t="s">
        <v>99</v>
      </c>
      <c r="C1629" t="s">
        <v>51</v>
      </c>
      <c r="D1629">
        <v>2</v>
      </c>
      <c r="E1629">
        <v>32</v>
      </c>
      <c r="F1629">
        <v>0.01</v>
      </c>
      <c r="G1629">
        <f t="shared" si="50"/>
        <v>5.0000000000000001E-3</v>
      </c>
      <c r="H1629">
        <f t="shared" si="51"/>
        <v>6.5548939726313589E-4</v>
      </c>
    </row>
    <row r="1630" spans="1:8" x14ac:dyDescent="0.25">
      <c r="A1630" s="1">
        <v>1989</v>
      </c>
      <c r="B1630" s="1" t="s">
        <v>99</v>
      </c>
      <c r="C1630" t="s">
        <v>51</v>
      </c>
      <c r="D1630">
        <v>2</v>
      </c>
      <c r="E1630">
        <v>32</v>
      </c>
      <c r="F1630">
        <v>0.01</v>
      </c>
      <c r="G1630">
        <f t="shared" si="50"/>
        <v>5.0000000000000001E-3</v>
      </c>
      <c r="H1630">
        <f t="shared" si="51"/>
        <v>6.5548939726313589E-4</v>
      </c>
    </row>
    <row r="1631" spans="1:8" x14ac:dyDescent="0.25">
      <c r="A1631" s="1">
        <v>1989</v>
      </c>
      <c r="B1631" s="1" t="s">
        <v>99</v>
      </c>
      <c r="C1631" t="s">
        <v>51</v>
      </c>
      <c r="D1631">
        <v>2</v>
      </c>
      <c r="E1631">
        <v>33</v>
      </c>
      <c r="F1631">
        <v>0.03</v>
      </c>
      <c r="G1631">
        <f t="shared" si="50"/>
        <v>1.4999999999999999E-2</v>
      </c>
      <c r="H1631">
        <f t="shared" si="51"/>
        <v>1.9664681917894076E-3</v>
      </c>
    </row>
    <row r="1632" spans="1:8" x14ac:dyDescent="0.25">
      <c r="A1632" s="1">
        <v>1989</v>
      </c>
      <c r="B1632" s="1" t="s">
        <v>99</v>
      </c>
      <c r="C1632" t="s">
        <v>51</v>
      </c>
      <c r="D1632">
        <v>2</v>
      </c>
      <c r="E1632">
        <v>33</v>
      </c>
      <c r="F1632">
        <v>0.01</v>
      </c>
      <c r="G1632">
        <f t="shared" si="50"/>
        <v>5.0000000000000001E-3</v>
      </c>
      <c r="H1632">
        <f t="shared" si="51"/>
        <v>6.5548939726313589E-4</v>
      </c>
    </row>
    <row r="1633" spans="1:8" x14ac:dyDescent="0.25">
      <c r="A1633" s="1">
        <v>1989</v>
      </c>
      <c r="B1633" s="1" t="s">
        <v>99</v>
      </c>
      <c r="C1633" t="s">
        <v>51</v>
      </c>
      <c r="D1633">
        <v>2</v>
      </c>
      <c r="E1633">
        <v>33</v>
      </c>
      <c r="F1633">
        <v>0.01</v>
      </c>
      <c r="G1633">
        <f t="shared" si="50"/>
        <v>5.0000000000000001E-3</v>
      </c>
      <c r="H1633">
        <f t="shared" si="51"/>
        <v>6.5548939726313589E-4</v>
      </c>
    </row>
    <row r="1634" spans="1:8" x14ac:dyDescent="0.25">
      <c r="A1634" s="1">
        <v>1989</v>
      </c>
      <c r="B1634" s="1" t="s">
        <v>99</v>
      </c>
      <c r="C1634" t="s">
        <v>51</v>
      </c>
      <c r="D1634">
        <v>2</v>
      </c>
      <c r="E1634">
        <v>33</v>
      </c>
      <c r="F1634">
        <v>0.01</v>
      </c>
      <c r="G1634">
        <f t="shared" si="50"/>
        <v>5.0000000000000001E-3</v>
      </c>
      <c r="H1634">
        <f t="shared" si="51"/>
        <v>6.5548939726313589E-4</v>
      </c>
    </row>
    <row r="1635" spans="1:8" x14ac:dyDescent="0.25">
      <c r="A1635" s="1">
        <v>1989</v>
      </c>
      <c r="B1635" s="1" t="s">
        <v>99</v>
      </c>
      <c r="C1635" t="s">
        <v>51</v>
      </c>
      <c r="D1635">
        <v>2</v>
      </c>
      <c r="E1635">
        <v>33</v>
      </c>
      <c r="F1635">
        <v>0.01</v>
      </c>
      <c r="G1635">
        <f t="shared" si="50"/>
        <v>5.0000000000000001E-3</v>
      </c>
      <c r="H1635">
        <f t="shared" si="51"/>
        <v>6.5548939726313589E-4</v>
      </c>
    </row>
    <row r="1636" spans="1:8" x14ac:dyDescent="0.25">
      <c r="A1636" s="1">
        <v>1989</v>
      </c>
      <c r="B1636" s="1" t="s">
        <v>99</v>
      </c>
      <c r="C1636" t="s">
        <v>51</v>
      </c>
      <c r="D1636">
        <v>2</v>
      </c>
      <c r="E1636">
        <v>34</v>
      </c>
      <c r="F1636">
        <v>0.15</v>
      </c>
      <c r="G1636">
        <f t="shared" si="50"/>
        <v>7.4999999999999997E-2</v>
      </c>
      <c r="H1636">
        <f t="shared" si="51"/>
        <v>9.8323409589470383E-3</v>
      </c>
    </row>
    <row r="1637" spans="1:8" x14ac:dyDescent="0.25">
      <c r="A1637" s="1">
        <v>1989</v>
      </c>
      <c r="B1637" s="1" t="s">
        <v>99</v>
      </c>
      <c r="C1637" t="s">
        <v>51</v>
      </c>
      <c r="D1637">
        <v>2</v>
      </c>
      <c r="E1637">
        <v>34</v>
      </c>
      <c r="F1637">
        <v>1.41</v>
      </c>
      <c r="G1637">
        <f t="shared" si="50"/>
        <v>0.70499999999999996</v>
      </c>
      <c r="H1637">
        <f t="shared" si="51"/>
        <v>9.2424005014102167E-2</v>
      </c>
    </row>
    <row r="1638" spans="1:8" x14ac:dyDescent="0.25">
      <c r="A1638" s="1">
        <v>1989</v>
      </c>
      <c r="B1638" s="1" t="s">
        <v>99</v>
      </c>
      <c r="C1638" t="s">
        <v>51</v>
      </c>
      <c r="D1638">
        <v>2</v>
      </c>
      <c r="E1638">
        <v>34</v>
      </c>
      <c r="F1638">
        <v>0.13</v>
      </c>
      <c r="G1638">
        <f t="shared" si="50"/>
        <v>6.5000000000000002E-2</v>
      </c>
      <c r="H1638">
        <f t="shared" si="51"/>
        <v>8.521362164420768E-3</v>
      </c>
    </row>
    <row r="1639" spans="1:8" x14ac:dyDescent="0.25">
      <c r="A1639" s="1">
        <v>1989</v>
      </c>
      <c r="B1639" s="1" t="s">
        <v>99</v>
      </c>
      <c r="C1639" t="s">
        <v>51</v>
      </c>
      <c r="D1639">
        <v>2</v>
      </c>
      <c r="E1639">
        <v>34</v>
      </c>
      <c r="F1639">
        <v>0.18</v>
      </c>
      <c r="G1639">
        <f t="shared" si="50"/>
        <v>0.09</v>
      </c>
      <c r="H1639">
        <f t="shared" si="51"/>
        <v>1.1798809150736446E-2</v>
      </c>
    </row>
    <row r="1640" spans="1:8" x14ac:dyDescent="0.25">
      <c r="A1640" s="1">
        <v>1989</v>
      </c>
      <c r="B1640" s="1" t="s">
        <v>99</v>
      </c>
      <c r="C1640" t="s">
        <v>51</v>
      </c>
      <c r="D1640">
        <v>2</v>
      </c>
      <c r="E1640">
        <v>34</v>
      </c>
      <c r="F1640">
        <v>2.1800000000000002</v>
      </c>
      <c r="G1640">
        <f t="shared" si="50"/>
        <v>1.0900000000000001</v>
      </c>
      <c r="H1640">
        <f t="shared" si="51"/>
        <v>0.14289668860336363</v>
      </c>
    </row>
    <row r="1641" spans="1:8" x14ac:dyDescent="0.25">
      <c r="A1641" s="1">
        <v>1989</v>
      </c>
      <c r="B1641" s="1" t="s">
        <v>99</v>
      </c>
      <c r="C1641" t="s">
        <v>51</v>
      </c>
      <c r="D1641">
        <v>2</v>
      </c>
      <c r="E1641">
        <v>34</v>
      </c>
      <c r="F1641">
        <v>0.22</v>
      </c>
      <c r="G1641">
        <f t="shared" si="50"/>
        <v>0.11</v>
      </c>
      <c r="H1641">
        <f t="shared" si="51"/>
        <v>1.442076673978899E-2</v>
      </c>
    </row>
    <row r="1642" spans="1:8" x14ac:dyDescent="0.25">
      <c r="A1642" s="1">
        <v>1989</v>
      </c>
      <c r="B1642" s="1" t="s">
        <v>99</v>
      </c>
      <c r="C1642" t="s">
        <v>51</v>
      </c>
      <c r="D1642">
        <v>2</v>
      </c>
      <c r="E1642">
        <v>34</v>
      </c>
      <c r="F1642">
        <v>0.18</v>
      </c>
      <c r="G1642">
        <f t="shared" si="50"/>
        <v>0.09</v>
      </c>
      <c r="H1642">
        <f t="shared" si="51"/>
        <v>1.1798809150736446E-2</v>
      </c>
    </row>
    <row r="1643" spans="1:8" x14ac:dyDescent="0.25">
      <c r="A1643" s="1">
        <v>1989</v>
      </c>
      <c r="B1643" s="1" t="s">
        <v>99</v>
      </c>
      <c r="C1643" t="s">
        <v>51</v>
      </c>
      <c r="D1643">
        <v>2</v>
      </c>
      <c r="E1643">
        <v>34</v>
      </c>
      <c r="F1643">
        <v>2.41</v>
      </c>
      <c r="G1643">
        <f t="shared" si="50"/>
        <v>1.2050000000000001</v>
      </c>
      <c r="H1643">
        <f t="shared" si="51"/>
        <v>0.15797294474041576</v>
      </c>
    </row>
    <row r="1644" spans="1:8" x14ac:dyDescent="0.25">
      <c r="A1644" s="1">
        <v>1989</v>
      </c>
      <c r="B1644" s="1" t="s">
        <v>99</v>
      </c>
      <c r="C1644" t="s">
        <v>51</v>
      </c>
      <c r="D1644">
        <v>2</v>
      </c>
      <c r="E1644">
        <v>34</v>
      </c>
      <c r="F1644">
        <v>2.62</v>
      </c>
      <c r="G1644">
        <f t="shared" si="50"/>
        <v>1.31</v>
      </c>
      <c r="H1644">
        <f t="shared" si="51"/>
        <v>0.17173822208294162</v>
      </c>
    </row>
    <row r="1645" spans="1:8" x14ac:dyDescent="0.25">
      <c r="A1645" s="1">
        <v>1989</v>
      </c>
      <c r="B1645" s="1" t="s">
        <v>99</v>
      </c>
      <c r="C1645" t="s">
        <v>51</v>
      </c>
      <c r="D1645">
        <v>2</v>
      </c>
      <c r="E1645">
        <v>34</v>
      </c>
      <c r="F1645">
        <v>0.06</v>
      </c>
      <c r="G1645">
        <f t="shared" si="50"/>
        <v>0.03</v>
      </c>
      <c r="H1645">
        <f t="shared" si="51"/>
        <v>3.9329363835788151E-3</v>
      </c>
    </row>
    <row r="1646" spans="1:8" x14ac:dyDescent="0.25">
      <c r="A1646" s="1">
        <v>1989</v>
      </c>
      <c r="B1646" s="1" t="s">
        <v>99</v>
      </c>
      <c r="C1646" t="s">
        <v>51</v>
      </c>
      <c r="D1646">
        <v>2</v>
      </c>
      <c r="E1646">
        <v>34</v>
      </c>
      <c r="F1646">
        <v>7.0000000000000007E-2</v>
      </c>
      <c r="G1646">
        <f t="shared" si="50"/>
        <v>3.5000000000000003E-2</v>
      </c>
      <c r="H1646">
        <f t="shared" si="51"/>
        <v>4.588425780841952E-3</v>
      </c>
    </row>
    <row r="1647" spans="1:8" x14ac:dyDescent="0.25">
      <c r="A1647" s="1">
        <v>1989</v>
      </c>
      <c r="B1647" s="1" t="s">
        <v>99</v>
      </c>
      <c r="C1647" t="s">
        <v>51</v>
      </c>
      <c r="D1647">
        <v>2</v>
      </c>
      <c r="E1647">
        <v>34</v>
      </c>
      <c r="F1647">
        <v>0.06</v>
      </c>
      <c r="G1647">
        <f t="shared" si="50"/>
        <v>0.03</v>
      </c>
      <c r="H1647">
        <f t="shared" si="51"/>
        <v>3.9329363835788151E-3</v>
      </c>
    </row>
    <row r="1648" spans="1:8" x14ac:dyDescent="0.25">
      <c r="A1648" s="1">
        <v>1989</v>
      </c>
      <c r="B1648" s="1" t="s">
        <v>99</v>
      </c>
      <c r="C1648" t="s">
        <v>51</v>
      </c>
      <c r="D1648">
        <v>2</v>
      </c>
      <c r="E1648">
        <v>34</v>
      </c>
      <c r="F1648">
        <v>0.14000000000000001</v>
      </c>
      <c r="G1648">
        <f t="shared" si="50"/>
        <v>7.0000000000000007E-2</v>
      </c>
      <c r="H1648">
        <f t="shared" si="51"/>
        <v>9.176851561683904E-3</v>
      </c>
    </row>
    <row r="1649" spans="1:8" x14ac:dyDescent="0.25">
      <c r="A1649" s="1">
        <v>1989</v>
      </c>
      <c r="B1649" s="1" t="s">
        <v>99</v>
      </c>
      <c r="C1649" t="s">
        <v>51</v>
      </c>
      <c r="D1649">
        <v>2</v>
      </c>
      <c r="E1649">
        <v>34</v>
      </c>
      <c r="F1649">
        <v>1.33</v>
      </c>
      <c r="G1649">
        <f t="shared" si="50"/>
        <v>0.66500000000000004</v>
      </c>
      <c r="H1649">
        <f t="shared" si="51"/>
        <v>8.7180089835997079E-2</v>
      </c>
    </row>
    <row r="1650" spans="1:8" x14ac:dyDescent="0.25">
      <c r="A1650" s="1">
        <v>1989</v>
      </c>
      <c r="B1650" s="1" t="s">
        <v>99</v>
      </c>
      <c r="C1650" t="s">
        <v>51</v>
      </c>
      <c r="D1650">
        <v>2</v>
      </c>
      <c r="E1650">
        <v>34</v>
      </c>
      <c r="F1650">
        <v>1.1599999999999999</v>
      </c>
      <c r="G1650">
        <f t="shared" si="50"/>
        <v>0.57999999999999996</v>
      </c>
      <c r="H1650">
        <f t="shared" si="51"/>
        <v>7.6036770082523769E-2</v>
      </c>
    </row>
    <row r="1651" spans="1:8" x14ac:dyDescent="0.25">
      <c r="A1651" s="1">
        <v>1989</v>
      </c>
      <c r="B1651" s="1" t="s">
        <v>99</v>
      </c>
      <c r="C1651" t="s">
        <v>51</v>
      </c>
      <c r="D1651">
        <v>2</v>
      </c>
      <c r="E1651">
        <v>34</v>
      </c>
      <c r="F1651">
        <v>3.57</v>
      </c>
      <c r="G1651">
        <f t="shared" si="50"/>
        <v>1.7849999999999999</v>
      </c>
      <c r="H1651">
        <f t="shared" si="51"/>
        <v>0.23400971482293953</v>
      </c>
    </row>
    <row r="1652" spans="1:8" x14ac:dyDescent="0.25">
      <c r="A1652" s="1">
        <v>1989</v>
      </c>
      <c r="B1652" s="1" t="s">
        <v>99</v>
      </c>
      <c r="C1652" t="s">
        <v>51</v>
      </c>
      <c r="D1652">
        <v>2</v>
      </c>
      <c r="E1652">
        <v>34</v>
      </c>
      <c r="F1652">
        <v>1.29</v>
      </c>
      <c r="G1652">
        <f t="shared" si="50"/>
        <v>0.64500000000000002</v>
      </c>
      <c r="H1652">
        <f t="shared" si="51"/>
        <v>8.4558132246944542E-2</v>
      </c>
    </row>
    <row r="1653" spans="1:8" x14ac:dyDescent="0.25">
      <c r="A1653" s="1">
        <v>1989</v>
      </c>
      <c r="B1653" s="1" t="s">
        <v>99</v>
      </c>
      <c r="C1653" t="s">
        <v>51</v>
      </c>
      <c r="D1653">
        <v>2</v>
      </c>
      <c r="E1653">
        <v>34</v>
      </c>
      <c r="F1653">
        <v>4.46</v>
      </c>
      <c r="G1653">
        <f t="shared" si="50"/>
        <v>2.23</v>
      </c>
      <c r="H1653">
        <f t="shared" si="51"/>
        <v>0.29234827117935863</v>
      </c>
    </row>
    <row r="1654" spans="1:8" x14ac:dyDescent="0.25">
      <c r="A1654" s="1">
        <v>1989</v>
      </c>
      <c r="B1654" s="1" t="s">
        <v>99</v>
      </c>
      <c r="C1654" t="s">
        <v>51</v>
      </c>
      <c r="D1654">
        <v>2</v>
      </c>
      <c r="E1654">
        <v>34</v>
      </c>
      <c r="F1654">
        <v>0.66</v>
      </c>
      <c r="G1654">
        <f t="shared" si="50"/>
        <v>0.33</v>
      </c>
      <c r="H1654">
        <f t="shared" si="51"/>
        <v>4.3262300219366973E-2</v>
      </c>
    </row>
    <row r="1655" spans="1:8" x14ac:dyDescent="0.25">
      <c r="A1655" s="1">
        <v>1989</v>
      </c>
      <c r="B1655" s="1" t="s">
        <v>99</v>
      </c>
      <c r="C1655" t="s">
        <v>51</v>
      </c>
      <c r="D1655">
        <v>2</v>
      </c>
      <c r="E1655">
        <v>34</v>
      </c>
      <c r="F1655">
        <v>0.22</v>
      </c>
      <c r="G1655">
        <f t="shared" si="50"/>
        <v>0.11</v>
      </c>
      <c r="H1655">
        <f t="shared" si="51"/>
        <v>1.442076673978899E-2</v>
      </c>
    </row>
    <row r="1656" spans="1:8" x14ac:dyDescent="0.25">
      <c r="A1656" s="1">
        <v>1989</v>
      </c>
      <c r="B1656" s="1" t="s">
        <v>99</v>
      </c>
      <c r="C1656" t="s">
        <v>51</v>
      </c>
      <c r="D1656">
        <v>2</v>
      </c>
      <c r="E1656">
        <v>34</v>
      </c>
      <c r="F1656">
        <v>0.66</v>
      </c>
      <c r="G1656">
        <f t="shared" si="50"/>
        <v>0.33</v>
      </c>
      <c r="H1656">
        <f t="shared" si="51"/>
        <v>4.3262300219366973E-2</v>
      </c>
    </row>
    <row r="1657" spans="1:8" x14ac:dyDescent="0.25">
      <c r="A1657" s="1">
        <v>1989</v>
      </c>
      <c r="B1657" s="1" t="s">
        <v>99</v>
      </c>
      <c r="C1657" t="s">
        <v>51</v>
      </c>
      <c r="D1657">
        <v>2</v>
      </c>
      <c r="E1657">
        <v>34</v>
      </c>
      <c r="F1657">
        <v>2.54</v>
      </c>
      <c r="G1657">
        <f t="shared" si="50"/>
        <v>1.27</v>
      </c>
      <c r="H1657">
        <f t="shared" si="51"/>
        <v>0.16649430690483652</v>
      </c>
    </row>
    <row r="1658" spans="1:8" x14ac:dyDescent="0.25">
      <c r="A1658" s="1">
        <v>1989</v>
      </c>
      <c r="B1658" s="1" t="s">
        <v>99</v>
      </c>
      <c r="C1658" t="s">
        <v>51</v>
      </c>
      <c r="D1658">
        <v>2</v>
      </c>
      <c r="E1658">
        <v>38</v>
      </c>
      <c r="F1658">
        <v>0.68</v>
      </c>
      <c r="G1658">
        <f t="shared" si="50"/>
        <v>0.34</v>
      </c>
      <c r="H1658">
        <f t="shared" si="51"/>
        <v>4.4573279013893248E-2</v>
      </c>
    </row>
    <row r="1659" spans="1:8" x14ac:dyDescent="0.25">
      <c r="A1659" s="1">
        <v>1989</v>
      </c>
      <c r="B1659" s="1" t="s">
        <v>99</v>
      </c>
      <c r="C1659" t="s">
        <v>51</v>
      </c>
      <c r="D1659">
        <v>2</v>
      </c>
      <c r="E1659">
        <v>38</v>
      </c>
      <c r="F1659">
        <v>0.67</v>
      </c>
      <c r="G1659">
        <f t="shared" si="50"/>
        <v>0.33500000000000002</v>
      </c>
      <c r="H1659">
        <f t="shared" si="51"/>
        <v>4.3917789616630107E-2</v>
      </c>
    </row>
    <row r="1660" spans="1:8" x14ac:dyDescent="0.25">
      <c r="A1660" s="1">
        <v>1989</v>
      </c>
      <c r="B1660" s="1" t="s">
        <v>99</v>
      </c>
      <c r="C1660" t="s">
        <v>51</v>
      </c>
      <c r="D1660">
        <v>2</v>
      </c>
      <c r="E1660">
        <v>38</v>
      </c>
      <c r="F1660">
        <v>0.89</v>
      </c>
      <c r="G1660">
        <f t="shared" si="50"/>
        <v>0.44500000000000001</v>
      </c>
      <c r="H1660">
        <f t="shared" si="51"/>
        <v>5.8338556356419095E-2</v>
      </c>
    </row>
    <row r="1661" spans="1:8" x14ac:dyDescent="0.25">
      <c r="A1661" s="1">
        <v>1989</v>
      </c>
      <c r="B1661" s="1" t="s">
        <v>99</v>
      </c>
      <c r="C1661" t="s">
        <v>51</v>
      </c>
      <c r="D1661">
        <v>2</v>
      </c>
      <c r="E1661">
        <v>38</v>
      </c>
      <c r="F1661">
        <v>4.34</v>
      </c>
      <c r="G1661">
        <f t="shared" si="50"/>
        <v>2.17</v>
      </c>
      <c r="H1661">
        <f t="shared" si="51"/>
        <v>0.28448239841220097</v>
      </c>
    </row>
    <row r="1662" spans="1:8" x14ac:dyDescent="0.25">
      <c r="A1662" s="1">
        <v>1989</v>
      </c>
      <c r="B1662" s="1" t="s">
        <v>99</v>
      </c>
      <c r="C1662" t="s">
        <v>51</v>
      </c>
      <c r="D1662">
        <v>2</v>
      </c>
      <c r="E1662">
        <v>38</v>
      </c>
      <c r="F1662">
        <v>1.01</v>
      </c>
      <c r="G1662">
        <f t="shared" si="50"/>
        <v>0.505</v>
      </c>
      <c r="H1662">
        <f t="shared" si="51"/>
        <v>6.6204429123576727E-2</v>
      </c>
    </row>
    <row r="1663" spans="1:8" x14ac:dyDescent="0.25">
      <c r="A1663" s="1">
        <v>1989</v>
      </c>
      <c r="B1663" s="1" t="s">
        <v>99</v>
      </c>
      <c r="C1663" t="s">
        <v>51</v>
      </c>
      <c r="D1663">
        <v>2</v>
      </c>
      <c r="E1663">
        <v>38</v>
      </c>
      <c r="F1663">
        <v>3.17</v>
      </c>
      <c r="G1663">
        <f t="shared" si="50"/>
        <v>1.585</v>
      </c>
      <c r="H1663">
        <f t="shared" si="51"/>
        <v>0.20779013893241408</v>
      </c>
    </row>
    <row r="1664" spans="1:8" x14ac:dyDescent="0.25">
      <c r="A1664" s="1">
        <v>1989</v>
      </c>
      <c r="B1664" s="1" t="s">
        <v>99</v>
      </c>
      <c r="C1664" t="s">
        <v>51</v>
      </c>
      <c r="D1664">
        <v>2</v>
      </c>
      <c r="E1664">
        <v>40</v>
      </c>
      <c r="F1664">
        <v>0.64</v>
      </c>
      <c r="G1664">
        <f t="shared" si="50"/>
        <v>0.32</v>
      </c>
      <c r="H1664">
        <f t="shared" si="51"/>
        <v>4.1951321424840697E-2</v>
      </c>
    </row>
    <row r="1665" spans="1:8" x14ac:dyDescent="0.25">
      <c r="A1665" s="1">
        <v>1989</v>
      </c>
      <c r="B1665" s="1" t="s">
        <v>99</v>
      </c>
      <c r="C1665" t="s">
        <v>51</v>
      </c>
      <c r="D1665">
        <v>2</v>
      </c>
      <c r="E1665">
        <v>40</v>
      </c>
      <c r="F1665">
        <v>0.04</v>
      </c>
      <c r="G1665">
        <f t="shared" si="50"/>
        <v>0.02</v>
      </c>
      <c r="H1665">
        <f t="shared" si="51"/>
        <v>2.6219575890525436E-3</v>
      </c>
    </row>
    <row r="1666" spans="1:8" x14ac:dyDescent="0.25">
      <c r="A1666" s="1">
        <v>1989</v>
      </c>
      <c r="B1666" s="1" t="s">
        <v>99</v>
      </c>
      <c r="C1666" t="s">
        <v>51</v>
      </c>
      <c r="D1666">
        <v>2</v>
      </c>
      <c r="E1666">
        <v>40</v>
      </c>
      <c r="F1666">
        <v>0.36</v>
      </c>
      <c r="G1666">
        <f t="shared" si="50"/>
        <v>0.18</v>
      </c>
      <c r="H1666">
        <f t="shared" si="51"/>
        <v>2.3597618301472893E-2</v>
      </c>
    </row>
    <row r="1667" spans="1:8" x14ac:dyDescent="0.25">
      <c r="A1667" s="1">
        <v>1989</v>
      </c>
      <c r="B1667" s="1" t="s">
        <v>99</v>
      </c>
      <c r="C1667" t="s">
        <v>51</v>
      </c>
      <c r="D1667">
        <v>2</v>
      </c>
      <c r="E1667">
        <v>40</v>
      </c>
      <c r="F1667">
        <v>0.95</v>
      </c>
      <c r="G1667">
        <f t="shared" ref="G1667:G1730" si="52">(F1667/0.5)/4</f>
        <v>0.47499999999999998</v>
      </c>
      <c r="H1667">
        <f t="shared" ref="H1667:H1730" si="53">G1667*(12.55/95.73)</f>
        <v>6.2271492739997908E-2</v>
      </c>
    </row>
    <row r="1668" spans="1:8" x14ac:dyDescent="0.25">
      <c r="A1668" s="1">
        <v>1989</v>
      </c>
      <c r="B1668" s="1" t="s">
        <v>99</v>
      </c>
      <c r="C1668" t="s">
        <v>51</v>
      </c>
      <c r="D1668">
        <v>2</v>
      </c>
      <c r="E1668">
        <v>40</v>
      </c>
      <c r="F1668">
        <v>0.11</v>
      </c>
      <c r="G1668">
        <f t="shared" si="52"/>
        <v>5.5E-2</v>
      </c>
      <c r="H1668">
        <f t="shared" si="53"/>
        <v>7.2103833698944951E-3</v>
      </c>
    </row>
    <row r="1669" spans="1:8" x14ac:dyDescent="0.25">
      <c r="A1669" s="1">
        <v>1989</v>
      </c>
      <c r="B1669" s="1" t="s">
        <v>99</v>
      </c>
      <c r="C1669" t="s">
        <v>51</v>
      </c>
      <c r="D1669">
        <v>2</v>
      </c>
      <c r="E1669">
        <v>40</v>
      </c>
      <c r="F1669">
        <v>2.2000000000000002</v>
      </c>
      <c r="G1669">
        <f t="shared" si="52"/>
        <v>1.1000000000000001</v>
      </c>
      <c r="H1669">
        <f t="shared" si="53"/>
        <v>0.14420766739788993</v>
      </c>
    </row>
    <row r="1670" spans="1:8" x14ac:dyDescent="0.25">
      <c r="A1670" s="1">
        <v>1989</v>
      </c>
      <c r="B1670" s="1" t="s">
        <v>99</v>
      </c>
      <c r="C1670" t="s">
        <v>51</v>
      </c>
      <c r="D1670">
        <v>2</v>
      </c>
      <c r="E1670">
        <v>40</v>
      </c>
      <c r="F1670">
        <v>3.17</v>
      </c>
      <c r="G1670">
        <f t="shared" si="52"/>
        <v>1.585</v>
      </c>
      <c r="H1670">
        <f t="shared" si="53"/>
        <v>0.20779013893241408</v>
      </c>
    </row>
    <row r="1671" spans="1:8" x14ac:dyDescent="0.25">
      <c r="A1671" s="1">
        <v>1989</v>
      </c>
      <c r="B1671" s="1" t="s">
        <v>99</v>
      </c>
      <c r="C1671" t="s">
        <v>51</v>
      </c>
      <c r="D1671">
        <v>2</v>
      </c>
      <c r="E1671">
        <v>40</v>
      </c>
      <c r="F1671">
        <v>0.28000000000000003</v>
      </c>
      <c r="G1671">
        <f t="shared" si="52"/>
        <v>0.14000000000000001</v>
      </c>
      <c r="H1671">
        <f t="shared" si="53"/>
        <v>1.8353703123367808E-2</v>
      </c>
    </row>
    <row r="1672" spans="1:8" x14ac:dyDescent="0.25">
      <c r="A1672" s="1">
        <v>1989</v>
      </c>
      <c r="B1672" s="1" t="s">
        <v>99</v>
      </c>
      <c r="C1672" t="s">
        <v>51</v>
      </c>
      <c r="D1672">
        <v>2</v>
      </c>
      <c r="E1672">
        <v>40</v>
      </c>
      <c r="F1672">
        <v>0.11</v>
      </c>
      <c r="G1672">
        <f t="shared" si="52"/>
        <v>5.5E-2</v>
      </c>
      <c r="H1672">
        <f t="shared" si="53"/>
        <v>7.2103833698944951E-3</v>
      </c>
    </row>
    <row r="1673" spans="1:8" x14ac:dyDescent="0.25">
      <c r="A1673" s="1">
        <v>1989</v>
      </c>
      <c r="B1673" s="1" t="s">
        <v>99</v>
      </c>
      <c r="C1673" t="s">
        <v>51</v>
      </c>
      <c r="D1673">
        <v>2</v>
      </c>
      <c r="E1673">
        <v>40</v>
      </c>
      <c r="F1673">
        <v>4.25</v>
      </c>
      <c r="G1673">
        <f t="shared" si="52"/>
        <v>2.125</v>
      </c>
      <c r="H1673">
        <f t="shared" si="53"/>
        <v>0.27858299383683277</v>
      </c>
    </row>
    <row r="1674" spans="1:8" x14ac:dyDescent="0.25">
      <c r="A1674" s="1">
        <v>1989</v>
      </c>
      <c r="B1674" s="1" t="s">
        <v>99</v>
      </c>
      <c r="C1674" t="s">
        <v>51</v>
      </c>
      <c r="D1674">
        <v>2</v>
      </c>
      <c r="E1674">
        <v>40</v>
      </c>
      <c r="F1674">
        <v>0.34</v>
      </c>
      <c r="G1674">
        <f t="shared" si="52"/>
        <v>0.17</v>
      </c>
      <c r="H1674">
        <f t="shared" si="53"/>
        <v>2.2286639506946624E-2</v>
      </c>
    </row>
    <row r="1675" spans="1:8" x14ac:dyDescent="0.25">
      <c r="A1675" s="1">
        <v>1989</v>
      </c>
      <c r="B1675" s="1" t="s">
        <v>99</v>
      </c>
      <c r="C1675" t="s">
        <v>51</v>
      </c>
      <c r="D1675">
        <v>2</v>
      </c>
      <c r="E1675">
        <v>40</v>
      </c>
      <c r="F1675">
        <v>0.05</v>
      </c>
      <c r="G1675">
        <f t="shared" si="52"/>
        <v>2.5000000000000001E-2</v>
      </c>
      <c r="H1675">
        <f t="shared" si="53"/>
        <v>3.27744698631568E-3</v>
      </c>
    </row>
    <row r="1676" spans="1:8" x14ac:dyDescent="0.25">
      <c r="A1676" s="1">
        <v>1989</v>
      </c>
      <c r="B1676" s="1" t="s">
        <v>99</v>
      </c>
      <c r="C1676" t="s">
        <v>51</v>
      </c>
      <c r="D1676">
        <v>2</v>
      </c>
      <c r="E1676">
        <v>40</v>
      </c>
      <c r="F1676">
        <v>0.14000000000000001</v>
      </c>
      <c r="G1676">
        <f t="shared" si="52"/>
        <v>7.0000000000000007E-2</v>
      </c>
      <c r="H1676">
        <f t="shared" si="53"/>
        <v>9.176851561683904E-3</v>
      </c>
    </row>
    <row r="1677" spans="1:8" x14ac:dyDescent="0.25">
      <c r="A1677" s="1">
        <v>1989</v>
      </c>
      <c r="B1677" s="1" t="s">
        <v>99</v>
      </c>
      <c r="C1677" t="s">
        <v>51</v>
      </c>
      <c r="D1677">
        <v>2</v>
      </c>
      <c r="E1677">
        <v>40</v>
      </c>
      <c r="F1677">
        <v>0.1</v>
      </c>
      <c r="G1677">
        <f t="shared" si="52"/>
        <v>0.05</v>
      </c>
      <c r="H1677">
        <f t="shared" si="53"/>
        <v>6.55489397263136E-3</v>
      </c>
    </row>
    <row r="1678" spans="1:8" x14ac:dyDescent="0.25">
      <c r="A1678" s="1">
        <v>1989</v>
      </c>
      <c r="B1678" s="1" t="s">
        <v>99</v>
      </c>
      <c r="C1678" t="s">
        <v>51</v>
      </c>
      <c r="D1678">
        <v>2</v>
      </c>
      <c r="E1678">
        <v>40</v>
      </c>
      <c r="F1678">
        <v>0.09</v>
      </c>
      <c r="G1678">
        <f t="shared" si="52"/>
        <v>4.4999999999999998E-2</v>
      </c>
      <c r="H1678">
        <f t="shared" si="53"/>
        <v>5.8994045753682231E-3</v>
      </c>
    </row>
    <row r="1679" spans="1:8" x14ac:dyDescent="0.25">
      <c r="A1679" s="1">
        <v>1989</v>
      </c>
      <c r="B1679" s="1" t="s">
        <v>99</v>
      </c>
      <c r="C1679" t="s">
        <v>51</v>
      </c>
      <c r="D1679">
        <v>2</v>
      </c>
      <c r="E1679">
        <v>40</v>
      </c>
      <c r="F1679">
        <v>0.03</v>
      </c>
      <c r="G1679">
        <f t="shared" si="52"/>
        <v>1.4999999999999999E-2</v>
      </c>
      <c r="H1679">
        <f t="shared" si="53"/>
        <v>1.9664681917894076E-3</v>
      </c>
    </row>
    <row r="1680" spans="1:8" x14ac:dyDescent="0.25">
      <c r="A1680" s="1">
        <v>1989</v>
      </c>
      <c r="B1680" s="1" t="s">
        <v>99</v>
      </c>
      <c r="C1680" t="s">
        <v>51</v>
      </c>
      <c r="D1680">
        <v>2</v>
      </c>
      <c r="E1680">
        <v>40</v>
      </c>
      <c r="F1680">
        <v>0.05</v>
      </c>
      <c r="G1680">
        <f t="shared" si="52"/>
        <v>2.5000000000000001E-2</v>
      </c>
      <c r="H1680">
        <f t="shared" si="53"/>
        <v>3.27744698631568E-3</v>
      </c>
    </row>
    <row r="1681" spans="1:8" x14ac:dyDescent="0.25">
      <c r="A1681" s="1">
        <v>1989</v>
      </c>
      <c r="B1681" s="1" t="s">
        <v>99</v>
      </c>
      <c r="C1681" t="s">
        <v>51</v>
      </c>
      <c r="D1681">
        <v>2</v>
      </c>
      <c r="E1681">
        <v>40</v>
      </c>
      <c r="F1681">
        <v>0.09</v>
      </c>
      <c r="G1681">
        <f t="shared" si="52"/>
        <v>4.4999999999999998E-2</v>
      </c>
      <c r="H1681">
        <f t="shared" si="53"/>
        <v>5.8994045753682231E-3</v>
      </c>
    </row>
    <row r="1682" spans="1:8" x14ac:dyDescent="0.25">
      <c r="A1682" s="1">
        <v>1989</v>
      </c>
      <c r="B1682" s="1" t="s">
        <v>99</v>
      </c>
      <c r="C1682" t="s">
        <v>51</v>
      </c>
      <c r="D1682">
        <v>2</v>
      </c>
      <c r="E1682">
        <v>40</v>
      </c>
      <c r="F1682">
        <v>0.28999999999999998</v>
      </c>
      <c r="G1682">
        <f t="shared" si="52"/>
        <v>0.14499999999999999</v>
      </c>
      <c r="H1682">
        <f t="shared" si="53"/>
        <v>1.9009192520630942E-2</v>
      </c>
    </row>
    <row r="1683" spans="1:8" x14ac:dyDescent="0.25">
      <c r="A1683" s="1">
        <v>1989</v>
      </c>
      <c r="B1683" s="1" t="s">
        <v>99</v>
      </c>
      <c r="C1683" t="s">
        <v>51</v>
      </c>
      <c r="D1683">
        <v>2</v>
      </c>
      <c r="E1683">
        <v>40</v>
      </c>
      <c r="F1683">
        <v>0.09</v>
      </c>
      <c r="G1683">
        <f t="shared" si="52"/>
        <v>4.4999999999999998E-2</v>
      </c>
      <c r="H1683">
        <f t="shared" si="53"/>
        <v>5.8994045753682231E-3</v>
      </c>
    </row>
    <row r="1684" spans="1:8" x14ac:dyDescent="0.25">
      <c r="A1684" s="1">
        <v>1989</v>
      </c>
      <c r="B1684" s="1" t="s">
        <v>99</v>
      </c>
      <c r="C1684" t="s">
        <v>51</v>
      </c>
      <c r="D1684">
        <v>2</v>
      </c>
      <c r="E1684">
        <v>40</v>
      </c>
      <c r="F1684">
        <v>0.09</v>
      </c>
      <c r="G1684">
        <f t="shared" si="52"/>
        <v>4.4999999999999998E-2</v>
      </c>
      <c r="H1684">
        <f t="shared" si="53"/>
        <v>5.8994045753682231E-3</v>
      </c>
    </row>
    <row r="1685" spans="1:8" x14ac:dyDescent="0.25">
      <c r="A1685" s="1">
        <v>1989</v>
      </c>
      <c r="B1685" s="1" t="s">
        <v>99</v>
      </c>
      <c r="C1685" t="s">
        <v>51</v>
      </c>
      <c r="D1685">
        <v>2</v>
      </c>
      <c r="E1685">
        <v>40</v>
      </c>
      <c r="F1685">
        <v>0.22</v>
      </c>
      <c r="G1685">
        <f t="shared" si="52"/>
        <v>0.11</v>
      </c>
      <c r="H1685">
        <f t="shared" si="53"/>
        <v>1.442076673978899E-2</v>
      </c>
    </row>
    <row r="1686" spans="1:8" x14ac:dyDescent="0.25">
      <c r="A1686" s="1">
        <v>1989</v>
      </c>
      <c r="B1686" s="1" t="s">
        <v>99</v>
      </c>
      <c r="C1686" t="s">
        <v>51</v>
      </c>
      <c r="D1686">
        <v>2</v>
      </c>
      <c r="E1686">
        <v>40</v>
      </c>
      <c r="F1686">
        <v>0.14000000000000001</v>
      </c>
      <c r="G1686">
        <f t="shared" si="52"/>
        <v>7.0000000000000007E-2</v>
      </c>
      <c r="H1686">
        <f t="shared" si="53"/>
        <v>9.176851561683904E-3</v>
      </c>
    </row>
    <row r="1687" spans="1:8" x14ac:dyDescent="0.25">
      <c r="A1687" s="1">
        <v>1989</v>
      </c>
      <c r="B1687" s="1" t="s">
        <v>99</v>
      </c>
      <c r="C1687" t="s">
        <v>51</v>
      </c>
      <c r="D1687">
        <v>2</v>
      </c>
      <c r="E1687">
        <v>40</v>
      </c>
      <c r="F1687">
        <v>0.56000000000000005</v>
      </c>
      <c r="G1687">
        <f t="shared" si="52"/>
        <v>0.28000000000000003</v>
      </c>
      <c r="H1687">
        <f t="shared" si="53"/>
        <v>3.6707406246735616E-2</v>
      </c>
    </row>
    <row r="1688" spans="1:8" x14ac:dyDescent="0.25">
      <c r="A1688" s="1">
        <v>1989</v>
      </c>
      <c r="B1688" s="1" t="s">
        <v>99</v>
      </c>
      <c r="C1688" t="s">
        <v>51</v>
      </c>
      <c r="D1688">
        <v>2</v>
      </c>
      <c r="E1688">
        <v>40</v>
      </c>
      <c r="F1688">
        <v>0.32</v>
      </c>
      <c r="G1688">
        <f t="shared" si="52"/>
        <v>0.16</v>
      </c>
      <c r="H1688">
        <f t="shared" si="53"/>
        <v>2.0975660712420349E-2</v>
      </c>
    </row>
    <row r="1689" spans="1:8" x14ac:dyDescent="0.25">
      <c r="A1689" s="1">
        <v>1989</v>
      </c>
      <c r="B1689" s="1" t="s">
        <v>99</v>
      </c>
      <c r="C1689" t="s">
        <v>51</v>
      </c>
      <c r="D1689">
        <v>2</v>
      </c>
      <c r="E1689">
        <v>40</v>
      </c>
      <c r="F1689">
        <v>0.12</v>
      </c>
      <c r="G1689">
        <f t="shared" si="52"/>
        <v>0.06</v>
      </c>
      <c r="H1689">
        <f t="shared" si="53"/>
        <v>7.8658727671576303E-3</v>
      </c>
    </row>
    <row r="1690" spans="1:8" x14ac:dyDescent="0.25">
      <c r="A1690" s="1">
        <v>1989</v>
      </c>
      <c r="B1690" s="1" t="s">
        <v>99</v>
      </c>
      <c r="C1690" t="s">
        <v>51</v>
      </c>
      <c r="D1690">
        <v>2</v>
      </c>
      <c r="E1690">
        <v>40</v>
      </c>
      <c r="F1690">
        <v>0.4</v>
      </c>
      <c r="G1690">
        <f t="shared" si="52"/>
        <v>0.2</v>
      </c>
      <c r="H1690">
        <f t="shared" si="53"/>
        <v>2.621957589052544E-2</v>
      </c>
    </row>
    <row r="1691" spans="1:8" x14ac:dyDescent="0.25">
      <c r="A1691" s="1">
        <v>1989</v>
      </c>
      <c r="B1691" s="1" t="s">
        <v>99</v>
      </c>
      <c r="C1691" t="s">
        <v>51</v>
      </c>
      <c r="D1691">
        <v>2</v>
      </c>
      <c r="E1691">
        <v>40</v>
      </c>
      <c r="F1691">
        <v>0.96</v>
      </c>
      <c r="G1691">
        <f t="shared" si="52"/>
        <v>0.48</v>
      </c>
      <c r="H1691">
        <f t="shared" si="53"/>
        <v>6.2926982137261042E-2</v>
      </c>
    </row>
    <row r="1692" spans="1:8" x14ac:dyDescent="0.25">
      <c r="A1692" s="1">
        <v>1989</v>
      </c>
      <c r="B1692" s="1" t="s">
        <v>99</v>
      </c>
      <c r="C1692" t="s">
        <v>51</v>
      </c>
      <c r="D1692">
        <v>2</v>
      </c>
      <c r="E1692">
        <v>40</v>
      </c>
      <c r="F1692">
        <v>0.85</v>
      </c>
      <c r="G1692">
        <f t="shared" si="52"/>
        <v>0.42499999999999999</v>
      </c>
      <c r="H1692">
        <f t="shared" si="53"/>
        <v>5.5716598767366551E-2</v>
      </c>
    </row>
    <row r="1693" spans="1:8" x14ac:dyDescent="0.25">
      <c r="A1693" s="1">
        <v>1989</v>
      </c>
      <c r="B1693" s="1" t="s">
        <v>99</v>
      </c>
      <c r="C1693" t="s">
        <v>51</v>
      </c>
      <c r="D1693">
        <v>2</v>
      </c>
      <c r="E1693">
        <v>40</v>
      </c>
      <c r="F1693">
        <v>0.21</v>
      </c>
      <c r="G1693">
        <f t="shared" si="52"/>
        <v>0.105</v>
      </c>
      <c r="H1693">
        <f t="shared" si="53"/>
        <v>1.3765277342525854E-2</v>
      </c>
    </row>
    <row r="1694" spans="1:8" x14ac:dyDescent="0.25">
      <c r="A1694" s="1">
        <v>1989</v>
      </c>
      <c r="B1694" s="1" t="s">
        <v>99</v>
      </c>
      <c r="C1694" t="s">
        <v>51</v>
      </c>
      <c r="D1694">
        <v>2</v>
      </c>
      <c r="E1694">
        <v>40</v>
      </c>
      <c r="F1694">
        <v>0.38</v>
      </c>
      <c r="G1694">
        <f t="shared" si="52"/>
        <v>0.19</v>
      </c>
      <c r="H1694">
        <f t="shared" si="53"/>
        <v>2.4908597095999165E-2</v>
      </c>
    </row>
    <row r="1695" spans="1:8" x14ac:dyDescent="0.25">
      <c r="A1695" s="1">
        <v>1989</v>
      </c>
      <c r="B1695" s="1" t="s">
        <v>99</v>
      </c>
      <c r="C1695" t="s">
        <v>51</v>
      </c>
      <c r="D1695">
        <v>2</v>
      </c>
      <c r="E1695">
        <v>40</v>
      </c>
      <c r="F1695">
        <v>0.76</v>
      </c>
      <c r="G1695">
        <f t="shared" si="52"/>
        <v>0.38</v>
      </c>
      <c r="H1695">
        <f t="shared" si="53"/>
        <v>4.9817194191998329E-2</v>
      </c>
    </row>
    <row r="1696" spans="1:8" x14ac:dyDescent="0.25">
      <c r="A1696" s="1">
        <v>1989</v>
      </c>
      <c r="B1696" s="1" t="s">
        <v>99</v>
      </c>
      <c r="C1696" t="s">
        <v>51</v>
      </c>
      <c r="D1696">
        <v>2</v>
      </c>
      <c r="E1696">
        <v>40</v>
      </c>
      <c r="F1696">
        <v>7.0000000000000007E-2</v>
      </c>
      <c r="G1696">
        <f t="shared" si="52"/>
        <v>3.5000000000000003E-2</v>
      </c>
      <c r="H1696">
        <f t="shared" si="53"/>
        <v>4.588425780841952E-3</v>
      </c>
    </row>
    <row r="1697" spans="1:8" x14ac:dyDescent="0.25">
      <c r="A1697" s="1">
        <v>1989</v>
      </c>
      <c r="B1697" s="1" t="s">
        <v>99</v>
      </c>
      <c r="C1697" t="s">
        <v>51</v>
      </c>
      <c r="D1697">
        <v>2</v>
      </c>
      <c r="E1697">
        <v>41</v>
      </c>
      <c r="F1697">
        <v>3.17</v>
      </c>
      <c r="G1697">
        <f t="shared" si="52"/>
        <v>1.585</v>
      </c>
      <c r="H1697">
        <f t="shared" si="53"/>
        <v>0.20779013893241408</v>
      </c>
    </row>
    <row r="1698" spans="1:8" x14ac:dyDescent="0.25">
      <c r="A1698" s="1">
        <v>1989</v>
      </c>
      <c r="B1698" s="1" t="s">
        <v>99</v>
      </c>
      <c r="C1698" t="s">
        <v>51</v>
      </c>
      <c r="D1698">
        <v>2</v>
      </c>
      <c r="E1698">
        <v>53</v>
      </c>
      <c r="F1698">
        <v>0.03</v>
      </c>
      <c r="G1698">
        <f t="shared" si="52"/>
        <v>1.4999999999999999E-2</v>
      </c>
      <c r="H1698">
        <f t="shared" si="53"/>
        <v>1.9664681917894076E-3</v>
      </c>
    </row>
    <row r="1699" spans="1:8" x14ac:dyDescent="0.25">
      <c r="A1699" s="1">
        <v>1989</v>
      </c>
      <c r="B1699" s="1" t="s">
        <v>99</v>
      </c>
      <c r="C1699" t="s">
        <v>51</v>
      </c>
      <c r="D1699">
        <v>2</v>
      </c>
      <c r="E1699">
        <v>53</v>
      </c>
      <c r="F1699">
        <v>0.01</v>
      </c>
      <c r="G1699">
        <f t="shared" si="52"/>
        <v>5.0000000000000001E-3</v>
      </c>
      <c r="H1699">
        <f t="shared" si="53"/>
        <v>6.5548939726313589E-4</v>
      </c>
    </row>
    <row r="1700" spans="1:8" x14ac:dyDescent="0.25">
      <c r="A1700" s="1">
        <v>1989</v>
      </c>
      <c r="B1700" s="1" t="s">
        <v>99</v>
      </c>
      <c r="C1700" t="s">
        <v>51</v>
      </c>
      <c r="D1700">
        <v>2</v>
      </c>
      <c r="E1700">
        <v>53</v>
      </c>
      <c r="F1700">
        <v>0.01</v>
      </c>
      <c r="G1700">
        <f t="shared" si="52"/>
        <v>5.0000000000000001E-3</v>
      </c>
      <c r="H1700">
        <f t="shared" si="53"/>
        <v>6.5548939726313589E-4</v>
      </c>
    </row>
    <row r="1701" spans="1:8" x14ac:dyDescent="0.25">
      <c r="A1701" s="1">
        <v>1989</v>
      </c>
      <c r="B1701" s="1" t="s">
        <v>99</v>
      </c>
      <c r="C1701" t="s">
        <v>51</v>
      </c>
      <c r="D1701">
        <v>2</v>
      </c>
      <c r="E1701">
        <v>53</v>
      </c>
      <c r="F1701">
        <v>0.01</v>
      </c>
      <c r="G1701">
        <f t="shared" si="52"/>
        <v>5.0000000000000001E-3</v>
      </c>
      <c r="H1701">
        <f t="shared" si="53"/>
        <v>6.5548939726313589E-4</v>
      </c>
    </row>
    <row r="1702" spans="1:8" x14ac:dyDescent="0.25">
      <c r="A1702" s="1">
        <v>1989</v>
      </c>
      <c r="B1702" s="1" t="s">
        <v>99</v>
      </c>
      <c r="C1702" t="s">
        <v>51</v>
      </c>
      <c r="D1702">
        <v>2</v>
      </c>
      <c r="E1702">
        <v>53</v>
      </c>
      <c r="F1702">
        <v>0.02</v>
      </c>
      <c r="G1702">
        <f t="shared" si="52"/>
        <v>0.01</v>
      </c>
      <c r="H1702">
        <f t="shared" si="53"/>
        <v>1.3109787945262718E-3</v>
      </c>
    </row>
    <row r="1703" spans="1:8" x14ac:dyDescent="0.25">
      <c r="A1703" s="1">
        <v>1989</v>
      </c>
      <c r="B1703" s="1" t="s">
        <v>99</v>
      </c>
      <c r="C1703" t="s">
        <v>51</v>
      </c>
      <c r="D1703">
        <v>2</v>
      </c>
      <c r="E1703">
        <v>53</v>
      </c>
      <c r="F1703">
        <v>0.01</v>
      </c>
      <c r="G1703">
        <f t="shared" si="52"/>
        <v>5.0000000000000001E-3</v>
      </c>
      <c r="H1703">
        <f t="shared" si="53"/>
        <v>6.5548939726313589E-4</v>
      </c>
    </row>
    <row r="1704" spans="1:8" x14ac:dyDescent="0.25">
      <c r="A1704" s="1">
        <v>1989</v>
      </c>
      <c r="B1704" s="1" t="s">
        <v>99</v>
      </c>
      <c r="C1704" t="s">
        <v>51</v>
      </c>
      <c r="D1704">
        <v>2</v>
      </c>
      <c r="E1704">
        <v>53</v>
      </c>
      <c r="F1704">
        <v>0.01</v>
      </c>
      <c r="G1704">
        <f t="shared" si="52"/>
        <v>5.0000000000000001E-3</v>
      </c>
      <c r="H1704">
        <f t="shared" si="53"/>
        <v>6.5548939726313589E-4</v>
      </c>
    </row>
    <row r="1705" spans="1:8" x14ac:dyDescent="0.25">
      <c r="A1705" s="1">
        <v>1989</v>
      </c>
      <c r="B1705" s="1" t="s">
        <v>99</v>
      </c>
      <c r="C1705" t="s">
        <v>51</v>
      </c>
      <c r="D1705">
        <v>2</v>
      </c>
      <c r="E1705">
        <v>53</v>
      </c>
      <c r="F1705">
        <v>0.01</v>
      </c>
      <c r="G1705">
        <f t="shared" si="52"/>
        <v>5.0000000000000001E-3</v>
      </c>
      <c r="H1705">
        <f t="shared" si="53"/>
        <v>6.5548939726313589E-4</v>
      </c>
    </row>
    <row r="1706" spans="1:8" x14ac:dyDescent="0.25">
      <c r="A1706" s="1">
        <v>1989</v>
      </c>
      <c r="B1706" s="1" t="s">
        <v>99</v>
      </c>
      <c r="C1706" t="s">
        <v>51</v>
      </c>
      <c r="D1706">
        <v>2</v>
      </c>
      <c r="E1706">
        <v>53</v>
      </c>
      <c r="F1706">
        <v>0.23</v>
      </c>
      <c r="G1706">
        <f t="shared" si="52"/>
        <v>0.115</v>
      </c>
      <c r="H1706">
        <f t="shared" si="53"/>
        <v>1.5076256137052126E-2</v>
      </c>
    </row>
    <row r="1707" spans="1:8" x14ac:dyDescent="0.25">
      <c r="A1707" s="1">
        <v>1989</v>
      </c>
      <c r="B1707" s="1" t="s">
        <v>99</v>
      </c>
      <c r="C1707" t="s">
        <v>51</v>
      </c>
      <c r="D1707">
        <v>2</v>
      </c>
      <c r="E1707">
        <v>53</v>
      </c>
      <c r="F1707">
        <v>0.01</v>
      </c>
      <c r="G1707">
        <f t="shared" si="52"/>
        <v>5.0000000000000001E-3</v>
      </c>
      <c r="H1707">
        <f t="shared" si="53"/>
        <v>6.5548939726313589E-4</v>
      </c>
    </row>
    <row r="1708" spans="1:8" x14ac:dyDescent="0.25">
      <c r="A1708" s="1">
        <v>1989</v>
      </c>
      <c r="B1708" s="1" t="s">
        <v>99</v>
      </c>
      <c r="C1708" t="s">
        <v>51</v>
      </c>
      <c r="D1708">
        <v>2</v>
      </c>
      <c r="E1708">
        <v>54</v>
      </c>
      <c r="F1708">
        <v>0.01</v>
      </c>
      <c r="G1708">
        <f t="shared" si="52"/>
        <v>5.0000000000000001E-3</v>
      </c>
      <c r="H1708">
        <f t="shared" si="53"/>
        <v>6.5548939726313589E-4</v>
      </c>
    </row>
    <row r="1709" spans="1:8" x14ac:dyDescent="0.25">
      <c r="A1709" s="1">
        <v>1989</v>
      </c>
      <c r="B1709" s="1" t="s">
        <v>99</v>
      </c>
      <c r="C1709" t="s">
        <v>51</v>
      </c>
      <c r="D1709">
        <v>2</v>
      </c>
      <c r="E1709">
        <v>54</v>
      </c>
      <c r="F1709">
        <v>0.02</v>
      </c>
      <c r="G1709">
        <f t="shared" si="52"/>
        <v>0.01</v>
      </c>
      <c r="H1709">
        <f t="shared" si="53"/>
        <v>1.3109787945262718E-3</v>
      </c>
    </row>
    <row r="1710" spans="1:8" x14ac:dyDescent="0.25">
      <c r="A1710" s="1">
        <v>1989</v>
      </c>
      <c r="B1710" s="1" t="s">
        <v>99</v>
      </c>
      <c r="C1710" t="s">
        <v>51</v>
      </c>
      <c r="D1710">
        <v>2</v>
      </c>
      <c r="E1710">
        <v>54</v>
      </c>
      <c r="F1710">
        <v>0.01</v>
      </c>
      <c r="G1710">
        <f t="shared" si="52"/>
        <v>5.0000000000000001E-3</v>
      </c>
      <c r="H1710">
        <f t="shared" si="53"/>
        <v>6.5548939726313589E-4</v>
      </c>
    </row>
    <row r="1711" spans="1:8" x14ac:dyDescent="0.25">
      <c r="A1711" s="1">
        <v>1989</v>
      </c>
      <c r="B1711" s="1" t="s">
        <v>99</v>
      </c>
      <c r="C1711" t="s">
        <v>51</v>
      </c>
      <c r="D1711">
        <v>2</v>
      </c>
      <c r="E1711">
        <v>54</v>
      </c>
      <c r="F1711">
        <v>0.02</v>
      </c>
      <c r="G1711">
        <f t="shared" si="52"/>
        <v>0.01</v>
      </c>
      <c r="H1711">
        <f t="shared" si="53"/>
        <v>1.3109787945262718E-3</v>
      </c>
    </row>
    <row r="1712" spans="1:8" x14ac:dyDescent="0.25">
      <c r="A1712" s="1">
        <v>1989</v>
      </c>
      <c r="B1712" s="1" t="s">
        <v>99</v>
      </c>
      <c r="C1712" t="s">
        <v>51</v>
      </c>
      <c r="D1712">
        <v>2</v>
      </c>
      <c r="E1712">
        <v>54</v>
      </c>
      <c r="F1712">
        <v>0.01</v>
      </c>
      <c r="G1712">
        <f t="shared" si="52"/>
        <v>5.0000000000000001E-3</v>
      </c>
      <c r="H1712">
        <f t="shared" si="53"/>
        <v>6.5548939726313589E-4</v>
      </c>
    </row>
    <row r="1713" spans="1:8" x14ac:dyDescent="0.25">
      <c r="A1713" s="1">
        <v>1989</v>
      </c>
      <c r="B1713" s="1" t="s">
        <v>99</v>
      </c>
      <c r="C1713" t="s">
        <v>51</v>
      </c>
      <c r="D1713">
        <v>2</v>
      </c>
      <c r="E1713">
        <v>54</v>
      </c>
      <c r="F1713">
        <v>0.01</v>
      </c>
      <c r="G1713">
        <f t="shared" si="52"/>
        <v>5.0000000000000001E-3</v>
      </c>
      <c r="H1713">
        <f t="shared" si="53"/>
        <v>6.5548939726313589E-4</v>
      </c>
    </row>
    <row r="1714" spans="1:8" x14ac:dyDescent="0.25">
      <c r="A1714" s="1">
        <v>1989</v>
      </c>
      <c r="B1714" s="1" t="s">
        <v>99</v>
      </c>
      <c r="C1714" t="s">
        <v>51</v>
      </c>
      <c r="D1714">
        <v>2</v>
      </c>
      <c r="E1714">
        <v>58</v>
      </c>
      <c r="F1714">
        <v>0.48</v>
      </c>
      <c r="G1714">
        <f t="shared" si="52"/>
        <v>0.24</v>
      </c>
      <c r="H1714">
        <f t="shared" si="53"/>
        <v>3.1463491068630521E-2</v>
      </c>
    </row>
    <row r="1715" spans="1:8" x14ac:dyDescent="0.25">
      <c r="A1715" s="1">
        <v>1989</v>
      </c>
      <c r="B1715" s="1" t="s">
        <v>99</v>
      </c>
      <c r="C1715" t="s">
        <v>51</v>
      </c>
      <c r="D1715">
        <v>2</v>
      </c>
      <c r="E1715">
        <v>63</v>
      </c>
      <c r="F1715">
        <v>0.01</v>
      </c>
      <c r="G1715">
        <f t="shared" si="52"/>
        <v>5.0000000000000001E-3</v>
      </c>
      <c r="H1715">
        <f t="shared" si="53"/>
        <v>6.5548939726313589E-4</v>
      </c>
    </row>
    <row r="1716" spans="1:8" x14ac:dyDescent="0.25">
      <c r="A1716" s="1">
        <v>1989</v>
      </c>
      <c r="B1716" s="1" t="s">
        <v>99</v>
      </c>
      <c r="C1716" t="s">
        <v>51</v>
      </c>
      <c r="D1716">
        <v>2</v>
      </c>
      <c r="E1716">
        <v>63</v>
      </c>
      <c r="F1716">
        <v>0.02</v>
      </c>
      <c r="G1716">
        <f t="shared" si="52"/>
        <v>0.01</v>
      </c>
      <c r="H1716">
        <f t="shared" si="53"/>
        <v>1.3109787945262718E-3</v>
      </c>
    </row>
    <row r="1717" spans="1:8" x14ac:dyDescent="0.25">
      <c r="A1717" s="1">
        <v>1989</v>
      </c>
      <c r="B1717" s="1" t="s">
        <v>99</v>
      </c>
      <c r="C1717" t="s">
        <v>51</v>
      </c>
      <c r="D1717">
        <v>2</v>
      </c>
      <c r="E1717">
        <v>63</v>
      </c>
      <c r="F1717">
        <v>0.01</v>
      </c>
      <c r="G1717">
        <f t="shared" si="52"/>
        <v>5.0000000000000001E-3</v>
      </c>
      <c r="H1717">
        <f t="shared" si="53"/>
        <v>6.5548939726313589E-4</v>
      </c>
    </row>
    <row r="1718" spans="1:8" x14ac:dyDescent="0.25">
      <c r="A1718" s="1">
        <v>1989</v>
      </c>
      <c r="B1718" s="1" t="s">
        <v>99</v>
      </c>
      <c r="C1718" t="s">
        <v>51</v>
      </c>
      <c r="D1718">
        <v>2</v>
      </c>
      <c r="E1718">
        <v>63</v>
      </c>
      <c r="F1718">
        <v>0.01</v>
      </c>
      <c r="G1718">
        <f t="shared" si="52"/>
        <v>5.0000000000000001E-3</v>
      </c>
      <c r="H1718">
        <f t="shared" si="53"/>
        <v>6.5548939726313589E-4</v>
      </c>
    </row>
    <row r="1719" spans="1:8" x14ac:dyDescent="0.25">
      <c r="A1719" s="1">
        <v>1989</v>
      </c>
      <c r="B1719" s="1" t="s">
        <v>99</v>
      </c>
      <c r="C1719" t="s">
        <v>51</v>
      </c>
      <c r="D1719">
        <v>2</v>
      </c>
      <c r="E1719">
        <v>63</v>
      </c>
      <c r="F1719">
        <v>0.03</v>
      </c>
      <c r="G1719">
        <f t="shared" si="52"/>
        <v>1.4999999999999999E-2</v>
      </c>
      <c r="H1719">
        <f t="shared" si="53"/>
        <v>1.9664681917894076E-3</v>
      </c>
    </row>
    <row r="1720" spans="1:8" x14ac:dyDescent="0.25">
      <c r="A1720" s="1">
        <v>1989</v>
      </c>
      <c r="B1720" s="1" t="s">
        <v>99</v>
      </c>
      <c r="C1720" t="s">
        <v>51</v>
      </c>
      <c r="D1720">
        <v>2</v>
      </c>
      <c r="E1720">
        <v>63</v>
      </c>
      <c r="F1720">
        <v>0.02</v>
      </c>
      <c r="G1720">
        <f t="shared" si="52"/>
        <v>0.01</v>
      </c>
      <c r="H1720">
        <f t="shared" si="53"/>
        <v>1.3109787945262718E-3</v>
      </c>
    </row>
    <row r="1721" spans="1:8" x14ac:dyDescent="0.25">
      <c r="A1721" s="1">
        <v>1989</v>
      </c>
      <c r="B1721" s="1" t="s">
        <v>99</v>
      </c>
      <c r="C1721" t="s">
        <v>51</v>
      </c>
      <c r="D1721">
        <v>2</v>
      </c>
      <c r="E1721">
        <v>63</v>
      </c>
      <c r="F1721">
        <v>0.01</v>
      </c>
      <c r="G1721">
        <f t="shared" si="52"/>
        <v>5.0000000000000001E-3</v>
      </c>
      <c r="H1721">
        <f t="shared" si="53"/>
        <v>6.5548939726313589E-4</v>
      </c>
    </row>
    <row r="1722" spans="1:8" x14ac:dyDescent="0.25">
      <c r="A1722" s="1">
        <v>1989</v>
      </c>
      <c r="B1722" s="1" t="s">
        <v>99</v>
      </c>
      <c r="C1722" t="s">
        <v>51</v>
      </c>
      <c r="D1722">
        <v>2</v>
      </c>
      <c r="E1722">
        <v>63</v>
      </c>
      <c r="F1722">
        <v>0.01</v>
      </c>
      <c r="G1722">
        <f t="shared" si="52"/>
        <v>5.0000000000000001E-3</v>
      </c>
      <c r="H1722">
        <f t="shared" si="53"/>
        <v>6.5548939726313589E-4</v>
      </c>
    </row>
    <row r="1723" spans="1:8" x14ac:dyDescent="0.25">
      <c r="A1723" s="1">
        <v>1989</v>
      </c>
      <c r="B1723" s="1" t="s">
        <v>99</v>
      </c>
      <c r="C1723" t="s">
        <v>51</v>
      </c>
      <c r="D1723">
        <v>2</v>
      </c>
      <c r="E1723">
        <v>63</v>
      </c>
      <c r="F1723">
        <v>0.03</v>
      </c>
      <c r="G1723">
        <f t="shared" si="52"/>
        <v>1.4999999999999999E-2</v>
      </c>
      <c r="H1723">
        <f t="shared" si="53"/>
        <v>1.9664681917894076E-3</v>
      </c>
    </row>
    <row r="1724" spans="1:8" x14ac:dyDescent="0.25">
      <c r="A1724" s="1">
        <v>1989</v>
      </c>
      <c r="B1724" s="1" t="s">
        <v>99</v>
      </c>
      <c r="C1724" t="s">
        <v>51</v>
      </c>
      <c r="D1724">
        <v>2</v>
      </c>
      <c r="E1724">
        <v>63</v>
      </c>
      <c r="F1724">
        <v>0.01</v>
      </c>
      <c r="G1724">
        <f t="shared" si="52"/>
        <v>5.0000000000000001E-3</v>
      </c>
      <c r="H1724">
        <f t="shared" si="53"/>
        <v>6.5548939726313589E-4</v>
      </c>
    </row>
    <row r="1725" spans="1:8" x14ac:dyDescent="0.25">
      <c r="A1725" s="1">
        <v>1989</v>
      </c>
      <c r="B1725" s="1" t="s">
        <v>99</v>
      </c>
      <c r="C1725" t="s">
        <v>51</v>
      </c>
      <c r="D1725">
        <v>2</v>
      </c>
      <c r="E1725">
        <v>63</v>
      </c>
      <c r="F1725">
        <v>0.1</v>
      </c>
      <c r="G1725">
        <f t="shared" si="52"/>
        <v>0.05</v>
      </c>
      <c r="H1725">
        <f t="shared" si="53"/>
        <v>6.55489397263136E-3</v>
      </c>
    </row>
    <row r="1726" spans="1:8" x14ac:dyDescent="0.25">
      <c r="A1726" s="1">
        <v>1989</v>
      </c>
      <c r="B1726" s="1" t="s">
        <v>99</v>
      </c>
      <c r="C1726" t="s">
        <v>51</v>
      </c>
      <c r="D1726">
        <v>2</v>
      </c>
      <c r="E1726">
        <v>63</v>
      </c>
      <c r="F1726">
        <v>0.01</v>
      </c>
      <c r="G1726">
        <f t="shared" si="52"/>
        <v>5.0000000000000001E-3</v>
      </c>
      <c r="H1726">
        <f t="shared" si="53"/>
        <v>6.5548939726313589E-4</v>
      </c>
    </row>
    <row r="1727" spans="1:8" x14ac:dyDescent="0.25">
      <c r="A1727" s="1">
        <v>1989</v>
      </c>
      <c r="B1727" s="1" t="s">
        <v>99</v>
      </c>
      <c r="C1727" t="s">
        <v>51</v>
      </c>
      <c r="D1727">
        <v>2</v>
      </c>
      <c r="E1727">
        <v>63</v>
      </c>
      <c r="F1727">
        <v>0.03</v>
      </c>
      <c r="G1727">
        <f t="shared" si="52"/>
        <v>1.4999999999999999E-2</v>
      </c>
      <c r="H1727">
        <f t="shared" si="53"/>
        <v>1.9664681917894076E-3</v>
      </c>
    </row>
    <row r="1728" spans="1:8" x14ac:dyDescent="0.25">
      <c r="A1728" s="1">
        <v>1989</v>
      </c>
      <c r="B1728" s="1" t="s">
        <v>99</v>
      </c>
      <c r="C1728" t="s">
        <v>51</v>
      </c>
      <c r="D1728">
        <v>2</v>
      </c>
      <c r="E1728">
        <v>63</v>
      </c>
      <c r="F1728">
        <v>0.01</v>
      </c>
      <c r="G1728">
        <f t="shared" si="52"/>
        <v>5.0000000000000001E-3</v>
      </c>
      <c r="H1728">
        <f t="shared" si="53"/>
        <v>6.5548939726313589E-4</v>
      </c>
    </row>
    <row r="1729" spans="1:8" x14ac:dyDescent="0.25">
      <c r="A1729" s="1">
        <v>1989</v>
      </c>
      <c r="B1729" s="1" t="s">
        <v>99</v>
      </c>
      <c r="C1729" t="s">
        <v>51</v>
      </c>
      <c r="D1729">
        <v>2</v>
      </c>
      <c r="E1729">
        <v>63</v>
      </c>
      <c r="F1729">
        <v>0.01</v>
      </c>
      <c r="G1729">
        <f t="shared" si="52"/>
        <v>5.0000000000000001E-3</v>
      </c>
      <c r="H1729">
        <f t="shared" si="53"/>
        <v>6.5548939726313589E-4</v>
      </c>
    </row>
    <row r="1730" spans="1:8" x14ac:dyDescent="0.25">
      <c r="A1730" s="1">
        <v>1989</v>
      </c>
      <c r="B1730" s="1" t="s">
        <v>99</v>
      </c>
      <c r="C1730" t="s">
        <v>51</v>
      </c>
      <c r="D1730">
        <v>2</v>
      </c>
      <c r="E1730">
        <v>63</v>
      </c>
      <c r="F1730">
        <v>0.01</v>
      </c>
      <c r="G1730">
        <f t="shared" si="52"/>
        <v>5.0000000000000001E-3</v>
      </c>
      <c r="H1730">
        <f t="shared" si="53"/>
        <v>6.5548939726313589E-4</v>
      </c>
    </row>
    <row r="1731" spans="1:8" x14ac:dyDescent="0.25">
      <c r="A1731" s="1">
        <v>1989</v>
      </c>
      <c r="B1731" s="1" t="s">
        <v>99</v>
      </c>
      <c r="C1731" t="s">
        <v>51</v>
      </c>
      <c r="D1731">
        <v>2</v>
      </c>
      <c r="E1731">
        <v>63</v>
      </c>
      <c r="F1731">
        <v>0.03</v>
      </c>
      <c r="G1731">
        <f t="shared" ref="G1731:G1794" si="54">(F1731/0.5)/4</f>
        <v>1.4999999999999999E-2</v>
      </c>
      <c r="H1731">
        <f t="shared" ref="H1731:H1794" si="55">G1731*(12.55/95.73)</f>
        <v>1.9664681917894076E-3</v>
      </c>
    </row>
    <row r="1732" spans="1:8" x14ac:dyDescent="0.25">
      <c r="A1732" s="1">
        <v>1989</v>
      </c>
      <c r="B1732" s="1" t="s">
        <v>99</v>
      </c>
      <c r="C1732" t="s">
        <v>51</v>
      </c>
      <c r="D1732">
        <v>2</v>
      </c>
      <c r="E1732">
        <v>63</v>
      </c>
      <c r="F1732">
        <v>0.02</v>
      </c>
      <c r="G1732">
        <f t="shared" si="54"/>
        <v>0.01</v>
      </c>
      <c r="H1732">
        <f t="shared" si="55"/>
        <v>1.3109787945262718E-3</v>
      </c>
    </row>
    <row r="1733" spans="1:8" x14ac:dyDescent="0.25">
      <c r="A1733" s="1">
        <v>1989</v>
      </c>
      <c r="B1733" s="1" t="s">
        <v>99</v>
      </c>
      <c r="C1733" t="s">
        <v>51</v>
      </c>
      <c r="D1733">
        <v>2</v>
      </c>
      <c r="E1733">
        <v>63</v>
      </c>
      <c r="F1733">
        <v>0.01</v>
      </c>
      <c r="G1733">
        <f t="shared" si="54"/>
        <v>5.0000000000000001E-3</v>
      </c>
      <c r="H1733">
        <f t="shared" si="55"/>
        <v>6.5548939726313589E-4</v>
      </c>
    </row>
    <row r="1734" spans="1:8" x14ac:dyDescent="0.25">
      <c r="A1734" s="1">
        <v>1989</v>
      </c>
      <c r="B1734" s="1" t="s">
        <v>99</v>
      </c>
      <c r="C1734" t="s">
        <v>51</v>
      </c>
      <c r="D1734">
        <v>2</v>
      </c>
      <c r="E1734">
        <v>63</v>
      </c>
      <c r="F1734">
        <v>0.06</v>
      </c>
      <c r="G1734">
        <f t="shared" si="54"/>
        <v>0.03</v>
      </c>
      <c r="H1734">
        <f t="shared" si="55"/>
        <v>3.9329363835788151E-3</v>
      </c>
    </row>
    <row r="1735" spans="1:8" x14ac:dyDescent="0.25">
      <c r="A1735" s="1">
        <v>1989</v>
      </c>
      <c r="B1735" s="1" t="s">
        <v>99</v>
      </c>
      <c r="C1735" t="s">
        <v>51</v>
      </c>
      <c r="D1735">
        <v>2</v>
      </c>
      <c r="E1735">
        <v>63</v>
      </c>
      <c r="F1735">
        <v>0.01</v>
      </c>
      <c r="G1735">
        <f t="shared" si="54"/>
        <v>5.0000000000000001E-3</v>
      </c>
      <c r="H1735">
        <f t="shared" si="55"/>
        <v>6.5548939726313589E-4</v>
      </c>
    </row>
    <row r="1736" spans="1:8" x14ac:dyDescent="0.25">
      <c r="A1736" s="1">
        <v>1989</v>
      </c>
      <c r="B1736" s="1" t="s">
        <v>99</v>
      </c>
      <c r="C1736" t="s">
        <v>51</v>
      </c>
      <c r="D1736">
        <v>2</v>
      </c>
      <c r="E1736">
        <v>63</v>
      </c>
      <c r="F1736">
        <v>0.03</v>
      </c>
      <c r="G1736">
        <f t="shared" si="54"/>
        <v>1.4999999999999999E-2</v>
      </c>
      <c r="H1736">
        <f t="shared" si="55"/>
        <v>1.9664681917894076E-3</v>
      </c>
    </row>
    <row r="1737" spans="1:8" x14ac:dyDescent="0.25">
      <c r="A1737" s="1">
        <v>1989</v>
      </c>
      <c r="B1737" s="1" t="s">
        <v>99</v>
      </c>
      <c r="C1737" t="s">
        <v>51</v>
      </c>
      <c r="D1737">
        <v>2</v>
      </c>
      <c r="E1737">
        <v>63</v>
      </c>
      <c r="F1737">
        <v>0.01</v>
      </c>
      <c r="G1737">
        <f t="shared" si="54"/>
        <v>5.0000000000000001E-3</v>
      </c>
      <c r="H1737">
        <f t="shared" si="55"/>
        <v>6.5548939726313589E-4</v>
      </c>
    </row>
    <row r="1738" spans="1:8" x14ac:dyDescent="0.25">
      <c r="A1738" s="1">
        <v>1989</v>
      </c>
      <c r="B1738" s="1" t="s">
        <v>99</v>
      </c>
      <c r="C1738" t="s">
        <v>51</v>
      </c>
      <c r="D1738">
        <v>2</v>
      </c>
      <c r="E1738">
        <v>63</v>
      </c>
      <c r="F1738">
        <v>0.03</v>
      </c>
      <c r="G1738">
        <f t="shared" si="54"/>
        <v>1.4999999999999999E-2</v>
      </c>
      <c r="H1738">
        <f t="shared" si="55"/>
        <v>1.9664681917894076E-3</v>
      </c>
    </row>
    <row r="1739" spans="1:8" x14ac:dyDescent="0.25">
      <c r="A1739" s="1">
        <v>1989</v>
      </c>
      <c r="B1739" s="1" t="s">
        <v>99</v>
      </c>
      <c r="C1739" t="s">
        <v>51</v>
      </c>
      <c r="D1739">
        <v>2</v>
      </c>
      <c r="E1739">
        <v>63</v>
      </c>
      <c r="F1739">
        <v>0.02</v>
      </c>
      <c r="G1739">
        <f t="shared" si="54"/>
        <v>0.01</v>
      </c>
      <c r="H1739">
        <f t="shared" si="55"/>
        <v>1.3109787945262718E-3</v>
      </c>
    </row>
    <row r="1740" spans="1:8" x14ac:dyDescent="0.25">
      <c r="A1740" s="1">
        <v>1989</v>
      </c>
      <c r="B1740" s="1" t="s">
        <v>99</v>
      </c>
      <c r="C1740" t="s">
        <v>51</v>
      </c>
      <c r="D1740">
        <v>2</v>
      </c>
      <c r="E1740">
        <v>63</v>
      </c>
      <c r="F1740">
        <v>0.01</v>
      </c>
      <c r="G1740">
        <f t="shared" si="54"/>
        <v>5.0000000000000001E-3</v>
      </c>
      <c r="H1740">
        <f t="shared" si="55"/>
        <v>6.5548939726313589E-4</v>
      </c>
    </row>
    <row r="1741" spans="1:8" x14ac:dyDescent="0.25">
      <c r="A1741" s="1">
        <v>1989</v>
      </c>
      <c r="B1741" s="1" t="s">
        <v>99</v>
      </c>
      <c r="C1741" t="s">
        <v>51</v>
      </c>
      <c r="D1741">
        <v>2</v>
      </c>
      <c r="E1741">
        <v>63</v>
      </c>
      <c r="F1741">
        <v>0.01</v>
      </c>
      <c r="G1741">
        <f t="shared" si="54"/>
        <v>5.0000000000000001E-3</v>
      </c>
      <c r="H1741">
        <f t="shared" si="55"/>
        <v>6.5548939726313589E-4</v>
      </c>
    </row>
    <row r="1742" spans="1:8" x14ac:dyDescent="0.25">
      <c r="A1742" s="1">
        <v>1989</v>
      </c>
      <c r="B1742" s="1" t="s">
        <v>99</v>
      </c>
      <c r="C1742" t="s">
        <v>51</v>
      </c>
      <c r="D1742">
        <v>2</v>
      </c>
      <c r="E1742">
        <v>63</v>
      </c>
      <c r="F1742">
        <v>0.01</v>
      </c>
      <c r="G1742">
        <f t="shared" si="54"/>
        <v>5.0000000000000001E-3</v>
      </c>
      <c r="H1742">
        <f t="shared" si="55"/>
        <v>6.5548939726313589E-4</v>
      </c>
    </row>
    <row r="1743" spans="1:8" x14ac:dyDescent="0.25">
      <c r="A1743" s="1">
        <v>1989</v>
      </c>
      <c r="B1743" s="1" t="s">
        <v>99</v>
      </c>
      <c r="C1743" t="s">
        <v>51</v>
      </c>
      <c r="D1743">
        <v>2</v>
      </c>
      <c r="E1743">
        <v>63</v>
      </c>
      <c r="F1743">
        <v>0.01</v>
      </c>
      <c r="G1743">
        <f t="shared" si="54"/>
        <v>5.0000000000000001E-3</v>
      </c>
      <c r="H1743">
        <f t="shared" si="55"/>
        <v>6.5548939726313589E-4</v>
      </c>
    </row>
    <row r="1744" spans="1:8" x14ac:dyDescent="0.25">
      <c r="A1744" s="1">
        <v>1989</v>
      </c>
      <c r="B1744" s="1" t="s">
        <v>99</v>
      </c>
      <c r="C1744" t="s">
        <v>51</v>
      </c>
      <c r="D1744">
        <v>2</v>
      </c>
      <c r="E1744">
        <v>63</v>
      </c>
      <c r="F1744">
        <v>0.01</v>
      </c>
      <c r="G1744">
        <f t="shared" si="54"/>
        <v>5.0000000000000001E-3</v>
      </c>
      <c r="H1744">
        <f t="shared" si="55"/>
        <v>6.5548939726313589E-4</v>
      </c>
    </row>
    <row r="1745" spans="1:8" x14ac:dyDescent="0.25">
      <c r="A1745" s="1">
        <v>1989</v>
      </c>
      <c r="B1745" s="1" t="s">
        <v>99</v>
      </c>
      <c r="C1745" t="s">
        <v>51</v>
      </c>
      <c r="D1745">
        <v>2</v>
      </c>
      <c r="E1745">
        <v>63</v>
      </c>
      <c r="F1745">
        <v>0.01</v>
      </c>
      <c r="G1745">
        <f t="shared" si="54"/>
        <v>5.0000000000000001E-3</v>
      </c>
      <c r="H1745">
        <f t="shared" si="55"/>
        <v>6.5548939726313589E-4</v>
      </c>
    </row>
    <row r="1746" spans="1:8" x14ac:dyDescent="0.25">
      <c r="A1746" s="1">
        <v>1989</v>
      </c>
      <c r="B1746" s="1" t="s">
        <v>99</v>
      </c>
      <c r="C1746" t="s">
        <v>51</v>
      </c>
      <c r="D1746">
        <v>2</v>
      </c>
      <c r="E1746">
        <v>63</v>
      </c>
      <c r="F1746">
        <v>7.0000000000000007E-2</v>
      </c>
      <c r="G1746">
        <f t="shared" si="54"/>
        <v>3.5000000000000003E-2</v>
      </c>
      <c r="H1746">
        <f t="shared" si="55"/>
        <v>4.588425780841952E-3</v>
      </c>
    </row>
    <row r="1747" spans="1:8" x14ac:dyDescent="0.25">
      <c r="A1747" s="1">
        <v>1989</v>
      </c>
      <c r="B1747" s="1" t="s">
        <v>99</v>
      </c>
      <c r="C1747" t="s">
        <v>51</v>
      </c>
      <c r="D1747">
        <v>2</v>
      </c>
      <c r="E1747">
        <v>76</v>
      </c>
      <c r="F1747">
        <v>0.01</v>
      </c>
      <c r="G1747">
        <f t="shared" si="54"/>
        <v>5.0000000000000001E-3</v>
      </c>
      <c r="H1747">
        <f t="shared" si="55"/>
        <v>6.5548939726313589E-4</v>
      </c>
    </row>
    <row r="1748" spans="1:8" x14ac:dyDescent="0.25">
      <c r="A1748" s="1">
        <v>1989</v>
      </c>
      <c r="B1748" s="1" t="s">
        <v>99</v>
      </c>
      <c r="C1748" t="s">
        <v>51</v>
      </c>
      <c r="D1748">
        <v>2</v>
      </c>
      <c r="E1748">
        <v>78</v>
      </c>
      <c r="F1748">
        <v>0.01</v>
      </c>
      <c r="G1748">
        <f t="shared" si="54"/>
        <v>5.0000000000000001E-3</v>
      </c>
      <c r="H1748">
        <f t="shared" si="55"/>
        <v>6.5548939726313589E-4</v>
      </c>
    </row>
    <row r="1749" spans="1:8" x14ac:dyDescent="0.25">
      <c r="A1749" s="1">
        <v>1989</v>
      </c>
      <c r="B1749" s="1" t="s">
        <v>99</v>
      </c>
      <c r="C1749" t="s">
        <v>51</v>
      </c>
      <c r="D1749">
        <v>2</v>
      </c>
      <c r="E1749">
        <v>78</v>
      </c>
      <c r="F1749">
        <v>0.01</v>
      </c>
      <c r="G1749">
        <f t="shared" si="54"/>
        <v>5.0000000000000001E-3</v>
      </c>
      <c r="H1749">
        <f t="shared" si="55"/>
        <v>6.5548939726313589E-4</v>
      </c>
    </row>
    <row r="1750" spans="1:8" x14ac:dyDescent="0.25">
      <c r="A1750" s="1">
        <v>1989</v>
      </c>
      <c r="B1750" s="1" t="s">
        <v>99</v>
      </c>
      <c r="C1750" t="s">
        <v>51</v>
      </c>
      <c r="D1750">
        <v>2</v>
      </c>
      <c r="E1750">
        <v>79</v>
      </c>
      <c r="F1750">
        <v>0.08</v>
      </c>
      <c r="G1750">
        <f t="shared" si="54"/>
        <v>0.04</v>
      </c>
      <c r="H1750">
        <f t="shared" si="55"/>
        <v>5.2439151781050871E-3</v>
      </c>
    </row>
    <row r="1751" spans="1:8" x14ac:dyDescent="0.25">
      <c r="A1751" s="1">
        <v>1989</v>
      </c>
      <c r="B1751" s="1" t="s">
        <v>99</v>
      </c>
      <c r="C1751" t="s">
        <v>51</v>
      </c>
      <c r="D1751">
        <v>2</v>
      </c>
      <c r="E1751">
        <v>79</v>
      </c>
      <c r="F1751">
        <v>0.06</v>
      </c>
      <c r="G1751">
        <f t="shared" si="54"/>
        <v>0.03</v>
      </c>
      <c r="H1751">
        <f t="shared" si="55"/>
        <v>3.9329363835788151E-3</v>
      </c>
    </row>
    <row r="1752" spans="1:8" x14ac:dyDescent="0.25">
      <c r="A1752" s="1">
        <v>1989</v>
      </c>
      <c r="B1752" s="1" t="s">
        <v>99</v>
      </c>
      <c r="C1752" t="s">
        <v>51</v>
      </c>
      <c r="D1752">
        <v>2</v>
      </c>
      <c r="E1752">
        <v>79</v>
      </c>
      <c r="F1752">
        <v>0.25</v>
      </c>
      <c r="G1752">
        <f t="shared" si="54"/>
        <v>0.125</v>
      </c>
      <c r="H1752">
        <f t="shared" si="55"/>
        <v>1.6387234931578398E-2</v>
      </c>
    </row>
    <row r="1753" spans="1:8" x14ac:dyDescent="0.25">
      <c r="A1753" s="1">
        <v>1989</v>
      </c>
      <c r="B1753" s="1" t="s">
        <v>99</v>
      </c>
      <c r="C1753" t="s">
        <v>51</v>
      </c>
      <c r="D1753">
        <v>2</v>
      </c>
      <c r="E1753">
        <v>79</v>
      </c>
      <c r="F1753">
        <v>0.01</v>
      </c>
      <c r="G1753">
        <f t="shared" si="54"/>
        <v>5.0000000000000001E-3</v>
      </c>
      <c r="H1753">
        <f t="shared" si="55"/>
        <v>6.5548939726313589E-4</v>
      </c>
    </row>
    <row r="1754" spans="1:8" x14ac:dyDescent="0.25">
      <c r="A1754" s="1">
        <v>1989</v>
      </c>
      <c r="B1754" s="1" t="s">
        <v>99</v>
      </c>
      <c r="C1754" t="s">
        <v>51</v>
      </c>
      <c r="D1754">
        <v>2</v>
      </c>
      <c r="E1754">
        <v>79</v>
      </c>
      <c r="F1754">
        <v>0.01</v>
      </c>
      <c r="G1754">
        <f t="shared" si="54"/>
        <v>5.0000000000000001E-3</v>
      </c>
      <c r="H1754">
        <f t="shared" si="55"/>
        <v>6.5548939726313589E-4</v>
      </c>
    </row>
    <row r="1755" spans="1:8" x14ac:dyDescent="0.25">
      <c r="A1755" s="1">
        <v>1989</v>
      </c>
      <c r="B1755" s="1" t="s">
        <v>99</v>
      </c>
      <c r="C1755" t="s">
        <v>51</v>
      </c>
      <c r="D1755">
        <v>2</v>
      </c>
      <c r="E1755">
        <v>79</v>
      </c>
      <c r="F1755">
        <v>0.02</v>
      </c>
      <c r="G1755">
        <f t="shared" si="54"/>
        <v>0.01</v>
      </c>
      <c r="H1755">
        <f t="shared" si="55"/>
        <v>1.3109787945262718E-3</v>
      </c>
    </row>
    <row r="1756" spans="1:8" x14ac:dyDescent="0.25">
      <c r="A1756" s="1">
        <v>1989</v>
      </c>
      <c r="B1756" s="1" t="s">
        <v>99</v>
      </c>
      <c r="C1756" t="s">
        <v>51</v>
      </c>
      <c r="D1756">
        <v>2</v>
      </c>
      <c r="E1756">
        <v>79</v>
      </c>
      <c r="F1756">
        <v>0.03</v>
      </c>
      <c r="G1756">
        <f t="shared" si="54"/>
        <v>1.4999999999999999E-2</v>
      </c>
      <c r="H1756">
        <f t="shared" si="55"/>
        <v>1.9664681917894076E-3</v>
      </c>
    </row>
    <row r="1757" spans="1:8" x14ac:dyDescent="0.25">
      <c r="A1757" s="1">
        <v>1989</v>
      </c>
      <c r="B1757" s="1" t="s">
        <v>99</v>
      </c>
      <c r="C1757" t="s">
        <v>51</v>
      </c>
      <c r="D1757">
        <v>2</v>
      </c>
      <c r="E1757">
        <v>79</v>
      </c>
      <c r="F1757">
        <v>0.01</v>
      </c>
      <c r="G1757">
        <f t="shared" si="54"/>
        <v>5.0000000000000001E-3</v>
      </c>
      <c r="H1757">
        <f t="shared" si="55"/>
        <v>6.5548939726313589E-4</v>
      </c>
    </row>
    <row r="1758" spans="1:8" x14ac:dyDescent="0.25">
      <c r="A1758" s="1">
        <v>1989</v>
      </c>
      <c r="B1758" s="1" t="s">
        <v>99</v>
      </c>
      <c r="C1758" t="s">
        <v>51</v>
      </c>
      <c r="D1758">
        <v>2</v>
      </c>
      <c r="E1758">
        <v>79</v>
      </c>
      <c r="F1758">
        <v>0.13</v>
      </c>
      <c r="G1758">
        <f t="shared" si="54"/>
        <v>6.5000000000000002E-2</v>
      </c>
      <c r="H1758">
        <f t="shared" si="55"/>
        <v>8.521362164420768E-3</v>
      </c>
    </row>
    <row r="1759" spans="1:8" x14ac:dyDescent="0.25">
      <c r="A1759" s="1">
        <v>1989</v>
      </c>
      <c r="B1759" s="1" t="s">
        <v>99</v>
      </c>
      <c r="C1759" t="s">
        <v>51</v>
      </c>
      <c r="D1759">
        <v>2</v>
      </c>
      <c r="E1759">
        <v>79</v>
      </c>
      <c r="F1759">
        <v>0.01</v>
      </c>
      <c r="G1759">
        <f t="shared" si="54"/>
        <v>5.0000000000000001E-3</v>
      </c>
      <c r="H1759">
        <f t="shared" si="55"/>
        <v>6.5548939726313589E-4</v>
      </c>
    </row>
    <row r="1760" spans="1:8" x14ac:dyDescent="0.25">
      <c r="A1760" s="1">
        <v>1989</v>
      </c>
      <c r="B1760" s="1" t="s">
        <v>99</v>
      </c>
      <c r="C1760" t="s">
        <v>51</v>
      </c>
      <c r="D1760">
        <v>2</v>
      </c>
      <c r="E1760">
        <v>79</v>
      </c>
      <c r="F1760">
        <v>0.03</v>
      </c>
      <c r="G1760">
        <f t="shared" si="54"/>
        <v>1.4999999999999999E-2</v>
      </c>
      <c r="H1760">
        <f t="shared" si="55"/>
        <v>1.9664681917894076E-3</v>
      </c>
    </row>
    <row r="1761" spans="1:8" x14ac:dyDescent="0.25">
      <c r="A1761" s="1">
        <v>1989</v>
      </c>
      <c r="B1761" s="1" t="s">
        <v>99</v>
      </c>
      <c r="C1761" t="s">
        <v>51</v>
      </c>
      <c r="D1761">
        <v>2</v>
      </c>
      <c r="E1761">
        <v>79</v>
      </c>
      <c r="F1761">
        <v>0.28000000000000003</v>
      </c>
      <c r="G1761">
        <f t="shared" si="54"/>
        <v>0.14000000000000001</v>
      </c>
      <c r="H1761">
        <f t="shared" si="55"/>
        <v>1.8353703123367808E-2</v>
      </c>
    </row>
    <row r="1762" spans="1:8" x14ac:dyDescent="0.25">
      <c r="A1762" s="1">
        <v>1989</v>
      </c>
      <c r="B1762" s="1" t="s">
        <v>99</v>
      </c>
      <c r="C1762" t="s">
        <v>51</v>
      </c>
      <c r="D1762">
        <v>2</v>
      </c>
      <c r="E1762">
        <v>79</v>
      </c>
      <c r="F1762">
        <v>0.01</v>
      </c>
      <c r="G1762">
        <f t="shared" si="54"/>
        <v>5.0000000000000001E-3</v>
      </c>
      <c r="H1762">
        <f t="shared" si="55"/>
        <v>6.5548939726313589E-4</v>
      </c>
    </row>
    <row r="1763" spans="1:8" x14ac:dyDescent="0.25">
      <c r="A1763" s="1">
        <v>1989</v>
      </c>
      <c r="B1763" s="1" t="s">
        <v>99</v>
      </c>
      <c r="C1763" t="s">
        <v>51</v>
      </c>
      <c r="D1763">
        <v>2</v>
      </c>
      <c r="E1763">
        <v>79</v>
      </c>
      <c r="F1763">
        <v>0.16</v>
      </c>
      <c r="G1763">
        <f t="shared" si="54"/>
        <v>0.08</v>
      </c>
      <c r="H1763">
        <f t="shared" si="55"/>
        <v>1.0487830356210174E-2</v>
      </c>
    </row>
    <row r="1764" spans="1:8" x14ac:dyDescent="0.25">
      <c r="A1764" s="1">
        <v>1989</v>
      </c>
      <c r="B1764" s="1" t="s">
        <v>99</v>
      </c>
      <c r="C1764" t="s">
        <v>51</v>
      </c>
      <c r="D1764">
        <v>2</v>
      </c>
      <c r="E1764">
        <v>79</v>
      </c>
      <c r="F1764">
        <v>0.01</v>
      </c>
      <c r="G1764">
        <f t="shared" si="54"/>
        <v>5.0000000000000001E-3</v>
      </c>
      <c r="H1764">
        <f t="shared" si="55"/>
        <v>6.5548939726313589E-4</v>
      </c>
    </row>
    <row r="1765" spans="1:8" x14ac:dyDescent="0.25">
      <c r="A1765" s="1">
        <v>1989</v>
      </c>
      <c r="B1765" s="1" t="s">
        <v>99</v>
      </c>
      <c r="C1765" t="s">
        <v>51</v>
      </c>
      <c r="D1765">
        <v>2</v>
      </c>
      <c r="E1765">
        <v>79</v>
      </c>
      <c r="F1765">
        <v>0.04</v>
      </c>
      <c r="G1765">
        <f t="shared" si="54"/>
        <v>0.02</v>
      </c>
      <c r="H1765">
        <f t="shared" si="55"/>
        <v>2.6219575890525436E-3</v>
      </c>
    </row>
    <row r="1766" spans="1:8" x14ac:dyDescent="0.25">
      <c r="A1766" s="1">
        <v>1989</v>
      </c>
      <c r="B1766" s="1" t="s">
        <v>99</v>
      </c>
      <c r="C1766" t="s">
        <v>51</v>
      </c>
      <c r="D1766">
        <v>2</v>
      </c>
      <c r="E1766">
        <v>79</v>
      </c>
      <c r="F1766">
        <v>0.03</v>
      </c>
      <c r="G1766">
        <f t="shared" si="54"/>
        <v>1.4999999999999999E-2</v>
      </c>
      <c r="H1766">
        <f t="shared" si="55"/>
        <v>1.9664681917894076E-3</v>
      </c>
    </row>
    <row r="1767" spans="1:8" x14ac:dyDescent="0.25">
      <c r="A1767" s="1">
        <v>1989</v>
      </c>
      <c r="B1767" s="1" t="s">
        <v>99</v>
      </c>
      <c r="C1767" t="s">
        <v>51</v>
      </c>
      <c r="D1767">
        <v>2</v>
      </c>
      <c r="E1767">
        <v>79</v>
      </c>
      <c r="F1767">
        <v>0.09</v>
      </c>
      <c r="G1767">
        <f t="shared" si="54"/>
        <v>4.4999999999999998E-2</v>
      </c>
      <c r="H1767">
        <f t="shared" si="55"/>
        <v>5.8994045753682231E-3</v>
      </c>
    </row>
    <row r="1768" spans="1:8" x14ac:dyDescent="0.25">
      <c r="A1768" s="1">
        <v>1989</v>
      </c>
      <c r="B1768" s="1" t="s">
        <v>99</v>
      </c>
      <c r="C1768" t="s">
        <v>51</v>
      </c>
      <c r="D1768">
        <v>2</v>
      </c>
      <c r="E1768">
        <v>79</v>
      </c>
      <c r="F1768">
        <v>0.03</v>
      </c>
      <c r="G1768">
        <f t="shared" si="54"/>
        <v>1.4999999999999999E-2</v>
      </c>
      <c r="H1768">
        <f t="shared" si="55"/>
        <v>1.9664681917894076E-3</v>
      </c>
    </row>
    <row r="1769" spans="1:8" x14ac:dyDescent="0.25">
      <c r="A1769" s="1">
        <v>1989</v>
      </c>
      <c r="B1769" s="1" t="s">
        <v>99</v>
      </c>
      <c r="C1769" t="s">
        <v>51</v>
      </c>
      <c r="D1769">
        <v>2</v>
      </c>
      <c r="E1769">
        <v>79</v>
      </c>
      <c r="F1769">
        <v>0.04</v>
      </c>
      <c r="G1769">
        <f t="shared" si="54"/>
        <v>0.02</v>
      </c>
      <c r="H1769">
        <f t="shared" si="55"/>
        <v>2.6219575890525436E-3</v>
      </c>
    </row>
    <row r="1770" spans="1:8" x14ac:dyDescent="0.25">
      <c r="A1770" s="1">
        <v>1989</v>
      </c>
      <c r="B1770" s="1" t="s">
        <v>99</v>
      </c>
      <c r="C1770" t="s">
        <v>51</v>
      </c>
      <c r="D1770">
        <v>2</v>
      </c>
      <c r="E1770">
        <v>79</v>
      </c>
      <c r="F1770">
        <v>0.01</v>
      </c>
      <c r="G1770">
        <f t="shared" si="54"/>
        <v>5.0000000000000001E-3</v>
      </c>
      <c r="H1770">
        <f t="shared" si="55"/>
        <v>6.5548939726313589E-4</v>
      </c>
    </row>
    <row r="1771" spans="1:8" x14ac:dyDescent="0.25">
      <c r="A1771" s="1">
        <v>1989</v>
      </c>
      <c r="B1771" s="1" t="s">
        <v>99</v>
      </c>
      <c r="C1771" t="s">
        <v>51</v>
      </c>
      <c r="D1771">
        <v>2</v>
      </c>
      <c r="E1771">
        <v>79</v>
      </c>
      <c r="F1771">
        <v>0.12</v>
      </c>
      <c r="G1771">
        <f t="shared" si="54"/>
        <v>0.06</v>
      </c>
      <c r="H1771">
        <f t="shared" si="55"/>
        <v>7.8658727671576303E-3</v>
      </c>
    </row>
    <row r="1772" spans="1:8" x14ac:dyDescent="0.25">
      <c r="A1772" s="1">
        <v>1989</v>
      </c>
      <c r="B1772" s="1" t="s">
        <v>99</v>
      </c>
      <c r="C1772" t="s">
        <v>51</v>
      </c>
      <c r="D1772">
        <v>2</v>
      </c>
      <c r="E1772">
        <v>79</v>
      </c>
      <c r="F1772">
        <v>0.16</v>
      </c>
      <c r="G1772">
        <f t="shared" si="54"/>
        <v>0.08</v>
      </c>
      <c r="H1772">
        <f t="shared" si="55"/>
        <v>1.0487830356210174E-2</v>
      </c>
    </row>
    <row r="1773" spans="1:8" x14ac:dyDescent="0.25">
      <c r="A1773" s="1">
        <v>1989</v>
      </c>
      <c r="B1773" s="1" t="s">
        <v>99</v>
      </c>
      <c r="C1773" t="s">
        <v>51</v>
      </c>
      <c r="D1773">
        <v>2</v>
      </c>
      <c r="E1773">
        <v>79</v>
      </c>
      <c r="F1773">
        <v>0.18</v>
      </c>
      <c r="G1773">
        <f t="shared" si="54"/>
        <v>0.09</v>
      </c>
      <c r="H1773">
        <f t="shared" si="55"/>
        <v>1.1798809150736446E-2</v>
      </c>
    </row>
    <row r="1774" spans="1:8" x14ac:dyDescent="0.25">
      <c r="A1774" s="1">
        <v>1989</v>
      </c>
      <c r="B1774" s="1" t="s">
        <v>99</v>
      </c>
      <c r="C1774" t="s">
        <v>51</v>
      </c>
      <c r="D1774">
        <v>2</v>
      </c>
      <c r="E1774">
        <v>79</v>
      </c>
      <c r="F1774">
        <v>0.02</v>
      </c>
      <c r="G1774">
        <f t="shared" si="54"/>
        <v>0.01</v>
      </c>
      <c r="H1774">
        <f t="shared" si="55"/>
        <v>1.3109787945262718E-3</v>
      </c>
    </row>
    <row r="1775" spans="1:8" x14ac:dyDescent="0.25">
      <c r="A1775" s="1">
        <v>1989</v>
      </c>
      <c r="B1775" s="1" t="s">
        <v>99</v>
      </c>
      <c r="C1775" t="s">
        <v>51</v>
      </c>
      <c r="D1775">
        <v>2</v>
      </c>
      <c r="E1775">
        <v>79</v>
      </c>
      <c r="F1775">
        <v>7.0000000000000007E-2</v>
      </c>
      <c r="G1775">
        <f t="shared" si="54"/>
        <v>3.5000000000000003E-2</v>
      </c>
      <c r="H1775">
        <f t="shared" si="55"/>
        <v>4.588425780841952E-3</v>
      </c>
    </row>
    <row r="1776" spans="1:8" x14ac:dyDescent="0.25">
      <c r="A1776" s="1">
        <v>1989</v>
      </c>
      <c r="B1776" s="1" t="s">
        <v>99</v>
      </c>
      <c r="C1776" t="s">
        <v>51</v>
      </c>
      <c r="D1776">
        <v>2</v>
      </c>
      <c r="E1776">
        <v>79</v>
      </c>
      <c r="F1776">
        <v>0.01</v>
      </c>
      <c r="G1776">
        <f t="shared" si="54"/>
        <v>5.0000000000000001E-3</v>
      </c>
      <c r="H1776">
        <f t="shared" si="55"/>
        <v>6.5548939726313589E-4</v>
      </c>
    </row>
    <row r="1777" spans="1:8" x14ac:dyDescent="0.25">
      <c r="A1777" s="1">
        <v>1989</v>
      </c>
      <c r="B1777" s="1" t="s">
        <v>99</v>
      </c>
      <c r="C1777" t="s">
        <v>51</v>
      </c>
      <c r="D1777">
        <v>2</v>
      </c>
      <c r="E1777">
        <v>79</v>
      </c>
      <c r="F1777">
        <v>0.01</v>
      </c>
      <c r="G1777">
        <f t="shared" si="54"/>
        <v>5.0000000000000001E-3</v>
      </c>
      <c r="H1777">
        <f t="shared" si="55"/>
        <v>6.5548939726313589E-4</v>
      </c>
    </row>
    <row r="1778" spans="1:8" x14ac:dyDescent="0.25">
      <c r="A1778" s="1">
        <v>1989</v>
      </c>
      <c r="B1778" s="1" t="s">
        <v>99</v>
      </c>
      <c r="C1778" t="s">
        <v>51</v>
      </c>
      <c r="D1778">
        <v>2</v>
      </c>
      <c r="E1778">
        <v>79</v>
      </c>
      <c r="F1778">
        <v>0.01</v>
      </c>
      <c r="G1778">
        <f t="shared" si="54"/>
        <v>5.0000000000000001E-3</v>
      </c>
      <c r="H1778">
        <f t="shared" si="55"/>
        <v>6.5548939726313589E-4</v>
      </c>
    </row>
    <row r="1779" spans="1:8" x14ac:dyDescent="0.25">
      <c r="A1779" s="1">
        <v>1989</v>
      </c>
      <c r="B1779" s="1" t="s">
        <v>99</v>
      </c>
      <c r="C1779" t="s">
        <v>51</v>
      </c>
      <c r="D1779">
        <v>2</v>
      </c>
      <c r="E1779">
        <v>79</v>
      </c>
      <c r="F1779">
        <v>0.06</v>
      </c>
      <c r="G1779">
        <f t="shared" si="54"/>
        <v>0.03</v>
      </c>
      <c r="H1779">
        <f t="shared" si="55"/>
        <v>3.9329363835788151E-3</v>
      </c>
    </row>
    <row r="1780" spans="1:8" x14ac:dyDescent="0.25">
      <c r="A1780" s="1">
        <v>1989</v>
      </c>
      <c r="B1780" s="1" t="s">
        <v>99</v>
      </c>
      <c r="C1780" t="s">
        <v>51</v>
      </c>
      <c r="D1780">
        <v>2</v>
      </c>
      <c r="E1780">
        <v>79</v>
      </c>
      <c r="F1780">
        <v>0.37</v>
      </c>
      <c r="G1780">
        <f t="shared" si="54"/>
        <v>0.185</v>
      </c>
      <c r="H1780">
        <f t="shared" si="55"/>
        <v>2.425310769873603E-2</v>
      </c>
    </row>
    <row r="1781" spans="1:8" x14ac:dyDescent="0.25">
      <c r="A1781" s="1">
        <v>1989</v>
      </c>
      <c r="B1781" s="1" t="s">
        <v>99</v>
      </c>
      <c r="C1781" t="s">
        <v>51</v>
      </c>
      <c r="D1781">
        <v>2</v>
      </c>
      <c r="E1781">
        <v>79</v>
      </c>
      <c r="F1781">
        <v>0.14000000000000001</v>
      </c>
      <c r="G1781">
        <f t="shared" si="54"/>
        <v>7.0000000000000007E-2</v>
      </c>
      <c r="H1781">
        <f t="shared" si="55"/>
        <v>9.176851561683904E-3</v>
      </c>
    </row>
    <row r="1782" spans="1:8" x14ac:dyDescent="0.25">
      <c r="A1782" s="1">
        <v>1989</v>
      </c>
      <c r="B1782" s="1" t="s">
        <v>99</v>
      </c>
      <c r="C1782" t="s">
        <v>51</v>
      </c>
      <c r="D1782">
        <v>2</v>
      </c>
      <c r="E1782">
        <v>79</v>
      </c>
      <c r="F1782">
        <v>0.03</v>
      </c>
      <c r="G1782">
        <f t="shared" si="54"/>
        <v>1.4999999999999999E-2</v>
      </c>
      <c r="H1782">
        <f t="shared" si="55"/>
        <v>1.9664681917894076E-3</v>
      </c>
    </row>
    <row r="1783" spans="1:8" x14ac:dyDescent="0.25">
      <c r="A1783" s="1">
        <v>1989</v>
      </c>
      <c r="B1783" s="1" t="s">
        <v>99</v>
      </c>
      <c r="C1783" t="s">
        <v>51</v>
      </c>
      <c r="D1783">
        <v>2</v>
      </c>
      <c r="E1783">
        <v>79</v>
      </c>
      <c r="F1783">
        <v>0.1</v>
      </c>
      <c r="G1783">
        <f t="shared" si="54"/>
        <v>0.05</v>
      </c>
      <c r="H1783">
        <f t="shared" si="55"/>
        <v>6.55489397263136E-3</v>
      </c>
    </row>
    <row r="1784" spans="1:8" x14ac:dyDescent="0.25">
      <c r="A1784" s="1">
        <v>1989</v>
      </c>
      <c r="B1784" s="1" t="s">
        <v>99</v>
      </c>
      <c r="C1784" t="s">
        <v>51</v>
      </c>
      <c r="D1784">
        <v>2</v>
      </c>
      <c r="E1784">
        <v>79</v>
      </c>
      <c r="F1784">
        <v>0.06</v>
      </c>
      <c r="G1784">
        <f t="shared" si="54"/>
        <v>0.03</v>
      </c>
      <c r="H1784">
        <f t="shared" si="55"/>
        <v>3.9329363835788151E-3</v>
      </c>
    </row>
    <row r="1785" spans="1:8" x14ac:dyDescent="0.25">
      <c r="A1785" s="1">
        <v>1989</v>
      </c>
      <c r="B1785" s="1" t="s">
        <v>99</v>
      </c>
      <c r="C1785" t="s">
        <v>51</v>
      </c>
      <c r="D1785">
        <v>2</v>
      </c>
      <c r="E1785">
        <v>79</v>
      </c>
      <c r="F1785">
        <v>0.01</v>
      </c>
      <c r="G1785">
        <f t="shared" si="54"/>
        <v>5.0000000000000001E-3</v>
      </c>
      <c r="H1785">
        <f t="shared" si="55"/>
        <v>6.5548939726313589E-4</v>
      </c>
    </row>
    <row r="1786" spans="1:8" x14ac:dyDescent="0.25">
      <c r="A1786" s="1">
        <v>1989</v>
      </c>
      <c r="B1786" s="1" t="s">
        <v>99</v>
      </c>
      <c r="C1786" t="s">
        <v>51</v>
      </c>
      <c r="D1786">
        <v>2</v>
      </c>
      <c r="E1786">
        <v>79</v>
      </c>
      <c r="F1786">
        <v>0.02</v>
      </c>
      <c r="G1786">
        <f t="shared" si="54"/>
        <v>0.01</v>
      </c>
      <c r="H1786">
        <f t="shared" si="55"/>
        <v>1.3109787945262718E-3</v>
      </c>
    </row>
    <row r="1787" spans="1:8" x14ac:dyDescent="0.25">
      <c r="A1787" s="1">
        <v>1989</v>
      </c>
      <c r="B1787" s="1" t="s">
        <v>99</v>
      </c>
      <c r="C1787" t="s">
        <v>51</v>
      </c>
      <c r="D1787">
        <v>2</v>
      </c>
      <c r="E1787">
        <v>79</v>
      </c>
      <c r="F1787">
        <v>0.01</v>
      </c>
      <c r="G1787">
        <f t="shared" si="54"/>
        <v>5.0000000000000001E-3</v>
      </c>
      <c r="H1787">
        <f t="shared" si="55"/>
        <v>6.5548939726313589E-4</v>
      </c>
    </row>
    <row r="1788" spans="1:8" x14ac:dyDescent="0.25">
      <c r="A1788" s="1">
        <v>1989</v>
      </c>
      <c r="B1788" s="1" t="s">
        <v>99</v>
      </c>
      <c r="C1788" t="s">
        <v>51</v>
      </c>
      <c r="D1788">
        <v>2</v>
      </c>
      <c r="E1788">
        <v>79</v>
      </c>
      <c r="F1788">
        <v>0.03</v>
      </c>
      <c r="G1788">
        <f t="shared" si="54"/>
        <v>1.4999999999999999E-2</v>
      </c>
      <c r="H1788">
        <f t="shared" si="55"/>
        <v>1.9664681917894076E-3</v>
      </c>
    </row>
    <row r="1789" spans="1:8" x14ac:dyDescent="0.25">
      <c r="A1789" s="1">
        <v>1989</v>
      </c>
      <c r="B1789" s="1" t="s">
        <v>99</v>
      </c>
      <c r="C1789" t="s">
        <v>51</v>
      </c>
      <c r="D1789">
        <v>2</v>
      </c>
      <c r="E1789">
        <v>79</v>
      </c>
      <c r="F1789">
        <v>0.16</v>
      </c>
      <c r="G1789">
        <f t="shared" si="54"/>
        <v>0.08</v>
      </c>
      <c r="H1789">
        <f t="shared" si="55"/>
        <v>1.0487830356210174E-2</v>
      </c>
    </row>
    <row r="1790" spans="1:8" x14ac:dyDescent="0.25">
      <c r="A1790" s="1">
        <v>1989</v>
      </c>
      <c r="B1790" s="1" t="s">
        <v>99</v>
      </c>
      <c r="C1790" t="s">
        <v>51</v>
      </c>
      <c r="D1790">
        <v>2</v>
      </c>
      <c r="E1790">
        <v>79</v>
      </c>
      <c r="F1790">
        <v>0.15</v>
      </c>
      <c r="G1790">
        <f t="shared" si="54"/>
        <v>7.4999999999999997E-2</v>
      </c>
      <c r="H1790">
        <f t="shared" si="55"/>
        <v>9.8323409589470383E-3</v>
      </c>
    </row>
    <row r="1791" spans="1:8" x14ac:dyDescent="0.25">
      <c r="A1791" s="1">
        <v>1989</v>
      </c>
      <c r="B1791" s="1" t="s">
        <v>99</v>
      </c>
      <c r="C1791" t="s">
        <v>51</v>
      </c>
      <c r="D1791">
        <v>2</v>
      </c>
      <c r="E1791">
        <v>79</v>
      </c>
      <c r="F1791">
        <v>0.27</v>
      </c>
      <c r="G1791">
        <f t="shared" si="54"/>
        <v>0.13500000000000001</v>
      </c>
      <c r="H1791">
        <f t="shared" si="55"/>
        <v>1.769821372610467E-2</v>
      </c>
    </row>
    <row r="1792" spans="1:8" x14ac:dyDescent="0.25">
      <c r="A1792" s="1">
        <v>1989</v>
      </c>
      <c r="B1792" s="1" t="s">
        <v>99</v>
      </c>
      <c r="C1792" t="s">
        <v>51</v>
      </c>
      <c r="D1792">
        <v>2</v>
      </c>
      <c r="E1792">
        <v>79</v>
      </c>
      <c r="F1792">
        <v>0.03</v>
      </c>
      <c r="G1792">
        <f t="shared" si="54"/>
        <v>1.4999999999999999E-2</v>
      </c>
      <c r="H1792">
        <f t="shared" si="55"/>
        <v>1.9664681917894076E-3</v>
      </c>
    </row>
    <row r="1793" spans="1:8" x14ac:dyDescent="0.25">
      <c r="A1793" s="1">
        <v>1989</v>
      </c>
      <c r="B1793" s="1" t="s">
        <v>99</v>
      </c>
      <c r="C1793" t="s">
        <v>51</v>
      </c>
      <c r="D1793">
        <v>2</v>
      </c>
      <c r="E1793">
        <v>79</v>
      </c>
      <c r="F1793">
        <v>0.03</v>
      </c>
      <c r="G1793">
        <f t="shared" si="54"/>
        <v>1.4999999999999999E-2</v>
      </c>
      <c r="H1793">
        <f t="shared" si="55"/>
        <v>1.9664681917894076E-3</v>
      </c>
    </row>
    <row r="1794" spans="1:8" x14ac:dyDescent="0.25">
      <c r="A1794" s="1">
        <v>1989</v>
      </c>
      <c r="B1794" s="1" t="s">
        <v>99</v>
      </c>
      <c r="C1794" t="s">
        <v>51</v>
      </c>
      <c r="D1794">
        <v>2</v>
      </c>
      <c r="E1794">
        <v>79</v>
      </c>
      <c r="F1794">
        <v>0.02</v>
      </c>
      <c r="G1794">
        <f t="shared" si="54"/>
        <v>0.01</v>
      </c>
      <c r="H1794">
        <f t="shared" si="55"/>
        <v>1.3109787945262718E-3</v>
      </c>
    </row>
    <row r="1795" spans="1:8" x14ac:dyDescent="0.25">
      <c r="A1795" s="1">
        <v>1989</v>
      </c>
      <c r="B1795" s="1" t="s">
        <v>99</v>
      </c>
      <c r="C1795" t="s">
        <v>51</v>
      </c>
      <c r="D1795">
        <v>2</v>
      </c>
      <c r="E1795">
        <v>79</v>
      </c>
      <c r="F1795">
        <v>0.05</v>
      </c>
      <c r="G1795">
        <f t="shared" ref="G1795:G1858" si="56">(F1795/0.5)/4</f>
        <v>2.5000000000000001E-2</v>
      </c>
      <c r="H1795">
        <f t="shared" ref="H1795:H1858" si="57">G1795*(12.55/95.73)</f>
        <v>3.27744698631568E-3</v>
      </c>
    </row>
    <row r="1796" spans="1:8" x14ac:dyDescent="0.25">
      <c r="A1796" s="1">
        <v>1989</v>
      </c>
      <c r="B1796" s="1" t="s">
        <v>99</v>
      </c>
      <c r="C1796" t="s">
        <v>51</v>
      </c>
      <c r="D1796">
        <v>2</v>
      </c>
      <c r="E1796">
        <v>79</v>
      </c>
      <c r="F1796">
        <v>0.01</v>
      </c>
      <c r="G1796">
        <f t="shared" si="56"/>
        <v>5.0000000000000001E-3</v>
      </c>
      <c r="H1796">
        <f t="shared" si="57"/>
        <v>6.5548939726313589E-4</v>
      </c>
    </row>
    <row r="1797" spans="1:8" x14ac:dyDescent="0.25">
      <c r="A1797" s="1">
        <v>1989</v>
      </c>
      <c r="B1797" s="1" t="s">
        <v>99</v>
      </c>
      <c r="C1797" t="s">
        <v>51</v>
      </c>
      <c r="D1797">
        <v>2</v>
      </c>
      <c r="E1797">
        <v>79</v>
      </c>
      <c r="F1797">
        <v>0.03</v>
      </c>
      <c r="G1797">
        <f t="shared" si="56"/>
        <v>1.4999999999999999E-2</v>
      </c>
      <c r="H1797">
        <f t="shared" si="57"/>
        <v>1.9664681917894076E-3</v>
      </c>
    </row>
    <row r="1798" spans="1:8" x14ac:dyDescent="0.25">
      <c r="A1798" s="1">
        <v>1989</v>
      </c>
      <c r="B1798" s="1" t="s">
        <v>99</v>
      </c>
      <c r="C1798" t="s">
        <v>51</v>
      </c>
      <c r="D1798">
        <v>2</v>
      </c>
      <c r="E1798">
        <v>79</v>
      </c>
      <c r="F1798">
        <v>0.1</v>
      </c>
      <c r="G1798">
        <f t="shared" si="56"/>
        <v>0.05</v>
      </c>
      <c r="H1798">
        <f t="shared" si="57"/>
        <v>6.55489397263136E-3</v>
      </c>
    </row>
    <row r="1799" spans="1:8" x14ac:dyDescent="0.25">
      <c r="A1799" s="1">
        <v>1989</v>
      </c>
      <c r="B1799" s="1" t="s">
        <v>99</v>
      </c>
      <c r="C1799" t="s">
        <v>51</v>
      </c>
      <c r="D1799">
        <v>2</v>
      </c>
      <c r="E1799">
        <v>79</v>
      </c>
      <c r="F1799">
        <v>0.02</v>
      </c>
      <c r="G1799">
        <f t="shared" si="56"/>
        <v>0.01</v>
      </c>
      <c r="H1799">
        <f t="shared" si="57"/>
        <v>1.3109787945262718E-3</v>
      </c>
    </row>
    <row r="1800" spans="1:8" x14ac:dyDescent="0.25">
      <c r="A1800" s="1">
        <v>1989</v>
      </c>
      <c r="B1800" s="1" t="s">
        <v>99</v>
      </c>
      <c r="C1800" t="s">
        <v>51</v>
      </c>
      <c r="D1800">
        <v>2</v>
      </c>
      <c r="E1800">
        <v>79</v>
      </c>
      <c r="F1800">
        <v>0.47</v>
      </c>
      <c r="G1800">
        <f t="shared" si="56"/>
        <v>0.23499999999999999</v>
      </c>
      <c r="H1800">
        <f t="shared" si="57"/>
        <v>3.0808001671367387E-2</v>
      </c>
    </row>
    <row r="1801" spans="1:8" x14ac:dyDescent="0.25">
      <c r="A1801" s="1">
        <v>1989</v>
      </c>
      <c r="B1801" s="1" t="s">
        <v>99</v>
      </c>
      <c r="C1801" t="s">
        <v>51</v>
      </c>
      <c r="D1801">
        <v>2</v>
      </c>
      <c r="E1801">
        <v>79</v>
      </c>
      <c r="F1801">
        <v>0.32</v>
      </c>
      <c r="G1801">
        <f t="shared" si="56"/>
        <v>0.16</v>
      </c>
      <c r="H1801">
        <f t="shared" si="57"/>
        <v>2.0975660712420349E-2</v>
      </c>
    </row>
    <row r="1802" spans="1:8" x14ac:dyDescent="0.25">
      <c r="A1802" s="1">
        <v>1989</v>
      </c>
      <c r="B1802" s="1" t="s">
        <v>99</v>
      </c>
      <c r="C1802" t="s">
        <v>51</v>
      </c>
      <c r="D1802">
        <v>2</v>
      </c>
      <c r="E1802">
        <v>79</v>
      </c>
      <c r="F1802">
        <v>0.03</v>
      </c>
      <c r="G1802">
        <f t="shared" si="56"/>
        <v>1.4999999999999999E-2</v>
      </c>
      <c r="H1802">
        <f t="shared" si="57"/>
        <v>1.9664681917894076E-3</v>
      </c>
    </row>
    <row r="1803" spans="1:8" x14ac:dyDescent="0.25">
      <c r="A1803" s="1">
        <v>1989</v>
      </c>
      <c r="B1803" s="1" t="s">
        <v>99</v>
      </c>
      <c r="C1803" t="s">
        <v>51</v>
      </c>
      <c r="D1803">
        <v>2</v>
      </c>
      <c r="E1803">
        <v>79</v>
      </c>
      <c r="F1803">
        <v>0.4</v>
      </c>
      <c r="G1803">
        <f t="shared" si="56"/>
        <v>0.2</v>
      </c>
      <c r="H1803">
        <f t="shared" si="57"/>
        <v>2.621957589052544E-2</v>
      </c>
    </row>
    <row r="1804" spans="1:8" x14ac:dyDescent="0.25">
      <c r="A1804" s="1">
        <v>1989</v>
      </c>
      <c r="B1804" s="1" t="s">
        <v>99</v>
      </c>
      <c r="C1804" t="s">
        <v>51</v>
      </c>
      <c r="D1804">
        <v>2</v>
      </c>
      <c r="E1804">
        <v>79</v>
      </c>
      <c r="F1804">
        <v>0.06</v>
      </c>
      <c r="G1804">
        <f t="shared" si="56"/>
        <v>0.03</v>
      </c>
      <c r="H1804">
        <f t="shared" si="57"/>
        <v>3.9329363835788151E-3</v>
      </c>
    </row>
    <row r="1805" spans="1:8" x14ac:dyDescent="0.25">
      <c r="A1805" s="1">
        <v>1989</v>
      </c>
      <c r="B1805" s="1" t="s">
        <v>99</v>
      </c>
      <c r="C1805" t="s">
        <v>51</v>
      </c>
      <c r="D1805">
        <v>2</v>
      </c>
      <c r="E1805">
        <v>79</v>
      </c>
      <c r="F1805">
        <v>0.04</v>
      </c>
      <c r="G1805">
        <f t="shared" si="56"/>
        <v>0.02</v>
      </c>
      <c r="H1805">
        <f t="shared" si="57"/>
        <v>2.6219575890525436E-3</v>
      </c>
    </row>
    <row r="1806" spans="1:8" x14ac:dyDescent="0.25">
      <c r="A1806" s="1">
        <v>1989</v>
      </c>
      <c r="B1806" s="1" t="s">
        <v>99</v>
      </c>
      <c r="C1806" t="s">
        <v>51</v>
      </c>
      <c r="D1806">
        <v>2</v>
      </c>
      <c r="E1806">
        <v>79</v>
      </c>
      <c r="F1806">
        <v>0.02</v>
      </c>
      <c r="G1806">
        <f t="shared" si="56"/>
        <v>0.01</v>
      </c>
      <c r="H1806">
        <f t="shared" si="57"/>
        <v>1.3109787945262718E-3</v>
      </c>
    </row>
    <row r="1807" spans="1:8" x14ac:dyDescent="0.25">
      <c r="A1807" s="1">
        <v>1989</v>
      </c>
      <c r="B1807" s="1" t="s">
        <v>99</v>
      </c>
      <c r="C1807" t="s">
        <v>51</v>
      </c>
      <c r="D1807">
        <v>2</v>
      </c>
      <c r="E1807">
        <v>79</v>
      </c>
      <c r="F1807">
        <v>0.18</v>
      </c>
      <c r="G1807">
        <f t="shared" si="56"/>
        <v>0.09</v>
      </c>
      <c r="H1807">
        <f t="shared" si="57"/>
        <v>1.1798809150736446E-2</v>
      </c>
    </row>
    <row r="1808" spans="1:8" x14ac:dyDescent="0.25">
      <c r="A1808" s="1">
        <v>1989</v>
      </c>
      <c r="B1808" s="1" t="s">
        <v>99</v>
      </c>
      <c r="C1808" t="s">
        <v>51</v>
      </c>
      <c r="D1808">
        <v>2</v>
      </c>
      <c r="E1808">
        <v>79</v>
      </c>
      <c r="F1808">
        <v>0.77</v>
      </c>
      <c r="G1808">
        <f t="shared" si="56"/>
        <v>0.38500000000000001</v>
      </c>
      <c r="H1808">
        <f t="shared" si="57"/>
        <v>5.047268358926147E-2</v>
      </c>
    </row>
    <row r="1809" spans="1:8" x14ac:dyDescent="0.25">
      <c r="A1809" s="1">
        <v>1989</v>
      </c>
      <c r="B1809" s="1" t="s">
        <v>99</v>
      </c>
      <c r="C1809" t="s">
        <v>51</v>
      </c>
      <c r="D1809">
        <v>2</v>
      </c>
      <c r="E1809">
        <v>79</v>
      </c>
      <c r="F1809">
        <v>0.01</v>
      </c>
      <c r="G1809">
        <f t="shared" si="56"/>
        <v>5.0000000000000001E-3</v>
      </c>
      <c r="H1809">
        <f t="shared" si="57"/>
        <v>6.5548939726313589E-4</v>
      </c>
    </row>
    <row r="1810" spans="1:8" x14ac:dyDescent="0.25">
      <c r="A1810" s="1">
        <v>1989</v>
      </c>
      <c r="B1810" s="1" t="s">
        <v>99</v>
      </c>
      <c r="C1810" t="s">
        <v>51</v>
      </c>
      <c r="D1810">
        <v>2</v>
      </c>
      <c r="E1810">
        <v>79</v>
      </c>
      <c r="F1810">
        <v>0.17</v>
      </c>
      <c r="G1810">
        <f t="shared" si="56"/>
        <v>8.5000000000000006E-2</v>
      </c>
      <c r="H1810">
        <f t="shared" si="57"/>
        <v>1.1143319753473312E-2</v>
      </c>
    </row>
    <row r="1811" spans="1:8" x14ac:dyDescent="0.25">
      <c r="A1811" s="1">
        <v>1989</v>
      </c>
      <c r="B1811" s="1" t="s">
        <v>99</v>
      </c>
      <c r="C1811" t="s">
        <v>51</v>
      </c>
      <c r="D1811">
        <v>2</v>
      </c>
      <c r="E1811">
        <v>79</v>
      </c>
      <c r="F1811">
        <v>0.1</v>
      </c>
      <c r="G1811">
        <f t="shared" si="56"/>
        <v>0.05</v>
      </c>
      <c r="H1811">
        <f t="shared" si="57"/>
        <v>6.55489397263136E-3</v>
      </c>
    </row>
    <row r="1812" spans="1:8" x14ac:dyDescent="0.25">
      <c r="A1812" s="1">
        <v>1989</v>
      </c>
      <c r="B1812" s="1" t="s">
        <v>99</v>
      </c>
      <c r="C1812" t="s">
        <v>51</v>
      </c>
      <c r="D1812">
        <v>2</v>
      </c>
      <c r="E1812">
        <v>79</v>
      </c>
      <c r="F1812">
        <v>0.08</v>
      </c>
      <c r="G1812">
        <f t="shared" si="56"/>
        <v>0.04</v>
      </c>
      <c r="H1812">
        <f t="shared" si="57"/>
        <v>5.2439151781050871E-3</v>
      </c>
    </row>
    <row r="1813" spans="1:8" x14ac:dyDescent="0.25">
      <c r="A1813" s="1">
        <v>1989</v>
      </c>
      <c r="B1813" s="1" t="s">
        <v>99</v>
      </c>
      <c r="C1813" t="s">
        <v>51</v>
      </c>
      <c r="D1813">
        <v>2</v>
      </c>
      <c r="E1813">
        <v>79</v>
      </c>
      <c r="F1813">
        <v>0.05</v>
      </c>
      <c r="G1813">
        <f t="shared" si="56"/>
        <v>2.5000000000000001E-2</v>
      </c>
      <c r="H1813">
        <f t="shared" si="57"/>
        <v>3.27744698631568E-3</v>
      </c>
    </row>
    <row r="1814" spans="1:8" x14ac:dyDescent="0.25">
      <c r="A1814" s="1">
        <v>1989</v>
      </c>
      <c r="B1814" s="1" t="s">
        <v>99</v>
      </c>
      <c r="C1814" t="s">
        <v>51</v>
      </c>
      <c r="D1814">
        <v>2</v>
      </c>
      <c r="E1814">
        <v>79</v>
      </c>
      <c r="F1814">
        <v>0.04</v>
      </c>
      <c r="G1814">
        <f t="shared" si="56"/>
        <v>0.02</v>
      </c>
      <c r="H1814">
        <f t="shared" si="57"/>
        <v>2.6219575890525436E-3</v>
      </c>
    </row>
    <row r="1815" spans="1:8" x14ac:dyDescent="0.25">
      <c r="A1815" s="1">
        <v>1989</v>
      </c>
      <c r="B1815" s="1" t="s">
        <v>99</v>
      </c>
      <c r="C1815" t="s">
        <v>51</v>
      </c>
      <c r="D1815">
        <v>2</v>
      </c>
      <c r="E1815">
        <v>79</v>
      </c>
      <c r="F1815">
        <v>0.04</v>
      </c>
      <c r="G1815">
        <f t="shared" si="56"/>
        <v>0.02</v>
      </c>
      <c r="H1815">
        <f t="shared" si="57"/>
        <v>2.6219575890525436E-3</v>
      </c>
    </row>
    <row r="1816" spans="1:8" x14ac:dyDescent="0.25">
      <c r="A1816" s="1">
        <v>1989</v>
      </c>
      <c r="B1816" s="1" t="s">
        <v>99</v>
      </c>
      <c r="C1816" t="s">
        <v>51</v>
      </c>
      <c r="D1816">
        <v>2</v>
      </c>
      <c r="E1816">
        <v>79</v>
      </c>
      <c r="F1816">
        <v>0.08</v>
      </c>
      <c r="G1816">
        <f t="shared" si="56"/>
        <v>0.04</v>
      </c>
      <c r="H1816">
        <f t="shared" si="57"/>
        <v>5.2439151781050871E-3</v>
      </c>
    </row>
    <row r="1817" spans="1:8" x14ac:dyDescent="0.25">
      <c r="A1817" s="1">
        <v>1989</v>
      </c>
      <c r="B1817" s="1" t="s">
        <v>99</v>
      </c>
      <c r="C1817" t="s">
        <v>51</v>
      </c>
      <c r="D1817">
        <v>2</v>
      </c>
      <c r="E1817">
        <v>79</v>
      </c>
      <c r="F1817">
        <v>0.03</v>
      </c>
      <c r="G1817">
        <f t="shared" si="56"/>
        <v>1.4999999999999999E-2</v>
      </c>
      <c r="H1817">
        <f t="shared" si="57"/>
        <v>1.9664681917894076E-3</v>
      </c>
    </row>
    <row r="1818" spans="1:8" x14ac:dyDescent="0.25">
      <c r="A1818" s="1">
        <v>1989</v>
      </c>
      <c r="B1818" s="1" t="s">
        <v>99</v>
      </c>
      <c r="C1818" t="s">
        <v>51</v>
      </c>
      <c r="D1818">
        <v>2</v>
      </c>
      <c r="E1818">
        <v>79</v>
      </c>
      <c r="F1818">
        <v>0.03</v>
      </c>
      <c r="G1818">
        <f t="shared" si="56"/>
        <v>1.4999999999999999E-2</v>
      </c>
      <c r="H1818">
        <f t="shared" si="57"/>
        <v>1.9664681917894076E-3</v>
      </c>
    </row>
    <row r="1819" spans="1:8" x14ac:dyDescent="0.25">
      <c r="A1819" s="1">
        <v>1989</v>
      </c>
      <c r="B1819" s="1" t="s">
        <v>99</v>
      </c>
      <c r="C1819" t="s">
        <v>51</v>
      </c>
      <c r="D1819">
        <v>2</v>
      </c>
      <c r="E1819">
        <v>79</v>
      </c>
      <c r="F1819">
        <v>0.01</v>
      </c>
      <c r="G1819">
        <f t="shared" si="56"/>
        <v>5.0000000000000001E-3</v>
      </c>
      <c r="H1819">
        <f t="shared" si="57"/>
        <v>6.5548939726313589E-4</v>
      </c>
    </row>
    <row r="1820" spans="1:8" x14ac:dyDescent="0.25">
      <c r="A1820" s="1">
        <v>1989</v>
      </c>
      <c r="B1820" s="1" t="s">
        <v>99</v>
      </c>
      <c r="C1820" t="s">
        <v>51</v>
      </c>
      <c r="D1820">
        <v>2</v>
      </c>
      <c r="E1820">
        <v>79</v>
      </c>
      <c r="F1820">
        <v>0.04</v>
      </c>
      <c r="G1820">
        <f t="shared" si="56"/>
        <v>0.02</v>
      </c>
      <c r="H1820">
        <f t="shared" si="57"/>
        <v>2.6219575890525436E-3</v>
      </c>
    </row>
    <row r="1821" spans="1:8" x14ac:dyDescent="0.25">
      <c r="A1821" s="1">
        <v>1989</v>
      </c>
      <c r="B1821" s="1" t="s">
        <v>99</v>
      </c>
      <c r="C1821" t="s">
        <v>51</v>
      </c>
      <c r="D1821">
        <v>2</v>
      </c>
      <c r="E1821">
        <v>79</v>
      </c>
      <c r="F1821">
        <v>0.03</v>
      </c>
      <c r="G1821">
        <f t="shared" si="56"/>
        <v>1.4999999999999999E-2</v>
      </c>
      <c r="H1821">
        <f t="shared" si="57"/>
        <v>1.9664681917894076E-3</v>
      </c>
    </row>
    <row r="1822" spans="1:8" x14ac:dyDescent="0.25">
      <c r="A1822" s="1">
        <v>1989</v>
      </c>
      <c r="B1822" s="1" t="s">
        <v>99</v>
      </c>
      <c r="C1822" t="s">
        <v>51</v>
      </c>
      <c r="D1822">
        <v>2</v>
      </c>
      <c r="E1822">
        <v>79</v>
      </c>
      <c r="F1822">
        <v>0.16</v>
      </c>
      <c r="G1822">
        <f t="shared" si="56"/>
        <v>0.08</v>
      </c>
      <c r="H1822">
        <f t="shared" si="57"/>
        <v>1.0487830356210174E-2</v>
      </c>
    </row>
    <row r="1823" spans="1:8" x14ac:dyDescent="0.25">
      <c r="A1823" s="1">
        <v>1989</v>
      </c>
      <c r="B1823" s="1" t="s">
        <v>99</v>
      </c>
      <c r="C1823" t="s">
        <v>51</v>
      </c>
      <c r="D1823">
        <v>2</v>
      </c>
      <c r="E1823">
        <v>79</v>
      </c>
      <c r="F1823">
        <v>0.01</v>
      </c>
      <c r="G1823">
        <f t="shared" si="56"/>
        <v>5.0000000000000001E-3</v>
      </c>
      <c r="H1823">
        <f t="shared" si="57"/>
        <v>6.5548939726313589E-4</v>
      </c>
    </row>
    <row r="1824" spans="1:8" x14ac:dyDescent="0.25">
      <c r="A1824" s="1">
        <v>1989</v>
      </c>
      <c r="B1824" s="1" t="s">
        <v>99</v>
      </c>
      <c r="C1824" t="s">
        <v>51</v>
      </c>
      <c r="D1824">
        <v>2</v>
      </c>
      <c r="E1824">
        <v>79</v>
      </c>
      <c r="F1824">
        <v>7.0000000000000007E-2</v>
      </c>
      <c r="G1824">
        <f t="shared" si="56"/>
        <v>3.5000000000000003E-2</v>
      </c>
      <c r="H1824">
        <f t="shared" si="57"/>
        <v>4.588425780841952E-3</v>
      </c>
    </row>
    <row r="1825" spans="1:8" x14ac:dyDescent="0.25">
      <c r="A1825" s="1">
        <v>1989</v>
      </c>
      <c r="B1825" s="1" t="s">
        <v>99</v>
      </c>
      <c r="C1825" t="s">
        <v>51</v>
      </c>
      <c r="D1825">
        <v>2</v>
      </c>
      <c r="E1825">
        <v>79</v>
      </c>
      <c r="F1825">
        <v>0.06</v>
      </c>
      <c r="G1825">
        <f t="shared" si="56"/>
        <v>0.03</v>
      </c>
      <c r="H1825">
        <f t="shared" si="57"/>
        <v>3.9329363835788151E-3</v>
      </c>
    </row>
    <row r="1826" spans="1:8" x14ac:dyDescent="0.25">
      <c r="A1826" s="1">
        <v>1989</v>
      </c>
      <c r="B1826" s="1" t="s">
        <v>99</v>
      </c>
      <c r="C1826" t="s">
        <v>51</v>
      </c>
      <c r="D1826">
        <v>2</v>
      </c>
      <c r="E1826">
        <v>79</v>
      </c>
      <c r="F1826">
        <v>0.11</v>
      </c>
      <c r="G1826">
        <f t="shared" si="56"/>
        <v>5.5E-2</v>
      </c>
      <c r="H1826">
        <f t="shared" si="57"/>
        <v>7.2103833698944951E-3</v>
      </c>
    </row>
    <row r="1827" spans="1:8" x14ac:dyDescent="0.25">
      <c r="A1827" s="1">
        <v>1989</v>
      </c>
      <c r="B1827" s="1" t="s">
        <v>99</v>
      </c>
      <c r="C1827" t="s">
        <v>51</v>
      </c>
      <c r="D1827">
        <v>2</v>
      </c>
      <c r="E1827">
        <v>79</v>
      </c>
      <c r="F1827">
        <v>0.2</v>
      </c>
      <c r="G1827">
        <f t="shared" si="56"/>
        <v>0.1</v>
      </c>
      <c r="H1827">
        <f t="shared" si="57"/>
        <v>1.310978794526272E-2</v>
      </c>
    </row>
    <row r="1828" spans="1:8" x14ac:dyDescent="0.25">
      <c r="A1828" s="1">
        <v>1989</v>
      </c>
      <c r="B1828" s="1" t="s">
        <v>99</v>
      </c>
      <c r="C1828" t="s">
        <v>51</v>
      </c>
      <c r="D1828">
        <v>2</v>
      </c>
      <c r="E1828">
        <v>79</v>
      </c>
      <c r="F1828">
        <v>0.02</v>
      </c>
      <c r="G1828">
        <f t="shared" si="56"/>
        <v>0.01</v>
      </c>
      <c r="H1828">
        <f t="shared" si="57"/>
        <v>1.3109787945262718E-3</v>
      </c>
    </row>
    <row r="1829" spans="1:8" x14ac:dyDescent="0.25">
      <c r="A1829" s="1">
        <v>1989</v>
      </c>
      <c r="B1829" s="1" t="s">
        <v>99</v>
      </c>
      <c r="C1829" t="s">
        <v>51</v>
      </c>
      <c r="D1829">
        <v>2</v>
      </c>
      <c r="E1829">
        <v>79</v>
      </c>
      <c r="F1829">
        <v>0.03</v>
      </c>
      <c r="G1829">
        <f t="shared" si="56"/>
        <v>1.4999999999999999E-2</v>
      </c>
      <c r="H1829">
        <f t="shared" si="57"/>
        <v>1.9664681917894076E-3</v>
      </c>
    </row>
    <row r="1830" spans="1:8" x14ac:dyDescent="0.25">
      <c r="A1830" s="1">
        <v>1989</v>
      </c>
      <c r="B1830" s="1" t="s">
        <v>99</v>
      </c>
      <c r="C1830" t="s">
        <v>51</v>
      </c>
      <c r="D1830">
        <v>2</v>
      </c>
      <c r="E1830">
        <v>79</v>
      </c>
      <c r="F1830">
        <v>0.08</v>
      </c>
      <c r="G1830">
        <f t="shared" si="56"/>
        <v>0.04</v>
      </c>
      <c r="H1830">
        <f t="shared" si="57"/>
        <v>5.2439151781050871E-3</v>
      </c>
    </row>
    <row r="1831" spans="1:8" x14ac:dyDescent="0.25">
      <c r="A1831" s="1">
        <v>1989</v>
      </c>
      <c r="B1831" s="1" t="s">
        <v>99</v>
      </c>
      <c r="C1831" t="s">
        <v>51</v>
      </c>
      <c r="D1831">
        <v>2</v>
      </c>
      <c r="E1831">
        <v>79</v>
      </c>
      <c r="F1831">
        <v>0.02</v>
      </c>
      <c r="G1831">
        <f t="shared" si="56"/>
        <v>0.01</v>
      </c>
      <c r="H1831">
        <f t="shared" si="57"/>
        <v>1.3109787945262718E-3</v>
      </c>
    </row>
    <row r="1832" spans="1:8" x14ac:dyDescent="0.25">
      <c r="A1832" s="1">
        <v>1989</v>
      </c>
      <c r="B1832" s="1" t="s">
        <v>99</v>
      </c>
      <c r="C1832" t="s">
        <v>51</v>
      </c>
      <c r="D1832">
        <v>2</v>
      </c>
      <c r="E1832">
        <v>79</v>
      </c>
      <c r="F1832">
        <v>0.01</v>
      </c>
      <c r="G1832">
        <f t="shared" si="56"/>
        <v>5.0000000000000001E-3</v>
      </c>
      <c r="H1832">
        <f t="shared" si="57"/>
        <v>6.5548939726313589E-4</v>
      </c>
    </row>
    <row r="1833" spans="1:8" x14ac:dyDescent="0.25">
      <c r="A1833" s="1">
        <v>1989</v>
      </c>
      <c r="B1833" s="1" t="s">
        <v>99</v>
      </c>
      <c r="C1833" t="s">
        <v>51</v>
      </c>
      <c r="D1833">
        <v>2</v>
      </c>
      <c r="E1833">
        <v>79</v>
      </c>
      <c r="F1833">
        <v>0.23</v>
      </c>
      <c r="G1833">
        <f t="shared" si="56"/>
        <v>0.115</v>
      </c>
      <c r="H1833">
        <f t="shared" si="57"/>
        <v>1.5076256137052126E-2</v>
      </c>
    </row>
    <row r="1834" spans="1:8" x14ac:dyDescent="0.25">
      <c r="A1834" s="1">
        <v>1989</v>
      </c>
      <c r="B1834" s="1" t="s">
        <v>99</v>
      </c>
      <c r="C1834" t="s">
        <v>51</v>
      </c>
      <c r="D1834">
        <v>2</v>
      </c>
      <c r="E1834">
        <v>79</v>
      </c>
      <c r="F1834">
        <v>0.01</v>
      </c>
      <c r="G1834">
        <f t="shared" si="56"/>
        <v>5.0000000000000001E-3</v>
      </c>
      <c r="H1834">
        <f t="shared" si="57"/>
        <v>6.5548939726313589E-4</v>
      </c>
    </row>
    <row r="1835" spans="1:8" x14ac:dyDescent="0.25">
      <c r="A1835" s="1">
        <v>1989</v>
      </c>
      <c r="B1835" s="1" t="s">
        <v>99</v>
      </c>
      <c r="C1835" t="s">
        <v>51</v>
      </c>
      <c r="D1835">
        <v>2</v>
      </c>
      <c r="E1835">
        <v>79</v>
      </c>
      <c r="F1835">
        <v>0.03</v>
      </c>
      <c r="G1835">
        <f t="shared" si="56"/>
        <v>1.4999999999999999E-2</v>
      </c>
      <c r="H1835">
        <f t="shared" si="57"/>
        <v>1.9664681917894076E-3</v>
      </c>
    </row>
    <row r="1836" spans="1:8" x14ac:dyDescent="0.25">
      <c r="A1836" s="1">
        <v>1989</v>
      </c>
      <c r="B1836" s="1" t="s">
        <v>99</v>
      </c>
      <c r="C1836" t="s">
        <v>51</v>
      </c>
      <c r="D1836">
        <v>2</v>
      </c>
      <c r="E1836">
        <v>85</v>
      </c>
      <c r="F1836">
        <v>0.03</v>
      </c>
      <c r="G1836">
        <f t="shared" si="56"/>
        <v>1.4999999999999999E-2</v>
      </c>
      <c r="H1836">
        <f t="shared" si="57"/>
        <v>1.9664681917894076E-3</v>
      </c>
    </row>
    <row r="1837" spans="1:8" x14ac:dyDescent="0.25">
      <c r="A1837" s="1">
        <v>1989</v>
      </c>
      <c r="B1837" s="1" t="s">
        <v>99</v>
      </c>
      <c r="C1837" t="s">
        <v>51</v>
      </c>
      <c r="D1837">
        <v>2</v>
      </c>
      <c r="E1837">
        <v>85</v>
      </c>
      <c r="F1837">
        <v>0.01</v>
      </c>
      <c r="G1837">
        <f t="shared" si="56"/>
        <v>5.0000000000000001E-3</v>
      </c>
      <c r="H1837">
        <f t="shared" si="57"/>
        <v>6.5548939726313589E-4</v>
      </c>
    </row>
    <row r="1838" spans="1:8" x14ac:dyDescent="0.25">
      <c r="A1838" s="1">
        <v>1989</v>
      </c>
      <c r="B1838" s="1" t="s">
        <v>99</v>
      </c>
      <c r="C1838" t="s">
        <v>51</v>
      </c>
      <c r="D1838">
        <v>2</v>
      </c>
      <c r="E1838">
        <v>85</v>
      </c>
      <c r="F1838">
        <v>0.04</v>
      </c>
      <c r="G1838">
        <f t="shared" si="56"/>
        <v>0.02</v>
      </c>
      <c r="H1838">
        <f t="shared" si="57"/>
        <v>2.6219575890525436E-3</v>
      </c>
    </row>
    <row r="1839" spans="1:8" x14ac:dyDescent="0.25">
      <c r="A1839" s="1">
        <v>1989</v>
      </c>
      <c r="B1839" s="1" t="s">
        <v>99</v>
      </c>
      <c r="C1839" t="s">
        <v>51</v>
      </c>
      <c r="D1839">
        <v>2</v>
      </c>
      <c r="E1839">
        <v>85</v>
      </c>
      <c r="F1839">
        <v>0.02</v>
      </c>
      <c r="G1839">
        <f t="shared" si="56"/>
        <v>0.01</v>
      </c>
      <c r="H1839">
        <f t="shared" si="57"/>
        <v>1.3109787945262718E-3</v>
      </c>
    </row>
    <row r="1840" spans="1:8" x14ac:dyDescent="0.25">
      <c r="A1840" s="1">
        <v>1989</v>
      </c>
      <c r="B1840" s="1" t="s">
        <v>99</v>
      </c>
      <c r="C1840" t="s">
        <v>51</v>
      </c>
      <c r="D1840">
        <v>2</v>
      </c>
      <c r="E1840">
        <v>85</v>
      </c>
      <c r="F1840">
        <v>0.01</v>
      </c>
      <c r="G1840">
        <f t="shared" si="56"/>
        <v>5.0000000000000001E-3</v>
      </c>
      <c r="H1840">
        <f t="shared" si="57"/>
        <v>6.5548939726313589E-4</v>
      </c>
    </row>
    <row r="1841" spans="1:8" x14ac:dyDescent="0.25">
      <c r="A1841" s="1">
        <v>1989</v>
      </c>
      <c r="B1841" s="1" t="s">
        <v>99</v>
      </c>
      <c r="C1841" t="s">
        <v>51</v>
      </c>
      <c r="D1841">
        <v>2</v>
      </c>
      <c r="E1841">
        <v>85</v>
      </c>
      <c r="F1841">
        <v>0.01</v>
      </c>
      <c r="G1841">
        <f t="shared" si="56"/>
        <v>5.0000000000000001E-3</v>
      </c>
      <c r="H1841">
        <f t="shared" si="57"/>
        <v>6.5548939726313589E-4</v>
      </c>
    </row>
    <row r="1842" spans="1:8" x14ac:dyDescent="0.25">
      <c r="A1842" s="1">
        <v>1989</v>
      </c>
      <c r="B1842" s="1" t="s">
        <v>99</v>
      </c>
      <c r="C1842" t="s">
        <v>51</v>
      </c>
      <c r="D1842">
        <v>2</v>
      </c>
      <c r="E1842">
        <v>85</v>
      </c>
      <c r="F1842">
        <v>0.09</v>
      </c>
      <c r="G1842">
        <f t="shared" si="56"/>
        <v>4.4999999999999998E-2</v>
      </c>
      <c r="H1842">
        <f t="shared" si="57"/>
        <v>5.8994045753682231E-3</v>
      </c>
    </row>
    <row r="1843" spans="1:8" x14ac:dyDescent="0.25">
      <c r="A1843" s="1">
        <v>1989</v>
      </c>
      <c r="B1843" s="1" t="s">
        <v>99</v>
      </c>
      <c r="C1843" t="s">
        <v>51</v>
      </c>
      <c r="D1843">
        <v>2</v>
      </c>
      <c r="E1843">
        <v>85</v>
      </c>
      <c r="F1843">
        <v>0.01</v>
      </c>
      <c r="G1843">
        <f t="shared" si="56"/>
        <v>5.0000000000000001E-3</v>
      </c>
      <c r="H1843">
        <f t="shared" si="57"/>
        <v>6.5548939726313589E-4</v>
      </c>
    </row>
    <row r="1844" spans="1:8" x14ac:dyDescent="0.25">
      <c r="A1844" s="1">
        <v>1989</v>
      </c>
      <c r="B1844" s="1" t="s">
        <v>99</v>
      </c>
      <c r="C1844" t="s">
        <v>51</v>
      </c>
      <c r="D1844">
        <v>2</v>
      </c>
      <c r="E1844">
        <v>85</v>
      </c>
      <c r="F1844">
        <v>0.08</v>
      </c>
      <c r="G1844">
        <f t="shared" si="56"/>
        <v>0.04</v>
      </c>
      <c r="H1844">
        <f t="shared" si="57"/>
        <v>5.2439151781050871E-3</v>
      </c>
    </row>
    <row r="1845" spans="1:8" x14ac:dyDescent="0.25">
      <c r="A1845" s="1">
        <v>1989</v>
      </c>
      <c r="B1845" s="1" t="s">
        <v>99</v>
      </c>
      <c r="C1845" t="s">
        <v>51</v>
      </c>
      <c r="D1845">
        <v>2</v>
      </c>
      <c r="E1845">
        <v>85</v>
      </c>
      <c r="F1845">
        <v>0.02</v>
      </c>
      <c r="G1845">
        <f t="shared" si="56"/>
        <v>0.01</v>
      </c>
      <c r="H1845">
        <f t="shared" si="57"/>
        <v>1.3109787945262718E-3</v>
      </c>
    </row>
    <row r="1846" spans="1:8" x14ac:dyDescent="0.25">
      <c r="A1846" s="1">
        <v>1989</v>
      </c>
      <c r="B1846" s="1" t="s">
        <v>99</v>
      </c>
      <c r="C1846" t="s">
        <v>51</v>
      </c>
      <c r="D1846">
        <v>2</v>
      </c>
      <c r="E1846">
        <v>85</v>
      </c>
      <c r="F1846">
        <v>0.03</v>
      </c>
      <c r="G1846">
        <f t="shared" si="56"/>
        <v>1.4999999999999999E-2</v>
      </c>
      <c r="H1846">
        <f t="shared" si="57"/>
        <v>1.9664681917894076E-3</v>
      </c>
    </row>
    <row r="1847" spans="1:8" x14ac:dyDescent="0.25">
      <c r="A1847" s="1">
        <v>1989</v>
      </c>
      <c r="B1847" s="1" t="s">
        <v>99</v>
      </c>
      <c r="C1847" t="s">
        <v>51</v>
      </c>
      <c r="D1847">
        <v>2</v>
      </c>
      <c r="E1847">
        <v>88</v>
      </c>
      <c r="F1847">
        <v>0.64</v>
      </c>
      <c r="G1847">
        <f t="shared" si="56"/>
        <v>0.32</v>
      </c>
      <c r="H1847">
        <f t="shared" si="57"/>
        <v>4.1951321424840697E-2</v>
      </c>
    </row>
    <row r="1848" spans="1:8" x14ac:dyDescent="0.25">
      <c r="A1848" s="1">
        <v>1989</v>
      </c>
      <c r="B1848" s="1" t="s">
        <v>99</v>
      </c>
      <c r="C1848" t="s">
        <v>51</v>
      </c>
      <c r="D1848">
        <v>2</v>
      </c>
      <c r="E1848">
        <v>88</v>
      </c>
      <c r="F1848">
        <v>0.38</v>
      </c>
      <c r="G1848">
        <f t="shared" si="56"/>
        <v>0.19</v>
      </c>
      <c r="H1848">
        <f t="shared" si="57"/>
        <v>2.4908597095999165E-2</v>
      </c>
    </row>
    <row r="1849" spans="1:8" x14ac:dyDescent="0.25">
      <c r="A1849" s="1">
        <v>1989</v>
      </c>
      <c r="B1849" s="1" t="s">
        <v>99</v>
      </c>
      <c r="C1849" t="s">
        <v>51</v>
      </c>
      <c r="D1849">
        <v>2</v>
      </c>
      <c r="E1849">
        <v>88</v>
      </c>
      <c r="F1849">
        <v>1.1499999999999999</v>
      </c>
      <c r="G1849">
        <f t="shared" si="56"/>
        <v>0.57499999999999996</v>
      </c>
      <c r="H1849">
        <f t="shared" si="57"/>
        <v>7.5381280685260621E-2</v>
      </c>
    </row>
    <row r="1850" spans="1:8" x14ac:dyDescent="0.25">
      <c r="A1850" s="1">
        <v>1989</v>
      </c>
      <c r="B1850" s="1" t="s">
        <v>99</v>
      </c>
      <c r="C1850" t="s">
        <v>51</v>
      </c>
      <c r="D1850">
        <v>2</v>
      </c>
      <c r="E1850">
        <v>88</v>
      </c>
      <c r="F1850">
        <v>0.01</v>
      </c>
      <c r="G1850">
        <f t="shared" si="56"/>
        <v>5.0000000000000001E-3</v>
      </c>
      <c r="H1850">
        <f t="shared" si="57"/>
        <v>6.5548939726313589E-4</v>
      </c>
    </row>
    <row r="1851" spans="1:8" x14ac:dyDescent="0.25">
      <c r="A1851" s="1">
        <v>1989</v>
      </c>
      <c r="B1851" s="1" t="s">
        <v>99</v>
      </c>
      <c r="C1851" t="s">
        <v>51</v>
      </c>
      <c r="D1851">
        <v>2</v>
      </c>
      <c r="E1851">
        <v>88</v>
      </c>
      <c r="F1851">
        <v>0.11</v>
      </c>
      <c r="G1851">
        <f t="shared" si="56"/>
        <v>5.5E-2</v>
      </c>
      <c r="H1851">
        <f t="shared" si="57"/>
        <v>7.2103833698944951E-3</v>
      </c>
    </row>
    <row r="1852" spans="1:8" x14ac:dyDescent="0.25">
      <c r="A1852" s="1">
        <v>1989</v>
      </c>
      <c r="B1852" s="1" t="s">
        <v>99</v>
      </c>
      <c r="C1852" t="s">
        <v>51</v>
      </c>
      <c r="D1852">
        <v>2</v>
      </c>
      <c r="E1852">
        <v>88</v>
      </c>
      <c r="F1852">
        <v>0.77</v>
      </c>
      <c r="G1852">
        <f t="shared" si="56"/>
        <v>0.38500000000000001</v>
      </c>
      <c r="H1852">
        <f t="shared" si="57"/>
        <v>5.047268358926147E-2</v>
      </c>
    </row>
    <row r="1853" spans="1:8" x14ac:dyDescent="0.25">
      <c r="A1853" s="1">
        <v>1989</v>
      </c>
      <c r="B1853" s="1" t="s">
        <v>99</v>
      </c>
      <c r="C1853" t="s">
        <v>51</v>
      </c>
      <c r="D1853">
        <v>2</v>
      </c>
      <c r="E1853">
        <v>88</v>
      </c>
      <c r="F1853">
        <v>0.36</v>
      </c>
      <c r="G1853">
        <f t="shared" si="56"/>
        <v>0.18</v>
      </c>
      <c r="H1853">
        <f t="shared" si="57"/>
        <v>2.3597618301472893E-2</v>
      </c>
    </row>
    <row r="1854" spans="1:8" x14ac:dyDescent="0.25">
      <c r="A1854" s="1">
        <v>1989</v>
      </c>
      <c r="B1854" s="1" t="s">
        <v>99</v>
      </c>
      <c r="C1854" t="s">
        <v>51</v>
      </c>
      <c r="D1854">
        <v>2</v>
      </c>
      <c r="E1854">
        <v>88</v>
      </c>
      <c r="F1854">
        <v>0.3</v>
      </c>
      <c r="G1854">
        <f t="shared" si="56"/>
        <v>0.15</v>
      </c>
      <c r="H1854">
        <f t="shared" si="57"/>
        <v>1.9664681917894077E-2</v>
      </c>
    </row>
    <row r="1855" spans="1:8" x14ac:dyDescent="0.25">
      <c r="A1855" s="1">
        <v>1989</v>
      </c>
      <c r="B1855" s="1" t="s">
        <v>99</v>
      </c>
      <c r="C1855" t="s">
        <v>51</v>
      </c>
      <c r="D1855">
        <v>3</v>
      </c>
      <c r="E1855">
        <v>29</v>
      </c>
      <c r="F1855">
        <v>0.1</v>
      </c>
      <c r="G1855">
        <f t="shared" si="56"/>
        <v>0.05</v>
      </c>
      <c r="H1855">
        <f t="shared" si="57"/>
        <v>6.55489397263136E-3</v>
      </c>
    </row>
    <row r="1856" spans="1:8" x14ac:dyDescent="0.25">
      <c r="A1856" s="1">
        <v>1989</v>
      </c>
      <c r="B1856" s="1" t="s">
        <v>99</v>
      </c>
      <c r="C1856" t="s">
        <v>51</v>
      </c>
      <c r="D1856">
        <v>3</v>
      </c>
      <c r="E1856">
        <v>29</v>
      </c>
      <c r="F1856">
        <v>0.02</v>
      </c>
      <c r="G1856">
        <f t="shared" si="56"/>
        <v>0.01</v>
      </c>
      <c r="H1856">
        <f t="shared" si="57"/>
        <v>1.3109787945262718E-3</v>
      </c>
    </row>
    <row r="1857" spans="1:8" x14ac:dyDescent="0.25">
      <c r="A1857" s="1">
        <v>1989</v>
      </c>
      <c r="B1857" s="1" t="s">
        <v>99</v>
      </c>
      <c r="C1857" t="s">
        <v>51</v>
      </c>
      <c r="D1857">
        <v>3</v>
      </c>
      <c r="E1857">
        <v>29</v>
      </c>
      <c r="F1857">
        <v>0.03</v>
      </c>
      <c r="G1857">
        <f t="shared" si="56"/>
        <v>1.4999999999999999E-2</v>
      </c>
      <c r="H1857">
        <f t="shared" si="57"/>
        <v>1.9664681917894076E-3</v>
      </c>
    </row>
    <row r="1858" spans="1:8" x14ac:dyDescent="0.25">
      <c r="A1858" s="1">
        <v>1989</v>
      </c>
      <c r="B1858" s="1" t="s">
        <v>99</v>
      </c>
      <c r="C1858" t="s">
        <v>51</v>
      </c>
      <c r="D1858">
        <v>3</v>
      </c>
      <c r="E1858">
        <v>29</v>
      </c>
      <c r="F1858">
        <v>0.14000000000000001</v>
      </c>
      <c r="G1858">
        <f t="shared" si="56"/>
        <v>7.0000000000000007E-2</v>
      </c>
      <c r="H1858">
        <f t="shared" si="57"/>
        <v>9.176851561683904E-3</v>
      </c>
    </row>
    <row r="1859" spans="1:8" x14ac:dyDescent="0.25">
      <c r="A1859" s="1">
        <v>1989</v>
      </c>
      <c r="B1859" s="1" t="s">
        <v>99</v>
      </c>
      <c r="C1859" t="s">
        <v>51</v>
      </c>
      <c r="D1859">
        <v>3</v>
      </c>
      <c r="E1859">
        <v>29</v>
      </c>
      <c r="F1859">
        <v>0.03</v>
      </c>
      <c r="G1859">
        <f t="shared" ref="G1859:G1922" si="58">(F1859/0.5)/4</f>
        <v>1.4999999999999999E-2</v>
      </c>
      <c r="H1859">
        <f t="shared" ref="H1859:H1922" si="59">G1859*(12.55/95.73)</f>
        <v>1.9664681917894076E-3</v>
      </c>
    </row>
    <row r="1860" spans="1:8" x14ac:dyDescent="0.25">
      <c r="A1860" s="1">
        <v>1989</v>
      </c>
      <c r="B1860" s="1" t="s">
        <v>99</v>
      </c>
      <c r="C1860" t="s">
        <v>51</v>
      </c>
      <c r="D1860">
        <v>3</v>
      </c>
      <c r="E1860">
        <v>29</v>
      </c>
      <c r="F1860">
        <v>0.03</v>
      </c>
      <c r="G1860">
        <f t="shared" si="58"/>
        <v>1.4999999999999999E-2</v>
      </c>
      <c r="H1860">
        <f t="shared" si="59"/>
        <v>1.9664681917894076E-3</v>
      </c>
    </row>
    <row r="1861" spans="1:8" x14ac:dyDescent="0.25">
      <c r="A1861" s="1">
        <v>1989</v>
      </c>
      <c r="B1861" s="1" t="s">
        <v>99</v>
      </c>
      <c r="C1861" t="s">
        <v>51</v>
      </c>
      <c r="D1861">
        <v>3</v>
      </c>
      <c r="E1861">
        <v>29</v>
      </c>
      <c r="F1861">
        <v>0.01</v>
      </c>
      <c r="G1861">
        <f t="shared" si="58"/>
        <v>5.0000000000000001E-3</v>
      </c>
      <c r="H1861">
        <f t="shared" si="59"/>
        <v>6.5548939726313589E-4</v>
      </c>
    </row>
    <row r="1862" spans="1:8" x14ac:dyDescent="0.25">
      <c r="A1862" s="1">
        <v>1989</v>
      </c>
      <c r="B1862" s="1" t="s">
        <v>99</v>
      </c>
      <c r="C1862" t="s">
        <v>51</v>
      </c>
      <c r="D1862">
        <v>3</v>
      </c>
      <c r="E1862">
        <v>29</v>
      </c>
      <c r="F1862">
        <v>0.16</v>
      </c>
      <c r="G1862">
        <f t="shared" si="58"/>
        <v>0.08</v>
      </c>
      <c r="H1862">
        <f t="shared" si="59"/>
        <v>1.0487830356210174E-2</v>
      </c>
    </row>
    <row r="1863" spans="1:8" x14ac:dyDescent="0.25">
      <c r="A1863" s="1">
        <v>1989</v>
      </c>
      <c r="B1863" s="1" t="s">
        <v>99</v>
      </c>
      <c r="C1863" t="s">
        <v>51</v>
      </c>
      <c r="D1863">
        <v>3</v>
      </c>
      <c r="E1863">
        <v>29</v>
      </c>
      <c r="F1863">
        <v>0.06</v>
      </c>
      <c r="G1863">
        <f t="shared" si="58"/>
        <v>0.03</v>
      </c>
      <c r="H1863">
        <f t="shared" si="59"/>
        <v>3.9329363835788151E-3</v>
      </c>
    </row>
    <row r="1864" spans="1:8" x14ac:dyDescent="0.25">
      <c r="A1864" s="1">
        <v>1989</v>
      </c>
      <c r="B1864" s="1" t="s">
        <v>99</v>
      </c>
      <c r="C1864" t="s">
        <v>51</v>
      </c>
      <c r="D1864">
        <v>3</v>
      </c>
      <c r="E1864">
        <v>32</v>
      </c>
      <c r="F1864">
        <v>0.01</v>
      </c>
      <c r="G1864">
        <f t="shared" si="58"/>
        <v>5.0000000000000001E-3</v>
      </c>
      <c r="H1864">
        <f t="shared" si="59"/>
        <v>6.5548939726313589E-4</v>
      </c>
    </row>
    <row r="1865" spans="1:8" x14ac:dyDescent="0.25">
      <c r="A1865" s="1">
        <v>1989</v>
      </c>
      <c r="B1865" s="1" t="s">
        <v>99</v>
      </c>
      <c r="C1865" t="s">
        <v>51</v>
      </c>
      <c r="D1865">
        <v>3</v>
      </c>
      <c r="E1865">
        <v>32</v>
      </c>
      <c r="F1865">
        <v>0.01</v>
      </c>
      <c r="G1865">
        <f t="shared" si="58"/>
        <v>5.0000000000000001E-3</v>
      </c>
      <c r="H1865">
        <f t="shared" si="59"/>
        <v>6.5548939726313589E-4</v>
      </c>
    </row>
    <row r="1866" spans="1:8" x14ac:dyDescent="0.25">
      <c r="A1866" s="1">
        <v>1989</v>
      </c>
      <c r="B1866" s="1" t="s">
        <v>99</v>
      </c>
      <c r="C1866" t="s">
        <v>51</v>
      </c>
      <c r="D1866">
        <v>3</v>
      </c>
      <c r="E1866">
        <v>32</v>
      </c>
      <c r="F1866">
        <v>0.03</v>
      </c>
      <c r="G1866">
        <f t="shared" si="58"/>
        <v>1.4999999999999999E-2</v>
      </c>
      <c r="H1866">
        <f t="shared" si="59"/>
        <v>1.9664681917894076E-3</v>
      </c>
    </row>
    <row r="1867" spans="1:8" x14ac:dyDescent="0.25">
      <c r="A1867" s="1">
        <v>1989</v>
      </c>
      <c r="B1867" s="1" t="s">
        <v>99</v>
      </c>
      <c r="C1867" t="s">
        <v>51</v>
      </c>
      <c r="D1867">
        <v>3</v>
      </c>
      <c r="E1867">
        <v>32</v>
      </c>
      <c r="F1867">
        <v>0.02</v>
      </c>
      <c r="G1867">
        <f t="shared" si="58"/>
        <v>0.01</v>
      </c>
      <c r="H1867">
        <f t="shared" si="59"/>
        <v>1.3109787945262718E-3</v>
      </c>
    </row>
    <row r="1868" spans="1:8" x14ac:dyDescent="0.25">
      <c r="A1868" s="1">
        <v>1989</v>
      </c>
      <c r="B1868" s="1" t="s">
        <v>99</v>
      </c>
      <c r="C1868" t="s">
        <v>51</v>
      </c>
      <c r="D1868">
        <v>3</v>
      </c>
      <c r="E1868">
        <v>32</v>
      </c>
      <c r="F1868">
        <v>0.02</v>
      </c>
      <c r="G1868">
        <f t="shared" si="58"/>
        <v>0.01</v>
      </c>
      <c r="H1868">
        <f t="shared" si="59"/>
        <v>1.3109787945262718E-3</v>
      </c>
    </row>
    <row r="1869" spans="1:8" x14ac:dyDescent="0.25">
      <c r="A1869" s="1">
        <v>1989</v>
      </c>
      <c r="B1869" s="1" t="s">
        <v>99</v>
      </c>
      <c r="C1869" t="s">
        <v>51</v>
      </c>
      <c r="D1869">
        <v>3</v>
      </c>
      <c r="E1869">
        <v>32</v>
      </c>
      <c r="F1869">
        <v>0.12</v>
      </c>
      <c r="G1869">
        <f t="shared" si="58"/>
        <v>0.06</v>
      </c>
      <c r="H1869">
        <f t="shared" si="59"/>
        <v>7.8658727671576303E-3</v>
      </c>
    </row>
    <row r="1870" spans="1:8" x14ac:dyDescent="0.25">
      <c r="A1870" s="1">
        <v>1989</v>
      </c>
      <c r="B1870" s="1" t="s">
        <v>99</v>
      </c>
      <c r="C1870" t="s">
        <v>51</v>
      </c>
      <c r="D1870">
        <v>3</v>
      </c>
      <c r="E1870">
        <v>32</v>
      </c>
      <c r="F1870">
        <v>0.04</v>
      </c>
      <c r="G1870">
        <f t="shared" si="58"/>
        <v>0.02</v>
      </c>
      <c r="H1870">
        <f t="shared" si="59"/>
        <v>2.6219575890525436E-3</v>
      </c>
    </row>
    <row r="1871" spans="1:8" x14ac:dyDescent="0.25">
      <c r="A1871" s="1">
        <v>1989</v>
      </c>
      <c r="B1871" s="1" t="s">
        <v>99</v>
      </c>
      <c r="C1871" t="s">
        <v>51</v>
      </c>
      <c r="D1871">
        <v>3</v>
      </c>
      <c r="E1871">
        <v>32</v>
      </c>
      <c r="F1871">
        <v>0.01</v>
      </c>
      <c r="G1871">
        <f t="shared" si="58"/>
        <v>5.0000000000000001E-3</v>
      </c>
      <c r="H1871">
        <f t="shared" si="59"/>
        <v>6.5548939726313589E-4</v>
      </c>
    </row>
    <row r="1872" spans="1:8" x14ac:dyDescent="0.25">
      <c r="A1872" s="1">
        <v>1989</v>
      </c>
      <c r="B1872" s="1" t="s">
        <v>99</v>
      </c>
      <c r="C1872" t="s">
        <v>51</v>
      </c>
      <c r="D1872">
        <v>3</v>
      </c>
      <c r="E1872">
        <v>32</v>
      </c>
      <c r="F1872">
        <v>0.01</v>
      </c>
      <c r="G1872">
        <f t="shared" si="58"/>
        <v>5.0000000000000001E-3</v>
      </c>
      <c r="H1872">
        <f t="shared" si="59"/>
        <v>6.5548939726313589E-4</v>
      </c>
    </row>
    <row r="1873" spans="1:8" x14ac:dyDescent="0.25">
      <c r="A1873" s="1">
        <v>1989</v>
      </c>
      <c r="B1873" s="1" t="s">
        <v>99</v>
      </c>
      <c r="C1873" t="s">
        <v>51</v>
      </c>
      <c r="D1873">
        <v>3</v>
      </c>
      <c r="E1873">
        <v>32</v>
      </c>
      <c r="F1873">
        <v>0.12</v>
      </c>
      <c r="G1873">
        <f t="shared" si="58"/>
        <v>0.06</v>
      </c>
      <c r="H1873">
        <f t="shared" si="59"/>
        <v>7.8658727671576303E-3</v>
      </c>
    </row>
    <row r="1874" spans="1:8" x14ac:dyDescent="0.25">
      <c r="A1874" s="1">
        <v>1989</v>
      </c>
      <c r="B1874" s="1" t="s">
        <v>99</v>
      </c>
      <c r="C1874" t="s">
        <v>51</v>
      </c>
      <c r="D1874">
        <v>3</v>
      </c>
      <c r="E1874">
        <v>32</v>
      </c>
      <c r="F1874">
        <v>0.03</v>
      </c>
      <c r="G1874">
        <f t="shared" si="58"/>
        <v>1.4999999999999999E-2</v>
      </c>
      <c r="H1874">
        <f t="shared" si="59"/>
        <v>1.9664681917894076E-3</v>
      </c>
    </row>
    <row r="1875" spans="1:8" x14ac:dyDescent="0.25">
      <c r="A1875" s="1">
        <v>1989</v>
      </c>
      <c r="B1875" s="1" t="s">
        <v>99</v>
      </c>
      <c r="C1875" t="s">
        <v>51</v>
      </c>
      <c r="D1875">
        <v>3</v>
      </c>
      <c r="E1875">
        <v>32</v>
      </c>
      <c r="F1875">
        <v>0.01</v>
      </c>
      <c r="G1875">
        <f t="shared" si="58"/>
        <v>5.0000000000000001E-3</v>
      </c>
      <c r="H1875">
        <f t="shared" si="59"/>
        <v>6.5548939726313589E-4</v>
      </c>
    </row>
    <row r="1876" spans="1:8" x14ac:dyDescent="0.25">
      <c r="A1876" s="1">
        <v>1989</v>
      </c>
      <c r="B1876" s="1" t="s">
        <v>99</v>
      </c>
      <c r="C1876" t="s">
        <v>51</v>
      </c>
      <c r="D1876">
        <v>3</v>
      </c>
      <c r="E1876">
        <v>32</v>
      </c>
      <c r="F1876">
        <v>0.06</v>
      </c>
      <c r="G1876">
        <f t="shared" si="58"/>
        <v>0.03</v>
      </c>
      <c r="H1876">
        <f t="shared" si="59"/>
        <v>3.9329363835788151E-3</v>
      </c>
    </row>
    <row r="1877" spans="1:8" x14ac:dyDescent="0.25">
      <c r="A1877" s="1">
        <v>1989</v>
      </c>
      <c r="B1877" s="1" t="s">
        <v>99</v>
      </c>
      <c r="C1877" t="s">
        <v>51</v>
      </c>
      <c r="D1877">
        <v>3</v>
      </c>
      <c r="E1877">
        <v>32</v>
      </c>
      <c r="F1877">
        <v>0.04</v>
      </c>
      <c r="G1877">
        <f t="shared" si="58"/>
        <v>0.02</v>
      </c>
      <c r="H1877">
        <f t="shared" si="59"/>
        <v>2.6219575890525436E-3</v>
      </c>
    </row>
    <row r="1878" spans="1:8" x14ac:dyDescent="0.25">
      <c r="A1878" s="1">
        <v>1989</v>
      </c>
      <c r="B1878" s="1" t="s">
        <v>99</v>
      </c>
      <c r="C1878" t="s">
        <v>51</v>
      </c>
      <c r="D1878">
        <v>3</v>
      </c>
      <c r="E1878">
        <v>32</v>
      </c>
      <c r="F1878">
        <v>0.02</v>
      </c>
      <c r="G1878">
        <f t="shared" si="58"/>
        <v>0.01</v>
      </c>
      <c r="H1878">
        <f t="shared" si="59"/>
        <v>1.3109787945262718E-3</v>
      </c>
    </row>
    <row r="1879" spans="1:8" x14ac:dyDescent="0.25">
      <c r="A1879" s="1">
        <v>1989</v>
      </c>
      <c r="B1879" s="1" t="s">
        <v>99</v>
      </c>
      <c r="C1879" t="s">
        <v>51</v>
      </c>
      <c r="D1879">
        <v>3</v>
      </c>
      <c r="E1879">
        <v>32</v>
      </c>
      <c r="F1879">
        <v>0.02</v>
      </c>
      <c r="G1879">
        <f t="shared" si="58"/>
        <v>0.01</v>
      </c>
      <c r="H1879">
        <f t="shared" si="59"/>
        <v>1.3109787945262718E-3</v>
      </c>
    </row>
    <row r="1880" spans="1:8" x14ac:dyDescent="0.25">
      <c r="A1880" s="1">
        <v>1989</v>
      </c>
      <c r="B1880" s="1" t="s">
        <v>99</v>
      </c>
      <c r="C1880" t="s">
        <v>51</v>
      </c>
      <c r="D1880">
        <v>3</v>
      </c>
      <c r="E1880">
        <v>32</v>
      </c>
      <c r="F1880">
        <v>0.04</v>
      </c>
      <c r="G1880">
        <f t="shared" si="58"/>
        <v>0.02</v>
      </c>
      <c r="H1880">
        <f t="shared" si="59"/>
        <v>2.6219575890525436E-3</v>
      </c>
    </row>
    <row r="1881" spans="1:8" x14ac:dyDescent="0.25">
      <c r="A1881" s="1">
        <v>1989</v>
      </c>
      <c r="B1881" s="1" t="s">
        <v>99</v>
      </c>
      <c r="C1881" t="s">
        <v>51</v>
      </c>
      <c r="D1881">
        <v>3</v>
      </c>
      <c r="E1881">
        <v>32</v>
      </c>
      <c r="F1881">
        <v>0.02</v>
      </c>
      <c r="G1881">
        <f t="shared" si="58"/>
        <v>0.01</v>
      </c>
      <c r="H1881">
        <f t="shared" si="59"/>
        <v>1.3109787945262718E-3</v>
      </c>
    </row>
    <row r="1882" spans="1:8" x14ac:dyDescent="0.25">
      <c r="A1882" s="1">
        <v>1989</v>
      </c>
      <c r="B1882" s="1" t="s">
        <v>99</v>
      </c>
      <c r="C1882" t="s">
        <v>51</v>
      </c>
      <c r="D1882">
        <v>3</v>
      </c>
      <c r="E1882">
        <v>32</v>
      </c>
      <c r="F1882">
        <v>7.0000000000000007E-2</v>
      </c>
      <c r="G1882">
        <f t="shared" si="58"/>
        <v>3.5000000000000003E-2</v>
      </c>
      <c r="H1882">
        <f t="shared" si="59"/>
        <v>4.588425780841952E-3</v>
      </c>
    </row>
    <row r="1883" spans="1:8" x14ac:dyDescent="0.25">
      <c r="A1883" s="1">
        <v>1989</v>
      </c>
      <c r="B1883" s="1" t="s">
        <v>99</v>
      </c>
      <c r="C1883" t="s">
        <v>51</v>
      </c>
      <c r="D1883">
        <v>3</v>
      </c>
      <c r="E1883">
        <v>32</v>
      </c>
      <c r="F1883">
        <v>0.01</v>
      </c>
      <c r="G1883">
        <f t="shared" si="58"/>
        <v>5.0000000000000001E-3</v>
      </c>
      <c r="H1883">
        <f t="shared" si="59"/>
        <v>6.5548939726313589E-4</v>
      </c>
    </row>
    <row r="1884" spans="1:8" x14ac:dyDescent="0.25">
      <c r="A1884" s="1">
        <v>1989</v>
      </c>
      <c r="B1884" s="1" t="s">
        <v>99</v>
      </c>
      <c r="C1884" t="s">
        <v>51</v>
      </c>
      <c r="D1884">
        <v>3</v>
      </c>
      <c r="E1884">
        <v>32</v>
      </c>
      <c r="F1884">
        <v>0.04</v>
      </c>
      <c r="G1884">
        <f t="shared" si="58"/>
        <v>0.02</v>
      </c>
      <c r="H1884">
        <f t="shared" si="59"/>
        <v>2.6219575890525436E-3</v>
      </c>
    </row>
    <row r="1885" spans="1:8" x14ac:dyDescent="0.25">
      <c r="A1885" s="1">
        <v>1989</v>
      </c>
      <c r="B1885" s="1" t="s">
        <v>99</v>
      </c>
      <c r="C1885" t="s">
        <v>51</v>
      </c>
      <c r="D1885">
        <v>3</v>
      </c>
      <c r="E1885">
        <v>32</v>
      </c>
      <c r="F1885">
        <v>0.02</v>
      </c>
      <c r="G1885">
        <f t="shared" si="58"/>
        <v>0.01</v>
      </c>
      <c r="H1885">
        <f t="shared" si="59"/>
        <v>1.3109787945262718E-3</v>
      </c>
    </row>
    <row r="1886" spans="1:8" x14ac:dyDescent="0.25">
      <c r="A1886" s="1">
        <v>1989</v>
      </c>
      <c r="B1886" s="1" t="s">
        <v>99</v>
      </c>
      <c r="C1886" t="s">
        <v>51</v>
      </c>
      <c r="D1886">
        <v>3</v>
      </c>
      <c r="E1886">
        <v>32</v>
      </c>
      <c r="F1886">
        <v>0.01</v>
      </c>
      <c r="G1886">
        <f t="shared" si="58"/>
        <v>5.0000000000000001E-3</v>
      </c>
      <c r="H1886">
        <f t="shared" si="59"/>
        <v>6.5548939726313589E-4</v>
      </c>
    </row>
    <row r="1887" spans="1:8" x14ac:dyDescent="0.25">
      <c r="A1887" s="1">
        <v>1989</v>
      </c>
      <c r="B1887" s="1" t="s">
        <v>99</v>
      </c>
      <c r="C1887" t="s">
        <v>51</v>
      </c>
      <c r="D1887">
        <v>3</v>
      </c>
      <c r="E1887">
        <v>32</v>
      </c>
      <c r="F1887">
        <v>0.01</v>
      </c>
      <c r="G1887">
        <f t="shared" si="58"/>
        <v>5.0000000000000001E-3</v>
      </c>
      <c r="H1887">
        <f t="shared" si="59"/>
        <v>6.5548939726313589E-4</v>
      </c>
    </row>
    <row r="1888" spans="1:8" x14ac:dyDescent="0.25">
      <c r="A1888" s="1">
        <v>1989</v>
      </c>
      <c r="B1888" s="1" t="s">
        <v>99</v>
      </c>
      <c r="C1888" t="s">
        <v>51</v>
      </c>
      <c r="D1888">
        <v>3</v>
      </c>
      <c r="E1888">
        <v>32</v>
      </c>
      <c r="F1888">
        <v>0.01</v>
      </c>
      <c r="G1888">
        <f t="shared" si="58"/>
        <v>5.0000000000000001E-3</v>
      </c>
      <c r="H1888">
        <f t="shared" si="59"/>
        <v>6.5548939726313589E-4</v>
      </c>
    </row>
    <row r="1889" spans="1:8" x14ac:dyDescent="0.25">
      <c r="A1889" s="1">
        <v>1989</v>
      </c>
      <c r="B1889" s="1" t="s">
        <v>99</v>
      </c>
      <c r="C1889" t="s">
        <v>51</v>
      </c>
      <c r="D1889">
        <v>3</v>
      </c>
      <c r="E1889">
        <v>32</v>
      </c>
      <c r="F1889">
        <v>0.02</v>
      </c>
      <c r="G1889">
        <f t="shared" si="58"/>
        <v>0.01</v>
      </c>
      <c r="H1889">
        <f t="shared" si="59"/>
        <v>1.3109787945262718E-3</v>
      </c>
    </row>
    <row r="1890" spans="1:8" x14ac:dyDescent="0.25">
      <c r="A1890" s="1">
        <v>1989</v>
      </c>
      <c r="B1890" s="1" t="s">
        <v>99</v>
      </c>
      <c r="C1890" t="s">
        <v>51</v>
      </c>
      <c r="D1890">
        <v>3</v>
      </c>
      <c r="E1890">
        <v>32</v>
      </c>
      <c r="F1890">
        <v>0.02</v>
      </c>
      <c r="G1890">
        <f t="shared" si="58"/>
        <v>0.01</v>
      </c>
      <c r="H1890">
        <f t="shared" si="59"/>
        <v>1.3109787945262718E-3</v>
      </c>
    </row>
    <row r="1891" spans="1:8" x14ac:dyDescent="0.25">
      <c r="A1891" s="1">
        <v>1989</v>
      </c>
      <c r="B1891" s="1" t="s">
        <v>99</v>
      </c>
      <c r="C1891" t="s">
        <v>51</v>
      </c>
      <c r="D1891">
        <v>3</v>
      </c>
      <c r="E1891">
        <v>32</v>
      </c>
      <c r="F1891">
        <v>0.01</v>
      </c>
      <c r="G1891">
        <f t="shared" si="58"/>
        <v>5.0000000000000001E-3</v>
      </c>
      <c r="H1891">
        <f t="shared" si="59"/>
        <v>6.5548939726313589E-4</v>
      </c>
    </row>
    <row r="1892" spans="1:8" x14ac:dyDescent="0.25">
      <c r="A1892" s="1">
        <v>1989</v>
      </c>
      <c r="B1892" s="1" t="s">
        <v>99</v>
      </c>
      <c r="C1892" t="s">
        <v>51</v>
      </c>
      <c r="D1892">
        <v>3</v>
      </c>
      <c r="E1892">
        <v>32</v>
      </c>
      <c r="F1892">
        <v>0.01</v>
      </c>
      <c r="G1892">
        <f t="shared" si="58"/>
        <v>5.0000000000000001E-3</v>
      </c>
      <c r="H1892">
        <f t="shared" si="59"/>
        <v>6.5548939726313589E-4</v>
      </c>
    </row>
    <row r="1893" spans="1:8" x14ac:dyDescent="0.25">
      <c r="A1893" s="1">
        <v>1989</v>
      </c>
      <c r="B1893" s="1" t="s">
        <v>99</v>
      </c>
      <c r="C1893" t="s">
        <v>51</v>
      </c>
      <c r="D1893">
        <v>3</v>
      </c>
      <c r="E1893">
        <v>32</v>
      </c>
      <c r="F1893">
        <v>0.05</v>
      </c>
      <c r="G1893">
        <f t="shared" si="58"/>
        <v>2.5000000000000001E-2</v>
      </c>
      <c r="H1893">
        <f t="shared" si="59"/>
        <v>3.27744698631568E-3</v>
      </c>
    </row>
    <row r="1894" spans="1:8" x14ac:dyDescent="0.25">
      <c r="A1894" s="1">
        <v>1989</v>
      </c>
      <c r="B1894" s="1" t="s">
        <v>99</v>
      </c>
      <c r="C1894" t="s">
        <v>51</v>
      </c>
      <c r="D1894">
        <v>3</v>
      </c>
      <c r="E1894">
        <v>32</v>
      </c>
      <c r="F1894">
        <v>0.01</v>
      </c>
      <c r="G1894">
        <f t="shared" si="58"/>
        <v>5.0000000000000001E-3</v>
      </c>
      <c r="H1894">
        <f t="shared" si="59"/>
        <v>6.5548939726313589E-4</v>
      </c>
    </row>
    <row r="1895" spans="1:8" x14ac:dyDescent="0.25">
      <c r="A1895" s="1">
        <v>1989</v>
      </c>
      <c r="B1895" s="1" t="s">
        <v>99</v>
      </c>
      <c r="C1895" t="s">
        <v>51</v>
      </c>
      <c r="D1895">
        <v>3</v>
      </c>
      <c r="E1895">
        <v>32</v>
      </c>
      <c r="F1895">
        <v>0.06</v>
      </c>
      <c r="G1895">
        <f t="shared" si="58"/>
        <v>0.03</v>
      </c>
      <c r="H1895">
        <f t="shared" si="59"/>
        <v>3.9329363835788151E-3</v>
      </c>
    </row>
    <row r="1896" spans="1:8" x14ac:dyDescent="0.25">
      <c r="A1896" s="1">
        <v>1989</v>
      </c>
      <c r="B1896" s="1" t="s">
        <v>99</v>
      </c>
      <c r="C1896" t="s">
        <v>51</v>
      </c>
      <c r="D1896">
        <v>3</v>
      </c>
      <c r="E1896">
        <v>32</v>
      </c>
      <c r="F1896">
        <v>0.02</v>
      </c>
      <c r="G1896">
        <f t="shared" si="58"/>
        <v>0.01</v>
      </c>
      <c r="H1896">
        <f t="shared" si="59"/>
        <v>1.3109787945262718E-3</v>
      </c>
    </row>
    <row r="1897" spans="1:8" x14ac:dyDescent="0.25">
      <c r="A1897" s="1">
        <v>1989</v>
      </c>
      <c r="B1897" s="1" t="s">
        <v>99</v>
      </c>
      <c r="C1897" t="s">
        <v>51</v>
      </c>
      <c r="D1897">
        <v>3</v>
      </c>
      <c r="E1897">
        <v>32</v>
      </c>
      <c r="F1897">
        <v>0.01</v>
      </c>
      <c r="G1897">
        <f t="shared" si="58"/>
        <v>5.0000000000000001E-3</v>
      </c>
      <c r="H1897">
        <f t="shared" si="59"/>
        <v>6.5548939726313589E-4</v>
      </c>
    </row>
    <row r="1898" spans="1:8" x14ac:dyDescent="0.25">
      <c r="A1898" s="1">
        <v>1989</v>
      </c>
      <c r="B1898" s="1" t="s">
        <v>99</v>
      </c>
      <c r="C1898" t="s">
        <v>51</v>
      </c>
      <c r="D1898">
        <v>3</v>
      </c>
      <c r="E1898">
        <v>32</v>
      </c>
      <c r="F1898">
        <v>0.1</v>
      </c>
      <c r="G1898">
        <f t="shared" si="58"/>
        <v>0.05</v>
      </c>
      <c r="H1898">
        <f t="shared" si="59"/>
        <v>6.55489397263136E-3</v>
      </c>
    </row>
    <row r="1899" spans="1:8" x14ac:dyDescent="0.25">
      <c r="A1899" s="1">
        <v>1989</v>
      </c>
      <c r="B1899" s="1" t="s">
        <v>99</v>
      </c>
      <c r="C1899" t="s">
        <v>51</v>
      </c>
      <c r="D1899">
        <v>3</v>
      </c>
      <c r="E1899">
        <v>33</v>
      </c>
      <c r="F1899">
        <v>0.01</v>
      </c>
      <c r="G1899">
        <f t="shared" si="58"/>
        <v>5.0000000000000001E-3</v>
      </c>
      <c r="H1899">
        <f t="shared" si="59"/>
        <v>6.5548939726313589E-4</v>
      </c>
    </row>
    <row r="1900" spans="1:8" x14ac:dyDescent="0.25">
      <c r="A1900" s="1">
        <v>1989</v>
      </c>
      <c r="B1900" s="1" t="s">
        <v>99</v>
      </c>
      <c r="C1900" t="s">
        <v>51</v>
      </c>
      <c r="D1900">
        <v>3</v>
      </c>
      <c r="E1900">
        <v>33</v>
      </c>
      <c r="F1900">
        <v>0.01</v>
      </c>
      <c r="G1900">
        <f t="shared" si="58"/>
        <v>5.0000000000000001E-3</v>
      </c>
      <c r="H1900">
        <f t="shared" si="59"/>
        <v>6.5548939726313589E-4</v>
      </c>
    </row>
    <row r="1901" spans="1:8" x14ac:dyDescent="0.25">
      <c r="A1901" s="1">
        <v>1989</v>
      </c>
      <c r="B1901" s="1" t="s">
        <v>99</v>
      </c>
      <c r="C1901" t="s">
        <v>51</v>
      </c>
      <c r="D1901">
        <v>3</v>
      </c>
      <c r="E1901">
        <v>33</v>
      </c>
      <c r="F1901">
        <v>0.04</v>
      </c>
      <c r="G1901">
        <f t="shared" si="58"/>
        <v>0.02</v>
      </c>
      <c r="H1901">
        <f t="shared" si="59"/>
        <v>2.6219575890525436E-3</v>
      </c>
    </row>
    <row r="1902" spans="1:8" x14ac:dyDescent="0.25">
      <c r="A1902" s="1">
        <v>1989</v>
      </c>
      <c r="B1902" s="1" t="s">
        <v>99</v>
      </c>
      <c r="C1902" t="s">
        <v>51</v>
      </c>
      <c r="D1902">
        <v>3</v>
      </c>
      <c r="E1902">
        <v>33</v>
      </c>
      <c r="F1902">
        <v>0.01</v>
      </c>
      <c r="G1902">
        <f t="shared" si="58"/>
        <v>5.0000000000000001E-3</v>
      </c>
      <c r="H1902">
        <f t="shared" si="59"/>
        <v>6.5548939726313589E-4</v>
      </c>
    </row>
    <row r="1903" spans="1:8" x14ac:dyDescent="0.25">
      <c r="A1903" s="1">
        <v>1989</v>
      </c>
      <c r="B1903" s="1" t="s">
        <v>99</v>
      </c>
      <c r="C1903" t="s">
        <v>51</v>
      </c>
      <c r="D1903">
        <v>3</v>
      </c>
      <c r="E1903">
        <v>33</v>
      </c>
      <c r="F1903">
        <v>0.03</v>
      </c>
      <c r="G1903">
        <f t="shared" si="58"/>
        <v>1.4999999999999999E-2</v>
      </c>
      <c r="H1903">
        <f t="shared" si="59"/>
        <v>1.9664681917894076E-3</v>
      </c>
    </row>
    <row r="1904" spans="1:8" x14ac:dyDescent="0.25">
      <c r="A1904" s="1">
        <v>1989</v>
      </c>
      <c r="B1904" s="1" t="s">
        <v>99</v>
      </c>
      <c r="C1904" t="s">
        <v>51</v>
      </c>
      <c r="D1904">
        <v>3</v>
      </c>
      <c r="E1904">
        <v>33</v>
      </c>
      <c r="F1904">
        <v>0.01</v>
      </c>
      <c r="G1904">
        <f t="shared" si="58"/>
        <v>5.0000000000000001E-3</v>
      </c>
      <c r="H1904">
        <f t="shared" si="59"/>
        <v>6.5548939726313589E-4</v>
      </c>
    </row>
    <row r="1905" spans="1:8" x14ac:dyDescent="0.25">
      <c r="A1905" s="1">
        <v>1989</v>
      </c>
      <c r="B1905" s="1" t="s">
        <v>99</v>
      </c>
      <c r="C1905" t="s">
        <v>51</v>
      </c>
      <c r="D1905">
        <v>3</v>
      </c>
      <c r="E1905">
        <v>33</v>
      </c>
      <c r="F1905">
        <v>0.01</v>
      </c>
      <c r="G1905">
        <f t="shared" si="58"/>
        <v>5.0000000000000001E-3</v>
      </c>
      <c r="H1905">
        <f t="shared" si="59"/>
        <v>6.5548939726313589E-4</v>
      </c>
    </row>
    <row r="1906" spans="1:8" x14ac:dyDescent="0.25">
      <c r="A1906" s="1">
        <v>1989</v>
      </c>
      <c r="B1906" s="1" t="s">
        <v>99</v>
      </c>
      <c r="C1906" t="s">
        <v>51</v>
      </c>
      <c r="D1906">
        <v>3</v>
      </c>
      <c r="E1906">
        <v>33</v>
      </c>
      <c r="F1906">
        <v>0.01</v>
      </c>
      <c r="G1906">
        <f t="shared" si="58"/>
        <v>5.0000000000000001E-3</v>
      </c>
      <c r="H1906">
        <f t="shared" si="59"/>
        <v>6.5548939726313589E-4</v>
      </c>
    </row>
    <row r="1907" spans="1:8" x14ac:dyDescent="0.25">
      <c r="A1907" s="1">
        <v>1989</v>
      </c>
      <c r="B1907" s="1" t="s">
        <v>99</v>
      </c>
      <c r="C1907" t="s">
        <v>51</v>
      </c>
      <c r="D1907">
        <v>3</v>
      </c>
      <c r="E1907">
        <v>34</v>
      </c>
      <c r="F1907">
        <v>0.41</v>
      </c>
      <c r="G1907">
        <f t="shared" si="58"/>
        <v>0.20499999999999999</v>
      </c>
      <c r="H1907">
        <f t="shared" si="59"/>
        <v>2.6875065287788571E-2</v>
      </c>
    </row>
    <row r="1908" spans="1:8" x14ac:dyDescent="0.25">
      <c r="A1908" s="1">
        <v>1989</v>
      </c>
      <c r="B1908" s="1" t="s">
        <v>99</v>
      </c>
      <c r="C1908" t="s">
        <v>51</v>
      </c>
      <c r="D1908">
        <v>3</v>
      </c>
      <c r="E1908">
        <v>38</v>
      </c>
      <c r="F1908">
        <v>0.64</v>
      </c>
      <c r="G1908">
        <f t="shared" si="58"/>
        <v>0.32</v>
      </c>
      <c r="H1908">
        <f t="shared" si="59"/>
        <v>4.1951321424840697E-2</v>
      </c>
    </row>
    <row r="1909" spans="1:8" x14ac:dyDescent="0.25">
      <c r="A1909" s="1">
        <v>1989</v>
      </c>
      <c r="B1909" s="1" t="s">
        <v>99</v>
      </c>
      <c r="C1909" t="s">
        <v>51</v>
      </c>
      <c r="D1909">
        <v>3</v>
      </c>
      <c r="E1909">
        <v>38</v>
      </c>
      <c r="F1909">
        <v>0.15</v>
      </c>
      <c r="G1909">
        <f t="shared" si="58"/>
        <v>7.4999999999999997E-2</v>
      </c>
      <c r="H1909">
        <f t="shared" si="59"/>
        <v>9.8323409589470383E-3</v>
      </c>
    </row>
    <row r="1910" spans="1:8" x14ac:dyDescent="0.25">
      <c r="A1910" s="1">
        <v>1989</v>
      </c>
      <c r="B1910" s="1" t="s">
        <v>99</v>
      </c>
      <c r="C1910" t="s">
        <v>51</v>
      </c>
      <c r="D1910">
        <v>3</v>
      </c>
      <c r="E1910">
        <v>38</v>
      </c>
      <c r="F1910">
        <v>0.23</v>
      </c>
      <c r="G1910">
        <f t="shared" si="58"/>
        <v>0.115</v>
      </c>
      <c r="H1910">
        <f t="shared" si="59"/>
        <v>1.5076256137052126E-2</v>
      </c>
    </row>
    <row r="1911" spans="1:8" x14ac:dyDescent="0.25">
      <c r="A1911" s="1">
        <v>1989</v>
      </c>
      <c r="B1911" s="1" t="s">
        <v>99</v>
      </c>
      <c r="C1911" t="s">
        <v>51</v>
      </c>
      <c r="D1911">
        <v>3</v>
      </c>
      <c r="E1911">
        <v>38</v>
      </c>
      <c r="F1911">
        <v>0.7</v>
      </c>
      <c r="G1911">
        <f t="shared" si="58"/>
        <v>0.35</v>
      </c>
      <c r="H1911">
        <f t="shared" si="59"/>
        <v>4.588425780841951E-2</v>
      </c>
    </row>
    <row r="1912" spans="1:8" x14ac:dyDescent="0.25">
      <c r="A1912" s="1">
        <v>1989</v>
      </c>
      <c r="B1912" s="1" t="s">
        <v>99</v>
      </c>
      <c r="C1912" t="s">
        <v>51</v>
      </c>
      <c r="D1912">
        <v>3</v>
      </c>
      <c r="E1912">
        <v>38</v>
      </c>
      <c r="F1912">
        <v>1.05</v>
      </c>
      <c r="G1912">
        <f t="shared" si="58"/>
        <v>0.52500000000000002</v>
      </c>
      <c r="H1912">
        <f t="shared" si="59"/>
        <v>6.8826386712629278E-2</v>
      </c>
    </row>
    <row r="1913" spans="1:8" x14ac:dyDescent="0.25">
      <c r="A1913" s="1">
        <v>1989</v>
      </c>
      <c r="B1913" s="1" t="s">
        <v>99</v>
      </c>
      <c r="C1913" t="s">
        <v>51</v>
      </c>
      <c r="D1913">
        <v>3</v>
      </c>
      <c r="E1913">
        <v>38</v>
      </c>
      <c r="F1913">
        <v>0.71</v>
      </c>
      <c r="G1913">
        <f t="shared" si="58"/>
        <v>0.35499999999999998</v>
      </c>
      <c r="H1913">
        <f t="shared" si="59"/>
        <v>4.6539747205682651E-2</v>
      </c>
    </row>
    <row r="1914" spans="1:8" x14ac:dyDescent="0.25">
      <c r="A1914" s="1">
        <v>1989</v>
      </c>
      <c r="B1914" s="1" t="s">
        <v>99</v>
      </c>
      <c r="C1914" t="s">
        <v>51</v>
      </c>
      <c r="D1914">
        <v>3</v>
      </c>
      <c r="E1914">
        <v>38</v>
      </c>
      <c r="F1914">
        <v>1.26</v>
      </c>
      <c r="G1914">
        <f t="shared" si="58"/>
        <v>0.63</v>
      </c>
      <c r="H1914">
        <f t="shared" si="59"/>
        <v>8.2591664055155126E-2</v>
      </c>
    </row>
    <row r="1915" spans="1:8" x14ac:dyDescent="0.25">
      <c r="A1915" s="1">
        <v>1989</v>
      </c>
      <c r="B1915" s="1" t="s">
        <v>99</v>
      </c>
      <c r="C1915" t="s">
        <v>51</v>
      </c>
      <c r="D1915">
        <v>3</v>
      </c>
      <c r="E1915">
        <v>38</v>
      </c>
      <c r="F1915">
        <v>1.01</v>
      </c>
      <c r="G1915">
        <f t="shared" si="58"/>
        <v>0.505</v>
      </c>
      <c r="H1915">
        <f t="shared" si="59"/>
        <v>6.6204429123576727E-2</v>
      </c>
    </row>
    <row r="1916" spans="1:8" x14ac:dyDescent="0.25">
      <c r="A1916" s="1">
        <v>1989</v>
      </c>
      <c r="B1916" s="1" t="s">
        <v>99</v>
      </c>
      <c r="C1916" t="s">
        <v>51</v>
      </c>
      <c r="D1916">
        <v>3</v>
      </c>
      <c r="E1916">
        <v>38</v>
      </c>
      <c r="F1916">
        <v>0.71</v>
      </c>
      <c r="G1916">
        <f t="shared" si="58"/>
        <v>0.35499999999999998</v>
      </c>
      <c r="H1916">
        <f t="shared" si="59"/>
        <v>4.6539747205682651E-2</v>
      </c>
    </row>
    <row r="1917" spans="1:8" x14ac:dyDescent="0.25">
      <c r="A1917" s="1">
        <v>1989</v>
      </c>
      <c r="B1917" s="1" t="s">
        <v>99</v>
      </c>
      <c r="C1917" t="s">
        <v>51</v>
      </c>
      <c r="D1917">
        <v>3</v>
      </c>
      <c r="E1917">
        <v>38</v>
      </c>
      <c r="F1917">
        <v>0.24</v>
      </c>
      <c r="G1917">
        <f t="shared" si="58"/>
        <v>0.12</v>
      </c>
      <c r="H1917">
        <f t="shared" si="59"/>
        <v>1.5731745534315261E-2</v>
      </c>
    </row>
    <row r="1918" spans="1:8" x14ac:dyDescent="0.25">
      <c r="A1918" s="1">
        <v>1989</v>
      </c>
      <c r="B1918" s="1" t="s">
        <v>99</v>
      </c>
      <c r="C1918" t="s">
        <v>51</v>
      </c>
      <c r="D1918">
        <v>3</v>
      </c>
      <c r="E1918">
        <v>38</v>
      </c>
      <c r="F1918">
        <v>1.85</v>
      </c>
      <c r="G1918">
        <f t="shared" si="58"/>
        <v>0.92500000000000004</v>
      </c>
      <c r="H1918">
        <f t="shared" si="59"/>
        <v>0.12126553849368016</v>
      </c>
    </row>
    <row r="1919" spans="1:8" x14ac:dyDescent="0.25">
      <c r="A1919" s="1">
        <v>1989</v>
      </c>
      <c r="B1919" s="1" t="s">
        <v>99</v>
      </c>
      <c r="C1919" t="s">
        <v>51</v>
      </c>
      <c r="D1919">
        <v>3</v>
      </c>
      <c r="E1919">
        <v>38</v>
      </c>
      <c r="F1919">
        <v>1.04</v>
      </c>
      <c r="G1919">
        <f t="shared" si="58"/>
        <v>0.52</v>
      </c>
      <c r="H1919">
        <f t="shared" si="59"/>
        <v>6.8170897315366144E-2</v>
      </c>
    </row>
    <row r="1920" spans="1:8" x14ac:dyDescent="0.25">
      <c r="A1920" s="1">
        <v>1989</v>
      </c>
      <c r="B1920" s="1" t="s">
        <v>99</v>
      </c>
      <c r="C1920" t="s">
        <v>51</v>
      </c>
      <c r="D1920">
        <v>3</v>
      </c>
      <c r="E1920">
        <v>38</v>
      </c>
      <c r="F1920">
        <v>1.29</v>
      </c>
      <c r="G1920">
        <f t="shared" si="58"/>
        <v>0.64500000000000002</v>
      </c>
      <c r="H1920">
        <f t="shared" si="59"/>
        <v>8.4558132246944542E-2</v>
      </c>
    </row>
    <row r="1921" spans="1:8" x14ac:dyDescent="0.25">
      <c r="A1921" s="1">
        <v>1989</v>
      </c>
      <c r="B1921" s="1" t="s">
        <v>99</v>
      </c>
      <c r="C1921" t="s">
        <v>51</v>
      </c>
      <c r="D1921">
        <v>3</v>
      </c>
      <c r="E1921">
        <v>38</v>
      </c>
      <c r="F1921">
        <v>4.25</v>
      </c>
      <c r="G1921">
        <f t="shared" si="58"/>
        <v>2.125</v>
      </c>
      <c r="H1921">
        <f t="shared" si="59"/>
        <v>0.27858299383683277</v>
      </c>
    </row>
    <row r="1922" spans="1:8" x14ac:dyDescent="0.25">
      <c r="A1922" s="1">
        <v>1989</v>
      </c>
      <c r="B1922" s="1" t="s">
        <v>99</v>
      </c>
      <c r="C1922" t="s">
        <v>51</v>
      </c>
      <c r="D1922">
        <v>3</v>
      </c>
      <c r="E1922">
        <v>38</v>
      </c>
      <c r="F1922">
        <v>0.48</v>
      </c>
      <c r="G1922">
        <f t="shared" si="58"/>
        <v>0.24</v>
      </c>
      <c r="H1922">
        <f t="shared" si="59"/>
        <v>3.1463491068630521E-2</v>
      </c>
    </row>
    <row r="1923" spans="1:8" x14ac:dyDescent="0.25">
      <c r="A1923" s="1">
        <v>1989</v>
      </c>
      <c r="B1923" s="1" t="s">
        <v>99</v>
      </c>
      <c r="C1923" t="s">
        <v>51</v>
      </c>
      <c r="D1923">
        <v>3</v>
      </c>
      <c r="E1923">
        <v>38</v>
      </c>
      <c r="F1923">
        <v>1.29</v>
      </c>
      <c r="G1923">
        <f t="shared" ref="G1923:G1986" si="60">(F1923/0.5)/4</f>
        <v>0.64500000000000002</v>
      </c>
      <c r="H1923">
        <f t="shared" ref="H1923:H1986" si="61">G1923*(12.55/95.73)</f>
        <v>8.4558132246944542E-2</v>
      </c>
    </row>
    <row r="1924" spans="1:8" x14ac:dyDescent="0.25">
      <c r="A1924" s="1">
        <v>1989</v>
      </c>
      <c r="B1924" s="1" t="s">
        <v>99</v>
      </c>
      <c r="C1924" t="s">
        <v>51</v>
      </c>
      <c r="D1924">
        <v>3</v>
      </c>
      <c r="E1924">
        <v>38</v>
      </c>
      <c r="F1924">
        <v>0.91</v>
      </c>
      <c r="G1924">
        <f t="shared" si="60"/>
        <v>0.45500000000000002</v>
      </c>
      <c r="H1924">
        <f t="shared" si="61"/>
        <v>5.9649535150945371E-2</v>
      </c>
    </row>
    <row r="1925" spans="1:8" x14ac:dyDescent="0.25">
      <c r="A1925" s="1">
        <v>1989</v>
      </c>
      <c r="B1925" s="1" t="s">
        <v>99</v>
      </c>
      <c r="C1925" t="s">
        <v>51</v>
      </c>
      <c r="D1925">
        <v>3</v>
      </c>
      <c r="E1925">
        <v>38</v>
      </c>
      <c r="F1925">
        <v>1.07</v>
      </c>
      <c r="G1925">
        <f t="shared" si="60"/>
        <v>0.53500000000000003</v>
      </c>
      <c r="H1925">
        <f t="shared" si="61"/>
        <v>7.0137365507155547E-2</v>
      </c>
    </row>
    <row r="1926" spans="1:8" x14ac:dyDescent="0.25">
      <c r="A1926" s="1">
        <v>1989</v>
      </c>
      <c r="B1926" s="1" t="s">
        <v>99</v>
      </c>
      <c r="C1926" t="s">
        <v>51</v>
      </c>
      <c r="D1926">
        <v>3</v>
      </c>
      <c r="E1926">
        <v>38</v>
      </c>
      <c r="F1926">
        <v>0.96</v>
      </c>
      <c r="G1926">
        <f t="shared" si="60"/>
        <v>0.48</v>
      </c>
      <c r="H1926">
        <f t="shared" si="61"/>
        <v>6.2926982137261042E-2</v>
      </c>
    </row>
    <row r="1927" spans="1:8" x14ac:dyDescent="0.25">
      <c r="A1927" s="1">
        <v>1989</v>
      </c>
      <c r="B1927" s="1" t="s">
        <v>99</v>
      </c>
      <c r="C1927" t="s">
        <v>51</v>
      </c>
      <c r="D1927">
        <v>3</v>
      </c>
      <c r="E1927">
        <v>38</v>
      </c>
      <c r="F1927">
        <v>0.57999999999999996</v>
      </c>
      <c r="G1927">
        <f t="shared" si="60"/>
        <v>0.28999999999999998</v>
      </c>
      <c r="H1927">
        <f t="shared" si="61"/>
        <v>3.8018385041261885E-2</v>
      </c>
    </row>
    <row r="1928" spans="1:8" x14ac:dyDescent="0.25">
      <c r="A1928" s="1">
        <v>1989</v>
      </c>
      <c r="B1928" s="1" t="s">
        <v>99</v>
      </c>
      <c r="C1928" t="s">
        <v>51</v>
      </c>
      <c r="D1928">
        <v>3</v>
      </c>
      <c r="E1928">
        <v>38</v>
      </c>
      <c r="F1928">
        <v>0.4</v>
      </c>
      <c r="G1928">
        <f t="shared" si="60"/>
        <v>0.2</v>
      </c>
      <c r="H1928">
        <f t="shared" si="61"/>
        <v>2.621957589052544E-2</v>
      </c>
    </row>
    <row r="1929" spans="1:8" x14ac:dyDescent="0.25">
      <c r="A1929" s="1">
        <v>1989</v>
      </c>
      <c r="B1929" s="1" t="s">
        <v>99</v>
      </c>
      <c r="C1929" t="s">
        <v>51</v>
      </c>
      <c r="D1929">
        <v>3</v>
      </c>
      <c r="E1929">
        <v>38</v>
      </c>
      <c r="F1929">
        <v>0.89</v>
      </c>
      <c r="G1929">
        <f t="shared" si="60"/>
        <v>0.44500000000000001</v>
      </c>
      <c r="H1929">
        <f t="shared" si="61"/>
        <v>5.8338556356419095E-2</v>
      </c>
    </row>
    <row r="1930" spans="1:8" x14ac:dyDescent="0.25">
      <c r="A1930" s="1">
        <v>1989</v>
      </c>
      <c r="B1930" s="1" t="s">
        <v>99</v>
      </c>
      <c r="C1930" t="s">
        <v>51</v>
      </c>
      <c r="D1930">
        <v>3</v>
      </c>
      <c r="E1930">
        <v>38</v>
      </c>
      <c r="F1930">
        <v>0.3</v>
      </c>
      <c r="G1930">
        <f t="shared" si="60"/>
        <v>0.15</v>
      </c>
      <c r="H1930">
        <f t="shared" si="61"/>
        <v>1.9664681917894077E-2</v>
      </c>
    </row>
    <row r="1931" spans="1:8" x14ac:dyDescent="0.25">
      <c r="A1931" s="1">
        <v>1989</v>
      </c>
      <c r="B1931" s="1" t="s">
        <v>99</v>
      </c>
      <c r="C1931" t="s">
        <v>51</v>
      </c>
      <c r="D1931">
        <v>3</v>
      </c>
      <c r="E1931">
        <v>38</v>
      </c>
      <c r="F1931">
        <v>1.1000000000000001</v>
      </c>
      <c r="G1931">
        <f t="shared" si="60"/>
        <v>0.55000000000000004</v>
      </c>
      <c r="H1931">
        <f t="shared" si="61"/>
        <v>7.2103833698944964E-2</v>
      </c>
    </row>
    <row r="1932" spans="1:8" x14ac:dyDescent="0.25">
      <c r="A1932" s="1">
        <v>1989</v>
      </c>
      <c r="B1932" s="1" t="s">
        <v>99</v>
      </c>
      <c r="C1932" t="s">
        <v>51</v>
      </c>
      <c r="D1932">
        <v>3</v>
      </c>
      <c r="E1932">
        <v>38</v>
      </c>
      <c r="F1932">
        <v>0.8</v>
      </c>
      <c r="G1932">
        <f t="shared" si="60"/>
        <v>0.4</v>
      </c>
      <c r="H1932">
        <f t="shared" si="61"/>
        <v>5.243915178105088E-2</v>
      </c>
    </row>
    <row r="1933" spans="1:8" x14ac:dyDescent="0.25">
      <c r="A1933" s="1">
        <v>1989</v>
      </c>
      <c r="B1933" s="1" t="s">
        <v>99</v>
      </c>
      <c r="C1933" t="s">
        <v>51</v>
      </c>
      <c r="D1933">
        <v>3</v>
      </c>
      <c r="E1933">
        <v>38</v>
      </c>
      <c r="F1933">
        <v>1.05</v>
      </c>
      <c r="G1933">
        <f t="shared" si="60"/>
        <v>0.52500000000000002</v>
      </c>
      <c r="H1933">
        <f t="shared" si="61"/>
        <v>6.8826386712629278E-2</v>
      </c>
    </row>
    <row r="1934" spans="1:8" x14ac:dyDescent="0.25">
      <c r="A1934" s="1">
        <v>1989</v>
      </c>
      <c r="B1934" s="1" t="s">
        <v>99</v>
      </c>
      <c r="C1934" t="s">
        <v>51</v>
      </c>
      <c r="D1934">
        <v>3</v>
      </c>
      <c r="E1934">
        <v>38</v>
      </c>
      <c r="F1934">
        <v>0.44</v>
      </c>
      <c r="G1934">
        <f t="shared" si="60"/>
        <v>0.22</v>
      </c>
      <c r="H1934">
        <f t="shared" si="61"/>
        <v>2.8841533479577981E-2</v>
      </c>
    </row>
    <row r="1935" spans="1:8" x14ac:dyDescent="0.25">
      <c r="A1935" s="1">
        <v>1989</v>
      </c>
      <c r="B1935" s="1" t="s">
        <v>99</v>
      </c>
      <c r="C1935" t="s">
        <v>51</v>
      </c>
      <c r="D1935">
        <v>3</v>
      </c>
      <c r="E1935">
        <v>40</v>
      </c>
      <c r="F1935">
        <v>3.12</v>
      </c>
      <c r="G1935">
        <f t="shared" si="60"/>
        <v>1.56</v>
      </c>
      <c r="H1935">
        <f t="shared" si="61"/>
        <v>0.20451269194609842</v>
      </c>
    </row>
    <row r="1936" spans="1:8" x14ac:dyDescent="0.25">
      <c r="A1936" s="1">
        <v>1989</v>
      </c>
      <c r="B1936" s="1" t="s">
        <v>99</v>
      </c>
      <c r="C1936" t="s">
        <v>51</v>
      </c>
      <c r="D1936">
        <v>3</v>
      </c>
      <c r="E1936">
        <v>40</v>
      </c>
      <c r="F1936">
        <v>0.99</v>
      </c>
      <c r="G1936">
        <f t="shared" si="60"/>
        <v>0.495</v>
      </c>
      <c r="H1936">
        <f t="shared" si="61"/>
        <v>6.4893450329050459E-2</v>
      </c>
    </row>
    <row r="1937" spans="1:8" x14ac:dyDescent="0.25">
      <c r="A1937" s="1">
        <v>1989</v>
      </c>
      <c r="B1937" s="1" t="s">
        <v>99</v>
      </c>
      <c r="C1937" t="s">
        <v>51</v>
      </c>
      <c r="D1937">
        <v>3</v>
      </c>
      <c r="E1937">
        <v>40</v>
      </c>
      <c r="F1937">
        <v>1.23</v>
      </c>
      <c r="G1937">
        <f t="shared" si="60"/>
        <v>0.61499999999999999</v>
      </c>
      <c r="H1937">
        <f t="shared" si="61"/>
        <v>8.0625195863365723E-2</v>
      </c>
    </row>
    <row r="1938" spans="1:8" x14ac:dyDescent="0.25">
      <c r="A1938" s="1">
        <v>1989</v>
      </c>
      <c r="B1938" s="1" t="s">
        <v>99</v>
      </c>
      <c r="C1938" t="s">
        <v>51</v>
      </c>
      <c r="D1938">
        <v>3</v>
      </c>
      <c r="E1938">
        <v>40</v>
      </c>
      <c r="F1938">
        <v>7.0000000000000007E-2</v>
      </c>
      <c r="G1938">
        <f t="shared" si="60"/>
        <v>3.5000000000000003E-2</v>
      </c>
      <c r="H1938">
        <f t="shared" si="61"/>
        <v>4.588425780841952E-3</v>
      </c>
    </row>
    <row r="1939" spans="1:8" x14ac:dyDescent="0.25">
      <c r="A1939" s="1">
        <v>1989</v>
      </c>
      <c r="B1939" s="1" t="s">
        <v>99</v>
      </c>
      <c r="C1939" t="s">
        <v>51</v>
      </c>
      <c r="D1939">
        <v>3</v>
      </c>
      <c r="E1939">
        <v>40</v>
      </c>
      <c r="F1939">
        <v>0.72</v>
      </c>
      <c r="G1939">
        <f t="shared" si="60"/>
        <v>0.36</v>
      </c>
      <c r="H1939">
        <f t="shared" si="61"/>
        <v>4.7195236602945785E-2</v>
      </c>
    </row>
    <row r="1940" spans="1:8" x14ac:dyDescent="0.25">
      <c r="A1940" s="1">
        <v>1989</v>
      </c>
      <c r="B1940" s="1" t="s">
        <v>99</v>
      </c>
      <c r="C1940" t="s">
        <v>51</v>
      </c>
      <c r="D1940">
        <v>3</v>
      </c>
      <c r="E1940">
        <v>40</v>
      </c>
      <c r="F1940">
        <v>0.31</v>
      </c>
      <c r="G1940">
        <f t="shared" si="60"/>
        <v>0.155</v>
      </c>
      <c r="H1940">
        <f t="shared" si="61"/>
        <v>2.0320171315157214E-2</v>
      </c>
    </row>
    <row r="1941" spans="1:8" x14ac:dyDescent="0.25">
      <c r="A1941" s="1">
        <v>1989</v>
      </c>
      <c r="B1941" s="1" t="s">
        <v>99</v>
      </c>
      <c r="C1941" t="s">
        <v>51</v>
      </c>
      <c r="D1941">
        <v>3</v>
      </c>
      <c r="E1941">
        <v>40</v>
      </c>
      <c r="F1941">
        <v>0.7</v>
      </c>
      <c r="G1941">
        <f t="shared" si="60"/>
        <v>0.35</v>
      </c>
      <c r="H1941">
        <f t="shared" si="61"/>
        <v>4.588425780841951E-2</v>
      </c>
    </row>
    <row r="1942" spans="1:8" x14ac:dyDescent="0.25">
      <c r="A1942" s="1">
        <v>1989</v>
      </c>
      <c r="B1942" s="1" t="s">
        <v>99</v>
      </c>
      <c r="C1942" t="s">
        <v>51</v>
      </c>
      <c r="D1942">
        <v>3</v>
      </c>
      <c r="E1942">
        <v>40</v>
      </c>
      <c r="F1942">
        <v>0.37</v>
      </c>
      <c r="G1942">
        <f t="shared" si="60"/>
        <v>0.185</v>
      </c>
      <c r="H1942">
        <f t="shared" si="61"/>
        <v>2.425310769873603E-2</v>
      </c>
    </row>
    <row r="1943" spans="1:8" x14ac:dyDescent="0.25">
      <c r="A1943" s="1">
        <v>1989</v>
      </c>
      <c r="B1943" s="1" t="s">
        <v>99</v>
      </c>
      <c r="C1943" t="s">
        <v>51</v>
      </c>
      <c r="D1943">
        <v>3</v>
      </c>
      <c r="E1943">
        <v>40</v>
      </c>
      <c r="F1943">
        <v>1.97</v>
      </c>
      <c r="G1943">
        <f t="shared" si="60"/>
        <v>0.98499999999999999</v>
      </c>
      <c r="H1943">
        <f t="shared" si="61"/>
        <v>0.12913141126083777</v>
      </c>
    </row>
    <row r="1944" spans="1:8" x14ac:dyDescent="0.25">
      <c r="A1944" s="1">
        <v>1989</v>
      </c>
      <c r="B1944" s="1" t="s">
        <v>99</v>
      </c>
      <c r="C1944" t="s">
        <v>51</v>
      </c>
      <c r="D1944">
        <v>3</v>
      </c>
      <c r="E1944">
        <v>40</v>
      </c>
      <c r="F1944">
        <v>0.19</v>
      </c>
      <c r="G1944">
        <f t="shared" si="60"/>
        <v>9.5000000000000001E-2</v>
      </c>
      <c r="H1944">
        <f t="shared" si="61"/>
        <v>1.2454298547999582E-2</v>
      </c>
    </row>
    <row r="1945" spans="1:8" x14ac:dyDescent="0.25">
      <c r="A1945" s="1">
        <v>1989</v>
      </c>
      <c r="B1945" s="1" t="s">
        <v>99</v>
      </c>
      <c r="C1945" t="s">
        <v>51</v>
      </c>
      <c r="D1945">
        <v>3</v>
      </c>
      <c r="E1945">
        <v>40</v>
      </c>
      <c r="F1945">
        <v>0.32</v>
      </c>
      <c r="G1945">
        <f t="shared" si="60"/>
        <v>0.16</v>
      </c>
      <c r="H1945">
        <f t="shared" si="61"/>
        <v>2.0975660712420349E-2</v>
      </c>
    </row>
    <row r="1946" spans="1:8" x14ac:dyDescent="0.25">
      <c r="A1946" s="1">
        <v>1989</v>
      </c>
      <c r="B1946" s="1" t="s">
        <v>99</v>
      </c>
      <c r="C1946" t="s">
        <v>51</v>
      </c>
      <c r="D1946">
        <v>3</v>
      </c>
      <c r="E1946">
        <v>40</v>
      </c>
      <c r="F1946">
        <v>0.2</v>
      </c>
      <c r="G1946">
        <f t="shared" si="60"/>
        <v>0.1</v>
      </c>
      <c r="H1946">
        <f t="shared" si="61"/>
        <v>1.310978794526272E-2</v>
      </c>
    </row>
    <row r="1947" spans="1:8" x14ac:dyDescent="0.25">
      <c r="A1947" s="1">
        <v>1989</v>
      </c>
      <c r="B1947" s="1" t="s">
        <v>99</v>
      </c>
      <c r="C1947" t="s">
        <v>51</v>
      </c>
      <c r="D1947">
        <v>3</v>
      </c>
      <c r="E1947">
        <v>40</v>
      </c>
      <c r="F1947">
        <v>1.1299999999999999</v>
      </c>
      <c r="G1947">
        <f t="shared" si="60"/>
        <v>0.56499999999999995</v>
      </c>
      <c r="H1947">
        <f t="shared" si="61"/>
        <v>7.4070301890734352E-2</v>
      </c>
    </row>
    <row r="1948" spans="1:8" x14ac:dyDescent="0.25">
      <c r="A1948" s="1">
        <v>1989</v>
      </c>
      <c r="B1948" s="1" t="s">
        <v>99</v>
      </c>
      <c r="C1948" t="s">
        <v>51</v>
      </c>
      <c r="D1948">
        <v>3</v>
      </c>
      <c r="E1948">
        <v>40</v>
      </c>
      <c r="F1948">
        <v>1.47</v>
      </c>
      <c r="G1948">
        <f t="shared" si="60"/>
        <v>0.73499999999999999</v>
      </c>
      <c r="H1948">
        <f t="shared" si="61"/>
        <v>9.6356941397680987E-2</v>
      </c>
    </row>
    <row r="1949" spans="1:8" x14ac:dyDescent="0.25">
      <c r="A1949" s="1">
        <v>1989</v>
      </c>
      <c r="B1949" s="1" t="s">
        <v>99</v>
      </c>
      <c r="C1949" t="s">
        <v>51</v>
      </c>
      <c r="D1949">
        <v>3</v>
      </c>
      <c r="E1949">
        <v>40</v>
      </c>
      <c r="F1949">
        <v>0.06</v>
      </c>
      <c r="G1949">
        <f t="shared" si="60"/>
        <v>0.03</v>
      </c>
      <c r="H1949">
        <f t="shared" si="61"/>
        <v>3.9329363835788151E-3</v>
      </c>
    </row>
    <row r="1950" spans="1:8" x14ac:dyDescent="0.25">
      <c r="A1950" s="1">
        <v>1989</v>
      </c>
      <c r="B1950" s="1" t="s">
        <v>99</v>
      </c>
      <c r="C1950" t="s">
        <v>51</v>
      </c>
      <c r="D1950">
        <v>3</v>
      </c>
      <c r="E1950">
        <v>40</v>
      </c>
      <c r="F1950">
        <v>1.08</v>
      </c>
      <c r="G1950">
        <f t="shared" si="60"/>
        <v>0.54</v>
      </c>
      <c r="H1950">
        <f t="shared" si="61"/>
        <v>7.0792854904418681E-2</v>
      </c>
    </row>
    <row r="1951" spans="1:8" x14ac:dyDescent="0.25">
      <c r="A1951" s="1">
        <v>1989</v>
      </c>
      <c r="B1951" s="1" t="s">
        <v>99</v>
      </c>
      <c r="C1951" t="s">
        <v>51</v>
      </c>
      <c r="D1951">
        <v>3</v>
      </c>
      <c r="E1951">
        <v>41</v>
      </c>
      <c r="F1951">
        <v>1.01</v>
      </c>
      <c r="G1951">
        <f t="shared" si="60"/>
        <v>0.505</v>
      </c>
      <c r="H1951">
        <f t="shared" si="61"/>
        <v>6.6204429123576727E-2</v>
      </c>
    </row>
    <row r="1952" spans="1:8" x14ac:dyDescent="0.25">
      <c r="A1952" s="1">
        <v>1989</v>
      </c>
      <c r="B1952" s="1" t="s">
        <v>99</v>
      </c>
      <c r="C1952" t="s">
        <v>51</v>
      </c>
      <c r="D1952">
        <v>3</v>
      </c>
      <c r="E1952">
        <v>41</v>
      </c>
      <c r="F1952">
        <v>0.85</v>
      </c>
      <c r="G1952">
        <f t="shared" si="60"/>
        <v>0.42499999999999999</v>
      </c>
      <c r="H1952">
        <f t="shared" si="61"/>
        <v>5.5716598767366551E-2</v>
      </c>
    </row>
    <row r="1953" spans="1:8" x14ac:dyDescent="0.25">
      <c r="A1953" s="1">
        <v>1989</v>
      </c>
      <c r="B1953" s="1" t="s">
        <v>99</v>
      </c>
      <c r="C1953" t="s">
        <v>51</v>
      </c>
      <c r="D1953">
        <v>3</v>
      </c>
      <c r="E1953">
        <v>41</v>
      </c>
      <c r="F1953">
        <v>2.25</v>
      </c>
      <c r="G1953">
        <f t="shared" si="60"/>
        <v>1.125</v>
      </c>
      <c r="H1953">
        <f t="shared" si="61"/>
        <v>0.14748511438420558</v>
      </c>
    </row>
    <row r="1954" spans="1:8" x14ac:dyDescent="0.25">
      <c r="A1954" s="1">
        <v>1989</v>
      </c>
      <c r="B1954" s="1" t="s">
        <v>99</v>
      </c>
      <c r="C1954" t="s">
        <v>51</v>
      </c>
      <c r="D1954">
        <v>3</v>
      </c>
      <c r="E1954">
        <v>41</v>
      </c>
      <c r="F1954">
        <v>2.25</v>
      </c>
      <c r="G1954">
        <f t="shared" si="60"/>
        <v>1.125</v>
      </c>
      <c r="H1954">
        <f t="shared" si="61"/>
        <v>0.14748511438420558</v>
      </c>
    </row>
    <row r="1955" spans="1:8" x14ac:dyDescent="0.25">
      <c r="A1955" s="1">
        <v>1989</v>
      </c>
      <c r="B1955" s="1" t="s">
        <v>99</v>
      </c>
      <c r="C1955" t="s">
        <v>51</v>
      </c>
      <c r="D1955">
        <v>3</v>
      </c>
      <c r="E1955">
        <v>47</v>
      </c>
      <c r="F1955">
        <v>1.81</v>
      </c>
      <c r="G1955">
        <f t="shared" si="60"/>
        <v>0.90500000000000003</v>
      </c>
      <c r="H1955">
        <f t="shared" si="61"/>
        <v>0.11864358090462761</v>
      </c>
    </row>
    <row r="1956" spans="1:8" x14ac:dyDescent="0.25">
      <c r="A1956" s="1">
        <v>1989</v>
      </c>
      <c r="B1956" s="1" t="s">
        <v>99</v>
      </c>
      <c r="C1956" t="s">
        <v>51</v>
      </c>
      <c r="D1956">
        <v>3</v>
      </c>
      <c r="E1956">
        <v>47</v>
      </c>
      <c r="F1956">
        <v>1.85</v>
      </c>
      <c r="G1956">
        <f t="shared" si="60"/>
        <v>0.92500000000000004</v>
      </c>
      <c r="H1956">
        <f t="shared" si="61"/>
        <v>0.12126553849368016</v>
      </c>
    </row>
    <row r="1957" spans="1:8" x14ac:dyDescent="0.25">
      <c r="A1957" s="1">
        <v>1989</v>
      </c>
      <c r="B1957" s="1" t="s">
        <v>99</v>
      </c>
      <c r="C1957" t="s">
        <v>51</v>
      </c>
      <c r="D1957">
        <v>3</v>
      </c>
      <c r="E1957">
        <v>47</v>
      </c>
      <c r="F1957">
        <v>1.47</v>
      </c>
      <c r="G1957">
        <f t="shared" si="60"/>
        <v>0.73499999999999999</v>
      </c>
      <c r="H1957">
        <f t="shared" si="61"/>
        <v>9.6356941397680987E-2</v>
      </c>
    </row>
    <row r="1958" spans="1:8" x14ac:dyDescent="0.25">
      <c r="A1958" s="1">
        <v>1989</v>
      </c>
      <c r="B1958" s="1" t="s">
        <v>99</v>
      </c>
      <c r="C1958" t="s">
        <v>51</v>
      </c>
      <c r="D1958">
        <v>3</v>
      </c>
      <c r="E1958">
        <v>47</v>
      </c>
      <c r="F1958">
        <v>1.08</v>
      </c>
      <c r="G1958">
        <f t="shared" si="60"/>
        <v>0.54</v>
      </c>
      <c r="H1958">
        <f t="shared" si="61"/>
        <v>7.0792854904418681E-2</v>
      </c>
    </row>
    <row r="1959" spans="1:8" x14ac:dyDescent="0.25">
      <c r="A1959" s="1">
        <v>1989</v>
      </c>
      <c r="B1959" s="1" t="s">
        <v>99</v>
      </c>
      <c r="C1959" t="s">
        <v>51</v>
      </c>
      <c r="D1959">
        <v>3</v>
      </c>
      <c r="E1959">
        <v>53</v>
      </c>
      <c r="F1959">
        <v>0.02</v>
      </c>
      <c r="G1959">
        <f t="shared" si="60"/>
        <v>0.01</v>
      </c>
      <c r="H1959">
        <f t="shared" si="61"/>
        <v>1.3109787945262718E-3</v>
      </c>
    </row>
    <row r="1960" spans="1:8" x14ac:dyDescent="0.25">
      <c r="A1960" s="1">
        <v>1989</v>
      </c>
      <c r="B1960" s="1" t="s">
        <v>99</v>
      </c>
      <c r="C1960" t="s">
        <v>51</v>
      </c>
      <c r="D1960">
        <v>3</v>
      </c>
      <c r="E1960">
        <v>53</v>
      </c>
      <c r="F1960">
        <v>0.2</v>
      </c>
      <c r="G1960">
        <f t="shared" si="60"/>
        <v>0.1</v>
      </c>
      <c r="H1960">
        <f t="shared" si="61"/>
        <v>1.310978794526272E-2</v>
      </c>
    </row>
    <row r="1961" spans="1:8" x14ac:dyDescent="0.25">
      <c r="A1961" s="1">
        <v>1989</v>
      </c>
      <c r="B1961" s="1" t="s">
        <v>99</v>
      </c>
      <c r="C1961" t="s">
        <v>51</v>
      </c>
      <c r="D1961">
        <v>3</v>
      </c>
      <c r="E1961">
        <v>53</v>
      </c>
      <c r="F1961">
        <v>7.0000000000000007E-2</v>
      </c>
      <c r="G1961">
        <f t="shared" si="60"/>
        <v>3.5000000000000003E-2</v>
      </c>
      <c r="H1961">
        <f t="shared" si="61"/>
        <v>4.588425780841952E-3</v>
      </c>
    </row>
    <row r="1962" spans="1:8" x14ac:dyDescent="0.25">
      <c r="A1962" s="1">
        <v>1989</v>
      </c>
      <c r="B1962" s="1" t="s">
        <v>99</v>
      </c>
      <c r="C1962" t="s">
        <v>51</v>
      </c>
      <c r="D1962">
        <v>3</v>
      </c>
      <c r="E1962">
        <v>53</v>
      </c>
      <c r="F1962">
        <v>0.14000000000000001</v>
      </c>
      <c r="G1962">
        <f t="shared" si="60"/>
        <v>7.0000000000000007E-2</v>
      </c>
      <c r="H1962">
        <f t="shared" si="61"/>
        <v>9.176851561683904E-3</v>
      </c>
    </row>
    <row r="1963" spans="1:8" x14ac:dyDescent="0.25">
      <c r="A1963" s="1">
        <v>1989</v>
      </c>
      <c r="B1963" s="1" t="s">
        <v>99</v>
      </c>
      <c r="C1963" t="s">
        <v>51</v>
      </c>
      <c r="D1963">
        <v>3</v>
      </c>
      <c r="E1963">
        <v>53</v>
      </c>
      <c r="F1963">
        <v>0.04</v>
      </c>
      <c r="G1963">
        <f t="shared" si="60"/>
        <v>0.02</v>
      </c>
      <c r="H1963">
        <f t="shared" si="61"/>
        <v>2.6219575890525436E-3</v>
      </c>
    </row>
    <row r="1964" spans="1:8" x14ac:dyDescent="0.25">
      <c r="A1964" s="1">
        <v>1989</v>
      </c>
      <c r="B1964" s="1" t="s">
        <v>99</v>
      </c>
      <c r="C1964" t="s">
        <v>51</v>
      </c>
      <c r="D1964">
        <v>3</v>
      </c>
      <c r="E1964">
        <v>53</v>
      </c>
      <c r="F1964">
        <v>0.01</v>
      </c>
      <c r="G1964">
        <f t="shared" si="60"/>
        <v>5.0000000000000001E-3</v>
      </c>
      <c r="H1964">
        <f t="shared" si="61"/>
        <v>6.5548939726313589E-4</v>
      </c>
    </row>
    <row r="1965" spans="1:8" x14ac:dyDescent="0.25">
      <c r="A1965" s="1">
        <v>1989</v>
      </c>
      <c r="B1965" s="1" t="s">
        <v>99</v>
      </c>
      <c r="C1965" t="s">
        <v>51</v>
      </c>
      <c r="D1965">
        <v>3</v>
      </c>
      <c r="E1965">
        <v>53</v>
      </c>
      <c r="F1965">
        <v>0.01</v>
      </c>
      <c r="G1965">
        <f t="shared" si="60"/>
        <v>5.0000000000000001E-3</v>
      </c>
      <c r="H1965">
        <f t="shared" si="61"/>
        <v>6.5548939726313589E-4</v>
      </c>
    </row>
    <row r="1966" spans="1:8" x14ac:dyDescent="0.25">
      <c r="A1966" s="1">
        <v>1989</v>
      </c>
      <c r="B1966" s="1" t="s">
        <v>99</v>
      </c>
      <c r="C1966" t="s">
        <v>51</v>
      </c>
      <c r="D1966">
        <v>3</v>
      </c>
      <c r="E1966">
        <v>54</v>
      </c>
      <c r="F1966">
        <v>0.04</v>
      </c>
      <c r="G1966">
        <f t="shared" si="60"/>
        <v>0.02</v>
      </c>
      <c r="H1966">
        <f t="shared" si="61"/>
        <v>2.6219575890525436E-3</v>
      </c>
    </row>
    <row r="1967" spans="1:8" x14ac:dyDescent="0.25">
      <c r="A1967" s="1">
        <v>1989</v>
      </c>
      <c r="B1967" s="1" t="s">
        <v>99</v>
      </c>
      <c r="C1967" t="s">
        <v>51</v>
      </c>
      <c r="D1967">
        <v>3</v>
      </c>
      <c r="E1967">
        <v>54</v>
      </c>
      <c r="F1967">
        <v>0.02</v>
      </c>
      <c r="G1967">
        <f t="shared" si="60"/>
        <v>0.01</v>
      </c>
      <c r="H1967">
        <f t="shared" si="61"/>
        <v>1.3109787945262718E-3</v>
      </c>
    </row>
    <row r="1968" spans="1:8" x14ac:dyDescent="0.25">
      <c r="A1968" s="1">
        <v>1989</v>
      </c>
      <c r="B1968" s="1" t="s">
        <v>99</v>
      </c>
      <c r="C1968" t="s">
        <v>51</v>
      </c>
      <c r="D1968">
        <v>3</v>
      </c>
      <c r="E1968">
        <v>56</v>
      </c>
      <c r="F1968">
        <v>7.0000000000000007E-2</v>
      </c>
      <c r="G1968">
        <f t="shared" si="60"/>
        <v>3.5000000000000003E-2</v>
      </c>
      <c r="H1968">
        <f t="shared" si="61"/>
        <v>4.588425780841952E-3</v>
      </c>
    </row>
    <row r="1969" spans="1:8" x14ac:dyDescent="0.25">
      <c r="A1969" s="1">
        <v>1989</v>
      </c>
      <c r="B1969" s="1" t="s">
        <v>99</v>
      </c>
      <c r="C1969" t="s">
        <v>51</v>
      </c>
      <c r="D1969">
        <v>3</v>
      </c>
      <c r="E1969">
        <v>63</v>
      </c>
      <c r="F1969">
        <v>0.03</v>
      </c>
      <c r="G1969">
        <f t="shared" si="60"/>
        <v>1.4999999999999999E-2</v>
      </c>
      <c r="H1969">
        <f t="shared" si="61"/>
        <v>1.9664681917894076E-3</v>
      </c>
    </row>
    <row r="1970" spans="1:8" x14ac:dyDescent="0.25">
      <c r="A1970" s="1">
        <v>1989</v>
      </c>
      <c r="B1970" s="1" t="s">
        <v>99</v>
      </c>
      <c r="C1970" t="s">
        <v>51</v>
      </c>
      <c r="D1970">
        <v>3</v>
      </c>
      <c r="E1970">
        <v>63</v>
      </c>
      <c r="F1970">
        <v>0.01</v>
      </c>
      <c r="G1970">
        <f t="shared" si="60"/>
        <v>5.0000000000000001E-3</v>
      </c>
      <c r="H1970">
        <f t="shared" si="61"/>
        <v>6.5548939726313589E-4</v>
      </c>
    </row>
    <row r="1971" spans="1:8" x14ac:dyDescent="0.25">
      <c r="A1971" s="1">
        <v>1989</v>
      </c>
      <c r="B1971" s="1" t="s">
        <v>99</v>
      </c>
      <c r="C1971" t="s">
        <v>51</v>
      </c>
      <c r="D1971">
        <v>3</v>
      </c>
      <c r="E1971">
        <v>63</v>
      </c>
      <c r="F1971">
        <v>0.01</v>
      </c>
      <c r="G1971">
        <f t="shared" si="60"/>
        <v>5.0000000000000001E-3</v>
      </c>
      <c r="H1971">
        <f t="shared" si="61"/>
        <v>6.5548939726313589E-4</v>
      </c>
    </row>
    <row r="1972" spans="1:8" x14ac:dyDescent="0.25">
      <c r="A1972" s="1">
        <v>1989</v>
      </c>
      <c r="B1972" s="1" t="s">
        <v>99</v>
      </c>
      <c r="C1972" t="s">
        <v>51</v>
      </c>
      <c r="D1972">
        <v>3</v>
      </c>
      <c r="E1972">
        <v>63</v>
      </c>
      <c r="F1972">
        <v>0.01</v>
      </c>
      <c r="G1972">
        <f t="shared" si="60"/>
        <v>5.0000000000000001E-3</v>
      </c>
      <c r="H1972">
        <f t="shared" si="61"/>
        <v>6.5548939726313589E-4</v>
      </c>
    </row>
    <row r="1973" spans="1:8" x14ac:dyDescent="0.25">
      <c r="A1973" s="1">
        <v>1989</v>
      </c>
      <c r="B1973" s="1" t="s">
        <v>99</v>
      </c>
      <c r="C1973" t="s">
        <v>51</v>
      </c>
      <c r="D1973">
        <v>3</v>
      </c>
      <c r="E1973">
        <v>63</v>
      </c>
      <c r="F1973">
        <v>0.04</v>
      </c>
      <c r="G1973">
        <f t="shared" si="60"/>
        <v>0.02</v>
      </c>
      <c r="H1973">
        <f t="shared" si="61"/>
        <v>2.6219575890525436E-3</v>
      </c>
    </row>
    <row r="1974" spans="1:8" x14ac:dyDescent="0.25">
      <c r="A1974" s="1">
        <v>1989</v>
      </c>
      <c r="B1974" s="1" t="s">
        <v>99</v>
      </c>
      <c r="C1974" t="s">
        <v>51</v>
      </c>
      <c r="D1974">
        <v>3</v>
      </c>
      <c r="E1974">
        <v>63</v>
      </c>
      <c r="F1974">
        <v>0.02</v>
      </c>
      <c r="G1974">
        <f t="shared" si="60"/>
        <v>0.01</v>
      </c>
      <c r="H1974">
        <f t="shared" si="61"/>
        <v>1.3109787945262718E-3</v>
      </c>
    </row>
    <row r="1975" spans="1:8" x14ac:dyDescent="0.25">
      <c r="A1975" s="1">
        <v>1989</v>
      </c>
      <c r="B1975" s="1" t="s">
        <v>99</v>
      </c>
      <c r="C1975" t="s">
        <v>51</v>
      </c>
      <c r="D1975">
        <v>3</v>
      </c>
      <c r="E1975">
        <v>63</v>
      </c>
      <c r="F1975">
        <v>0.02</v>
      </c>
      <c r="G1975">
        <f t="shared" si="60"/>
        <v>0.01</v>
      </c>
      <c r="H1975">
        <f t="shared" si="61"/>
        <v>1.3109787945262718E-3</v>
      </c>
    </row>
    <row r="1976" spans="1:8" x14ac:dyDescent="0.25">
      <c r="A1976" s="1">
        <v>1989</v>
      </c>
      <c r="B1976" s="1" t="s">
        <v>99</v>
      </c>
      <c r="C1976" t="s">
        <v>51</v>
      </c>
      <c r="D1976">
        <v>3</v>
      </c>
      <c r="E1976">
        <v>63</v>
      </c>
      <c r="F1976">
        <v>0.01</v>
      </c>
      <c r="G1976">
        <f t="shared" si="60"/>
        <v>5.0000000000000001E-3</v>
      </c>
      <c r="H1976">
        <f t="shared" si="61"/>
        <v>6.5548939726313589E-4</v>
      </c>
    </row>
    <row r="1977" spans="1:8" x14ac:dyDescent="0.25">
      <c r="A1977" s="1">
        <v>1989</v>
      </c>
      <c r="B1977" s="1" t="s">
        <v>99</v>
      </c>
      <c r="C1977" t="s">
        <v>51</v>
      </c>
      <c r="D1977">
        <v>3</v>
      </c>
      <c r="E1977">
        <v>63</v>
      </c>
      <c r="F1977">
        <v>0.03</v>
      </c>
      <c r="G1977">
        <f t="shared" si="60"/>
        <v>1.4999999999999999E-2</v>
      </c>
      <c r="H1977">
        <f t="shared" si="61"/>
        <v>1.9664681917894076E-3</v>
      </c>
    </row>
    <row r="1978" spans="1:8" x14ac:dyDescent="0.25">
      <c r="A1978" s="1">
        <v>1989</v>
      </c>
      <c r="B1978" s="1" t="s">
        <v>99</v>
      </c>
      <c r="C1978" t="s">
        <v>51</v>
      </c>
      <c r="D1978">
        <v>3</v>
      </c>
      <c r="E1978">
        <v>63</v>
      </c>
      <c r="F1978">
        <v>0.02</v>
      </c>
      <c r="G1978">
        <f t="shared" si="60"/>
        <v>0.01</v>
      </c>
      <c r="H1978">
        <f t="shared" si="61"/>
        <v>1.3109787945262718E-3</v>
      </c>
    </row>
    <row r="1979" spans="1:8" x14ac:dyDescent="0.25">
      <c r="A1979" s="1">
        <v>1989</v>
      </c>
      <c r="B1979" s="1" t="s">
        <v>99</v>
      </c>
      <c r="C1979" t="s">
        <v>51</v>
      </c>
      <c r="D1979">
        <v>3</v>
      </c>
      <c r="E1979">
        <v>63</v>
      </c>
      <c r="F1979">
        <v>0.01</v>
      </c>
      <c r="G1979">
        <f t="shared" si="60"/>
        <v>5.0000000000000001E-3</v>
      </c>
      <c r="H1979">
        <f t="shared" si="61"/>
        <v>6.5548939726313589E-4</v>
      </c>
    </row>
    <row r="1980" spans="1:8" x14ac:dyDescent="0.25">
      <c r="A1980" s="1">
        <v>1989</v>
      </c>
      <c r="B1980" s="1" t="s">
        <v>99</v>
      </c>
      <c r="C1980" t="s">
        <v>51</v>
      </c>
      <c r="D1980">
        <v>3</v>
      </c>
      <c r="E1980">
        <v>63</v>
      </c>
      <c r="F1980">
        <v>0.02</v>
      </c>
      <c r="G1980">
        <f t="shared" si="60"/>
        <v>0.01</v>
      </c>
      <c r="H1980">
        <f t="shared" si="61"/>
        <v>1.3109787945262718E-3</v>
      </c>
    </row>
    <row r="1981" spans="1:8" x14ac:dyDescent="0.25">
      <c r="A1981" s="1">
        <v>1989</v>
      </c>
      <c r="B1981" s="1" t="s">
        <v>99</v>
      </c>
      <c r="C1981" t="s">
        <v>51</v>
      </c>
      <c r="D1981">
        <v>3</v>
      </c>
      <c r="E1981">
        <v>63</v>
      </c>
      <c r="F1981">
        <v>0.01</v>
      </c>
      <c r="G1981">
        <f t="shared" si="60"/>
        <v>5.0000000000000001E-3</v>
      </c>
      <c r="H1981">
        <f t="shared" si="61"/>
        <v>6.5548939726313589E-4</v>
      </c>
    </row>
    <row r="1982" spans="1:8" x14ac:dyDescent="0.25">
      <c r="A1982" s="1">
        <v>1989</v>
      </c>
      <c r="B1982" s="1" t="s">
        <v>99</v>
      </c>
      <c r="C1982" t="s">
        <v>51</v>
      </c>
      <c r="D1982">
        <v>3</v>
      </c>
      <c r="E1982">
        <v>63</v>
      </c>
      <c r="F1982">
        <v>0.04</v>
      </c>
      <c r="G1982">
        <f t="shared" si="60"/>
        <v>0.02</v>
      </c>
      <c r="H1982">
        <f t="shared" si="61"/>
        <v>2.6219575890525436E-3</v>
      </c>
    </row>
    <row r="1983" spans="1:8" x14ac:dyDescent="0.25">
      <c r="A1983" s="1">
        <v>1989</v>
      </c>
      <c r="B1983" s="1" t="s">
        <v>99</v>
      </c>
      <c r="C1983" t="s">
        <v>51</v>
      </c>
      <c r="D1983">
        <v>3</v>
      </c>
      <c r="E1983">
        <v>63</v>
      </c>
      <c r="F1983">
        <v>0.03</v>
      </c>
      <c r="G1983">
        <f t="shared" si="60"/>
        <v>1.4999999999999999E-2</v>
      </c>
      <c r="H1983">
        <f t="shared" si="61"/>
        <v>1.9664681917894076E-3</v>
      </c>
    </row>
    <row r="1984" spans="1:8" x14ac:dyDescent="0.25">
      <c r="A1984" s="1">
        <v>1989</v>
      </c>
      <c r="B1984" s="1" t="s">
        <v>99</v>
      </c>
      <c r="C1984" t="s">
        <v>51</v>
      </c>
      <c r="D1984">
        <v>3</v>
      </c>
      <c r="E1984">
        <v>63</v>
      </c>
      <c r="F1984">
        <v>0.03</v>
      </c>
      <c r="G1984">
        <f t="shared" si="60"/>
        <v>1.4999999999999999E-2</v>
      </c>
      <c r="H1984">
        <f t="shared" si="61"/>
        <v>1.9664681917894076E-3</v>
      </c>
    </row>
    <row r="1985" spans="1:8" x14ac:dyDescent="0.25">
      <c r="A1985" s="1">
        <v>1989</v>
      </c>
      <c r="B1985" s="1" t="s">
        <v>99</v>
      </c>
      <c r="C1985" t="s">
        <v>51</v>
      </c>
      <c r="D1985">
        <v>3</v>
      </c>
      <c r="E1985">
        <v>63</v>
      </c>
      <c r="F1985">
        <v>0.01</v>
      </c>
      <c r="G1985">
        <f t="shared" si="60"/>
        <v>5.0000000000000001E-3</v>
      </c>
      <c r="H1985">
        <f t="shared" si="61"/>
        <v>6.5548939726313589E-4</v>
      </c>
    </row>
    <row r="1986" spans="1:8" x14ac:dyDescent="0.25">
      <c r="A1986" s="1">
        <v>1989</v>
      </c>
      <c r="B1986" s="1" t="s">
        <v>99</v>
      </c>
      <c r="C1986" t="s">
        <v>51</v>
      </c>
      <c r="D1986">
        <v>3</v>
      </c>
      <c r="E1986">
        <v>63</v>
      </c>
      <c r="F1986">
        <v>0.02</v>
      </c>
      <c r="G1986">
        <f t="shared" si="60"/>
        <v>0.01</v>
      </c>
      <c r="H1986">
        <f t="shared" si="61"/>
        <v>1.3109787945262718E-3</v>
      </c>
    </row>
    <row r="1987" spans="1:8" x14ac:dyDescent="0.25">
      <c r="A1987" s="1">
        <v>1989</v>
      </c>
      <c r="B1987" s="1" t="s">
        <v>99</v>
      </c>
      <c r="C1987" t="s">
        <v>51</v>
      </c>
      <c r="D1987">
        <v>3</v>
      </c>
      <c r="E1987">
        <v>63</v>
      </c>
      <c r="F1987">
        <v>0.01</v>
      </c>
      <c r="G1987">
        <f t="shared" ref="G1987:G2050" si="62">(F1987/0.5)/4</f>
        <v>5.0000000000000001E-3</v>
      </c>
      <c r="H1987">
        <f t="shared" ref="H1987:H2050" si="63">G1987*(12.55/95.73)</f>
        <v>6.5548939726313589E-4</v>
      </c>
    </row>
    <row r="1988" spans="1:8" x14ac:dyDescent="0.25">
      <c r="A1988" s="1">
        <v>1989</v>
      </c>
      <c r="B1988" s="1" t="s">
        <v>99</v>
      </c>
      <c r="C1988" t="s">
        <v>51</v>
      </c>
      <c r="D1988">
        <v>3</v>
      </c>
      <c r="E1988">
        <v>63</v>
      </c>
      <c r="F1988">
        <v>0.01</v>
      </c>
      <c r="G1988">
        <f t="shared" si="62"/>
        <v>5.0000000000000001E-3</v>
      </c>
      <c r="H1988">
        <f t="shared" si="63"/>
        <v>6.5548939726313589E-4</v>
      </c>
    </row>
    <row r="1989" spans="1:8" x14ac:dyDescent="0.25">
      <c r="A1989" s="1">
        <v>1989</v>
      </c>
      <c r="B1989" s="1" t="s">
        <v>99</v>
      </c>
      <c r="C1989" t="s">
        <v>51</v>
      </c>
      <c r="D1989">
        <v>3</v>
      </c>
      <c r="E1989">
        <v>63</v>
      </c>
      <c r="F1989">
        <v>0.02</v>
      </c>
      <c r="G1989">
        <f t="shared" si="62"/>
        <v>0.01</v>
      </c>
      <c r="H1989">
        <f t="shared" si="63"/>
        <v>1.3109787945262718E-3</v>
      </c>
    </row>
    <row r="1990" spans="1:8" x14ac:dyDescent="0.25">
      <c r="A1990" s="1">
        <v>1989</v>
      </c>
      <c r="B1990" s="1" t="s">
        <v>99</v>
      </c>
      <c r="C1990" t="s">
        <v>51</v>
      </c>
      <c r="D1990">
        <v>3</v>
      </c>
      <c r="E1990">
        <v>63</v>
      </c>
      <c r="F1990">
        <v>7.0000000000000007E-2</v>
      </c>
      <c r="G1990">
        <f t="shared" si="62"/>
        <v>3.5000000000000003E-2</v>
      </c>
      <c r="H1990">
        <f t="shared" si="63"/>
        <v>4.588425780841952E-3</v>
      </c>
    </row>
    <row r="1991" spans="1:8" x14ac:dyDescent="0.25">
      <c r="A1991" s="1">
        <v>1989</v>
      </c>
      <c r="B1991" s="1" t="s">
        <v>99</v>
      </c>
      <c r="C1991" t="s">
        <v>51</v>
      </c>
      <c r="D1991">
        <v>3</v>
      </c>
      <c r="E1991">
        <v>63</v>
      </c>
      <c r="F1991">
        <v>0.02</v>
      </c>
      <c r="G1991">
        <f t="shared" si="62"/>
        <v>0.01</v>
      </c>
      <c r="H1991">
        <f t="shared" si="63"/>
        <v>1.3109787945262718E-3</v>
      </c>
    </row>
    <row r="1992" spans="1:8" x14ac:dyDescent="0.25">
      <c r="A1992" s="1">
        <v>1989</v>
      </c>
      <c r="B1992" s="1" t="s">
        <v>99</v>
      </c>
      <c r="C1992" t="s">
        <v>51</v>
      </c>
      <c r="D1992">
        <v>3</v>
      </c>
      <c r="E1992">
        <v>63</v>
      </c>
      <c r="F1992">
        <v>0.01</v>
      </c>
      <c r="G1992">
        <f t="shared" si="62"/>
        <v>5.0000000000000001E-3</v>
      </c>
      <c r="H1992">
        <f t="shared" si="63"/>
        <v>6.5548939726313589E-4</v>
      </c>
    </row>
    <row r="1993" spans="1:8" x14ac:dyDescent="0.25">
      <c r="A1993" s="1">
        <v>1989</v>
      </c>
      <c r="B1993" s="1" t="s">
        <v>99</v>
      </c>
      <c r="C1993" t="s">
        <v>51</v>
      </c>
      <c r="D1993">
        <v>3</v>
      </c>
      <c r="E1993">
        <v>63</v>
      </c>
      <c r="F1993">
        <v>0.01</v>
      </c>
      <c r="G1993">
        <f t="shared" si="62"/>
        <v>5.0000000000000001E-3</v>
      </c>
      <c r="H1993">
        <f t="shared" si="63"/>
        <v>6.5548939726313589E-4</v>
      </c>
    </row>
    <row r="1994" spans="1:8" x14ac:dyDescent="0.25">
      <c r="A1994" s="1">
        <v>1989</v>
      </c>
      <c r="B1994" s="1" t="s">
        <v>99</v>
      </c>
      <c r="C1994" t="s">
        <v>51</v>
      </c>
      <c r="D1994">
        <v>3</v>
      </c>
      <c r="E1994">
        <v>63</v>
      </c>
      <c r="F1994">
        <v>0.01</v>
      </c>
      <c r="G1994">
        <f t="shared" si="62"/>
        <v>5.0000000000000001E-3</v>
      </c>
      <c r="H1994">
        <f t="shared" si="63"/>
        <v>6.5548939726313589E-4</v>
      </c>
    </row>
    <row r="1995" spans="1:8" x14ac:dyDescent="0.25">
      <c r="A1995" s="1">
        <v>1989</v>
      </c>
      <c r="B1995" s="1" t="s">
        <v>99</v>
      </c>
      <c r="C1995" t="s">
        <v>51</v>
      </c>
      <c r="D1995">
        <v>3</v>
      </c>
      <c r="E1995">
        <v>63</v>
      </c>
      <c r="F1995">
        <v>0.01</v>
      </c>
      <c r="G1995">
        <f t="shared" si="62"/>
        <v>5.0000000000000001E-3</v>
      </c>
      <c r="H1995">
        <f t="shared" si="63"/>
        <v>6.5548939726313589E-4</v>
      </c>
    </row>
    <row r="1996" spans="1:8" x14ac:dyDescent="0.25">
      <c r="A1996" s="1">
        <v>1989</v>
      </c>
      <c r="B1996" s="1" t="s">
        <v>99</v>
      </c>
      <c r="C1996" t="s">
        <v>51</v>
      </c>
      <c r="D1996">
        <v>3</v>
      </c>
      <c r="E1996">
        <v>63</v>
      </c>
      <c r="F1996">
        <v>0.01</v>
      </c>
      <c r="G1996">
        <f t="shared" si="62"/>
        <v>5.0000000000000001E-3</v>
      </c>
      <c r="H1996">
        <f t="shared" si="63"/>
        <v>6.5548939726313589E-4</v>
      </c>
    </row>
    <row r="1997" spans="1:8" x14ac:dyDescent="0.25">
      <c r="A1997" s="1">
        <v>1989</v>
      </c>
      <c r="B1997" s="1" t="s">
        <v>99</v>
      </c>
      <c r="C1997" t="s">
        <v>51</v>
      </c>
      <c r="D1997">
        <v>3</v>
      </c>
      <c r="E1997">
        <v>63</v>
      </c>
      <c r="F1997">
        <v>0.01</v>
      </c>
      <c r="G1997">
        <f t="shared" si="62"/>
        <v>5.0000000000000001E-3</v>
      </c>
      <c r="H1997">
        <f t="shared" si="63"/>
        <v>6.5548939726313589E-4</v>
      </c>
    </row>
    <row r="1998" spans="1:8" x14ac:dyDescent="0.25">
      <c r="A1998" s="1">
        <v>1989</v>
      </c>
      <c r="B1998" s="1" t="s">
        <v>99</v>
      </c>
      <c r="C1998" t="s">
        <v>51</v>
      </c>
      <c r="D1998">
        <v>3</v>
      </c>
      <c r="E1998">
        <v>63</v>
      </c>
      <c r="F1998">
        <v>0.02</v>
      </c>
      <c r="G1998">
        <f t="shared" si="62"/>
        <v>0.01</v>
      </c>
      <c r="H1998">
        <f t="shared" si="63"/>
        <v>1.3109787945262718E-3</v>
      </c>
    </row>
    <row r="1999" spans="1:8" x14ac:dyDescent="0.25">
      <c r="A1999" s="1">
        <v>1989</v>
      </c>
      <c r="B1999" s="1" t="s">
        <v>99</v>
      </c>
      <c r="C1999" t="s">
        <v>51</v>
      </c>
      <c r="D1999">
        <v>3</v>
      </c>
      <c r="E1999">
        <v>63</v>
      </c>
      <c r="F1999">
        <v>0.12</v>
      </c>
      <c r="G1999">
        <f t="shared" si="62"/>
        <v>0.06</v>
      </c>
      <c r="H1999">
        <f t="shared" si="63"/>
        <v>7.8658727671576303E-3</v>
      </c>
    </row>
    <row r="2000" spans="1:8" x14ac:dyDescent="0.25">
      <c r="A2000" s="1">
        <v>1989</v>
      </c>
      <c r="B2000" s="1" t="s">
        <v>99</v>
      </c>
      <c r="C2000" t="s">
        <v>51</v>
      </c>
      <c r="D2000">
        <v>3</v>
      </c>
      <c r="E2000">
        <v>63</v>
      </c>
      <c r="F2000">
        <v>0.05</v>
      </c>
      <c r="G2000">
        <f t="shared" si="62"/>
        <v>2.5000000000000001E-2</v>
      </c>
      <c r="H2000">
        <f t="shared" si="63"/>
        <v>3.27744698631568E-3</v>
      </c>
    </row>
    <row r="2001" spans="1:8" x14ac:dyDescent="0.25">
      <c r="A2001" s="1">
        <v>1989</v>
      </c>
      <c r="B2001" s="1" t="s">
        <v>99</v>
      </c>
      <c r="C2001" t="s">
        <v>51</v>
      </c>
      <c r="D2001">
        <v>3</v>
      </c>
      <c r="E2001">
        <v>63</v>
      </c>
      <c r="F2001">
        <v>0.02</v>
      </c>
      <c r="G2001">
        <f t="shared" si="62"/>
        <v>0.01</v>
      </c>
      <c r="H2001">
        <f t="shared" si="63"/>
        <v>1.3109787945262718E-3</v>
      </c>
    </row>
    <row r="2002" spans="1:8" x14ac:dyDescent="0.25">
      <c r="A2002" s="1">
        <v>1989</v>
      </c>
      <c r="B2002" s="1" t="s">
        <v>99</v>
      </c>
      <c r="C2002" t="s">
        <v>51</v>
      </c>
      <c r="D2002">
        <v>3</v>
      </c>
      <c r="E2002">
        <v>63</v>
      </c>
      <c r="F2002">
        <v>0.02</v>
      </c>
      <c r="G2002">
        <f t="shared" si="62"/>
        <v>0.01</v>
      </c>
      <c r="H2002">
        <f t="shared" si="63"/>
        <v>1.3109787945262718E-3</v>
      </c>
    </row>
    <row r="2003" spans="1:8" x14ac:dyDescent="0.25">
      <c r="A2003" s="1">
        <v>1989</v>
      </c>
      <c r="B2003" s="1" t="s">
        <v>99</v>
      </c>
      <c r="C2003" t="s">
        <v>51</v>
      </c>
      <c r="D2003">
        <v>3</v>
      </c>
      <c r="E2003">
        <v>63</v>
      </c>
      <c r="F2003">
        <v>0.05</v>
      </c>
      <c r="G2003">
        <f t="shared" si="62"/>
        <v>2.5000000000000001E-2</v>
      </c>
      <c r="H2003">
        <f t="shared" si="63"/>
        <v>3.27744698631568E-3</v>
      </c>
    </row>
    <row r="2004" spans="1:8" x14ac:dyDescent="0.25">
      <c r="A2004" s="1">
        <v>1989</v>
      </c>
      <c r="B2004" s="1" t="s">
        <v>99</v>
      </c>
      <c r="C2004" t="s">
        <v>51</v>
      </c>
      <c r="D2004">
        <v>3</v>
      </c>
      <c r="E2004">
        <v>63</v>
      </c>
      <c r="F2004">
        <v>0.04</v>
      </c>
      <c r="G2004">
        <f t="shared" si="62"/>
        <v>0.02</v>
      </c>
      <c r="H2004">
        <f t="shared" si="63"/>
        <v>2.6219575890525436E-3</v>
      </c>
    </row>
    <row r="2005" spans="1:8" x14ac:dyDescent="0.25">
      <c r="A2005" s="1">
        <v>1989</v>
      </c>
      <c r="B2005" s="1" t="s">
        <v>99</v>
      </c>
      <c r="C2005" t="s">
        <v>51</v>
      </c>
      <c r="D2005">
        <v>3</v>
      </c>
      <c r="E2005">
        <v>63</v>
      </c>
      <c r="F2005">
        <v>7.0000000000000007E-2</v>
      </c>
      <c r="G2005">
        <f t="shared" si="62"/>
        <v>3.5000000000000003E-2</v>
      </c>
      <c r="H2005">
        <f t="shared" si="63"/>
        <v>4.588425780841952E-3</v>
      </c>
    </row>
    <row r="2006" spans="1:8" x14ac:dyDescent="0.25">
      <c r="A2006" s="1">
        <v>1989</v>
      </c>
      <c r="B2006" s="1" t="s">
        <v>99</v>
      </c>
      <c r="C2006" t="s">
        <v>51</v>
      </c>
      <c r="D2006">
        <v>3</v>
      </c>
      <c r="E2006">
        <v>63</v>
      </c>
      <c r="F2006">
        <v>0.01</v>
      </c>
      <c r="G2006">
        <f t="shared" si="62"/>
        <v>5.0000000000000001E-3</v>
      </c>
      <c r="H2006">
        <f t="shared" si="63"/>
        <v>6.5548939726313589E-4</v>
      </c>
    </row>
    <row r="2007" spans="1:8" x14ac:dyDescent="0.25">
      <c r="A2007" s="1">
        <v>1989</v>
      </c>
      <c r="B2007" s="1" t="s">
        <v>99</v>
      </c>
      <c r="C2007" t="s">
        <v>51</v>
      </c>
      <c r="D2007">
        <v>3</v>
      </c>
      <c r="E2007">
        <v>79</v>
      </c>
      <c r="F2007">
        <v>0.66</v>
      </c>
      <c r="G2007">
        <f t="shared" si="62"/>
        <v>0.33</v>
      </c>
      <c r="H2007">
        <f t="shared" si="63"/>
        <v>4.3262300219366973E-2</v>
      </c>
    </row>
    <row r="2008" spans="1:8" x14ac:dyDescent="0.25">
      <c r="A2008" s="1">
        <v>1989</v>
      </c>
      <c r="B2008" s="1" t="s">
        <v>99</v>
      </c>
      <c r="C2008" t="s">
        <v>51</v>
      </c>
      <c r="D2008">
        <v>3</v>
      </c>
      <c r="E2008">
        <v>79</v>
      </c>
      <c r="F2008">
        <v>0.38</v>
      </c>
      <c r="G2008">
        <f t="shared" si="62"/>
        <v>0.19</v>
      </c>
      <c r="H2008">
        <f t="shared" si="63"/>
        <v>2.4908597095999165E-2</v>
      </c>
    </row>
    <row r="2009" spans="1:8" x14ac:dyDescent="0.25">
      <c r="A2009" s="1">
        <v>1989</v>
      </c>
      <c r="B2009" s="1" t="s">
        <v>99</v>
      </c>
      <c r="C2009" t="s">
        <v>51</v>
      </c>
      <c r="D2009">
        <v>3</v>
      </c>
      <c r="E2009">
        <v>79</v>
      </c>
      <c r="F2009">
        <v>0.05</v>
      </c>
      <c r="G2009">
        <f t="shared" si="62"/>
        <v>2.5000000000000001E-2</v>
      </c>
      <c r="H2009">
        <f t="shared" si="63"/>
        <v>3.27744698631568E-3</v>
      </c>
    </row>
    <row r="2010" spans="1:8" x14ac:dyDescent="0.25">
      <c r="A2010" s="1">
        <v>1989</v>
      </c>
      <c r="B2010" s="1" t="s">
        <v>99</v>
      </c>
      <c r="C2010" t="s">
        <v>51</v>
      </c>
      <c r="D2010">
        <v>3</v>
      </c>
      <c r="E2010">
        <v>79</v>
      </c>
      <c r="F2010">
        <v>0.06</v>
      </c>
      <c r="G2010">
        <f t="shared" si="62"/>
        <v>0.03</v>
      </c>
      <c r="H2010">
        <f t="shared" si="63"/>
        <v>3.9329363835788151E-3</v>
      </c>
    </row>
    <row r="2011" spans="1:8" x14ac:dyDescent="0.25">
      <c r="A2011" s="1">
        <v>1989</v>
      </c>
      <c r="B2011" s="1" t="s">
        <v>99</v>
      </c>
      <c r="C2011" t="s">
        <v>51</v>
      </c>
      <c r="D2011">
        <v>3</v>
      </c>
      <c r="E2011">
        <v>79</v>
      </c>
      <c r="F2011">
        <v>0.01</v>
      </c>
      <c r="G2011">
        <f t="shared" si="62"/>
        <v>5.0000000000000001E-3</v>
      </c>
      <c r="H2011">
        <f t="shared" si="63"/>
        <v>6.5548939726313589E-4</v>
      </c>
    </row>
    <row r="2012" spans="1:8" x14ac:dyDescent="0.25">
      <c r="A2012" s="1">
        <v>1989</v>
      </c>
      <c r="B2012" s="1" t="s">
        <v>99</v>
      </c>
      <c r="C2012" t="s">
        <v>51</v>
      </c>
      <c r="D2012">
        <v>3</v>
      </c>
      <c r="E2012">
        <v>79</v>
      </c>
      <c r="F2012">
        <v>0.03</v>
      </c>
      <c r="G2012">
        <f t="shared" si="62"/>
        <v>1.4999999999999999E-2</v>
      </c>
      <c r="H2012">
        <f t="shared" si="63"/>
        <v>1.9664681917894076E-3</v>
      </c>
    </row>
    <row r="2013" spans="1:8" x14ac:dyDescent="0.25">
      <c r="A2013" s="1">
        <v>1989</v>
      </c>
      <c r="B2013" s="1" t="s">
        <v>99</v>
      </c>
      <c r="C2013" t="s">
        <v>51</v>
      </c>
      <c r="D2013">
        <v>3</v>
      </c>
      <c r="E2013">
        <v>79</v>
      </c>
      <c r="F2013">
        <v>0.67</v>
      </c>
      <c r="G2013">
        <f t="shared" si="62"/>
        <v>0.33500000000000002</v>
      </c>
      <c r="H2013">
        <f t="shared" si="63"/>
        <v>4.3917789616630107E-2</v>
      </c>
    </row>
    <row r="2014" spans="1:8" x14ac:dyDescent="0.25">
      <c r="A2014" s="1">
        <v>1989</v>
      </c>
      <c r="B2014" s="1" t="s">
        <v>99</v>
      </c>
      <c r="C2014" t="s">
        <v>51</v>
      </c>
      <c r="D2014">
        <v>3</v>
      </c>
      <c r="E2014">
        <v>79</v>
      </c>
      <c r="F2014">
        <v>0.21</v>
      </c>
      <c r="G2014">
        <f t="shared" si="62"/>
        <v>0.105</v>
      </c>
      <c r="H2014">
        <f t="shared" si="63"/>
        <v>1.3765277342525854E-2</v>
      </c>
    </row>
    <row r="2015" spans="1:8" x14ac:dyDescent="0.25">
      <c r="A2015" s="1">
        <v>1989</v>
      </c>
      <c r="B2015" s="1" t="s">
        <v>99</v>
      </c>
      <c r="C2015" t="s">
        <v>51</v>
      </c>
      <c r="D2015">
        <v>3</v>
      </c>
      <c r="E2015">
        <v>79</v>
      </c>
      <c r="F2015">
        <v>0.02</v>
      </c>
      <c r="G2015">
        <f t="shared" si="62"/>
        <v>0.01</v>
      </c>
      <c r="H2015">
        <f t="shared" si="63"/>
        <v>1.3109787945262718E-3</v>
      </c>
    </row>
    <row r="2016" spans="1:8" x14ac:dyDescent="0.25">
      <c r="A2016" s="1">
        <v>1989</v>
      </c>
      <c r="B2016" s="1" t="s">
        <v>99</v>
      </c>
      <c r="C2016" t="s">
        <v>51</v>
      </c>
      <c r="D2016">
        <v>3</v>
      </c>
      <c r="E2016">
        <v>79</v>
      </c>
      <c r="F2016">
        <v>0.11</v>
      </c>
      <c r="G2016">
        <f t="shared" si="62"/>
        <v>5.5E-2</v>
      </c>
      <c r="H2016">
        <f t="shared" si="63"/>
        <v>7.2103833698944951E-3</v>
      </c>
    </row>
    <row r="2017" spans="1:8" x14ac:dyDescent="0.25">
      <c r="A2017" s="1">
        <v>1989</v>
      </c>
      <c r="B2017" s="1" t="s">
        <v>99</v>
      </c>
      <c r="C2017" t="s">
        <v>51</v>
      </c>
      <c r="D2017">
        <v>3</v>
      </c>
      <c r="E2017">
        <v>79</v>
      </c>
      <c r="F2017">
        <v>0.44</v>
      </c>
      <c r="G2017">
        <f t="shared" si="62"/>
        <v>0.22</v>
      </c>
      <c r="H2017">
        <f t="shared" si="63"/>
        <v>2.8841533479577981E-2</v>
      </c>
    </row>
    <row r="2018" spans="1:8" x14ac:dyDescent="0.25">
      <c r="A2018" s="1">
        <v>1989</v>
      </c>
      <c r="B2018" s="1" t="s">
        <v>99</v>
      </c>
      <c r="C2018" t="s">
        <v>51</v>
      </c>
      <c r="D2018">
        <v>3</v>
      </c>
      <c r="E2018">
        <v>79</v>
      </c>
      <c r="F2018">
        <v>0.02</v>
      </c>
      <c r="G2018">
        <f t="shared" si="62"/>
        <v>0.01</v>
      </c>
      <c r="H2018">
        <f t="shared" si="63"/>
        <v>1.3109787945262718E-3</v>
      </c>
    </row>
    <row r="2019" spans="1:8" x14ac:dyDescent="0.25">
      <c r="A2019" s="1">
        <v>1989</v>
      </c>
      <c r="B2019" s="1" t="s">
        <v>99</v>
      </c>
      <c r="C2019" t="s">
        <v>51</v>
      </c>
      <c r="D2019">
        <v>3</v>
      </c>
      <c r="E2019">
        <v>79</v>
      </c>
      <c r="F2019">
        <v>0.01</v>
      </c>
      <c r="G2019">
        <f t="shared" si="62"/>
        <v>5.0000000000000001E-3</v>
      </c>
      <c r="H2019">
        <f t="shared" si="63"/>
        <v>6.5548939726313589E-4</v>
      </c>
    </row>
    <row r="2020" spans="1:8" x14ac:dyDescent="0.25">
      <c r="A2020" s="1">
        <v>1989</v>
      </c>
      <c r="B2020" s="1" t="s">
        <v>99</v>
      </c>
      <c r="C2020" t="s">
        <v>51</v>
      </c>
      <c r="D2020">
        <v>3</v>
      </c>
      <c r="E2020">
        <v>79</v>
      </c>
      <c r="F2020">
        <v>0.01</v>
      </c>
      <c r="G2020">
        <f t="shared" si="62"/>
        <v>5.0000000000000001E-3</v>
      </c>
      <c r="H2020">
        <f t="shared" si="63"/>
        <v>6.5548939726313589E-4</v>
      </c>
    </row>
    <row r="2021" spans="1:8" x14ac:dyDescent="0.25">
      <c r="A2021" s="1">
        <v>1989</v>
      </c>
      <c r="B2021" s="1" t="s">
        <v>99</v>
      </c>
      <c r="C2021" t="s">
        <v>51</v>
      </c>
      <c r="D2021">
        <v>3</v>
      </c>
      <c r="E2021">
        <v>79</v>
      </c>
      <c r="F2021">
        <v>0.37</v>
      </c>
      <c r="G2021">
        <f t="shared" si="62"/>
        <v>0.185</v>
      </c>
      <c r="H2021">
        <f t="shared" si="63"/>
        <v>2.425310769873603E-2</v>
      </c>
    </row>
    <row r="2022" spans="1:8" x14ac:dyDescent="0.25">
      <c r="A2022" s="1">
        <v>1989</v>
      </c>
      <c r="B2022" s="1" t="s">
        <v>99</v>
      </c>
      <c r="C2022" t="s">
        <v>51</v>
      </c>
      <c r="D2022">
        <v>3</v>
      </c>
      <c r="E2022">
        <v>79</v>
      </c>
      <c r="F2022">
        <v>0.12</v>
      </c>
      <c r="G2022">
        <f t="shared" si="62"/>
        <v>0.06</v>
      </c>
      <c r="H2022">
        <f t="shared" si="63"/>
        <v>7.8658727671576303E-3</v>
      </c>
    </row>
    <row r="2023" spans="1:8" x14ac:dyDescent="0.25">
      <c r="A2023" s="1">
        <v>1989</v>
      </c>
      <c r="B2023" s="1" t="s">
        <v>99</v>
      </c>
      <c r="C2023" t="s">
        <v>51</v>
      </c>
      <c r="D2023">
        <v>3</v>
      </c>
      <c r="E2023">
        <v>79</v>
      </c>
      <c r="F2023">
        <v>0.02</v>
      </c>
      <c r="G2023">
        <f t="shared" si="62"/>
        <v>0.01</v>
      </c>
      <c r="H2023">
        <f t="shared" si="63"/>
        <v>1.3109787945262718E-3</v>
      </c>
    </row>
    <row r="2024" spans="1:8" x14ac:dyDescent="0.25">
      <c r="A2024" s="1">
        <v>1989</v>
      </c>
      <c r="B2024" s="1" t="s">
        <v>99</v>
      </c>
      <c r="C2024" t="s">
        <v>51</v>
      </c>
      <c r="D2024">
        <v>3</v>
      </c>
      <c r="E2024">
        <v>79</v>
      </c>
      <c r="F2024">
        <v>0.08</v>
      </c>
      <c r="G2024">
        <f t="shared" si="62"/>
        <v>0.04</v>
      </c>
      <c r="H2024">
        <f t="shared" si="63"/>
        <v>5.2439151781050871E-3</v>
      </c>
    </row>
    <row r="2025" spans="1:8" x14ac:dyDescent="0.25">
      <c r="A2025" s="1">
        <v>1989</v>
      </c>
      <c r="B2025" s="1" t="s">
        <v>99</v>
      </c>
      <c r="C2025" t="s">
        <v>51</v>
      </c>
      <c r="D2025">
        <v>3</v>
      </c>
      <c r="E2025">
        <v>79</v>
      </c>
      <c r="F2025">
        <v>0.34</v>
      </c>
      <c r="G2025">
        <f t="shared" si="62"/>
        <v>0.17</v>
      </c>
      <c r="H2025">
        <f t="shared" si="63"/>
        <v>2.2286639506946624E-2</v>
      </c>
    </row>
    <row r="2026" spans="1:8" x14ac:dyDescent="0.25">
      <c r="A2026" s="1">
        <v>1989</v>
      </c>
      <c r="B2026" s="1" t="s">
        <v>99</v>
      </c>
      <c r="C2026" t="s">
        <v>51</v>
      </c>
      <c r="D2026">
        <v>3</v>
      </c>
      <c r="E2026">
        <v>79</v>
      </c>
      <c r="F2026">
        <v>0.02</v>
      </c>
      <c r="G2026">
        <f t="shared" si="62"/>
        <v>0.01</v>
      </c>
      <c r="H2026">
        <f t="shared" si="63"/>
        <v>1.3109787945262718E-3</v>
      </c>
    </row>
    <row r="2027" spans="1:8" x14ac:dyDescent="0.25">
      <c r="A2027" s="1">
        <v>1989</v>
      </c>
      <c r="B2027" s="1" t="s">
        <v>99</v>
      </c>
      <c r="C2027" t="s">
        <v>51</v>
      </c>
      <c r="D2027">
        <v>3</v>
      </c>
      <c r="E2027">
        <v>79</v>
      </c>
      <c r="F2027">
        <v>0.02</v>
      </c>
      <c r="G2027">
        <f t="shared" si="62"/>
        <v>0.01</v>
      </c>
      <c r="H2027">
        <f t="shared" si="63"/>
        <v>1.3109787945262718E-3</v>
      </c>
    </row>
    <row r="2028" spans="1:8" x14ac:dyDescent="0.25">
      <c r="A2028" s="1">
        <v>1989</v>
      </c>
      <c r="B2028" s="1" t="s">
        <v>99</v>
      </c>
      <c r="C2028" t="s">
        <v>51</v>
      </c>
      <c r="D2028">
        <v>3</v>
      </c>
      <c r="E2028">
        <v>79</v>
      </c>
      <c r="F2028">
        <v>0.13</v>
      </c>
      <c r="G2028">
        <f t="shared" si="62"/>
        <v>6.5000000000000002E-2</v>
      </c>
      <c r="H2028">
        <f t="shared" si="63"/>
        <v>8.521362164420768E-3</v>
      </c>
    </row>
    <row r="2029" spans="1:8" x14ac:dyDescent="0.25">
      <c r="A2029" s="1">
        <v>1989</v>
      </c>
      <c r="B2029" s="1" t="s">
        <v>99</v>
      </c>
      <c r="C2029" t="s">
        <v>51</v>
      </c>
      <c r="D2029">
        <v>3</v>
      </c>
      <c r="E2029">
        <v>79</v>
      </c>
      <c r="F2029">
        <v>0.01</v>
      </c>
      <c r="G2029">
        <f t="shared" si="62"/>
        <v>5.0000000000000001E-3</v>
      </c>
      <c r="H2029">
        <f t="shared" si="63"/>
        <v>6.5548939726313589E-4</v>
      </c>
    </row>
    <row r="2030" spans="1:8" x14ac:dyDescent="0.25">
      <c r="A2030" s="1">
        <v>1989</v>
      </c>
      <c r="B2030" s="1" t="s">
        <v>99</v>
      </c>
      <c r="C2030" t="s">
        <v>51</v>
      </c>
      <c r="D2030">
        <v>3</v>
      </c>
      <c r="E2030">
        <v>79</v>
      </c>
      <c r="F2030">
        <v>0.01</v>
      </c>
      <c r="G2030">
        <f t="shared" si="62"/>
        <v>5.0000000000000001E-3</v>
      </c>
      <c r="H2030">
        <f t="shared" si="63"/>
        <v>6.5548939726313589E-4</v>
      </c>
    </row>
    <row r="2031" spans="1:8" x14ac:dyDescent="0.25">
      <c r="A2031" s="1">
        <v>1989</v>
      </c>
      <c r="B2031" s="1" t="s">
        <v>99</v>
      </c>
      <c r="C2031" t="s">
        <v>51</v>
      </c>
      <c r="D2031">
        <v>3</v>
      </c>
      <c r="E2031">
        <v>79</v>
      </c>
      <c r="F2031">
        <v>0.17</v>
      </c>
      <c r="G2031">
        <f t="shared" si="62"/>
        <v>8.5000000000000006E-2</v>
      </c>
      <c r="H2031">
        <f t="shared" si="63"/>
        <v>1.1143319753473312E-2</v>
      </c>
    </row>
    <row r="2032" spans="1:8" x14ac:dyDescent="0.25">
      <c r="A2032" s="1">
        <v>1989</v>
      </c>
      <c r="B2032" s="1" t="s">
        <v>99</v>
      </c>
      <c r="C2032" t="s">
        <v>51</v>
      </c>
      <c r="D2032">
        <v>3</v>
      </c>
      <c r="E2032">
        <v>79</v>
      </c>
      <c r="F2032">
        <v>0.01</v>
      </c>
      <c r="G2032">
        <f t="shared" si="62"/>
        <v>5.0000000000000001E-3</v>
      </c>
      <c r="H2032">
        <f t="shared" si="63"/>
        <v>6.5548939726313589E-4</v>
      </c>
    </row>
    <row r="2033" spans="1:8" x14ac:dyDescent="0.25">
      <c r="A2033" s="1">
        <v>1989</v>
      </c>
      <c r="B2033" s="1" t="s">
        <v>99</v>
      </c>
      <c r="C2033" t="s">
        <v>51</v>
      </c>
      <c r="D2033">
        <v>3</v>
      </c>
      <c r="E2033">
        <v>79</v>
      </c>
      <c r="F2033">
        <v>0.04</v>
      </c>
      <c r="G2033">
        <f t="shared" si="62"/>
        <v>0.02</v>
      </c>
      <c r="H2033">
        <f t="shared" si="63"/>
        <v>2.6219575890525436E-3</v>
      </c>
    </row>
    <row r="2034" spans="1:8" x14ac:dyDescent="0.25">
      <c r="A2034" s="1">
        <v>1989</v>
      </c>
      <c r="B2034" s="1" t="s">
        <v>99</v>
      </c>
      <c r="C2034" t="s">
        <v>51</v>
      </c>
      <c r="D2034">
        <v>3</v>
      </c>
      <c r="E2034">
        <v>79</v>
      </c>
      <c r="F2034">
        <v>0.01</v>
      </c>
      <c r="G2034">
        <f t="shared" si="62"/>
        <v>5.0000000000000001E-3</v>
      </c>
      <c r="H2034">
        <f t="shared" si="63"/>
        <v>6.5548939726313589E-4</v>
      </c>
    </row>
    <row r="2035" spans="1:8" x14ac:dyDescent="0.25">
      <c r="A2035" s="1">
        <v>1989</v>
      </c>
      <c r="B2035" s="1" t="s">
        <v>99</v>
      </c>
      <c r="C2035" t="s">
        <v>51</v>
      </c>
      <c r="D2035">
        <v>3</v>
      </c>
      <c r="E2035">
        <v>79</v>
      </c>
      <c r="F2035">
        <v>0.24</v>
      </c>
      <c r="G2035">
        <f t="shared" si="62"/>
        <v>0.12</v>
      </c>
      <c r="H2035">
        <f t="shared" si="63"/>
        <v>1.5731745534315261E-2</v>
      </c>
    </row>
    <row r="2036" spans="1:8" x14ac:dyDescent="0.25">
      <c r="A2036" s="1">
        <v>1989</v>
      </c>
      <c r="B2036" s="1" t="s">
        <v>99</v>
      </c>
      <c r="C2036" t="s">
        <v>51</v>
      </c>
      <c r="D2036">
        <v>3</v>
      </c>
      <c r="E2036">
        <v>79</v>
      </c>
      <c r="F2036">
        <v>0.38</v>
      </c>
      <c r="G2036">
        <f t="shared" si="62"/>
        <v>0.19</v>
      </c>
      <c r="H2036">
        <f t="shared" si="63"/>
        <v>2.4908597095999165E-2</v>
      </c>
    </row>
    <row r="2037" spans="1:8" x14ac:dyDescent="0.25">
      <c r="A2037" s="1">
        <v>1989</v>
      </c>
      <c r="B2037" s="1" t="s">
        <v>99</v>
      </c>
      <c r="C2037" t="s">
        <v>51</v>
      </c>
      <c r="D2037">
        <v>3</v>
      </c>
      <c r="E2037">
        <v>79</v>
      </c>
      <c r="F2037">
        <v>0.01</v>
      </c>
      <c r="G2037">
        <f t="shared" si="62"/>
        <v>5.0000000000000001E-3</v>
      </c>
      <c r="H2037">
        <f t="shared" si="63"/>
        <v>6.5548939726313589E-4</v>
      </c>
    </row>
    <row r="2038" spans="1:8" x14ac:dyDescent="0.25">
      <c r="A2038" s="1">
        <v>1989</v>
      </c>
      <c r="B2038" s="1" t="s">
        <v>99</v>
      </c>
      <c r="C2038" t="s">
        <v>51</v>
      </c>
      <c r="D2038">
        <v>3</v>
      </c>
      <c r="E2038">
        <v>79</v>
      </c>
      <c r="F2038">
        <v>0.01</v>
      </c>
      <c r="G2038">
        <f t="shared" si="62"/>
        <v>5.0000000000000001E-3</v>
      </c>
      <c r="H2038">
        <f t="shared" si="63"/>
        <v>6.5548939726313589E-4</v>
      </c>
    </row>
    <row r="2039" spans="1:8" x14ac:dyDescent="0.25">
      <c r="A2039" s="1">
        <v>1989</v>
      </c>
      <c r="B2039" s="1" t="s">
        <v>99</v>
      </c>
      <c r="C2039" t="s">
        <v>51</v>
      </c>
      <c r="D2039">
        <v>3</v>
      </c>
      <c r="E2039">
        <v>79</v>
      </c>
      <c r="F2039">
        <v>0.28000000000000003</v>
      </c>
      <c r="G2039">
        <f t="shared" si="62"/>
        <v>0.14000000000000001</v>
      </c>
      <c r="H2039">
        <f t="shared" si="63"/>
        <v>1.8353703123367808E-2</v>
      </c>
    </row>
    <row r="2040" spans="1:8" x14ac:dyDescent="0.25">
      <c r="A2040" s="1">
        <v>1989</v>
      </c>
      <c r="B2040" s="1" t="s">
        <v>99</v>
      </c>
      <c r="C2040" t="s">
        <v>51</v>
      </c>
      <c r="D2040">
        <v>3</v>
      </c>
      <c r="E2040">
        <v>79</v>
      </c>
      <c r="F2040">
        <v>0.04</v>
      </c>
      <c r="G2040">
        <f t="shared" si="62"/>
        <v>0.02</v>
      </c>
      <c r="H2040">
        <f t="shared" si="63"/>
        <v>2.6219575890525436E-3</v>
      </c>
    </row>
    <row r="2041" spans="1:8" x14ac:dyDescent="0.25">
      <c r="A2041" s="1">
        <v>1989</v>
      </c>
      <c r="B2041" s="1" t="s">
        <v>99</v>
      </c>
      <c r="C2041" t="s">
        <v>51</v>
      </c>
      <c r="D2041">
        <v>3</v>
      </c>
      <c r="E2041">
        <v>79</v>
      </c>
      <c r="F2041">
        <v>0.04</v>
      </c>
      <c r="G2041">
        <f t="shared" si="62"/>
        <v>0.02</v>
      </c>
      <c r="H2041">
        <f t="shared" si="63"/>
        <v>2.6219575890525436E-3</v>
      </c>
    </row>
    <row r="2042" spans="1:8" x14ac:dyDescent="0.25">
      <c r="A2042" s="1">
        <v>1989</v>
      </c>
      <c r="B2042" s="1" t="s">
        <v>99</v>
      </c>
      <c r="C2042" t="s">
        <v>51</v>
      </c>
      <c r="D2042">
        <v>3</v>
      </c>
      <c r="E2042">
        <v>79</v>
      </c>
      <c r="F2042">
        <v>0.02</v>
      </c>
      <c r="G2042">
        <f t="shared" si="62"/>
        <v>0.01</v>
      </c>
      <c r="H2042">
        <f t="shared" si="63"/>
        <v>1.3109787945262718E-3</v>
      </c>
    </row>
    <row r="2043" spans="1:8" x14ac:dyDescent="0.25">
      <c r="A2043" s="1">
        <v>1989</v>
      </c>
      <c r="B2043" s="1" t="s">
        <v>99</v>
      </c>
      <c r="C2043" t="s">
        <v>51</v>
      </c>
      <c r="D2043">
        <v>3</v>
      </c>
      <c r="E2043">
        <v>79</v>
      </c>
      <c r="F2043">
        <v>0.18</v>
      </c>
      <c r="G2043">
        <f t="shared" si="62"/>
        <v>0.09</v>
      </c>
      <c r="H2043">
        <f t="shared" si="63"/>
        <v>1.1798809150736446E-2</v>
      </c>
    </row>
    <row r="2044" spans="1:8" x14ac:dyDescent="0.25">
      <c r="A2044" s="1">
        <v>1989</v>
      </c>
      <c r="B2044" s="1" t="s">
        <v>99</v>
      </c>
      <c r="C2044" t="s">
        <v>51</v>
      </c>
      <c r="D2044">
        <v>3</v>
      </c>
      <c r="E2044">
        <v>79</v>
      </c>
      <c r="F2044">
        <v>0.05</v>
      </c>
      <c r="G2044">
        <f t="shared" si="62"/>
        <v>2.5000000000000001E-2</v>
      </c>
      <c r="H2044">
        <f t="shared" si="63"/>
        <v>3.27744698631568E-3</v>
      </c>
    </row>
    <row r="2045" spans="1:8" x14ac:dyDescent="0.25">
      <c r="A2045" s="1">
        <v>1989</v>
      </c>
      <c r="B2045" s="1" t="s">
        <v>99</v>
      </c>
      <c r="C2045" t="s">
        <v>51</v>
      </c>
      <c r="D2045">
        <v>3</v>
      </c>
      <c r="E2045">
        <v>79</v>
      </c>
      <c r="F2045">
        <v>0.04</v>
      </c>
      <c r="G2045">
        <f t="shared" si="62"/>
        <v>0.02</v>
      </c>
      <c r="H2045">
        <f t="shared" si="63"/>
        <v>2.6219575890525436E-3</v>
      </c>
    </row>
    <row r="2046" spans="1:8" x14ac:dyDescent="0.25">
      <c r="A2046" s="1">
        <v>1989</v>
      </c>
      <c r="B2046" s="1" t="s">
        <v>99</v>
      </c>
      <c r="C2046" t="s">
        <v>51</v>
      </c>
      <c r="D2046">
        <v>3</v>
      </c>
      <c r="E2046">
        <v>79</v>
      </c>
      <c r="F2046">
        <v>0.03</v>
      </c>
      <c r="G2046">
        <f t="shared" si="62"/>
        <v>1.4999999999999999E-2</v>
      </c>
      <c r="H2046">
        <f t="shared" si="63"/>
        <v>1.9664681917894076E-3</v>
      </c>
    </row>
    <row r="2047" spans="1:8" x14ac:dyDescent="0.25">
      <c r="A2047" s="1">
        <v>1989</v>
      </c>
      <c r="B2047" s="1" t="s">
        <v>99</v>
      </c>
      <c r="C2047" t="s">
        <v>51</v>
      </c>
      <c r="D2047">
        <v>3</v>
      </c>
      <c r="E2047">
        <v>79</v>
      </c>
      <c r="F2047">
        <v>0.27</v>
      </c>
      <c r="G2047">
        <f t="shared" si="62"/>
        <v>0.13500000000000001</v>
      </c>
      <c r="H2047">
        <f t="shared" si="63"/>
        <v>1.769821372610467E-2</v>
      </c>
    </row>
    <row r="2048" spans="1:8" x14ac:dyDescent="0.25">
      <c r="A2048" s="1">
        <v>1989</v>
      </c>
      <c r="B2048" s="1" t="s">
        <v>99</v>
      </c>
      <c r="C2048" t="s">
        <v>51</v>
      </c>
      <c r="D2048">
        <v>3</v>
      </c>
      <c r="E2048">
        <v>79</v>
      </c>
      <c r="F2048">
        <v>0.3</v>
      </c>
      <c r="G2048">
        <f t="shared" si="62"/>
        <v>0.15</v>
      </c>
      <c r="H2048">
        <f t="shared" si="63"/>
        <v>1.9664681917894077E-2</v>
      </c>
    </row>
    <row r="2049" spans="1:8" x14ac:dyDescent="0.25">
      <c r="A2049" s="1">
        <v>1989</v>
      </c>
      <c r="B2049" s="1" t="s">
        <v>99</v>
      </c>
      <c r="C2049" t="s">
        <v>51</v>
      </c>
      <c r="D2049">
        <v>3</v>
      </c>
      <c r="E2049">
        <v>79</v>
      </c>
      <c r="F2049">
        <v>0.04</v>
      </c>
      <c r="G2049">
        <f t="shared" si="62"/>
        <v>0.02</v>
      </c>
      <c r="H2049">
        <f t="shared" si="63"/>
        <v>2.6219575890525436E-3</v>
      </c>
    </row>
    <row r="2050" spans="1:8" x14ac:dyDescent="0.25">
      <c r="A2050" s="1">
        <v>1989</v>
      </c>
      <c r="B2050" s="1" t="s">
        <v>99</v>
      </c>
      <c r="C2050" t="s">
        <v>51</v>
      </c>
      <c r="D2050">
        <v>3</v>
      </c>
      <c r="E2050">
        <v>79</v>
      </c>
      <c r="F2050">
        <v>0.04</v>
      </c>
      <c r="G2050">
        <f t="shared" si="62"/>
        <v>0.02</v>
      </c>
      <c r="H2050">
        <f t="shared" si="63"/>
        <v>2.6219575890525436E-3</v>
      </c>
    </row>
    <row r="2051" spans="1:8" x14ac:dyDescent="0.25">
      <c r="A2051" s="1">
        <v>1989</v>
      </c>
      <c r="B2051" s="1" t="s">
        <v>99</v>
      </c>
      <c r="C2051" t="s">
        <v>51</v>
      </c>
      <c r="D2051">
        <v>3</v>
      </c>
      <c r="E2051">
        <v>79</v>
      </c>
      <c r="F2051">
        <v>0.01</v>
      </c>
      <c r="G2051">
        <f t="shared" ref="G2051:G2114" si="64">(F2051/0.5)/4</f>
        <v>5.0000000000000001E-3</v>
      </c>
      <c r="H2051">
        <f t="shared" ref="H2051:H2114" si="65">G2051*(12.55/95.73)</f>
        <v>6.5548939726313589E-4</v>
      </c>
    </row>
    <row r="2052" spans="1:8" x14ac:dyDescent="0.25">
      <c r="A2052" s="1">
        <v>1989</v>
      </c>
      <c r="B2052" s="1" t="s">
        <v>99</v>
      </c>
      <c r="C2052" t="s">
        <v>51</v>
      </c>
      <c r="D2052">
        <v>3</v>
      </c>
      <c r="E2052">
        <v>79</v>
      </c>
      <c r="F2052">
        <v>0.2</v>
      </c>
      <c r="G2052">
        <f t="shared" si="64"/>
        <v>0.1</v>
      </c>
      <c r="H2052">
        <f t="shared" si="65"/>
        <v>1.310978794526272E-2</v>
      </c>
    </row>
    <row r="2053" spans="1:8" x14ac:dyDescent="0.25">
      <c r="A2053" s="1">
        <v>1989</v>
      </c>
      <c r="B2053" s="1" t="s">
        <v>99</v>
      </c>
      <c r="C2053" t="s">
        <v>51</v>
      </c>
      <c r="D2053">
        <v>3</v>
      </c>
      <c r="E2053">
        <v>79</v>
      </c>
      <c r="F2053">
        <v>0.12</v>
      </c>
      <c r="G2053">
        <f t="shared" si="64"/>
        <v>0.06</v>
      </c>
      <c r="H2053">
        <f t="shared" si="65"/>
        <v>7.8658727671576303E-3</v>
      </c>
    </row>
    <row r="2054" spans="1:8" x14ac:dyDescent="0.25">
      <c r="A2054" s="1">
        <v>1989</v>
      </c>
      <c r="B2054" s="1" t="s">
        <v>99</v>
      </c>
      <c r="C2054" t="s">
        <v>51</v>
      </c>
      <c r="D2054">
        <v>3</v>
      </c>
      <c r="E2054">
        <v>79</v>
      </c>
      <c r="F2054">
        <v>0.01</v>
      </c>
      <c r="G2054">
        <f t="shared" si="64"/>
        <v>5.0000000000000001E-3</v>
      </c>
      <c r="H2054">
        <f t="shared" si="65"/>
        <v>6.5548939726313589E-4</v>
      </c>
    </row>
    <row r="2055" spans="1:8" x14ac:dyDescent="0.25">
      <c r="A2055" s="1">
        <v>1989</v>
      </c>
      <c r="B2055" s="1" t="s">
        <v>99</v>
      </c>
      <c r="C2055" t="s">
        <v>51</v>
      </c>
      <c r="D2055">
        <v>3</v>
      </c>
      <c r="E2055">
        <v>79</v>
      </c>
      <c r="F2055">
        <v>0.1</v>
      </c>
      <c r="G2055">
        <f t="shared" si="64"/>
        <v>0.05</v>
      </c>
      <c r="H2055">
        <f t="shared" si="65"/>
        <v>6.55489397263136E-3</v>
      </c>
    </row>
    <row r="2056" spans="1:8" x14ac:dyDescent="0.25">
      <c r="A2056" s="1">
        <v>1989</v>
      </c>
      <c r="B2056" s="1" t="s">
        <v>99</v>
      </c>
      <c r="C2056" t="s">
        <v>51</v>
      </c>
      <c r="D2056">
        <v>3</v>
      </c>
      <c r="E2056">
        <v>79</v>
      </c>
      <c r="F2056">
        <v>0.03</v>
      </c>
      <c r="G2056">
        <f t="shared" si="64"/>
        <v>1.4999999999999999E-2</v>
      </c>
      <c r="H2056">
        <f t="shared" si="65"/>
        <v>1.9664681917894076E-3</v>
      </c>
    </row>
    <row r="2057" spans="1:8" x14ac:dyDescent="0.25">
      <c r="A2057" s="1">
        <v>1989</v>
      </c>
      <c r="B2057" s="1" t="s">
        <v>99</v>
      </c>
      <c r="C2057" t="s">
        <v>51</v>
      </c>
      <c r="D2057">
        <v>3</v>
      </c>
      <c r="E2057">
        <v>79</v>
      </c>
      <c r="F2057">
        <v>0.1</v>
      </c>
      <c r="G2057">
        <f t="shared" si="64"/>
        <v>0.05</v>
      </c>
      <c r="H2057">
        <f t="shared" si="65"/>
        <v>6.55489397263136E-3</v>
      </c>
    </row>
    <row r="2058" spans="1:8" x14ac:dyDescent="0.25">
      <c r="A2058" s="1">
        <v>1989</v>
      </c>
      <c r="B2058" s="1" t="s">
        <v>99</v>
      </c>
      <c r="C2058" t="s">
        <v>51</v>
      </c>
      <c r="D2058">
        <v>3</v>
      </c>
      <c r="E2058">
        <v>79</v>
      </c>
      <c r="F2058">
        <v>0.01</v>
      </c>
      <c r="G2058">
        <f t="shared" si="64"/>
        <v>5.0000000000000001E-3</v>
      </c>
      <c r="H2058">
        <f t="shared" si="65"/>
        <v>6.5548939726313589E-4</v>
      </c>
    </row>
    <row r="2059" spans="1:8" x14ac:dyDescent="0.25">
      <c r="A2059" s="1">
        <v>1989</v>
      </c>
      <c r="B2059" s="1" t="s">
        <v>99</v>
      </c>
      <c r="C2059" t="s">
        <v>51</v>
      </c>
      <c r="D2059">
        <v>3</v>
      </c>
      <c r="E2059">
        <v>79</v>
      </c>
      <c r="F2059">
        <v>0.08</v>
      </c>
      <c r="G2059">
        <f t="shared" si="64"/>
        <v>0.04</v>
      </c>
      <c r="H2059">
        <f t="shared" si="65"/>
        <v>5.2439151781050871E-3</v>
      </c>
    </row>
    <row r="2060" spans="1:8" x14ac:dyDescent="0.25">
      <c r="A2060" s="1">
        <v>1989</v>
      </c>
      <c r="B2060" s="1" t="s">
        <v>99</v>
      </c>
      <c r="C2060" t="s">
        <v>51</v>
      </c>
      <c r="D2060">
        <v>3</v>
      </c>
      <c r="E2060">
        <v>79</v>
      </c>
      <c r="F2060">
        <v>0.01</v>
      </c>
      <c r="G2060">
        <f t="shared" si="64"/>
        <v>5.0000000000000001E-3</v>
      </c>
      <c r="H2060">
        <f t="shared" si="65"/>
        <v>6.5548939726313589E-4</v>
      </c>
    </row>
    <row r="2061" spans="1:8" x14ac:dyDescent="0.25">
      <c r="A2061" s="1">
        <v>1989</v>
      </c>
      <c r="B2061" s="1" t="s">
        <v>99</v>
      </c>
      <c r="C2061" t="s">
        <v>51</v>
      </c>
      <c r="D2061">
        <v>3</v>
      </c>
      <c r="E2061">
        <v>79</v>
      </c>
      <c r="F2061">
        <v>0.02</v>
      </c>
      <c r="G2061">
        <f t="shared" si="64"/>
        <v>0.01</v>
      </c>
      <c r="H2061">
        <f t="shared" si="65"/>
        <v>1.3109787945262718E-3</v>
      </c>
    </row>
    <row r="2062" spans="1:8" x14ac:dyDescent="0.25">
      <c r="A2062" s="1">
        <v>1989</v>
      </c>
      <c r="B2062" s="1" t="s">
        <v>99</v>
      </c>
      <c r="C2062" t="s">
        <v>51</v>
      </c>
      <c r="D2062">
        <v>3</v>
      </c>
      <c r="E2062">
        <v>79</v>
      </c>
      <c r="F2062">
        <v>0.02</v>
      </c>
      <c r="G2062">
        <f t="shared" si="64"/>
        <v>0.01</v>
      </c>
      <c r="H2062">
        <f t="shared" si="65"/>
        <v>1.3109787945262718E-3</v>
      </c>
    </row>
    <row r="2063" spans="1:8" x14ac:dyDescent="0.25">
      <c r="A2063" s="1">
        <v>1989</v>
      </c>
      <c r="B2063" s="1" t="s">
        <v>99</v>
      </c>
      <c r="C2063" t="s">
        <v>51</v>
      </c>
      <c r="D2063">
        <v>3</v>
      </c>
      <c r="E2063">
        <v>79</v>
      </c>
      <c r="F2063">
        <v>0.03</v>
      </c>
      <c r="G2063">
        <f t="shared" si="64"/>
        <v>1.4999999999999999E-2</v>
      </c>
      <c r="H2063">
        <f t="shared" si="65"/>
        <v>1.9664681917894076E-3</v>
      </c>
    </row>
    <row r="2064" spans="1:8" x14ac:dyDescent="0.25">
      <c r="A2064" s="1">
        <v>1989</v>
      </c>
      <c r="B2064" s="1" t="s">
        <v>99</v>
      </c>
      <c r="C2064" t="s">
        <v>51</v>
      </c>
      <c r="D2064">
        <v>3</v>
      </c>
      <c r="E2064">
        <v>79</v>
      </c>
      <c r="F2064">
        <v>0.01</v>
      </c>
      <c r="G2064">
        <f t="shared" si="64"/>
        <v>5.0000000000000001E-3</v>
      </c>
      <c r="H2064">
        <f t="shared" si="65"/>
        <v>6.5548939726313589E-4</v>
      </c>
    </row>
    <row r="2065" spans="1:8" x14ac:dyDescent="0.25">
      <c r="A2065" s="1">
        <v>1989</v>
      </c>
      <c r="B2065" s="1" t="s">
        <v>99</v>
      </c>
      <c r="C2065" t="s">
        <v>51</v>
      </c>
      <c r="D2065">
        <v>3</v>
      </c>
      <c r="E2065">
        <v>79</v>
      </c>
      <c r="F2065">
        <v>0.01</v>
      </c>
      <c r="G2065">
        <f t="shared" si="64"/>
        <v>5.0000000000000001E-3</v>
      </c>
      <c r="H2065">
        <f t="shared" si="65"/>
        <v>6.5548939726313589E-4</v>
      </c>
    </row>
    <row r="2066" spans="1:8" x14ac:dyDescent="0.25">
      <c r="A2066" s="1">
        <v>1989</v>
      </c>
      <c r="B2066" s="1" t="s">
        <v>99</v>
      </c>
      <c r="C2066" t="s">
        <v>51</v>
      </c>
      <c r="D2066">
        <v>3</v>
      </c>
      <c r="E2066">
        <v>79</v>
      </c>
      <c r="F2066">
        <v>0.1</v>
      </c>
      <c r="G2066">
        <f t="shared" si="64"/>
        <v>0.05</v>
      </c>
      <c r="H2066">
        <f t="shared" si="65"/>
        <v>6.55489397263136E-3</v>
      </c>
    </row>
    <row r="2067" spans="1:8" x14ac:dyDescent="0.25">
      <c r="A2067" s="1">
        <v>1989</v>
      </c>
      <c r="B2067" s="1" t="s">
        <v>99</v>
      </c>
      <c r="C2067" t="s">
        <v>51</v>
      </c>
      <c r="D2067">
        <v>3</v>
      </c>
      <c r="E2067">
        <v>79</v>
      </c>
      <c r="F2067">
        <v>0.02</v>
      </c>
      <c r="G2067">
        <f t="shared" si="64"/>
        <v>0.01</v>
      </c>
      <c r="H2067">
        <f t="shared" si="65"/>
        <v>1.3109787945262718E-3</v>
      </c>
    </row>
    <row r="2068" spans="1:8" x14ac:dyDescent="0.25">
      <c r="A2068" s="1">
        <v>1989</v>
      </c>
      <c r="B2068" s="1" t="s">
        <v>99</v>
      </c>
      <c r="C2068" t="s">
        <v>51</v>
      </c>
      <c r="D2068">
        <v>3</v>
      </c>
      <c r="E2068">
        <v>79</v>
      </c>
      <c r="F2068">
        <v>0.04</v>
      </c>
      <c r="G2068">
        <f t="shared" si="64"/>
        <v>0.02</v>
      </c>
      <c r="H2068">
        <f t="shared" si="65"/>
        <v>2.6219575890525436E-3</v>
      </c>
    </row>
    <row r="2069" spans="1:8" x14ac:dyDescent="0.25">
      <c r="A2069" s="1">
        <v>1989</v>
      </c>
      <c r="B2069" s="1" t="s">
        <v>99</v>
      </c>
      <c r="C2069" t="s">
        <v>51</v>
      </c>
      <c r="D2069">
        <v>3</v>
      </c>
      <c r="E2069">
        <v>79</v>
      </c>
      <c r="F2069">
        <v>0.05</v>
      </c>
      <c r="G2069">
        <f t="shared" si="64"/>
        <v>2.5000000000000001E-2</v>
      </c>
      <c r="H2069">
        <f t="shared" si="65"/>
        <v>3.27744698631568E-3</v>
      </c>
    </row>
    <row r="2070" spans="1:8" x14ac:dyDescent="0.25">
      <c r="A2070" s="1">
        <v>1989</v>
      </c>
      <c r="B2070" s="1" t="s">
        <v>99</v>
      </c>
      <c r="C2070" t="s">
        <v>51</v>
      </c>
      <c r="D2070">
        <v>3</v>
      </c>
      <c r="E2070">
        <v>79</v>
      </c>
      <c r="F2070">
        <v>0.03</v>
      </c>
      <c r="G2070">
        <f t="shared" si="64"/>
        <v>1.4999999999999999E-2</v>
      </c>
      <c r="H2070">
        <f t="shared" si="65"/>
        <v>1.9664681917894076E-3</v>
      </c>
    </row>
    <row r="2071" spans="1:8" x14ac:dyDescent="0.25">
      <c r="A2071" s="1">
        <v>1989</v>
      </c>
      <c r="B2071" s="1" t="s">
        <v>99</v>
      </c>
      <c r="C2071" t="s">
        <v>51</v>
      </c>
      <c r="D2071">
        <v>3</v>
      </c>
      <c r="E2071">
        <v>79</v>
      </c>
      <c r="F2071">
        <v>0.08</v>
      </c>
      <c r="G2071">
        <f t="shared" si="64"/>
        <v>0.04</v>
      </c>
      <c r="H2071">
        <f t="shared" si="65"/>
        <v>5.2439151781050871E-3</v>
      </c>
    </row>
    <row r="2072" spans="1:8" x14ac:dyDescent="0.25">
      <c r="A2072" s="1">
        <v>1989</v>
      </c>
      <c r="B2072" s="1" t="s">
        <v>99</v>
      </c>
      <c r="C2072" t="s">
        <v>51</v>
      </c>
      <c r="D2072">
        <v>3</v>
      </c>
      <c r="E2072">
        <v>79</v>
      </c>
      <c r="F2072">
        <v>0.02</v>
      </c>
      <c r="G2072">
        <f t="shared" si="64"/>
        <v>0.01</v>
      </c>
      <c r="H2072">
        <f t="shared" si="65"/>
        <v>1.3109787945262718E-3</v>
      </c>
    </row>
    <row r="2073" spans="1:8" x14ac:dyDescent="0.25">
      <c r="A2073" s="1">
        <v>1989</v>
      </c>
      <c r="B2073" s="1" t="s">
        <v>99</v>
      </c>
      <c r="C2073" t="s">
        <v>51</v>
      </c>
      <c r="D2073">
        <v>3</v>
      </c>
      <c r="E2073">
        <v>79</v>
      </c>
      <c r="F2073">
        <v>0.01</v>
      </c>
      <c r="G2073">
        <f t="shared" si="64"/>
        <v>5.0000000000000001E-3</v>
      </c>
      <c r="H2073">
        <f t="shared" si="65"/>
        <v>6.5548939726313589E-4</v>
      </c>
    </row>
    <row r="2074" spans="1:8" x14ac:dyDescent="0.25">
      <c r="A2074" s="1">
        <v>1989</v>
      </c>
      <c r="B2074" s="1" t="s">
        <v>99</v>
      </c>
      <c r="C2074" t="s">
        <v>51</v>
      </c>
      <c r="D2074">
        <v>3</v>
      </c>
      <c r="E2074">
        <v>79</v>
      </c>
      <c r="F2074">
        <v>0.02</v>
      </c>
      <c r="G2074">
        <f t="shared" si="64"/>
        <v>0.01</v>
      </c>
      <c r="H2074">
        <f t="shared" si="65"/>
        <v>1.3109787945262718E-3</v>
      </c>
    </row>
    <row r="2075" spans="1:8" x14ac:dyDescent="0.25">
      <c r="A2075" s="1">
        <v>1989</v>
      </c>
      <c r="B2075" s="1" t="s">
        <v>99</v>
      </c>
      <c r="C2075" t="s">
        <v>51</v>
      </c>
      <c r="D2075">
        <v>3</v>
      </c>
      <c r="E2075">
        <v>79</v>
      </c>
      <c r="F2075">
        <v>0.01</v>
      </c>
      <c r="G2075">
        <f t="shared" si="64"/>
        <v>5.0000000000000001E-3</v>
      </c>
      <c r="H2075">
        <f t="shared" si="65"/>
        <v>6.5548939726313589E-4</v>
      </c>
    </row>
    <row r="2076" spans="1:8" x14ac:dyDescent="0.25">
      <c r="A2076" s="1">
        <v>1989</v>
      </c>
      <c r="B2076" s="1" t="s">
        <v>99</v>
      </c>
      <c r="C2076" t="s">
        <v>51</v>
      </c>
      <c r="D2076">
        <v>3</v>
      </c>
      <c r="E2076">
        <v>79</v>
      </c>
      <c r="F2076">
        <v>0.1</v>
      </c>
      <c r="G2076">
        <f t="shared" si="64"/>
        <v>0.05</v>
      </c>
      <c r="H2076">
        <f t="shared" si="65"/>
        <v>6.55489397263136E-3</v>
      </c>
    </row>
    <row r="2077" spans="1:8" x14ac:dyDescent="0.25">
      <c r="A2077" s="1">
        <v>1989</v>
      </c>
      <c r="B2077" s="1" t="s">
        <v>99</v>
      </c>
      <c r="C2077" t="s">
        <v>51</v>
      </c>
      <c r="D2077">
        <v>3</v>
      </c>
      <c r="E2077">
        <v>79</v>
      </c>
      <c r="F2077">
        <v>0.01</v>
      </c>
      <c r="G2077">
        <f t="shared" si="64"/>
        <v>5.0000000000000001E-3</v>
      </c>
      <c r="H2077">
        <f t="shared" si="65"/>
        <v>6.5548939726313589E-4</v>
      </c>
    </row>
    <row r="2078" spans="1:8" x14ac:dyDescent="0.25">
      <c r="A2078" s="1">
        <v>1989</v>
      </c>
      <c r="B2078" s="1" t="s">
        <v>99</v>
      </c>
      <c r="C2078" t="s">
        <v>51</v>
      </c>
      <c r="D2078">
        <v>3</v>
      </c>
      <c r="E2078">
        <v>79</v>
      </c>
      <c r="F2078">
        <v>0.04</v>
      </c>
      <c r="G2078">
        <f t="shared" si="64"/>
        <v>0.02</v>
      </c>
      <c r="H2078">
        <f t="shared" si="65"/>
        <v>2.6219575890525436E-3</v>
      </c>
    </row>
    <row r="2079" spans="1:8" x14ac:dyDescent="0.25">
      <c r="A2079" s="1">
        <v>1989</v>
      </c>
      <c r="B2079" s="1" t="s">
        <v>99</v>
      </c>
      <c r="C2079" t="s">
        <v>51</v>
      </c>
      <c r="D2079">
        <v>3</v>
      </c>
      <c r="E2079">
        <v>79</v>
      </c>
      <c r="F2079">
        <v>0.04</v>
      </c>
      <c r="G2079">
        <f t="shared" si="64"/>
        <v>0.02</v>
      </c>
      <c r="H2079">
        <f t="shared" si="65"/>
        <v>2.6219575890525436E-3</v>
      </c>
    </row>
    <row r="2080" spans="1:8" x14ac:dyDescent="0.25">
      <c r="A2080" s="1">
        <v>1989</v>
      </c>
      <c r="B2080" s="1" t="s">
        <v>99</v>
      </c>
      <c r="C2080" t="s">
        <v>51</v>
      </c>
      <c r="D2080">
        <v>3</v>
      </c>
      <c r="E2080">
        <v>79</v>
      </c>
      <c r="F2080">
        <v>0.1</v>
      </c>
      <c r="G2080">
        <f t="shared" si="64"/>
        <v>0.05</v>
      </c>
      <c r="H2080">
        <f t="shared" si="65"/>
        <v>6.55489397263136E-3</v>
      </c>
    </row>
    <row r="2081" spans="1:8" x14ac:dyDescent="0.25">
      <c r="A2081" s="1">
        <v>1989</v>
      </c>
      <c r="B2081" s="1" t="s">
        <v>99</v>
      </c>
      <c r="C2081" t="s">
        <v>51</v>
      </c>
      <c r="D2081">
        <v>3</v>
      </c>
      <c r="E2081">
        <v>79</v>
      </c>
      <c r="F2081">
        <v>0.01</v>
      </c>
      <c r="G2081">
        <f t="shared" si="64"/>
        <v>5.0000000000000001E-3</v>
      </c>
      <c r="H2081">
        <f t="shared" si="65"/>
        <v>6.5548939726313589E-4</v>
      </c>
    </row>
    <row r="2082" spans="1:8" x14ac:dyDescent="0.25">
      <c r="A2082" s="1">
        <v>1989</v>
      </c>
      <c r="B2082" s="1" t="s">
        <v>99</v>
      </c>
      <c r="C2082" t="s">
        <v>51</v>
      </c>
      <c r="D2082">
        <v>3</v>
      </c>
      <c r="E2082">
        <v>79</v>
      </c>
      <c r="F2082">
        <v>0.03</v>
      </c>
      <c r="G2082">
        <f t="shared" si="64"/>
        <v>1.4999999999999999E-2</v>
      </c>
      <c r="H2082">
        <f t="shared" si="65"/>
        <v>1.9664681917894076E-3</v>
      </c>
    </row>
    <row r="2083" spans="1:8" x14ac:dyDescent="0.25">
      <c r="A2083" s="1">
        <v>1989</v>
      </c>
      <c r="B2083" s="1" t="s">
        <v>99</v>
      </c>
      <c r="C2083" t="s">
        <v>51</v>
      </c>
      <c r="D2083">
        <v>3</v>
      </c>
      <c r="E2083">
        <v>79</v>
      </c>
      <c r="F2083">
        <v>0.05</v>
      </c>
      <c r="G2083">
        <f t="shared" si="64"/>
        <v>2.5000000000000001E-2</v>
      </c>
      <c r="H2083">
        <f t="shared" si="65"/>
        <v>3.27744698631568E-3</v>
      </c>
    </row>
    <row r="2084" spans="1:8" x14ac:dyDescent="0.25">
      <c r="A2084" s="1">
        <v>1989</v>
      </c>
      <c r="B2084" s="1" t="s">
        <v>99</v>
      </c>
      <c r="C2084" t="s">
        <v>51</v>
      </c>
      <c r="D2084">
        <v>3</v>
      </c>
      <c r="E2084">
        <v>79</v>
      </c>
      <c r="F2084">
        <v>0.05</v>
      </c>
      <c r="G2084">
        <f t="shared" si="64"/>
        <v>2.5000000000000001E-2</v>
      </c>
      <c r="H2084">
        <f t="shared" si="65"/>
        <v>3.27744698631568E-3</v>
      </c>
    </row>
    <row r="2085" spans="1:8" x14ac:dyDescent="0.25">
      <c r="A2085" s="1">
        <v>1989</v>
      </c>
      <c r="B2085" s="1" t="s">
        <v>99</v>
      </c>
      <c r="C2085" t="s">
        <v>51</v>
      </c>
      <c r="D2085">
        <v>3</v>
      </c>
      <c r="E2085">
        <v>79</v>
      </c>
      <c r="F2085">
        <v>0.05</v>
      </c>
      <c r="G2085">
        <f t="shared" si="64"/>
        <v>2.5000000000000001E-2</v>
      </c>
      <c r="H2085">
        <f t="shared" si="65"/>
        <v>3.27744698631568E-3</v>
      </c>
    </row>
    <row r="2086" spans="1:8" x14ac:dyDescent="0.25">
      <c r="A2086" s="1">
        <v>1989</v>
      </c>
      <c r="B2086" s="1" t="s">
        <v>99</v>
      </c>
      <c r="C2086" t="s">
        <v>51</v>
      </c>
      <c r="D2086">
        <v>3</v>
      </c>
      <c r="E2086">
        <v>79</v>
      </c>
      <c r="F2086">
        <v>0.08</v>
      </c>
      <c r="G2086">
        <f t="shared" si="64"/>
        <v>0.04</v>
      </c>
      <c r="H2086">
        <f t="shared" si="65"/>
        <v>5.2439151781050871E-3</v>
      </c>
    </row>
    <row r="2087" spans="1:8" x14ac:dyDescent="0.25">
      <c r="A2087" s="1">
        <v>1989</v>
      </c>
      <c r="B2087" s="1" t="s">
        <v>99</v>
      </c>
      <c r="C2087" t="s">
        <v>51</v>
      </c>
      <c r="D2087">
        <v>3</v>
      </c>
      <c r="E2087">
        <v>79</v>
      </c>
      <c r="F2087">
        <v>0.22</v>
      </c>
      <c r="G2087">
        <f t="shared" si="64"/>
        <v>0.11</v>
      </c>
      <c r="H2087">
        <f t="shared" si="65"/>
        <v>1.442076673978899E-2</v>
      </c>
    </row>
    <row r="2088" spans="1:8" x14ac:dyDescent="0.25">
      <c r="A2088" s="1">
        <v>1989</v>
      </c>
      <c r="B2088" s="1" t="s">
        <v>99</v>
      </c>
      <c r="C2088" t="s">
        <v>51</v>
      </c>
      <c r="D2088">
        <v>3</v>
      </c>
      <c r="E2088">
        <v>79</v>
      </c>
      <c r="F2088">
        <v>0.1</v>
      </c>
      <c r="G2088">
        <f t="shared" si="64"/>
        <v>0.05</v>
      </c>
      <c r="H2088">
        <f t="shared" si="65"/>
        <v>6.55489397263136E-3</v>
      </c>
    </row>
    <row r="2089" spans="1:8" x14ac:dyDescent="0.25">
      <c r="A2089" s="1">
        <v>1989</v>
      </c>
      <c r="B2089" s="1" t="s">
        <v>99</v>
      </c>
      <c r="C2089" t="s">
        <v>51</v>
      </c>
      <c r="D2089">
        <v>3</v>
      </c>
      <c r="E2089">
        <v>79</v>
      </c>
      <c r="F2089">
        <v>0.02</v>
      </c>
      <c r="G2089">
        <f t="shared" si="64"/>
        <v>0.01</v>
      </c>
      <c r="H2089">
        <f t="shared" si="65"/>
        <v>1.3109787945262718E-3</v>
      </c>
    </row>
    <row r="2090" spans="1:8" x14ac:dyDescent="0.25">
      <c r="A2090" s="1">
        <v>1989</v>
      </c>
      <c r="B2090" s="1" t="s">
        <v>99</v>
      </c>
      <c r="C2090" t="s">
        <v>51</v>
      </c>
      <c r="D2090">
        <v>3</v>
      </c>
      <c r="E2090">
        <v>79</v>
      </c>
      <c r="F2090">
        <v>0.08</v>
      </c>
      <c r="G2090">
        <f t="shared" si="64"/>
        <v>0.04</v>
      </c>
      <c r="H2090">
        <f t="shared" si="65"/>
        <v>5.2439151781050871E-3</v>
      </c>
    </row>
    <row r="2091" spans="1:8" x14ac:dyDescent="0.25">
      <c r="A2091" s="1">
        <v>1989</v>
      </c>
      <c r="B2091" s="1" t="s">
        <v>99</v>
      </c>
      <c r="C2091" t="s">
        <v>51</v>
      </c>
      <c r="D2091">
        <v>3</v>
      </c>
      <c r="E2091">
        <v>79</v>
      </c>
      <c r="F2091">
        <v>0.02</v>
      </c>
      <c r="G2091">
        <f t="shared" si="64"/>
        <v>0.01</v>
      </c>
      <c r="H2091">
        <f t="shared" si="65"/>
        <v>1.3109787945262718E-3</v>
      </c>
    </row>
    <row r="2092" spans="1:8" x14ac:dyDescent="0.25">
      <c r="A2092" s="1">
        <v>1989</v>
      </c>
      <c r="B2092" s="1" t="s">
        <v>99</v>
      </c>
      <c r="C2092" t="s">
        <v>51</v>
      </c>
      <c r="D2092">
        <v>3</v>
      </c>
      <c r="E2092">
        <v>79</v>
      </c>
      <c r="F2092">
        <v>0.03</v>
      </c>
      <c r="G2092">
        <f t="shared" si="64"/>
        <v>1.4999999999999999E-2</v>
      </c>
      <c r="H2092">
        <f t="shared" si="65"/>
        <v>1.9664681917894076E-3</v>
      </c>
    </row>
    <row r="2093" spans="1:8" x14ac:dyDescent="0.25">
      <c r="A2093" s="1">
        <v>1989</v>
      </c>
      <c r="B2093" s="1" t="s">
        <v>99</v>
      </c>
      <c r="C2093" t="s">
        <v>51</v>
      </c>
      <c r="D2093">
        <v>3</v>
      </c>
      <c r="E2093">
        <v>79</v>
      </c>
      <c r="F2093">
        <v>0.14000000000000001</v>
      </c>
      <c r="G2093">
        <f t="shared" si="64"/>
        <v>7.0000000000000007E-2</v>
      </c>
      <c r="H2093">
        <f t="shared" si="65"/>
        <v>9.176851561683904E-3</v>
      </c>
    </row>
    <row r="2094" spans="1:8" x14ac:dyDescent="0.25">
      <c r="A2094" s="1">
        <v>1989</v>
      </c>
      <c r="B2094" s="1" t="s">
        <v>99</v>
      </c>
      <c r="C2094" t="s">
        <v>51</v>
      </c>
      <c r="D2094">
        <v>3</v>
      </c>
      <c r="E2094">
        <v>79</v>
      </c>
      <c r="F2094">
        <v>0.06</v>
      </c>
      <c r="G2094">
        <f t="shared" si="64"/>
        <v>0.03</v>
      </c>
      <c r="H2094">
        <f t="shared" si="65"/>
        <v>3.9329363835788151E-3</v>
      </c>
    </row>
    <row r="2095" spans="1:8" x14ac:dyDescent="0.25">
      <c r="A2095" s="1">
        <v>1989</v>
      </c>
      <c r="B2095" s="1" t="s">
        <v>99</v>
      </c>
      <c r="C2095" t="s">
        <v>51</v>
      </c>
      <c r="D2095">
        <v>3</v>
      </c>
      <c r="E2095">
        <v>79</v>
      </c>
      <c r="F2095">
        <v>0.43</v>
      </c>
      <c r="G2095">
        <f t="shared" si="64"/>
        <v>0.215</v>
      </c>
      <c r="H2095">
        <f t="shared" si="65"/>
        <v>2.8186044082314846E-2</v>
      </c>
    </row>
    <row r="2096" spans="1:8" x14ac:dyDescent="0.25">
      <c r="A2096" s="1">
        <v>1989</v>
      </c>
      <c r="B2096" s="1" t="s">
        <v>99</v>
      </c>
      <c r="C2096" t="s">
        <v>51</v>
      </c>
      <c r="D2096">
        <v>3</v>
      </c>
      <c r="E2096">
        <v>79</v>
      </c>
      <c r="F2096">
        <v>0.24</v>
      </c>
      <c r="G2096">
        <f t="shared" si="64"/>
        <v>0.12</v>
      </c>
      <c r="H2096">
        <f t="shared" si="65"/>
        <v>1.5731745534315261E-2</v>
      </c>
    </row>
    <row r="2097" spans="1:8" x14ac:dyDescent="0.25">
      <c r="A2097" s="1">
        <v>1989</v>
      </c>
      <c r="B2097" s="1" t="s">
        <v>99</v>
      </c>
      <c r="C2097" t="s">
        <v>51</v>
      </c>
      <c r="D2097">
        <v>3</v>
      </c>
      <c r="E2097">
        <v>85</v>
      </c>
      <c r="F2097">
        <v>0.01</v>
      </c>
      <c r="G2097">
        <f t="shared" si="64"/>
        <v>5.0000000000000001E-3</v>
      </c>
      <c r="H2097">
        <f t="shared" si="65"/>
        <v>6.5548939726313589E-4</v>
      </c>
    </row>
    <row r="2098" spans="1:8" x14ac:dyDescent="0.25">
      <c r="A2098" s="1">
        <v>1989</v>
      </c>
      <c r="B2098" s="1" t="s">
        <v>99</v>
      </c>
      <c r="C2098" t="s">
        <v>51</v>
      </c>
      <c r="D2098">
        <v>3</v>
      </c>
      <c r="E2098">
        <v>85</v>
      </c>
      <c r="F2098">
        <v>0.02</v>
      </c>
      <c r="G2098">
        <f t="shared" si="64"/>
        <v>0.01</v>
      </c>
      <c r="H2098">
        <f t="shared" si="65"/>
        <v>1.3109787945262718E-3</v>
      </c>
    </row>
    <row r="2099" spans="1:8" x14ac:dyDescent="0.25">
      <c r="A2099" s="1">
        <v>1989</v>
      </c>
      <c r="B2099" s="1" t="s">
        <v>99</v>
      </c>
      <c r="C2099" t="s">
        <v>51</v>
      </c>
      <c r="D2099">
        <v>3</v>
      </c>
      <c r="E2099">
        <v>85</v>
      </c>
      <c r="F2099">
        <v>1.87</v>
      </c>
      <c r="G2099">
        <f t="shared" si="64"/>
        <v>0.93500000000000005</v>
      </c>
      <c r="H2099">
        <f t="shared" si="65"/>
        <v>0.12257651728820643</v>
      </c>
    </row>
    <row r="2100" spans="1:8" x14ac:dyDescent="0.25">
      <c r="A2100" s="1">
        <v>1989</v>
      </c>
      <c r="B2100" s="1" t="s">
        <v>99</v>
      </c>
      <c r="C2100" t="s">
        <v>51</v>
      </c>
      <c r="D2100">
        <v>3</v>
      </c>
      <c r="E2100">
        <v>85</v>
      </c>
      <c r="F2100">
        <v>7.0000000000000007E-2</v>
      </c>
      <c r="G2100">
        <f t="shared" si="64"/>
        <v>3.5000000000000003E-2</v>
      </c>
      <c r="H2100">
        <f t="shared" si="65"/>
        <v>4.588425780841952E-3</v>
      </c>
    </row>
    <row r="2101" spans="1:8" x14ac:dyDescent="0.25">
      <c r="A2101" s="1">
        <v>1989</v>
      </c>
      <c r="B2101" s="1" t="s">
        <v>99</v>
      </c>
      <c r="C2101" t="s">
        <v>51</v>
      </c>
      <c r="D2101">
        <v>3</v>
      </c>
      <c r="E2101">
        <v>85</v>
      </c>
      <c r="F2101">
        <v>0.05</v>
      </c>
      <c r="G2101">
        <f t="shared" si="64"/>
        <v>2.5000000000000001E-2</v>
      </c>
      <c r="H2101">
        <f t="shared" si="65"/>
        <v>3.27744698631568E-3</v>
      </c>
    </row>
    <row r="2102" spans="1:8" x14ac:dyDescent="0.25">
      <c r="A2102" s="1">
        <v>1989</v>
      </c>
      <c r="B2102" s="1" t="s">
        <v>99</v>
      </c>
      <c r="C2102" t="s">
        <v>51</v>
      </c>
      <c r="D2102">
        <v>3</v>
      </c>
      <c r="E2102">
        <v>85</v>
      </c>
      <c r="F2102">
        <v>0.03</v>
      </c>
      <c r="G2102">
        <f t="shared" si="64"/>
        <v>1.4999999999999999E-2</v>
      </c>
      <c r="H2102">
        <f t="shared" si="65"/>
        <v>1.9664681917894076E-3</v>
      </c>
    </row>
    <row r="2103" spans="1:8" x14ac:dyDescent="0.25">
      <c r="A2103" s="1">
        <v>1989</v>
      </c>
      <c r="B2103" s="1" t="s">
        <v>99</v>
      </c>
      <c r="C2103" t="s">
        <v>51</v>
      </c>
      <c r="D2103">
        <v>3</v>
      </c>
      <c r="E2103">
        <v>85</v>
      </c>
      <c r="F2103">
        <v>0.09</v>
      </c>
      <c r="G2103">
        <f t="shared" si="64"/>
        <v>4.4999999999999998E-2</v>
      </c>
      <c r="H2103">
        <f t="shared" si="65"/>
        <v>5.8994045753682231E-3</v>
      </c>
    </row>
    <row r="2104" spans="1:8" x14ac:dyDescent="0.25">
      <c r="A2104" s="1">
        <v>1989</v>
      </c>
      <c r="B2104" s="1" t="s">
        <v>99</v>
      </c>
      <c r="C2104" t="s">
        <v>51</v>
      </c>
      <c r="D2104">
        <v>3</v>
      </c>
      <c r="E2104">
        <v>85</v>
      </c>
      <c r="F2104">
        <v>0.02</v>
      </c>
      <c r="G2104">
        <f t="shared" si="64"/>
        <v>0.01</v>
      </c>
      <c r="H2104">
        <f t="shared" si="65"/>
        <v>1.3109787945262718E-3</v>
      </c>
    </row>
    <row r="2105" spans="1:8" x14ac:dyDescent="0.25">
      <c r="A2105" s="1">
        <v>1989</v>
      </c>
      <c r="B2105" s="1" t="s">
        <v>99</v>
      </c>
      <c r="C2105" t="s">
        <v>51</v>
      </c>
      <c r="D2105">
        <v>3</v>
      </c>
      <c r="E2105">
        <v>85</v>
      </c>
      <c r="F2105">
        <v>0.1</v>
      </c>
      <c r="G2105">
        <f t="shared" si="64"/>
        <v>0.05</v>
      </c>
      <c r="H2105">
        <f t="shared" si="65"/>
        <v>6.55489397263136E-3</v>
      </c>
    </row>
    <row r="2106" spans="1:8" x14ac:dyDescent="0.25">
      <c r="A2106" s="1">
        <v>1989</v>
      </c>
      <c r="B2106" s="1" t="s">
        <v>99</v>
      </c>
      <c r="C2106" t="s">
        <v>51</v>
      </c>
      <c r="D2106">
        <v>3</v>
      </c>
      <c r="E2106">
        <v>85</v>
      </c>
      <c r="F2106">
        <v>1.75</v>
      </c>
      <c r="G2106">
        <f t="shared" si="64"/>
        <v>0.875</v>
      </c>
      <c r="H2106">
        <f t="shared" si="65"/>
        <v>0.11471064452104879</v>
      </c>
    </row>
    <row r="2107" spans="1:8" x14ac:dyDescent="0.25">
      <c r="A2107" s="1">
        <v>1989</v>
      </c>
      <c r="B2107" s="1" t="s">
        <v>99</v>
      </c>
      <c r="C2107" t="s">
        <v>51</v>
      </c>
      <c r="D2107">
        <v>3</v>
      </c>
      <c r="E2107">
        <v>85</v>
      </c>
      <c r="F2107">
        <v>0.02</v>
      </c>
      <c r="G2107">
        <f t="shared" si="64"/>
        <v>0.01</v>
      </c>
      <c r="H2107">
        <f t="shared" si="65"/>
        <v>1.3109787945262718E-3</v>
      </c>
    </row>
    <row r="2108" spans="1:8" x14ac:dyDescent="0.25">
      <c r="A2108" s="1">
        <v>1989</v>
      </c>
      <c r="B2108" s="1" t="s">
        <v>99</v>
      </c>
      <c r="C2108" t="s">
        <v>51</v>
      </c>
      <c r="D2108">
        <v>3</v>
      </c>
      <c r="E2108">
        <v>85</v>
      </c>
      <c r="F2108">
        <v>0.04</v>
      </c>
      <c r="G2108">
        <f t="shared" si="64"/>
        <v>0.02</v>
      </c>
      <c r="H2108">
        <f t="shared" si="65"/>
        <v>2.6219575890525436E-3</v>
      </c>
    </row>
    <row r="2109" spans="1:8" x14ac:dyDescent="0.25">
      <c r="A2109" s="1">
        <v>1989</v>
      </c>
      <c r="B2109" s="1" t="s">
        <v>99</v>
      </c>
      <c r="C2109" t="s">
        <v>51</v>
      </c>
      <c r="D2109">
        <v>3</v>
      </c>
      <c r="E2109">
        <v>85</v>
      </c>
      <c r="F2109">
        <v>0.03</v>
      </c>
      <c r="G2109">
        <f t="shared" si="64"/>
        <v>1.4999999999999999E-2</v>
      </c>
      <c r="H2109">
        <f t="shared" si="65"/>
        <v>1.9664681917894076E-3</v>
      </c>
    </row>
    <row r="2110" spans="1:8" x14ac:dyDescent="0.25">
      <c r="A2110" s="1">
        <v>1989</v>
      </c>
      <c r="B2110" s="1" t="s">
        <v>99</v>
      </c>
      <c r="C2110" t="s">
        <v>51</v>
      </c>
      <c r="D2110">
        <v>3</v>
      </c>
      <c r="E2110">
        <v>85</v>
      </c>
      <c r="F2110">
        <v>0.85</v>
      </c>
      <c r="G2110">
        <f t="shared" si="64"/>
        <v>0.42499999999999999</v>
      </c>
      <c r="H2110">
        <f t="shared" si="65"/>
        <v>5.5716598767366551E-2</v>
      </c>
    </row>
    <row r="2111" spans="1:8" x14ac:dyDescent="0.25">
      <c r="A2111" s="1">
        <v>1989</v>
      </c>
      <c r="B2111" s="1" t="s">
        <v>99</v>
      </c>
      <c r="C2111" t="s">
        <v>51</v>
      </c>
      <c r="D2111">
        <v>3</v>
      </c>
      <c r="E2111">
        <v>85</v>
      </c>
      <c r="F2111">
        <v>0.01</v>
      </c>
      <c r="G2111">
        <f t="shared" si="64"/>
        <v>5.0000000000000001E-3</v>
      </c>
      <c r="H2111">
        <f t="shared" si="65"/>
        <v>6.5548939726313589E-4</v>
      </c>
    </row>
    <row r="2112" spans="1:8" x14ac:dyDescent="0.25">
      <c r="A2112" s="1">
        <v>1989</v>
      </c>
      <c r="B2112" s="1" t="s">
        <v>99</v>
      </c>
      <c r="C2112" t="s">
        <v>51</v>
      </c>
      <c r="D2112">
        <v>3</v>
      </c>
      <c r="E2112">
        <v>85</v>
      </c>
      <c r="F2112">
        <v>0.03</v>
      </c>
      <c r="G2112">
        <f t="shared" si="64"/>
        <v>1.4999999999999999E-2</v>
      </c>
      <c r="H2112">
        <f t="shared" si="65"/>
        <v>1.9664681917894076E-3</v>
      </c>
    </row>
    <row r="2113" spans="1:8" x14ac:dyDescent="0.25">
      <c r="A2113" s="1">
        <v>1989</v>
      </c>
      <c r="B2113" s="1" t="s">
        <v>99</v>
      </c>
      <c r="C2113" t="s">
        <v>51</v>
      </c>
      <c r="D2113">
        <v>3</v>
      </c>
      <c r="E2113">
        <v>85</v>
      </c>
      <c r="F2113">
        <v>0.02</v>
      </c>
      <c r="G2113">
        <f t="shared" si="64"/>
        <v>0.01</v>
      </c>
      <c r="H2113">
        <f t="shared" si="65"/>
        <v>1.3109787945262718E-3</v>
      </c>
    </row>
    <row r="2114" spans="1:8" x14ac:dyDescent="0.25">
      <c r="A2114" s="1">
        <v>1989</v>
      </c>
      <c r="B2114" s="1" t="s">
        <v>99</v>
      </c>
      <c r="C2114" t="s">
        <v>51</v>
      </c>
      <c r="D2114">
        <v>3</v>
      </c>
      <c r="E2114">
        <v>85</v>
      </c>
      <c r="F2114">
        <v>0.06</v>
      </c>
      <c r="G2114">
        <f t="shared" si="64"/>
        <v>0.03</v>
      </c>
      <c r="H2114">
        <f t="shared" si="65"/>
        <v>3.9329363835788151E-3</v>
      </c>
    </row>
    <row r="2115" spans="1:8" x14ac:dyDescent="0.25">
      <c r="A2115" s="1">
        <v>1989</v>
      </c>
      <c r="B2115" s="1" t="s">
        <v>99</v>
      </c>
      <c r="C2115" t="s">
        <v>51</v>
      </c>
      <c r="D2115">
        <v>3</v>
      </c>
      <c r="E2115">
        <v>85</v>
      </c>
      <c r="F2115">
        <v>0.01</v>
      </c>
      <c r="G2115">
        <f t="shared" ref="G2115:G2178" si="66">(F2115/0.5)/4</f>
        <v>5.0000000000000001E-3</v>
      </c>
      <c r="H2115">
        <f t="shared" ref="H2115:H2178" si="67">G2115*(12.55/95.73)</f>
        <v>6.5548939726313589E-4</v>
      </c>
    </row>
    <row r="2116" spans="1:8" x14ac:dyDescent="0.25">
      <c r="A2116" s="1">
        <v>1989</v>
      </c>
      <c r="B2116" s="1" t="s">
        <v>99</v>
      </c>
      <c r="C2116" t="s">
        <v>51</v>
      </c>
      <c r="D2116">
        <v>3</v>
      </c>
      <c r="E2116">
        <v>88</v>
      </c>
      <c r="F2116">
        <v>0.32</v>
      </c>
      <c r="G2116">
        <f t="shared" si="66"/>
        <v>0.16</v>
      </c>
      <c r="H2116">
        <f t="shared" si="67"/>
        <v>2.0975660712420349E-2</v>
      </c>
    </row>
    <row r="2117" spans="1:8" x14ac:dyDescent="0.25">
      <c r="A2117" s="1">
        <v>1989</v>
      </c>
      <c r="B2117" s="1" t="s">
        <v>99</v>
      </c>
      <c r="C2117" t="s">
        <v>51</v>
      </c>
      <c r="D2117">
        <v>3</v>
      </c>
      <c r="E2117">
        <v>88</v>
      </c>
      <c r="F2117">
        <v>0.12</v>
      </c>
      <c r="G2117">
        <f t="shared" si="66"/>
        <v>0.06</v>
      </c>
      <c r="H2117">
        <f t="shared" si="67"/>
        <v>7.8658727671576303E-3</v>
      </c>
    </row>
    <row r="2118" spans="1:8" x14ac:dyDescent="0.25">
      <c r="A2118" s="1">
        <v>1989</v>
      </c>
      <c r="B2118" s="1" t="s">
        <v>99</v>
      </c>
      <c r="C2118" t="s">
        <v>51</v>
      </c>
      <c r="D2118">
        <v>3</v>
      </c>
      <c r="E2118">
        <v>88</v>
      </c>
      <c r="F2118">
        <v>0.02</v>
      </c>
      <c r="G2118">
        <f t="shared" si="66"/>
        <v>0.01</v>
      </c>
      <c r="H2118">
        <f t="shared" si="67"/>
        <v>1.3109787945262718E-3</v>
      </c>
    </row>
    <row r="2119" spans="1:8" x14ac:dyDescent="0.25">
      <c r="A2119" s="1">
        <v>1989</v>
      </c>
      <c r="B2119" s="1" t="s">
        <v>99</v>
      </c>
      <c r="C2119" t="s">
        <v>51</v>
      </c>
      <c r="D2119">
        <v>3</v>
      </c>
      <c r="E2119">
        <v>88</v>
      </c>
      <c r="F2119">
        <v>1.21</v>
      </c>
      <c r="G2119">
        <f t="shared" si="66"/>
        <v>0.60499999999999998</v>
      </c>
      <c r="H2119">
        <f t="shared" si="67"/>
        <v>7.931421706883944E-2</v>
      </c>
    </row>
    <row r="2120" spans="1:8" x14ac:dyDescent="0.25">
      <c r="A2120" s="1">
        <v>1989</v>
      </c>
      <c r="B2120" s="1" t="s">
        <v>99</v>
      </c>
      <c r="C2120" t="s">
        <v>51</v>
      </c>
      <c r="D2120">
        <v>3</v>
      </c>
      <c r="E2120">
        <v>88</v>
      </c>
      <c r="F2120">
        <v>0.01</v>
      </c>
      <c r="G2120">
        <f t="shared" si="66"/>
        <v>5.0000000000000001E-3</v>
      </c>
      <c r="H2120">
        <f t="shared" si="67"/>
        <v>6.5548939726313589E-4</v>
      </c>
    </row>
    <row r="2121" spans="1:8" x14ac:dyDescent="0.25">
      <c r="A2121" s="1">
        <v>1989</v>
      </c>
      <c r="B2121" s="1" t="s">
        <v>99</v>
      </c>
      <c r="C2121" t="s">
        <v>51</v>
      </c>
      <c r="D2121">
        <v>3</v>
      </c>
      <c r="E2121">
        <v>88</v>
      </c>
      <c r="F2121">
        <v>0.06</v>
      </c>
      <c r="G2121">
        <f t="shared" si="66"/>
        <v>0.03</v>
      </c>
      <c r="H2121">
        <f t="shared" si="67"/>
        <v>3.9329363835788151E-3</v>
      </c>
    </row>
    <row r="2122" spans="1:8" x14ac:dyDescent="0.25">
      <c r="A2122" s="1">
        <v>1989</v>
      </c>
      <c r="B2122" s="1" t="s">
        <v>99</v>
      </c>
      <c r="C2122" t="s">
        <v>51</v>
      </c>
      <c r="D2122">
        <v>3</v>
      </c>
      <c r="E2122">
        <v>88</v>
      </c>
      <c r="F2122">
        <v>0.99</v>
      </c>
      <c r="G2122">
        <f t="shared" si="66"/>
        <v>0.495</v>
      </c>
      <c r="H2122">
        <f t="shared" si="67"/>
        <v>6.4893450329050459E-2</v>
      </c>
    </row>
    <row r="2123" spans="1:8" x14ac:dyDescent="0.25">
      <c r="A2123" s="1">
        <v>1989</v>
      </c>
      <c r="B2123" s="1" t="s">
        <v>99</v>
      </c>
      <c r="C2123" t="s">
        <v>51</v>
      </c>
      <c r="D2123">
        <v>3</v>
      </c>
      <c r="E2123">
        <v>88</v>
      </c>
      <c r="F2123">
        <v>0.72</v>
      </c>
      <c r="G2123">
        <f t="shared" si="66"/>
        <v>0.36</v>
      </c>
      <c r="H2123">
        <f t="shared" si="67"/>
        <v>4.7195236602945785E-2</v>
      </c>
    </row>
    <row r="2124" spans="1:8" x14ac:dyDescent="0.25">
      <c r="A2124" s="1">
        <v>1989</v>
      </c>
      <c r="B2124" s="1" t="s">
        <v>99</v>
      </c>
      <c r="C2124" t="s">
        <v>51</v>
      </c>
      <c r="D2124">
        <v>3</v>
      </c>
      <c r="E2124">
        <v>88</v>
      </c>
      <c r="F2124">
        <v>0.31</v>
      </c>
      <c r="G2124">
        <f t="shared" si="66"/>
        <v>0.155</v>
      </c>
      <c r="H2124">
        <f t="shared" si="67"/>
        <v>2.0320171315157214E-2</v>
      </c>
    </row>
    <row r="2125" spans="1:8" x14ac:dyDescent="0.25">
      <c r="A2125" s="1">
        <v>1989</v>
      </c>
      <c r="B2125" s="1" t="s">
        <v>99</v>
      </c>
      <c r="C2125" t="s">
        <v>51</v>
      </c>
      <c r="D2125">
        <v>3</v>
      </c>
      <c r="E2125">
        <v>88</v>
      </c>
      <c r="F2125">
        <v>0.5</v>
      </c>
      <c r="G2125">
        <f t="shared" si="66"/>
        <v>0.25</v>
      </c>
      <c r="H2125">
        <f t="shared" si="67"/>
        <v>3.2774469863156797E-2</v>
      </c>
    </row>
    <row r="2126" spans="1:8" x14ac:dyDescent="0.25">
      <c r="A2126" s="1">
        <v>1989</v>
      </c>
      <c r="B2126" s="1" t="s">
        <v>99</v>
      </c>
      <c r="C2126" t="s">
        <v>51</v>
      </c>
      <c r="D2126">
        <v>3</v>
      </c>
      <c r="E2126">
        <v>88</v>
      </c>
      <c r="F2126">
        <v>0.15</v>
      </c>
      <c r="G2126">
        <f t="shared" si="66"/>
        <v>7.4999999999999997E-2</v>
      </c>
      <c r="H2126">
        <f t="shared" si="67"/>
        <v>9.8323409589470383E-3</v>
      </c>
    </row>
    <row r="2127" spans="1:8" x14ac:dyDescent="0.25">
      <c r="A2127" s="1">
        <v>1989</v>
      </c>
      <c r="B2127" s="1" t="s">
        <v>99</v>
      </c>
      <c r="C2127" t="s">
        <v>51</v>
      </c>
      <c r="D2127">
        <v>3</v>
      </c>
      <c r="E2127">
        <v>88</v>
      </c>
      <c r="F2127">
        <v>0.34</v>
      </c>
      <c r="G2127">
        <f t="shared" si="66"/>
        <v>0.17</v>
      </c>
      <c r="H2127">
        <f t="shared" si="67"/>
        <v>2.2286639506946624E-2</v>
      </c>
    </row>
    <row r="2128" spans="1:8" x14ac:dyDescent="0.25">
      <c r="A2128" s="1">
        <v>1989</v>
      </c>
      <c r="B2128" s="1" t="s">
        <v>99</v>
      </c>
      <c r="C2128" t="s">
        <v>51</v>
      </c>
      <c r="D2128">
        <v>3</v>
      </c>
      <c r="E2128">
        <v>88</v>
      </c>
      <c r="F2128">
        <v>0.79</v>
      </c>
      <c r="G2128">
        <f t="shared" si="66"/>
        <v>0.39500000000000002</v>
      </c>
      <c r="H2128">
        <f t="shared" si="67"/>
        <v>5.1783662383787739E-2</v>
      </c>
    </row>
    <row r="2129" spans="1:8" x14ac:dyDescent="0.25">
      <c r="A2129" s="1">
        <v>1989</v>
      </c>
      <c r="B2129" s="1" t="s">
        <v>99</v>
      </c>
      <c r="C2129" t="s">
        <v>51</v>
      </c>
      <c r="D2129">
        <v>3</v>
      </c>
      <c r="E2129">
        <v>88</v>
      </c>
      <c r="F2129">
        <v>0.03</v>
      </c>
      <c r="G2129">
        <f t="shared" si="66"/>
        <v>1.4999999999999999E-2</v>
      </c>
      <c r="H2129">
        <f t="shared" si="67"/>
        <v>1.9664681917894076E-3</v>
      </c>
    </row>
    <row r="2130" spans="1:8" x14ac:dyDescent="0.25">
      <c r="A2130" s="1">
        <v>1989</v>
      </c>
      <c r="B2130" s="1" t="s">
        <v>99</v>
      </c>
      <c r="C2130" t="s">
        <v>51</v>
      </c>
      <c r="D2130">
        <v>3</v>
      </c>
      <c r="E2130">
        <v>88</v>
      </c>
      <c r="F2130">
        <v>0.03</v>
      </c>
      <c r="G2130">
        <f t="shared" si="66"/>
        <v>1.4999999999999999E-2</v>
      </c>
      <c r="H2130">
        <f t="shared" si="67"/>
        <v>1.9664681917894076E-3</v>
      </c>
    </row>
    <row r="2131" spans="1:8" x14ac:dyDescent="0.25">
      <c r="A2131" s="1">
        <v>1989</v>
      </c>
      <c r="B2131" s="1" t="s">
        <v>99</v>
      </c>
      <c r="C2131" t="s">
        <v>51</v>
      </c>
      <c r="D2131">
        <v>4</v>
      </c>
      <c r="E2131">
        <v>29</v>
      </c>
      <c r="F2131">
        <v>0.16</v>
      </c>
      <c r="G2131">
        <f t="shared" si="66"/>
        <v>0.08</v>
      </c>
      <c r="H2131">
        <f t="shared" si="67"/>
        <v>1.0487830356210174E-2</v>
      </c>
    </row>
    <row r="2132" spans="1:8" x14ac:dyDescent="0.25">
      <c r="A2132" s="1">
        <v>1989</v>
      </c>
      <c r="B2132" s="1" t="s">
        <v>99</v>
      </c>
      <c r="C2132" t="s">
        <v>51</v>
      </c>
      <c r="D2132">
        <v>4</v>
      </c>
      <c r="E2132">
        <v>29</v>
      </c>
      <c r="F2132">
        <v>0.13</v>
      </c>
      <c r="G2132">
        <f t="shared" si="66"/>
        <v>6.5000000000000002E-2</v>
      </c>
      <c r="H2132">
        <f t="shared" si="67"/>
        <v>8.521362164420768E-3</v>
      </c>
    </row>
    <row r="2133" spans="1:8" x14ac:dyDescent="0.25">
      <c r="A2133" s="1">
        <v>1989</v>
      </c>
      <c r="B2133" s="1" t="s">
        <v>99</v>
      </c>
      <c r="C2133" t="s">
        <v>51</v>
      </c>
      <c r="D2133">
        <v>4</v>
      </c>
      <c r="E2133">
        <v>29</v>
      </c>
      <c r="F2133">
        <v>0.23</v>
      </c>
      <c r="G2133">
        <f t="shared" si="66"/>
        <v>0.115</v>
      </c>
      <c r="H2133">
        <f t="shared" si="67"/>
        <v>1.5076256137052126E-2</v>
      </c>
    </row>
    <row r="2134" spans="1:8" x14ac:dyDescent="0.25">
      <c r="A2134" s="1">
        <v>1989</v>
      </c>
      <c r="B2134" s="1" t="s">
        <v>99</v>
      </c>
      <c r="C2134" t="s">
        <v>51</v>
      </c>
      <c r="D2134">
        <v>4</v>
      </c>
      <c r="E2134">
        <v>29</v>
      </c>
      <c r="F2134">
        <v>0.01</v>
      </c>
      <c r="G2134">
        <f t="shared" si="66"/>
        <v>5.0000000000000001E-3</v>
      </c>
      <c r="H2134">
        <f t="shared" si="67"/>
        <v>6.5548939726313589E-4</v>
      </c>
    </row>
    <row r="2135" spans="1:8" x14ac:dyDescent="0.25">
      <c r="A2135" s="1">
        <v>1989</v>
      </c>
      <c r="B2135" s="1" t="s">
        <v>99</v>
      </c>
      <c r="C2135" t="s">
        <v>51</v>
      </c>
      <c r="D2135">
        <v>4</v>
      </c>
      <c r="E2135">
        <v>29</v>
      </c>
      <c r="F2135">
        <v>0.01</v>
      </c>
      <c r="G2135">
        <f t="shared" si="66"/>
        <v>5.0000000000000001E-3</v>
      </c>
      <c r="H2135">
        <f t="shared" si="67"/>
        <v>6.5548939726313589E-4</v>
      </c>
    </row>
    <row r="2136" spans="1:8" x14ac:dyDescent="0.25">
      <c r="A2136" s="1">
        <v>1989</v>
      </c>
      <c r="B2136" s="1" t="s">
        <v>99</v>
      </c>
      <c r="C2136" t="s">
        <v>51</v>
      </c>
      <c r="D2136">
        <v>4</v>
      </c>
      <c r="E2136">
        <v>29</v>
      </c>
      <c r="F2136">
        <v>0.02</v>
      </c>
      <c r="G2136">
        <f t="shared" si="66"/>
        <v>0.01</v>
      </c>
      <c r="H2136">
        <f t="shared" si="67"/>
        <v>1.3109787945262718E-3</v>
      </c>
    </row>
    <row r="2137" spans="1:8" x14ac:dyDescent="0.25">
      <c r="A2137" s="1">
        <v>1989</v>
      </c>
      <c r="B2137" s="1" t="s">
        <v>99</v>
      </c>
      <c r="C2137" t="s">
        <v>51</v>
      </c>
      <c r="D2137">
        <v>4</v>
      </c>
      <c r="E2137">
        <v>29</v>
      </c>
      <c r="F2137">
        <v>0.03</v>
      </c>
      <c r="G2137">
        <f t="shared" si="66"/>
        <v>1.4999999999999999E-2</v>
      </c>
      <c r="H2137">
        <f t="shared" si="67"/>
        <v>1.9664681917894076E-3</v>
      </c>
    </row>
    <row r="2138" spans="1:8" x14ac:dyDescent="0.25">
      <c r="A2138" s="1">
        <v>1989</v>
      </c>
      <c r="B2138" s="1" t="s">
        <v>99</v>
      </c>
      <c r="C2138" t="s">
        <v>51</v>
      </c>
      <c r="D2138">
        <v>4</v>
      </c>
      <c r="E2138">
        <v>29</v>
      </c>
      <c r="F2138">
        <v>0.04</v>
      </c>
      <c r="G2138">
        <f t="shared" si="66"/>
        <v>0.02</v>
      </c>
      <c r="H2138">
        <f t="shared" si="67"/>
        <v>2.6219575890525436E-3</v>
      </c>
    </row>
    <row r="2139" spans="1:8" x14ac:dyDescent="0.25">
      <c r="A2139" s="1">
        <v>1989</v>
      </c>
      <c r="B2139" s="1" t="s">
        <v>99</v>
      </c>
      <c r="C2139" t="s">
        <v>51</v>
      </c>
      <c r="D2139">
        <v>4</v>
      </c>
      <c r="E2139">
        <v>29</v>
      </c>
      <c r="F2139">
        <v>0.01</v>
      </c>
      <c r="G2139">
        <f t="shared" si="66"/>
        <v>5.0000000000000001E-3</v>
      </c>
      <c r="H2139">
        <f t="shared" si="67"/>
        <v>6.5548939726313589E-4</v>
      </c>
    </row>
    <row r="2140" spans="1:8" x14ac:dyDescent="0.25">
      <c r="A2140" s="1">
        <v>1989</v>
      </c>
      <c r="B2140" s="1" t="s">
        <v>99</v>
      </c>
      <c r="C2140" t="s">
        <v>51</v>
      </c>
      <c r="D2140">
        <v>4</v>
      </c>
      <c r="E2140">
        <v>29</v>
      </c>
      <c r="F2140">
        <v>0.01</v>
      </c>
      <c r="G2140">
        <f t="shared" si="66"/>
        <v>5.0000000000000001E-3</v>
      </c>
      <c r="H2140">
        <f t="shared" si="67"/>
        <v>6.5548939726313589E-4</v>
      </c>
    </row>
    <row r="2141" spans="1:8" x14ac:dyDescent="0.25">
      <c r="A2141" s="1">
        <v>1989</v>
      </c>
      <c r="B2141" s="1" t="s">
        <v>99</v>
      </c>
      <c r="C2141" t="s">
        <v>51</v>
      </c>
      <c r="D2141">
        <v>4</v>
      </c>
      <c r="E2141">
        <v>29</v>
      </c>
      <c r="F2141">
        <v>0.03</v>
      </c>
      <c r="G2141">
        <f t="shared" si="66"/>
        <v>1.4999999999999999E-2</v>
      </c>
      <c r="H2141">
        <f t="shared" si="67"/>
        <v>1.9664681917894076E-3</v>
      </c>
    </row>
    <row r="2142" spans="1:8" x14ac:dyDescent="0.25">
      <c r="A2142" s="1">
        <v>1989</v>
      </c>
      <c r="B2142" s="1" t="s">
        <v>99</v>
      </c>
      <c r="C2142" t="s">
        <v>51</v>
      </c>
      <c r="D2142">
        <v>4</v>
      </c>
      <c r="E2142">
        <v>29</v>
      </c>
      <c r="F2142">
        <v>0.18</v>
      </c>
      <c r="G2142">
        <f t="shared" si="66"/>
        <v>0.09</v>
      </c>
      <c r="H2142">
        <f t="shared" si="67"/>
        <v>1.1798809150736446E-2</v>
      </c>
    </row>
    <row r="2143" spans="1:8" x14ac:dyDescent="0.25">
      <c r="A2143" s="1">
        <v>1989</v>
      </c>
      <c r="B2143" s="1" t="s">
        <v>99</v>
      </c>
      <c r="C2143" t="s">
        <v>51</v>
      </c>
      <c r="D2143">
        <v>4</v>
      </c>
      <c r="E2143">
        <v>29</v>
      </c>
      <c r="F2143">
        <v>0.04</v>
      </c>
      <c r="G2143">
        <f t="shared" si="66"/>
        <v>0.02</v>
      </c>
      <c r="H2143">
        <f t="shared" si="67"/>
        <v>2.6219575890525436E-3</v>
      </c>
    </row>
    <row r="2144" spans="1:8" x14ac:dyDescent="0.25">
      <c r="A2144" s="1">
        <v>1989</v>
      </c>
      <c r="B2144" s="1" t="s">
        <v>99</v>
      </c>
      <c r="C2144" t="s">
        <v>51</v>
      </c>
      <c r="D2144">
        <v>4</v>
      </c>
      <c r="E2144">
        <v>29</v>
      </c>
      <c r="F2144">
        <v>0.02</v>
      </c>
      <c r="G2144">
        <f t="shared" si="66"/>
        <v>0.01</v>
      </c>
      <c r="H2144">
        <f t="shared" si="67"/>
        <v>1.3109787945262718E-3</v>
      </c>
    </row>
    <row r="2145" spans="1:8" x14ac:dyDescent="0.25">
      <c r="A2145" s="1">
        <v>1989</v>
      </c>
      <c r="B2145" s="1" t="s">
        <v>99</v>
      </c>
      <c r="C2145" t="s">
        <v>51</v>
      </c>
      <c r="D2145">
        <v>4</v>
      </c>
      <c r="E2145">
        <v>29</v>
      </c>
      <c r="F2145">
        <v>0.06</v>
      </c>
      <c r="G2145">
        <f t="shared" si="66"/>
        <v>0.03</v>
      </c>
      <c r="H2145">
        <f t="shared" si="67"/>
        <v>3.9329363835788151E-3</v>
      </c>
    </row>
    <row r="2146" spans="1:8" x14ac:dyDescent="0.25">
      <c r="A2146" s="1">
        <v>1989</v>
      </c>
      <c r="B2146" s="1" t="s">
        <v>99</v>
      </c>
      <c r="C2146" t="s">
        <v>51</v>
      </c>
      <c r="D2146">
        <v>4</v>
      </c>
      <c r="E2146">
        <v>32</v>
      </c>
      <c r="F2146">
        <v>0.01</v>
      </c>
      <c r="G2146">
        <f t="shared" si="66"/>
        <v>5.0000000000000001E-3</v>
      </c>
      <c r="H2146">
        <f t="shared" si="67"/>
        <v>6.5548939726313589E-4</v>
      </c>
    </row>
    <row r="2147" spans="1:8" x14ac:dyDescent="0.25">
      <c r="A2147" s="1">
        <v>1989</v>
      </c>
      <c r="B2147" s="1" t="s">
        <v>99</v>
      </c>
      <c r="C2147" t="s">
        <v>51</v>
      </c>
      <c r="D2147">
        <v>4</v>
      </c>
      <c r="E2147">
        <v>32</v>
      </c>
      <c r="F2147">
        <v>0.01</v>
      </c>
      <c r="G2147">
        <f t="shared" si="66"/>
        <v>5.0000000000000001E-3</v>
      </c>
      <c r="H2147">
        <f t="shared" si="67"/>
        <v>6.5548939726313589E-4</v>
      </c>
    </row>
    <row r="2148" spans="1:8" x14ac:dyDescent="0.25">
      <c r="A2148" s="1">
        <v>1989</v>
      </c>
      <c r="B2148" s="1" t="s">
        <v>99</v>
      </c>
      <c r="C2148" t="s">
        <v>51</v>
      </c>
      <c r="D2148">
        <v>4</v>
      </c>
      <c r="E2148">
        <v>32</v>
      </c>
      <c r="F2148">
        <v>0.05</v>
      </c>
      <c r="G2148">
        <f t="shared" si="66"/>
        <v>2.5000000000000001E-2</v>
      </c>
      <c r="H2148">
        <f t="shared" si="67"/>
        <v>3.27744698631568E-3</v>
      </c>
    </row>
    <row r="2149" spans="1:8" x14ac:dyDescent="0.25">
      <c r="A2149" s="1">
        <v>1989</v>
      </c>
      <c r="B2149" s="1" t="s">
        <v>99</v>
      </c>
      <c r="C2149" t="s">
        <v>51</v>
      </c>
      <c r="D2149">
        <v>4</v>
      </c>
      <c r="E2149">
        <v>32</v>
      </c>
      <c r="F2149">
        <v>0.01</v>
      </c>
      <c r="G2149">
        <f t="shared" si="66"/>
        <v>5.0000000000000001E-3</v>
      </c>
      <c r="H2149">
        <f t="shared" si="67"/>
        <v>6.5548939726313589E-4</v>
      </c>
    </row>
    <row r="2150" spans="1:8" x14ac:dyDescent="0.25">
      <c r="A2150" s="1">
        <v>1989</v>
      </c>
      <c r="B2150" s="1" t="s">
        <v>99</v>
      </c>
      <c r="C2150" t="s">
        <v>51</v>
      </c>
      <c r="D2150">
        <v>4</v>
      </c>
      <c r="E2150">
        <v>32</v>
      </c>
      <c r="F2150">
        <v>0.02</v>
      </c>
      <c r="G2150">
        <f t="shared" si="66"/>
        <v>0.01</v>
      </c>
      <c r="H2150">
        <f t="shared" si="67"/>
        <v>1.3109787945262718E-3</v>
      </c>
    </row>
    <row r="2151" spans="1:8" x14ac:dyDescent="0.25">
      <c r="A2151" s="1">
        <v>1989</v>
      </c>
      <c r="B2151" s="1" t="s">
        <v>99</v>
      </c>
      <c r="C2151" t="s">
        <v>51</v>
      </c>
      <c r="D2151">
        <v>4</v>
      </c>
      <c r="E2151">
        <v>32</v>
      </c>
      <c r="F2151">
        <v>0.1</v>
      </c>
      <c r="G2151">
        <f t="shared" si="66"/>
        <v>0.05</v>
      </c>
      <c r="H2151">
        <f t="shared" si="67"/>
        <v>6.55489397263136E-3</v>
      </c>
    </row>
    <row r="2152" spans="1:8" x14ac:dyDescent="0.25">
      <c r="A2152" s="1">
        <v>1989</v>
      </c>
      <c r="B2152" s="1" t="s">
        <v>99</v>
      </c>
      <c r="C2152" t="s">
        <v>51</v>
      </c>
      <c r="D2152">
        <v>4</v>
      </c>
      <c r="E2152">
        <v>32</v>
      </c>
      <c r="F2152">
        <v>0.06</v>
      </c>
      <c r="G2152">
        <f t="shared" si="66"/>
        <v>0.03</v>
      </c>
      <c r="H2152">
        <f t="shared" si="67"/>
        <v>3.9329363835788151E-3</v>
      </c>
    </row>
    <row r="2153" spans="1:8" x14ac:dyDescent="0.25">
      <c r="A2153" s="1">
        <v>1989</v>
      </c>
      <c r="B2153" s="1" t="s">
        <v>99</v>
      </c>
      <c r="C2153" t="s">
        <v>51</v>
      </c>
      <c r="D2153">
        <v>4</v>
      </c>
      <c r="E2153">
        <v>32</v>
      </c>
      <c r="F2153">
        <v>7.0000000000000007E-2</v>
      </c>
      <c r="G2153">
        <f t="shared" si="66"/>
        <v>3.5000000000000003E-2</v>
      </c>
      <c r="H2153">
        <f t="shared" si="67"/>
        <v>4.588425780841952E-3</v>
      </c>
    </row>
    <row r="2154" spans="1:8" x14ac:dyDescent="0.25">
      <c r="A2154" s="1">
        <v>1989</v>
      </c>
      <c r="B2154" s="1" t="s">
        <v>99</v>
      </c>
      <c r="C2154" t="s">
        <v>51</v>
      </c>
      <c r="D2154">
        <v>4</v>
      </c>
      <c r="E2154">
        <v>32</v>
      </c>
      <c r="F2154">
        <v>0.02</v>
      </c>
      <c r="G2154">
        <f t="shared" si="66"/>
        <v>0.01</v>
      </c>
      <c r="H2154">
        <f t="shared" si="67"/>
        <v>1.3109787945262718E-3</v>
      </c>
    </row>
    <row r="2155" spans="1:8" x14ac:dyDescent="0.25">
      <c r="A2155" s="1">
        <v>1989</v>
      </c>
      <c r="B2155" s="1" t="s">
        <v>99</v>
      </c>
      <c r="C2155" t="s">
        <v>51</v>
      </c>
      <c r="D2155">
        <v>4</v>
      </c>
      <c r="E2155">
        <v>32</v>
      </c>
      <c r="F2155">
        <v>0.01</v>
      </c>
      <c r="G2155">
        <f t="shared" si="66"/>
        <v>5.0000000000000001E-3</v>
      </c>
      <c r="H2155">
        <f t="shared" si="67"/>
        <v>6.5548939726313589E-4</v>
      </c>
    </row>
    <row r="2156" spans="1:8" x14ac:dyDescent="0.25">
      <c r="A2156" s="1">
        <v>1989</v>
      </c>
      <c r="B2156" s="1" t="s">
        <v>99</v>
      </c>
      <c r="C2156" t="s">
        <v>51</v>
      </c>
      <c r="D2156">
        <v>4</v>
      </c>
      <c r="E2156">
        <v>32</v>
      </c>
      <c r="F2156">
        <v>0.01</v>
      </c>
      <c r="G2156">
        <f t="shared" si="66"/>
        <v>5.0000000000000001E-3</v>
      </c>
      <c r="H2156">
        <f t="shared" si="67"/>
        <v>6.5548939726313589E-4</v>
      </c>
    </row>
    <row r="2157" spans="1:8" x14ac:dyDescent="0.25">
      <c r="A2157" s="1">
        <v>1989</v>
      </c>
      <c r="B2157" s="1" t="s">
        <v>99</v>
      </c>
      <c r="C2157" t="s">
        <v>51</v>
      </c>
      <c r="D2157">
        <v>4</v>
      </c>
      <c r="E2157">
        <v>32</v>
      </c>
      <c r="F2157">
        <v>7.0000000000000007E-2</v>
      </c>
      <c r="G2157">
        <f t="shared" si="66"/>
        <v>3.5000000000000003E-2</v>
      </c>
      <c r="H2157">
        <f t="shared" si="67"/>
        <v>4.588425780841952E-3</v>
      </c>
    </row>
    <row r="2158" spans="1:8" x14ac:dyDescent="0.25">
      <c r="A2158" s="1">
        <v>1989</v>
      </c>
      <c r="B2158" s="1" t="s">
        <v>99</v>
      </c>
      <c r="C2158" t="s">
        <v>51</v>
      </c>
      <c r="D2158">
        <v>4</v>
      </c>
      <c r="E2158">
        <v>32</v>
      </c>
      <c r="F2158">
        <v>0.01</v>
      </c>
      <c r="G2158">
        <f t="shared" si="66"/>
        <v>5.0000000000000001E-3</v>
      </c>
      <c r="H2158">
        <f t="shared" si="67"/>
        <v>6.5548939726313589E-4</v>
      </c>
    </row>
    <row r="2159" spans="1:8" x14ac:dyDescent="0.25">
      <c r="A2159" s="1">
        <v>1989</v>
      </c>
      <c r="B2159" s="1" t="s">
        <v>99</v>
      </c>
      <c r="C2159" t="s">
        <v>51</v>
      </c>
      <c r="D2159">
        <v>4</v>
      </c>
      <c r="E2159">
        <v>32</v>
      </c>
      <c r="F2159">
        <v>0.05</v>
      </c>
      <c r="G2159">
        <f t="shared" si="66"/>
        <v>2.5000000000000001E-2</v>
      </c>
      <c r="H2159">
        <f t="shared" si="67"/>
        <v>3.27744698631568E-3</v>
      </c>
    </row>
    <row r="2160" spans="1:8" x14ac:dyDescent="0.25">
      <c r="A2160" s="1">
        <v>1989</v>
      </c>
      <c r="B2160" s="1" t="s">
        <v>99</v>
      </c>
      <c r="C2160" t="s">
        <v>51</v>
      </c>
      <c r="D2160">
        <v>4</v>
      </c>
      <c r="E2160">
        <v>32</v>
      </c>
      <c r="F2160">
        <v>0.04</v>
      </c>
      <c r="G2160">
        <f t="shared" si="66"/>
        <v>0.02</v>
      </c>
      <c r="H2160">
        <f t="shared" si="67"/>
        <v>2.6219575890525436E-3</v>
      </c>
    </row>
    <row r="2161" spans="1:8" x14ac:dyDescent="0.25">
      <c r="A2161" s="1">
        <v>1989</v>
      </c>
      <c r="B2161" s="1" t="s">
        <v>99</v>
      </c>
      <c r="C2161" t="s">
        <v>51</v>
      </c>
      <c r="D2161">
        <v>4</v>
      </c>
      <c r="E2161">
        <v>32</v>
      </c>
      <c r="F2161">
        <v>0.04</v>
      </c>
      <c r="G2161">
        <f t="shared" si="66"/>
        <v>0.02</v>
      </c>
      <c r="H2161">
        <f t="shared" si="67"/>
        <v>2.6219575890525436E-3</v>
      </c>
    </row>
    <row r="2162" spans="1:8" x14ac:dyDescent="0.25">
      <c r="A2162" s="1">
        <v>1989</v>
      </c>
      <c r="B2162" s="1" t="s">
        <v>99</v>
      </c>
      <c r="C2162" t="s">
        <v>51</v>
      </c>
      <c r="D2162">
        <v>4</v>
      </c>
      <c r="E2162">
        <v>32</v>
      </c>
      <c r="F2162">
        <v>0.01</v>
      </c>
      <c r="G2162">
        <f t="shared" si="66"/>
        <v>5.0000000000000001E-3</v>
      </c>
      <c r="H2162">
        <f t="shared" si="67"/>
        <v>6.5548939726313589E-4</v>
      </c>
    </row>
    <row r="2163" spans="1:8" x14ac:dyDescent="0.25">
      <c r="A2163" s="1">
        <v>1989</v>
      </c>
      <c r="B2163" s="1" t="s">
        <v>99</v>
      </c>
      <c r="C2163" t="s">
        <v>51</v>
      </c>
      <c r="D2163">
        <v>4</v>
      </c>
      <c r="E2163">
        <v>32</v>
      </c>
      <c r="F2163">
        <v>0.01</v>
      </c>
      <c r="G2163">
        <f t="shared" si="66"/>
        <v>5.0000000000000001E-3</v>
      </c>
      <c r="H2163">
        <f t="shared" si="67"/>
        <v>6.5548939726313589E-4</v>
      </c>
    </row>
    <row r="2164" spans="1:8" x14ac:dyDescent="0.25">
      <c r="A2164" s="1">
        <v>1989</v>
      </c>
      <c r="B2164" s="1" t="s">
        <v>99</v>
      </c>
      <c r="C2164" t="s">
        <v>51</v>
      </c>
      <c r="D2164">
        <v>4</v>
      </c>
      <c r="E2164">
        <v>32</v>
      </c>
      <c r="F2164">
        <v>0.04</v>
      </c>
      <c r="G2164">
        <f t="shared" si="66"/>
        <v>0.02</v>
      </c>
      <c r="H2164">
        <f t="shared" si="67"/>
        <v>2.6219575890525436E-3</v>
      </c>
    </row>
    <row r="2165" spans="1:8" x14ac:dyDescent="0.25">
      <c r="A2165" s="1">
        <v>1989</v>
      </c>
      <c r="B2165" s="1" t="s">
        <v>99</v>
      </c>
      <c r="C2165" t="s">
        <v>51</v>
      </c>
      <c r="D2165">
        <v>4</v>
      </c>
      <c r="E2165">
        <v>32</v>
      </c>
      <c r="F2165">
        <v>0.03</v>
      </c>
      <c r="G2165">
        <f t="shared" si="66"/>
        <v>1.4999999999999999E-2</v>
      </c>
      <c r="H2165">
        <f t="shared" si="67"/>
        <v>1.9664681917894076E-3</v>
      </c>
    </row>
    <row r="2166" spans="1:8" x14ac:dyDescent="0.25">
      <c r="A2166" s="1">
        <v>1989</v>
      </c>
      <c r="B2166" s="1" t="s">
        <v>99</v>
      </c>
      <c r="C2166" t="s">
        <v>51</v>
      </c>
      <c r="D2166">
        <v>4</v>
      </c>
      <c r="E2166">
        <v>32</v>
      </c>
      <c r="F2166">
        <v>0.03</v>
      </c>
      <c r="G2166">
        <f t="shared" si="66"/>
        <v>1.4999999999999999E-2</v>
      </c>
      <c r="H2166">
        <f t="shared" si="67"/>
        <v>1.9664681917894076E-3</v>
      </c>
    </row>
    <row r="2167" spans="1:8" x14ac:dyDescent="0.25">
      <c r="A2167" s="1">
        <v>1989</v>
      </c>
      <c r="B2167" s="1" t="s">
        <v>99</v>
      </c>
      <c r="C2167" t="s">
        <v>51</v>
      </c>
      <c r="D2167">
        <v>4</v>
      </c>
      <c r="E2167">
        <v>32</v>
      </c>
      <c r="F2167">
        <v>0.04</v>
      </c>
      <c r="G2167">
        <f t="shared" si="66"/>
        <v>0.02</v>
      </c>
      <c r="H2167">
        <f t="shared" si="67"/>
        <v>2.6219575890525436E-3</v>
      </c>
    </row>
    <row r="2168" spans="1:8" x14ac:dyDescent="0.25">
      <c r="A2168" s="1">
        <v>1989</v>
      </c>
      <c r="B2168" s="1" t="s">
        <v>99</v>
      </c>
      <c r="C2168" t="s">
        <v>51</v>
      </c>
      <c r="D2168">
        <v>4</v>
      </c>
      <c r="E2168">
        <v>32</v>
      </c>
      <c r="F2168">
        <v>0.01</v>
      </c>
      <c r="G2168">
        <f t="shared" si="66"/>
        <v>5.0000000000000001E-3</v>
      </c>
      <c r="H2168">
        <f t="shared" si="67"/>
        <v>6.5548939726313589E-4</v>
      </c>
    </row>
    <row r="2169" spans="1:8" x14ac:dyDescent="0.25">
      <c r="A2169" s="1">
        <v>1989</v>
      </c>
      <c r="B2169" s="1" t="s">
        <v>99</v>
      </c>
      <c r="C2169" t="s">
        <v>51</v>
      </c>
      <c r="D2169">
        <v>4</v>
      </c>
      <c r="E2169">
        <v>32</v>
      </c>
      <c r="F2169">
        <v>0.03</v>
      </c>
      <c r="G2169">
        <f t="shared" si="66"/>
        <v>1.4999999999999999E-2</v>
      </c>
      <c r="H2169">
        <f t="shared" si="67"/>
        <v>1.9664681917894076E-3</v>
      </c>
    </row>
    <row r="2170" spans="1:8" x14ac:dyDescent="0.25">
      <c r="A2170" s="1">
        <v>1989</v>
      </c>
      <c r="B2170" s="1" t="s">
        <v>99</v>
      </c>
      <c r="C2170" t="s">
        <v>51</v>
      </c>
      <c r="D2170">
        <v>4</v>
      </c>
      <c r="E2170">
        <v>32</v>
      </c>
      <c r="F2170">
        <v>0.01</v>
      </c>
      <c r="G2170">
        <f t="shared" si="66"/>
        <v>5.0000000000000001E-3</v>
      </c>
      <c r="H2170">
        <f t="shared" si="67"/>
        <v>6.5548939726313589E-4</v>
      </c>
    </row>
    <row r="2171" spans="1:8" x14ac:dyDescent="0.25">
      <c r="A2171" s="1">
        <v>1989</v>
      </c>
      <c r="B2171" s="1" t="s">
        <v>99</v>
      </c>
      <c r="C2171" t="s">
        <v>51</v>
      </c>
      <c r="D2171">
        <v>4</v>
      </c>
      <c r="E2171">
        <v>32</v>
      </c>
      <c r="F2171">
        <v>0.03</v>
      </c>
      <c r="G2171">
        <f t="shared" si="66"/>
        <v>1.4999999999999999E-2</v>
      </c>
      <c r="H2171">
        <f t="shared" si="67"/>
        <v>1.9664681917894076E-3</v>
      </c>
    </row>
    <row r="2172" spans="1:8" x14ac:dyDescent="0.25">
      <c r="A2172" s="1">
        <v>1989</v>
      </c>
      <c r="B2172" s="1" t="s">
        <v>99</v>
      </c>
      <c r="C2172" t="s">
        <v>51</v>
      </c>
      <c r="D2172">
        <v>4</v>
      </c>
      <c r="E2172">
        <v>32</v>
      </c>
      <c r="F2172">
        <v>0.05</v>
      </c>
      <c r="G2172">
        <f t="shared" si="66"/>
        <v>2.5000000000000001E-2</v>
      </c>
      <c r="H2172">
        <f t="shared" si="67"/>
        <v>3.27744698631568E-3</v>
      </c>
    </row>
    <row r="2173" spans="1:8" x14ac:dyDescent="0.25">
      <c r="A2173" s="1">
        <v>1989</v>
      </c>
      <c r="B2173" s="1" t="s">
        <v>99</v>
      </c>
      <c r="C2173" t="s">
        <v>51</v>
      </c>
      <c r="D2173">
        <v>4</v>
      </c>
      <c r="E2173">
        <v>32</v>
      </c>
      <c r="F2173">
        <v>0.03</v>
      </c>
      <c r="G2173">
        <f t="shared" si="66"/>
        <v>1.4999999999999999E-2</v>
      </c>
      <c r="H2173">
        <f t="shared" si="67"/>
        <v>1.9664681917894076E-3</v>
      </c>
    </row>
    <row r="2174" spans="1:8" x14ac:dyDescent="0.25">
      <c r="A2174" s="1">
        <v>1989</v>
      </c>
      <c r="B2174" s="1" t="s">
        <v>99</v>
      </c>
      <c r="C2174" t="s">
        <v>51</v>
      </c>
      <c r="D2174">
        <v>4</v>
      </c>
      <c r="E2174">
        <v>32</v>
      </c>
      <c r="F2174">
        <v>0.09</v>
      </c>
      <c r="G2174">
        <f t="shared" si="66"/>
        <v>4.4999999999999998E-2</v>
      </c>
      <c r="H2174">
        <f t="shared" si="67"/>
        <v>5.8994045753682231E-3</v>
      </c>
    </row>
    <row r="2175" spans="1:8" x14ac:dyDescent="0.25">
      <c r="A2175" s="1">
        <v>1989</v>
      </c>
      <c r="B2175" s="1" t="s">
        <v>99</v>
      </c>
      <c r="C2175" t="s">
        <v>51</v>
      </c>
      <c r="D2175">
        <v>4</v>
      </c>
      <c r="E2175">
        <v>32</v>
      </c>
      <c r="F2175">
        <v>0.05</v>
      </c>
      <c r="G2175">
        <f t="shared" si="66"/>
        <v>2.5000000000000001E-2</v>
      </c>
      <c r="H2175">
        <f t="shared" si="67"/>
        <v>3.27744698631568E-3</v>
      </c>
    </row>
    <row r="2176" spans="1:8" x14ac:dyDescent="0.25">
      <c r="A2176" s="1">
        <v>1989</v>
      </c>
      <c r="B2176" s="1" t="s">
        <v>99</v>
      </c>
      <c r="C2176" t="s">
        <v>51</v>
      </c>
      <c r="D2176">
        <v>4</v>
      </c>
      <c r="E2176">
        <v>32</v>
      </c>
      <c r="F2176">
        <v>7.0000000000000007E-2</v>
      </c>
      <c r="G2176">
        <f t="shared" si="66"/>
        <v>3.5000000000000003E-2</v>
      </c>
      <c r="H2176">
        <f t="shared" si="67"/>
        <v>4.588425780841952E-3</v>
      </c>
    </row>
    <row r="2177" spans="1:8" x14ac:dyDescent="0.25">
      <c r="A2177" s="1">
        <v>1989</v>
      </c>
      <c r="B2177" s="1" t="s">
        <v>99</v>
      </c>
      <c r="C2177" t="s">
        <v>51</v>
      </c>
      <c r="D2177">
        <v>4</v>
      </c>
      <c r="E2177">
        <v>32</v>
      </c>
      <c r="F2177">
        <v>0.01</v>
      </c>
      <c r="G2177">
        <f t="shared" si="66"/>
        <v>5.0000000000000001E-3</v>
      </c>
      <c r="H2177">
        <f t="shared" si="67"/>
        <v>6.5548939726313589E-4</v>
      </c>
    </row>
    <row r="2178" spans="1:8" x14ac:dyDescent="0.25">
      <c r="A2178" s="1">
        <v>1989</v>
      </c>
      <c r="B2178" s="1" t="s">
        <v>99</v>
      </c>
      <c r="C2178" t="s">
        <v>51</v>
      </c>
      <c r="D2178">
        <v>4</v>
      </c>
      <c r="E2178">
        <v>32</v>
      </c>
      <c r="F2178">
        <v>0.01</v>
      </c>
      <c r="G2178">
        <f t="shared" si="66"/>
        <v>5.0000000000000001E-3</v>
      </c>
      <c r="H2178">
        <f t="shared" si="67"/>
        <v>6.5548939726313589E-4</v>
      </c>
    </row>
    <row r="2179" spans="1:8" x14ac:dyDescent="0.25">
      <c r="A2179" s="1">
        <v>1989</v>
      </c>
      <c r="B2179" s="1" t="s">
        <v>99</v>
      </c>
      <c r="C2179" t="s">
        <v>51</v>
      </c>
      <c r="D2179">
        <v>4</v>
      </c>
      <c r="E2179">
        <v>32</v>
      </c>
      <c r="F2179">
        <v>0.01</v>
      </c>
      <c r="G2179">
        <f t="shared" ref="G2179:G2242" si="68">(F2179/0.5)/4</f>
        <v>5.0000000000000001E-3</v>
      </c>
      <c r="H2179">
        <f t="shared" ref="H2179:H2242" si="69">G2179*(12.55/95.73)</f>
        <v>6.5548939726313589E-4</v>
      </c>
    </row>
    <row r="2180" spans="1:8" x14ac:dyDescent="0.25">
      <c r="A2180" s="1">
        <v>1989</v>
      </c>
      <c r="B2180" s="1" t="s">
        <v>99</v>
      </c>
      <c r="C2180" t="s">
        <v>51</v>
      </c>
      <c r="D2180">
        <v>4</v>
      </c>
      <c r="E2180">
        <v>32</v>
      </c>
      <c r="F2180">
        <v>0.01</v>
      </c>
      <c r="G2180">
        <f t="shared" si="68"/>
        <v>5.0000000000000001E-3</v>
      </c>
      <c r="H2180">
        <f t="shared" si="69"/>
        <v>6.5548939726313589E-4</v>
      </c>
    </row>
    <row r="2181" spans="1:8" x14ac:dyDescent="0.25">
      <c r="A2181" s="1">
        <v>1989</v>
      </c>
      <c r="B2181" s="1" t="s">
        <v>99</v>
      </c>
      <c r="C2181" t="s">
        <v>51</v>
      </c>
      <c r="D2181">
        <v>4</v>
      </c>
      <c r="E2181">
        <v>32</v>
      </c>
      <c r="F2181">
        <v>0.01</v>
      </c>
      <c r="G2181">
        <f t="shared" si="68"/>
        <v>5.0000000000000001E-3</v>
      </c>
      <c r="H2181">
        <f t="shared" si="69"/>
        <v>6.5548939726313589E-4</v>
      </c>
    </row>
    <row r="2182" spans="1:8" x14ac:dyDescent="0.25">
      <c r="A2182" s="1">
        <v>1989</v>
      </c>
      <c r="B2182" s="1" t="s">
        <v>99</v>
      </c>
      <c r="C2182" t="s">
        <v>51</v>
      </c>
      <c r="D2182">
        <v>4</v>
      </c>
      <c r="E2182">
        <v>32</v>
      </c>
      <c r="F2182">
        <v>0.01</v>
      </c>
      <c r="G2182">
        <f t="shared" si="68"/>
        <v>5.0000000000000001E-3</v>
      </c>
      <c r="H2182">
        <f t="shared" si="69"/>
        <v>6.5548939726313589E-4</v>
      </c>
    </row>
    <row r="2183" spans="1:8" x14ac:dyDescent="0.25">
      <c r="A2183" s="1">
        <v>1989</v>
      </c>
      <c r="B2183" s="1" t="s">
        <v>99</v>
      </c>
      <c r="C2183" t="s">
        <v>51</v>
      </c>
      <c r="D2183">
        <v>4</v>
      </c>
      <c r="E2183">
        <v>32</v>
      </c>
      <c r="F2183">
        <v>0.02</v>
      </c>
      <c r="G2183">
        <f t="shared" si="68"/>
        <v>0.01</v>
      </c>
      <c r="H2183">
        <f t="shared" si="69"/>
        <v>1.3109787945262718E-3</v>
      </c>
    </row>
    <row r="2184" spans="1:8" x14ac:dyDescent="0.25">
      <c r="A2184" s="1">
        <v>1989</v>
      </c>
      <c r="B2184" s="1" t="s">
        <v>99</v>
      </c>
      <c r="C2184" t="s">
        <v>51</v>
      </c>
      <c r="D2184">
        <v>4</v>
      </c>
      <c r="E2184">
        <v>32</v>
      </c>
      <c r="F2184">
        <v>0.01</v>
      </c>
      <c r="G2184">
        <f t="shared" si="68"/>
        <v>5.0000000000000001E-3</v>
      </c>
      <c r="H2184">
        <f t="shared" si="69"/>
        <v>6.5548939726313589E-4</v>
      </c>
    </row>
    <row r="2185" spans="1:8" x14ac:dyDescent="0.25">
      <c r="A2185" s="1">
        <v>1989</v>
      </c>
      <c r="B2185" s="1" t="s">
        <v>99</v>
      </c>
      <c r="C2185" t="s">
        <v>51</v>
      </c>
      <c r="D2185">
        <v>4</v>
      </c>
      <c r="E2185">
        <v>32</v>
      </c>
      <c r="F2185">
        <v>0.01</v>
      </c>
      <c r="G2185">
        <f t="shared" si="68"/>
        <v>5.0000000000000001E-3</v>
      </c>
      <c r="H2185">
        <f t="shared" si="69"/>
        <v>6.5548939726313589E-4</v>
      </c>
    </row>
    <row r="2186" spans="1:8" x14ac:dyDescent="0.25">
      <c r="A2186" s="1">
        <v>1989</v>
      </c>
      <c r="B2186" s="1" t="s">
        <v>99</v>
      </c>
      <c r="C2186" t="s">
        <v>51</v>
      </c>
      <c r="D2186">
        <v>4</v>
      </c>
      <c r="E2186">
        <v>32</v>
      </c>
      <c r="F2186">
        <v>0.01</v>
      </c>
      <c r="G2186">
        <f t="shared" si="68"/>
        <v>5.0000000000000001E-3</v>
      </c>
      <c r="H2186">
        <f t="shared" si="69"/>
        <v>6.5548939726313589E-4</v>
      </c>
    </row>
    <row r="2187" spans="1:8" x14ac:dyDescent="0.25">
      <c r="A2187" s="1">
        <v>1989</v>
      </c>
      <c r="B2187" s="1" t="s">
        <v>99</v>
      </c>
      <c r="C2187" t="s">
        <v>51</v>
      </c>
      <c r="D2187">
        <v>4</v>
      </c>
      <c r="E2187">
        <v>32</v>
      </c>
      <c r="F2187">
        <v>0.01</v>
      </c>
      <c r="G2187">
        <f t="shared" si="68"/>
        <v>5.0000000000000001E-3</v>
      </c>
      <c r="H2187">
        <f t="shared" si="69"/>
        <v>6.5548939726313589E-4</v>
      </c>
    </row>
    <row r="2188" spans="1:8" x14ac:dyDescent="0.25">
      <c r="A2188" s="1">
        <v>1989</v>
      </c>
      <c r="B2188" s="1" t="s">
        <v>99</v>
      </c>
      <c r="C2188" t="s">
        <v>51</v>
      </c>
      <c r="D2188">
        <v>4</v>
      </c>
      <c r="E2188">
        <v>32</v>
      </c>
      <c r="F2188">
        <v>0.03</v>
      </c>
      <c r="G2188">
        <f t="shared" si="68"/>
        <v>1.4999999999999999E-2</v>
      </c>
      <c r="H2188">
        <f t="shared" si="69"/>
        <v>1.9664681917894076E-3</v>
      </c>
    </row>
    <row r="2189" spans="1:8" x14ac:dyDescent="0.25">
      <c r="A2189" s="1">
        <v>1989</v>
      </c>
      <c r="B2189" s="1" t="s">
        <v>99</v>
      </c>
      <c r="C2189" t="s">
        <v>51</v>
      </c>
      <c r="D2189">
        <v>4</v>
      </c>
      <c r="E2189">
        <v>32</v>
      </c>
      <c r="F2189">
        <v>0.01</v>
      </c>
      <c r="G2189">
        <f t="shared" si="68"/>
        <v>5.0000000000000001E-3</v>
      </c>
      <c r="H2189">
        <f t="shared" si="69"/>
        <v>6.5548939726313589E-4</v>
      </c>
    </row>
    <row r="2190" spans="1:8" x14ac:dyDescent="0.25">
      <c r="A2190" s="1">
        <v>1989</v>
      </c>
      <c r="B2190" s="1" t="s">
        <v>99</v>
      </c>
      <c r="C2190" t="s">
        <v>51</v>
      </c>
      <c r="D2190">
        <v>4</v>
      </c>
      <c r="E2190">
        <v>32</v>
      </c>
      <c r="F2190">
        <v>0.03</v>
      </c>
      <c r="G2190">
        <f t="shared" si="68"/>
        <v>1.4999999999999999E-2</v>
      </c>
      <c r="H2190">
        <f t="shared" si="69"/>
        <v>1.9664681917894076E-3</v>
      </c>
    </row>
    <row r="2191" spans="1:8" x14ac:dyDescent="0.25">
      <c r="A2191" s="1">
        <v>1989</v>
      </c>
      <c r="B2191" s="1" t="s">
        <v>99</v>
      </c>
      <c r="C2191" t="s">
        <v>51</v>
      </c>
      <c r="D2191">
        <v>4</v>
      </c>
      <c r="E2191">
        <v>32</v>
      </c>
      <c r="F2191">
        <v>0.03</v>
      </c>
      <c r="G2191">
        <f t="shared" si="68"/>
        <v>1.4999999999999999E-2</v>
      </c>
      <c r="H2191">
        <f t="shared" si="69"/>
        <v>1.9664681917894076E-3</v>
      </c>
    </row>
    <row r="2192" spans="1:8" x14ac:dyDescent="0.25">
      <c r="A2192" s="1">
        <v>1989</v>
      </c>
      <c r="B2192" s="1" t="s">
        <v>99</v>
      </c>
      <c r="C2192" t="s">
        <v>51</v>
      </c>
      <c r="D2192">
        <v>4</v>
      </c>
      <c r="E2192">
        <v>32</v>
      </c>
      <c r="F2192">
        <v>0.01</v>
      </c>
      <c r="G2192">
        <f t="shared" si="68"/>
        <v>5.0000000000000001E-3</v>
      </c>
      <c r="H2192">
        <f t="shared" si="69"/>
        <v>6.5548939726313589E-4</v>
      </c>
    </row>
    <row r="2193" spans="1:8" x14ac:dyDescent="0.25">
      <c r="A2193" s="1">
        <v>1989</v>
      </c>
      <c r="B2193" s="1" t="s">
        <v>99</v>
      </c>
      <c r="C2193" t="s">
        <v>51</v>
      </c>
      <c r="D2193">
        <v>4</v>
      </c>
      <c r="E2193">
        <v>32</v>
      </c>
      <c r="F2193">
        <v>0.02</v>
      </c>
      <c r="G2193">
        <f t="shared" si="68"/>
        <v>0.01</v>
      </c>
      <c r="H2193">
        <f t="shared" si="69"/>
        <v>1.3109787945262718E-3</v>
      </c>
    </row>
    <row r="2194" spans="1:8" x14ac:dyDescent="0.25">
      <c r="A2194" s="1">
        <v>1989</v>
      </c>
      <c r="B2194" s="1" t="s">
        <v>99</v>
      </c>
      <c r="C2194" t="s">
        <v>51</v>
      </c>
      <c r="D2194">
        <v>4</v>
      </c>
      <c r="E2194">
        <v>32</v>
      </c>
      <c r="F2194">
        <v>0.01</v>
      </c>
      <c r="G2194">
        <f t="shared" si="68"/>
        <v>5.0000000000000001E-3</v>
      </c>
      <c r="H2194">
        <f t="shared" si="69"/>
        <v>6.5548939726313589E-4</v>
      </c>
    </row>
    <row r="2195" spans="1:8" x14ac:dyDescent="0.25">
      <c r="A2195" s="1">
        <v>1989</v>
      </c>
      <c r="B2195" s="1" t="s">
        <v>99</v>
      </c>
      <c r="C2195" t="s">
        <v>51</v>
      </c>
      <c r="D2195">
        <v>4</v>
      </c>
      <c r="E2195">
        <v>32</v>
      </c>
      <c r="F2195">
        <v>0.02</v>
      </c>
      <c r="G2195">
        <f t="shared" si="68"/>
        <v>0.01</v>
      </c>
      <c r="H2195">
        <f t="shared" si="69"/>
        <v>1.3109787945262718E-3</v>
      </c>
    </row>
    <row r="2196" spans="1:8" x14ac:dyDescent="0.25">
      <c r="A2196" s="1">
        <v>1989</v>
      </c>
      <c r="B2196" s="1" t="s">
        <v>99</v>
      </c>
      <c r="C2196" t="s">
        <v>51</v>
      </c>
      <c r="D2196">
        <v>4</v>
      </c>
      <c r="E2196">
        <v>32</v>
      </c>
      <c r="F2196">
        <v>0.03</v>
      </c>
      <c r="G2196">
        <f t="shared" si="68"/>
        <v>1.4999999999999999E-2</v>
      </c>
      <c r="H2196">
        <f t="shared" si="69"/>
        <v>1.9664681917894076E-3</v>
      </c>
    </row>
    <row r="2197" spans="1:8" x14ac:dyDescent="0.25">
      <c r="A2197" s="1">
        <v>1989</v>
      </c>
      <c r="B2197" s="1" t="s">
        <v>99</v>
      </c>
      <c r="C2197" t="s">
        <v>51</v>
      </c>
      <c r="D2197">
        <v>4</v>
      </c>
      <c r="E2197">
        <v>32</v>
      </c>
      <c r="F2197">
        <v>0.01</v>
      </c>
      <c r="G2197">
        <f t="shared" si="68"/>
        <v>5.0000000000000001E-3</v>
      </c>
      <c r="H2197">
        <f t="shared" si="69"/>
        <v>6.5548939726313589E-4</v>
      </c>
    </row>
    <row r="2198" spans="1:8" x14ac:dyDescent="0.25">
      <c r="A2198" s="1">
        <v>1989</v>
      </c>
      <c r="B2198" s="1" t="s">
        <v>99</v>
      </c>
      <c r="C2198" t="s">
        <v>51</v>
      </c>
      <c r="D2198">
        <v>4</v>
      </c>
      <c r="E2198">
        <v>32</v>
      </c>
      <c r="F2198">
        <v>0.01</v>
      </c>
      <c r="G2198">
        <f t="shared" si="68"/>
        <v>5.0000000000000001E-3</v>
      </c>
      <c r="H2198">
        <f t="shared" si="69"/>
        <v>6.5548939726313589E-4</v>
      </c>
    </row>
    <row r="2199" spans="1:8" x14ac:dyDescent="0.25">
      <c r="A2199" s="1">
        <v>1989</v>
      </c>
      <c r="B2199" s="1" t="s">
        <v>99</v>
      </c>
      <c r="C2199" t="s">
        <v>51</v>
      </c>
      <c r="D2199">
        <v>4</v>
      </c>
      <c r="E2199">
        <v>32</v>
      </c>
      <c r="F2199">
        <v>0.02</v>
      </c>
      <c r="G2199">
        <f t="shared" si="68"/>
        <v>0.01</v>
      </c>
      <c r="H2199">
        <f t="shared" si="69"/>
        <v>1.3109787945262718E-3</v>
      </c>
    </row>
    <row r="2200" spans="1:8" x14ac:dyDescent="0.25">
      <c r="A2200" s="1">
        <v>1989</v>
      </c>
      <c r="B2200" s="1" t="s">
        <v>99</v>
      </c>
      <c r="C2200" t="s">
        <v>51</v>
      </c>
      <c r="D2200">
        <v>4</v>
      </c>
      <c r="E2200">
        <v>32</v>
      </c>
      <c r="F2200">
        <v>0.08</v>
      </c>
      <c r="G2200">
        <f t="shared" si="68"/>
        <v>0.04</v>
      </c>
      <c r="H2200">
        <f t="shared" si="69"/>
        <v>5.2439151781050871E-3</v>
      </c>
    </row>
    <row r="2201" spans="1:8" x14ac:dyDescent="0.25">
      <c r="A2201" s="1">
        <v>1989</v>
      </c>
      <c r="B2201" s="1" t="s">
        <v>99</v>
      </c>
      <c r="C2201" t="s">
        <v>51</v>
      </c>
      <c r="D2201">
        <v>4</v>
      </c>
      <c r="E2201">
        <v>32</v>
      </c>
      <c r="F2201">
        <v>0.02</v>
      </c>
      <c r="G2201">
        <f t="shared" si="68"/>
        <v>0.01</v>
      </c>
      <c r="H2201">
        <f t="shared" si="69"/>
        <v>1.3109787945262718E-3</v>
      </c>
    </row>
    <row r="2202" spans="1:8" x14ac:dyDescent="0.25">
      <c r="A2202" s="1">
        <v>1989</v>
      </c>
      <c r="B2202" s="1" t="s">
        <v>99</v>
      </c>
      <c r="C2202" t="s">
        <v>51</v>
      </c>
      <c r="D2202">
        <v>4</v>
      </c>
      <c r="E2202">
        <v>32</v>
      </c>
      <c r="F2202">
        <v>0.01</v>
      </c>
      <c r="G2202">
        <f t="shared" si="68"/>
        <v>5.0000000000000001E-3</v>
      </c>
      <c r="H2202">
        <f t="shared" si="69"/>
        <v>6.5548939726313589E-4</v>
      </c>
    </row>
    <row r="2203" spans="1:8" x14ac:dyDescent="0.25">
      <c r="A2203" s="1">
        <v>1989</v>
      </c>
      <c r="B2203" s="1" t="s">
        <v>99</v>
      </c>
      <c r="C2203" t="s">
        <v>51</v>
      </c>
      <c r="D2203">
        <v>4</v>
      </c>
      <c r="E2203">
        <v>32</v>
      </c>
      <c r="F2203">
        <v>0.01</v>
      </c>
      <c r="G2203">
        <f t="shared" si="68"/>
        <v>5.0000000000000001E-3</v>
      </c>
      <c r="H2203">
        <f t="shared" si="69"/>
        <v>6.5548939726313589E-4</v>
      </c>
    </row>
    <row r="2204" spans="1:8" x14ac:dyDescent="0.25">
      <c r="A2204" s="1">
        <v>1989</v>
      </c>
      <c r="B2204" s="1" t="s">
        <v>99</v>
      </c>
      <c r="C2204" t="s">
        <v>51</v>
      </c>
      <c r="D2204">
        <v>4</v>
      </c>
      <c r="E2204">
        <v>32</v>
      </c>
      <c r="F2204">
        <v>0.03</v>
      </c>
      <c r="G2204">
        <f t="shared" si="68"/>
        <v>1.4999999999999999E-2</v>
      </c>
      <c r="H2204">
        <f t="shared" si="69"/>
        <v>1.9664681917894076E-3</v>
      </c>
    </row>
    <row r="2205" spans="1:8" x14ac:dyDescent="0.25">
      <c r="A2205" s="1">
        <v>1989</v>
      </c>
      <c r="B2205" s="1" t="s">
        <v>99</v>
      </c>
      <c r="C2205" t="s">
        <v>51</v>
      </c>
      <c r="D2205">
        <v>4</v>
      </c>
      <c r="E2205">
        <v>32</v>
      </c>
      <c r="F2205">
        <v>0.01</v>
      </c>
      <c r="G2205">
        <f t="shared" si="68"/>
        <v>5.0000000000000001E-3</v>
      </c>
      <c r="H2205">
        <f t="shared" si="69"/>
        <v>6.5548939726313589E-4</v>
      </c>
    </row>
    <row r="2206" spans="1:8" x14ac:dyDescent="0.25">
      <c r="A2206" s="1">
        <v>1989</v>
      </c>
      <c r="B2206" s="1" t="s">
        <v>99</v>
      </c>
      <c r="C2206" t="s">
        <v>51</v>
      </c>
      <c r="D2206">
        <v>4</v>
      </c>
      <c r="E2206">
        <v>32</v>
      </c>
      <c r="F2206">
        <v>0.02</v>
      </c>
      <c r="G2206">
        <f t="shared" si="68"/>
        <v>0.01</v>
      </c>
      <c r="H2206">
        <f t="shared" si="69"/>
        <v>1.3109787945262718E-3</v>
      </c>
    </row>
    <row r="2207" spans="1:8" x14ac:dyDescent="0.25">
      <c r="A2207" s="1">
        <v>1989</v>
      </c>
      <c r="B2207" s="1" t="s">
        <v>99</v>
      </c>
      <c r="C2207" t="s">
        <v>51</v>
      </c>
      <c r="D2207">
        <v>4</v>
      </c>
      <c r="E2207">
        <v>32</v>
      </c>
      <c r="F2207">
        <v>0.04</v>
      </c>
      <c r="G2207">
        <f t="shared" si="68"/>
        <v>0.02</v>
      </c>
      <c r="H2207">
        <f t="shared" si="69"/>
        <v>2.6219575890525436E-3</v>
      </c>
    </row>
    <row r="2208" spans="1:8" x14ac:dyDescent="0.25">
      <c r="A2208" s="1">
        <v>1989</v>
      </c>
      <c r="B2208" s="1" t="s">
        <v>99</v>
      </c>
      <c r="C2208" t="s">
        <v>51</v>
      </c>
      <c r="D2208">
        <v>4</v>
      </c>
      <c r="E2208">
        <v>32</v>
      </c>
      <c r="F2208">
        <v>0.01</v>
      </c>
      <c r="G2208">
        <f t="shared" si="68"/>
        <v>5.0000000000000001E-3</v>
      </c>
      <c r="H2208">
        <f t="shared" si="69"/>
        <v>6.5548939726313589E-4</v>
      </c>
    </row>
    <row r="2209" spans="1:8" x14ac:dyDescent="0.25">
      <c r="A2209" s="1">
        <v>1989</v>
      </c>
      <c r="B2209" s="1" t="s">
        <v>99</v>
      </c>
      <c r="C2209" t="s">
        <v>51</v>
      </c>
      <c r="D2209">
        <v>4</v>
      </c>
      <c r="E2209">
        <v>32</v>
      </c>
      <c r="F2209">
        <v>0.02</v>
      </c>
      <c r="G2209">
        <f t="shared" si="68"/>
        <v>0.01</v>
      </c>
      <c r="H2209">
        <f t="shared" si="69"/>
        <v>1.3109787945262718E-3</v>
      </c>
    </row>
    <row r="2210" spans="1:8" x14ac:dyDescent="0.25">
      <c r="A2210" s="1">
        <v>1989</v>
      </c>
      <c r="B2210" s="1" t="s">
        <v>99</v>
      </c>
      <c r="C2210" t="s">
        <v>51</v>
      </c>
      <c r="D2210">
        <v>4</v>
      </c>
      <c r="E2210">
        <v>32</v>
      </c>
      <c r="F2210">
        <v>7.0000000000000007E-2</v>
      </c>
      <c r="G2210">
        <f t="shared" si="68"/>
        <v>3.5000000000000003E-2</v>
      </c>
      <c r="H2210">
        <f t="shared" si="69"/>
        <v>4.588425780841952E-3</v>
      </c>
    </row>
    <row r="2211" spans="1:8" x14ac:dyDescent="0.25">
      <c r="A2211" s="1">
        <v>1989</v>
      </c>
      <c r="B2211" s="1" t="s">
        <v>99</v>
      </c>
      <c r="C2211" t="s">
        <v>51</v>
      </c>
      <c r="D2211">
        <v>4</v>
      </c>
      <c r="E2211">
        <v>32</v>
      </c>
      <c r="F2211">
        <v>0.09</v>
      </c>
      <c r="G2211">
        <f t="shared" si="68"/>
        <v>4.4999999999999998E-2</v>
      </c>
      <c r="H2211">
        <f t="shared" si="69"/>
        <v>5.8994045753682231E-3</v>
      </c>
    </row>
    <row r="2212" spans="1:8" x14ac:dyDescent="0.25">
      <c r="A2212" s="1">
        <v>1989</v>
      </c>
      <c r="B2212" s="1" t="s">
        <v>99</v>
      </c>
      <c r="C2212" t="s">
        <v>51</v>
      </c>
      <c r="D2212">
        <v>4</v>
      </c>
      <c r="E2212">
        <v>32</v>
      </c>
      <c r="F2212">
        <v>0.03</v>
      </c>
      <c r="G2212">
        <f t="shared" si="68"/>
        <v>1.4999999999999999E-2</v>
      </c>
      <c r="H2212">
        <f t="shared" si="69"/>
        <v>1.9664681917894076E-3</v>
      </c>
    </row>
    <row r="2213" spans="1:8" x14ac:dyDescent="0.25">
      <c r="A2213" s="1">
        <v>1989</v>
      </c>
      <c r="B2213" s="1" t="s">
        <v>99</v>
      </c>
      <c r="C2213" t="s">
        <v>51</v>
      </c>
      <c r="D2213">
        <v>4</v>
      </c>
      <c r="E2213">
        <v>32</v>
      </c>
      <c r="F2213">
        <v>0.03</v>
      </c>
      <c r="G2213">
        <f t="shared" si="68"/>
        <v>1.4999999999999999E-2</v>
      </c>
      <c r="H2213">
        <f t="shared" si="69"/>
        <v>1.9664681917894076E-3</v>
      </c>
    </row>
    <row r="2214" spans="1:8" x14ac:dyDescent="0.25">
      <c r="A2214" s="1">
        <v>1989</v>
      </c>
      <c r="B2214" s="1" t="s">
        <v>99</v>
      </c>
      <c r="C2214" t="s">
        <v>51</v>
      </c>
      <c r="D2214">
        <v>4</v>
      </c>
      <c r="E2214">
        <v>32</v>
      </c>
      <c r="F2214">
        <v>0.04</v>
      </c>
      <c r="G2214">
        <f t="shared" si="68"/>
        <v>0.02</v>
      </c>
      <c r="H2214">
        <f t="shared" si="69"/>
        <v>2.6219575890525436E-3</v>
      </c>
    </row>
    <row r="2215" spans="1:8" x14ac:dyDescent="0.25">
      <c r="A2215" s="1">
        <v>1989</v>
      </c>
      <c r="B2215" s="1" t="s">
        <v>99</v>
      </c>
      <c r="C2215" t="s">
        <v>51</v>
      </c>
      <c r="D2215">
        <v>4</v>
      </c>
      <c r="E2215">
        <v>32</v>
      </c>
      <c r="F2215">
        <v>0.01</v>
      </c>
      <c r="G2215">
        <f t="shared" si="68"/>
        <v>5.0000000000000001E-3</v>
      </c>
      <c r="H2215">
        <f t="shared" si="69"/>
        <v>6.5548939726313589E-4</v>
      </c>
    </row>
    <row r="2216" spans="1:8" x14ac:dyDescent="0.25">
      <c r="A2216" s="1">
        <v>1989</v>
      </c>
      <c r="B2216" s="1" t="s">
        <v>99</v>
      </c>
      <c r="C2216" t="s">
        <v>51</v>
      </c>
      <c r="D2216">
        <v>4</v>
      </c>
      <c r="E2216">
        <v>32</v>
      </c>
      <c r="F2216">
        <v>0.06</v>
      </c>
      <c r="G2216">
        <f t="shared" si="68"/>
        <v>0.03</v>
      </c>
      <c r="H2216">
        <f t="shared" si="69"/>
        <v>3.9329363835788151E-3</v>
      </c>
    </row>
    <row r="2217" spans="1:8" x14ac:dyDescent="0.25">
      <c r="A2217" s="1">
        <v>1989</v>
      </c>
      <c r="B2217" s="1" t="s">
        <v>99</v>
      </c>
      <c r="C2217" t="s">
        <v>51</v>
      </c>
      <c r="D2217">
        <v>4</v>
      </c>
      <c r="E2217">
        <v>32</v>
      </c>
      <c r="F2217">
        <v>0.01</v>
      </c>
      <c r="G2217">
        <f t="shared" si="68"/>
        <v>5.0000000000000001E-3</v>
      </c>
      <c r="H2217">
        <f t="shared" si="69"/>
        <v>6.5548939726313589E-4</v>
      </c>
    </row>
    <row r="2218" spans="1:8" x14ac:dyDescent="0.25">
      <c r="A2218" s="1">
        <v>1989</v>
      </c>
      <c r="B2218" s="1" t="s">
        <v>99</v>
      </c>
      <c r="C2218" t="s">
        <v>51</v>
      </c>
      <c r="D2218">
        <v>4</v>
      </c>
      <c r="E2218">
        <v>32</v>
      </c>
      <c r="F2218">
        <v>0.02</v>
      </c>
      <c r="G2218">
        <f t="shared" si="68"/>
        <v>0.01</v>
      </c>
      <c r="H2218">
        <f t="shared" si="69"/>
        <v>1.3109787945262718E-3</v>
      </c>
    </row>
    <row r="2219" spans="1:8" x14ac:dyDescent="0.25">
      <c r="A2219" s="1">
        <v>1989</v>
      </c>
      <c r="B2219" s="1" t="s">
        <v>99</v>
      </c>
      <c r="C2219" t="s">
        <v>51</v>
      </c>
      <c r="D2219">
        <v>4</v>
      </c>
      <c r="E2219">
        <v>32</v>
      </c>
      <c r="F2219">
        <v>0.01</v>
      </c>
      <c r="G2219">
        <f t="shared" si="68"/>
        <v>5.0000000000000001E-3</v>
      </c>
      <c r="H2219">
        <f t="shared" si="69"/>
        <v>6.5548939726313589E-4</v>
      </c>
    </row>
    <row r="2220" spans="1:8" x14ac:dyDescent="0.25">
      <c r="A2220" s="1">
        <v>1989</v>
      </c>
      <c r="B2220" s="1" t="s">
        <v>99</v>
      </c>
      <c r="C2220" t="s">
        <v>51</v>
      </c>
      <c r="D2220">
        <v>4</v>
      </c>
      <c r="E2220">
        <v>32</v>
      </c>
      <c r="F2220">
        <v>0.01</v>
      </c>
      <c r="G2220">
        <f t="shared" si="68"/>
        <v>5.0000000000000001E-3</v>
      </c>
      <c r="H2220">
        <f t="shared" si="69"/>
        <v>6.5548939726313589E-4</v>
      </c>
    </row>
    <row r="2221" spans="1:8" x14ac:dyDescent="0.25">
      <c r="A2221" s="1">
        <v>1989</v>
      </c>
      <c r="B2221" s="1" t="s">
        <v>99</v>
      </c>
      <c r="C2221" t="s">
        <v>51</v>
      </c>
      <c r="D2221">
        <v>4</v>
      </c>
      <c r="E2221">
        <v>32</v>
      </c>
      <c r="F2221">
        <v>7.0000000000000007E-2</v>
      </c>
      <c r="G2221">
        <f t="shared" si="68"/>
        <v>3.5000000000000003E-2</v>
      </c>
      <c r="H2221">
        <f t="shared" si="69"/>
        <v>4.588425780841952E-3</v>
      </c>
    </row>
    <row r="2222" spans="1:8" x14ac:dyDescent="0.25">
      <c r="A2222" s="1">
        <v>1989</v>
      </c>
      <c r="B2222" s="1" t="s">
        <v>99</v>
      </c>
      <c r="C2222" t="s">
        <v>51</v>
      </c>
      <c r="D2222">
        <v>4</v>
      </c>
      <c r="E2222">
        <v>32</v>
      </c>
      <c r="F2222">
        <v>0.02</v>
      </c>
      <c r="G2222">
        <f t="shared" si="68"/>
        <v>0.01</v>
      </c>
      <c r="H2222">
        <f t="shared" si="69"/>
        <v>1.3109787945262718E-3</v>
      </c>
    </row>
    <row r="2223" spans="1:8" x14ac:dyDescent="0.25">
      <c r="A2223" s="1">
        <v>1989</v>
      </c>
      <c r="B2223" s="1" t="s">
        <v>99</v>
      </c>
      <c r="C2223" t="s">
        <v>51</v>
      </c>
      <c r="D2223">
        <v>4</v>
      </c>
      <c r="E2223">
        <v>32</v>
      </c>
      <c r="F2223">
        <v>0.01</v>
      </c>
      <c r="G2223">
        <f t="shared" si="68"/>
        <v>5.0000000000000001E-3</v>
      </c>
      <c r="H2223">
        <f t="shared" si="69"/>
        <v>6.5548939726313589E-4</v>
      </c>
    </row>
    <row r="2224" spans="1:8" x14ac:dyDescent="0.25">
      <c r="A2224" s="1">
        <v>1989</v>
      </c>
      <c r="B2224" s="1" t="s">
        <v>99</v>
      </c>
      <c r="C2224" t="s">
        <v>51</v>
      </c>
      <c r="D2224">
        <v>4</v>
      </c>
      <c r="E2224">
        <v>32</v>
      </c>
      <c r="F2224">
        <v>0.01</v>
      </c>
      <c r="G2224">
        <f t="shared" si="68"/>
        <v>5.0000000000000001E-3</v>
      </c>
      <c r="H2224">
        <f t="shared" si="69"/>
        <v>6.5548939726313589E-4</v>
      </c>
    </row>
    <row r="2225" spans="1:8" x14ac:dyDescent="0.25">
      <c r="A2225" s="1">
        <v>1989</v>
      </c>
      <c r="B2225" s="1" t="s">
        <v>99</v>
      </c>
      <c r="C2225" t="s">
        <v>51</v>
      </c>
      <c r="D2225">
        <v>4</v>
      </c>
      <c r="E2225">
        <v>32</v>
      </c>
      <c r="F2225">
        <v>0.05</v>
      </c>
      <c r="G2225">
        <f t="shared" si="68"/>
        <v>2.5000000000000001E-2</v>
      </c>
      <c r="H2225">
        <f t="shared" si="69"/>
        <v>3.27744698631568E-3</v>
      </c>
    </row>
    <row r="2226" spans="1:8" x14ac:dyDescent="0.25">
      <c r="A2226" s="1">
        <v>1989</v>
      </c>
      <c r="B2226" s="1" t="s">
        <v>99</v>
      </c>
      <c r="C2226" t="s">
        <v>51</v>
      </c>
      <c r="D2226">
        <v>4</v>
      </c>
      <c r="E2226">
        <v>32</v>
      </c>
      <c r="F2226">
        <v>0.04</v>
      </c>
      <c r="G2226">
        <f t="shared" si="68"/>
        <v>0.02</v>
      </c>
      <c r="H2226">
        <f t="shared" si="69"/>
        <v>2.6219575890525436E-3</v>
      </c>
    </row>
    <row r="2227" spans="1:8" x14ac:dyDescent="0.25">
      <c r="A2227" s="1">
        <v>1989</v>
      </c>
      <c r="B2227" s="1" t="s">
        <v>99</v>
      </c>
      <c r="C2227" t="s">
        <v>51</v>
      </c>
      <c r="D2227">
        <v>4</v>
      </c>
      <c r="E2227">
        <v>32</v>
      </c>
      <c r="F2227">
        <v>0.02</v>
      </c>
      <c r="G2227">
        <f t="shared" si="68"/>
        <v>0.01</v>
      </c>
      <c r="H2227">
        <f t="shared" si="69"/>
        <v>1.3109787945262718E-3</v>
      </c>
    </row>
    <row r="2228" spans="1:8" x14ac:dyDescent="0.25">
      <c r="A2228" s="1">
        <v>1989</v>
      </c>
      <c r="B2228" s="1" t="s">
        <v>99</v>
      </c>
      <c r="C2228" t="s">
        <v>51</v>
      </c>
      <c r="D2228">
        <v>4</v>
      </c>
      <c r="E2228">
        <v>32</v>
      </c>
      <c r="F2228">
        <v>0.02</v>
      </c>
      <c r="G2228">
        <f t="shared" si="68"/>
        <v>0.01</v>
      </c>
      <c r="H2228">
        <f t="shared" si="69"/>
        <v>1.3109787945262718E-3</v>
      </c>
    </row>
    <row r="2229" spans="1:8" x14ac:dyDescent="0.25">
      <c r="A2229" s="1">
        <v>1989</v>
      </c>
      <c r="B2229" s="1" t="s">
        <v>99</v>
      </c>
      <c r="C2229" t="s">
        <v>51</v>
      </c>
      <c r="D2229">
        <v>4</v>
      </c>
      <c r="E2229">
        <v>32</v>
      </c>
      <c r="F2229">
        <v>0.02</v>
      </c>
      <c r="G2229">
        <f t="shared" si="68"/>
        <v>0.01</v>
      </c>
      <c r="H2229">
        <f t="shared" si="69"/>
        <v>1.3109787945262718E-3</v>
      </c>
    </row>
    <row r="2230" spans="1:8" x14ac:dyDescent="0.25">
      <c r="A2230" s="1">
        <v>1989</v>
      </c>
      <c r="B2230" s="1" t="s">
        <v>99</v>
      </c>
      <c r="C2230" t="s">
        <v>51</v>
      </c>
      <c r="D2230">
        <v>4</v>
      </c>
      <c r="E2230">
        <v>32</v>
      </c>
      <c r="F2230">
        <v>0.02</v>
      </c>
      <c r="G2230">
        <f t="shared" si="68"/>
        <v>0.01</v>
      </c>
      <c r="H2230">
        <f t="shared" si="69"/>
        <v>1.3109787945262718E-3</v>
      </c>
    </row>
    <row r="2231" spans="1:8" x14ac:dyDescent="0.25">
      <c r="A2231" s="1">
        <v>1989</v>
      </c>
      <c r="B2231" s="1" t="s">
        <v>99</v>
      </c>
      <c r="C2231" t="s">
        <v>51</v>
      </c>
      <c r="D2231">
        <v>4</v>
      </c>
      <c r="E2231">
        <v>32</v>
      </c>
      <c r="F2231">
        <v>0.03</v>
      </c>
      <c r="G2231">
        <f t="shared" si="68"/>
        <v>1.4999999999999999E-2</v>
      </c>
      <c r="H2231">
        <f t="shared" si="69"/>
        <v>1.9664681917894076E-3</v>
      </c>
    </row>
    <row r="2232" spans="1:8" x14ac:dyDescent="0.25">
      <c r="A2232" s="1">
        <v>1989</v>
      </c>
      <c r="B2232" s="1" t="s">
        <v>99</v>
      </c>
      <c r="C2232" t="s">
        <v>51</v>
      </c>
      <c r="D2232">
        <v>4</v>
      </c>
      <c r="E2232">
        <v>32</v>
      </c>
      <c r="F2232">
        <v>0.02</v>
      </c>
      <c r="G2232">
        <f t="shared" si="68"/>
        <v>0.01</v>
      </c>
      <c r="H2232">
        <f t="shared" si="69"/>
        <v>1.3109787945262718E-3</v>
      </c>
    </row>
    <row r="2233" spans="1:8" x14ac:dyDescent="0.25">
      <c r="A2233" s="1">
        <v>1989</v>
      </c>
      <c r="B2233" s="1" t="s">
        <v>99</v>
      </c>
      <c r="C2233" t="s">
        <v>51</v>
      </c>
      <c r="D2233">
        <v>4</v>
      </c>
      <c r="E2233">
        <v>32</v>
      </c>
      <c r="F2233">
        <v>0.02</v>
      </c>
      <c r="G2233">
        <f t="shared" si="68"/>
        <v>0.01</v>
      </c>
      <c r="H2233">
        <f t="shared" si="69"/>
        <v>1.3109787945262718E-3</v>
      </c>
    </row>
    <row r="2234" spans="1:8" x14ac:dyDescent="0.25">
      <c r="A2234" s="1">
        <v>1989</v>
      </c>
      <c r="B2234" s="1" t="s">
        <v>99</v>
      </c>
      <c r="C2234" t="s">
        <v>51</v>
      </c>
      <c r="D2234">
        <v>4</v>
      </c>
      <c r="E2234">
        <v>32</v>
      </c>
      <c r="F2234">
        <v>0.01</v>
      </c>
      <c r="G2234">
        <f t="shared" si="68"/>
        <v>5.0000000000000001E-3</v>
      </c>
      <c r="H2234">
        <f t="shared" si="69"/>
        <v>6.5548939726313589E-4</v>
      </c>
    </row>
    <row r="2235" spans="1:8" x14ac:dyDescent="0.25">
      <c r="A2235" s="1">
        <v>1989</v>
      </c>
      <c r="B2235" s="1" t="s">
        <v>99</v>
      </c>
      <c r="C2235" t="s">
        <v>51</v>
      </c>
      <c r="D2235">
        <v>4</v>
      </c>
      <c r="E2235">
        <v>32</v>
      </c>
      <c r="F2235">
        <v>0.06</v>
      </c>
      <c r="G2235">
        <f t="shared" si="68"/>
        <v>0.03</v>
      </c>
      <c r="H2235">
        <f t="shared" si="69"/>
        <v>3.9329363835788151E-3</v>
      </c>
    </row>
    <row r="2236" spans="1:8" x14ac:dyDescent="0.25">
      <c r="A2236" s="1">
        <v>1989</v>
      </c>
      <c r="B2236" s="1" t="s">
        <v>99</v>
      </c>
      <c r="C2236" t="s">
        <v>51</v>
      </c>
      <c r="D2236">
        <v>4</v>
      </c>
      <c r="E2236">
        <v>32</v>
      </c>
      <c r="F2236">
        <v>0.02</v>
      </c>
      <c r="G2236">
        <f t="shared" si="68"/>
        <v>0.01</v>
      </c>
      <c r="H2236">
        <f t="shared" si="69"/>
        <v>1.3109787945262718E-3</v>
      </c>
    </row>
    <row r="2237" spans="1:8" x14ac:dyDescent="0.25">
      <c r="A2237" s="1">
        <v>1989</v>
      </c>
      <c r="B2237" s="1" t="s">
        <v>99</v>
      </c>
      <c r="C2237" t="s">
        <v>51</v>
      </c>
      <c r="D2237">
        <v>4</v>
      </c>
      <c r="E2237">
        <v>32</v>
      </c>
      <c r="F2237">
        <v>0.01</v>
      </c>
      <c r="G2237">
        <f t="shared" si="68"/>
        <v>5.0000000000000001E-3</v>
      </c>
      <c r="H2237">
        <f t="shared" si="69"/>
        <v>6.5548939726313589E-4</v>
      </c>
    </row>
    <row r="2238" spans="1:8" x14ac:dyDescent="0.25">
      <c r="A2238" s="1">
        <v>1989</v>
      </c>
      <c r="B2238" s="1" t="s">
        <v>99</v>
      </c>
      <c r="C2238" t="s">
        <v>51</v>
      </c>
      <c r="D2238">
        <v>4</v>
      </c>
      <c r="E2238">
        <v>32</v>
      </c>
      <c r="F2238">
        <v>0.01</v>
      </c>
      <c r="G2238">
        <f t="shared" si="68"/>
        <v>5.0000000000000001E-3</v>
      </c>
      <c r="H2238">
        <f t="shared" si="69"/>
        <v>6.5548939726313589E-4</v>
      </c>
    </row>
    <row r="2239" spans="1:8" x14ac:dyDescent="0.25">
      <c r="A2239" s="1">
        <v>1989</v>
      </c>
      <c r="B2239" s="1" t="s">
        <v>99</v>
      </c>
      <c r="C2239" t="s">
        <v>51</v>
      </c>
      <c r="D2239">
        <v>4</v>
      </c>
      <c r="E2239">
        <v>32</v>
      </c>
      <c r="F2239">
        <v>0.01</v>
      </c>
      <c r="G2239">
        <f t="shared" si="68"/>
        <v>5.0000000000000001E-3</v>
      </c>
      <c r="H2239">
        <f t="shared" si="69"/>
        <v>6.5548939726313589E-4</v>
      </c>
    </row>
    <row r="2240" spans="1:8" x14ac:dyDescent="0.25">
      <c r="A2240" s="1">
        <v>1989</v>
      </c>
      <c r="B2240" s="1" t="s">
        <v>99</v>
      </c>
      <c r="C2240" t="s">
        <v>51</v>
      </c>
      <c r="D2240">
        <v>4</v>
      </c>
      <c r="E2240">
        <v>32</v>
      </c>
      <c r="F2240">
        <v>0.06</v>
      </c>
      <c r="G2240">
        <f t="shared" si="68"/>
        <v>0.03</v>
      </c>
      <c r="H2240">
        <f t="shared" si="69"/>
        <v>3.9329363835788151E-3</v>
      </c>
    </row>
    <row r="2241" spans="1:8" x14ac:dyDescent="0.25">
      <c r="A2241" s="1">
        <v>1989</v>
      </c>
      <c r="B2241" s="1" t="s">
        <v>99</v>
      </c>
      <c r="C2241" t="s">
        <v>51</v>
      </c>
      <c r="D2241">
        <v>4</v>
      </c>
      <c r="E2241">
        <v>32</v>
      </c>
      <c r="F2241">
        <v>0.01</v>
      </c>
      <c r="G2241">
        <f t="shared" si="68"/>
        <v>5.0000000000000001E-3</v>
      </c>
      <c r="H2241">
        <f t="shared" si="69"/>
        <v>6.5548939726313589E-4</v>
      </c>
    </row>
    <row r="2242" spans="1:8" x14ac:dyDescent="0.25">
      <c r="A2242" s="1">
        <v>1989</v>
      </c>
      <c r="B2242" s="1" t="s">
        <v>99</v>
      </c>
      <c r="C2242" t="s">
        <v>51</v>
      </c>
      <c r="D2242">
        <v>4</v>
      </c>
      <c r="E2242">
        <v>32</v>
      </c>
      <c r="F2242">
        <v>0.03</v>
      </c>
      <c r="G2242">
        <f t="shared" si="68"/>
        <v>1.4999999999999999E-2</v>
      </c>
      <c r="H2242">
        <f t="shared" si="69"/>
        <v>1.9664681917894076E-3</v>
      </c>
    </row>
    <row r="2243" spans="1:8" x14ac:dyDescent="0.25">
      <c r="A2243" s="1">
        <v>1989</v>
      </c>
      <c r="B2243" s="1" t="s">
        <v>99</v>
      </c>
      <c r="C2243" t="s">
        <v>51</v>
      </c>
      <c r="D2243">
        <v>4</v>
      </c>
      <c r="E2243">
        <v>32</v>
      </c>
      <c r="F2243">
        <v>0.03</v>
      </c>
      <c r="G2243">
        <f t="shared" ref="G2243:G2306" si="70">(F2243/0.5)/4</f>
        <v>1.4999999999999999E-2</v>
      </c>
      <c r="H2243">
        <f t="shared" ref="H2243:H2306" si="71">G2243*(12.55/95.73)</f>
        <v>1.9664681917894076E-3</v>
      </c>
    </row>
    <row r="2244" spans="1:8" x14ac:dyDescent="0.25">
      <c r="A2244" s="1">
        <v>1989</v>
      </c>
      <c r="B2244" s="1" t="s">
        <v>99</v>
      </c>
      <c r="C2244" t="s">
        <v>51</v>
      </c>
      <c r="D2244">
        <v>4</v>
      </c>
      <c r="E2244">
        <v>32</v>
      </c>
      <c r="F2244">
        <v>0.05</v>
      </c>
      <c r="G2244">
        <f t="shared" si="70"/>
        <v>2.5000000000000001E-2</v>
      </c>
      <c r="H2244">
        <f t="shared" si="71"/>
        <v>3.27744698631568E-3</v>
      </c>
    </row>
    <row r="2245" spans="1:8" x14ac:dyDescent="0.25">
      <c r="A2245" s="1">
        <v>1989</v>
      </c>
      <c r="B2245" s="1" t="s">
        <v>99</v>
      </c>
      <c r="C2245" t="s">
        <v>51</v>
      </c>
      <c r="D2245">
        <v>4</v>
      </c>
      <c r="E2245">
        <v>32</v>
      </c>
      <c r="F2245">
        <v>0.06</v>
      </c>
      <c r="G2245">
        <f t="shared" si="70"/>
        <v>0.03</v>
      </c>
      <c r="H2245">
        <f t="shared" si="71"/>
        <v>3.9329363835788151E-3</v>
      </c>
    </row>
    <row r="2246" spans="1:8" x14ac:dyDescent="0.25">
      <c r="A2246" s="1">
        <v>1989</v>
      </c>
      <c r="B2246" s="1" t="s">
        <v>99</v>
      </c>
      <c r="C2246" t="s">
        <v>51</v>
      </c>
      <c r="D2246">
        <v>4</v>
      </c>
      <c r="E2246">
        <v>32</v>
      </c>
      <c r="F2246">
        <v>0.01</v>
      </c>
      <c r="G2246">
        <f t="shared" si="70"/>
        <v>5.0000000000000001E-3</v>
      </c>
      <c r="H2246">
        <f t="shared" si="71"/>
        <v>6.5548939726313589E-4</v>
      </c>
    </row>
    <row r="2247" spans="1:8" x14ac:dyDescent="0.25">
      <c r="A2247" s="1">
        <v>1989</v>
      </c>
      <c r="B2247" s="1" t="s">
        <v>99</v>
      </c>
      <c r="C2247" t="s">
        <v>51</v>
      </c>
      <c r="D2247">
        <v>4</v>
      </c>
      <c r="E2247">
        <v>32</v>
      </c>
      <c r="F2247">
        <v>0.08</v>
      </c>
      <c r="G2247">
        <f t="shared" si="70"/>
        <v>0.04</v>
      </c>
      <c r="H2247">
        <f t="shared" si="71"/>
        <v>5.2439151781050871E-3</v>
      </c>
    </row>
    <row r="2248" spans="1:8" x14ac:dyDescent="0.25">
      <c r="A2248" s="1">
        <v>1989</v>
      </c>
      <c r="B2248" s="1" t="s">
        <v>99</v>
      </c>
      <c r="C2248" t="s">
        <v>51</v>
      </c>
      <c r="D2248">
        <v>4</v>
      </c>
      <c r="E2248">
        <v>32</v>
      </c>
      <c r="F2248">
        <v>0.01</v>
      </c>
      <c r="G2248">
        <f t="shared" si="70"/>
        <v>5.0000000000000001E-3</v>
      </c>
      <c r="H2248">
        <f t="shared" si="71"/>
        <v>6.5548939726313589E-4</v>
      </c>
    </row>
    <row r="2249" spans="1:8" x14ac:dyDescent="0.25">
      <c r="A2249" s="1">
        <v>1989</v>
      </c>
      <c r="B2249" s="1" t="s">
        <v>99</v>
      </c>
      <c r="C2249" t="s">
        <v>51</v>
      </c>
      <c r="D2249">
        <v>4</v>
      </c>
      <c r="E2249">
        <v>32</v>
      </c>
      <c r="F2249">
        <v>0.01</v>
      </c>
      <c r="G2249">
        <f t="shared" si="70"/>
        <v>5.0000000000000001E-3</v>
      </c>
      <c r="H2249">
        <f t="shared" si="71"/>
        <v>6.5548939726313589E-4</v>
      </c>
    </row>
    <row r="2250" spans="1:8" x14ac:dyDescent="0.25">
      <c r="A2250" s="1">
        <v>1989</v>
      </c>
      <c r="B2250" s="1" t="s">
        <v>99</v>
      </c>
      <c r="C2250" t="s">
        <v>51</v>
      </c>
      <c r="D2250">
        <v>4</v>
      </c>
      <c r="E2250">
        <v>32</v>
      </c>
      <c r="F2250">
        <v>0.04</v>
      </c>
      <c r="G2250">
        <f t="shared" si="70"/>
        <v>0.02</v>
      </c>
      <c r="H2250">
        <f t="shared" si="71"/>
        <v>2.6219575890525436E-3</v>
      </c>
    </row>
    <row r="2251" spans="1:8" x14ac:dyDescent="0.25">
      <c r="A2251" s="1">
        <v>1989</v>
      </c>
      <c r="B2251" s="1" t="s">
        <v>99</v>
      </c>
      <c r="C2251" t="s">
        <v>51</v>
      </c>
      <c r="D2251">
        <v>4</v>
      </c>
      <c r="E2251">
        <v>32</v>
      </c>
      <c r="F2251">
        <v>0.01</v>
      </c>
      <c r="G2251">
        <f t="shared" si="70"/>
        <v>5.0000000000000001E-3</v>
      </c>
      <c r="H2251">
        <f t="shared" si="71"/>
        <v>6.5548939726313589E-4</v>
      </c>
    </row>
    <row r="2252" spans="1:8" x14ac:dyDescent="0.25">
      <c r="A2252" s="1">
        <v>1989</v>
      </c>
      <c r="B2252" s="1" t="s">
        <v>99</v>
      </c>
      <c r="C2252" t="s">
        <v>51</v>
      </c>
      <c r="D2252">
        <v>4</v>
      </c>
      <c r="E2252">
        <v>32</v>
      </c>
      <c r="F2252">
        <v>0.06</v>
      </c>
      <c r="G2252">
        <f t="shared" si="70"/>
        <v>0.03</v>
      </c>
      <c r="H2252">
        <f t="shared" si="71"/>
        <v>3.9329363835788151E-3</v>
      </c>
    </row>
    <row r="2253" spans="1:8" x14ac:dyDescent="0.25">
      <c r="A2253" s="1">
        <v>1989</v>
      </c>
      <c r="B2253" s="1" t="s">
        <v>99</v>
      </c>
      <c r="C2253" t="s">
        <v>51</v>
      </c>
      <c r="D2253">
        <v>4</v>
      </c>
      <c r="E2253">
        <v>32</v>
      </c>
      <c r="F2253">
        <v>0.01</v>
      </c>
      <c r="G2253">
        <f t="shared" si="70"/>
        <v>5.0000000000000001E-3</v>
      </c>
      <c r="H2253">
        <f t="shared" si="71"/>
        <v>6.5548939726313589E-4</v>
      </c>
    </row>
    <row r="2254" spans="1:8" x14ac:dyDescent="0.25">
      <c r="A2254" s="1">
        <v>1989</v>
      </c>
      <c r="B2254" s="1" t="s">
        <v>99</v>
      </c>
      <c r="C2254" t="s">
        <v>51</v>
      </c>
      <c r="D2254">
        <v>4</v>
      </c>
      <c r="E2254">
        <v>32</v>
      </c>
      <c r="F2254">
        <v>0.06</v>
      </c>
      <c r="G2254">
        <f t="shared" si="70"/>
        <v>0.03</v>
      </c>
      <c r="H2254">
        <f t="shared" si="71"/>
        <v>3.9329363835788151E-3</v>
      </c>
    </row>
    <row r="2255" spans="1:8" x14ac:dyDescent="0.25">
      <c r="A2255" s="1">
        <v>1989</v>
      </c>
      <c r="B2255" s="1" t="s">
        <v>99</v>
      </c>
      <c r="C2255" t="s">
        <v>51</v>
      </c>
      <c r="D2255">
        <v>4</v>
      </c>
      <c r="E2255">
        <v>32</v>
      </c>
      <c r="F2255">
        <v>0.01</v>
      </c>
      <c r="G2255">
        <f t="shared" si="70"/>
        <v>5.0000000000000001E-3</v>
      </c>
      <c r="H2255">
        <f t="shared" si="71"/>
        <v>6.5548939726313589E-4</v>
      </c>
    </row>
    <row r="2256" spans="1:8" x14ac:dyDescent="0.25">
      <c r="A2256" s="1">
        <v>1989</v>
      </c>
      <c r="B2256" s="1" t="s">
        <v>99</v>
      </c>
      <c r="C2256" t="s">
        <v>51</v>
      </c>
      <c r="D2256">
        <v>4</v>
      </c>
      <c r="E2256">
        <v>32</v>
      </c>
      <c r="F2256">
        <v>0.01</v>
      </c>
      <c r="G2256">
        <f t="shared" si="70"/>
        <v>5.0000000000000001E-3</v>
      </c>
      <c r="H2256">
        <f t="shared" si="71"/>
        <v>6.5548939726313589E-4</v>
      </c>
    </row>
    <row r="2257" spans="1:8" x14ac:dyDescent="0.25">
      <c r="A2257" s="1">
        <v>1989</v>
      </c>
      <c r="B2257" s="1" t="s">
        <v>99</v>
      </c>
      <c r="C2257" t="s">
        <v>51</v>
      </c>
      <c r="D2257">
        <v>4</v>
      </c>
      <c r="E2257">
        <v>32</v>
      </c>
      <c r="F2257">
        <v>0.01</v>
      </c>
      <c r="G2257">
        <f t="shared" si="70"/>
        <v>5.0000000000000001E-3</v>
      </c>
      <c r="H2257">
        <f t="shared" si="71"/>
        <v>6.5548939726313589E-4</v>
      </c>
    </row>
    <row r="2258" spans="1:8" x14ac:dyDescent="0.25">
      <c r="A2258" s="1">
        <v>1989</v>
      </c>
      <c r="B2258" s="1" t="s">
        <v>99</v>
      </c>
      <c r="C2258" t="s">
        <v>51</v>
      </c>
      <c r="D2258">
        <v>4</v>
      </c>
      <c r="E2258">
        <v>33</v>
      </c>
      <c r="F2258">
        <v>0.01</v>
      </c>
      <c r="G2258">
        <f t="shared" si="70"/>
        <v>5.0000000000000001E-3</v>
      </c>
      <c r="H2258">
        <f t="shared" si="71"/>
        <v>6.5548939726313589E-4</v>
      </c>
    </row>
    <row r="2259" spans="1:8" x14ac:dyDescent="0.25">
      <c r="A2259" s="1">
        <v>1989</v>
      </c>
      <c r="B2259" s="1" t="s">
        <v>99</v>
      </c>
      <c r="C2259" t="s">
        <v>51</v>
      </c>
      <c r="D2259">
        <v>4</v>
      </c>
      <c r="E2259">
        <v>33</v>
      </c>
      <c r="F2259">
        <v>0.01</v>
      </c>
      <c r="G2259">
        <f t="shared" si="70"/>
        <v>5.0000000000000001E-3</v>
      </c>
      <c r="H2259">
        <f t="shared" si="71"/>
        <v>6.5548939726313589E-4</v>
      </c>
    </row>
    <row r="2260" spans="1:8" x14ac:dyDescent="0.25">
      <c r="A2260" s="1">
        <v>1989</v>
      </c>
      <c r="B2260" s="1" t="s">
        <v>99</v>
      </c>
      <c r="C2260" t="s">
        <v>51</v>
      </c>
      <c r="D2260">
        <v>4</v>
      </c>
      <c r="E2260">
        <v>33</v>
      </c>
      <c r="F2260">
        <v>0.01</v>
      </c>
      <c r="G2260">
        <f t="shared" si="70"/>
        <v>5.0000000000000001E-3</v>
      </c>
      <c r="H2260">
        <f t="shared" si="71"/>
        <v>6.5548939726313589E-4</v>
      </c>
    </row>
    <row r="2261" spans="1:8" x14ac:dyDescent="0.25">
      <c r="A2261" s="1">
        <v>1989</v>
      </c>
      <c r="B2261" s="1" t="s">
        <v>99</v>
      </c>
      <c r="C2261" t="s">
        <v>51</v>
      </c>
      <c r="D2261">
        <v>4</v>
      </c>
      <c r="E2261">
        <v>33</v>
      </c>
      <c r="F2261">
        <v>0.01</v>
      </c>
      <c r="G2261">
        <f t="shared" si="70"/>
        <v>5.0000000000000001E-3</v>
      </c>
      <c r="H2261">
        <f t="shared" si="71"/>
        <v>6.5548939726313589E-4</v>
      </c>
    </row>
    <row r="2262" spans="1:8" x14ac:dyDescent="0.25">
      <c r="A2262" s="1">
        <v>1989</v>
      </c>
      <c r="B2262" s="1" t="s">
        <v>99</v>
      </c>
      <c r="C2262" t="s">
        <v>51</v>
      </c>
      <c r="D2262">
        <v>4</v>
      </c>
      <c r="E2262">
        <v>34</v>
      </c>
      <c r="F2262">
        <v>0.28999999999999998</v>
      </c>
      <c r="G2262">
        <f t="shared" si="70"/>
        <v>0.14499999999999999</v>
      </c>
      <c r="H2262">
        <f t="shared" si="71"/>
        <v>1.9009192520630942E-2</v>
      </c>
    </row>
    <row r="2263" spans="1:8" x14ac:dyDescent="0.25">
      <c r="A2263" s="1">
        <v>1989</v>
      </c>
      <c r="B2263" s="1" t="s">
        <v>99</v>
      </c>
      <c r="C2263" t="s">
        <v>51</v>
      </c>
      <c r="D2263">
        <v>4</v>
      </c>
      <c r="E2263">
        <v>34</v>
      </c>
      <c r="F2263">
        <v>1.54</v>
      </c>
      <c r="G2263">
        <f t="shared" si="70"/>
        <v>0.77</v>
      </c>
      <c r="H2263">
        <f t="shared" si="71"/>
        <v>0.10094536717852294</v>
      </c>
    </row>
    <row r="2264" spans="1:8" x14ac:dyDescent="0.25">
      <c r="A2264" s="1">
        <v>1989</v>
      </c>
      <c r="B2264" s="1" t="s">
        <v>99</v>
      </c>
      <c r="C2264" t="s">
        <v>51</v>
      </c>
      <c r="D2264">
        <v>4</v>
      </c>
      <c r="E2264">
        <v>34</v>
      </c>
      <c r="F2264">
        <v>1.99</v>
      </c>
      <c r="G2264">
        <f t="shared" si="70"/>
        <v>0.995</v>
      </c>
      <c r="H2264">
        <f t="shared" si="71"/>
        <v>0.13044239005536404</v>
      </c>
    </row>
    <row r="2265" spans="1:8" x14ac:dyDescent="0.25">
      <c r="A2265" s="1">
        <v>1989</v>
      </c>
      <c r="B2265" s="1" t="s">
        <v>99</v>
      </c>
      <c r="C2265" t="s">
        <v>51</v>
      </c>
      <c r="D2265">
        <v>4</v>
      </c>
      <c r="E2265">
        <v>34</v>
      </c>
      <c r="F2265">
        <v>0.57999999999999996</v>
      </c>
      <c r="G2265">
        <f t="shared" si="70"/>
        <v>0.28999999999999998</v>
      </c>
      <c r="H2265">
        <f t="shared" si="71"/>
        <v>3.8018385041261885E-2</v>
      </c>
    </row>
    <row r="2266" spans="1:8" x14ac:dyDescent="0.25">
      <c r="A2266" s="1">
        <v>1989</v>
      </c>
      <c r="B2266" s="1" t="s">
        <v>99</v>
      </c>
      <c r="C2266" t="s">
        <v>51</v>
      </c>
      <c r="D2266">
        <v>4</v>
      </c>
      <c r="E2266">
        <v>38</v>
      </c>
      <c r="F2266">
        <v>0.39</v>
      </c>
      <c r="G2266">
        <f t="shared" si="70"/>
        <v>0.19500000000000001</v>
      </c>
      <c r="H2266">
        <f t="shared" si="71"/>
        <v>2.5564086493262302E-2</v>
      </c>
    </row>
    <row r="2267" spans="1:8" x14ac:dyDescent="0.25">
      <c r="A2267" s="1">
        <v>1989</v>
      </c>
      <c r="B2267" s="1" t="s">
        <v>99</v>
      </c>
      <c r="C2267" t="s">
        <v>51</v>
      </c>
      <c r="D2267">
        <v>4</v>
      </c>
      <c r="E2267">
        <v>38</v>
      </c>
      <c r="F2267">
        <v>1.23</v>
      </c>
      <c r="G2267">
        <f t="shared" si="70"/>
        <v>0.61499999999999999</v>
      </c>
      <c r="H2267">
        <f t="shared" si="71"/>
        <v>8.0625195863365723E-2</v>
      </c>
    </row>
    <row r="2268" spans="1:8" x14ac:dyDescent="0.25">
      <c r="A2268" s="1">
        <v>1989</v>
      </c>
      <c r="B2268" s="1" t="s">
        <v>99</v>
      </c>
      <c r="C2268" t="s">
        <v>51</v>
      </c>
      <c r="D2268">
        <v>4</v>
      </c>
      <c r="E2268">
        <v>38</v>
      </c>
      <c r="F2268">
        <v>0.64</v>
      </c>
      <c r="G2268">
        <f t="shared" si="70"/>
        <v>0.32</v>
      </c>
      <c r="H2268">
        <f t="shared" si="71"/>
        <v>4.1951321424840697E-2</v>
      </c>
    </row>
    <row r="2269" spans="1:8" x14ac:dyDescent="0.25">
      <c r="A2269" s="1">
        <v>1989</v>
      </c>
      <c r="B2269" s="1" t="s">
        <v>99</v>
      </c>
      <c r="C2269" t="s">
        <v>51</v>
      </c>
      <c r="D2269">
        <v>4</v>
      </c>
      <c r="E2269">
        <v>38</v>
      </c>
      <c r="F2269">
        <v>0.7</v>
      </c>
      <c r="G2269">
        <f t="shared" si="70"/>
        <v>0.35</v>
      </c>
      <c r="H2269">
        <f t="shared" si="71"/>
        <v>4.588425780841951E-2</v>
      </c>
    </row>
    <row r="2270" spans="1:8" x14ac:dyDescent="0.25">
      <c r="A2270" s="1">
        <v>1989</v>
      </c>
      <c r="B2270" s="1" t="s">
        <v>99</v>
      </c>
      <c r="C2270" t="s">
        <v>51</v>
      </c>
      <c r="D2270">
        <v>4</v>
      </c>
      <c r="E2270">
        <v>38</v>
      </c>
      <c r="F2270">
        <v>0.85</v>
      </c>
      <c r="G2270">
        <f t="shared" si="70"/>
        <v>0.42499999999999999</v>
      </c>
      <c r="H2270">
        <f t="shared" si="71"/>
        <v>5.5716598767366551E-2</v>
      </c>
    </row>
    <row r="2271" spans="1:8" x14ac:dyDescent="0.25">
      <c r="A2271" s="1">
        <v>1989</v>
      </c>
      <c r="B2271" s="1" t="s">
        <v>99</v>
      </c>
      <c r="C2271" t="s">
        <v>51</v>
      </c>
      <c r="D2271">
        <v>4</v>
      </c>
      <c r="E2271">
        <v>38</v>
      </c>
      <c r="F2271">
        <v>0.31</v>
      </c>
      <c r="G2271">
        <f t="shared" si="70"/>
        <v>0.155</v>
      </c>
      <c r="H2271">
        <f t="shared" si="71"/>
        <v>2.0320171315157214E-2</v>
      </c>
    </row>
    <row r="2272" spans="1:8" x14ac:dyDescent="0.25">
      <c r="A2272" s="1">
        <v>1989</v>
      </c>
      <c r="B2272" s="1" t="s">
        <v>99</v>
      </c>
      <c r="C2272" t="s">
        <v>51</v>
      </c>
      <c r="D2272">
        <v>4</v>
      </c>
      <c r="E2272">
        <v>38</v>
      </c>
      <c r="F2272">
        <v>0.08</v>
      </c>
      <c r="G2272">
        <f t="shared" si="70"/>
        <v>0.04</v>
      </c>
      <c r="H2272">
        <f t="shared" si="71"/>
        <v>5.2439151781050871E-3</v>
      </c>
    </row>
    <row r="2273" spans="1:8" x14ac:dyDescent="0.25">
      <c r="A2273" s="1">
        <v>1989</v>
      </c>
      <c r="B2273" s="1" t="s">
        <v>99</v>
      </c>
      <c r="C2273" t="s">
        <v>51</v>
      </c>
      <c r="D2273">
        <v>4</v>
      </c>
      <c r="E2273">
        <v>38</v>
      </c>
      <c r="F2273">
        <v>0.65</v>
      </c>
      <c r="G2273">
        <f t="shared" si="70"/>
        <v>0.32500000000000001</v>
      </c>
      <c r="H2273">
        <f t="shared" si="71"/>
        <v>4.2606810822103838E-2</v>
      </c>
    </row>
    <row r="2274" spans="1:8" x14ac:dyDescent="0.25">
      <c r="A2274" s="1">
        <v>1989</v>
      </c>
      <c r="B2274" s="1" t="s">
        <v>99</v>
      </c>
      <c r="C2274" t="s">
        <v>51</v>
      </c>
      <c r="D2274">
        <v>4</v>
      </c>
      <c r="E2274">
        <v>38</v>
      </c>
      <c r="F2274">
        <v>0.08</v>
      </c>
      <c r="G2274">
        <f t="shared" si="70"/>
        <v>0.04</v>
      </c>
      <c r="H2274">
        <f t="shared" si="71"/>
        <v>5.2439151781050871E-3</v>
      </c>
    </row>
    <row r="2275" spans="1:8" x14ac:dyDescent="0.25">
      <c r="A2275" s="1">
        <v>1989</v>
      </c>
      <c r="B2275" s="1" t="s">
        <v>99</v>
      </c>
      <c r="C2275" t="s">
        <v>51</v>
      </c>
      <c r="D2275">
        <v>4</v>
      </c>
      <c r="E2275">
        <v>38</v>
      </c>
      <c r="F2275">
        <v>0.45</v>
      </c>
      <c r="G2275">
        <f t="shared" si="70"/>
        <v>0.22500000000000001</v>
      </c>
      <c r="H2275">
        <f t="shared" si="71"/>
        <v>2.9497022876841118E-2</v>
      </c>
    </row>
    <row r="2276" spans="1:8" x14ac:dyDescent="0.25">
      <c r="A2276" s="1">
        <v>1989</v>
      </c>
      <c r="B2276" s="1" t="s">
        <v>99</v>
      </c>
      <c r="C2276" t="s">
        <v>51</v>
      </c>
      <c r="D2276">
        <v>4</v>
      </c>
      <c r="E2276">
        <v>38</v>
      </c>
      <c r="F2276">
        <v>0.56999999999999995</v>
      </c>
      <c r="G2276">
        <f t="shared" si="70"/>
        <v>0.28499999999999998</v>
      </c>
      <c r="H2276">
        <f t="shared" si="71"/>
        <v>3.7362895643998743E-2</v>
      </c>
    </row>
    <row r="2277" spans="1:8" x14ac:dyDescent="0.25">
      <c r="A2277" s="1">
        <v>1989</v>
      </c>
      <c r="B2277" s="1" t="s">
        <v>99</v>
      </c>
      <c r="C2277" t="s">
        <v>51</v>
      </c>
      <c r="D2277">
        <v>4</v>
      </c>
      <c r="E2277">
        <v>38</v>
      </c>
      <c r="F2277">
        <v>0.31</v>
      </c>
      <c r="G2277">
        <f t="shared" si="70"/>
        <v>0.155</v>
      </c>
      <c r="H2277">
        <f t="shared" si="71"/>
        <v>2.0320171315157214E-2</v>
      </c>
    </row>
    <row r="2278" spans="1:8" x14ac:dyDescent="0.25">
      <c r="A2278" s="1">
        <v>1989</v>
      </c>
      <c r="B2278" s="1" t="s">
        <v>99</v>
      </c>
      <c r="C2278" t="s">
        <v>51</v>
      </c>
      <c r="D2278">
        <v>4</v>
      </c>
      <c r="E2278">
        <v>38</v>
      </c>
      <c r="F2278">
        <v>0.1</v>
      </c>
      <c r="G2278">
        <f t="shared" si="70"/>
        <v>0.05</v>
      </c>
      <c r="H2278">
        <f t="shared" si="71"/>
        <v>6.55489397263136E-3</v>
      </c>
    </row>
    <row r="2279" spans="1:8" x14ac:dyDescent="0.25">
      <c r="A2279" s="1">
        <v>1989</v>
      </c>
      <c r="B2279" s="1" t="s">
        <v>99</v>
      </c>
      <c r="C2279" t="s">
        <v>51</v>
      </c>
      <c r="D2279">
        <v>4</v>
      </c>
      <c r="E2279">
        <v>38</v>
      </c>
      <c r="F2279">
        <v>0.16</v>
      </c>
      <c r="G2279">
        <f t="shared" si="70"/>
        <v>0.08</v>
      </c>
      <c r="H2279">
        <f t="shared" si="71"/>
        <v>1.0487830356210174E-2</v>
      </c>
    </row>
    <row r="2280" spans="1:8" x14ac:dyDescent="0.25">
      <c r="A2280" s="1">
        <v>1989</v>
      </c>
      <c r="B2280" s="1" t="s">
        <v>99</v>
      </c>
      <c r="C2280" t="s">
        <v>51</v>
      </c>
      <c r="D2280">
        <v>4</v>
      </c>
      <c r="E2280">
        <v>38</v>
      </c>
      <c r="F2280">
        <v>0.36</v>
      </c>
      <c r="G2280">
        <f t="shared" si="70"/>
        <v>0.18</v>
      </c>
      <c r="H2280">
        <f t="shared" si="71"/>
        <v>2.3597618301472893E-2</v>
      </c>
    </row>
    <row r="2281" spans="1:8" x14ac:dyDescent="0.25">
      <c r="A2281" s="1">
        <v>1989</v>
      </c>
      <c r="B2281" s="1" t="s">
        <v>99</v>
      </c>
      <c r="C2281" t="s">
        <v>51</v>
      </c>
      <c r="D2281">
        <v>4</v>
      </c>
      <c r="E2281">
        <v>38</v>
      </c>
      <c r="F2281">
        <v>2.1</v>
      </c>
      <c r="G2281">
        <f t="shared" si="70"/>
        <v>1.05</v>
      </c>
      <c r="H2281">
        <f t="shared" si="71"/>
        <v>0.13765277342525856</v>
      </c>
    </row>
    <row r="2282" spans="1:8" x14ac:dyDescent="0.25">
      <c r="A2282" s="1">
        <v>1989</v>
      </c>
      <c r="B2282" s="1" t="s">
        <v>99</v>
      </c>
      <c r="C2282" t="s">
        <v>51</v>
      </c>
      <c r="D2282">
        <v>4</v>
      </c>
      <c r="E2282">
        <v>38</v>
      </c>
      <c r="F2282">
        <v>1.33</v>
      </c>
      <c r="G2282">
        <f t="shared" si="70"/>
        <v>0.66500000000000004</v>
      </c>
      <c r="H2282">
        <f t="shared" si="71"/>
        <v>8.7180089835997079E-2</v>
      </c>
    </row>
    <row r="2283" spans="1:8" x14ac:dyDescent="0.25">
      <c r="A2283" s="1">
        <v>1989</v>
      </c>
      <c r="B2283" s="1" t="s">
        <v>99</v>
      </c>
      <c r="C2283" t="s">
        <v>51</v>
      </c>
      <c r="D2283">
        <v>4</v>
      </c>
      <c r="E2283">
        <v>38</v>
      </c>
      <c r="F2283">
        <v>0.21</v>
      </c>
      <c r="G2283">
        <f t="shared" si="70"/>
        <v>0.105</v>
      </c>
      <c r="H2283">
        <f t="shared" si="71"/>
        <v>1.3765277342525854E-2</v>
      </c>
    </row>
    <row r="2284" spans="1:8" x14ac:dyDescent="0.25">
      <c r="A2284" s="1">
        <v>1989</v>
      </c>
      <c r="B2284" s="1" t="s">
        <v>99</v>
      </c>
      <c r="C2284" t="s">
        <v>51</v>
      </c>
      <c r="D2284">
        <v>4</v>
      </c>
      <c r="E2284">
        <v>38</v>
      </c>
      <c r="F2284">
        <v>0.5</v>
      </c>
      <c r="G2284">
        <f t="shared" si="70"/>
        <v>0.25</v>
      </c>
      <c r="H2284">
        <f t="shared" si="71"/>
        <v>3.2774469863156797E-2</v>
      </c>
    </row>
    <row r="2285" spans="1:8" x14ac:dyDescent="0.25">
      <c r="A2285" s="1">
        <v>1989</v>
      </c>
      <c r="B2285" s="1" t="s">
        <v>99</v>
      </c>
      <c r="C2285" t="s">
        <v>51</v>
      </c>
      <c r="D2285">
        <v>4</v>
      </c>
      <c r="E2285">
        <v>38</v>
      </c>
      <c r="F2285">
        <v>0.43</v>
      </c>
      <c r="G2285">
        <f t="shared" si="70"/>
        <v>0.215</v>
      </c>
      <c r="H2285">
        <f t="shared" si="71"/>
        <v>2.8186044082314846E-2</v>
      </c>
    </row>
    <row r="2286" spans="1:8" x14ac:dyDescent="0.25">
      <c r="A2286" s="1">
        <v>1989</v>
      </c>
      <c r="B2286" s="1" t="s">
        <v>99</v>
      </c>
      <c r="C2286" t="s">
        <v>51</v>
      </c>
      <c r="D2286">
        <v>4</v>
      </c>
      <c r="E2286">
        <v>38</v>
      </c>
      <c r="F2286">
        <v>0.26</v>
      </c>
      <c r="G2286">
        <f t="shared" si="70"/>
        <v>0.13</v>
      </c>
      <c r="H2286">
        <f t="shared" si="71"/>
        <v>1.7042724328841536E-2</v>
      </c>
    </row>
    <row r="2287" spans="1:8" x14ac:dyDescent="0.25">
      <c r="A2287" s="1">
        <v>1989</v>
      </c>
      <c r="B2287" s="1" t="s">
        <v>99</v>
      </c>
      <c r="C2287" t="s">
        <v>51</v>
      </c>
      <c r="D2287">
        <v>4</v>
      </c>
      <c r="E2287">
        <v>38</v>
      </c>
      <c r="F2287">
        <v>0.7</v>
      </c>
      <c r="G2287">
        <f t="shared" si="70"/>
        <v>0.35</v>
      </c>
      <c r="H2287">
        <f t="shared" si="71"/>
        <v>4.588425780841951E-2</v>
      </c>
    </row>
    <row r="2288" spans="1:8" x14ac:dyDescent="0.25">
      <c r="A2288" s="1">
        <v>1989</v>
      </c>
      <c r="B2288" s="1" t="s">
        <v>99</v>
      </c>
      <c r="C2288" t="s">
        <v>51</v>
      </c>
      <c r="D2288">
        <v>4</v>
      </c>
      <c r="E2288">
        <v>38</v>
      </c>
      <c r="F2288">
        <v>1.89</v>
      </c>
      <c r="G2288">
        <f t="shared" si="70"/>
        <v>0.94499999999999995</v>
      </c>
      <c r="H2288">
        <f t="shared" si="71"/>
        <v>0.12388749608273268</v>
      </c>
    </row>
    <row r="2289" spans="1:8" x14ac:dyDescent="0.25">
      <c r="A2289" s="1">
        <v>1989</v>
      </c>
      <c r="B2289" s="1" t="s">
        <v>99</v>
      </c>
      <c r="C2289" t="s">
        <v>51</v>
      </c>
      <c r="D2289">
        <v>4</v>
      </c>
      <c r="E2289">
        <v>38</v>
      </c>
      <c r="F2289">
        <v>0.26</v>
      </c>
      <c r="G2289">
        <f t="shared" si="70"/>
        <v>0.13</v>
      </c>
      <c r="H2289">
        <f t="shared" si="71"/>
        <v>1.7042724328841536E-2</v>
      </c>
    </row>
    <row r="2290" spans="1:8" x14ac:dyDescent="0.25">
      <c r="A2290" s="1">
        <v>1989</v>
      </c>
      <c r="B2290" s="1" t="s">
        <v>99</v>
      </c>
      <c r="C2290" t="s">
        <v>51</v>
      </c>
      <c r="D2290">
        <v>4</v>
      </c>
      <c r="E2290">
        <v>38</v>
      </c>
      <c r="F2290">
        <v>0.59</v>
      </c>
      <c r="G2290">
        <f t="shared" si="70"/>
        <v>0.29499999999999998</v>
      </c>
      <c r="H2290">
        <f t="shared" si="71"/>
        <v>3.8673874438525019E-2</v>
      </c>
    </row>
    <row r="2291" spans="1:8" x14ac:dyDescent="0.25">
      <c r="A2291" s="1">
        <v>1989</v>
      </c>
      <c r="B2291" s="1" t="s">
        <v>99</v>
      </c>
      <c r="C2291" t="s">
        <v>51</v>
      </c>
      <c r="D2291">
        <v>4</v>
      </c>
      <c r="E2291">
        <v>38</v>
      </c>
      <c r="F2291">
        <v>0.32</v>
      </c>
      <c r="G2291">
        <f t="shared" si="70"/>
        <v>0.16</v>
      </c>
      <c r="H2291">
        <f t="shared" si="71"/>
        <v>2.0975660712420349E-2</v>
      </c>
    </row>
    <row r="2292" spans="1:8" x14ac:dyDescent="0.25">
      <c r="A2292" s="1">
        <v>1989</v>
      </c>
      <c r="B2292" s="1" t="s">
        <v>99</v>
      </c>
      <c r="C2292" t="s">
        <v>51</v>
      </c>
      <c r="D2292">
        <v>4</v>
      </c>
      <c r="E2292">
        <v>38</v>
      </c>
      <c r="F2292">
        <v>0.22</v>
      </c>
      <c r="G2292">
        <f t="shared" si="70"/>
        <v>0.11</v>
      </c>
      <c r="H2292">
        <f t="shared" si="71"/>
        <v>1.442076673978899E-2</v>
      </c>
    </row>
    <row r="2293" spans="1:8" x14ac:dyDescent="0.25">
      <c r="A2293" s="1">
        <v>1989</v>
      </c>
      <c r="B2293" s="1" t="s">
        <v>99</v>
      </c>
      <c r="C2293" t="s">
        <v>51</v>
      </c>
      <c r="D2293">
        <v>4</v>
      </c>
      <c r="E2293">
        <v>38</v>
      </c>
      <c r="F2293">
        <v>0.77</v>
      </c>
      <c r="G2293">
        <f t="shared" si="70"/>
        <v>0.38500000000000001</v>
      </c>
      <c r="H2293">
        <f t="shared" si="71"/>
        <v>5.047268358926147E-2</v>
      </c>
    </row>
    <row r="2294" spans="1:8" x14ac:dyDescent="0.25">
      <c r="A2294" s="1">
        <v>1989</v>
      </c>
      <c r="B2294" s="1" t="s">
        <v>99</v>
      </c>
      <c r="C2294" t="s">
        <v>51</v>
      </c>
      <c r="D2294">
        <v>4</v>
      </c>
      <c r="E2294">
        <v>38</v>
      </c>
      <c r="F2294">
        <v>1.1000000000000001</v>
      </c>
      <c r="G2294">
        <f t="shared" si="70"/>
        <v>0.55000000000000004</v>
      </c>
      <c r="H2294">
        <f t="shared" si="71"/>
        <v>7.2103833698944964E-2</v>
      </c>
    </row>
    <row r="2295" spans="1:8" x14ac:dyDescent="0.25">
      <c r="A2295" s="1">
        <v>1989</v>
      </c>
      <c r="B2295" s="1" t="s">
        <v>99</v>
      </c>
      <c r="C2295" t="s">
        <v>51</v>
      </c>
      <c r="D2295">
        <v>4</v>
      </c>
      <c r="E2295">
        <v>38</v>
      </c>
      <c r="F2295">
        <v>0.39</v>
      </c>
      <c r="G2295">
        <f t="shared" si="70"/>
        <v>0.19500000000000001</v>
      </c>
      <c r="H2295">
        <f t="shared" si="71"/>
        <v>2.5564086493262302E-2</v>
      </c>
    </row>
    <row r="2296" spans="1:8" x14ac:dyDescent="0.25">
      <c r="A2296" s="1">
        <v>1989</v>
      </c>
      <c r="B2296" s="1" t="s">
        <v>99</v>
      </c>
      <c r="C2296" t="s">
        <v>51</v>
      </c>
      <c r="D2296">
        <v>4</v>
      </c>
      <c r="E2296">
        <v>38</v>
      </c>
      <c r="F2296">
        <v>1.4</v>
      </c>
      <c r="G2296">
        <f t="shared" si="70"/>
        <v>0.7</v>
      </c>
      <c r="H2296">
        <f t="shared" si="71"/>
        <v>9.1768515616839019E-2</v>
      </c>
    </row>
    <row r="2297" spans="1:8" x14ac:dyDescent="0.25">
      <c r="A2297" s="1">
        <v>1989</v>
      </c>
      <c r="B2297" s="1" t="s">
        <v>99</v>
      </c>
      <c r="C2297" t="s">
        <v>51</v>
      </c>
      <c r="D2297">
        <v>4</v>
      </c>
      <c r="E2297">
        <v>38</v>
      </c>
      <c r="F2297">
        <v>0.19</v>
      </c>
      <c r="G2297">
        <f t="shared" si="70"/>
        <v>9.5000000000000001E-2</v>
      </c>
      <c r="H2297">
        <f t="shared" si="71"/>
        <v>1.2454298547999582E-2</v>
      </c>
    </row>
    <row r="2298" spans="1:8" x14ac:dyDescent="0.25">
      <c r="A2298" s="1">
        <v>1989</v>
      </c>
      <c r="B2298" s="1" t="s">
        <v>99</v>
      </c>
      <c r="C2298" t="s">
        <v>51</v>
      </c>
      <c r="D2298">
        <v>4</v>
      </c>
      <c r="E2298">
        <v>38</v>
      </c>
      <c r="F2298">
        <v>0.34</v>
      </c>
      <c r="G2298">
        <f t="shared" si="70"/>
        <v>0.17</v>
      </c>
      <c r="H2298">
        <f t="shared" si="71"/>
        <v>2.2286639506946624E-2</v>
      </c>
    </row>
    <row r="2299" spans="1:8" x14ac:dyDescent="0.25">
      <c r="A2299" s="1">
        <v>1989</v>
      </c>
      <c r="B2299" s="1" t="s">
        <v>99</v>
      </c>
      <c r="C2299" t="s">
        <v>51</v>
      </c>
      <c r="D2299">
        <v>4</v>
      </c>
      <c r="E2299">
        <v>38</v>
      </c>
      <c r="F2299">
        <v>0.5</v>
      </c>
      <c r="G2299">
        <f t="shared" si="70"/>
        <v>0.25</v>
      </c>
      <c r="H2299">
        <f t="shared" si="71"/>
        <v>3.2774469863156797E-2</v>
      </c>
    </row>
    <row r="2300" spans="1:8" x14ac:dyDescent="0.25">
      <c r="A2300" s="1">
        <v>1989</v>
      </c>
      <c r="B2300" s="1" t="s">
        <v>99</v>
      </c>
      <c r="C2300" t="s">
        <v>51</v>
      </c>
      <c r="D2300">
        <v>4</v>
      </c>
      <c r="E2300">
        <v>38</v>
      </c>
      <c r="F2300">
        <v>0.5</v>
      </c>
      <c r="G2300">
        <f t="shared" si="70"/>
        <v>0.25</v>
      </c>
      <c r="H2300">
        <f t="shared" si="71"/>
        <v>3.2774469863156797E-2</v>
      </c>
    </row>
    <row r="2301" spans="1:8" x14ac:dyDescent="0.25">
      <c r="A2301" s="1">
        <v>1989</v>
      </c>
      <c r="B2301" s="1" t="s">
        <v>99</v>
      </c>
      <c r="C2301" t="s">
        <v>51</v>
      </c>
      <c r="D2301">
        <v>4</v>
      </c>
      <c r="E2301">
        <v>40</v>
      </c>
      <c r="F2301">
        <v>0.52</v>
      </c>
      <c r="G2301">
        <f t="shared" si="70"/>
        <v>0.26</v>
      </c>
      <c r="H2301">
        <f t="shared" si="71"/>
        <v>3.4085448657683072E-2</v>
      </c>
    </row>
    <row r="2302" spans="1:8" x14ac:dyDescent="0.25">
      <c r="A2302" s="1">
        <v>1989</v>
      </c>
      <c r="B2302" s="1" t="s">
        <v>99</v>
      </c>
      <c r="C2302" t="s">
        <v>51</v>
      </c>
      <c r="D2302">
        <v>4</v>
      </c>
      <c r="E2302">
        <v>40</v>
      </c>
      <c r="F2302">
        <v>1.05</v>
      </c>
      <c r="G2302">
        <f t="shared" si="70"/>
        <v>0.52500000000000002</v>
      </c>
      <c r="H2302">
        <f t="shared" si="71"/>
        <v>6.8826386712629278E-2</v>
      </c>
    </row>
    <row r="2303" spans="1:8" x14ac:dyDescent="0.25">
      <c r="A2303" s="1">
        <v>1989</v>
      </c>
      <c r="B2303" s="1" t="s">
        <v>99</v>
      </c>
      <c r="C2303" t="s">
        <v>51</v>
      </c>
      <c r="D2303">
        <v>4</v>
      </c>
      <c r="E2303">
        <v>40</v>
      </c>
      <c r="F2303">
        <v>0.22</v>
      </c>
      <c r="G2303">
        <f t="shared" si="70"/>
        <v>0.11</v>
      </c>
      <c r="H2303">
        <f t="shared" si="71"/>
        <v>1.442076673978899E-2</v>
      </c>
    </row>
    <row r="2304" spans="1:8" x14ac:dyDescent="0.25">
      <c r="A2304" s="1">
        <v>1989</v>
      </c>
      <c r="B2304" s="1" t="s">
        <v>99</v>
      </c>
      <c r="C2304" t="s">
        <v>51</v>
      </c>
      <c r="D2304">
        <v>4</v>
      </c>
      <c r="E2304">
        <v>40</v>
      </c>
      <c r="F2304">
        <v>1.48</v>
      </c>
      <c r="G2304">
        <f t="shared" si="70"/>
        <v>0.74</v>
      </c>
      <c r="H2304">
        <f t="shared" si="71"/>
        <v>9.7012430794944121E-2</v>
      </c>
    </row>
    <row r="2305" spans="1:8" x14ac:dyDescent="0.25">
      <c r="A2305" s="1">
        <v>1989</v>
      </c>
      <c r="B2305" s="1" t="s">
        <v>99</v>
      </c>
      <c r="C2305" t="s">
        <v>51</v>
      </c>
      <c r="D2305">
        <v>4</v>
      </c>
      <c r="E2305">
        <v>40</v>
      </c>
      <c r="F2305">
        <v>0.03</v>
      </c>
      <c r="G2305">
        <f t="shared" si="70"/>
        <v>1.4999999999999999E-2</v>
      </c>
      <c r="H2305">
        <f t="shared" si="71"/>
        <v>1.9664681917894076E-3</v>
      </c>
    </row>
    <row r="2306" spans="1:8" x14ac:dyDescent="0.25">
      <c r="A2306" s="1">
        <v>1989</v>
      </c>
      <c r="B2306" s="1" t="s">
        <v>99</v>
      </c>
      <c r="C2306" t="s">
        <v>51</v>
      </c>
      <c r="D2306">
        <v>4</v>
      </c>
      <c r="E2306">
        <v>40</v>
      </c>
      <c r="F2306">
        <v>0.53</v>
      </c>
      <c r="G2306">
        <f t="shared" si="70"/>
        <v>0.26500000000000001</v>
      </c>
      <c r="H2306">
        <f t="shared" si="71"/>
        <v>3.4740938054946206E-2</v>
      </c>
    </row>
    <row r="2307" spans="1:8" x14ac:dyDescent="0.25">
      <c r="A2307" s="1">
        <v>1989</v>
      </c>
      <c r="B2307" s="1" t="s">
        <v>99</v>
      </c>
      <c r="C2307" t="s">
        <v>51</v>
      </c>
      <c r="D2307">
        <v>4</v>
      </c>
      <c r="E2307">
        <v>40</v>
      </c>
      <c r="F2307">
        <v>0.1</v>
      </c>
      <c r="G2307">
        <f t="shared" ref="G2307:G2370" si="72">(F2307/0.5)/4</f>
        <v>0.05</v>
      </c>
      <c r="H2307">
        <f t="shared" ref="H2307:H2370" si="73">G2307*(12.55/95.73)</f>
        <v>6.55489397263136E-3</v>
      </c>
    </row>
    <row r="2308" spans="1:8" x14ac:dyDescent="0.25">
      <c r="A2308" s="1">
        <v>1989</v>
      </c>
      <c r="B2308" s="1" t="s">
        <v>99</v>
      </c>
      <c r="C2308" t="s">
        <v>51</v>
      </c>
      <c r="D2308">
        <v>4</v>
      </c>
      <c r="E2308">
        <v>40</v>
      </c>
      <c r="F2308">
        <v>0.2</v>
      </c>
      <c r="G2308">
        <f t="shared" si="72"/>
        <v>0.1</v>
      </c>
      <c r="H2308">
        <f t="shared" si="73"/>
        <v>1.310978794526272E-2</v>
      </c>
    </row>
    <row r="2309" spans="1:8" x14ac:dyDescent="0.25">
      <c r="A2309" s="1">
        <v>1989</v>
      </c>
      <c r="B2309" s="1" t="s">
        <v>99</v>
      </c>
      <c r="C2309" t="s">
        <v>51</v>
      </c>
      <c r="D2309">
        <v>4</v>
      </c>
      <c r="E2309">
        <v>40</v>
      </c>
      <c r="F2309">
        <v>0.41</v>
      </c>
      <c r="G2309">
        <f t="shared" si="72"/>
        <v>0.20499999999999999</v>
      </c>
      <c r="H2309">
        <f t="shared" si="73"/>
        <v>2.6875065287788571E-2</v>
      </c>
    </row>
    <row r="2310" spans="1:8" x14ac:dyDescent="0.25">
      <c r="A2310" s="1">
        <v>1989</v>
      </c>
      <c r="B2310" s="1" t="s">
        <v>99</v>
      </c>
      <c r="C2310" t="s">
        <v>51</v>
      </c>
      <c r="D2310">
        <v>4</v>
      </c>
      <c r="E2310">
        <v>40</v>
      </c>
      <c r="F2310">
        <v>0.18</v>
      </c>
      <c r="G2310">
        <f t="shared" si="72"/>
        <v>0.09</v>
      </c>
      <c r="H2310">
        <f t="shared" si="73"/>
        <v>1.1798809150736446E-2</v>
      </c>
    </row>
    <row r="2311" spans="1:8" x14ac:dyDescent="0.25">
      <c r="A2311" s="1">
        <v>1989</v>
      </c>
      <c r="B2311" s="1" t="s">
        <v>99</v>
      </c>
      <c r="C2311" t="s">
        <v>51</v>
      </c>
      <c r="D2311">
        <v>4</v>
      </c>
      <c r="E2311">
        <v>40</v>
      </c>
      <c r="F2311">
        <v>0.46</v>
      </c>
      <c r="G2311">
        <f t="shared" si="72"/>
        <v>0.23</v>
      </c>
      <c r="H2311">
        <f t="shared" si="73"/>
        <v>3.0152512274104253E-2</v>
      </c>
    </row>
    <row r="2312" spans="1:8" x14ac:dyDescent="0.25">
      <c r="A2312" s="1">
        <v>1989</v>
      </c>
      <c r="B2312" s="1" t="s">
        <v>99</v>
      </c>
      <c r="C2312" t="s">
        <v>51</v>
      </c>
      <c r="D2312">
        <v>4</v>
      </c>
      <c r="E2312">
        <v>40</v>
      </c>
      <c r="F2312">
        <v>0.92</v>
      </c>
      <c r="G2312">
        <f t="shared" si="72"/>
        <v>0.46</v>
      </c>
      <c r="H2312">
        <f t="shared" si="73"/>
        <v>6.0305024548208505E-2</v>
      </c>
    </row>
    <row r="2313" spans="1:8" x14ac:dyDescent="0.25">
      <c r="A2313" s="1">
        <v>1989</v>
      </c>
      <c r="B2313" s="1" t="s">
        <v>99</v>
      </c>
      <c r="C2313" t="s">
        <v>51</v>
      </c>
      <c r="D2313">
        <v>4</v>
      </c>
      <c r="E2313">
        <v>40</v>
      </c>
      <c r="F2313">
        <v>1.29</v>
      </c>
      <c r="G2313">
        <f t="shared" si="72"/>
        <v>0.64500000000000002</v>
      </c>
      <c r="H2313">
        <f t="shared" si="73"/>
        <v>8.4558132246944542E-2</v>
      </c>
    </row>
    <row r="2314" spans="1:8" x14ac:dyDescent="0.25">
      <c r="A2314" s="1">
        <v>1989</v>
      </c>
      <c r="B2314" s="1" t="s">
        <v>99</v>
      </c>
      <c r="C2314" t="s">
        <v>51</v>
      </c>
      <c r="D2314">
        <v>4</v>
      </c>
      <c r="E2314">
        <v>40</v>
      </c>
      <c r="F2314">
        <v>0.39</v>
      </c>
      <c r="G2314">
        <f t="shared" si="72"/>
        <v>0.19500000000000001</v>
      </c>
      <c r="H2314">
        <f t="shared" si="73"/>
        <v>2.5564086493262302E-2</v>
      </c>
    </row>
    <row r="2315" spans="1:8" x14ac:dyDescent="0.25">
      <c r="A2315" s="1">
        <v>1989</v>
      </c>
      <c r="B2315" s="1" t="s">
        <v>99</v>
      </c>
      <c r="C2315" t="s">
        <v>51</v>
      </c>
      <c r="D2315">
        <v>4</v>
      </c>
      <c r="E2315">
        <v>40</v>
      </c>
      <c r="F2315">
        <v>0.27</v>
      </c>
      <c r="G2315">
        <f t="shared" si="72"/>
        <v>0.13500000000000001</v>
      </c>
      <c r="H2315">
        <f t="shared" si="73"/>
        <v>1.769821372610467E-2</v>
      </c>
    </row>
    <row r="2316" spans="1:8" x14ac:dyDescent="0.25">
      <c r="A2316" s="1">
        <v>1989</v>
      </c>
      <c r="B2316" s="1" t="s">
        <v>99</v>
      </c>
      <c r="C2316" t="s">
        <v>51</v>
      </c>
      <c r="D2316">
        <v>4</v>
      </c>
      <c r="E2316">
        <v>40</v>
      </c>
      <c r="F2316">
        <v>0.25</v>
      </c>
      <c r="G2316">
        <f t="shared" si="72"/>
        <v>0.125</v>
      </c>
      <c r="H2316">
        <f t="shared" si="73"/>
        <v>1.6387234931578398E-2</v>
      </c>
    </row>
    <row r="2317" spans="1:8" x14ac:dyDescent="0.25">
      <c r="A2317" s="1">
        <v>1989</v>
      </c>
      <c r="B2317" s="1" t="s">
        <v>99</v>
      </c>
      <c r="C2317" t="s">
        <v>51</v>
      </c>
      <c r="D2317">
        <v>4</v>
      </c>
      <c r="E2317">
        <v>40</v>
      </c>
      <c r="F2317">
        <v>1.65</v>
      </c>
      <c r="G2317">
        <f t="shared" si="72"/>
        <v>0.82499999999999996</v>
      </c>
      <c r="H2317">
        <f t="shared" si="73"/>
        <v>0.10815575054841742</v>
      </c>
    </row>
    <row r="2318" spans="1:8" x14ac:dyDescent="0.25">
      <c r="A2318" s="1">
        <v>1989</v>
      </c>
      <c r="B2318" s="1" t="s">
        <v>99</v>
      </c>
      <c r="C2318" t="s">
        <v>51</v>
      </c>
      <c r="D2318">
        <v>4</v>
      </c>
      <c r="E2318">
        <v>40</v>
      </c>
      <c r="F2318">
        <v>0.38</v>
      </c>
      <c r="G2318">
        <f t="shared" si="72"/>
        <v>0.19</v>
      </c>
      <c r="H2318">
        <f t="shared" si="73"/>
        <v>2.4908597095999165E-2</v>
      </c>
    </row>
    <row r="2319" spans="1:8" x14ac:dyDescent="0.25">
      <c r="A2319" s="1">
        <v>1989</v>
      </c>
      <c r="B2319" s="1" t="s">
        <v>99</v>
      </c>
      <c r="C2319" t="s">
        <v>51</v>
      </c>
      <c r="D2319">
        <v>4</v>
      </c>
      <c r="E2319">
        <v>40</v>
      </c>
      <c r="F2319">
        <v>0.39</v>
      </c>
      <c r="G2319">
        <f t="shared" si="72"/>
        <v>0.19500000000000001</v>
      </c>
      <c r="H2319">
        <f t="shared" si="73"/>
        <v>2.5564086493262302E-2</v>
      </c>
    </row>
    <row r="2320" spans="1:8" x14ac:dyDescent="0.25">
      <c r="A2320" s="1">
        <v>1989</v>
      </c>
      <c r="B2320" s="1" t="s">
        <v>99</v>
      </c>
      <c r="C2320" t="s">
        <v>51</v>
      </c>
      <c r="D2320">
        <v>4</v>
      </c>
      <c r="E2320">
        <v>40</v>
      </c>
      <c r="F2320">
        <v>0.75</v>
      </c>
      <c r="G2320">
        <f t="shared" si="72"/>
        <v>0.375</v>
      </c>
      <c r="H2320">
        <f t="shared" si="73"/>
        <v>4.9161704794735195E-2</v>
      </c>
    </row>
    <row r="2321" spans="1:8" x14ac:dyDescent="0.25">
      <c r="A2321" s="1">
        <v>1989</v>
      </c>
      <c r="B2321" s="1" t="s">
        <v>99</v>
      </c>
      <c r="C2321" t="s">
        <v>51</v>
      </c>
      <c r="D2321">
        <v>4</v>
      </c>
      <c r="E2321">
        <v>40</v>
      </c>
      <c r="F2321">
        <v>0.11</v>
      </c>
      <c r="G2321">
        <f t="shared" si="72"/>
        <v>5.5E-2</v>
      </c>
      <c r="H2321">
        <f t="shared" si="73"/>
        <v>7.2103833698944951E-3</v>
      </c>
    </row>
    <row r="2322" spans="1:8" x14ac:dyDescent="0.25">
      <c r="A2322" s="1">
        <v>1989</v>
      </c>
      <c r="B2322" s="1" t="s">
        <v>99</v>
      </c>
      <c r="C2322" t="s">
        <v>51</v>
      </c>
      <c r="D2322">
        <v>4</v>
      </c>
      <c r="E2322">
        <v>40</v>
      </c>
      <c r="F2322">
        <v>0.21</v>
      </c>
      <c r="G2322">
        <f t="shared" si="72"/>
        <v>0.105</v>
      </c>
      <c r="H2322">
        <f t="shared" si="73"/>
        <v>1.3765277342525854E-2</v>
      </c>
    </row>
    <row r="2323" spans="1:8" x14ac:dyDescent="0.25">
      <c r="A2323" s="1">
        <v>1989</v>
      </c>
      <c r="B2323" s="1" t="s">
        <v>99</v>
      </c>
      <c r="C2323" t="s">
        <v>51</v>
      </c>
      <c r="D2323">
        <v>4</v>
      </c>
      <c r="E2323">
        <v>41</v>
      </c>
      <c r="F2323">
        <v>3.86</v>
      </c>
      <c r="G2323">
        <f t="shared" si="72"/>
        <v>1.93</v>
      </c>
      <c r="H2323">
        <f t="shared" si="73"/>
        <v>0.25301890734357046</v>
      </c>
    </row>
    <row r="2324" spans="1:8" x14ac:dyDescent="0.25">
      <c r="A2324" s="1">
        <v>1989</v>
      </c>
      <c r="B2324" s="1" t="s">
        <v>99</v>
      </c>
      <c r="C2324" t="s">
        <v>51</v>
      </c>
      <c r="D2324">
        <v>4</v>
      </c>
      <c r="E2324">
        <v>41</v>
      </c>
      <c r="F2324">
        <v>1.24</v>
      </c>
      <c r="G2324">
        <f t="shared" si="72"/>
        <v>0.62</v>
      </c>
      <c r="H2324">
        <f t="shared" si="73"/>
        <v>8.1280685260628857E-2</v>
      </c>
    </row>
    <row r="2325" spans="1:8" x14ac:dyDescent="0.25">
      <c r="A2325" s="1">
        <v>1989</v>
      </c>
      <c r="B2325" s="1" t="s">
        <v>99</v>
      </c>
      <c r="C2325" t="s">
        <v>51</v>
      </c>
      <c r="D2325">
        <v>4</v>
      </c>
      <c r="E2325">
        <v>47</v>
      </c>
      <c r="F2325">
        <v>1.43</v>
      </c>
      <c r="G2325">
        <f t="shared" si="72"/>
        <v>0.71499999999999997</v>
      </c>
      <c r="H2325">
        <f t="shared" si="73"/>
        <v>9.3734983808628436E-2</v>
      </c>
    </row>
    <row r="2326" spans="1:8" x14ac:dyDescent="0.25">
      <c r="A2326" s="1">
        <v>1989</v>
      </c>
      <c r="B2326" s="1" t="s">
        <v>99</v>
      </c>
      <c r="C2326" t="s">
        <v>51</v>
      </c>
      <c r="D2326">
        <v>4</v>
      </c>
      <c r="E2326">
        <v>53</v>
      </c>
      <c r="F2326">
        <v>0.02</v>
      </c>
      <c r="G2326">
        <f t="shared" si="72"/>
        <v>0.01</v>
      </c>
      <c r="H2326">
        <f t="shared" si="73"/>
        <v>1.3109787945262718E-3</v>
      </c>
    </row>
    <row r="2327" spans="1:8" x14ac:dyDescent="0.25">
      <c r="A2327" s="1">
        <v>1989</v>
      </c>
      <c r="B2327" s="1" t="s">
        <v>99</v>
      </c>
      <c r="C2327" t="s">
        <v>51</v>
      </c>
      <c r="D2327">
        <v>4</v>
      </c>
      <c r="E2327">
        <v>53</v>
      </c>
      <c r="F2327">
        <v>0.12</v>
      </c>
      <c r="G2327">
        <f t="shared" si="72"/>
        <v>0.06</v>
      </c>
      <c r="H2327">
        <f t="shared" si="73"/>
        <v>7.8658727671576303E-3</v>
      </c>
    </row>
    <row r="2328" spans="1:8" x14ac:dyDescent="0.25">
      <c r="A2328" s="1">
        <v>1989</v>
      </c>
      <c r="B2328" s="1" t="s">
        <v>99</v>
      </c>
      <c r="C2328" t="s">
        <v>51</v>
      </c>
      <c r="D2328">
        <v>4</v>
      </c>
      <c r="E2328">
        <v>53</v>
      </c>
      <c r="F2328">
        <v>0.01</v>
      </c>
      <c r="G2328">
        <f t="shared" si="72"/>
        <v>5.0000000000000001E-3</v>
      </c>
      <c r="H2328">
        <f t="shared" si="73"/>
        <v>6.5548939726313589E-4</v>
      </c>
    </row>
    <row r="2329" spans="1:8" x14ac:dyDescent="0.25">
      <c r="A2329" s="1">
        <v>1989</v>
      </c>
      <c r="B2329" s="1" t="s">
        <v>99</v>
      </c>
      <c r="C2329" t="s">
        <v>51</v>
      </c>
      <c r="D2329">
        <v>4</v>
      </c>
      <c r="E2329">
        <v>53</v>
      </c>
      <c r="F2329">
        <v>0.01</v>
      </c>
      <c r="G2329">
        <f t="shared" si="72"/>
        <v>5.0000000000000001E-3</v>
      </c>
      <c r="H2329">
        <f t="shared" si="73"/>
        <v>6.5548939726313589E-4</v>
      </c>
    </row>
    <row r="2330" spans="1:8" x14ac:dyDescent="0.25">
      <c r="A2330" s="1">
        <v>1989</v>
      </c>
      <c r="B2330" s="1" t="s">
        <v>99</v>
      </c>
      <c r="C2330" t="s">
        <v>51</v>
      </c>
      <c r="D2330">
        <v>4</v>
      </c>
      <c r="E2330">
        <v>53</v>
      </c>
      <c r="F2330">
        <v>0.03</v>
      </c>
      <c r="G2330">
        <f t="shared" si="72"/>
        <v>1.4999999999999999E-2</v>
      </c>
      <c r="H2330">
        <f t="shared" si="73"/>
        <v>1.9664681917894076E-3</v>
      </c>
    </row>
    <row r="2331" spans="1:8" x14ac:dyDescent="0.25">
      <c r="A2331" s="1">
        <v>1989</v>
      </c>
      <c r="B2331" s="1" t="s">
        <v>99</v>
      </c>
      <c r="C2331" t="s">
        <v>51</v>
      </c>
      <c r="D2331">
        <v>4</v>
      </c>
      <c r="E2331">
        <v>53</v>
      </c>
      <c r="F2331">
        <v>0.03</v>
      </c>
      <c r="G2331">
        <f t="shared" si="72"/>
        <v>1.4999999999999999E-2</v>
      </c>
      <c r="H2331">
        <f t="shared" si="73"/>
        <v>1.9664681917894076E-3</v>
      </c>
    </row>
    <row r="2332" spans="1:8" x14ac:dyDescent="0.25">
      <c r="A2332" s="1">
        <v>1989</v>
      </c>
      <c r="B2332" s="1" t="s">
        <v>99</v>
      </c>
      <c r="C2332" t="s">
        <v>51</v>
      </c>
      <c r="D2332">
        <v>4</v>
      </c>
      <c r="E2332">
        <v>53</v>
      </c>
      <c r="F2332">
        <v>0.22</v>
      </c>
      <c r="G2332">
        <f t="shared" si="72"/>
        <v>0.11</v>
      </c>
      <c r="H2332">
        <f t="shared" si="73"/>
        <v>1.442076673978899E-2</v>
      </c>
    </row>
    <row r="2333" spans="1:8" x14ac:dyDescent="0.25">
      <c r="A2333" s="1">
        <v>1989</v>
      </c>
      <c r="B2333" s="1" t="s">
        <v>99</v>
      </c>
      <c r="C2333" t="s">
        <v>51</v>
      </c>
      <c r="D2333">
        <v>4</v>
      </c>
      <c r="E2333">
        <v>54</v>
      </c>
      <c r="F2333">
        <v>0.01</v>
      </c>
      <c r="G2333">
        <f t="shared" si="72"/>
        <v>5.0000000000000001E-3</v>
      </c>
      <c r="H2333">
        <f t="shared" si="73"/>
        <v>6.5548939726313589E-4</v>
      </c>
    </row>
    <row r="2334" spans="1:8" x14ac:dyDescent="0.25">
      <c r="A2334" s="1">
        <v>1989</v>
      </c>
      <c r="B2334" s="1" t="s">
        <v>99</v>
      </c>
      <c r="C2334" t="s">
        <v>51</v>
      </c>
      <c r="D2334">
        <v>4</v>
      </c>
      <c r="E2334">
        <v>63</v>
      </c>
      <c r="F2334">
        <v>0.05</v>
      </c>
      <c r="G2334">
        <f t="shared" si="72"/>
        <v>2.5000000000000001E-2</v>
      </c>
      <c r="H2334">
        <f t="shared" si="73"/>
        <v>3.27744698631568E-3</v>
      </c>
    </row>
    <row r="2335" spans="1:8" x14ac:dyDescent="0.25">
      <c r="A2335" s="1">
        <v>1989</v>
      </c>
      <c r="B2335" s="1" t="s">
        <v>99</v>
      </c>
      <c r="C2335" t="s">
        <v>51</v>
      </c>
      <c r="D2335">
        <v>4</v>
      </c>
      <c r="E2335">
        <v>63</v>
      </c>
      <c r="F2335">
        <v>0.02</v>
      </c>
      <c r="G2335">
        <f t="shared" si="72"/>
        <v>0.01</v>
      </c>
      <c r="H2335">
        <f t="shared" si="73"/>
        <v>1.3109787945262718E-3</v>
      </c>
    </row>
    <row r="2336" spans="1:8" x14ac:dyDescent="0.25">
      <c r="A2336" s="1">
        <v>1989</v>
      </c>
      <c r="B2336" s="1" t="s">
        <v>99</v>
      </c>
      <c r="C2336" t="s">
        <v>51</v>
      </c>
      <c r="D2336">
        <v>4</v>
      </c>
      <c r="E2336">
        <v>63</v>
      </c>
      <c r="F2336">
        <v>0.05</v>
      </c>
      <c r="G2336">
        <f t="shared" si="72"/>
        <v>2.5000000000000001E-2</v>
      </c>
      <c r="H2336">
        <f t="shared" si="73"/>
        <v>3.27744698631568E-3</v>
      </c>
    </row>
    <row r="2337" spans="1:8" x14ac:dyDescent="0.25">
      <c r="A2337" s="1">
        <v>1989</v>
      </c>
      <c r="B2337" s="1" t="s">
        <v>99</v>
      </c>
      <c r="C2337" t="s">
        <v>51</v>
      </c>
      <c r="D2337">
        <v>4</v>
      </c>
      <c r="E2337">
        <v>63</v>
      </c>
      <c r="F2337">
        <v>0.02</v>
      </c>
      <c r="G2337">
        <f t="shared" si="72"/>
        <v>0.01</v>
      </c>
      <c r="H2337">
        <f t="shared" si="73"/>
        <v>1.3109787945262718E-3</v>
      </c>
    </row>
    <row r="2338" spans="1:8" x14ac:dyDescent="0.25">
      <c r="A2338" s="1">
        <v>1989</v>
      </c>
      <c r="B2338" s="1" t="s">
        <v>99</v>
      </c>
      <c r="C2338" t="s">
        <v>51</v>
      </c>
      <c r="D2338">
        <v>4</v>
      </c>
      <c r="E2338">
        <v>63</v>
      </c>
      <c r="F2338">
        <v>0.01</v>
      </c>
      <c r="G2338">
        <f t="shared" si="72"/>
        <v>5.0000000000000001E-3</v>
      </c>
      <c r="H2338">
        <f t="shared" si="73"/>
        <v>6.5548939726313589E-4</v>
      </c>
    </row>
    <row r="2339" spans="1:8" x14ac:dyDescent="0.25">
      <c r="A2339" s="1">
        <v>1989</v>
      </c>
      <c r="B2339" s="1" t="s">
        <v>99</v>
      </c>
      <c r="C2339" t="s">
        <v>51</v>
      </c>
      <c r="D2339">
        <v>4</v>
      </c>
      <c r="E2339">
        <v>63</v>
      </c>
      <c r="F2339">
        <v>0.01</v>
      </c>
      <c r="G2339">
        <f t="shared" si="72"/>
        <v>5.0000000000000001E-3</v>
      </c>
      <c r="H2339">
        <f t="shared" si="73"/>
        <v>6.5548939726313589E-4</v>
      </c>
    </row>
    <row r="2340" spans="1:8" x14ac:dyDescent="0.25">
      <c r="A2340" s="1">
        <v>1989</v>
      </c>
      <c r="B2340" s="1" t="s">
        <v>99</v>
      </c>
      <c r="C2340" t="s">
        <v>51</v>
      </c>
      <c r="D2340">
        <v>4</v>
      </c>
      <c r="E2340">
        <v>63</v>
      </c>
      <c r="F2340">
        <v>0.06</v>
      </c>
      <c r="G2340">
        <f t="shared" si="72"/>
        <v>0.03</v>
      </c>
      <c r="H2340">
        <f t="shared" si="73"/>
        <v>3.9329363835788151E-3</v>
      </c>
    </row>
    <row r="2341" spans="1:8" x14ac:dyDescent="0.25">
      <c r="A2341" s="1">
        <v>1989</v>
      </c>
      <c r="B2341" s="1" t="s">
        <v>99</v>
      </c>
      <c r="C2341" t="s">
        <v>51</v>
      </c>
      <c r="D2341">
        <v>4</v>
      </c>
      <c r="E2341">
        <v>63</v>
      </c>
      <c r="F2341">
        <v>0.02</v>
      </c>
      <c r="G2341">
        <f t="shared" si="72"/>
        <v>0.01</v>
      </c>
      <c r="H2341">
        <f t="shared" si="73"/>
        <v>1.3109787945262718E-3</v>
      </c>
    </row>
    <row r="2342" spans="1:8" x14ac:dyDescent="0.25">
      <c r="A2342" s="1">
        <v>1989</v>
      </c>
      <c r="B2342" s="1" t="s">
        <v>99</v>
      </c>
      <c r="C2342" t="s">
        <v>51</v>
      </c>
      <c r="D2342">
        <v>4</v>
      </c>
      <c r="E2342">
        <v>63</v>
      </c>
      <c r="F2342">
        <v>0.01</v>
      </c>
      <c r="G2342">
        <f t="shared" si="72"/>
        <v>5.0000000000000001E-3</v>
      </c>
      <c r="H2342">
        <f t="shared" si="73"/>
        <v>6.5548939726313589E-4</v>
      </c>
    </row>
    <row r="2343" spans="1:8" x14ac:dyDescent="0.25">
      <c r="A2343" s="1">
        <v>1989</v>
      </c>
      <c r="B2343" s="1" t="s">
        <v>99</v>
      </c>
      <c r="C2343" t="s">
        <v>51</v>
      </c>
      <c r="D2343">
        <v>4</v>
      </c>
      <c r="E2343">
        <v>63</v>
      </c>
      <c r="F2343">
        <v>0.01</v>
      </c>
      <c r="G2343">
        <f t="shared" si="72"/>
        <v>5.0000000000000001E-3</v>
      </c>
      <c r="H2343">
        <f t="shared" si="73"/>
        <v>6.5548939726313589E-4</v>
      </c>
    </row>
    <row r="2344" spans="1:8" x14ac:dyDescent="0.25">
      <c r="A2344" s="1">
        <v>1989</v>
      </c>
      <c r="B2344" s="1" t="s">
        <v>99</v>
      </c>
      <c r="C2344" t="s">
        <v>51</v>
      </c>
      <c r="D2344">
        <v>4</v>
      </c>
      <c r="E2344">
        <v>63</v>
      </c>
      <c r="F2344">
        <v>0.02</v>
      </c>
      <c r="G2344">
        <f t="shared" si="72"/>
        <v>0.01</v>
      </c>
      <c r="H2344">
        <f t="shared" si="73"/>
        <v>1.3109787945262718E-3</v>
      </c>
    </row>
    <row r="2345" spans="1:8" x14ac:dyDescent="0.25">
      <c r="A2345" s="1">
        <v>1989</v>
      </c>
      <c r="B2345" s="1" t="s">
        <v>99</v>
      </c>
      <c r="C2345" t="s">
        <v>51</v>
      </c>
      <c r="D2345">
        <v>4</v>
      </c>
      <c r="E2345">
        <v>63</v>
      </c>
      <c r="F2345">
        <v>0.03</v>
      </c>
      <c r="G2345">
        <f t="shared" si="72"/>
        <v>1.4999999999999999E-2</v>
      </c>
      <c r="H2345">
        <f t="shared" si="73"/>
        <v>1.9664681917894076E-3</v>
      </c>
    </row>
    <row r="2346" spans="1:8" x14ac:dyDescent="0.25">
      <c r="A2346" s="1">
        <v>1989</v>
      </c>
      <c r="B2346" s="1" t="s">
        <v>99</v>
      </c>
      <c r="C2346" t="s">
        <v>51</v>
      </c>
      <c r="D2346">
        <v>4</v>
      </c>
      <c r="E2346">
        <v>63</v>
      </c>
      <c r="F2346">
        <v>0.02</v>
      </c>
      <c r="G2346">
        <f t="shared" si="72"/>
        <v>0.01</v>
      </c>
      <c r="H2346">
        <f t="shared" si="73"/>
        <v>1.3109787945262718E-3</v>
      </c>
    </row>
    <row r="2347" spans="1:8" x14ac:dyDescent="0.25">
      <c r="A2347" s="1">
        <v>1989</v>
      </c>
      <c r="B2347" s="1" t="s">
        <v>99</v>
      </c>
      <c r="C2347" t="s">
        <v>51</v>
      </c>
      <c r="D2347">
        <v>4</v>
      </c>
      <c r="E2347">
        <v>63</v>
      </c>
      <c r="F2347">
        <v>0.01</v>
      </c>
      <c r="G2347">
        <f t="shared" si="72"/>
        <v>5.0000000000000001E-3</v>
      </c>
      <c r="H2347">
        <f t="shared" si="73"/>
        <v>6.5548939726313589E-4</v>
      </c>
    </row>
    <row r="2348" spans="1:8" x14ac:dyDescent="0.25">
      <c r="A2348" s="1">
        <v>1989</v>
      </c>
      <c r="B2348" s="1" t="s">
        <v>99</v>
      </c>
      <c r="C2348" t="s">
        <v>51</v>
      </c>
      <c r="D2348">
        <v>4</v>
      </c>
      <c r="E2348">
        <v>63</v>
      </c>
      <c r="F2348">
        <v>0.01</v>
      </c>
      <c r="G2348">
        <f t="shared" si="72"/>
        <v>5.0000000000000001E-3</v>
      </c>
      <c r="H2348">
        <f t="shared" si="73"/>
        <v>6.5548939726313589E-4</v>
      </c>
    </row>
    <row r="2349" spans="1:8" x14ac:dyDescent="0.25">
      <c r="A2349" s="1">
        <v>1989</v>
      </c>
      <c r="B2349" s="1" t="s">
        <v>99</v>
      </c>
      <c r="C2349" t="s">
        <v>51</v>
      </c>
      <c r="D2349">
        <v>4</v>
      </c>
      <c r="E2349">
        <v>63</v>
      </c>
      <c r="F2349">
        <v>0.01</v>
      </c>
      <c r="G2349">
        <f t="shared" si="72"/>
        <v>5.0000000000000001E-3</v>
      </c>
      <c r="H2349">
        <f t="shared" si="73"/>
        <v>6.5548939726313589E-4</v>
      </c>
    </row>
    <row r="2350" spans="1:8" x14ac:dyDescent="0.25">
      <c r="A2350" s="1">
        <v>1989</v>
      </c>
      <c r="B2350" s="1" t="s">
        <v>99</v>
      </c>
      <c r="C2350" t="s">
        <v>51</v>
      </c>
      <c r="D2350">
        <v>4</v>
      </c>
      <c r="E2350">
        <v>63</v>
      </c>
      <c r="F2350">
        <v>0.02</v>
      </c>
      <c r="G2350">
        <f t="shared" si="72"/>
        <v>0.01</v>
      </c>
      <c r="H2350">
        <f t="shared" si="73"/>
        <v>1.3109787945262718E-3</v>
      </c>
    </row>
    <row r="2351" spans="1:8" x14ac:dyDescent="0.25">
      <c r="A2351" s="1">
        <v>1989</v>
      </c>
      <c r="B2351" s="1" t="s">
        <v>99</v>
      </c>
      <c r="C2351" t="s">
        <v>51</v>
      </c>
      <c r="D2351">
        <v>4</v>
      </c>
      <c r="E2351">
        <v>63</v>
      </c>
      <c r="F2351">
        <v>0.06</v>
      </c>
      <c r="G2351">
        <f t="shared" si="72"/>
        <v>0.03</v>
      </c>
      <c r="H2351">
        <f t="shared" si="73"/>
        <v>3.9329363835788151E-3</v>
      </c>
    </row>
    <row r="2352" spans="1:8" x14ac:dyDescent="0.25">
      <c r="A2352" s="1">
        <v>1989</v>
      </c>
      <c r="B2352" s="1" t="s">
        <v>99</v>
      </c>
      <c r="C2352" t="s">
        <v>51</v>
      </c>
      <c r="D2352">
        <v>4</v>
      </c>
      <c r="E2352">
        <v>63</v>
      </c>
      <c r="F2352">
        <v>0.02</v>
      </c>
      <c r="G2352">
        <f t="shared" si="72"/>
        <v>0.01</v>
      </c>
      <c r="H2352">
        <f t="shared" si="73"/>
        <v>1.3109787945262718E-3</v>
      </c>
    </row>
    <row r="2353" spans="1:8" x14ac:dyDescent="0.25">
      <c r="A2353" s="1">
        <v>1989</v>
      </c>
      <c r="B2353" s="1" t="s">
        <v>99</v>
      </c>
      <c r="C2353" t="s">
        <v>51</v>
      </c>
      <c r="D2353">
        <v>4</v>
      </c>
      <c r="E2353">
        <v>63</v>
      </c>
      <c r="F2353">
        <v>0.01</v>
      </c>
      <c r="G2353">
        <f t="shared" si="72"/>
        <v>5.0000000000000001E-3</v>
      </c>
      <c r="H2353">
        <f t="shared" si="73"/>
        <v>6.5548939726313589E-4</v>
      </c>
    </row>
    <row r="2354" spans="1:8" x14ac:dyDescent="0.25">
      <c r="A2354" s="1">
        <v>1989</v>
      </c>
      <c r="B2354" s="1" t="s">
        <v>99</v>
      </c>
      <c r="C2354" t="s">
        <v>51</v>
      </c>
      <c r="D2354">
        <v>4</v>
      </c>
      <c r="E2354">
        <v>63</v>
      </c>
      <c r="F2354">
        <v>0.03</v>
      </c>
      <c r="G2354">
        <f t="shared" si="72"/>
        <v>1.4999999999999999E-2</v>
      </c>
      <c r="H2354">
        <f t="shared" si="73"/>
        <v>1.9664681917894076E-3</v>
      </c>
    </row>
    <row r="2355" spans="1:8" x14ac:dyDescent="0.25">
      <c r="A2355" s="1">
        <v>1989</v>
      </c>
      <c r="B2355" s="1" t="s">
        <v>99</v>
      </c>
      <c r="C2355" t="s">
        <v>51</v>
      </c>
      <c r="D2355">
        <v>4</v>
      </c>
      <c r="E2355">
        <v>63</v>
      </c>
      <c r="F2355">
        <v>0.01</v>
      </c>
      <c r="G2355">
        <f t="shared" si="72"/>
        <v>5.0000000000000001E-3</v>
      </c>
      <c r="H2355">
        <f t="shared" si="73"/>
        <v>6.5548939726313589E-4</v>
      </c>
    </row>
    <row r="2356" spans="1:8" x14ac:dyDescent="0.25">
      <c r="A2356" s="1">
        <v>1989</v>
      </c>
      <c r="B2356" s="1" t="s">
        <v>99</v>
      </c>
      <c r="C2356" t="s">
        <v>51</v>
      </c>
      <c r="D2356">
        <v>4</v>
      </c>
      <c r="E2356">
        <v>63</v>
      </c>
      <c r="F2356">
        <v>0.01</v>
      </c>
      <c r="G2356">
        <f t="shared" si="72"/>
        <v>5.0000000000000001E-3</v>
      </c>
      <c r="H2356">
        <f t="shared" si="73"/>
        <v>6.5548939726313589E-4</v>
      </c>
    </row>
    <row r="2357" spans="1:8" x14ac:dyDescent="0.25">
      <c r="A2357" s="1">
        <v>1989</v>
      </c>
      <c r="B2357" s="1" t="s">
        <v>99</v>
      </c>
      <c r="C2357" t="s">
        <v>51</v>
      </c>
      <c r="D2357">
        <v>4</v>
      </c>
      <c r="E2357">
        <v>63</v>
      </c>
      <c r="F2357">
        <v>0.02</v>
      </c>
      <c r="G2357">
        <f t="shared" si="72"/>
        <v>0.01</v>
      </c>
      <c r="H2357">
        <f t="shared" si="73"/>
        <v>1.3109787945262718E-3</v>
      </c>
    </row>
    <row r="2358" spans="1:8" x14ac:dyDescent="0.25">
      <c r="A2358" s="1">
        <v>1989</v>
      </c>
      <c r="B2358" s="1" t="s">
        <v>99</v>
      </c>
      <c r="C2358" t="s">
        <v>51</v>
      </c>
      <c r="D2358">
        <v>4</v>
      </c>
      <c r="E2358">
        <v>71</v>
      </c>
      <c r="F2358">
        <v>0.66</v>
      </c>
      <c r="G2358">
        <f t="shared" si="72"/>
        <v>0.33</v>
      </c>
      <c r="H2358">
        <f t="shared" si="73"/>
        <v>4.3262300219366973E-2</v>
      </c>
    </row>
    <row r="2359" spans="1:8" x14ac:dyDescent="0.25">
      <c r="A2359" s="1">
        <v>1989</v>
      </c>
      <c r="B2359" s="1" t="s">
        <v>99</v>
      </c>
      <c r="C2359" t="s">
        <v>51</v>
      </c>
      <c r="D2359">
        <v>4</v>
      </c>
      <c r="E2359">
        <v>71</v>
      </c>
      <c r="F2359">
        <v>0.52</v>
      </c>
      <c r="G2359">
        <f t="shared" si="72"/>
        <v>0.26</v>
      </c>
      <c r="H2359">
        <f t="shared" si="73"/>
        <v>3.4085448657683072E-2</v>
      </c>
    </row>
    <row r="2360" spans="1:8" x14ac:dyDescent="0.25">
      <c r="A2360" s="1">
        <v>1989</v>
      </c>
      <c r="B2360" s="1" t="s">
        <v>99</v>
      </c>
      <c r="C2360" t="s">
        <v>51</v>
      </c>
      <c r="D2360">
        <v>4</v>
      </c>
      <c r="E2360">
        <v>78</v>
      </c>
      <c r="F2360">
        <v>0.01</v>
      </c>
      <c r="G2360">
        <f t="shared" si="72"/>
        <v>5.0000000000000001E-3</v>
      </c>
      <c r="H2360">
        <f t="shared" si="73"/>
        <v>6.5548939726313589E-4</v>
      </c>
    </row>
    <row r="2361" spans="1:8" x14ac:dyDescent="0.25">
      <c r="A2361" s="1">
        <v>1989</v>
      </c>
      <c r="B2361" s="1" t="s">
        <v>99</v>
      </c>
      <c r="C2361" t="s">
        <v>51</v>
      </c>
      <c r="D2361">
        <v>4</v>
      </c>
      <c r="E2361">
        <v>79</v>
      </c>
      <c r="F2361">
        <v>0.01</v>
      </c>
      <c r="G2361">
        <f t="shared" si="72"/>
        <v>5.0000000000000001E-3</v>
      </c>
      <c r="H2361">
        <f t="shared" si="73"/>
        <v>6.5548939726313589E-4</v>
      </c>
    </row>
    <row r="2362" spans="1:8" x14ac:dyDescent="0.25">
      <c r="A2362" s="1">
        <v>1989</v>
      </c>
      <c r="B2362" s="1" t="s">
        <v>99</v>
      </c>
      <c r="C2362" t="s">
        <v>51</v>
      </c>
      <c r="D2362">
        <v>4</v>
      </c>
      <c r="E2362">
        <v>79</v>
      </c>
      <c r="F2362">
        <v>0.01</v>
      </c>
      <c r="G2362">
        <f t="shared" si="72"/>
        <v>5.0000000000000001E-3</v>
      </c>
      <c r="H2362">
        <f t="shared" si="73"/>
        <v>6.5548939726313589E-4</v>
      </c>
    </row>
    <row r="2363" spans="1:8" x14ac:dyDescent="0.25">
      <c r="A2363" s="1">
        <v>1989</v>
      </c>
      <c r="B2363" s="1" t="s">
        <v>99</v>
      </c>
      <c r="C2363" t="s">
        <v>51</v>
      </c>
      <c r="D2363">
        <v>4</v>
      </c>
      <c r="E2363">
        <v>79</v>
      </c>
      <c r="F2363">
        <v>0.17</v>
      </c>
      <c r="G2363">
        <f t="shared" si="72"/>
        <v>8.5000000000000006E-2</v>
      </c>
      <c r="H2363">
        <f t="shared" si="73"/>
        <v>1.1143319753473312E-2</v>
      </c>
    </row>
    <row r="2364" spans="1:8" x14ac:dyDescent="0.25">
      <c r="A2364" s="1">
        <v>1989</v>
      </c>
      <c r="B2364" s="1" t="s">
        <v>99</v>
      </c>
      <c r="C2364" t="s">
        <v>51</v>
      </c>
      <c r="D2364">
        <v>4</v>
      </c>
      <c r="E2364">
        <v>79</v>
      </c>
      <c r="F2364">
        <v>0.34</v>
      </c>
      <c r="G2364">
        <f t="shared" si="72"/>
        <v>0.17</v>
      </c>
      <c r="H2364">
        <f t="shared" si="73"/>
        <v>2.2286639506946624E-2</v>
      </c>
    </row>
    <row r="2365" spans="1:8" x14ac:dyDescent="0.25">
      <c r="A2365" s="1">
        <v>1989</v>
      </c>
      <c r="B2365" s="1" t="s">
        <v>99</v>
      </c>
      <c r="C2365" t="s">
        <v>51</v>
      </c>
      <c r="D2365">
        <v>4</v>
      </c>
      <c r="E2365">
        <v>79</v>
      </c>
      <c r="F2365">
        <v>0.03</v>
      </c>
      <c r="G2365">
        <f t="shared" si="72"/>
        <v>1.4999999999999999E-2</v>
      </c>
      <c r="H2365">
        <f t="shared" si="73"/>
        <v>1.9664681917894076E-3</v>
      </c>
    </row>
    <row r="2366" spans="1:8" x14ac:dyDescent="0.25">
      <c r="A2366" s="1">
        <v>1989</v>
      </c>
      <c r="B2366" s="1" t="s">
        <v>99</v>
      </c>
      <c r="C2366" t="s">
        <v>51</v>
      </c>
      <c r="D2366">
        <v>4</v>
      </c>
      <c r="E2366">
        <v>79</v>
      </c>
      <c r="F2366">
        <v>0.02</v>
      </c>
      <c r="G2366">
        <f t="shared" si="72"/>
        <v>0.01</v>
      </c>
      <c r="H2366">
        <f t="shared" si="73"/>
        <v>1.3109787945262718E-3</v>
      </c>
    </row>
    <row r="2367" spans="1:8" x14ac:dyDescent="0.25">
      <c r="A2367" s="1">
        <v>1989</v>
      </c>
      <c r="B2367" s="1" t="s">
        <v>99</v>
      </c>
      <c r="C2367" t="s">
        <v>51</v>
      </c>
      <c r="D2367">
        <v>4</v>
      </c>
      <c r="E2367">
        <v>79</v>
      </c>
      <c r="F2367">
        <v>0.01</v>
      </c>
      <c r="G2367">
        <f t="shared" si="72"/>
        <v>5.0000000000000001E-3</v>
      </c>
      <c r="H2367">
        <f t="shared" si="73"/>
        <v>6.5548939726313589E-4</v>
      </c>
    </row>
    <row r="2368" spans="1:8" x14ac:dyDescent="0.25">
      <c r="A2368" s="1">
        <v>1989</v>
      </c>
      <c r="B2368" s="1" t="s">
        <v>99</v>
      </c>
      <c r="C2368" t="s">
        <v>51</v>
      </c>
      <c r="D2368">
        <v>4</v>
      </c>
      <c r="E2368">
        <v>79</v>
      </c>
      <c r="F2368">
        <v>0.08</v>
      </c>
      <c r="G2368">
        <f t="shared" si="72"/>
        <v>0.04</v>
      </c>
      <c r="H2368">
        <f t="shared" si="73"/>
        <v>5.2439151781050871E-3</v>
      </c>
    </row>
    <row r="2369" spans="1:8" x14ac:dyDescent="0.25">
      <c r="A2369" s="1">
        <v>1989</v>
      </c>
      <c r="B2369" s="1" t="s">
        <v>99</v>
      </c>
      <c r="C2369" t="s">
        <v>51</v>
      </c>
      <c r="D2369">
        <v>4</v>
      </c>
      <c r="E2369">
        <v>79</v>
      </c>
      <c r="F2369">
        <v>0.06</v>
      </c>
      <c r="G2369">
        <f t="shared" si="72"/>
        <v>0.03</v>
      </c>
      <c r="H2369">
        <f t="shared" si="73"/>
        <v>3.9329363835788151E-3</v>
      </c>
    </row>
    <row r="2370" spans="1:8" x14ac:dyDescent="0.25">
      <c r="A2370" s="1">
        <v>1989</v>
      </c>
      <c r="B2370" s="1" t="s">
        <v>99</v>
      </c>
      <c r="C2370" t="s">
        <v>51</v>
      </c>
      <c r="D2370">
        <v>4</v>
      </c>
      <c r="E2370">
        <v>79</v>
      </c>
      <c r="F2370">
        <v>0.19</v>
      </c>
      <c r="G2370">
        <f t="shared" si="72"/>
        <v>9.5000000000000001E-2</v>
      </c>
      <c r="H2370">
        <f t="shared" si="73"/>
        <v>1.2454298547999582E-2</v>
      </c>
    </row>
    <row r="2371" spans="1:8" x14ac:dyDescent="0.25">
      <c r="A2371" s="1">
        <v>1989</v>
      </c>
      <c r="B2371" s="1" t="s">
        <v>99</v>
      </c>
      <c r="C2371" t="s">
        <v>51</v>
      </c>
      <c r="D2371">
        <v>4</v>
      </c>
      <c r="E2371">
        <v>79</v>
      </c>
      <c r="F2371">
        <v>0.04</v>
      </c>
      <c r="G2371">
        <f t="shared" ref="G2371:G2434" si="74">(F2371/0.5)/4</f>
        <v>0.02</v>
      </c>
      <c r="H2371">
        <f t="shared" ref="H2371:H2434" si="75">G2371*(12.55/95.73)</f>
        <v>2.6219575890525436E-3</v>
      </c>
    </row>
    <row r="2372" spans="1:8" x14ac:dyDescent="0.25">
      <c r="A2372" s="1">
        <v>1989</v>
      </c>
      <c r="B2372" s="1" t="s">
        <v>99</v>
      </c>
      <c r="C2372" t="s">
        <v>51</v>
      </c>
      <c r="D2372">
        <v>4</v>
      </c>
      <c r="E2372">
        <v>79</v>
      </c>
      <c r="F2372">
        <v>0.21</v>
      </c>
      <c r="G2372">
        <f t="shared" si="74"/>
        <v>0.105</v>
      </c>
      <c r="H2372">
        <f t="shared" si="75"/>
        <v>1.3765277342525854E-2</v>
      </c>
    </row>
    <row r="2373" spans="1:8" x14ac:dyDescent="0.25">
      <c r="A2373" s="1">
        <v>1989</v>
      </c>
      <c r="B2373" s="1" t="s">
        <v>99</v>
      </c>
      <c r="C2373" t="s">
        <v>51</v>
      </c>
      <c r="D2373">
        <v>4</v>
      </c>
      <c r="E2373">
        <v>79</v>
      </c>
      <c r="F2373">
        <v>0.18</v>
      </c>
      <c r="G2373">
        <f t="shared" si="74"/>
        <v>0.09</v>
      </c>
      <c r="H2373">
        <f t="shared" si="75"/>
        <v>1.1798809150736446E-2</v>
      </c>
    </row>
    <row r="2374" spans="1:8" x14ac:dyDescent="0.25">
      <c r="A2374" s="1">
        <v>1989</v>
      </c>
      <c r="B2374" s="1" t="s">
        <v>99</v>
      </c>
      <c r="C2374" t="s">
        <v>51</v>
      </c>
      <c r="D2374">
        <v>4</v>
      </c>
      <c r="E2374">
        <v>79</v>
      </c>
      <c r="F2374">
        <v>0.19</v>
      </c>
      <c r="G2374">
        <f t="shared" si="74"/>
        <v>9.5000000000000001E-2</v>
      </c>
      <c r="H2374">
        <f t="shared" si="75"/>
        <v>1.2454298547999582E-2</v>
      </c>
    </row>
    <row r="2375" spans="1:8" x14ac:dyDescent="0.25">
      <c r="A2375" s="1">
        <v>1989</v>
      </c>
      <c r="B2375" s="1" t="s">
        <v>99</v>
      </c>
      <c r="C2375" t="s">
        <v>51</v>
      </c>
      <c r="D2375">
        <v>4</v>
      </c>
      <c r="E2375">
        <v>79</v>
      </c>
      <c r="F2375">
        <v>0.06</v>
      </c>
      <c r="G2375">
        <f t="shared" si="74"/>
        <v>0.03</v>
      </c>
      <c r="H2375">
        <f t="shared" si="75"/>
        <v>3.9329363835788151E-3</v>
      </c>
    </row>
    <row r="2376" spans="1:8" x14ac:dyDescent="0.25">
      <c r="A2376" s="1">
        <v>1989</v>
      </c>
      <c r="B2376" s="1" t="s">
        <v>99</v>
      </c>
      <c r="C2376" t="s">
        <v>51</v>
      </c>
      <c r="D2376">
        <v>4</v>
      </c>
      <c r="E2376">
        <v>79</v>
      </c>
      <c r="F2376">
        <v>0.06</v>
      </c>
      <c r="G2376">
        <f t="shared" si="74"/>
        <v>0.03</v>
      </c>
      <c r="H2376">
        <f t="shared" si="75"/>
        <v>3.9329363835788151E-3</v>
      </c>
    </row>
    <row r="2377" spans="1:8" x14ac:dyDescent="0.25">
      <c r="A2377" s="1">
        <v>1989</v>
      </c>
      <c r="B2377" s="1" t="s">
        <v>99</v>
      </c>
      <c r="C2377" t="s">
        <v>51</v>
      </c>
      <c r="D2377">
        <v>4</v>
      </c>
      <c r="E2377">
        <v>79</v>
      </c>
      <c r="F2377">
        <v>0.06</v>
      </c>
      <c r="G2377">
        <f t="shared" si="74"/>
        <v>0.03</v>
      </c>
      <c r="H2377">
        <f t="shared" si="75"/>
        <v>3.9329363835788151E-3</v>
      </c>
    </row>
    <row r="2378" spans="1:8" x14ac:dyDescent="0.25">
      <c r="A2378" s="1">
        <v>1989</v>
      </c>
      <c r="B2378" s="1" t="s">
        <v>99</v>
      </c>
      <c r="C2378" t="s">
        <v>51</v>
      </c>
      <c r="D2378">
        <v>4</v>
      </c>
      <c r="E2378">
        <v>79</v>
      </c>
      <c r="F2378">
        <v>7.0000000000000007E-2</v>
      </c>
      <c r="G2378">
        <f t="shared" si="74"/>
        <v>3.5000000000000003E-2</v>
      </c>
      <c r="H2378">
        <f t="shared" si="75"/>
        <v>4.588425780841952E-3</v>
      </c>
    </row>
    <row r="2379" spans="1:8" x14ac:dyDescent="0.25">
      <c r="A2379" s="1">
        <v>1989</v>
      </c>
      <c r="B2379" s="1" t="s">
        <v>99</v>
      </c>
      <c r="C2379" t="s">
        <v>51</v>
      </c>
      <c r="D2379">
        <v>4</v>
      </c>
      <c r="E2379">
        <v>79</v>
      </c>
      <c r="F2379">
        <v>0.01</v>
      </c>
      <c r="G2379">
        <f t="shared" si="74"/>
        <v>5.0000000000000001E-3</v>
      </c>
      <c r="H2379">
        <f t="shared" si="75"/>
        <v>6.5548939726313589E-4</v>
      </c>
    </row>
    <row r="2380" spans="1:8" x14ac:dyDescent="0.25">
      <c r="A2380" s="1">
        <v>1989</v>
      </c>
      <c r="B2380" s="1" t="s">
        <v>99</v>
      </c>
      <c r="C2380" t="s">
        <v>51</v>
      </c>
      <c r="D2380">
        <v>4</v>
      </c>
      <c r="E2380">
        <v>79</v>
      </c>
      <c r="F2380">
        <v>0.01</v>
      </c>
      <c r="G2380">
        <f t="shared" si="74"/>
        <v>5.0000000000000001E-3</v>
      </c>
      <c r="H2380">
        <f t="shared" si="75"/>
        <v>6.5548939726313589E-4</v>
      </c>
    </row>
    <row r="2381" spans="1:8" x14ac:dyDescent="0.25">
      <c r="A2381" s="1">
        <v>1989</v>
      </c>
      <c r="B2381" s="1" t="s">
        <v>99</v>
      </c>
      <c r="C2381" t="s">
        <v>51</v>
      </c>
      <c r="D2381">
        <v>4</v>
      </c>
      <c r="E2381">
        <v>79</v>
      </c>
      <c r="F2381">
        <v>0.04</v>
      </c>
      <c r="G2381">
        <f t="shared" si="74"/>
        <v>0.02</v>
      </c>
      <c r="H2381">
        <f t="shared" si="75"/>
        <v>2.6219575890525436E-3</v>
      </c>
    </row>
    <row r="2382" spans="1:8" x14ac:dyDescent="0.25">
      <c r="A2382" s="1">
        <v>1989</v>
      </c>
      <c r="B2382" s="1" t="s">
        <v>99</v>
      </c>
      <c r="C2382" t="s">
        <v>51</v>
      </c>
      <c r="D2382">
        <v>4</v>
      </c>
      <c r="E2382">
        <v>79</v>
      </c>
      <c r="F2382">
        <v>0.01</v>
      </c>
      <c r="G2382">
        <f t="shared" si="74"/>
        <v>5.0000000000000001E-3</v>
      </c>
      <c r="H2382">
        <f t="shared" si="75"/>
        <v>6.5548939726313589E-4</v>
      </c>
    </row>
    <row r="2383" spans="1:8" x14ac:dyDescent="0.25">
      <c r="A2383" s="1">
        <v>1989</v>
      </c>
      <c r="B2383" s="1" t="s">
        <v>99</v>
      </c>
      <c r="C2383" t="s">
        <v>51</v>
      </c>
      <c r="D2383">
        <v>4</v>
      </c>
      <c r="E2383">
        <v>79</v>
      </c>
      <c r="F2383">
        <v>0.01</v>
      </c>
      <c r="G2383">
        <f t="shared" si="74"/>
        <v>5.0000000000000001E-3</v>
      </c>
      <c r="H2383">
        <f t="shared" si="75"/>
        <v>6.5548939726313589E-4</v>
      </c>
    </row>
    <row r="2384" spans="1:8" x14ac:dyDescent="0.25">
      <c r="A2384" s="1">
        <v>1989</v>
      </c>
      <c r="B2384" s="1" t="s">
        <v>99</v>
      </c>
      <c r="C2384" t="s">
        <v>51</v>
      </c>
      <c r="D2384">
        <v>4</v>
      </c>
      <c r="E2384">
        <v>79</v>
      </c>
      <c r="F2384">
        <v>0.01</v>
      </c>
      <c r="G2384">
        <f t="shared" si="74"/>
        <v>5.0000000000000001E-3</v>
      </c>
      <c r="H2384">
        <f t="shared" si="75"/>
        <v>6.5548939726313589E-4</v>
      </c>
    </row>
    <row r="2385" spans="1:8" x14ac:dyDescent="0.25">
      <c r="A2385" s="1">
        <v>1989</v>
      </c>
      <c r="B2385" s="1" t="s">
        <v>99</v>
      </c>
      <c r="C2385" t="s">
        <v>51</v>
      </c>
      <c r="D2385">
        <v>4</v>
      </c>
      <c r="E2385">
        <v>79</v>
      </c>
      <c r="F2385">
        <v>7.0000000000000007E-2</v>
      </c>
      <c r="G2385">
        <f t="shared" si="74"/>
        <v>3.5000000000000003E-2</v>
      </c>
      <c r="H2385">
        <f t="shared" si="75"/>
        <v>4.588425780841952E-3</v>
      </c>
    </row>
    <row r="2386" spans="1:8" x14ac:dyDescent="0.25">
      <c r="A2386" s="1">
        <v>1989</v>
      </c>
      <c r="B2386" s="1" t="s">
        <v>99</v>
      </c>
      <c r="C2386" t="s">
        <v>51</v>
      </c>
      <c r="D2386">
        <v>4</v>
      </c>
      <c r="E2386">
        <v>79</v>
      </c>
      <c r="F2386">
        <v>0.03</v>
      </c>
      <c r="G2386">
        <f t="shared" si="74"/>
        <v>1.4999999999999999E-2</v>
      </c>
      <c r="H2386">
        <f t="shared" si="75"/>
        <v>1.9664681917894076E-3</v>
      </c>
    </row>
    <row r="2387" spans="1:8" x14ac:dyDescent="0.25">
      <c r="A2387" s="1">
        <v>1989</v>
      </c>
      <c r="B2387" s="1" t="s">
        <v>99</v>
      </c>
      <c r="C2387" t="s">
        <v>51</v>
      </c>
      <c r="D2387">
        <v>4</v>
      </c>
      <c r="E2387">
        <v>79</v>
      </c>
      <c r="F2387">
        <v>0.03</v>
      </c>
      <c r="G2387">
        <f t="shared" si="74"/>
        <v>1.4999999999999999E-2</v>
      </c>
      <c r="H2387">
        <f t="shared" si="75"/>
        <v>1.9664681917894076E-3</v>
      </c>
    </row>
    <row r="2388" spans="1:8" x14ac:dyDescent="0.25">
      <c r="A2388" s="1">
        <v>1989</v>
      </c>
      <c r="B2388" s="1" t="s">
        <v>99</v>
      </c>
      <c r="C2388" t="s">
        <v>51</v>
      </c>
      <c r="D2388">
        <v>4</v>
      </c>
      <c r="E2388">
        <v>79</v>
      </c>
      <c r="F2388">
        <v>0.06</v>
      </c>
      <c r="G2388">
        <f t="shared" si="74"/>
        <v>0.03</v>
      </c>
      <c r="H2388">
        <f t="shared" si="75"/>
        <v>3.9329363835788151E-3</v>
      </c>
    </row>
    <row r="2389" spans="1:8" x14ac:dyDescent="0.25">
      <c r="A2389" s="1">
        <v>1989</v>
      </c>
      <c r="B2389" s="1" t="s">
        <v>99</v>
      </c>
      <c r="C2389" t="s">
        <v>51</v>
      </c>
      <c r="D2389">
        <v>4</v>
      </c>
      <c r="E2389">
        <v>79</v>
      </c>
      <c r="F2389">
        <v>0.18</v>
      </c>
      <c r="G2389">
        <f t="shared" si="74"/>
        <v>0.09</v>
      </c>
      <c r="H2389">
        <f t="shared" si="75"/>
        <v>1.1798809150736446E-2</v>
      </c>
    </row>
    <row r="2390" spans="1:8" x14ac:dyDescent="0.25">
      <c r="A2390" s="1">
        <v>1989</v>
      </c>
      <c r="B2390" s="1" t="s">
        <v>99</v>
      </c>
      <c r="C2390" t="s">
        <v>51</v>
      </c>
      <c r="D2390">
        <v>4</v>
      </c>
      <c r="E2390">
        <v>79</v>
      </c>
      <c r="F2390">
        <v>0.14000000000000001</v>
      </c>
      <c r="G2390">
        <f t="shared" si="74"/>
        <v>7.0000000000000007E-2</v>
      </c>
      <c r="H2390">
        <f t="shared" si="75"/>
        <v>9.176851561683904E-3</v>
      </c>
    </row>
    <row r="2391" spans="1:8" x14ac:dyDescent="0.25">
      <c r="A2391" s="1">
        <v>1989</v>
      </c>
      <c r="B2391" s="1" t="s">
        <v>99</v>
      </c>
      <c r="C2391" t="s">
        <v>51</v>
      </c>
      <c r="D2391">
        <v>4</v>
      </c>
      <c r="E2391">
        <v>79</v>
      </c>
      <c r="F2391">
        <v>0.01</v>
      </c>
      <c r="G2391">
        <f t="shared" si="74"/>
        <v>5.0000000000000001E-3</v>
      </c>
      <c r="H2391">
        <f t="shared" si="75"/>
        <v>6.5548939726313589E-4</v>
      </c>
    </row>
    <row r="2392" spans="1:8" x14ac:dyDescent="0.25">
      <c r="A2392" s="1">
        <v>1989</v>
      </c>
      <c r="B2392" s="1" t="s">
        <v>99</v>
      </c>
      <c r="C2392" t="s">
        <v>51</v>
      </c>
      <c r="D2392">
        <v>4</v>
      </c>
      <c r="E2392">
        <v>79</v>
      </c>
      <c r="F2392">
        <v>0.05</v>
      </c>
      <c r="G2392">
        <f t="shared" si="74"/>
        <v>2.5000000000000001E-2</v>
      </c>
      <c r="H2392">
        <f t="shared" si="75"/>
        <v>3.27744698631568E-3</v>
      </c>
    </row>
    <row r="2393" spans="1:8" x14ac:dyDescent="0.25">
      <c r="A2393" s="1">
        <v>1989</v>
      </c>
      <c r="B2393" s="1" t="s">
        <v>99</v>
      </c>
      <c r="C2393" t="s">
        <v>51</v>
      </c>
      <c r="D2393">
        <v>4</v>
      </c>
      <c r="E2393">
        <v>79</v>
      </c>
      <c r="F2393">
        <v>0.02</v>
      </c>
      <c r="G2393">
        <f t="shared" si="74"/>
        <v>0.01</v>
      </c>
      <c r="H2393">
        <f t="shared" si="75"/>
        <v>1.3109787945262718E-3</v>
      </c>
    </row>
    <row r="2394" spans="1:8" x14ac:dyDescent="0.25">
      <c r="A2394" s="1">
        <v>1989</v>
      </c>
      <c r="B2394" s="1" t="s">
        <v>99</v>
      </c>
      <c r="C2394" t="s">
        <v>51</v>
      </c>
      <c r="D2394">
        <v>4</v>
      </c>
      <c r="E2394">
        <v>79</v>
      </c>
      <c r="F2394">
        <v>0.01</v>
      </c>
      <c r="G2394">
        <f t="shared" si="74"/>
        <v>5.0000000000000001E-3</v>
      </c>
      <c r="H2394">
        <f t="shared" si="75"/>
        <v>6.5548939726313589E-4</v>
      </c>
    </row>
    <row r="2395" spans="1:8" x14ac:dyDescent="0.25">
      <c r="A2395" s="1">
        <v>1989</v>
      </c>
      <c r="B2395" s="1" t="s">
        <v>99</v>
      </c>
      <c r="C2395" t="s">
        <v>51</v>
      </c>
      <c r="D2395">
        <v>4</v>
      </c>
      <c r="E2395">
        <v>79</v>
      </c>
      <c r="F2395">
        <v>0.01</v>
      </c>
      <c r="G2395">
        <f t="shared" si="74"/>
        <v>5.0000000000000001E-3</v>
      </c>
      <c r="H2395">
        <f t="shared" si="75"/>
        <v>6.5548939726313589E-4</v>
      </c>
    </row>
    <row r="2396" spans="1:8" x14ac:dyDescent="0.25">
      <c r="A2396" s="1">
        <v>1989</v>
      </c>
      <c r="B2396" s="1" t="s">
        <v>99</v>
      </c>
      <c r="C2396" t="s">
        <v>51</v>
      </c>
      <c r="D2396">
        <v>4</v>
      </c>
      <c r="E2396">
        <v>79</v>
      </c>
      <c r="F2396">
        <v>0.06</v>
      </c>
      <c r="G2396">
        <f t="shared" si="74"/>
        <v>0.03</v>
      </c>
      <c r="H2396">
        <f t="shared" si="75"/>
        <v>3.9329363835788151E-3</v>
      </c>
    </row>
    <row r="2397" spans="1:8" x14ac:dyDescent="0.25">
      <c r="A2397" s="1">
        <v>1989</v>
      </c>
      <c r="B2397" s="1" t="s">
        <v>99</v>
      </c>
      <c r="C2397" t="s">
        <v>51</v>
      </c>
      <c r="D2397">
        <v>4</v>
      </c>
      <c r="E2397">
        <v>79</v>
      </c>
      <c r="F2397">
        <v>0.1</v>
      </c>
      <c r="G2397">
        <f t="shared" si="74"/>
        <v>0.05</v>
      </c>
      <c r="H2397">
        <f t="shared" si="75"/>
        <v>6.55489397263136E-3</v>
      </c>
    </row>
    <row r="2398" spans="1:8" x14ac:dyDescent="0.25">
      <c r="A2398" s="1">
        <v>1989</v>
      </c>
      <c r="B2398" s="1" t="s">
        <v>99</v>
      </c>
      <c r="C2398" t="s">
        <v>51</v>
      </c>
      <c r="D2398">
        <v>4</v>
      </c>
      <c r="E2398">
        <v>79</v>
      </c>
      <c r="F2398">
        <v>0.06</v>
      </c>
      <c r="G2398">
        <f t="shared" si="74"/>
        <v>0.03</v>
      </c>
      <c r="H2398">
        <f t="shared" si="75"/>
        <v>3.9329363835788151E-3</v>
      </c>
    </row>
    <row r="2399" spans="1:8" x14ac:dyDescent="0.25">
      <c r="A2399" s="1">
        <v>1989</v>
      </c>
      <c r="B2399" s="1" t="s">
        <v>99</v>
      </c>
      <c r="C2399" t="s">
        <v>51</v>
      </c>
      <c r="D2399">
        <v>4</v>
      </c>
      <c r="E2399">
        <v>79</v>
      </c>
      <c r="F2399">
        <v>0.04</v>
      </c>
      <c r="G2399">
        <f t="shared" si="74"/>
        <v>0.02</v>
      </c>
      <c r="H2399">
        <f t="shared" si="75"/>
        <v>2.6219575890525436E-3</v>
      </c>
    </row>
    <row r="2400" spans="1:8" x14ac:dyDescent="0.25">
      <c r="A2400" s="1">
        <v>1989</v>
      </c>
      <c r="B2400" s="1" t="s">
        <v>99</v>
      </c>
      <c r="C2400" t="s">
        <v>51</v>
      </c>
      <c r="D2400">
        <v>4</v>
      </c>
      <c r="E2400">
        <v>79</v>
      </c>
      <c r="F2400">
        <v>0.02</v>
      </c>
      <c r="G2400">
        <f t="shared" si="74"/>
        <v>0.01</v>
      </c>
      <c r="H2400">
        <f t="shared" si="75"/>
        <v>1.3109787945262718E-3</v>
      </c>
    </row>
    <row r="2401" spans="1:8" x14ac:dyDescent="0.25">
      <c r="A2401" s="1">
        <v>1989</v>
      </c>
      <c r="B2401" s="1" t="s">
        <v>99</v>
      </c>
      <c r="C2401" t="s">
        <v>51</v>
      </c>
      <c r="D2401">
        <v>4</v>
      </c>
      <c r="E2401">
        <v>79</v>
      </c>
      <c r="F2401">
        <v>0.04</v>
      </c>
      <c r="G2401">
        <f t="shared" si="74"/>
        <v>0.02</v>
      </c>
      <c r="H2401">
        <f t="shared" si="75"/>
        <v>2.6219575890525436E-3</v>
      </c>
    </row>
    <row r="2402" spans="1:8" x14ac:dyDescent="0.25">
      <c r="A2402" s="1">
        <v>1989</v>
      </c>
      <c r="B2402" s="1" t="s">
        <v>99</v>
      </c>
      <c r="C2402" t="s">
        <v>51</v>
      </c>
      <c r="D2402">
        <v>4</v>
      </c>
      <c r="E2402">
        <v>79</v>
      </c>
      <c r="F2402">
        <v>0.02</v>
      </c>
      <c r="G2402">
        <f t="shared" si="74"/>
        <v>0.01</v>
      </c>
      <c r="H2402">
        <f t="shared" si="75"/>
        <v>1.3109787945262718E-3</v>
      </c>
    </row>
    <row r="2403" spans="1:8" x14ac:dyDescent="0.25">
      <c r="A2403" s="1">
        <v>1989</v>
      </c>
      <c r="B2403" s="1" t="s">
        <v>99</v>
      </c>
      <c r="C2403" t="s">
        <v>51</v>
      </c>
      <c r="D2403">
        <v>4</v>
      </c>
      <c r="E2403">
        <v>79</v>
      </c>
      <c r="F2403">
        <v>0.01</v>
      </c>
      <c r="G2403">
        <f t="shared" si="74"/>
        <v>5.0000000000000001E-3</v>
      </c>
      <c r="H2403">
        <f t="shared" si="75"/>
        <v>6.5548939726313589E-4</v>
      </c>
    </row>
    <row r="2404" spans="1:8" x14ac:dyDescent="0.25">
      <c r="A2404" s="1">
        <v>1989</v>
      </c>
      <c r="B2404" s="1" t="s">
        <v>99</v>
      </c>
      <c r="C2404" t="s">
        <v>51</v>
      </c>
      <c r="D2404">
        <v>4</v>
      </c>
      <c r="E2404">
        <v>79</v>
      </c>
      <c r="F2404">
        <v>0.01</v>
      </c>
      <c r="G2404">
        <f t="shared" si="74"/>
        <v>5.0000000000000001E-3</v>
      </c>
      <c r="H2404">
        <f t="shared" si="75"/>
        <v>6.5548939726313589E-4</v>
      </c>
    </row>
    <row r="2405" spans="1:8" x14ac:dyDescent="0.25">
      <c r="A2405" s="1">
        <v>1989</v>
      </c>
      <c r="B2405" s="1" t="s">
        <v>99</v>
      </c>
      <c r="C2405" t="s">
        <v>51</v>
      </c>
      <c r="D2405">
        <v>4</v>
      </c>
      <c r="E2405">
        <v>79</v>
      </c>
      <c r="F2405">
        <v>0.06</v>
      </c>
      <c r="G2405">
        <f t="shared" si="74"/>
        <v>0.03</v>
      </c>
      <c r="H2405">
        <f t="shared" si="75"/>
        <v>3.9329363835788151E-3</v>
      </c>
    </row>
    <row r="2406" spans="1:8" x14ac:dyDescent="0.25">
      <c r="A2406" s="1">
        <v>1989</v>
      </c>
      <c r="B2406" s="1" t="s">
        <v>99</v>
      </c>
      <c r="C2406" t="s">
        <v>51</v>
      </c>
      <c r="D2406">
        <v>4</v>
      </c>
      <c r="E2406">
        <v>79</v>
      </c>
      <c r="F2406">
        <v>0.05</v>
      </c>
      <c r="G2406">
        <f t="shared" si="74"/>
        <v>2.5000000000000001E-2</v>
      </c>
      <c r="H2406">
        <f t="shared" si="75"/>
        <v>3.27744698631568E-3</v>
      </c>
    </row>
    <row r="2407" spans="1:8" x14ac:dyDescent="0.25">
      <c r="A2407" s="1">
        <v>1989</v>
      </c>
      <c r="B2407" s="1" t="s">
        <v>99</v>
      </c>
      <c r="C2407" t="s">
        <v>51</v>
      </c>
      <c r="D2407">
        <v>4</v>
      </c>
      <c r="E2407">
        <v>79</v>
      </c>
      <c r="F2407">
        <v>0.02</v>
      </c>
      <c r="G2407">
        <f t="shared" si="74"/>
        <v>0.01</v>
      </c>
      <c r="H2407">
        <f t="shared" si="75"/>
        <v>1.3109787945262718E-3</v>
      </c>
    </row>
    <row r="2408" spans="1:8" x14ac:dyDescent="0.25">
      <c r="A2408" s="1">
        <v>1989</v>
      </c>
      <c r="B2408" s="1" t="s">
        <v>99</v>
      </c>
      <c r="C2408" t="s">
        <v>51</v>
      </c>
      <c r="D2408">
        <v>4</v>
      </c>
      <c r="E2408">
        <v>79</v>
      </c>
      <c r="F2408">
        <v>1.99</v>
      </c>
      <c r="G2408">
        <f t="shared" si="74"/>
        <v>0.995</v>
      </c>
      <c r="H2408">
        <f t="shared" si="75"/>
        <v>0.13044239005536404</v>
      </c>
    </row>
    <row r="2409" spans="1:8" x14ac:dyDescent="0.25">
      <c r="A2409" s="1">
        <v>1989</v>
      </c>
      <c r="B2409" s="1" t="s">
        <v>99</v>
      </c>
      <c r="C2409" t="s">
        <v>51</v>
      </c>
      <c r="D2409">
        <v>4</v>
      </c>
      <c r="E2409">
        <v>79</v>
      </c>
      <c r="F2409">
        <v>0.09</v>
      </c>
      <c r="G2409">
        <f t="shared" si="74"/>
        <v>4.4999999999999998E-2</v>
      </c>
      <c r="H2409">
        <f t="shared" si="75"/>
        <v>5.8994045753682231E-3</v>
      </c>
    </row>
    <row r="2410" spans="1:8" x14ac:dyDescent="0.25">
      <c r="A2410" s="1">
        <v>1989</v>
      </c>
      <c r="B2410" s="1" t="s">
        <v>99</v>
      </c>
      <c r="C2410" t="s">
        <v>51</v>
      </c>
      <c r="D2410">
        <v>4</v>
      </c>
      <c r="E2410">
        <v>79</v>
      </c>
      <c r="F2410">
        <v>0.01</v>
      </c>
      <c r="G2410">
        <f t="shared" si="74"/>
        <v>5.0000000000000001E-3</v>
      </c>
      <c r="H2410">
        <f t="shared" si="75"/>
        <v>6.5548939726313589E-4</v>
      </c>
    </row>
    <row r="2411" spans="1:8" x14ac:dyDescent="0.25">
      <c r="A2411" s="1">
        <v>1989</v>
      </c>
      <c r="B2411" s="1" t="s">
        <v>99</v>
      </c>
      <c r="C2411" t="s">
        <v>51</v>
      </c>
      <c r="D2411">
        <v>4</v>
      </c>
      <c r="E2411">
        <v>79</v>
      </c>
      <c r="F2411">
        <v>0.01</v>
      </c>
      <c r="G2411">
        <f t="shared" si="74"/>
        <v>5.0000000000000001E-3</v>
      </c>
      <c r="H2411">
        <f t="shared" si="75"/>
        <v>6.5548939726313589E-4</v>
      </c>
    </row>
    <row r="2412" spans="1:8" x14ac:dyDescent="0.25">
      <c r="A2412" s="1">
        <v>1989</v>
      </c>
      <c r="B2412" s="1" t="s">
        <v>99</v>
      </c>
      <c r="C2412" t="s">
        <v>51</v>
      </c>
      <c r="D2412">
        <v>4</v>
      </c>
      <c r="E2412">
        <v>79</v>
      </c>
      <c r="F2412">
        <v>0.03</v>
      </c>
      <c r="G2412">
        <f t="shared" si="74"/>
        <v>1.4999999999999999E-2</v>
      </c>
      <c r="H2412">
        <f t="shared" si="75"/>
        <v>1.9664681917894076E-3</v>
      </c>
    </row>
    <row r="2413" spans="1:8" x14ac:dyDescent="0.25">
      <c r="A2413" s="1">
        <v>1989</v>
      </c>
      <c r="B2413" s="1" t="s">
        <v>99</v>
      </c>
      <c r="C2413" t="s">
        <v>51</v>
      </c>
      <c r="D2413">
        <v>4</v>
      </c>
      <c r="E2413">
        <v>79</v>
      </c>
      <c r="F2413">
        <v>1.97</v>
      </c>
      <c r="G2413">
        <f t="shared" si="74"/>
        <v>0.98499999999999999</v>
      </c>
      <c r="H2413">
        <f t="shared" si="75"/>
        <v>0.12913141126083777</v>
      </c>
    </row>
    <row r="2414" spans="1:8" x14ac:dyDescent="0.25">
      <c r="A2414" s="1">
        <v>1989</v>
      </c>
      <c r="B2414" s="1" t="s">
        <v>99</v>
      </c>
      <c r="C2414" t="s">
        <v>51</v>
      </c>
      <c r="D2414">
        <v>4</v>
      </c>
      <c r="E2414">
        <v>79</v>
      </c>
      <c r="F2414">
        <v>0.04</v>
      </c>
      <c r="G2414">
        <f t="shared" si="74"/>
        <v>0.02</v>
      </c>
      <c r="H2414">
        <f t="shared" si="75"/>
        <v>2.6219575890525436E-3</v>
      </c>
    </row>
    <row r="2415" spans="1:8" x14ac:dyDescent="0.25">
      <c r="A2415" s="1">
        <v>1989</v>
      </c>
      <c r="B2415" s="1" t="s">
        <v>99</v>
      </c>
      <c r="C2415" t="s">
        <v>51</v>
      </c>
      <c r="D2415">
        <v>4</v>
      </c>
      <c r="E2415">
        <v>79</v>
      </c>
      <c r="F2415">
        <v>2.99</v>
      </c>
      <c r="G2415">
        <f t="shared" si="74"/>
        <v>1.4950000000000001</v>
      </c>
      <c r="H2415">
        <f t="shared" si="75"/>
        <v>0.19599132978167766</v>
      </c>
    </row>
    <row r="2416" spans="1:8" x14ac:dyDescent="0.25">
      <c r="A2416" s="1">
        <v>1989</v>
      </c>
      <c r="B2416" s="1" t="s">
        <v>99</v>
      </c>
      <c r="C2416" t="s">
        <v>51</v>
      </c>
      <c r="D2416">
        <v>4</v>
      </c>
      <c r="E2416">
        <v>79</v>
      </c>
      <c r="F2416">
        <v>3.55</v>
      </c>
      <c r="G2416">
        <f t="shared" si="74"/>
        <v>1.7749999999999999</v>
      </c>
      <c r="H2416">
        <f t="shared" si="75"/>
        <v>0.23269873602841323</v>
      </c>
    </row>
    <row r="2417" spans="1:8" x14ac:dyDescent="0.25">
      <c r="A2417" s="1">
        <v>1989</v>
      </c>
      <c r="B2417" s="1" t="s">
        <v>99</v>
      </c>
      <c r="C2417" t="s">
        <v>51</v>
      </c>
      <c r="D2417">
        <v>4</v>
      </c>
      <c r="E2417">
        <v>79</v>
      </c>
      <c r="F2417">
        <v>0.02</v>
      </c>
      <c r="G2417">
        <f t="shared" si="74"/>
        <v>0.01</v>
      </c>
      <c r="H2417">
        <f t="shared" si="75"/>
        <v>1.3109787945262718E-3</v>
      </c>
    </row>
    <row r="2418" spans="1:8" x14ac:dyDescent="0.25">
      <c r="A2418" s="1">
        <v>1989</v>
      </c>
      <c r="B2418" s="1" t="s">
        <v>99</v>
      </c>
      <c r="C2418" t="s">
        <v>51</v>
      </c>
      <c r="D2418">
        <v>4</v>
      </c>
      <c r="E2418">
        <v>79</v>
      </c>
      <c r="F2418">
        <v>7.0000000000000007E-2</v>
      </c>
      <c r="G2418">
        <f t="shared" si="74"/>
        <v>3.5000000000000003E-2</v>
      </c>
      <c r="H2418">
        <f t="shared" si="75"/>
        <v>4.588425780841952E-3</v>
      </c>
    </row>
    <row r="2419" spans="1:8" x14ac:dyDescent="0.25">
      <c r="A2419" s="1">
        <v>1989</v>
      </c>
      <c r="B2419" s="1" t="s">
        <v>99</v>
      </c>
      <c r="C2419" t="s">
        <v>51</v>
      </c>
      <c r="D2419">
        <v>4</v>
      </c>
      <c r="E2419">
        <v>79</v>
      </c>
      <c r="F2419">
        <v>7.0000000000000007E-2</v>
      </c>
      <c r="G2419">
        <f t="shared" si="74"/>
        <v>3.5000000000000003E-2</v>
      </c>
      <c r="H2419">
        <f t="shared" si="75"/>
        <v>4.588425780841952E-3</v>
      </c>
    </row>
    <row r="2420" spans="1:8" x14ac:dyDescent="0.25">
      <c r="A2420" s="1">
        <v>1989</v>
      </c>
      <c r="B2420" s="1" t="s">
        <v>99</v>
      </c>
      <c r="C2420" t="s">
        <v>51</v>
      </c>
      <c r="D2420">
        <v>4</v>
      </c>
      <c r="E2420">
        <v>79</v>
      </c>
      <c r="F2420">
        <v>0.56000000000000005</v>
      </c>
      <c r="G2420">
        <f t="shared" si="74"/>
        <v>0.28000000000000003</v>
      </c>
      <c r="H2420">
        <f t="shared" si="75"/>
        <v>3.6707406246735616E-2</v>
      </c>
    </row>
    <row r="2421" spans="1:8" x14ac:dyDescent="0.25">
      <c r="A2421" s="1">
        <v>1989</v>
      </c>
      <c r="B2421" s="1" t="s">
        <v>99</v>
      </c>
      <c r="C2421" t="s">
        <v>51</v>
      </c>
      <c r="D2421">
        <v>4</v>
      </c>
      <c r="E2421">
        <v>79</v>
      </c>
      <c r="F2421">
        <v>0.03</v>
      </c>
      <c r="G2421">
        <f t="shared" si="74"/>
        <v>1.4999999999999999E-2</v>
      </c>
      <c r="H2421">
        <f t="shared" si="75"/>
        <v>1.9664681917894076E-3</v>
      </c>
    </row>
    <row r="2422" spans="1:8" x14ac:dyDescent="0.25">
      <c r="A2422" s="1">
        <v>1989</v>
      </c>
      <c r="B2422" s="1" t="s">
        <v>99</v>
      </c>
      <c r="C2422" t="s">
        <v>51</v>
      </c>
      <c r="D2422">
        <v>4</v>
      </c>
      <c r="E2422">
        <v>79</v>
      </c>
      <c r="F2422">
        <v>0.01</v>
      </c>
      <c r="G2422">
        <f t="shared" si="74"/>
        <v>5.0000000000000001E-3</v>
      </c>
      <c r="H2422">
        <f t="shared" si="75"/>
        <v>6.5548939726313589E-4</v>
      </c>
    </row>
    <row r="2423" spans="1:8" x14ac:dyDescent="0.25">
      <c r="A2423" s="1">
        <v>1989</v>
      </c>
      <c r="B2423" s="1" t="s">
        <v>99</v>
      </c>
      <c r="C2423" t="s">
        <v>51</v>
      </c>
      <c r="D2423">
        <v>4</v>
      </c>
      <c r="E2423">
        <v>79</v>
      </c>
      <c r="F2423">
        <v>0.99</v>
      </c>
      <c r="G2423">
        <f t="shared" si="74"/>
        <v>0.495</v>
      </c>
      <c r="H2423">
        <f t="shared" si="75"/>
        <v>6.4893450329050459E-2</v>
      </c>
    </row>
    <row r="2424" spans="1:8" x14ac:dyDescent="0.25">
      <c r="A2424" s="1">
        <v>1989</v>
      </c>
      <c r="B2424" s="1" t="s">
        <v>99</v>
      </c>
      <c r="C2424" t="s">
        <v>51</v>
      </c>
      <c r="D2424">
        <v>4</v>
      </c>
      <c r="E2424">
        <v>79</v>
      </c>
      <c r="F2424">
        <v>7.0000000000000007E-2</v>
      </c>
      <c r="G2424">
        <f t="shared" si="74"/>
        <v>3.5000000000000003E-2</v>
      </c>
      <c r="H2424">
        <f t="shared" si="75"/>
        <v>4.588425780841952E-3</v>
      </c>
    </row>
    <row r="2425" spans="1:8" x14ac:dyDescent="0.25">
      <c r="A2425" s="1">
        <v>1989</v>
      </c>
      <c r="B2425" s="1" t="s">
        <v>99</v>
      </c>
      <c r="C2425" t="s">
        <v>51</v>
      </c>
      <c r="D2425">
        <v>4</v>
      </c>
      <c r="E2425">
        <v>79</v>
      </c>
      <c r="F2425">
        <v>0.02</v>
      </c>
      <c r="G2425">
        <f t="shared" si="74"/>
        <v>0.01</v>
      </c>
      <c r="H2425">
        <f t="shared" si="75"/>
        <v>1.3109787945262718E-3</v>
      </c>
    </row>
    <row r="2426" spans="1:8" x14ac:dyDescent="0.25">
      <c r="A2426" s="1">
        <v>1989</v>
      </c>
      <c r="B2426" s="1" t="s">
        <v>99</v>
      </c>
      <c r="C2426" t="s">
        <v>51</v>
      </c>
      <c r="D2426">
        <v>4</v>
      </c>
      <c r="E2426">
        <v>85</v>
      </c>
      <c r="F2426">
        <v>0.18</v>
      </c>
      <c r="G2426">
        <f t="shared" si="74"/>
        <v>0.09</v>
      </c>
      <c r="H2426">
        <f t="shared" si="75"/>
        <v>1.1798809150736446E-2</v>
      </c>
    </row>
    <row r="2427" spans="1:8" x14ac:dyDescent="0.25">
      <c r="A2427" s="1">
        <v>1989</v>
      </c>
      <c r="B2427" s="1" t="s">
        <v>99</v>
      </c>
      <c r="C2427" t="s">
        <v>51</v>
      </c>
      <c r="D2427">
        <v>4</v>
      </c>
      <c r="E2427">
        <v>85</v>
      </c>
      <c r="F2427">
        <v>0.01</v>
      </c>
      <c r="G2427">
        <f t="shared" si="74"/>
        <v>5.0000000000000001E-3</v>
      </c>
      <c r="H2427">
        <f t="shared" si="75"/>
        <v>6.5548939726313589E-4</v>
      </c>
    </row>
    <row r="2428" spans="1:8" x14ac:dyDescent="0.25">
      <c r="A2428" s="1">
        <v>1989</v>
      </c>
      <c r="B2428" s="1" t="s">
        <v>99</v>
      </c>
      <c r="C2428" t="s">
        <v>51</v>
      </c>
      <c r="D2428">
        <v>4</v>
      </c>
      <c r="E2428">
        <v>85</v>
      </c>
      <c r="F2428">
        <v>0.56000000000000005</v>
      </c>
      <c r="G2428">
        <f t="shared" si="74"/>
        <v>0.28000000000000003</v>
      </c>
      <c r="H2428">
        <f t="shared" si="75"/>
        <v>3.6707406246735616E-2</v>
      </c>
    </row>
    <row r="2429" spans="1:8" x14ac:dyDescent="0.25">
      <c r="A2429" s="1">
        <v>1989</v>
      </c>
      <c r="B2429" s="1" t="s">
        <v>99</v>
      </c>
      <c r="C2429" t="s">
        <v>51</v>
      </c>
      <c r="D2429">
        <v>4</v>
      </c>
      <c r="E2429">
        <v>85</v>
      </c>
      <c r="F2429">
        <v>1.99</v>
      </c>
      <c r="G2429">
        <f t="shared" si="74"/>
        <v>0.995</v>
      </c>
      <c r="H2429">
        <f t="shared" si="75"/>
        <v>0.13044239005536404</v>
      </c>
    </row>
    <row r="2430" spans="1:8" x14ac:dyDescent="0.25">
      <c r="A2430" s="1">
        <v>1989</v>
      </c>
      <c r="B2430" s="1" t="s">
        <v>99</v>
      </c>
      <c r="C2430" t="s">
        <v>51</v>
      </c>
      <c r="D2430">
        <v>4</v>
      </c>
      <c r="E2430">
        <v>85</v>
      </c>
      <c r="F2430">
        <v>1.93</v>
      </c>
      <c r="G2430">
        <f t="shared" si="74"/>
        <v>0.96499999999999997</v>
      </c>
      <c r="H2430">
        <f t="shared" si="75"/>
        <v>0.12650945367178523</v>
      </c>
    </row>
    <row r="2431" spans="1:8" x14ac:dyDescent="0.25">
      <c r="A2431" s="1">
        <v>1989</v>
      </c>
      <c r="B2431" s="1" t="s">
        <v>99</v>
      </c>
      <c r="C2431" t="s">
        <v>51</v>
      </c>
      <c r="D2431">
        <v>4</v>
      </c>
      <c r="E2431">
        <v>85</v>
      </c>
      <c r="F2431">
        <v>1.79</v>
      </c>
      <c r="G2431">
        <f t="shared" si="74"/>
        <v>0.89500000000000002</v>
      </c>
      <c r="H2431">
        <f t="shared" si="75"/>
        <v>0.11733260211010134</v>
      </c>
    </row>
    <row r="2432" spans="1:8" x14ac:dyDescent="0.25">
      <c r="A2432" s="1">
        <v>1989</v>
      </c>
      <c r="B2432" s="1" t="s">
        <v>99</v>
      </c>
      <c r="C2432" t="s">
        <v>51</v>
      </c>
      <c r="D2432">
        <v>4</v>
      </c>
      <c r="E2432">
        <v>85</v>
      </c>
      <c r="F2432">
        <v>1.28</v>
      </c>
      <c r="G2432">
        <f t="shared" si="74"/>
        <v>0.64</v>
      </c>
      <c r="H2432">
        <f t="shared" si="75"/>
        <v>8.3902642849681394E-2</v>
      </c>
    </row>
    <row r="2433" spans="1:8" x14ac:dyDescent="0.25">
      <c r="A2433" s="1">
        <v>1989</v>
      </c>
      <c r="B2433" s="1" t="s">
        <v>99</v>
      </c>
      <c r="C2433" t="s">
        <v>51</v>
      </c>
      <c r="D2433">
        <v>4</v>
      </c>
      <c r="E2433">
        <v>85</v>
      </c>
      <c r="F2433">
        <v>0.01</v>
      </c>
      <c r="G2433">
        <f t="shared" si="74"/>
        <v>5.0000000000000001E-3</v>
      </c>
      <c r="H2433">
        <f t="shared" si="75"/>
        <v>6.5548939726313589E-4</v>
      </c>
    </row>
    <row r="2434" spans="1:8" x14ac:dyDescent="0.25">
      <c r="A2434" s="1">
        <v>1989</v>
      </c>
      <c r="B2434" s="1" t="s">
        <v>99</v>
      </c>
      <c r="C2434" t="s">
        <v>51</v>
      </c>
      <c r="D2434">
        <v>4</v>
      </c>
      <c r="E2434">
        <v>85</v>
      </c>
      <c r="F2434">
        <v>1.02</v>
      </c>
      <c r="G2434">
        <f t="shared" si="74"/>
        <v>0.51</v>
      </c>
      <c r="H2434">
        <f t="shared" si="75"/>
        <v>6.6859918520839862E-2</v>
      </c>
    </row>
    <row r="2435" spans="1:8" x14ac:dyDescent="0.25">
      <c r="A2435" s="1">
        <v>1989</v>
      </c>
      <c r="B2435" s="1" t="s">
        <v>99</v>
      </c>
      <c r="C2435" t="s">
        <v>51</v>
      </c>
      <c r="D2435">
        <v>4</v>
      </c>
      <c r="E2435">
        <v>85</v>
      </c>
      <c r="F2435">
        <v>1.83</v>
      </c>
      <c r="G2435">
        <f t="shared" ref="G2435:G2498" si="76">(F2435/0.5)/4</f>
        <v>0.91500000000000004</v>
      </c>
      <c r="H2435">
        <f t="shared" ref="H2435:H2498" si="77">G2435*(12.55/95.73)</f>
        <v>0.11995455969915388</v>
      </c>
    </row>
    <row r="2436" spans="1:8" x14ac:dyDescent="0.25">
      <c r="A2436" s="1">
        <v>1989</v>
      </c>
      <c r="B2436" s="1" t="s">
        <v>99</v>
      </c>
      <c r="C2436" t="s">
        <v>51</v>
      </c>
      <c r="D2436">
        <v>4</v>
      </c>
      <c r="E2436">
        <v>85</v>
      </c>
      <c r="F2436">
        <v>0.02</v>
      </c>
      <c r="G2436">
        <f t="shared" si="76"/>
        <v>0.01</v>
      </c>
      <c r="H2436">
        <f t="shared" si="77"/>
        <v>1.3109787945262718E-3</v>
      </c>
    </row>
    <row r="2437" spans="1:8" x14ac:dyDescent="0.25">
      <c r="A2437" s="1">
        <v>1989</v>
      </c>
      <c r="B2437" s="1" t="s">
        <v>99</v>
      </c>
      <c r="C2437" t="s">
        <v>51</v>
      </c>
      <c r="D2437">
        <v>4</v>
      </c>
      <c r="E2437">
        <v>85</v>
      </c>
      <c r="F2437">
        <v>2.52</v>
      </c>
      <c r="G2437">
        <f t="shared" si="76"/>
        <v>1.26</v>
      </c>
      <c r="H2437">
        <f t="shared" si="77"/>
        <v>0.16518332811031025</v>
      </c>
    </row>
    <row r="2438" spans="1:8" x14ac:dyDescent="0.25">
      <c r="A2438" s="1">
        <v>1989</v>
      </c>
      <c r="B2438" s="1" t="s">
        <v>99</v>
      </c>
      <c r="C2438" t="s">
        <v>51</v>
      </c>
      <c r="D2438">
        <v>4</v>
      </c>
      <c r="E2438">
        <v>88</v>
      </c>
      <c r="F2438">
        <v>0.03</v>
      </c>
      <c r="G2438">
        <f t="shared" si="76"/>
        <v>1.4999999999999999E-2</v>
      </c>
      <c r="H2438">
        <f t="shared" si="77"/>
        <v>1.9664681917894076E-3</v>
      </c>
    </row>
    <row r="2439" spans="1:8" x14ac:dyDescent="0.25">
      <c r="A2439" s="1">
        <v>1989</v>
      </c>
      <c r="B2439" s="1" t="s">
        <v>99</v>
      </c>
      <c r="C2439" t="s">
        <v>51</v>
      </c>
      <c r="D2439">
        <v>4</v>
      </c>
      <c r="E2439">
        <v>88</v>
      </c>
      <c r="F2439">
        <v>0.05</v>
      </c>
      <c r="G2439">
        <f t="shared" si="76"/>
        <v>2.5000000000000001E-2</v>
      </c>
      <c r="H2439">
        <f t="shared" si="77"/>
        <v>3.27744698631568E-3</v>
      </c>
    </row>
    <row r="2440" spans="1:8" x14ac:dyDescent="0.25">
      <c r="A2440" s="1">
        <v>1989</v>
      </c>
      <c r="B2440" s="1" t="s">
        <v>99</v>
      </c>
      <c r="C2440" t="s">
        <v>51</v>
      </c>
      <c r="D2440">
        <v>4</v>
      </c>
      <c r="E2440">
        <v>88</v>
      </c>
      <c r="F2440">
        <v>0.39</v>
      </c>
      <c r="G2440">
        <f t="shared" si="76"/>
        <v>0.19500000000000001</v>
      </c>
      <c r="H2440">
        <f t="shared" si="77"/>
        <v>2.5564086493262302E-2</v>
      </c>
    </row>
    <row r="2441" spans="1:8" x14ac:dyDescent="0.25">
      <c r="A2441" s="1">
        <v>1989</v>
      </c>
      <c r="B2441" s="1" t="s">
        <v>99</v>
      </c>
      <c r="C2441" t="s">
        <v>51</v>
      </c>
      <c r="D2441">
        <v>4</v>
      </c>
      <c r="E2441">
        <v>88</v>
      </c>
      <c r="F2441">
        <v>0.52</v>
      </c>
      <c r="G2441">
        <f t="shared" si="76"/>
        <v>0.26</v>
      </c>
      <c r="H2441">
        <f t="shared" si="77"/>
        <v>3.4085448657683072E-2</v>
      </c>
    </row>
    <row r="2442" spans="1:8" x14ac:dyDescent="0.25">
      <c r="A2442" s="1">
        <v>1989</v>
      </c>
      <c r="B2442" s="1" t="s">
        <v>99</v>
      </c>
      <c r="C2442" t="s">
        <v>51</v>
      </c>
      <c r="D2442">
        <v>4</v>
      </c>
      <c r="E2442">
        <v>88</v>
      </c>
      <c r="F2442">
        <v>0.31</v>
      </c>
      <c r="G2442">
        <f t="shared" si="76"/>
        <v>0.155</v>
      </c>
      <c r="H2442">
        <f t="shared" si="77"/>
        <v>2.0320171315157214E-2</v>
      </c>
    </row>
    <row r="2443" spans="1:8" x14ac:dyDescent="0.25">
      <c r="A2443" s="1">
        <v>1989</v>
      </c>
      <c r="B2443" s="1" t="s">
        <v>99</v>
      </c>
      <c r="C2443" t="s">
        <v>51</v>
      </c>
      <c r="D2443">
        <v>4</v>
      </c>
      <c r="E2443">
        <v>88</v>
      </c>
      <c r="F2443">
        <v>0.04</v>
      </c>
      <c r="G2443">
        <f t="shared" si="76"/>
        <v>0.02</v>
      </c>
      <c r="H2443">
        <f t="shared" si="77"/>
        <v>2.6219575890525436E-3</v>
      </c>
    </row>
    <row r="2444" spans="1:8" x14ac:dyDescent="0.25">
      <c r="A2444" s="1">
        <v>1989</v>
      </c>
      <c r="B2444" s="1" t="s">
        <v>99</v>
      </c>
      <c r="C2444" t="s">
        <v>51</v>
      </c>
      <c r="D2444">
        <v>4</v>
      </c>
      <c r="E2444">
        <v>88</v>
      </c>
      <c r="F2444">
        <v>0.28000000000000003</v>
      </c>
      <c r="G2444">
        <f t="shared" si="76"/>
        <v>0.14000000000000001</v>
      </c>
      <c r="H2444">
        <f t="shared" si="77"/>
        <v>1.8353703123367808E-2</v>
      </c>
    </row>
    <row r="2445" spans="1:8" x14ac:dyDescent="0.25">
      <c r="A2445" s="1">
        <v>1994</v>
      </c>
      <c r="B2445" s="1" t="s">
        <v>99</v>
      </c>
      <c r="C2445" t="s">
        <v>51</v>
      </c>
      <c r="D2445">
        <v>1</v>
      </c>
      <c r="E2445">
        <v>29</v>
      </c>
      <c r="F2445">
        <v>0.15</v>
      </c>
      <c r="G2445">
        <f t="shared" si="76"/>
        <v>7.4999999999999997E-2</v>
      </c>
      <c r="H2445">
        <f t="shared" si="77"/>
        <v>9.8323409589470383E-3</v>
      </c>
    </row>
    <row r="2446" spans="1:8" x14ac:dyDescent="0.25">
      <c r="A2446" s="1">
        <v>1994</v>
      </c>
      <c r="B2446" s="1" t="s">
        <v>99</v>
      </c>
      <c r="C2446" t="s">
        <v>51</v>
      </c>
      <c r="D2446">
        <v>1</v>
      </c>
      <c r="E2446">
        <v>29</v>
      </c>
      <c r="F2446">
        <v>0.17</v>
      </c>
      <c r="G2446">
        <f t="shared" si="76"/>
        <v>8.5000000000000006E-2</v>
      </c>
      <c r="H2446">
        <f t="shared" si="77"/>
        <v>1.1143319753473312E-2</v>
      </c>
    </row>
    <row r="2447" spans="1:8" x14ac:dyDescent="0.25">
      <c r="A2447" s="1">
        <v>1994</v>
      </c>
      <c r="B2447" s="1" t="s">
        <v>99</v>
      </c>
      <c r="C2447" t="s">
        <v>51</v>
      </c>
      <c r="D2447">
        <v>1</v>
      </c>
      <c r="E2447">
        <v>29</v>
      </c>
      <c r="F2447">
        <v>0.09</v>
      </c>
      <c r="G2447">
        <f t="shared" si="76"/>
        <v>4.4999999999999998E-2</v>
      </c>
      <c r="H2447">
        <f t="shared" si="77"/>
        <v>5.8994045753682231E-3</v>
      </c>
    </row>
    <row r="2448" spans="1:8" x14ac:dyDescent="0.25">
      <c r="A2448" s="1">
        <v>1994</v>
      </c>
      <c r="B2448" s="1" t="s">
        <v>99</v>
      </c>
      <c r="C2448" t="s">
        <v>51</v>
      </c>
      <c r="D2448">
        <v>1</v>
      </c>
      <c r="E2448">
        <v>29</v>
      </c>
      <c r="F2448">
        <v>0.02</v>
      </c>
      <c r="G2448">
        <f t="shared" si="76"/>
        <v>0.01</v>
      </c>
      <c r="H2448">
        <f t="shared" si="77"/>
        <v>1.3109787945262718E-3</v>
      </c>
    </row>
    <row r="2449" spans="1:8" x14ac:dyDescent="0.25">
      <c r="A2449" s="1">
        <v>1994</v>
      </c>
      <c r="B2449" s="1" t="s">
        <v>99</v>
      </c>
      <c r="C2449" t="s">
        <v>51</v>
      </c>
      <c r="D2449">
        <v>1</v>
      </c>
      <c r="E2449">
        <v>29</v>
      </c>
      <c r="F2449">
        <v>0.6</v>
      </c>
      <c r="G2449">
        <f t="shared" si="76"/>
        <v>0.3</v>
      </c>
      <c r="H2449">
        <f t="shared" si="77"/>
        <v>3.9329363835788153E-2</v>
      </c>
    </row>
    <row r="2450" spans="1:8" x14ac:dyDescent="0.25">
      <c r="A2450" s="1">
        <v>1994</v>
      </c>
      <c r="B2450" s="1" t="s">
        <v>99</v>
      </c>
      <c r="C2450" t="s">
        <v>51</v>
      </c>
      <c r="D2450">
        <v>1</v>
      </c>
      <c r="E2450">
        <v>29</v>
      </c>
      <c r="F2450">
        <v>0.21</v>
      </c>
      <c r="G2450">
        <f t="shared" si="76"/>
        <v>0.105</v>
      </c>
      <c r="H2450">
        <f t="shared" si="77"/>
        <v>1.3765277342525854E-2</v>
      </c>
    </row>
    <row r="2451" spans="1:8" x14ac:dyDescent="0.25">
      <c r="A2451" s="1">
        <v>1994</v>
      </c>
      <c r="B2451" s="1" t="s">
        <v>99</v>
      </c>
      <c r="C2451" t="s">
        <v>51</v>
      </c>
      <c r="D2451">
        <v>1</v>
      </c>
      <c r="E2451">
        <v>29</v>
      </c>
      <c r="F2451">
        <v>0.08</v>
      </c>
      <c r="G2451">
        <f t="shared" si="76"/>
        <v>0.04</v>
      </c>
      <c r="H2451">
        <f t="shared" si="77"/>
        <v>5.2439151781050871E-3</v>
      </c>
    </row>
    <row r="2452" spans="1:8" x14ac:dyDescent="0.25">
      <c r="A2452" s="1">
        <v>1994</v>
      </c>
      <c r="B2452" s="1" t="s">
        <v>99</v>
      </c>
      <c r="C2452" t="s">
        <v>51</v>
      </c>
      <c r="D2452">
        <v>1</v>
      </c>
      <c r="E2452">
        <v>29</v>
      </c>
      <c r="F2452">
        <v>0.09</v>
      </c>
      <c r="G2452">
        <f t="shared" si="76"/>
        <v>4.4999999999999998E-2</v>
      </c>
      <c r="H2452">
        <f t="shared" si="77"/>
        <v>5.8994045753682231E-3</v>
      </c>
    </row>
    <row r="2453" spans="1:8" x14ac:dyDescent="0.25">
      <c r="A2453" s="1">
        <v>1994</v>
      </c>
      <c r="B2453" s="1" t="s">
        <v>99</v>
      </c>
      <c r="C2453" t="s">
        <v>51</v>
      </c>
      <c r="D2453">
        <v>1</v>
      </c>
      <c r="E2453">
        <v>29</v>
      </c>
      <c r="F2453">
        <v>0.01</v>
      </c>
      <c r="G2453">
        <f t="shared" si="76"/>
        <v>5.0000000000000001E-3</v>
      </c>
      <c r="H2453">
        <f t="shared" si="77"/>
        <v>6.5548939726313589E-4</v>
      </c>
    </row>
    <row r="2454" spans="1:8" x14ac:dyDescent="0.25">
      <c r="A2454" s="1">
        <v>1994</v>
      </c>
      <c r="B2454" s="1" t="s">
        <v>99</v>
      </c>
      <c r="C2454" t="s">
        <v>51</v>
      </c>
      <c r="D2454">
        <v>1</v>
      </c>
      <c r="E2454">
        <v>29</v>
      </c>
      <c r="F2454">
        <v>0.41</v>
      </c>
      <c r="G2454">
        <f t="shared" si="76"/>
        <v>0.20499999999999999</v>
      </c>
      <c r="H2454">
        <f t="shared" si="77"/>
        <v>2.6875065287788571E-2</v>
      </c>
    </row>
    <row r="2455" spans="1:8" x14ac:dyDescent="0.25">
      <c r="A2455" s="1">
        <v>1994</v>
      </c>
      <c r="B2455" s="1" t="s">
        <v>99</v>
      </c>
      <c r="C2455" t="s">
        <v>51</v>
      </c>
      <c r="D2455">
        <v>1</v>
      </c>
      <c r="E2455">
        <v>29</v>
      </c>
      <c r="F2455">
        <v>0.06</v>
      </c>
      <c r="G2455">
        <f t="shared" si="76"/>
        <v>0.03</v>
      </c>
      <c r="H2455">
        <f t="shared" si="77"/>
        <v>3.9329363835788151E-3</v>
      </c>
    </row>
    <row r="2456" spans="1:8" x14ac:dyDescent="0.25">
      <c r="A2456" s="1">
        <v>1994</v>
      </c>
      <c r="B2456" s="1" t="s">
        <v>99</v>
      </c>
      <c r="C2456" t="s">
        <v>51</v>
      </c>
      <c r="D2456">
        <v>1</v>
      </c>
      <c r="E2456">
        <v>32</v>
      </c>
      <c r="F2456">
        <v>0.01</v>
      </c>
      <c r="G2456">
        <f t="shared" si="76"/>
        <v>5.0000000000000001E-3</v>
      </c>
      <c r="H2456">
        <f t="shared" si="77"/>
        <v>6.5548939726313589E-4</v>
      </c>
    </row>
    <row r="2457" spans="1:8" x14ac:dyDescent="0.25">
      <c r="A2457" s="1">
        <v>1994</v>
      </c>
      <c r="B2457" s="1" t="s">
        <v>99</v>
      </c>
      <c r="C2457" t="s">
        <v>51</v>
      </c>
      <c r="D2457">
        <v>1</v>
      </c>
      <c r="E2457">
        <v>32</v>
      </c>
      <c r="F2457">
        <v>0.02</v>
      </c>
      <c r="G2457">
        <f t="shared" si="76"/>
        <v>0.01</v>
      </c>
      <c r="H2457">
        <f t="shared" si="77"/>
        <v>1.3109787945262718E-3</v>
      </c>
    </row>
    <row r="2458" spans="1:8" x14ac:dyDescent="0.25">
      <c r="A2458" s="1">
        <v>1994</v>
      </c>
      <c r="B2458" s="1" t="s">
        <v>99</v>
      </c>
      <c r="C2458" t="s">
        <v>51</v>
      </c>
      <c r="D2458">
        <v>1</v>
      </c>
      <c r="E2458">
        <v>32</v>
      </c>
      <c r="F2458">
        <v>0.02</v>
      </c>
      <c r="G2458">
        <f t="shared" si="76"/>
        <v>0.01</v>
      </c>
      <c r="H2458">
        <f t="shared" si="77"/>
        <v>1.3109787945262718E-3</v>
      </c>
    </row>
    <row r="2459" spans="1:8" x14ac:dyDescent="0.25">
      <c r="A2459" s="1">
        <v>1994</v>
      </c>
      <c r="B2459" s="1" t="s">
        <v>99</v>
      </c>
      <c r="C2459" t="s">
        <v>51</v>
      </c>
      <c r="D2459">
        <v>1</v>
      </c>
      <c r="E2459">
        <v>32</v>
      </c>
      <c r="F2459">
        <v>0.04</v>
      </c>
      <c r="G2459">
        <f t="shared" si="76"/>
        <v>0.02</v>
      </c>
      <c r="H2459">
        <f t="shared" si="77"/>
        <v>2.6219575890525436E-3</v>
      </c>
    </row>
    <row r="2460" spans="1:8" x14ac:dyDescent="0.25">
      <c r="A2460" s="1">
        <v>1994</v>
      </c>
      <c r="B2460" s="1" t="s">
        <v>99</v>
      </c>
      <c r="C2460" t="s">
        <v>51</v>
      </c>
      <c r="D2460">
        <v>1</v>
      </c>
      <c r="E2460">
        <v>32</v>
      </c>
      <c r="F2460">
        <v>0.05</v>
      </c>
      <c r="G2460">
        <f t="shared" si="76"/>
        <v>2.5000000000000001E-2</v>
      </c>
      <c r="H2460">
        <f t="shared" si="77"/>
        <v>3.27744698631568E-3</v>
      </c>
    </row>
    <row r="2461" spans="1:8" x14ac:dyDescent="0.25">
      <c r="A2461" s="1">
        <v>1994</v>
      </c>
      <c r="B2461" s="1" t="s">
        <v>99</v>
      </c>
      <c r="C2461" t="s">
        <v>51</v>
      </c>
      <c r="D2461">
        <v>1</v>
      </c>
      <c r="E2461">
        <v>32</v>
      </c>
      <c r="F2461">
        <v>0.02</v>
      </c>
      <c r="G2461">
        <f t="shared" si="76"/>
        <v>0.01</v>
      </c>
      <c r="H2461">
        <f t="shared" si="77"/>
        <v>1.3109787945262718E-3</v>
      </c>
    </row>
    <row r="2462" spans="1:8" x14ac:dyDescent="0.25">
      <c r="A2462" s="1">
        <v>1994</v>
      </c>
      <c r="B2462" s="1" t="s">
        <v>99</v>
      </c>
      <c r="C2462" t="s">
        <v>51</v>
      </c>
      <c r="D2462">
        <v>1</v>
      </c>
      <c r="E2462">
        <v>32</v>
      </c>
      <c r="F2462">
        <v>0.03</v>
      </c>
      <c r="G2462">
        <f t="shared" si="76"/>
        <v>1.4999999999999999E-2</v>
      </c>
      <c r="H2462">
        <f t="shared" si="77"/>
        <v>1.9664681917894076E-3</v>
      </c>
    </row>
    <row r="2463" spans="1:8" x14ac:dyDescent="0.25">
      <c r="A2463" s="1">
        <v>1994</v>
      </c>
      <c r="B2463" s="1" t="s">
        <v>99</v>
      </c>
      <c r="C2463" t="s">
        <v>51</v>
      </c>
      <c r="D2463">
        <v>1</v>
      </c>
      <c r="E2463">
        <v>32</v>
      </c>
      <c r="F2463">
        <v>0.01</v>
      </c>
      <c r="G2463">
        <f t="shared" si="76"/>
        <v>5.0000000000000001E-3</v>
      </c>
      <c r="H2463">
        <f t="shared" si="77"/>
        <v>6.5548939726313589E-4</v>
      </c>
    </row>
    <row r="2464" spans="1:8" x14ac:dyDescent="0.25">
      <c r="A2464" s="1">
        <v>1994</v>
      </c>
      <c r="B2464" s="1" t="s">
        <v>99</v>
      </c>
      <c r="C2464" t="s">
        <v>51</v>
      </c>
      <c r="D2464">
        <v>1</v>
      </c>
      <c r="E2464">
        <v>32</v>
      </c>
      <c r="F2464">
        <v>0.02</v>
      </c>
      <c r="G2464">
        <f t="shared" si="76"/>
        <v>0.01</v>
      </c>
      <c r="H2464">
        <f t="shared" si="77"/>
        <v>1.3109787945262718E-3</v>
      </c>
    </row>
    <row r="2465" spans="1:8" x14ac:dyDescent="0.25">
      <c r="A2465" s="1">
        <v>1994</v>
      </c>
      <c r="B2465" s="1" t="s">
        <v>99</v>
      </c>
      <c r="C2465" t="s">
        <v>51</v>
      </c>
      <c r="D2465">
        <v>1</v>
      </c>
      <c r="E2465">
        <v>32</v>
      </c>
      <c r="F2465">
        <v>0.02</v>
      </c>
      <c r="G2465">
        <f t="shared" si="76"/>
        <v>0.01</v>
      </c>
      <c r="H2465">
        <f t="shared" si="77"/>
        <v>1.3109787945262718E-3</v>
      </c>
    </row>
    <row r="2466" spans="1:8" x14ac:dyDescent="0.25">
      <c r="A2466" s="1">
        <v>1994</v>
      </c>
      <c r="B2466" s="1" t="s">
        <v>99</v>
      </c>
      <c r="C2466" t="s">
        <v>51</v>
      </c>
      <c r="D2466">
        <v>1</v>
      </c>
      <c r="E2466">
        <v>32</v>
      </c>
      <c r="F2466">
        <v>0.04</v>
      </c>
      <c r="G2466">
        <f t="shared" si="76"/>
        <v>0.02</v>
      </c>
      <c r="H2466">
        <f t="shared" si="77"/>
        <v>2.6219575890525436E-3</v>
      </c>
    </row>
    <row r="2467" spans="1:8" x14ac:dyDescent="0.25">
      <c r="A2467" s="1">
        <v>1994</v>
      </c>
      <c r="B2467" s="1" t="s">
        <v>99</v>
      </c>
      <c r="C2467" t="s">
        <v>51</v>
      </c>
      <c r="D2467">
        <v>1</v>
      </c>
      <c r="E2467">
        <v>32</v>
      </c>
      <c r="F2467">
        <v>0.18</v>
      </c>
      <c r="G2467">
        <f t="shared" si="76"/>
        <v>0.09</v>
      </c>
      <c r="H2467">
        <f t="shared" si="77"/>
        <v>1.1798809150736446E-2</v>
      </c>
    </row>
    <row r="2468" spans="1:8" x14ac:dyDescent="0.25">
      <c r="A2468" s="1">
        <v>1994</v>
      </c>
      <c r="B2468" s="1" t="s">
        <v>99</v>
      </c>
      <c r="C2468" t="s">
        <v>51</v>
      </c>
      <c r="D2468">
        <v>1</v>
      </c>
      <c r="E2468">
        <v>32</v>
      </c>
      <c r="F2468">
        <v>0.01</v>
      </c>
      <c r="G2468">
        <f t="shared" si="76"/>
        <v>5.0000000000000001E-3</v>
      </c>
      <c r="H2468">
        <f t="shared" si="77"/>
        <v>6.5548939726313589E-4</v>
      </c>
    </row>
    <row r="2469" spans="1:8" x14ac:dyDescent="0.25">
      <c r="A2469" s="1">
        <v>1994</v>
      </c>
      <c r="B2469" s="1" t="s">
        <v>99</v>
      </c>
      <c r="C2469" t="s">
        <v>51</v>
      </c>
      <c r="D2469">
        <v>1</v>
      </c>
      <c r="E2469">
        <v>32</v>
      </c>
      <c r="F2469">
        <v>0.02</v>
      </c>
      <c r="G2469">
        <f t="shared" si="76"/>
        <v>0.01</v>
      </c>
      <c r="H2469">
        <f t="shared" si="77"/>
        <v>1.3109787945262718E-3</v>
      </c>
    </row>
    <row r="2470" spans="1:8" x14ac:dyDescent="0.25">
      <c r="A2470" s="1">
        <v>1994</v>
      </c>
      <c r="B2470" s="1" t="s">
        <v>99</v>
      </c>
      <c r="C2470" t="s">
        <v>51</v>
      </c>
      <c r="D2470">
        <v>1</v>
      </c>
      <c r="E2470">
        <v>32</v>
      </c>
      <c r="F2470">
        <v>0.12</v>
      </c>
      <c r="G2470">
        <f t="shared" si="76"/>
        <v>0.06</v>
      </c>
      <c r="H2470">
        <f t="shared" si="77"/>
        <v>7.8658727671576303E-3</v>
      </c>
    </row>
    <row r="2471" spans="1:8" x14ac:dyDescent="0.25">
      <c r="A2471" s="1">
        <v>1994</v>
      </c>
      <c r="B2471" s="1" t="s">
        <v>99</v>
      </c>
      <c r="C2471" t="s">
        <v>51</v>
      </c>
      <c r="D2471">
        <v>1</v>
      </c>
      <c r="E2471">
        <v>32</v>
      </c>
      <c r="F2471">
        <v>0.01</v>
      </c>
      <c r="G2471">
        <f t="shared" si="76"/>
        <v>5.0000000000000001E-3</v>
      </c>
      <c r="H2471">
        <f t="shared" si="77"/>
        <v>6.5548939726313589E-4</v>
      </c>
    </row>
    <row r="2472" spans="1:8" x14ac:dyDescent="0.25">
      <c r="A2472" s="1">
        <v>1994</v>
      </c>
      <c r="B2472" s="1" t="s">
        <v>99</v>
      </c>
      <c r="C2472" t="s">
        <v>51</v>
      </c>
      <c r="D2472">
        <v>1</v>
      </c>
      <c r="E2472">
        <v>33</v>
      </c>
      <c r="F2472">
        <v>0.01</v>
      </c>
      <c r="G2472">
        <f t="shared" si="76"/>
        <v>5.0000000000000001E-3</v>
      </c>
      <c r="H2472">
        <f t="shared" si="77"/>
        <v>6.5548939726313589E-4</v>
      </c>
    </row>
    <row r="2473" spans="1:8" x14ac:dyDescent="0.25">
      <c r="A2473" s="1">
        <v>1994</v>
      </c>
      <c r="B2473" s="1" t="s">
        <v>99</v>
      </c>
      <c r="C2473" t="s">
        <v>51</v>
      </c>
      <c r="D2473">
        <v>1</v>
      </c>
      <c r="E2473">
        <v>33</v>
      </c>
      <c r="F2473">
        <v>0.01</v>
      </c>
      <c r="G2473">
        <f t="shared" si="76"/>
        <v>5.0000000000000001E-3</v>
      </c>
      <c r="H2473">
        <f t="shared" si="77"/>
        <v>6.5548939726313589E-4</v>
      </c>
    </row>
    <row r="2474" spans="1:8" x14ac:dyDescent="0.25">
      <c r="A2474" s="1">
        <v>1994</v>
      </c>
      <c r="B2474" s="1" t="s">
        <v>99</v>
      </c>
      <c r="C2474" t="s">
        <v>51</v>
      </c>
      <c r="D2474">
        <v>1</v>
      </c>
      <c r="E2474">
        <v>33</v>
      </c>
      <c r="F2474">
        <v>0.02</v>
      </c>
      <c r="G2474">
        <f t="shared" si="76"/>
        <v>0.01</v>
      </c>
      <c r="H2474">
        <f t="shared" si="77"/>
        <v>1.3109787945262718E-3</v>
      </c>
    </row>
    <row r="2475" spans="1:8" x14ac:dyDescent="0.25">
      <c r="A2475" s="1">
        <v>1994</v>
      </c>
      <c r="B2475" s="1" t="s">
        <v>99</v>
      </c>
      <c r="C2475" t="s">
        <v>51</v>
      </c>
      <c r="D2475">
        <v>1</v>
      </c>
      <c r="E2475">
        <v>33</v>
      </c>
      <c r="F2475">
        <v>0.01</v>
      </c>
      <c r="G2475">
        <f t="shared" si="76"/>
        <v>5.0000000000000001E-3</v>
      </c>
      <c r="H2475">
        <f t="shared" si="77"/>
        <v>6.5548939726313589E-4</v>
      </c>
    </row>
    <row r="2476" spans="1:8" x14ac:dyDescent="0.25">
      <c r="A2476" s="1">
        <v>1994</v>
      </c>
      <c r="B2476" s="1" t="s">
        <v>99</v>
      </c>
      <c r="C2476" t="s">
        <v>51</v>
      </c>
      <c r="D2476">
        <v>1</v>
      </c>
      <c r="E2476">
        <v>33</v>
      </c>
      <c r="F2476">
        <v>0.01</v>
      </c>
      <c r="G2476">
        <f t="shared" si="76"/>
        <v>5.0000000000000001E-3</v>
      </c>
      <c r="H2476">
        <f t="shared" si="77"/>
        <v>6.5548939726313589E-4</v>
      </c>
    </row>
    <row r="2477" spans="1:8" x14ac:dyDescent="0.25">
      <c r="A2477" s="1">
        <v>1994</v>
      </c>
      <c r="B2477" s="1" t="s">
        <v>99</v>
      </c>
      <c r="C2477" t="s">
        <v>51</v>
      </c>
      <c r="D2477">
        <v>1</v>
      </c>
      <c r="E2477">
        <v>33</v>
      </c>
      <c r="F2477">
        <v>0.01</v>
      </c>
      <c r="G2477">
        <f t="shared" si="76"/>
        <v>5.0000000000000001E-3</v>
      </c>
      <c r="H2477">
        <f t="shared" si="77"/>
        <v>6.5548939726313589E-4</v>
      </c>
    </row>
    <row r="2478" spans="1:8" x14ac:dyDescent="0.25">
      <c r="A2478" s="1">
        <v>1994</v>
      </c>
      <c r="B2478" s="1" t="s">
        <v>99</v>
      </c>
      <c r="C2478" t="s">
        <v>51</v>
      </c>
      <c r="D2478">
        <v>1</v>
      </c>
      <c r="E2478">
        <v>34</v>
      </c>
      <c r="F2478">
        <v>0.15</v>
      </c>
      <c r="G2478">
        <f t="shared" si="76"/>
        <v>7.4999999999999997E-2</v>
      </c>
      <c r="H2478">
        <f t="shared" si="77"/>
        <v>9.8323409589470383E-3</v>
      </c>
    </row>
    <row r="2479" spans="1:8" x14ac:dyDescent="0.25">
      <c r="A2479" s="1">
        <v>1994</v>
      </c>
      <c r="B2479" s="1" t="s">
        <v>99</v>
      </c>
      <c r="C2479" t="s">
        <v>51</v>
      </c>
      <c r="D2479">
        <v>1</v>
      </c>
      <c r="E2479">
        <v>34</v>
      </c>
      <c r="F2479">
        <v>0.11</v>
      </c>
      <c r="G2479">
        <f t="shared" si="76"/>
        <v>5.5E-2</v>
      </c>
      <c r="H2479">
        <f t="shared" si="77"/>
        <v>7.2103833698944951E-3</v>
      </c>
    </row>
    <row r="2480" spans="1:8" x14ac:dyDescent="0.25">
      <c r="A2480" s="1">
        <v>1994</v>
      </c>
      <c r="B2480" s="1" t="s">
        <v>99</v>
      </c>
      <c r="C2480" t="s">
        <v>51</v>
      </c>
      <c r="D2480">
        <v>1</v>
      </c>
      <c r="E2480">
        <v>38</v>
      </c>
      <c r="F2480">
        <v>0.91</v>
      </c>
      <c r="G2480">
        <f t="shared" si="76"/>
        <v>0.45500000000000002</v>
      </c>
      <c r="H2480">
        <f t="shared" si="77"/>
        <v>5.9649535150945371E-2</v>
      </c>
    </row>
    <row r="2481" spans="1:8" x14ac:dyDescent="0.25">
      <c r="A2481" s="1">
        <v>1994</v>
      </c>
      <c r="B2481" s="1" t="s">
        <v>99</v>
      </c>
      <c r="C2481" t="s">
        <v>51</v>
      </c>
      <c r="D2481">
        <v>1</v>
      </c>
      <c r="E2481">
        <v>38</v>
      </c>
      <c r="F2481">
        <v>0.24</v>
      </c>
      <c r="G2481">
        <f t="shared" si="76"/>
        <v>0.12</v>
      </c>
      <c r="H2481">
        <f t="shared" si="77"/>
        <v>1.5731745534315261E-2</v>
      </c>
    </row>
    <row r="2482" spans="1:8" x14ac:dyDescent="0.25">
      <c r="A2482" s="1">
        <v>1994</v>
      </c>
      <c r="B2482" s="1" t="s">
        <v>99</v>
      </c>
      <c r="C2482" t="s">
        <v>51</v>
      </c>
      <c r="D2482">
        <v>1</v>
      </c>
      <c r="E2482">
        <v>38</v>
      </c>
      <c r="F2482">
        <v>3.44</v>
      </c>
      <c r="G2482">
        <f t="shared" si="76"/>
        <v>1.72</v>
      </c>
      <c r="H2482">
        <f t="shared" si="77"/>
        <v>0.22548835265851877</v>
      </c>
    </row>
    <row r="2483" spans="1:8" x14ac:dyDescent="0.25">
      <c r="A2483" s="1">
        <v>1994</v>
      </c>
      <c r="B2483" s="1" t="s">
        <v>99</v>
      </c>
      <c r="C2483" t="s">
        <v>51</v>
      </c>
      <c r="D2483">
        <v>1</v>
      </c>
      <c r="E2483">
        <v>38</v>
      </c>
      <c r="F2483">
        <v>1.67</v>
      </c>
      <c r="G2483">
        <f t="shared" si="76"/>
        <v>0.83499999999999996</v>
      </c>
      <c r="H2483">
        <f t="shared" si="77"/>
        <v>0.1094667293429437</v>
      </c>
    </row>
    <row r="2484" spans="1:8" x14ac:dyDescent="0.25">
      <c r="A2484" s="1">
        <v>1994</v>
      </c>
      <c r="B2484" s="1" t="s">
        <v>99</v>
      </c>
      <c r="C2484" t="s">
        <v>51</v>
      </c>
      <c r="D2484">
        <v>1</v>
      </c>
      <c r="E2484">
        <v>38</v>
      </c>
      <c r="F2484">
        <v>0.87</v>
      </c>
      <c r="G2484">
        <f t="shared" si="76"/>
        <v>0.435</v>
      </c>
      <c r="H2484">
        <f t="shared" si="77"/>
        <v>5.7027577561892827E-2</v>
      </c>
    </row>
    <row r="2485" spans="1:8" x14ac:dyDescent="0.25">
      <c r="A2485" s="1">
        <v>1994</v>
      </c>
      <c r="B2485" s="1" t="s">
        <v>99</v>
      </c>
      <c r="C2485" t="s">
        <v>51</v>
      </c>
      <c r="D2485">
        <v>1</v>
      </c>
      <c r="E2485">
        <v>38</v>
      </c>
      <c r="F2485">
        <v>1.93</v>
      </c>
      <c r="G2485">
        <f t="shared" si="76"/>
        <v>0.96499999999999997</v>
      </c>
      <c r="H2485">
        <f t="shared" si="77"/>
        <v>0.12650945367178523</v>
      </c>
    </row>
    <row r="2486" spans="1:8" x14ac:dyDescent="0.25">
      <c r="A2486" s="1">
        <v>1994</v>
      </c>
      <c r="B2486" s="1" t="s">
        <v>99</v>
      </c>
      <c r="C2486" t="s">
        <v>51</v>
      </c>
      <c r="D2486">
        <v>1</v>
      </c>
      <c r="E2486">
        <v>38</v>
      </c>
      <c r="F2486">
        <v>1.31</v>
      </c>
      <c r="G2486">
        <f t="shared" si="76"/>
        <v>0.65500000000000003</v>
      </c>
      <c r="H2486">
        <f t="shared" si="77"/>
        <v>8.5869111041470811E-2</v>
      </c>
    </row>
    <row r="2487" spans="1:8" x14ac:dyDescent="0.25">
      <c r="A2487" s="1">
        <v>1994</v>
      </c>
      <c r="B2487" s="1" t="s">
        <v>99</v>
      </c>
      <c r="C2487" t="s">
        <v>51</v>
      </c>
      <c r="D2487">
        <v>1</v>
      </c>
      <c r="E2487">
        <v>38</v>
      </c>
      <c r="F2487">
        <v>0.99</v>
      </c>
      <c r="G2487">
        <f t="shared" si="76"/>
        <v>0.495</v>
      </c>
      <c r="H2487">
        <f t="shared" si="77"/>
        <v>6.4893450329050459E-2</v>
      </c>
    </row>
    <row r="2488" spans="1:8" x14ac:dyDescent="0.25">
      <c r="A2488" s="1">
        <v>1994</v>
      </c>
      <c r="B2488" s="1" t="s">
        <v>99</v>
      </c>
      <c r="C2488" t="s">
        <v>51</v>
      </c>
      <c r="D2488">
        <v>1</v>
      </c>
      <c r="E2488">
        <v>38</v>
      </c>
      <c r="F2488">
        <v>1.05</v>
      </c>
      <c r="G2488">
        <f t="shared" si="76"/>
        <v>0.52500000000000002</v>
      </c>
      <c r="H2488">
        <f t="shared" si="77"/>
        <v>6.8826386712629278E-2</v>
      </c>
    </row>
    <row r="2489" spans="1:8" x14ac:dyDescent="0.25">
      <c r="A2489" s="1">
        <v>1994</v>
      </c>
      <c r="B2489" s="1" t="s">
        <v>99</v>
      </c>
      <c r="C2489" t="s">
        <v>51</v>
      </c>
      <c r="D2489">
        <v>1</v>
      </c>
      <c r="E2489">
        <v>38</v>
      </c>
      <c r="F2489">
        <v>1.38</v>
      </c>
      <c r="G2489">
        <f t="shared" si="76"/>
        <v>0.69</v>
      </c>
      <c r="H2489">
        <f t="shared" si="77"/>
        <v>9.0457536822312751E-2</v>
      </c>
    </row>
    <row r="2490" spans="1:8" x14ac:dyDescent="0.25">
      <c r="A2490" s="1">
        <v>1994</v>
      </c>
      <c r="B2490" s="1" t="s">
        <v>99</v>
      </c>
      <c r="C2490" t="s">
        <v>51</v>
      </c>
      <c r="D2490">
        <v>1</v>
      </c>
      <c r="E2490">
        <v>38</v>
      </c>
      <c r="F2490">
        <v>0.35</v>
      </c>
      <c r="G2490">
        <f t="shared" si="76"/>
        <v>0.17499999999999999</v>
      </c>
      <c r="H2490">
        <f t="shared" si="77"/>
        <v>2.2942128904209755E-2</v>
      </c>
    </row>
    <row r="2491" spans="1:8" x14ac:dyDescent="0.25">
      <c r="A2491" s="1">
        <v>1994</v>
      </c>
      <c r="B2491" s="1" t="s">
        <v>99</v>
      </c>
      <c r="C2491" t="s">
        <v>51</v>
      </c>
      <c r="D2491">
        <v>1</v>
      </c>
      <c r="E2491">
        <v>38</v>
      </c>
      <c r="F2491">
        <v>2.14</v>
      </c>
      <c r="G2491">
        <f t="shared" si="76"/>
        <v>1.07</v>
      </c>
      <c r="H2491">
        <f t="shared" si="77"/>
        <v>0.14027473101431109</v>
      </c>
    </row>
    <row r="2492" spans="1:8" x14ac:dyDescent="0.25">
      <c r="A2492" s="1">
        <v>1994</v>
      </c>
      <c r="B2492" s="1" t="s">
        <v>99</v>
      </c>
      <c r="C2492" t="s">
        <v>51</v>
      </c>
      <c r="D2492">
        <v>1</v>
      </c>
      <c r="E2492">
        <v>38</v>
      </c>
      <c r="F2492">
        <v>1.65</v>
      </c>
      <c r="G2492">
        <f t="shared" si="76"/>
        <v>0.82499999999999996</v>
      </c>
      <c r="H2492">
        <f t="shared" si="77"/>
        <v>0.10815575054841742</v>
      </c>
    </row>
    <row r="2493" spans="1:8" x14ac:dyDescent="0.25">
      <c r="A2493" s="1">
        <v>1994</v>
      </c>
      <c r="B2493" s="1" t="s">
        <v>99</v>
      </c>
      <c r="C2493" t="s">
        <v>51</v>
      </c>
      <c r="D2493">
        <v>1</v>
      </c>
      <c r="E2493">
        <v>38</v>
      </c>
      <c r="F2493">
        <v>1.31</v>
      </c>
      <c r="G2493">
        <f t="shared" si="76"/>
        <v>0.65500000000000003</v>
      </c>
      <c r="H2493">
        <f t="shared" si="77"/>
        <v>8.5869111041470811E-2</v>
      </c>
    </row>
    <row r="2494" spans="1:8" x14ac:dyDescent="0.25">
      <c r="A2494" s="1">
        <v>1994</v>
      </c>
      <c r="B2494" s="1" t="s">
        <v>99</v>
      </c>
      <c r="C2494" t="s">
        <v>51</v>
      </c>
      <c r="D2494">
        <v>1</v>
      </c>
      <c r="E2494">
        <v>38</v>
      </c>
      <c r="F2494">
        <v>1.29</v>
      </c>
      <c r="G2494">
        <f t="shared" si="76"/>
        <v>0.64500000000000002</v>
      </c>
      <c r="H2494">
        <f t="shared" si="77"/>
        <v>8.4558132246944542E-2</v>
      </c>
    </row>
    <row r="2495" spans="1:8" x14ac:dyDescent="0.25">
      <c r="A2495" s="1">
        <v>1994</v>
      </c>
      <c r="B2495" s="1" t="s">
        <v>99</v>
      </c>
      <c r="C2495" t="s">
        <v>51</v>
      </c>
      <c r="D2495">
        <v>1</v>
      </c>
      <c r="E2495">
        <v>38</v>
      </c>
      <c r="F2495">
        <v>1.58</v>
      </c>
      <c r="G2495">
        <f t="shared" si="76"/>
        <v>0.79</v>
      </c>
      <c r="H2495">
        <f t="shared" si="77"/>
        <v>0.10356732476757548</v>
      </c>
    </row>
    <row r="2496" spans="1:8" x14ac:dyDescent="0.25">
      <c r="A2496" s="1">
        <v>1994</v>
      </c>
      <c r="B2496" s="1" t="s">
        <v>99</v>
      </c>
      <c r="C2496" t="s">
        <v>51</v>
      </c>
      <c r="D2496">
        <v>1</v>
      </c>
      <c r="E2496">
        <v>38</v>
      </c>
      <c r="F2496">
        <v>0.56999999999999995</v>
      </c>
      <c r="G2496">
        <f t="shared" si="76"/>
        <v>0.28499999999999998</v>
      </c>
      <c r="H2496">
        <f t="shared" si="77"/>
        <v>3.7362895643998743E-2</v>
      </c>
    </row>
    <row r="2497" spans="1:8" x14ac:dyDescent="0.25">
      <c r="A2497" s="1">
        <v>1994</v>
      </c>
      <c r="B2497" s="1" t="s">
        <v>99</v>
      </c>
      <c r="C2497" t="s">
        <v>51</v>
      </c>
      <c r="D2497">
        <v>1</v>
      </c>
      <c r="E2497">
        <v>38</v>
      </c>
      <c r="F2497">
        <v>2.89</v>
      </c>
      <c r="G2497">
        <f t="shared" si="76"/>
        <v>1.4450000000000001</v>
      </c>
      <c r="H2497">
        <f t="shared" si="77"/>
        <v>0.18943643580904629</v>
      </c>
    </row>
    <row r="2498" spans="1:8" x14ac:dyDescent="0.25">
      <c r="A2498" s="1">
        <v>1994</v>
      </c>
      <c r="B2498" s="1" t="s">
        <v>99</v>
      </c>
      <c r="C2498" t="s">
        <v>51</v>
      </c>
      <c r="D2498">
        <v>1</v>
      </c>
      <c r="E2498">
        <v>40</v>
      </c>
      <c r="F2498">
        <v>1.87</v>
      </c>
      <c r="G2498">
        <f t="shared" si="76"/>
        <v>0.93500000000000005</v>
      </c>
      <c r="H2498">
        <f t="shared" si="77"/>
        <v>0.12257651728820643</v>
      </c>
    </row>
    <row r="2499" spans="1:8" x14ac:dyDescent="0.25">
      <c r="A2499" s="1">
        <v>1994</v>
      </c>
      <c r="B2499" s="1" t="s">
        <v>99</v>
      </c>
      <c r="C2499" t="s">
        <v>51</v>
      </c>
      <c r="D2499">
        <v>1</v>
      </c>
      <c r="E2499">
        <v>40</v>
      </c>
      <c r="F2499">
        <v>1.29</v>
      </c>
      <c r="G2499">
        <f t="shared" ref="G2499:G2562" si="78">(F2499/0.5)/4</f>
        <v>0.64500000000000002</v>
      </c>
      <c r="H2499">
        <f t="shared" ref="H2499:H2562" si="79">G2499*(12.55/95.73)</f>
        <v>8.4558132246944542E-2</v>
      </c>
    </row>
    <row r="2500" spans="1:8" x14ac:dyDescent="0.25">
      <c r="A2500" s="1">
        <v>1994</v>
      </c>
      <c r="B2500" s="1" t="s">
        <v>99</v>
      </c>
      <c r="C2500" t="s">
        <v>51</v>
      </c>
      <c r="D2500">
        <v>1</v>
      </c>
      <c r="E2500">
        <v>40</v>
      </c>
      <c r="F2500">
        <v>1.18</v>
      </c>
      <c r="G2500">
        <f t="shared" si="78"/>
        <v>0.59</v>
      </c>
      <c r="H2500">
        <f t="shared" si="79"/>
        <v>7.7347748877050038E-2</v>
      </c>
    </row>
    <row r="2501" spans="1:8" x14ac:dyDescent="0.25">
      <c r="A2501" s="1">
        <v>1994</v>
      </c>
      <c r="B2501" s="1" t="s">
        <v>99</v>
      </c>
      <c r="C2501" t="s">
        <v>51</v>
      </c>
      <c r="D2501">
        <v>1</v>
      </c>
      <c r="E2501">
        <v>40</v>
      </c>
      <c r="F2501">
        <v>0.66</v>
      </c>
      <c r="G2501">
        <f t="shared" si="78"/>
        <v>0.33</v>
      </c>
      <c r="H2501">
        <f t="shared" si="79"/>
        <v>4.3262300219366973E-2</v>
      </c>
    </row>
    <row r="2502" spans="1:8" x14ac:dyDescent="0.25">
      <c r="A2502" s="1">
        <v>1994</v>
      </c>
      <c r="B2502" s="1" t="s">
        <v>99</v>
      </c>
      <c r="C2502" t="s">
        <v>51</v>
      </c>
      <c r="D2502">
        <v>1</v>
      </c>
      <c r="E2502">
        <v>40</v>
      </c>
      <c r="F2502">
        <v>0.88</v>
      </c>
      <c r="G2502">
        <f t="shared" si="78"/>
        <v>0.44</v>
      </c>
      <c r="H2502">
        <f t="shared" si="79"/>
        <v>5.7683066959155961E-2</v>
      </c>
    </row>
    <row r="2503" spans="1:8" x14ac:dyDescent="0.25">
      <c r="A2503" s="1">
        <v>1994</v>
      </c>
      <c r="B2503" s="1" t="s">
        <v>99</v>
      </c>
      <c r="C2503" t="s">
        <v>51</v>
      </c>
      <c r="D2503">
        <v>1</v>
      </c>
      <c r="E2503">
        <v>40</v>
      </c>
      <c r="F2503">
        <v>0.18</v>
      </c>
      <c r="G2503">
        <f t="shared" si="78"/>
        <v>0.09</v>
      </c>
      <c r="H2503">
        <f t="shared" si="79"/>
        <v>1.1798809150736446E-2</v>
      </c>
    </row>
    <row r="2504" spans="1:8" x14ac:dyDescent="0.25">
      <c r="A2504" s="1">
        <v>1994</v>
      </c>
      <c r="B2504" s="1" t="s">
        <v>99</v>
      </c>
      <c r="C2504" t="s">
        <v>51</v>
      </c>
      <c r="D2504">
        <v>1</v>
      </c>
      <c r="E2504">
        <v>40</v>
      </c>
      <c r="F2504">
        <v>0.59</v>
      </c>
      <c r="G2504">
        <f t="shared" si="78"/>
        <v>0.29499999999999998</v>
      </c>
      <c r="H2504">
        <f t="shared" si="79"/>
        <v>3.8673874438525019E-2</v>
      </c>
    </row>
    <row r="2505" spans="1:8" x14ac:dyDescent="0.25">
      <c r="A2505" s="1">
        <v>1994</v>
      </c>
      <c r="B2505" s="1" t="s">
        <v>99</v>
      </c>
      <c r="C2505" t="s">
        <v>51</v>
      </c>
      <c r="D2505">
        <v>1</v>
      </c>
      <c r="E2505">
        <v>40</v>
      </c>
      <c r="F2505">
        <v>5.24</v>
      </c>
      <c r="G2505">
        <f t="shared" si="78"/>
        <v>2.62</v>
      </c>
      <c r="H2505">
        <f t="shared" si="79"/>
        <v>0.34347644416588324</v>
      </c>
    </row>
    <row r="2506" spans="1:8" x14ac:dyDescent="0.25">
      <c r="A2506" s="1">
        <v>1994</v>
      </c>
      <c r="B2506" s="1" t="s">
        <v>99</v>
      </c>
      <c r="C2506" t="s">
        <v>51</v>
      </c>
      <c r="D2506">
        <v>1</v>
      </c>
      <c r="E2506">
        <v>40</v>
      </c>
      <c r="F2506">
        <v>0.52</v>
      </c>
      <c r="G2506">
        <f t="shared" si="78"/>
        <v>0.26</v>
      </c>
      <c r="H2506">
        <f t="shared" si="79"/>
        <v>3.4085448657683072E-2</v>
      </c>
    </row>
    <row r="2507" spans="1:8" x14ac:dyDescent="0.25">
      <c r="A2507" s="1">
        <v>1994</v>
      </c>
      <c r="B2507" s="1" t="s">
        <v>99</v>
      </c>
      <c r="C2507" t="s">
        <v>51</v>
      </c>
      <c r="D2507">
        <v>1</v>
      </c>
      <c r="E2507">
        <v>40</v>
      </c>
      <c r="F2507">
        <v>0.67</v>
      </c>
      <c r="G2507">
        <f t="shared" si="78"/>
        <v>0.33500000000000002</v>
      </c>
      <c r="H2507">
        <f t="shared" si="79"/>
        <v>4.3917789616630107E-2</v>
      </c>
    </row>
    <row r="2508" spans="1:8" x14ac:dyDescent="0.25">
      <c r="A2508" s="1">
        <v>1994</v>
      </c>
      <c r="B2508" s="1" t="s">
        <v>99</v>
      </c>
      <c r="C2508" t="s">
        <v>51</v>
      </c>
      <c r="D2508">
        <v>1</v>
      </c>
      <c r="E2508">
        <v>40</v>
      </c>
      <c r="F2508">
        <v>1.4</v>
      </c>
      <c r="G2508">
        <f t="shared" si="78"/>
        <v>0.7</v>
      </c>
      <c r="H2508">
        <f t="shared" si="79"/>
        <v>9.1768515616839019E-2</v>
      </c>
    </row>
    <row r="2509" spans="1:8" x14ac:dyDescent="0.25">
      <c r="A2509" s="1">
        <v>1994</v>
      </c>
      <c r="B2509" s="1" t="s">
        <v>99</v>
      </c>
      <c r="C2509" t="s">
        <v>51</v>
      </c>
      <c r="D2509">
        <v>1</v>
      </c>
      <c r="E2509">
        <v>40</v>
      </c>
      <c r="F2509">
        <v>1.61</v>
      </c>
      <c r="G2509">
        <f t="shared" si="78"/>
        <v>0.80500000000000005</v>
      </c>
      <c r="H2509">
        <f t="shared" si="79"/>
        <v>0.10553379295936489</v>
      </c>
    </row>
    <row r="2510" spans="1:8" x14ac:dyDescent="0.25">
      <c r="A2510" s="1">
        <v>1994</v>
      </c>
      <c r="B2510" s="1" t="s">
        <v>99</v>
      </c>
      <c r="C2510" t="s">
        <v>51</v>
      </c>
      <c r="D2510">
        <v>1</v>
      </c>
      <c r="E2510">
        <v>40</v>
      </c>
      <c r="F2510">
        <v>0.1</v>
      </c>
      <c r="G2510">
        <f t="shared" si="78"/>
        <v>0.05</v>
      </c>
      <c r="H2510">
        <f t="shared" si="79"/>
        <v>6.55489397263136E-3</v>
      </c>
    </row>
    <row r="2511" spans="1:8" x14ac:dyDescent="0.25">
      <c r="A2511" s="1">
        <v>1994</v>
      </c>
      <c r="B2511" s="1" t="s">
        <v>99</v>
      </c>
      <c r="C2511" t="s">
        <v>51</v>
      </c>
      <c r="D2511">
        <v>1</v>
      </c>
      <c r="E2511">
        <v>40</v>
      </c>
      <c r="F2511">
        <v>1.67</v>
      </c>
      <c r="G2511">
        <f t="shared" si="78"/>
        <v>0.83499999999999996</v>
      </c>
      <c r="H2511">
        <f t="shared" si="79"/>
        <v>0.1094667293429437</v>
      </c>
    </row>
    <row r="2512" spans="1:8" x14ac:dyDescent="0.25">
      <c r="A2512" s="1">
        <v>1994</v>
      </c>
      <c r="B2512" s="1" t="s">
        <v>99</v>
      </c>
      <c r="C2512" t="s">
        <v>51</v>
      </c>
      <c r="D2512">
        <v>1</v>
      </c>
      <c r="E2512">
        <v>40</v>
      </c>
      <c r="F2512">
        <v>1.28</v>
      </c>
      <c r="G2512">
        <f t="shared" si="78"/>
        <v>0.64</v>
      </c>
      <c r="H2512">
        <f t="shared" si="79"/>
        <v>8.3902642849681394E-2</v>
      </c>
    </row>
    <row r="2513" spans="1:8" x14ac:dyDescent="0.25">
      <c r="A2513" s="1">
        <v>1994</v>
      </c>
      <c r="B2513" s="1" t="s">
        <v>99</v>
      </c>
      <c r="C2513" t="s">
        <v>51</v>
      </c>
      <c r="D2513">
        <v>1</v>
      </c>
      <c r="E2513">
        <v>40</v>
      </c>
      <c r="F2513">
        <v>0.57999999999999996</v>
      </c>
      <c r="G2513">
        <f t="shared" si="78"/>
        <v>0.28999999999999998</v>
      </c>
      <c r="H2513">
        <f t="shared" si="79"/>
        <v>3.8018385041261885E-2</v>
      </c>
    </row>
    <row r="2514" spans="1:8" x14ac:dyDescent="0.25">
      <c r="A2514" s="1">
        <v>1994</v>
      </c>
      <c r="B2514" s="1" t="s">
        <v>99</v>
      </c>
      <c r="C2514" t="s">
        <v>51</v>
      </c>
      <c r="D2514">
        <v>1</v>
      </c>
      <c r="E2514">
        <v>40</v>
      </c>
      <c r="F2514">
        <v>1.59</v>
      </c>
      <c r="G2514">
        <f t="shared" si="78"/>
        <v>0.79500000000000004</v>
      </c>
      <c r="H2514">
        <f t="shared" si="79"/>
        <v>0.10422281416483861</v>
      </c>
    </row>
    <row r="2515" spans="1:8" x14ac:dyDescent="0.25">
      <c r="A2515" s="1">
        <v>1994</v>
      </c>
      <c r="B2515" s="1" t="s">
        <v>99</v>
      </c>
      <c r="C2515" t="s">
        <v>51</v>
      </c>
      <c r="D2515">
        <v>1</v>
      </c>
      <c r="E2515">
        <v>40</v>
      </c>
      <c r="F2515">
        <v>0.79</v>
      </c>
      <c r="G2515">
        <f t="shared" si="78"/>
        <v>0.39500000000000002</v>
      </c>
      <c r="H2515">
        <f t="shared" si="79"/>
        <v>5.1783662383787739E-2</v>
      </c>
    </row>
    <row r="2516" spans="1:8" x14ac:dyDescent="0.25">
      <c r="A2516" s="1">
        <v>1994</v>
      </c>
      <c r="B2516" s="1" t="s">
        <v>99</v>
      </c>
      <c r="C2516" t="s">
        <v>51</v>
      </c>
      <c r="D2516">
        <v>1</v>
      </c>
      <c r="E2516">
        <v>41</v>
      </c>
      <c r="F2516">
        <v>1.71</v>
      </c>
      <c r="G2516">
        <f t="shared" si="78"/>
        <v>0.85499999999999998</v>
      </c>
      <c r="H2516">
        <f t="shared" si="79"/>
        <v>0.11208868693199624</v>
      </c>
    </row>
    <row r="2517" spans="1:8" x14ac:dyDescent="0.25">
      <c r="A2517" s="1">
        <v>1994</v>
      </c>
      <c r="B2517" s="1" t="s">
        <v>99</v>
      </c>
      <c r="C2517" t="s">
        <v>51</v>
      </c>
      <c r="D2517">
        <v>1</v>
      </c>
      <c r="E2517">
        <v>53</v>
      </c>
      <c r="F2517">
        <v>0.32</v>
      </c>
      <c r="G2517">
        <f t="shared" si="78"/>
        <v>0.16</v>
      </c>
      <c r="H2517">
        <f t="shared" si="79"/>
        <v>2.0975660712420349E-2</v>
      </c>
    </row>
    <row r="2518" spans="1:8" x14ac:dyDescent="0.25">
      <c r="A2518" s="1">
        <v>1994</v>
      </c>
      <c r="B2518" s="1" t="s">
        <v>99</v>
      </c>
      <c r="C2518" t="s">
        <v>51</v>
      </c>
      <c r="D2518">
        <v>1</v>
      </c>
      <c r="E2518">
        <v>53</v>
      </c>
      <c r="F2518">
        <v>0.02</v>
      </c>
      <c r="G2518">
        <f t="shared" si="78"/>
        <v>0.01</v>
      </c>
      <c r="H2518">
        <f t="shared" si="79"/>
        <v>1.3109787945262718E-3</v>
      </c>
    </row>
    <row r="2519" spans="1:8" x14ac:dyDescent="0.25">
      <c r="A2519" s="1">
        <v>1994</v>
      </c>
      <c r="B2519" s="1" t="s">
        <v>99</v>
      </c>
      <c r="C2519" t="s">
        <v>51</v>
      </c>
      <c r="D2519">
        <v>1</v>
      </c>
      <c r="E2519">
        <v>53</v>
      </c>
      <c r="F2519">
        <v>0.03</v>
      </c>
      <c r="G2519">
        <f t="shared" si="78"/>
        <v>1.4999999999999999E-2</v>
      </c>
      <c r="H2519">
        <f t="shared" si="79"/>
        <v>1.9664681917894076E-3</v>
      </c>
    </row>
    <row r="2520" spans="1:8" x14ac:dyDescent="0.25">
      <c r="A2520" s="1">
        <v>1994</v>
      </c>
      <c r="B2520" s="1" t="s">
        <v>99</v>
      </c>
      <c r="C2520" t="s">
        <v>51</v>
      </c>
      <c r="D2520">
        <v>1</v>
      </c>
      <c r="E2520">
        <v>54</v>
      </c>
      <c r="F2520">
        <v>0.02</v>
      </c>
      <c r="G2520">
        <f t="shared" si="78"/>
        <v>0.01</v>
      </c>
      <c r="H2520">
        <f t="shared" si="79"/>
        <v>1.3109787945262718E-3</v>
      </c>
    </row>
    <row r="2521" spans="1:8" x14ac:dyDescent="0.25">
      <c r="A2521" s="1">
        <v>1994</v>
      </c>
      <c r="B2521" s="1" t="s">
        <v>99</v>
      </c>
      <c r="C2521" t="s">
        <v>51</v>
      </c>
      <c r="D2521">
        <v>1</v>
      </c>
      <c r="E2521">
        <v>54</v>
      </c>
      <c r="F2521">
        <v>0.01</v>
      </c>
      <c r="G2521">
        <f t="shared" si="78"/>
        <v>5.0000000000000001E-3</v>
      </c>
      <c r="H2521">
        <f t="shared" si="79"/>
        <v>6.5548939726313589E-4</v>
      </c>
    </row>
    <row r="2522" spans="1:8" x14ac:dyDescent="0.25">
      <c r="A2522" s="1">
        <v>1994</v>
      </c>
      <c r="B2522" s="1" t="s">
        <v>99</v>
      </c>
      <c r="C2522" t="s">
        <v>51</v>
      </c>
      <c r="D2522">
        <v>1</v>
      </c>
      <c r="E2522">
        <v>54</v>
      </c>
      <c r="F2522">
        <v>0.62</v>
      </c>
      <c r="G2522">
        <f t="shared" si="78"/>
        <v>0.31</v>
      </c>
      <c r="H2522">
        <f t="shared" si="79"/>
        <v>4.0640342630314429E-2</v>
      </c>
    </row>
    <row r="2523" spans="1:8" x14ac:dyDescent="0.25">
      <c r="A2523" s="1">
        <v>1994</v>
      </c>
      <c r="B2523" s="1" t="s">
        <v>99</v>
      </c>
      <c r="C2523" t="s">
        <v>51</v>
      </c>
      <c r="D2523">
        <v>1</v>
      </c>
      <c r="E2523">
        <v>54</v>
      </c>
      <c r="F2523">
        <v>0.04</v>
      </c>
      <c r="G2523">
        <f t="shared" si="78"/>
        <v>0.02</v>
      </c>
      <c r="H2523">
        <f t="shared" si="79"/>
        <v>2.6219575890525436E-3</v>
      </c>
    </row>
    <row r="2524" spans="1:8" x14ac:dyDescent="0.25">
      <c r="A2524" s="1">
        <v>1994</v>
      </c>
      <c r="B2524" s="1" t="s">
        <v>99</v>
      </c>
      <c r="C2524" t="s">
        <v>51</v>
      </c>
      <c r="D2524">
        <v>1</v>
      </c>
      <c r="E2524">
        <v>54</v>
      </c>
      <c r="F2524">
        <v>0.6</v>
      </c>
      <c r="G2524">
        <f t="shared" si="78"/>
        <v>0.3</v>
      </c>
      <c r="H2524">
        <f t="shared" si="79"/>
        <v>3.9329363835788153E-2</v>
      </c>
    </row>
    <row r="2525" spans="1:8" x14ac:dyDescent="0.25">
      <c r="A2525" s="1">
        <v>1994</v>
      </c>
      <c r="B2525" s="1" t="s">
        <v>99</v>
      </c>
      <c r="C2525" t="s">
        <v>51</v>
      </c>
      <c r="D2525">
        <v>1</v>
      </c>
      <c r="E2525">
        <v>54</v>
      </c>
      <c r="F2525">
        <v>0.02</v>
      </c>
      <c r="G2525">
        <f t="shared" si="78"/>
        <v>0.01</v>
      </c>
      <c r="H2525">
        <f t="shared" si="79"/>
        <v>1.3109787945262718E-3</v>
      </c>
    </row>
    <row r="2526" spans="1:8" x14ac:dyDescent="0.25">
      <c r="A2526" s="1">
        <v>1994</v>
      </c>
      <c r="B2526" s="1" t="s">
        <v>99</v>
      </c>
      <c r="C2526" t="s">
        <v>51</v>
      </c>
      <c r="D2526">
        <v>1</v>
      </c>
      <c r="E2526">
        <v>54</v>
      </c>
      <c r="F2526">
        <v>0.01</v>
      </c>
      <c r="G2526">
        <f t="shared" si="78"/>
        <v>5.0000000000000001E-3</v>
      </c>
      <c r="H2526">
        <f t="shared" si="79"/>
        <v>6.5548939726313589E-4</v>
      </c>
    </row>
    <row r="2527" spans="1:8" x14ac:dyDescent="0.25">
      <c r="A2527" s="1">
        <v>1994</v>
      </c>
      <c r="B2527" s="1" t="s">
        <v>99</v>
      </c>
      <c r="C2527" t="s">
        <v>51</v>
      </c>
      <c r="D2527">
        <v>1</v>
      </c>
      <c r="E2527">
        <v>54</v>
      </c>
      <c r="F2527">
        <v>0.03</v>
      </c>
      <c r="G2527">
        <f t="shared" si="78"/>
        <v>1.4999999999999999E-2</v>
      </c>
      <c r="H2527">
        <f t="shared" si="79"/>
        <v>1.9664681917894076E-3</v>
      </c>
    </row>
    <row r="2528" spans="1:8" x14ac:dyDescent="0.25">
      <c r="A2528" s="1">
        <v>1994</v>
      </c>
      <c r="B2528" s="1" t="s">
        <v>99</v>
      </c>
      <c r="C2528" t="s">
        <v>51</v>
      </c>
      <c r="D2528">
        <v>1</v>
      </c>
      <c r="E2528">
        <v>54</v>
      </c>
      <c r="F2528">
        <v>0.01</v>
      </c>
      <c r="G2528">
        <f t="shared" si="78"/>
        <v>5.0000000000000001E-3</v>
      </c>
      <c r="H2528">
        <f t="shared" si="79"/>
        <v>6.5548939726313589E-4</v>
      </c>
    </row>
    <row r="2529" spans="1:8" x14ac:dyDescent="0.25">
      <c r="A2529" s="1">
        <v>1994</v>
      </c>
      <c r="B2529" s="1" t="s">
        <v>99</v>
      </c>
      <c r="C2529" t="s">
        <v>51</v>
      </c>
      <c r="D2529">
        <v>1</v>
      </c>
      <c r="E2529">
        <v>54</v>
      </c>
      <c r="F2529">
        <v>0.03</v>
      </c>
      <c r="G2529">
        <f t="shared" si="78"/>
        <v>1.4999999999999999E-2</v>
      </c>
      <c r="H2529">
        <f t="shared" si="79"/>
        <v>1.9664681917894076E-3</v>
      </c>
    </row>
    <row r="2530" spans="1:8" x14ac:dyDescent="0.25">
      <c r="A2530" s="1">
        <v>1994</v>
      </c>
      <c r="B2530" s="1" t="s">
        <v>99</v>
      </c>
      <c r="C2530" t="s">
        <v>51</v>
      </c>
      <c r="D2530">
        <v>1</v>
      </c>
      <c r="E2530">
        <v>54</v>
      </c>
      <c r="F2530">
        <v>0.01</v>
      </c>
      <c r="G2530">
        <f t="shared" si="78"/>
        <v>5.0000000000000001E-3</v>
      </c>
      <c r="H2530">
        <f t="shared" si="79"/>
        <v>6.5548939726313589E-4</v>
      </c>
    </row>
    <row r="2531" spans="1:8" x14ac:dyDescent="0.25">
      <c r="A2531" s="1">
        <v>1994</v>
      </c>
      <c r="B2531" s="1" t="s">
        <v>99</v>
      </c>
      <c r="C2531" t="s">
        <v>51</v>
      </c>
      <c r="D2531">
        <v>1</v>
      </c>
      <c r="E2531">
        <v>54</v>
      </c>
      <c r="F2531">
        <v>0.02</v>
      </c>
      <c r="G2531">
        <f t="shared" si="78"/>
        <v>0.01</v>
      </c>
      <c r="H2531">
        <f t="shared" si="79"/>
        <v>1.3109787945262718E-3</v>
      </c>
    </row>
    <row r="2532" spans="1:8" x14ac:dyDescent="0.25">
      <c r="A2532" s="1">
        <v>1994</v>
      </c>
      <c r="B2532" s="1" t="s">
        <v>99</v>
      </c>
      <c r="C2532" t="s">
        <v>51</v>
      </c>
      <c r="D2532">
        <v>1</v>
      </c>
      <c r="E2532">
        <v>54</v>
      </c>
      <c r="F2532">
        <v>0.03</v>
      </c>
      <c r="G2532">
        <f t="shared" si="78"/>
        <v>1.4999999999999999E-2</v>
      </c>
      <c r="H2532">
        <f t="shared" si="79"/>
        <v>1.9664681917894076E-3</v>
      </c>
    </row>
    <row r="2533" spans="1:8" x14ac:dyDescent="0.25">
      <c r="A2533" s="1">
        <v>1994</v>
      </c>
      <c r="B2533" s="1" t="s">
        <v>99</v>
      </c>
      <c r="C2533" t="s">
        <v>51</v>
      </c>
      <c r="D2533">
        <v>1</v>
      </c>
      <c r="E2533">
        <v>54</v>
      </c>
      <c r="F2533">
        <v>0.02</v>
      </c>
      <c r="G2533">
        <f t="shared" si="78"/>
        <v>0.01</v>
      </c>
      <c r="H2533">
        <f t="shared" si="79"/>
        <v>1.3109787945262718E-3</v>
      </c>
    </row>
    <row r="2534" spans="1:8" x14ac:dyDescent="0.25">
      <c r="A2534" s="1">
        <v>1994</v>
      </c>
      <c r="B2534" s="1" t="s">
        <v>99</v>
      </c>
      <c r="C2534" t="s">
        <v>51</v>
      </c>
      <c r="D2534">
        <v>1</v>
      </c>
      <c r="E2534">
        <v>54</v>
      </c>
      <c r="F2534">
        <v>0.01</v>
      </c>
      <c r="G2534">
        <f t="shared" si="78"/>
        <v>5.0000000000000001E-3</v>
      </c>
      <c r="H2534">
        <f t="shared" si="79"/>
        <v>6.5548939726313589E-4</v>
      </c>
    </row>
    <row r="2535" spans="1:8" x14ac:dyDescent="0.25">
      <c r="A2535" s="1">
        <v>1994</v>
      </c>
      <c r="B2535" s="1" t="s">
        <v>99</v>
      </c>
      <c r="C2535" t="s">
        <v>51</v>
      </c>
      <c r="D2535">
        <v>1</v>
      </c>
      <c r="E2535">
        <v>54</v>
      </c>
      <c r="F2535">
        <v>0.18</v>
      </c>
      <c r="G2535">
        <f t="shared" si="78"/>
        <v>0.09</v>
      </c>
      <c r="H2535">
        <f t="shared" si="79"/>
        <v>1.1798809150736446E-2</v>
      </c>
    </row>
    <row r="2536" spans="1:8" x14ac:dyDescent="0.25">
      <c r="A2536" s="1">
        <v>1994</v>
      </c>
      <c r="B2536" s="1" t="s">
        <v>99</v>
      </c>
      <c r="C2536" t="s">
        <v>51</v>
      </c>
      <c r="D2536">
        <v>1</v>
      </c>
      <c r="E2536">
        <v>54</v>
      </c>
      <c r="F2536">
        <v>0.01</v>
      </c>
      <c r="G2536">
        <f t="shared" si="78"/>
        <v>5.0000000000000001E-3</v>
      </c>
      <c r="H2536">
        <f t="shared" si="79"/>
        <v>6.5548939726313589E-4</v>
      </c>
    </row>
    <row r="2537" spans="1:8" x14ac:dyDescent="0.25">
      <c r="A2537" s="1">
        <v>1994</v>
      </c>
      <c r="B2537" s="1" t="s">
        <v>99</v>
      </c>
      <c r="C2537" t="s">
        <v>51</v>
      </c>
      <c r="D2537">
        <v>1</v>
      </c>
      <c r="E2537">
        <v>54</v>
      </c>
      <c r="F2537">
        <v>0.03</v>
      </c>
      <c r="G2537">
        <f t="shared" si="78"/>
        <v>1.4999999999999999E-2</v>
      </c>
      <c r="H2537">
        <f t="shared" si="79"/>
        <v>1.9664681917894076E-3</v>
      </c>
    </row>
    <row r="2538" spans="1:8" x14ac:dyDescent="0.25">
      <c r="A2538" s="1">
        <v>1994</v>
      </c>
      <c r="B2538" s="1" t="s">
        <v>99</v>
      </c>
      <c r="C2538" t="s">
        <v>51</v>
      </c>
      <c r="D2538">
        <v>1</v>
      </c>
      <c r="E2538">
        <v>54</v>
      </c>
      <c r="F2538">
        <v>0.02</v>
      </c>
      <c r="G2538">
        <f t="shared" si="78"/>
        <v>0.01</v>
      </c>
      <c r="H2538">
        <f t="shared" si="79"/>
        <v>1.3109787945262718E-3</v>
      </c>
    </row>
    <row r="2539" spans="1:8" x14ac:dyDescent="0.25">
      <c r="A2539" s="1">
        <v>1994</v>
      </c>
      <c r="B2539" s="1" t="s">
        <v>99</v>
      </c>
      <c r="C2539" t="s">
        <v>51</v>
      </c>
      <c r="D2539">
        <v>1</v>
      </c>
      <c r="E2539">
        <v>56</v>
      </c>
      <c r="F2539">
        <v>0.84</v>
      </c>
      <c r="G2539">
        <f t="shared" si="78"/>
        <v>0.42</v>
      </c>
      <c r="H2539">
        <f t="shared" si="79"/>
        <v>5.5061109370103417E-2</v>
      </c>
    </row>
    <row r="2540" spans="1:8" x14ac:dyDescent="0.25">
      <c r="A2540" s="1">
        <v>1994</v>
      </c>
      <c r="B2540" s="1" t="s">
        <v>99</v>
      </c>
      <c r="C2540" t="s">
        <v>51</v>
      </c>
      <c r="D2540">
        <v>1</v>
      </c>
      <c r="E2540">
        <v>58</v>
      </c>
      <c r="F2540">
        <v>0.01</v>
      </c>
      <c r="G2540">
        <f t="shared" si="78"/>
        <v>5.0000000000000001E-3</v>
      </c>
      <c r="H2540">
        <f t="shared" si="79"/>
        <v>6.5548939726313589E-4</v>
      </c>
    </row>
    <row r="2541" spans="1:8" x14ac:dyDescent="0.25">
      <c r="A2541" s="1">
        <v>1994</v>
      </c>
      <c r="B2541" s="1" t="s">
        <v>99</v>
      </c>
      <c r="C2541" t="s">
        <v>51</v>
      </c>
      <c r="D2541">
        <v>1</v>
      </c>
      <c r="E2541">
        <v>58</v>
      </c>
      <c r="F2541">
        <v>0.01</v>
      </c>
      <c r="G2541">
        <f t="shared" si="78"/>
        <v>5.0000000000000001E-3</v>
      </c>
      <c r="H2541">
        <f t="shared" si="79"/>
        <v>6.5548939726313589E-4</v>
      </c>
    </row>
    <row r="2542" spans="1:8" x14ac:dyDescent="0.25">
      <c r="A2542" s="1">
        <v>1994</v>
      </c>
      <c r="B2542" s="1" t="s">
        <v>99</v>
      </c>
      <c r="C2542" t="s">
        <v>51</v>
      </c>
      <c r="D2542">
        <v>1</v>
      </c>
      <c r="E2542">
        <v>58</v>
      </c>
      <c r="F2542">
        <v>0.4</v>
      </c>
      <c r="G2542">
        <f t="shared" si="78"/>
        <v>0.2</v>
      </c>
      <c r="H2542">
        <f t="shared" si="79"/>
        <v>2.621957589052544E-2</v>
      </c>
    </row>
    <row r="2543" spans="1:8" x14ac:dyDescent="0.25">
      <c r="A2543" s="1">
        <v>1994</v>
      </c>
      <c r="B2543" s="1" t="s">
        <v>99</v>
      </c>
      <c r="C2543" t="s">
        <v>51</v>
      </c>
      <c r="D2543">
        <v>1</v>
      </c>
      <c r="E2543">
        <v>58</v>
      </c>
      <c r="F2543">
        <v>0.53</v>
      </c>
      <c r="G2543">
        <f t="shared" si="78"/>
        <v>0.26500000000000001</v>
      </c>
      <c r="H2543">
        <f t="shared" si="79"/>
        <v>3.4740938054946206E-2</v>
      </c>
    </row>
    <row r="2544" spans="1:8" x14ac:dyDescent="0.25">
      <c r="A2544" s="1">
        <v>1994</v>
      </c>
      <c r="B2544" s="1" t="s">
        <v>99</v>
      </c>
      <c r="C2544" t="s">
        <v>51</v>
      </c>
      <c r="D2544">
        <v>1</v>
      </c>
      <c r="E2544">
        <v>58</v>
      </c>
      <c r="F2544">
        <v>0.28000000000000003</v>
      </c>
      <c r="G2544">
        <f t="shared" si="78"/>
        <v>0.14000000000000001</v>
      </c>
      <c r="H2544">
        <f t="shared" si="79"/>
        <v>1.8353703123367808E-2</v>
      </c>
    </row>
    <row r="2545" spans="1:8" x14ac:dyDescent="0.25">
      <c r="A2545" s="1">
        <v>1994</v>
      </c>
      <c r="B2545" s="1" t="s">
        <v>99</v>
      </c>
      <c r="C2545" t="s">
        <v>51</v>
      </c>
      <c r="D2545">
        <v>1</v>
      </c>
      <c r="E2545">
        <v>58</v>
      </c>
      <c r="F2545">
        <v>0.35</v>
      </c>
      <c r="G2545">
        <f t="shared" si="78"/>
        <v>0.17499999999999999</v>
      </c>
      <c r="H2545">
        <f t="shared" si="79"/>
        <v>2.2942128904209755E-2</v>
      </c>
    </row>
    <row r="2546" spans="1:8" x14ac:dyDescent="0.25">
      <c r="A2546" s="1">
        <v>1994</v>
      </c>
      <c r="B2546" s="1" t="s">
        <v>99</v>
      </c>
      <c r="C2546" t="s">
        <v>51</v>
      </c>
      <c r="D2546">
        <v>1</v>
      </c>
      <c r="E2546">
        <v>63</v>
      </c>
      <c r="F2546">
        <v>0.09</v>
      </c>
      <c r="G2546">
        <f t="shared" si="78"/>
        <v>4.4999999999999998E-2</v>
      </c>
      <c r="H2546">
        <f t="shared" si="79"/>
        <v>5.8994045753682231E-3</v>
      </c>
    </row>
    <row r="2547" spans="1:8" x14ac:dyDescent="0.25">
      <c r="A2547" s="1">
        <v>1994</v>
      </c>
      <c r="B2547" s="1" t="s">
        <v>99</v>
      </c>
      <c r="C2547" t="s">
        <v>51</v>
      </c>
      <c r="D2547">
        <v>1</v>
      </c>
      <c r="E2547">
        <v>63</v>
      </c>
      <c r="F2547">
        <v>0.06</v>
      </c>
      <c r="G2547">
        <f t="shared" si="78"/>
        <v>0.03</v>
      </c>
      <c r="H2547">
        <f t="shared" si="79"/>
        <v>3.9329363835788151E-3</v>
      </c>
    </row>
    <row r="2548" spans="1:8" x14ac:dyDescent="0.25">
      <c r="A2548" s="1">
        <v>1994</v>
      </c>
      <c r="B2548" s="1" t="s">
        <v>99</v>
      </c>
      <c r="C2548" t="s">
        <v>51</v>
      </c>
      <c r="D2548">
        <v>1</v>
      </c>
      <c r="E2548">
        <v>63</v>
      </c>
      <c r="F2548">
        <v>0.01</v>
      </c>
      <c r="G2548">
        <f t="shared" si="78"/>
        <v>5.0000000000000001E-3</v>
      </c>
      <c r="H2548">
        <f t="shared" si="79"/>
        <v>6.5548939726313589E-4</v>
      </c>
    </row>
    <row r="2549" spans="1:8" x14ac:dyDescent="0.25">
      <c r="A2549" s="1">
        <v>1994</v>
      </c>
      <c r="B2549" s="1" t="s">
        <v>99</v>
      </c>
      <c r="C2549" t="s">
        <v>51</v>
      </c>
      <c r="D2549">
        <v>1</v>
      </c>
      <c r="E2549">
        <v>63</v>
      </c>
      <c r="F2549">
        <v>0.02</v>
      </c>
      <c r="G2549">
        <f t="shared" si="78"/>
        <v>0.01</v>
      </c>
      <c r="H2549">
        <f t="shared" si="79"/>
        <v>1.3109787945262718E-3</v>
      </c>
    </row>
    <row r="2550" spans="1:8" x14ac:dyDescent="0.25">
      <c r="A2550" s="1">
        <v>1994</v>
      </c>
      <c r="B2550" s="1" t="s">
        <v>99</v>
      </c>
      <c r="C2550" t="s">
        <v>51</v>
      </c>
      <c r="D2550">
        <v>1</v>
      </c>
      <c r="E2550">
        <v>63</v>
      </c>
      <c r="F2550">
        <v>0.01</v>
      </c>
      <c r="G2550">
        <f t="shared" si="78"/>
        <v>5.0000000000000001E-3</v>
      </c>
      <c r="H2550">
        <f t="shared" si="79"/>
        <v>6.5548939726313589E-4</v>
      </c>
    </row>
    <row r="2551" spans="1:8" x14ac:dyDescent="0.25">
      <c r="A2551" s="1">
        <v>1994</v>
      </c>
      <c r="B2551" s="1" t="s">
        <v>99</v>
      </c>
      <c r="C2551" t="s">
        <v>51</v>
      </c>
      <c r="D2551">
        <v>1</v>
      </c>
      <c r="E2551">
        <v>63</v>
      </c>
      <c r="F2551">
        <v>0.02</v>
      </c>
      <c r="G2551">
        <f t="shared" si="78"/>
        <v>0.01</v>
      </c>
      <c r="H2551">
        <f t="shared" si="79"/>
        <v>1.3109787945262718E-3</v>
      </c>
    </row>
    <row r="2552" spans="1:8" x14ac:dyDescent="0.25">
      <c r="A2552" s="1">
        <v>1994</v>
      </c>
      <c r="B2552" s="1" t="s">
        <v>99</v>
      </c>
      <c r="C2552" t="s">
        <v>51</v>
      </c>
      <c r="D2552">
        <v>1</v>
      </c>
      <c r="E2552">
        <v>63</v>
      </c>
      <c r="F2552">
        <v>0.02</v>
      </c>
      <c r="G2552">
        <f t="shared" si="78"/>
        <v>0.01</v>
      </c>
      <c r="H2552">
        <f t="shared" si="79"/>
        <v>1.3109787945262718E-3</v>
      </c>
    </row>
    <row r="2553" spans="1:8" x14ac:dyDescent="0.25">
      <c r="A2553" s="1">
        <v>1994</v>
      </c>
      <c r="B2553" s="1" t="s">
        <v>99</v>
      </c>
      <c r="C2553" t="s">
        <v>51</v>
      </c>
      <c r="D2553">
        <v>1</v>
      </c>
      <c r="E2553">
        <v>63</v>
      </c>
      <c r="F2553">
        <v>0.04</v>
      </c>
      <c r="G2553">
        <f t="shared" si="78"/>
        <v>0.02</v>
      </c>
      <c r="H2553">
        <f t="shared" si="79"/>
        <v>2.6219575890525436E-3</v>
      </c>
    </row>
    <row r="2554" spans="1:8" x14ac:dyDescent="0.25">
      <c r="A2554" s="1">
        <v>1994</v>
      </c>
      <c r="B2554" s="1" t="s">
        <v>99</v>
      </c>
      <c r="C2554" t="s">
        <v>51</v>
      </c>
      <c r="D2554">
        <v>1</v>
      </c>
      <c r="E2554">
        <v>63</v>
      </c>
      <c r="F2554">
        <v>0.03</v>
      </c>
      <c r="G2554">
        <f t="shared" si="78"/>
        <v>1.4999999999999999E-2</v>
      </c>
      <c r="H2554">
        <f t="shared" si="79"/>
        <v>1.9664681917894076E-3</v>
      </c>
    </row>
    <row r="2555" spans="1:8" x14ac:dyDescent="0.25">
      <c r="A2555" s="1">
        <v>1994</v>
      </c>
      <c r="B2555" s="1" t="s">
        <v>99</v>
      </c>
      <c r="C2555" t="s">
        <v>51</v>
      </c>
      <c r="D2555">
        <v>1</v>
      </c>
      <c r="E2555">
        <v>63</v>
      </c>
      <c r="F2555">
        <v>7.0000000000000007E-2</v>
      </c>
      <c r="G2555">
        <f t="shared" si="78"/>
        <v>3.5000000000000003E-2</v>
      </c>
      <c r="H2555">
        <f t="shared" si="79"/>
        <v>4.588425780841952E-3</v>
      </c>
    </row>
    <row r="2556" spans="1:8" x14ac:dyDescent="0.25">
      <c r="A2556" s="1">
        <v>1994</v>
      </c>
      <c r="B2556" s="1" t="s">
        <v>99</v>
      </c>
      <c r="C2556" t="s">
        <v>51</v>
      </c>
      <c r="D2556">
        <v>1</v>
      </c>
      <c r="E2556">
        <v>63</v>
      </c>
      <c r="F2556">
        <v>0.02</v>
      </c>
      <c r="G2556">
        <f t="shared" si="78"/>
        <v>0.01</v>
      </c>
      <c r="H2556">
        <f t="shared" si="79"/>
        <v>1.3109787945262718E-3</v>
      </c>
    </row>
    <row r="2557" spans="1:8" x14ac:dyDescent="0.25">
      <c r="A2557" s="1">
        <v>1994</v>
      </c>
      <c r="B2557" s="1" t="s">
        <v>99</v>
      </c>
      <c r="C2557" t="s">
        <v>51</v>
      </c>
      <c r="D2557">
        <v>1</v>
      </c>
      <c r="E2557">
        <v>63</v>
      </c>
      <c r="F2557">
        <v>0.02</v>
      </c>
      <c r="G2557">
        <f t="shared" si="78"/>
        <v>0.01</v>
      </c>
      <c r="H2557">
        <f t="shared" si="79"/>
        <v>1.3109787945262718E-3</v>
      </c>
    </row>
    <row r="2558" spans="1:8" x14ac:dyDescent="0.25">
      <c r="A2558" s="1">
        <v>1994</v>
      </c>
      <c r="B2558" s="1" t="s">
        <v>99</v>
      </c>
      <c r="C2558" t="s">
        <v>51</v>
      </c>
      <c r="D2558">
        <v>1</v>
      </c>
      <c r="E2558">
        <v>63</v>
      </c>
      <c r="F2558">
        <v>0.01</v>
      </c>
      <c r="G2558">
        <f t="shared" si="78"/>
        <v>5.0000000000000001E-3</v>
      </c>
      <c r="H2558">
        <f t="shared" si="79"/>
        <v>6.5548939726313589E-4</v>
      </c>
    </row>
    <row r="2559" spans="1:8" x14ac:dyDescent="0.25">
      <c r="A2559" s="1">
        <v>1994</v>
      </c>
      <c r="B2559" s="1" t="s">
        <v>99</v>
      </c>
      <c r="C2559" t="s">
        <v>51</v>
      </c>
      <c r="D2559">
        <v>1</v>
      </c>
      <c r="E2559">
        <v>63</v>
      </c>
      <c r="F2559">
        <v>0.02</v>
      </c>
      <c r="G2559">
        <f t="shared" si="78"/>
        <v>0.01</v>
      </c>
      <c r="H2559">
        <f t="shared" si="79"/>
        <v>1.3109787945262718E-3</v>
      </c>
    </row>
    <row r="2560" spans="1:8" x14ac:dyDescent="0.25">
      <c r="A2560" s="1">
        <v>1994</v>
      </c>
      <c r="B2560" s="1" t="s">
        <v>99</v>
      </c>
      <c r="C2560" t="s">
        <v>51</v>
      </c>
      <c r="D2560">
        <v>1</v>
      </c>
      <c r="E2560">
        <v>63</v>
      </c>
      <c r="F2560">
        <v>0.06</v>
      </c>
      <c r="G2560">
        <f t="shared" si="78"/>
        <v>0.03</v>
      </c>
      <c r="H2560">
        <f t="shared" si="79"/>
        <v>3.9329363835788151E-3</v>
      </c>
    </row>
    <row r="2561" spans="1:8" x14ac:dyDescent="0.25">
      <c r="A2561" s="1">
        <v>1994</v>
      </c>
      <c r="B2561" s="1" t="s">
        <v>99</v>
      </c>
      <c r="C2561" t="s">
        <v>51</v>
      </c>
      <c r="D2561">
        <v>1</v>
      </c>
      <c r="E2561">
        <v>63</v>
      </c>
      <c r="F2561">
        <v>0.01</v>
      </c>
      <c r="G2561">
        <f t="shared" si="78"/>
        <v>5.0000000000000001E-3</v>
      </c>
      <c r="H2561">
        <f t="shared" si="79"/>
        <v>6.5548939726313589E-4</v>
      </c>
    </row>
    <row r="2562" spans="1:8" x14ac:dyDescent="0.25">
      <c r="A2562" s="1">
        <v>1994</v>
      </c>
      <c r="B2562" s="1" t="s">
        <v>99</v>
      </c>
      <c r="C2562" t="s">
        <v>51</v>
      </c>
      <c r="D2562">
        <v>1</v>
      </c>
      <c r="E2562">
        <v>63</v>
      </c>
      <c r="F2562">
        <v>0.03</v>
      </c>
      <c r="G2562">
        <f t="shared" si="78"/>
        <v>1.4999999999999999E-2</v>
      </c>
      <c r="H2562">
        <f t="shared" si="79"/>
        <v>1.9664681917894076E-3</v>
      </c>
    </row>
    <row r="2563" spans="1:8" x14ac:dyDescent="0.25">
      <c r="A2563" s="1">
        <v>1994</v>
      </c>
      <c r="B2563" s="1" t="s">
        <v>99</v>
      </c>
      <c r="C2563" t="s">
        <v>51</v>
      </c>
      <c r="D2563">
        <v>1</v>
      </c>
      <c r="E2563">
        <v>63</v>
      </c>
      <c r="F2563">
        <v>0.03</v>
      </c>
      <c r="G2563">
        <f t="shared" ref="G2563:G2626" si="80">(F2563/0.5)/4</f>
        <v>1.4999999999999999E-2</v>
      </c>
      <c r="H2563">
        <f t="shared" ref="H2563:H2626" si="81">G2563*(12.55/95.73)</f>
        <v>1.9664681917894076E-3</v>
      </c>
    </row>
    <row r="2564" spans="1:8" x14ac:dyDescent="0.25">
      <c r="A2564" s="1">
        <v>1994</v>
      </c>
      <c r="B2564" s="1" t="s">
        <v>99</v>
      </c>
      <c r="C2564" t="s">
        <v>51</v>
      </c>
      <c r="D2564">
        <v>1</v>
      </c>
      <c r="E2564">
        <v>63</v>
      </c>
      <c r="F2564">
        <v>0.02</v>
      </c>
      <c r="G2564">
        <f t="shared" si="80"/>
        <v>0.01</v>
      </c>
      <c r="H2564">
        <f t="shared" si="81"/>
        <v>1.3109787945262718E-3</v>
      </c>
    </row>
    <row r="2565" spans="1:8" x14ac:dyDescent="0.25">
      <c r="A2565" s="1">
        <v>1994</v>
      </c>
      <c r="B2565" s="1" t="s">
        <v>99</v>
      </c>
      <c r="C2565" t="s">
        <v>51</v>
      </c>
      <c r="D2565">
        <v>1</v>
      </c>
      <c r="E2565">
        <v>63</v>
      </c>
      <c r="F2565">
        <v>0.02</v>
      </c>
      <c r="G2565">
        <f t="shared" si="80"/>
        <v>0.01</v>
      </c>
      <c r="H2565">
        <f t="shared" si="81"/>
        <v>1.3109787945262718E-3</v>
      </c>
    </row>
    <row r="2566" spans="1:8" x14ac:dyDescent="0.25">
      <c r="A2566" s="1">
        <v>1994</v>
      </c>
      <c r="B2566" s="1" t="s">
        <v>99</v>
      </c>
      <c r="C2566" t="s">
        <v>51</v>
      </c>
      <c r="D2566">
        <v>1</v>
      </c>
      <c r="E2566">
        <v>63</v>
      </c>
      <c r="F2566">
        <v>0.05</v>
      </c>
      <c r="G2566">
        <f t="shared" si="80"/>
        <v>2.5000000000000001E-2</v>
      </c>
      <c r="H2566">
        <f t="shared" si="81"/>
        <v>3.27744698631568E-3</v>
      </c>
    </row>
    <row r="2567" spans="1:8" x14ac:dyDescent="0.25">
      <c r="A2567" s="1">
        <v>1994</v>
      </c>
      <c r="B2567" s="1" t="s">
        <v>99</v>
      </c>
      <c r="C2567" t="s">
        <v>51</v>
      </c>
      <c r="D2567">
        <v>1</v>
      </c>
      <c r="E2567">
        <v>63</v>
      </c>
      <c r="F2567">
        <v>0.02</v>
      </c>
      <c r="G2567">
        <f t="shared" si="80"/>
        <v>0.01</v>
      </c>
      <c r="H2567">
        <f t="shared" si="81"/>
        <v>1.3109787945262718E-3</v>
      </c>
    </row>
    <row r="2568" spans="1:8" x14ac:dyDescent="0.25">
      <c r="A2568" s="1">
        <v>1994</v>
      </c>
      <c r="B2568" s="1" t="s">
        <v>99</v>
      </c>
      <c r="C2568" t="s">
        <v>51</v>
      </c>
      <c r="D2568">
        <v>1</v>
      </c>
      <c r="E2568">
        <v>63</v>
      </c>
      <c r="F2568">
        <v>0.05</v>
      </c>
      <c r="G2568">
        <f t="shared" si="80"/>
        <v>2.5000000000000001E-2</v>
      </c>
      <c r="H2568">
        <f t="shared" si="81"/>
        <v>3.27744698631568E-3</v>
      </c>
    </row>
    <row r="2569" spans="1:8" x14ac:dyDescent="0.25">
      <c r="A2569" s="1">
        <v>1994</v>
      </c>
      <c r="B2569" s="1" t="s">
        <v>99</v>
      </c>
      <c r="C2569" t="s">
        <v>51</v>
      </c>
      <c r="D2569">
        <v>1</v>
      </c>
      <c r="E2569">
        <v>63</v>
      </c>
      <c r="F2569">
        <v>0.02</v>
      </c>
      <c r="G2569">
        <f t="shared" si="80"/>
        <v>0.01</v>
      </c>
      <c r="H2569">
        <f t="shared" si="81"/>
        <v>1.3109787945262718E-3</v>
      </c>
    </row>
    <row r="2570" spans="1:8" x14ac:dyDescent="0.25">
      <c r="A2570" s="1">
        <v>1994</v>
      </c>
      <c r="B2570" s="1" t="s">
        <v>99</v>
      </c>
      <c r="C2570" t="s">
        <v>51</v>
      </c>
      <c r="D2570">
        <v>1</v>
      </c>
      <c r="E2570">
        <v>63</v>
      </c>
      <c r="F2570">
        <v>0.02</v>
      </c>
      <c r="G2570">
        <f t="shared" si="80"/>
        <v>0.01</v>
      </c>
      <c r="H2570">
        <f t="shared" si="81"/>
        <v>1.3109787945262718E-3</v>
      </c>
    </row>
    <row r="2571" spans="1:8" x14ac:dyDescent="0.25">
      <c r="A2571" s="1">
        <v>1994</v>
      </c>
      <c r="B2571" s="1" t="s">
        <v>99</v>
      </c>
      <c r="C2571" t="s">
        <v>51</v>
      </c>
      <c r="D2571">
        <v>1</v>
      </c>
      <c r="E2571">
        <v>63</v>
      </c>
      <c r="F2571">
        <v>0.01</v>
      </c>
      <c r="G2571">
        <f t="shared" si="80"/>
        <v>5.0000000000000001E-3</v>
      </c>
      <c r="H2571">
        <f t="shared" si="81"/>
        <v>6.5548939726313589E-4</v>
      </c>
    </row>
    <row r="2572" spans="1:8" x14ac:dyDescent="0.25">
      <c r="A2572" s="1">
        <v>1994</v>
      </c>
      <c r="B2572" s="1" t="s">
        <v>99</v>
      </c>
      <c r="C2572" t="s">
        <v>51</v>
      </c>
      <c r="D2572">
        <v>1</v>
      </c>
      <c r="E2572">
        <v>63</v>
      </c>
      <c r="F2572">
        <v>0.01</v>
      </c>
      <c r="G2572">
        <f t="shared" si="80"/>
        <v>5.0000000000000001E-3</v>
      </c>
      <c r="H2572">
        <f t="shared" si="81"/>
        <v>6.5548939726313589E-4</v>
      </c>
    </row>
    <row r="2573" spans="1:8" x14ac:dyDescent="0.25">
      <c r="A2573" s="1">
        <v>1994</v>
      </c>
      <c r="B2573" s="1" t="s">
        <v>99</v>
      </c>
      <c r="C2573" t="s">
        <v>51</v>
      </c>
      <c r="D2573">
        <v>1</v>
      </c>
      <c r="E2573">
        <v>63</v>
      </c>
      <c r="F2573">
        <v>0.06</v>
      </c>
      <c r="G2573">
        <f t="shared" si="80"/>
        <v>0.03</v>
      </c>
      <c r="H2573">
        <f t="shared" si="81"/>
        <v>3.9329363835788151E-3</v>
      </c>
    </row>
    <row r="2574" spans="1:8" x14ac:dyDescent="0.25">
      <c r="A2574" s="1">
        <v>1994</v>
      </c>
      <c r="B2574" s="1" t="s">
        <v>99</v>
      </c>
      <c r="C2574" t="s">
        <v>51</v>
      </c>
      <c r="D2574">
        <v>1</v>
      </c>
      <c r="E2574">
        <v>63</v>
      </c>
      <c r="F2574">
        <v>0.01</v>
      </c>
      <c r="G2574">
        <f t="shared" si="80"/>
        <v>5.0000000000000001E-3</v>
      </c>
      <c r="H2574">
        <f t="shared" si="81"/>
        <v>6.5548939726313589E-4</v>
      </c>
    </row>
    <row r="2575" spans="1:8" x14ac:dyDescent="0.25">
      <c r="A2575" s="1">
        <v>1994</v>
      </c>
      <c r="B2575" s="1" t="s">
        <v>99</v>
      </c>
      <c r="C2575" t="s">
        <v>51</v>
      </c>
      <c r="D2575">
        <v>1</v>
      </c>
      <c r="E2575">
        <v>63</v>
      </c>
      <c r="F2575">
        <v>0.02</v>
      </c>
      <c r="G2575">
        <f t="shared" si="80"/>
        <v>0.01</v>
      </c>
      <c r="H2575">
        <f t="shared" si="81"/>
        <v>1.3109787945262718E-3</v>
      </c>
    </row>
    <row r="2576" spans="1:8" x14ac:dyDescent="0.25">
      <c r="A2576" s="1">
        <v>1994</v>
      </c>
      <c r="B2576" s="1" t="s">
        <v>99</v>
      </c>
      <c r="C2576" t="s">
        <v>51</v>
      </c>
      <c r="D2576">
        <v>1</v>
      </c>
      <c r="E2576">
        <v>66</v>
      </c>
      <c r="F2576">
        <v>0.01</v>
      </c>
      <c r="G2576">
        <f t="shared" si="80"/>
        <v>5.0000000000000001E-3</v>
      </c>
      <c r="H2576">
        <f t="shared" si="81"/>
        <v>6.5548939726313589E-4</v>
      </c>
    </row>
    <row r="2577" spans="1:8" x14ac:dyDescent="0.25">
      <c r="A2577" s="1">
        <v>1994</v>
      </c>
      <c r="B2577" s="1" t="s">
        <v>99</v>
      </c>
      <c r="C2577" t="s">
        <v>51</v>
      </c>
      <c r="D2577">
        <v>1</v>
      </c>
      <c r="E2577">
        <v>66</v>
      </c>
      <c r="F2577">
        <v>0.01</v>
      </c>
      <c r="G2577">
        <f t="shared" si="80"/>
        <v>5.0000000000000001E-3</v>
      </c>
      <c r="H2577">
        <f t="shared" si="81"/>
        <v>6.5548939726313589E-4</v>
      </c>
    </row>
    <row r="2578" spans="1:8" x14ac:dyDescent="0.25">
      <c r="A2578" s="1">
        <v>1994</v>
      </c>
      <c r="B2578" s="1" t="s">
        <v>99</v>
      </c>
      <c r="C2578" t="s">
        <v>51</v>
      </c>
      <c r="D2578">
        <v>1</v>
      </c>
      <c r="E2578">
        <v>66</v>
      </c>
      <c r="F2578">
        <v>0.02</v>
      </c>
      <c r="G2578">
        <f t="shared" si="80"/>
        <v>0.01</v>
      </c>
      <c r="H2578">
        <f t="shared" si="81"/>
        <v>1.3109787945262718E-3</v>
      </c>
    </row>
    <row r="2579" spans="1:8" x14ac:dyDescent="0.25">
      <c r="A2579" s="1">
        <v>1994</v>
      </c>
      <c r="B2579" s="1" t="s">
        <v>99</v>
      </c>
      <c r="C2579" t="s">
        <v>51</v>
      </c>
      <c r="D2579">
        <v>1</v>
      </c>
      <c r="E2579">
        <v>66</v>
      </c>
      <c r="F2579">
        <v>0.01</v>
      </c>
      <c r="G2579">
        <f t="shared" si="80"/>
        <v>5.0000000000000001E-3</v>
      </c>
      <c r="H2579">
        <f t="shared" si="81"/>
        <v>6.5548939726313589E-4</v>
      </c>
    </row>
    <row r="2580" spans="1:8" x14ac:dyDescent="0.25">
      <c r="A2580" s="1">
        <v>1994</v>
      </c>
      <c r="B2580" s="1" t="s">
        <v>99</v>
      </c>
      <c r="C2580" t="s">
        <v>51</v>
      </c>
      <c r="D2580">
        <v>1</v>
      </c>
      <c r="E2580">
        <v>66</v>
      </c>
      <c r="F2580">
        <v>0.01</v>
      </c>
      <c r="G2580">
        <f t="shared" si="80"/>
        <v>5.0000000000000001E-3</v>
      </c>
      <c r="H2580">
        <f t="shared" si="81"/>
        <v>6.5548939726313589E-4</v>
      </c>
    </row>
    <row r="2581" spans="1:8" x14ac:dyDescent="0.25">
      <c r="A2581" s="1">
        <v>1994</v>
      </c>
      <c r="B2581" s="1" t="s">
        <v>99</v>
      </c>
      <c r="C2581" t="s">
        <v>51</v>
      </c>
      <c r="D2581">
        <v>1</v>
      </c>
      <c r="E2581">
        <v>66</v>
      </c>
      <c r="F2581">
        <v>0.01</v>
      </c>
      <c r="G2581">
        <f t="shared" si="80"/>
        <v>5.0000000000000001E-3</v>
      </c>
      <c r="H2581">
        <f t="shared" si="81"/>
        <v>6.5548939726313589E-4</v>
      </c>
    </row>
    <row r="2582" spans="1:8" x14ac:dyDescent="0.25">
      <c r="A2582" s="1">
        <v>1994</v>
      </c>
      <c r="B2582" s="1" t="s">
        <v>99</v>
      </c>
      <c r="C2582" t="s">
        <v>51</v>
      </c>
      <c r="D2582">
        <v>1</v>
      </c>
      <c r="E2582">
        <v>66</v>
      </c>
      <c r="F2582">
        <v>0.01</v>
      </c>
      <c r="G2582">
        <f t="shared" si="80"/>
        <v>5.0000000000000001E-3</v>
      </c>
      <c r="H2582">
        <f t="shared" si="81"/>
        <v>6.5548939726313589E-4</v>
      </c>
    </row>
    <row r="2583" spans="1:8" x14ac:dyDescent="0.25">
      <c r="A2583" s="1">
        <v>1994</v>
      </c>
      <c r="B2583" s="1" t="s">
        <v>99</v>
      </c>
      <c r="C2583" t="s">
        <v>51</v>
      </c>
      <c r="D2583">
        <v>1</v>
      </c>
      <c r="E2583">
        <v>76</v>
      </c>
      <c r="F2583">
        <v>0.02</v>
      </c>
      <c r="G2583">
        <f t="shared" si="80"/>
        <v>0.01</v>
      </c>
      <c r="H2583">
        <f t="shared" si="81"/>
        <v>1.3109787945262718E-3</v>
      </c>
    </row>
    <row r="2584" spans="1:8" x14ac:dyDescent="0.25">
      <c r="A2584" s="1">
        <v>1994</v>
      </c>
      <c r="B2584" s="1" t="s">
        <v>99</v>
      </c>
      <c r="C2584" t="s">
        <v>51</v>
      </c>
      <c r="D2584">
        <v>1</v>
      </c>
      <c r="E2584">
        <v>76</v>
      </c>
      <c r="F2584">
        <v>0.01</v>
      </c>
      <c r="G2584">
        <f t="shared" si="80"/>
        <v>5.0000000000000001E-3</v>
      </c>
      <c r="H2584">
        <f t="shared" si="81"/>
        <v>6.5548939726313589E-4</v>
      </c>
    </row>
    <row r="2585" spans="1:8" x14ac:dyDescent="0.25">
      <c r="A2585" s="1">
        <v>1994</v>
      </c>
      <c r="B2585" s="1" t="s">
        <v>99</v>
      </c>
      <c r="C2585" t="s">
        <v>51</v>
      </c>
      <c r="D2585">
        <v>1</v>
      </c>
      <c r="E2585">
        <v>78</v>
      </c>
      <c r="F2585">
        <v>0.01</v>
      </c>
      <c r="G2585">
        <f t="shared" si="80"/>
        <v>5.0000000000000001E-3</v>
      </c>
      <c r="H2585">
        <f t="shared" si="81"/>
        <v>6.5548939726313589E-4</v>
      </c>
    </row>
    <row r="2586" spans="1:8" x14ac:dyDescent="0.25">
      <c r="A2586" s="1">
        <v>1994</v>
      </c>
      <c r="B2586" s="1" t="s">
        <v>99</v>
      </c>
      <c r="C2586" t="s">
        <v>51</v>
      </c>
      <c r="D2586">
        <v>1</v>
      </c>
      <c r="E2586">
        <v>78</v>
      </c>
      <c r="F2586">
        <v>0.01</v>
      </c>
      <c r="G2586">
        <f t="shared" si="80"/>
        <v>5.0000000000000001E-3</v>
      </c>
      <c r="H2586">
        <f t="shared" si="81"/>
        <v>6.5548939726313589E-4</v>
      </c>
    </row>
    <row r="2587" spans="1:8" x14ac:dyDescent="0.25">
      <c r="A2587" s="1">
        <v>1994</v>
      </c>
      <c r="B2587" s="1" t="s">
        <v>99</v>
      </c>
      <c r="C2587" t="s">
        <v>51</v>
      </c>
      <c r="D2587">
        <v>1</v>
      </c>
      <c r="E2587">
        <v>78</v>
      </c>
      <c r="F2587">
        <v>0.01</v>
      </c>
      <c r="G2587">
        <f t="shared" si="80"/>
        <v>5.0000000000000001E-3</v>
      </c>
      <c r="H2587">
        <f t="shared" si="81"/>
        <v>6.5548939726313589E-4</v>
      </c>
    </row>
    <row r="2588" spans="1:8" x14ac:dyDescent="0.25">
      <c r="A2588" s="1">
        <v>1994</v>
      </c>
      <c r="B2588" s="1" t="s">
        <v>99</v>
      </c>
      <c r="C2588" t="s">
        <v>51</v>
      </c>
      <c r="D2588">
        <v>1</v>
      </c>
      <c r="E2588">
        <v>78</v>
      </c>
      <c r="F2588">
        <v>0.01</v>
      </c>
      <c r="G2588">
        <f t="shared" si="80"/>
        <v>5.0000000000000001E-3</v>
      </c>
      <c r="H2588">
        <f t="shared" si="81"/>
        <v>6.5548939726313589E-4</v>
      </c>
    </row>
    <row r="2589" spans="1:8" x14ac:dyDescent="0.25">
      <c r="A2589" s="1">
        <v>1994</v>
      </c>
      <c r="B2589" s="1" t="s">
        <v>99</v>
      </c>
      <c r="C2589" t="s">
        <v>51</v>
      </c>
      <c r="D2589">
        <v>1</v>
      </c>
      <c r="E2589">
        <v>78</v>
      </c>
      <c r="F2589">
        <v>0.01</v>
      </c>
      <c r="G2589">
        <f t="shared" si="80"/>
        <v>5.0000000000000001E-3</v>
      </c>
      <c r="H2589">
        <f t="shared" si="81"/>
        <v>6.5548939726313589E-4</v>
      </c>
    </row>
    <row r="2590" spans="1:8" x14ac:dyDescent="0.25">
      <c r="A2590" s="1">
        <v>1994</v>
      </c>
      <c r="B2590" s="1" t="s">
        <v>99</v>
      </c>
      <c r="C2590" t="s">
        <v>51</v>
      </c>
      <c r="D2590">
        <v>1</v>
      </c>
      <c r="E2590">
        <v>78</v>
      </c>
      <c r="F2590">
        <v>0.01</v>
      </c>
      <c r="G2590">
        <f t="shared" si="80"/>
        <v>5.0000000000000001E-3</v>
      </c>
      <c r="H2590">
        <f t="shared" si="81"/>
        <v>6.5548939726313589E-4</v>
      </c>
    </row>
    <row r="2591" spans="1:8" x14ac:dyDescent="0.25">
      <c r="A2591" s="1">
        <v>1994</v>
      </c>
      <c r="B2591" s="1" t="s">
        <v>99</v>
      </c>
      <c r="C2591" t="s">
        <v>51</v>
      </c>
      <c r="D2591">
        <v>1</v>
      </c>
      <c r="E2591">
        <v>78</v>
      </c>
      <c r="F2591">
        <v>0.01</v>
      </c>
      <c r="G2591">
        <f t="shared" si="80"/>
        <v>5.0000000000000001E-3</v>
      </c>
      <c r="H2591">
        <f t="shared" si="81"/>
        <v>6.5548939726313589E-4</v>
      </c>
    </row>
    <row r="2592" spans="1:8" x14ac:dyDescent="0.25">
      <c r="A2592" s="1">
        <v>1994</v>
      </c>
      <c r="B2592" s="1" t="s">
        <v>99</v>
      </c>
      <c r="C2592" t="s">
        <v>51</v>
      </c>
      <c r="D2592">
        <v>1</v>
      </c>
      <c r="E2592">
        <v>78</v>
      </c>
      <c r="F2592">
        <v>0.01</v>
      </c>
      <c r="G2592">
        <f t="shared" si="80"/>
        <v>5.0000000000000001E-3</v>
      </c>
      <c r="H2592">
        <f t="shared" si="81"/>
        <v>6.5548939726313589E-4</v>
      </c>
    </row>
    <row r="2593" spans="1:8" x14ac:dyDescent="0.25">
      <c r="A2593" s="1">
        <v>1994</v>
      </c>
      <c r="B2593" s="1" t="s">
        <v>99</v>
      </c>
      <c r="C2593" t="s">
        <v>51</v>
      </c>
      <c r="D2593">
        <v>1</v>
      </c>
      <c r="E2593">
        <v>78</v>
      </c>
      <c r="F2593">
        <v>0.01</v>
      </c>
      <c r="G2593">
        <f t="shared" si="80"/>
        <v>5.0000000000000001E-3</v>
      </c>
      <c r="H2593">
        <f t="shared" si="81"/>
        <v>6.5548939726313589E-4</v>
      </c>
    </row>
    <row r="2594" spans="1:8" x14ac:dyDescent="0.25">
      <c r="A2594" s="1">
        <v>1994</v>
      </c>
      <c r="B2594" s="1" t="s">
        <v>99</v>
      </c>
      <c r="C2594" t="s">
        <v>51</v>
      </c>
      <c r="D2594">
        <v>1</v>
      </c>
      <c r="E2594">
        <v>78</v>
      </c>
      <c r="F2594">
        <v>0.01</v>
      </c>
      <c r="G2594">
        <f t="shared" si="80"/>
        <v>5.0000000000000001E-3</v>
      </c>
      <c r="H2594">
        <f t="shared" si="81"/>
        <v>6.5548939726313589E-4</v>
      </c>
    </row>
    <row r="2595" spans="1:8" x14ac:dyDescent="0.25">
      <c r="A2595" s="1">
        <v>1994</v>
      </c>
      <c r="B2595" s="1" t="s">
        <v>99</v>
      </c>
      <c r="C2595" t="s">
        <v>51</v>
      </c>
      <c r="D2595">
        <v>1</v>
      </c>
      <c r="E2595">
        <v>78</v>
      </c>
      <c r="F2595">
        <v>0.01</v>
      </c>
      <c r="G2595">
        <f t="shared" si="80"/>
        <v>5.0000000000000001E-3</v>
      </c>
      <c r="H2595">
        <f t="shared" si="81"/>
        <v>6.5548939726313589E-4</v>
      </c>
    </row>
    <row r="2596" spans="1:8" x14ac:dyDescent="0.25">
      <c r="A2596" s="1">
        <v>1994</v>
      </c>
      <c r="B2596" s="1" t="s">
        <v>99</v>
      </c>
      <c r="C2596" t="s">
        <v>51</v>
      </c>
      <c r="D2596">
        <v>1</v>
      </c>
      <c r="E2596">
        <v>78</v>
      </c>
      <c r="F2596">
        <v>0.01</v>
      </c>
      <c r="G2596">
        <f t="shared" si="80"/>
        <v>5.0000000000000001E-3</v>
      </c>
      <c r="H2596">
        <f t="shared" si="81"/>
        <v>6.5548939726313589E-4</v>
      </c>
    </row>
    <row r="2597" spans="1:8" x14ac:dyDescent="0.25">
      <c r="A2597" s="1">
        <v>1994</v>
      </c>
      <c r="B2597" s="1" t="s">
        <v>99</v>
      </c>
      <c r="C2597" t="s">
        <v>51</v>
      </c>
      <c r="D2597">
        <v>1</v>
      </c>
      <c r="E2597">
        <v>78</v>
      </c>
      <c r="F2597">
        <v>0.01</v>
      </c>
      <c r="G2597">
        <f t="shared" si="80"/>
        <v>5.0000000000000001E-3</v>
      </c>
      <c r="H2597">
        <f t="shared" si="81"/>
        <v>6.5548939726313589E-4</v>
      </c>
    </row>
    <row r="2598" spans="1:8" x14ac:dyDescent="0.25">
      <c r="A2598" s="1">
        <v>1994</v>
      </c>
      <c r="B2598" s="1" t="s">
        <v>99</v>
      </c>
      <c r="C2598" t="s">
        <v>51</v>
      </c>
      <c r="D2598">
        <v>1</v>
      </c>
      <c r="E2598">
        <v>78</v>
      </c>
      <c r="F2598">
        <v>0.01</v>
      </c>
      <c r="G2598">
        <f t="shared" si="80"/>
        <v>5.0000000000000001E-3</v>
      </c>
      <c r="H2598">
        <f t="shared" si="81"/>
        <v>6.5548939726313589E-4</v>
      </c>
    </row>
    <row r="2599" spans="1:8" x14ac:dyDescent="0.25">
      <c r="A2599" s="1">
        <v>1994</v>
      </c>
      <c r="B2599" s="1" t="s">
        <v>99</v>
      </c>
      <c r="C2599" t="s">
        <v>51</v>
      </c>
      <c r="D2599">
        <v>1</v>
      </c>
      <c r="E2599">
        <v>79</v>
      </c>
      <c r="F2599">
        <v>0.37</v>
      </c>
      <c r="G2599">
        <f t="shared" si="80"/>
        <v>0.185</v>
      </c>
      <c r="H2599">
        <f t="shared" si="81"/>
        <v>2.425310769873603E-2</v>
      </c>
    </row>
    <row r="2600" spans="1:8" x14ac:dyDescent="0.25">
      <c r="A2600" s="1">
        <v>1994</v>
      </c>
      <c r="B2600" s="1" t="s">
        <v>99</v>
      </c>
      <c r="C2600" t="s">
        <v>51</v>
      </c>
      <c r="D2600">
        <v>1</v>
      </c>
      <c r="E2600">
        <v>79</v>
      </c>
      <c r="F2600">
        <v>0.03</v>
      </c>
      <c r="G2600">
        <f t="shared" si="80"/>
        <v>1.4999999999999999E-2</v>
      </c>
      <c r="H2600">
        <f t="shared" si="81"/>
        <v>1.9664681917894076E-3</v>
      </c>
    </row>
    <row r="2601" spans="1:8" x14ac:dyDescent="0.25">
      <c r="A2601" s="1">
        <v>1994</v>
      </c>
      <c r="B2601" s="1" t="s">
        <v>99</v>
      </c>
      <c r="C2601" t="s">
        <v>51</v>
      </c>
      <c r="D2601">
        <v>1</v>
      </c>
      <c r="E2601">
        <v>79</v>
      </c>
      <c r="F2601">
        <v>0.02</v>
      </c>
      <c r="G2601">
        <f t="shared" si="80"/>
        <v>0.01</v>
      </c>
      <c r="H2601">
        <f t="shared" si="81"/>
        <v>1.3109787945262718E-3</v>
      </c>
    </row>
    <row r="2602" spans="1:8" x14ac:dyDescent="0.25">
      <c r="A2602" s="1">
        <v>1994</v>
      </c>
      <c r="B2602" s="1" t="s">
        <v>99</v>
      </c>
      <c r="C2602" t="s">
        <v>51</v>
      </c>
      <c r="D2602">
        <v>1</v>
      </c>
      <c r="E2602">
        <v>79</v>
      </c>
      <c r="F2602">
        <v>0.11</v>
      </c>
      <c r="G2602">
        <f t="shared" si="80"/>
        <v>5.5E-2</v>
      </c>
      <c r="H2602">
        <f t="shared" si="81"/>
        <v>7.2103833698944951E-3</v>
      </c>
    </row>
    <row r="2603" spans="1:8" x14ac:dyDescent="0.25">
      <c r="A2603" s="1">
        <v>1994</v>
      </c>
      <c r="B2603" s="1" t="s">
        <v>99</v>
      </c>
      <c r="C2603" t="s">
        <v>51</v>
      </c>
      <c r="D2603">
        <v>1</v>
      </c>
      <c r="E2603">
        <v>79</v>
      </c>
      <c r="F2603">
        <v>0.01</v>
      </c>
      <c r="G2603">
        <f t="shared" si="80"/>
        <v>5.0000000000000001E-3</v>
      </c>
      <c r="H2603">
        <f t="shared" si="81"/>
        <v>6.5548939726313589E-4</v>
      </c>
    </row>
    <row r="2604" spans="1:8" x14ac:dyDescent="0.25">
      <c r="A2604" s="1">
        <v>1994</v>
      </c>
      <c r="B2604" s="1" t="s">
        <v>99</v>
      </c>
      <c r="C2604" t="s">
        <v>51</v>
      </c>
      <c r="D2604">
        <v>1</v>
      </c>
      <c r="E2604">
        <v>79</v>
      </c>
      <c r="F2604">
        <v>0.01</v>
      </c>
      <c r="G2604">
        <f t="shared" si="80"/>
        <v>5.0000000000000001E-3</v>
      </c>
      <c r="H2604">
        <f t="shared" si="81"/>
        <v>6.5548939726313589E-4</v>
      </c>
    </row>
    <row r="2605" spans="1:8" x14ac:dyDescent="0.25">
      <c r="A2605" s="1">
        <v>1994</v>
      </c>
      <c r="B2605" s="1" t="s">
        <v>99</v>
      </c>
      <c r="C2605" t="s">
        <v>51</v>
      </c>
      <c r="D2605">
        <v>1</v>
      </c>
      <c r="E2605">
        <v>79</v>
      </c>
      <c r="F2605">
        <v>0.04</v>
      </c>
      <c r="G2605">
        <f t="shared" si="80"/>
        <v>0.02</v>
      </c>
      <c r="H2605">
        <f t="shared" si="81"/>
        <v>2.6219575890525436E-3</v>
      </c>
    </row>
    <row r="2606" spans="1:8" x14ac:dyDescent="0.25">
      <c r="A2606" s="1">
        <v>1994</v>
      </c>
      <c r="B2606" s="1" t="s">
        <v>99</v>
      </c>
      <c r="C2606" t="s">
        <v>51</v>
      </c>
      <c r="D2606">
        <v>1</v>
      </c>
      <c r="E2606">
        <v>79</v>
      </c>
      <c r="F2606">
        <v>0.19</v>
      </c>
      <c r="G2606">
        <f t="shared" si="80"/>
        <v>9.5000000000000001E-2</v>
      </c>
      <c r="H2606">
        <f t="shared" si="81"/>
        <v>1.2454298547999582E-2</v>
      </c>
    </row>
    <row r="2607" spans="1:8" x14ac:dyDescent="0.25">
      <c r="A2607" s="1">
        <v>1994</v>
      </c>
      <c r="B2607" s="1" t="s">
        <v>99</v>
      </c>
      <c r="C2607" t="s">
        <v>51</v>
      </c>
      <c r="D2607">
        <v>1</v>
      </c>
      <c r="E2607">
        <v>79</v>
      </c>
      <c r="F2607">
        <v>0.02</v>
      </c>
      <c r="G2607">
        <f t="shared" si="80"/>
        <v>0.01</v>
      </c>
      <c r="H2607">
        <f t="shared" si="81"/>
        <v>1.3109787945262718E-3</v>
      </c>
    </row>
    <row r="2608" spans="1:8" x14ac:dyDescent="0.25">
      <c r="A2608" s="1">
        <v>1994</v>
      </c>
      <c r="B2608" s="1" t="s">
        <v>99</v>
      </c>
      <c r="C2608" t="s">
        <v>51</v>
      </c>
      <c r="D2608">
        <v>1</v>
      </c>
      <c r="E2608">
        <v>79</v>
      </c>
      <c r="F2608">
        <v>0.06</v>
      </c>
      <c r="G2608">
        <f t="shared" si="80"/>
        <v>0.03</v>
      </c>
      <c r="H2608">
        <f t="shared" si="81"/>
        <v>3.9329363835788151E-3</v>
      </c>
    </row>
    <row r="2609" spans="1:8" x14ac:dyDescent="0.25">
      <c r="A2609" s="1">
        <v>1994</v>
      </c>
      <c r="B2609" s="1" t="s">
        <v>99</v>
      </c>
      <c r="C2609" t="s">
        <v>51</v>
      </c>
      <c r="D2609">
        <v>1</v>
      </c>
      <c r="E2609">
        <v>79</v>
      </c>
      <c r="F2609">
        <v>0.06</v>
      </c>
      <c r="G2609">
        <f t="shared" si="80"/>
        <v>0.03</v>
      </c>
      <c r="H2609">
        <f t="shared" si="81"/>
        <v>3.9329363835788151E-3</v>
      </c>
    </row>
    <row r="2610" spans="1:8" x14ac:dyDescent="0.25">
      <c r="A2610" s="1">
        <v>1994</v>
      </c>
      <c r="B2610" s="1" t="s">
        <v>99</v>
      </c>
      <c r="C2610" t="s">
        <v>51</v>
      </c>
      <c r="D2610">
        <v>1</v>
      </c>
      <c r="E2610">
        <v>79</v>
      </c>
      <c r="F2610">
        <v>0.95</v>
      </c>
      <c r="G2610">
        <f t="shared" si="80"/>
        <v>0.47499999999999998</v>
      </c>
      <c r="H2610">
        <f t="shared" si="81"/>
        <v>6.2271492739997908E-2</v>
      </c>
    </row>
    <row r="2611" spans="1:8" x14ac:dyDescent="0.25">
      <c r="A2611" s="1">
        <v>1994</v>
      </c>
      <c r="B2611" s="1" t="s">
        <v>99</v>
      </c>
      <c r="C2611" t="s">
        <v>51</v>
      </c>
      <c r="D2611">
        <v>1</v>
      </c>
      <c r="E2611">
        <v>79</v>
      </c>
      <c r="F2611">
        <v>0.05</v>
      </c>
      <c r="G2611">
        <f t="shared" si="80"/>
        <v>2.5000000000000001E-2</v>
      </c>
      <c r="H2611">
        <f t="shared" si="81"/>
        <v>3.27744698631568E-3</v>
      </c>
    </row>
    <row r="2612" spans="1:8" x14ac:dyDescent="0.25">
      <c r="A2612" s="1">
        <v>1994</v>
      </c>
      <c r="B2612" s="1" t="s">
        <v>99</v>
      </c>
      <c r="C2612" t="s">
        <v>51</v>
      </c>
      <c r="D2612">
        <v>1</v>
      </c>
      <c r="E2612">
        <v>79</v>
      </c>
      <c r="F2612">
        <v>0.06</v>
      </c>
      <c r="G2612">
        <f t="shared" si="80"/>
        <v>0.03</v>
      </c>
      <c r="H2612">
        <f t="shared" si="81"/>
        <v>3.9329363835788151E-3</v>
      </c>
    </row>
    <row r="2613" spans="1:8" x14ac:dyDescent="0.25">
      <c r="A2613" s="1">
        <v>1994</v>
      </c>
      <c r="B2613" s="1" t="s">
        <v>99</v>
      </c>
      <c r="C2613" t="s">
        <v>51</v>
      </c>
      <c r="D2613">
        <v>1</v>
      </c>
      <c r="E2613">
        <v>79</v>
      </c>
      <c r="F2613">
        <v>0.12</v>
      </c>
      <c r="G2613">
        <f t="shared" si="80"/>
        <v>0.06</v>
      </c>
      <c r="H2613">
        <f t="shared" si="81"/>
        <v>7.8658727671576303E-3</v>
      </c>
    </row>
    <row r="2614" spans="1:8" x14ac:dyDescent="0.25">
      <c r="A2614" s="1">
        <v>1994</v>
      </c>
      <c r="B2614" s="1" t="s">
        <v>99</v>
      </c>
      <c r="C2614" t="s">
        <v>51</v>
      </c>
      <c r="D2614">
        <v>1</v>
      </c>
      <c r="E2614">
        <v>79</v>
      </c>
      <c r="F2614">
        <v>0.01</v>
      </c>
      <c r="G2614">
        <f t="shared" si="80"/>
        <v>5.0000000000000001E-3</v>
      </c>
      <c r="H2614">
        <f t="shared" si="81"/>
        <v>6.5548939726313589E-4</v>
      </c>
    </row>
    <row r="2615" spans="1:8" x14ac:dyDescent="0.25">
      <c r="A2615" s="1">
        <v>1994</v>
      </c>
      <c r="B2615" s="1" t="s">
        <v>99</v>
      </c>
      <c r="C2615" t="s">
        <v>51</v>
      </c>
      <c r="D2615">
        <v>1</v>
      </c>
      <c r="E2615">
        <v>79</v>
      </c>
      <c r="F2615">
        <v>0.12</v>
      </c>
      <c r="G2615">
        <f t="shared" si="80"/>
        <v>0.06</v>
      </c>
      <c r="H2615">
        <f t="shared" si="81"/>
        <v>7.8658727671576303E-3</v>
      </c>
    </row>
    <row r="2616" spans="1:8" x14ac:dyDescent="0.25">
      <c r="A2616" s="1">
        <v>1994</v>
      </c>
      <c r="B2616" s="1" t="s">
        <v>99</v>
      </c>
      <c r="C2616" t="s">
        <v>51</v>
      </c>
      <c r="D2616">
        <v>1</v>
      </c>
      <c r="E2616">
        <v>79</v>
      </c>
      <c r="F2616">
        <v>0.19</v>
      </c>
      <c r="G2616">
        <f t="shared" si="80"/>
        <v>9.5000000000000001E-2</v>
      </c>
      <c r="H2616">
        <f t="shared" si="81"/>
        <v>1.2454298547999582E-2</v>
      </c>
    </row>
    <row r="2617" spans="1:8" x14ac:dyDescent="0.25">
      <c r="A2617" s="1">
        <v>1994</v>
      </c>
      <c r="B2617" s="1" t="s">
        <v>99</v>
      </c>
      <c r="C2617" t="s">
        <v>51</v>
      </c>
      <c r="D2617">
        <v>1</v>
      </c>
      <c r="E2617">
        <v>79</v>
      </c>
      <c r="F2617">
        <v>0.06</v>
      </c>
      <c r="G2617">
        <f t="shared" si="80"/>
        <v>0.03</v>
      </c>
      <c r="H2617">
        <f t="shared" si="81"/>
        <v>3.9329363835788151E-3</v>
      </c>
    </row>
    <row r="2618" spans="1:8" x14ac:dyDescent="0.25">
      <c r="A2618" s="1">
        <v>1994</v>
      </c>
      <c r="B2618" s="1" t="s">
        <v>99</v>
      </c>
      <c r="C2618" t="s">
        <v>51</v>
      </c>
      <c r="D2618">
        <v>1</v>
      </c>
      <c r="E2618">
        <v>79</v>
      </c>
      <c r="F2618">
        <v>0.01</v>
      </c>
      <c r="G2618">
        <f t="shared" si="80"/>
        <v>5.0000000000000001E-3</v>
      </c>
      <c r="H2618">
        <f t="shared" si="81"/>
        <v>6.5548939726313589E-4</v>
      </c>
    </row>
    <row r="2619" spans="1:8" x14ac:dyDescent="0.25">
      <c r="A2619" s="1">
        <v>1994</v>
      </c>
      <c r="B2619" s="1" t="s">
        <v>99</v>
      </c>
      <c r="C2619" t="s">
        <v>51</v>
      </c>
      <c r="D2619">
        <v>1</v>
      </c>
      <c r="E2619">
        <v>79</v>
      </c>
      <c r="F2619">
        <v>0.01</v>
      </c>
      <c r="G2619">
        <f t="shared" si="80"/>
        <v>5.0000000000000001E-3</v>
      </c>
      <c r="H2619">
        <f t="shared" si="81"/>
        <v>6.5548939726313589E-4</v>
      </c>
    </row>
    <row r="2620" spans="1:8" x14ac:dyDescent="0.25">
      <c r="A2620" s="1">
        <v>1994</v>
      </c>
      <c r="B2620" s="1" t="s">
        <v>99</v>
      </c>
      <c r="C2620" t="s">
        <v>51</v>
      </c>
      <c r="D2620">
        <v>1</v>
      </c>
      <c r="E2620">
        <v>79</v>
      </c>
      <c r="F2620">
        <v>0.03</v>
      </c>
      <c r="G2620">
        <f t="shared" si="80"/>
        <v>1.4999999999999999E-2</v>
      </c>
      <c r="H2620">
        <f t="shared" si="81"/>
        <v>1.9664681917894076E-3</v>
      </c>
    </row>
    <row r="2621" spans="1:8" x14ac:dyDescent="0.25">
      <c r="A2621" s="1">
        <v>1994</v>
      </c>
      <c r="B2621" s="1" t="s">
        <v>99</v>
      </c>
      <c r="C2621" t="s">
        <v>51</v>
      </c>
      <c r="D2621">
        <v>1</v>
      </c>
      <c r="E2621">
        <v>79</v>
      </c>
      <c r="F2621">
        <v>0.11</v>
      </c>
      <c r="G2621">
        <f t="shared" si="80"/>
        <v>5.5E-2</v>
      </c>
      <c r="H2621">
        <f t="shared" si="81"/>
        <v>7.2103833698944951E-3</v>
      </c>
    </row>
    <row r="2622" spans="1:8" x14ac:dyDescent="0.25">
      <c r="A2622" s="1">
        <v>1994</v>
      </c>
      <c r="B2622" s="1" t="s">
        <v>99</v>
      </c>
      <c r="C2622" t="s">
        <v>51</v>
      </c>
      <c r="D2622">
        <v>1</v>
      </c>
      <c r="E2622">
        <v>79</v>
      </c>
      <c r="F2622">
        <v>0.12</v>
      </c>
      <c r="G2622">
        <f t="shared" si="80"/>
        <v>0.06</v>
      </c>
      <c r="H2622">
        <f t="shared" si="81"/>
        <v>7.8658727671576303E-3</v>
      </c>
    </row>
    <row r="2623" spans="1:8" x14ac:dyDescent="0.25">
      <c r="A2623" s="1">
        <v>1994</v>
      </c>
      <c r="B2623" s="1" t="s">
        <v>99</v>
      </c>
      <c r="C2623" t="s">
        <v>51</v>
      </c>
      <c r="D2623">
        <v>1</v>
      </c>
      <c r="E2623">
        <v>79</v>
      </c>
      <c r="F2623">
        <v>0.05</v>
      </c>
      <c r="G2623">
        <f t="shared" si="80"/>
        <v>2.5000000000000001E-2</v>
      </c>
      <c r="H2623">
        <f t="shared" si="81"/>
        <v>3.27744698631568E-3</v>
      </c>
    </row>
    <row r="2624" spans="1:8" x14ac:dyDescent="0.25">
      <c r="A2624" s="1">
        <v>1994</v>
      </c>
      <c r="B2624" s="1" t="s">
        <v>99</v>
      </c>
      <c r="C2624" t="s">
        <v>51</v>
      </c>
      <c r="D2624">
        <v>1</v>
      </c>
      <c r="E2624">
        <v>79</v>
      </c>
      <c r="F2624">
        <v>0.09</v>
      </c>
      <c r="G2624">
        <f t="shared" si="80"/>
        <v>4.4999999999999998E-2</v>
      </c>
      <c r="H2624">
        <f t="shared" si="81"/>
        <v>5.8994045753682231E-3</v>
      </c>
    </row>
    <row r="2625" spans="1:8" x14ac:dyDescent="0.25">
      <c r="A2625" s="1">
        <v>1994</v>
      </c>
      <c r="B2625" s="1" t="s">
        <v>99</v>
      </c>
      <c r="C2625" t="s">
        <v>51</v>
      </c>
      <c r="D2625">
        <v>1</v>
      </c>
      <c r="E2625">
        <v>79</v>
      </c>
      <c r="F2625">
        <v>0.01</v>
      </c>
      <c r="G2625">
        <f t="shared" si="80"/>
        <v>5.0000000000000001E-3</v>
      </c>
      <c r="H2625">
        <f t="shared" si="81"/>
        <v>6.5548939726313589E-4</v>
      </c>
    </row>
    <row r="2626" spans="1:8" x14ac:dyDescent="0.25">
      <c r="A2626" s="1">
        <v>1994</v>
      </c>
      <c r="B2626" s="1" t="s">
        <v>99</v>
      </c>
      <c r="C2626" t="s">
        <v>51</v>
      </c>
      <c r="D2626">
        <v>1</v>
      </c>
      <c r="E2626">
        <v>79</v>
      </c>
      <c r="F2626">
        <v>0.31</v>
      </c>
      <c r="G2626">
        <f t="shared" si="80"/>
        <v>0.155</v>
      </c>
      <c r="H2626">
        <f t="shared" si="81"/>
        <v>2.0320171315157214E-2</v>
      </c>
    </row>
    <row r="2627" spans="1:8" x14ac:dyDescent="0.25">
      <c r="A2627" s="1">
        <v>1994</v>
      </c>
      <c r="B2627" s="1" t="s">
        <v>99</v>
      </c>
      <c r="C2627" t="s">
        <v>51</v>
      </c>
      <c r="D2627">
        <v>1</v>
      </c>
      <c r="E2627">
        <v>79</v>
      </c>
      <c r="F2627">
        <v>0.02</v>
      </c>
      <c r="G2627">
        <f t="shared" ref="G2627:G2690" si="82">(F2627/0.5)/4</f>
        <v>0.01</v>
      </c>
      <c r="H2627">
        <f t="shared" ref="H2627:H2690" si="83">G2627*(12.55/95.73)</f>
        <v>1.3109787945262718E-3</v>
      </c>
    </row>
    <row r="2628" spans="1:8" x14ac:dyDescent="0.25">
      <c r="A2628" s="1">
        <v>1994</v>
      </c>
      <c r="B2628" s="1" t="s">
        <v>99</v>
      </c>
      <c r="C2628" t="s">
        <v>51</v>
      </c>
      <c r="D2628">
        <v>1</v>
      </c>
      <c r="E2628">
        <v>79</v>
      </c>
      <c r="F2628">
        <v>0.01</v>
      </c>
      <c r="G2628">
        <f t="shared" si="82"/>
        <v>5.0000000000000001E-3</v>
      </c>
      <c r="H2628">
        <f t="shared" si="83"/>
        <v>6.5548939726313589E-4</v>
      </c>
    </row>
    <row r="2629" spans="1:8" x14ac:dyDescent="0.25">
      <c r="A2629" s="1">
        <v>1994</v>
      </c>
      <c r="B2629" s="1" t="s">
        <v>99</v>
      </c>
      <c r="C2629" t="s">
        <v>51</v>
      </c>
      <c r="D2629">
        <v>1</v>
      </c>
      <c r="E2629">
        <v>79</v>
      </c>
      <c r="F2629">
        <v>0.13</v>
      </c>
      <c r="G2629">
        <f t="shared" si="82"/>
        <v>6.5000000000000002E-2</v>
      </c>
      <c r="H2629">
        <f t="shared" si="83"/>
        <v>8.521362164420768E-3</v>
      </c>
    </row>
    <row r="2630" spans="1:8" x14ac:dyDescent="0.25">
      <c r="A2630" s="1">
        <v>1994</v>
      </c>
      <c r="B2630" s="1" t="s">
        <v>99</v>
      </c>
      <c r="C2630" t="s">
        <v>51</v>
      </c>
      <c r="D2630">
        <v>1</v>
      </c>
      <c r="E2630">
        <v>79</v>
      </c>
      <c r="F2630">
        <v>0.08</v>
      </c>
      <c r="G2630">
        <f t="shared" si="82"/>
        <v>0.04</v>
      </c>
      <c r="H2630">
        <f t="shared" si="83"/>
        <v>5.2439151781050871E-3</v>
      </c>
    </row>
    <row r="2631" spans="1:8" x14ac:dyDescent="0.25">
      <c r="A2631" s="1">
        <v>1994</v>
      </c>
      <c r="B2631" s="1" t="s">
        <v>99</v>
      </c>
      <c r="C2631" t="s">
        <v>51</v>
      </c>
      <c r="D2631">
        <v>1</v>
      </c>
      <c r="E2631">
        <v>79</v>
      </c>
      <c r="F2631">
        <v>0.01</v>
      </c>
      <c r="G2631">
        <f t="shared" si="82"/>
        <v>5.0000000000000001E-3</v>
      </c>
      <c r="H2631">
        <f t="shared" si="83"/>
        <v>6.5548939726313589E-4</v>
      </c>
    </row>
    <row r="2632" spans="1:8" x14ac:dyDescent="0.25">
      <c r="A2632" s="1">
        <v>1994</v>
      </c>
      <c r="B2632" s="1" t="s">
        <v>99</v>
      </c>
      <c r="C2632" t="s">
        <v>51</v>
      </c>
      <c r="D2632">
        <v>1</v>
      </c>
      <c r="E2632">
        <v>79</v>
      </c>
      <c r="F2632">
        <v>0.22</v>
      </c>
      <c r="G2632">
        <f t="shared" si="82"/>
        <v>0.11</v>
      </c>
      <c r="H2632">
        <f t="shared" si="83"/>
        <v>1.442076673978899E-2</v>
      </c>
    </row>
    <row r="2633" spans="1:8" x14ac:dyDescent="0.25">
      <c r="A2633" s="1">
        <v>1994</v>
      </c>
      <c r="B2633" s="1" t="s">
        <v>99</v>
      </c>
      <c r="C2633" t="s">
        <v>51</v>
      </c>
      <c r="D2633">
        <v>1</v>
      </c>
      <c r="E2633">
        <v>79</v>
      </c>
      <c r="F2633">
        <v>0.02</v>
      </c>
      <c r="G2633">
        <f t="shared" si="82"/>
        <v>0.01</v>
      </c>
      <c r="H2633">
        <f t="shared" si="83"/>
        <v>1.3109787945262718E-3</v>
      </c>
    </row>
    <row r="2634" spans="1:8" x14ac:dyDescent="0.25">
      <c r="A2634" s="1">
        <v>1994</v>
      </c>
      <c r="B2634" s="1" t="s">
        <v>99</v>
      </c>
      <c r="C2634" t="s">
        <v>51</v>
      </c>
      <c r="D2634">
        <v>1</v>
      </c>
      <c r="E2634">
        <v>79</v>
      </c>
      <c r="F2634">
        <v>0.01</v>
      </c>
      <c r="G2634">
        <f t="shared" si="82"/>
        <v>5.0000000000000001E-3</v>
      </c>
      <c r="H2634">
        <f t="shared" si="83"/>
        <v>6.5548939726313589E-4</v>
      </c>
    </row>
    <row r="2635" spans="1:8" x14ac:dyDescent="0.25">
      <c r="A2635" s="1">
        <v>1994</v>
      </c>
      <c r="B2635" s="1" t="s">
        <v>99</v>
      </c>
      <c r="C2635" t="s">
        <v>51</v>
      </c>
      <c r="D2635">
        <v>1</v>
      </c>
      <c r="E2635">
        <v>79</v>
      </c>
      <c r="F2635">
        <v>0.06</v>
      </c>
      <c r="G2635">
        <f t="shared" si="82"/>
        <v>0.03</v>
      </c>
      <c r="H2635">
        <f t="shared" si="83"/>
        <v>3.9329363835788151E-3</v>
      </c>
    </row>
    <row r="2636" spans="1:8" x14ac:dyDescent="0.25">
      <c r="A2636" s="1">
        <v>1994</v>
      </c>
      <c r="B2636" s="1" t="s">
        <v>99</v>
      </c>
      <c r="C2636" t="s">
        <v>51</v>
      </c>
      <c r="D2636">
        <v>1</v>
      </c>
      <c r="E2636">
        <v>79</v>
      </c>
      <c r="F2636">
        <v>0.04</v>
      </c>
      <c r="G2636">
        <f t="shared" si="82"/>
        <v>0.02</v>
      </c>
      <c r="H2636">
        <f t="shared" si="83"/>
        <v>2.6219575890525436E-3</v>
      </c>
    </row>
    <row r="2637" spans="1:8" x14ac:dyDescent="0.25">
      <c r="A2637" s="1">
        <v>1994</v>
      </c>
      <c r="B2637" s="1" t="s">
        <v>99</v>
      </c>
      <c r="C2637" t="s">
        <v>51</v>
      </c>
      <c r="D2637">
        <v>1</v>
      </c>
      <c r="E2637">
        <v>79</v>
      </c>
      <c r="F2637">
        <v>0.71</v>
      </c>
      <c r="G2637">
        <f t="shared" si="82"/>
        <v>0.35499999999999998</v>
      </c>
      <c r="H2637">
        <f t="shared" si="83"/>
        <v>4.6539747205682651E-2</v>
      </c>
    </row>
    <row r="2638" spans="1:8" x14ac:dyDescent="0.25">
      <c r="A2638" s="1">
        <v>1994</v>
      </c>
      <c r="B2638" s="1" t="s">
        <v>99</v>
      </c>
      <c r="C2638" t="s">
        <v>51</v>
      </c>
      <c r="D2638">
        <v>1</v>
      </c>
      <c r="E2638">
        <v>79</v>
      </c>
      <c r="F2638">
        <v>0.03</v>
      </c>
      <c r="G2638">
        <f t="shared" si="82"/>
        <v>1.4999999999999999E-2</v>
      </c>
      <c r="H2638">
        <f t="shared" si="83"/>
        <v>1.9664681917894076E-3</v>
      </c>
    </row>
    <row r="2639" spans="1:8" x14ac:dyDescent="0.25">
      <c r="A2639" s="1">
        <v>1994</v>
      </c>
      <c r="B2639" s="1" t="s">
        <v>99</v>
      </c>
      <c r="C2639" t="s">
        <v>51</v>
      </c>
      <c r="D2639">
        <v>1</v>
      </c>
      <c r="E2639">
        <v>79</v>
      </c>
      <c r="F2639">
        <v>0.31</v>
      </c>
      <c r="G2639">
        <f t="shared" si="82"/>
        <v>0.155</v>
      </c>
      <c r="H2639">
        <f t="shared" si="83"/>
        <v>2.0320171315157214E-2</v>
      </c>
    </row>
    <row r="2640" spans="1:8" x14ac:dyDescent="0.25">
      <c r="A2640" s="1">
        <v>1994</v>
      </c>
      <c r="B2640" s="1" t="s">
        <v>99</v>
      </c>
      <c r="C2640" t="s">
        <v>51</v>
      </c>
      <c r="D2640">
        <v>1</v>
      </c>
      <c r="E2640">
        <v>79</v>
      </c>
      <c r="F2640">
        <v>0.26</v>
      </c>
      <c r="G2640">
        <f t="shared" si="82"/>
        <v>0.13</v>
      </c>
      <c r="H2640">
        <f t="shared" si="83"/>
        <v>1.7042724328841536E-2</v>
      </c>
    </row>
    <row r="2641" spans="1:8" x14ac:dyDescent="0.25">
      <c r="A2641" s="1">
        <v>1994</v>
      </c>
      <c r="B2641" s="1" t="s">
        <v>99</v>
      </c>
      <c r="C2641" t="s">
        <v>51</v>
      </c>
      <c r="D2641">
        <v>1</v>
      </c>
      <c r="E2641">
        <v>79</v>
      </c>
      <c r="F2641">
        <v>0.53</v>
      </c>
      <c r="G2641">
        <f t="shared" si="82"/>
        <v>0.26500000000000001</v>
      </c>
      <c r="H2641">
        <f t="shared" si="83"/>
        <v>3.4740938054946206E-2</v>
      </c>
    </row>
    <row r="2642" spans="1:8" x14ac:dyDescent="0.25">
      <c r="A2642" s="1">
        <v>1994</v>
      </c>
      <c r="B2642" s="1" t="s">
        <v>99</v>
      </c>
      <c r="C2642" t="s">
        <v>51</v>
      </c>
      <c r="D2642">
        <v>1</v>
      </c>
      <c r="E2642">
        <v>79</v>
      </c>
      <c r="F2642">
        <v>7.0000000000000007E-2</v>
      </c>
      <c r="G2642">
        <f t="shared" si="82"/>
        <v>3.5000000000000003E-2</v>
      </c>
      <c r="H2642">
        <f t="shared" si="83"/>
        <v>4.588425780841952E-3</v>
      </c>
    </row>
    <row r="2643" spans="1:8" x14ac:dyDescent="0.25">
      <c r="A2643" s="1">
        <v>1994</v>
      </c>
      <c r="B2643" s="1" t="s">
        <v>99</v>
      </c>
      <c r="C2643" t="s">
        <v>51</v>
      </c>
      <c r="D2643">
        <v>1</v>
      </c>
      <c r="E2643">
        <v>79</v>
      </c>
      <c r="F2643">
        <v>0.45</v>
      </c>
      <c r="G2643">
        <f t="shared" si="82"/>
        <v>0.22500000000000001</v>
      </c>
      <c r="H2643">
        <f t="shared" si="83"/>
        <v>2.9497022876841118E-2</v>
      </c>
    </row>
    <row r="2644" spans="1:8" x14ac:dyDescent="0.25">
      <c r="A2644" s="1">
        <v>1994</v>
      </c>
      <c r="B2644" s="1" t="s">
        <v>99</v>
      </c>
      <c r="C2644" t="s">
        <v>51</v>
      </c>
      <c r="D2644">
        <v>1</v>
      </c>
      <c r="E2644">
        <v>79</v>
      </c>
      <c r="F2644">
        <v>0.03</v>
      </c>
      <c r="G2644">
        <f t="shared" si="82"/>
        <v>1.4999999999999999E-2</v>
      </c>
      <c r="H2644">
        <f t="shared" si="83"/>
        <v>1.9664681917894076E-3</v>
      </c>
    </row>
    <row r="2645" spans="1:8" x14ac:dyDescent="0.25">
      <c r="A2645" s="1">
        <v>1994</v>
      </c>
      <c r="B2645" s="1" t="s">
        <v>99</v>
      </c>
      <c r="C2645" t="s">
        <v>51</v>
      </c>
      <c r="D2645">
        <v>1</v>
      </c>
      <c r="E2645">
        <v>79</v>
      </c>
      <c r="F2645">
        <v>0.15</v>
      </c>
      <c r="G2645">
        <f t="shared" si="82"/>
        <v>7.4999999999999997E-2</v>
      </c>
      <c r="H2645">
        <f t="shared" si="83"/>
        <v>9.8323409589470383E-3</v>
      </c>
    </row>
    <row r="2646" spans="1:8" x14ac:dyDescent="0.25">
      <c r="A2646" s="1">
        <v>1994</v>
      </c>
      <c r="B2646" s="1" t="s">
        <v>99</v>
      </c>
      <c r="C2646" t="s">
        <v>51</v>
      </c>
      <c r="D2646">
        <v>1</v>
      </c>
      <c r="E2646">
        <v>79</v>
      </c>
      <c r="F2646">
        <v>0.52</v>
      </c>
      <c r="G2646">
        <f t="shared" si="82"/>
        <v>0.26</v>
      </c>
      <c r="H2646">
        <f t="shared" si="83"/>
        <v>3.4085448657683072E-2</v>
      </c>
    </row>
    <row r="2647" spans="1:8" x14ac:dyDescent="0.25">
      <c r="A2647" s="1">
        <v>1994</v>
      </c>
      <c r="B2647" s="1" t="s">
        <v>99</v>
      </c>
      <c r="C2647" t="s">
        <v>51</v>
      </c>
      <c r="D2647">
        <v>1</v>
      </c>
      <c r="E2647">
        <v>79</v>
      </c>
      <c r="F2647">
        <v>1.1200000000000001</v>
      </c>
      <c r="G2647">
        <f t="shared" si="82"/>
        <v>0.56000000000000005</v>
      </c>
      <c r="H2647">
        <f t="shared" si="83"/>
        <v>7.3414812493471232E-2</v>
      </c>
    </row>
    <row r="2648" spans="1:8" x14ac:dyDescent="0.25">
      <c r="A2648" s="1">
        <v>1994</v>
      </c>
      <c r="B2648" s="1" t="s">
        <v>99</v>
      </c>
      <c r="C2648" t="s">
        <v>51</v>
      </c>
      <c r="D2648">
        <v>1</v>
      </c>
      <c r="E2648">
        <v>79</v>
      </c>
      <c r="F2648">
        <v>0.01</v>
      </c>
      <c r="G2648">
        <f t="shared" si="82"/>
        <v>5.0000000000000001E-3</v>
      </c>
      <c r="H2648">
        <f t="shared" si="83"/>
        <v>6.5548939726313589E-4</v>
      </c>
    </row>
    <row r="2649" spans="1:8" x14ac:dyDescent="0.25">
      <c r="A2649" s="1">
        <v>1994</v>
      </c>
      <c r="B2649" s="1" t="s">
        <v>99</v>
      </c>
      <c r="C2649" t="s">
        <v>51</v>
      </c>
      <c r="D2649">
        <v>1</v>
      </c>
      <c r="E2649">
        <v>79</v>
      </c>
      <c r="F2649">
        <v>0.04</v>
      </c>
      <c r="G2649">
        <f t="shared" si="82"/>
        <v>0.02</v>
      </c>
      <c r="H2649">
        <f t="shared" si="83"/>
        <v>2.6219575890525436E-3</v>
      </c>
    </row>
    <row r="2650" spans="1:8" x14ac:dyDescent="0.25">
      <c r="A2650" s="1">
        <v>1994</v>
      </c>
      <c r="B2650" s="1" t="s">
        <v>99</v>
      </c>
      <c r="C2650" t="s">
        <v>51</v>
      </c>
      <c r="D2650">
        <v>1</v>
      </c>
      <c r="E2650">
        <v>79</v>
      </c>
      <c r="F2650">
        <v>0.25</v>
      </c>
      <c r="G2650">
        <f t="shared" si="82"/>
        <v>0.125</v>
      </c>
      <c r="H2650">
        <f t="shared" si="83"/>
        <v>1.6387234931578398E-2</v>
      </c>
    </row>
    <row r="2651" spans="1:8" x14ac:dyDescent="0.25">
      <c r="A2651" s="1">
        <v>1994</v>
      </c>
      <c r="B2651" s="1" t="s">
        <v>99</v>
      </c>
      <c r="C2651" t="s">
        <v>51</v>
      </c>
      <c r="D2651">
        <v>1</v>
      </c>
      <c r="E2651">
        <v>79</v>
      </c>
      <c r="F2651">
        <v>0.28000000000000003</v>
      </c>
      <c r="G2651">
        <f t="shared" si="82"/>
        <v>0.14000000000000001</v>
      </c>
      <c r="H2651">
        <f t="shared" si="83"/>
        <v>1.8353703123367808E-2</v>
      </c>
    </row>
    <row r="2652" spans="1:8" x14ac:dyDescent="0.25">
      <c r="A2652" s="1">
        <v>1994</v>
      </c>
      <c r="B2652" s="1" t="s">
        <v>99</v>
      </c>
      <c r="C2652" t="s">
        <v>51</v>
      </c>
      <c r="D2652">
        <v>1</v>
      </c>
      <c r="E2652">
        <v>79</v>
      </c>
      <c r="F2652">
        <v>0.02</v>
      </c>
      <c r="G2652">
        <f t="shared" si="82"/>
        <v>0.01</v>
      </c>
      <c r="H2652">
        <f t="shared" si="83"/>
        <v>1.3109787945262718E-3</v>
      </c>
    </row>
    <row r="2653" spans="1:8" x14ac:dyDescent="0.25">
      <c r="A2653" s="1">
        <v>1994</v>
      </c>
      <c r="B2653" s="1" t="s">
        <v>99</v>
      </c>
      <c r="C2653" t="s">
        <v>51</v>
      </c>
      <c r="D2653">
        <v>1</v>
      </c>
      <c r="E2653">
        <v>79</v>
      </c>
      <c r="F2653">
        <v>0.36</v>
      </c>
      <c r="G2653">
        <f t="shared" si="82"/>
        <v>0.18</v>
      </c>
      <c r="H2653">
        <f t="shared" si="83"/>
        <v>2.3597618301472893E-2</v>
      </c>
    </row>
    <row r="2654" spans="1:8" x14ac:dyDescent="0.25">
      <c r="A2654" s="1">
        <v>1994</v>
      </c>
      <c r="B2654" s="1" t="s">
        <v>99</v>
      </c>
      <c r="C2654" t="s">
        <v>51</v>
      </c>
      <c r="D2654">
        <v>1</v>
      </c>
      <c r="E2654">
        <v>79</v>
      </c>
      <c r="F2654">
        <v>7.0000000000000007E-2</v>
      </c>
      <c r="G2654">
        <f t="shared" si="82"/>
        <v>3.5000000000000003E-2</v>
      </c>
      <c r="H2654">
        <f t="shared" si="83"/>
        <v>4.588425780841952E-3</v>
      </c>
    </row>
    <row r="2655" spans="1:8" x14ac:dyDescent="0.25">
      <c r="A2655" s="1">
        <v>1994</v>
      </c>
      <c r="B2655" s="1" t="s">
        <v>99</v>
      </c>
      <c r="C2655" t="s">
        <v>51</v>
      </c>
      <c r="D2655">
        <v>1</v>
      </c>
      <c r="E2655">
        <v>79</v>
      </c>
      <c r="F2655">
        <v>0.08</v>
      </c>
      <c r="G2655">
        <f t="shared" si="82"/>
        <v>0.04</v>
      </c>
      <c r="H2655">
        <f t="shared" si="83"/>
        <v>5.2439151781050871E-3</v>
      </c>
    </row>
    <row r="2656" spans="1:8" x14ac:dyDescent="0.25">
      <c r="A2656" s="1">
        <v>1994</v>
      </c>
      <c r="B2656" s="1" t="s">
        <v>99</v>
      </c>
      <c r="C2656" t="s">
        <v>51</v>
      </c>
      <c r="D2656">
        <v>1</v>
      </c>
      <c r="E2656">
        <v>79</v>
      </c>
      <c r="F2656">
        <v>0.03</v>
      </c>
      <c r="G2656">
        <f t="shared" si="82"/>
        <v>1.4999999999999999E-2</v>
      </c>
      <c r="H2656">
        <f t="shared" si="83"/>
        <v>1.9664681917894076E-3</v>
      </c>
    </row>
    <row r="2657" spans="1:8" x14ac:dyDescent="0.25">
      <c r="A2657" s="1">
        <v>1994</v>
      </c>
      <c r="B2657" s="1" t="s">
        <v>99</v>
      </c>
      <c r="C2657" t="s">
        <v>51</v>
      </c>
      <c r="D2657">
        <v>1</v>
      </c>
      <c r="E2657">
        <v>79</v>
      </c>
      <c r="F2657">
        <v>0.71</v>
      </c>
      <c r="G2657">
        <f t="shared" si="82"/>
        <v>0.35499999999999998</v>
      </c>
      <c r="H2657">
        <f t="shared" si="83"/>
        <v>4.6539747205682651E-2</v>
      </c>
    </row>
    <row r="2658" spans="1:8" x14ac:dyDescent="0.25">
      <c r="A2658" s="1">
        <v>1994</v>
      </c>
      <c r="B2658" s="1" t="s">
        <v>99</v>
      </c>
      <c r="C2658" t="s">
        <v>51</v>
      </c>
      <c r="D2658">
        <v>1</v>
      </c>
      <c r="E2658">
        <v>79</v>
      </c>
      <c r="F2658">
        <v>0.05</v>
      </c>
      <c r="G2658">
        <f t="shared" si="82"/>
        <v>2.5000000000000001E-2</v>
      </c>
      <c r="H2658">
        <f t="shared" si="83"/>
        <v>3.27744698631568E-3</v>
      </c>
    </row>
    <row r="2659" spans="1:8" x14ac:dyDescent="0.25">
      <c r="A2659" s="1">
        <v>1994</v>
      </c>
      <c r="B2659" s="1" t="s">
        <v>99</v>
      </c>
      <c r="C2659" t="s">
        <v>51</v>
      </c>
      <c r="D2659">
        <v>1</v>
      </c>
      <c r="E2659">
        <v>79</v>
      </c>
      <c r="F2659">
        <v>0.03</v>
      </c>
      <c r="G2659">
        <f t="shared" si="82"/>
        <v>1.4999999999999999E-2</v>
      </c>
      <c r="H2659">
        <f t="shared" si="83"/>
        <v>1.9664681917894076E-3</v>
      </c>
    </row>
    <row r="2660" spans="1:8" x14ac:dyDescent="0.25">
      <c r="A2660" s="1">
        <v>1994</v>
      </c>
      <c r="B2660" s="1" t="s">
        <v>99</v>
      </c>
      <c r="C2660" t="s">
        <v>51</v>
      </c>
      <c r="D2660">
        <v>1</v>
      </c>
      <c r="E2660">
        <v>79</v>
      </c>
      <c r="F2660">
        <v>0.12</v>
      </c>
      <c r="G2660">
        <f t="shared" si="82"/>
        <v>0.06</v>
      </c>
      <c r="H2660">
        <f t="shared" si="83"/>
        <v>7.8658727671576303E-3</v>
      </c>
    </row>
    <row r="2661" spans="1:8" x14ac:dyDescent="0.25">
      <c r="A2661" s="1">
        <v>1994</v>
      </c>
      <c r="B2661" s="1" t="s">
        <v>99</v>
      </c>
      <c r="C2661" t="s">
        <v>51</v>
      </c>
      <c r="D2661">
        <v>1</v>
      </c>
      <c r="E2661">
        <v>79</v>
      </c>
      <c r="F2661">
        <v>0.48</v>
      </c>
      <c r="G2661">
        <f t="shared" si="82"/>
        <v>0.24</v>
      </c>
      <c r="H2661">
        <f t="shared" si="83"/>
        <v>3.1463491068630521E-2</v>
      </c>
    </row>
    <row r="2662" spans="1:8" x14ac:dyDescent="0.25">
      <c r="A2662" s="1">
        <v>1994</v>
      </c>
      <c r="B2662" s="1" t="s">
        <v>99</v>
      </c>
      <c r="C2662" t="s">
        <v>51</v>
      </c>
      <c r="D2662">
        <v>1</v>
      </c>
      <c r="E2662">
        <v>79</v>
      </c>
      <c r="F2662">
        <v>0.19</v>
      </c>
      <c r="G2662">
        <f t="shared" si="82"/>
        <v>9.5000000000000001E-2</v>
      </c>
      <c r="H2662">
        <f t="shared" si="83"/>
        <v>1.2454298547999582E-2</v>
      </c>
    </row>
    <row r="2663" spans="1:8" x14ac:dyDescent="0.25">
      <c r="A2663" s="1">
        <v>1994</v>
      </c>
      <c r="B2663" s="1" t="s">
        <v>99</v>
      </c>
      <c r="C2663" t="s">
        <v>51</v>
      </c>
      <c r="D2663">
        <v>1</v>
      </c>
      <c r="E2663">
        <v>79</v>
      </c>
      <c r="F2663">
        <v>1.31</v>
      </c>
      <c r="G2663">
        <f t="shared" si="82"/>
        <v>0.65500000000000003</v>
      </c>
      <c r="H2663">
        <f t="shared" si="83"/>
        <v>8.5869111041470811E-2</v>
      </c>
    </row>
    <row r="2664" spans="1:8" x14ac:dyDescent="0.25">
      <c r="A2664" s="1">
        <v>1994</v>
      </c>
      <c r="B2664" s="1" t="s">
        <v>99</v>
      </c>
      <c r="C2664" t="s">
        <v>51</v>
      </c>
      <c r="D2664">
        <v>1</v>
      </c>
      <c r="E2664">
        <v>79</v>
      </c>
      <c r="F2664">
        <v>0.01</v>
      </c>
      <c r="G2664">
        <f t="shared" si="82"/>
        <v>5.0000000000000001E-3</v>
      </c>
      <c r="H2664">
        <f t="shared" si="83"/>
        <v>6.5548939726313589E-4</v>
      </c>
    </row>
    <row r="2665" spans="1:8" x14ac:dyDescent="0.25">
      <c r="A2665" s="1">
        <v>1994</v>
      </c>
      <c r="B2665" s="1" t="s">
        <v>99</v>
      </c>
      <c r="C2665" t="s">
        <v>51</v>
      </c>
      <c r="D2665">
        <v>1</v>
      </c>
      <c r="E2665">
        <v>79</v>
      </c>
      <c r="F2665">
        <v>0.02</v>
      </c>
      <c r="G2665">
        <f t="shared" si="82"/>
        <v>0.01</v>
      </c>
      <c r="H2665">
        <f t="shared" si="83"/>
        <v>1.3109787945262718E-3</v>
      </c>
    </row>
    <row r="2666" spans="1:8" x14ac:dyDescent="0.25">
      <c r="A2666" s="1">
        <v>1994</v>
      </c>
      <c r="B2666" s="1" t="s">
        <v>99</v>
      </c>
      <c r="C2666" t="s">
        <v>51</v>
      </c>
      <c r="D2666">
        <v>1</v>
      </c>
      <c r="E2666">
        <v>79</v>
      </c>
      <c r="F2666">
        <v>0.28999999999999998</v>
      </c>
      <c r="G2666">
        <f t="shared" si="82"/>
        <v>0.14499999999999999</v>
      </c>
      <c r="H2666">
        <f t="shared" si="83"/>
        <v>1.9009192520630942E-2</v>
      </c>
    </row>
    <row r="2667" spans="1:8" x14ac:dyDescent="0.25">
      <c r="A2667" s="1">
        <v>1994</v>
      </c>
      <c r="B2667" s="1" t="s">
        <v>99</v>
      </c>
      <c r="C2667" t="s">
        <v>51</v>
      </c>
      <c r="D2667">
        <v>1</v>
      </c>
      <c r="E2667">
        <v>79</v>
      </c>
      <c r="F2667">
        <v>0.08</v>
      </c>
      <c r="G2667">
        <f t="shared" si="82"/>
        <v>0.04</v>
      </c>
      <c r="H2667">
        <f t="shared" si="83"/>
        <v>5.2439151781050871E-3</v>
      </c>
    </row>
    <row r="2668" spans="1:8" x14ac:dyDescent="0.25">
      <c r="A2668" s="1">
        <v>1994</v>
      </c>
      <c r="B2668" s="1" t="s">
        <v>99</v>
      </c>
      <c r="C2668" t="s">
        <v>51</v>
      </c>
      <c r="D2668">
        <v>1</v>
      </c>
      <c r="E2668">
        <v>79</v>
      </c>
      <c r="F2668">
        <v>0.12</v>
      </c>
      <c r="G2668">
        <f t="shared" si="82"/>
        <v>0.06</v>
      </c>
      <c r="H2668">
        <f t="shared" si="83"/>
        <v>7.8658727671576303E-3</v>
      </c>
    </row>
    <row r="2669" spans="1:8" x14ac:dyDescent="0.25">
      <c r="A2669" s="1">
        <v>1994</v>
      </c>
      <c r="B2669" s="1" t="s">
        <v>99</v>
      </c>
      <c r="C2669" t="s">
        <v>51</v>
      </c>
      <c r="D2669">
        <v>1</v>
      </c>
      <c r="E2669">
        <v>79</v>
      </c>
      <c r="F2669">
        <v>0.11</v>
      </c>
      <c r="G2669">
        <f t="shared" si="82"/>
        <v>5.5E-2</v>
      </c>
      <c r="H2669">
        <f t="shared" si="83"/>
        <v>7.2103833698944951E-3</v>
      </c>
    </row>
    <row r="2670" spans="1:8" x14ac:dyDescent="0.25">
      <c r="A2670" s="1">
        <v>1994</v>
      </c>
      <c r="B2670" s="1" t="s">
        <v>99</v>
      </c>
      <c r="C2670" t="s">
        <v>51</v>
      </c>
      <c r="D2670">
        <v>1</v>
      </c>
      <c r="E2670">
        <v>79</v>
      </c>
      <c r="F2670">
        <v>0.02</v>
      </c>
      <c r="G2670">
        <f t="shared" si="82"/>
        <v>0.01</v>
      </c>
      <c r="H2670">
        <f t="shared" si="83"/>
        <v>1.3109787945262718E-3</v>
      </c>
    </row>
    <row r="2671" spans="1:8" x14ac:dyDescent="0.25">
      <c r="A2671" s="1">
        <v>1994</v>
      </c>
      <c r="B2671" s="1" t="s">
        <v>99</v>
      </c>
      <c r="C2671" t="s">
        <v>51</v>
      </c>
      <c r="D2671">
        <v>1</v>
      </c>
      <c r="E2671">
        <v>79</v>
      </c>
      <c r="F2671">
        <v>0.49</v>
      </c>
      <c r="G2671">
        <f t="shared" si="82"/>
        <v>0.245</v>
      </c>
      <c r="H2671">
        <f t="shared" si="83"/>
        <v>3.2118980465893662E-2</v>
      </c>
    </row>
    <row r="2672" spans="1:8" x14ac:dyDescent="0.25">
      <c r="A2672" s="1">
        <v>1994</v>
      </c>
      <c r="B2672" s="1" t="s">
        <v>99</v>
      </c>
      <c r="C2672" t="s">
        <v>51</v>
      </c>
      <c r="D2672">
        <v>1</v>
      </c>
      <c r="E2672">
        <v>79</v>
      </c>
      <c r="F2672">
        <v>0.01</v>
      </c>
      <c r="G2672">
        <f t="shared" si="82"/>
        <v>5.0000000000000001E-3</v>
      </c>
      <c r="H2672">
        <f t="shared" si="83"/>
        <v>6.5548939726313589E-4</v>
      </c>
    </row>
    <row r="2673" spans="1:8" x14ac:dyDescent="0.25">
      <c r="A2673" s="1">
        <v>1994</v>
      </c>
      <c r="B2673" s="1" t="s">
        <v>99</v>
      </c>
      <c r="C2673" t="s">
        <v>51</v>
      </c>
      <c r="D2673">
        <v>1</v>
      </c>
      <c r="E2673">
        <v>85</v>
      </c>
      <c r="F2673">
        <v>0.04</v>
      </c>
      <c r="G2673">
        <f t="shared" si="82"/>
        <v>0.02</v>
      </c>
      <c r="H2673">
        <f t="shared" si="83"/>
        <v>2.6219575890525436E-3</v>
      </c>
    </row>
    <row r="2674" spans="1:8" x14ac:dyDescent="0.25">
      <c r="A2674" s="1">
        <v>1994</v>
      </c>
      <c r="B2674" s="1" t="s">
        <v>99</v>
      </c>
      <c r="C2674" t="s">
        <v>51</v>
      </c>
      <c r="D2674">
        <v>1</v>
      </c>
      <c r="E2674">
        <v>85</v>
      </c>
      <c r="F2674">
        <v>0.01</v>
      </c>
      <c r="G2674">
        <f t="shared" si="82"/>
        <v>5.0000000000000001E-3</v>
      </c>
      <c r="H2674">
        <f t="shared" si="83"/>
        <v>6.5548939726313589E-4</v>
      </c>
    </row>
    <row r="2675" spans="1:8" x14ac:dyDescent="0.25">
      <c r="A2675" s="1">
        <v>1994</v>
      </c>
      <c r="B2675" s="1" t="s">
        <v>99</v>
      </c>
      <c r="C2675" t="s">
        <v>51</v>
      </c>
      <c r="D2675">
        <v>1</v>
      </c>
      <c r="E2675">
        <v>85</v>
      </c>
      <c r="F2675">
        <v>0.02</v>
      </c>
      <c r="G2675">
        <f t="shared" si="82"/>
        <v>0.01</v>
      </c>
      <c r="H2675">
        <f t="shared" si="83"/>
        <v>1.3109787945262718E-3</v>
      </c>
    </row>
    <row r="2676" spans="1:8" x14ac:dyDescent="0.25">
      <c r="A2676" s="1">
        <v>1994</v>
      </c>
      <c r="B2676" s="1" t="s">
        <v>99</v>
      </c>
      <c r="C2676" t="s">
        <v>51</v>
      </c>
      <c r="D2676">
        <v>1</v>
      </c>
      <c r="E2676">
        <v>85</v>
      </c>
      <c r="F2676">
        <v>0.01</v>
      </c>
      <c r="G2676">
        <f t="shared" si="82"/>
        <v>5.0000000000000001E-3</v>
      </c>
      <c r="H2676">
        <f t="shared" si="83"/>
        <v>6.5548939726313589E-4</v>
      </c>
    </row>
    <row r="2677" spans="1:8" x14ac:dyDescent="0.25">
      <c r="A2677" s="1">
        <v>1994</v>
      </c>
      <c r="B2677" s="1" t="s">
        <v>99</v>
      </c>
      <c r="C2677" t="s">
        <v>51</v>
      </c>
      <c r="D2677">
        <v>1</v>
      </c>
      <c r="E2677">
        <v>85</v>
      </c>
      <c r="F2677">
        <v>7.0000000000000007E-2</v>
      </c>
      <c r="G2677">
        <f t="shared" si="82"/>
        <v>3.5000000000000003E-2</v>
      </c>
      <c r="H2677">
        <f t="shared" si="83"/>
        <v>4.588425780841952E-3</v>
      </c>
    </row>
    <row r="2678" spans="1:8" x14ac:dyDescent="0.25">
      <c r="A2678" s="1">
        <v>1994</v>
      </c>
      <c r="B2678" s="1" t="s">
        <v>99</v>
      </c>
      <c r="C2678" t="s">
        <v>51</v>
      </c>
      <c r="D2678">
        <v>1</v>
      </c>
      <c r="E2678">
        <v>85</v>
      </c>
      <c r="F2678">
        <v>0.03</v>
      </c>
      <c r="G2678">
        <f t="shared" si="82"/>
        <v>1.4999999999999999E-2</v>
      </c>
      <c r="H2678">
        <f t="shared" si="83"/>
        <v>1.9664681917894076E-3</v>
      </c>
    </row>
    <row r="2679" spans="1:8" x14ac:dyDescent="0.25">
      <c r="A2679" s="1">
        <v>1994</v>
      </c>
      <c r="B2679" s="1" t="s">
        <v>99</v>
      </c>
      <c r="C2679" t="s">
        <v>51</v>
      </c>
      <c r="D2679">
        <v>1</v>
      </c>
      <c r="E2679">
        <v>85</v>
      </c>
      <c r="F2679">
        <v>0.01</v>
      </c>
      <c r="G2679">
        <f t="shared" si="82"/>
        <v>5.0000000000000001E-3</v>
      </c>
      <c r="H2679">
        <f t="shared" si="83"/>
        <v>6.5548939726313589E-4</v>
      </c>
    </row>
    <row r="2680" spans="1:8" x14ac:dyDescent="0.25">
      <c r="A2680" s="1">
        <v>1994</v>
      </c>
      <c r="B2680" s="1" t="s">
        <v>99</v>
      </c>
      <c r="C2680" t="s">
        <v>51</v>
      </c>
      <c r="D2680">
        <v>1</v>
      </c>
      <c r="E2680">
        <v>85</v>
      </c>
      <c r="F2680">
        <v>0.01</v>
      </c>
      <c r="G2680">
        <f t="shared" si="82"/>
        <v>5.0000000000000001E-3</v>
      </c>
      <c r="H2680">
        <f t="shared" si="83"/>
        <v>6.5548939726313589E-4</v>
      </c>
    </row>
    <row r="2681" spans="1:8" x14ac:dyDescent="0.25">
      <c r="A2681" s="1">
        <v>1994</v>
      </c>
      <c r="B2681" s="1" t="s">
        <v>99</v>
      </c>
      <c r="C2681" t="s">
        <v>51</v>
      </c>
      <c r="D2681">
        <v>1</v>
      </c>
      <c r="E2681">
        <v>85</v>
      </c>
      <c r="F2681">
        <v>0.01</v>
      </c>
      <c r="G2681">
        <f t="shared" si="82"/>
        <v>5.0000000000000001E-3</v>
      </c>
      <c r="H2681">
        <f t="shared" si="83"/>
        <v>6.5548939726313589E-4</v>
      </c>
    </row>
    <row r="2682" spans="1:8" x14ac:dyDescent="0.25">
      <c r="A2682" s="1">
        <v>1994</v>
      </c>
      <c r="B2682" s="1" t="s">
        <v>99</v>
      </c>
      <c r="C2682" t="s">
        <v>51</v>
      </c>
      <c r="D2682">
        <v>1</v>
      </c>
      <c r="E2682">
        <v>85</v>
      </c>
      <c r="F2682">
        <v>0.04</v>
      </c>
      <c r="G2682">
        <f t="shared" si="82"/>
        <v>0.02</v>
      </c>
      <c r="H2682">
        <f t="shared" si="83"/>
        <v>2.6219575890525436E-3</v>
      </c>
    </row>
    <row r="2683" spans="1:8" x14ac:dyDescent="0.25">
      <c r="A2683" s="1">
        <v>1994</v>
      </c>
      <c r="B2683" s="1" t="s">
        <v>99</v>
      </c>
      <c r="C2683" t="s">
        <v>51</v>
      </c>
      <c r="D2683">
        <v>1</v>
      </c>
      <c r="E2683">
        <v>85</v>
      </c>
      <c r="F2683">
        <v>7.0000000000000007E-2</v>
      </c>
      <c r="G2683">
        <f t="shared" si="82"/>
        <v>3.5000000000000003E-2</v>
      </c>
      <c r="H2683">
        <f t="shared" si="83"/>
        <v>4.588425780841952E-3</v>
      </c>
    </row>
    <row r="2684" spans="1:8" x14ac:dyDescent="0.25">
      <c r="A2684" s="1">
        <v>1994</v>
      </c>
      <c r="B2684" s="1" t="s">
        <v>99</v>
      </c>
      <c r="C2684" t="s">
        <v>51</v>
      </c>
      <c r="D2684">
        <v>1</v>
      </c>
      <c r="E2684">
        <v>85</v>
      </c>
      <c r="F2684">
        <v>0.02</v>
      </c>
      <c r="G2684">
        <f t="shared" si="82"/>
        <v>0.01</v>
      </c>
      <c r="H2684">
        <f t="shared" si="83"/>
        <v>1.3109787945262718E-3</v>
      </c>
    </row>
    <row r="2685" spans="1:8" x14ac:dyDescent="0.25">
      <c r="A2685" s="1">
        <v>1994</v>
      </c>
      <c r="B2685" s="1" t="s">
        <v>99</v>
      </c>
      <c r="C2685" t="s">
        <v>51</v>
      </c>
      <c r="D2685">
        <v>1</v>
      </c>
      <c r="E2685">
        <v>85</v>
      </c>
      <c r="F2685">
        <v>0.01</v>
      </c>
      <c r="G2685">
        <f t="shared" si="82"/>
        <v>5.0000000000000001E-3</v>
      </c>
      <c r="H2685">
        <f t="shared" si="83"/>
        <v>6.5548939726313589E-4</v>
      </c>
    </row>
    <row r="2686" spans="1:8" x14ac:dyDescent="0.25">
      <c r="A2686" s="1">
        <v>1994</v>
      </c>
      <c r="B2686" s="1" t="s">
        <v>99</v>
      </c>
      <c r="C2686" t="s">
        <v>51</v>
      </c>
      <c r="D2686">
        <v>1</v>
      </c>
      <c r="E2686">
        <v>85</v>
      </c>
      <c r="F2686">
        <v>0.02</v>
      </c>
      <c r="G2686">
        <f t="shared" si="82"/>
        <v>0.01</v>
      </c>
      <c r="H2686">
        <f t="shared" si="83"/>
        <v>1.3109787945262718E-3</v>
      </c>
    </row>
    <row r="2687" spans="1:8" x14ac:dyDescent="0.25">
      <c r="A2687" s="1">
        <v>1994</v>
      </c>
      <c r="B2687" s="1" t="s">
        <v>99</v>
      </c>
      <c r="C2687" t="s">
        <v>51</v>
      </c>
      <c r="D2687">
        <v>1</v>
      </c>
      <c r="E2687">
        <v>88</v>
      </c>
      <c r="F2687">
        <v>7.0000000000000007E-2</v>
      </c>
      <c r="G2687">
        <f t="shared" si="82"/>
        <v>3.5000000000000003E-2</v>
      </c>
      <c r="H2687">
        <f t="shared" si="83"/>
        <v>4.588425780841952E-3</v>
      </c>
    </row>
    <row r="2688" spans="1:8" x14ac:dyDescent="0.25">
      <c r="A2688" s="1">
        <v>1994</v>
      </c>
      <c r="B2688" s="1" t="s">
        <v>99</v>
      </c>
      <c r="C2688" t="s">
        <v>51</v>
      </c>
      <c r="D2688">
        <v>1</v>
      </c>
      <c r="E2688">
        <v>88</v>
      </c>
      <c r="F2688">
        <v>0.02</v>
      </c>
      <c r="G2688">
        <f t="shared" si="82"/>
        <v>0.01</v>
      </c>
      <c r="H2688">
        <f t="shared" si="83"/>
        <v>1.3109787945262718E-3</v>
      </c>
    </row>
    <row r="2689" spans="1:8" x14ac:dyDescent="0.25">
      <c r="A2689" s="1">
        <v>1994</v>
      </c>
      <c r="B2689" s="1" t="s">
        <v>99</v>
      </c>
      <c r="C2689" t="s">
        <v>51</v>
      </c>
      <c r="D2689">
        <v>1</v>
      </c>
      <c r="E2689">
        <v>88</v>
      </c>
      <c r="F2689">
        <v>0.52</v>
      </c>
      <c r="G2689">
        <f t="shared" si="82"/>
        <v>0.26</v>
      </c>
      <c r="H2689">
        <f t="shared" si="83"/>
        <v>3.4085448657683072E-2</v>
      </c>
    </row>
    <row r="2690" spans="1:8" x14ac:dyDescent="0.25">
      <c r="A2690" s="1">
        <v>1994</v>
      </c>
      <c r="B2690" s="1" t="s">
        <v>99</v>
      </c>
      <c r="C2690" t="s">
        <v>51</v>
      </c>
      <c r="D2690">
        <v>1</v>
      </c>
      <c r="E2690">
        <v>88</v>
      </c>
      <c r="F2690">
        <v>0.28000000000000003</v>
      </c>
      <c r="G2690">
        <f t="shared" si="82"/>
        <v>0.14000000000000001</v>
      </c>
      <c r="H2690">
        <f t="shared" si="83"/>
        <v>1.8353703123367808E-2</v>
      </c>
    </row>
    <row r="2691" spans="1:8" x14ac:dyDescent="0.25">
      <c r="A2691" s="1">
        <v>1994</v>
      </c>
      <c r="B2691" s="1" t="s">
        <v>99</v>
      </c>
      <c r="C2691" t="s">
        <v>51</v>
      </c>
      <c r="D2691">
        <v>2</v>
      </c>
      <c r="E2691">
        <v>29</v>
      </c>
      <c r="F2691">
        <v>0.03</v>
      </c>
      <c r="G2691">
        <f t="shared" ref="G2691:G2754" si="84">(F2691/0.5)/4</f>
        <v>1.4999999999999999E-2</v>
      </c>
      <c r="H2691">
        <f t="shared" ref="H2691:H2754" si="85">G2691*(12.55/95.73)</f>
        <v>1.9664681917894076E-3</v>
      </c>
    </row>
    <row r="2692" spans="1:8" x14ac:dyDescent="0.25">
      <c r="A2692" s="1">
        <v>1994</v>
      </c>
      <c r="B2692" s="1" t="s">
        <v>99</v>
      </c>
      <c r="C2692" t="s">
        <v>51</v>
      </c>
      <c r="D2692">
        <v>2</v>
      </c>
      <c r="E2692">
        <v>29</v>
      </c>
      <c r="F2692">
        <v>0.02</v>
      </c>
      <c r="G2692">
        <f t="shared" si="84"/>
        <v>0.01</v>
      </c>
      <c r="H2692">
        <f t="shared" si="85"/>
        <v>1.3109787945262718E-3</v>
      </c>
    </row>
    <row r="2693" spans="1:8" x14ac:dyDescent="0.25">
      <c r="A2693" s="1">
        <v>1994</v>
      </c>
      <c r="B2693" s="1" t="s">
        <v>99</v>
      </c>
      <c r="C2693" t="s">
        <v>51</v>
      </c>
      <c r="D2693">
        <v>2</v>
      </c>
      <c r="E2693">
        <v>29</v>
      </c>
      <c r="F2693">
        <v>0.14000000000000001</v>
      </c>
      <c r="G2693">
        <f t="shared" si="84"/>
        <v>7.0000000000000007E-2</v>
      </c>
      <c r="H2693">
        <f t="shared" si="85"/>
        <v>9.176851561683904E-3</v>
      </c>
    </row>
    <row r="2694" spans="1:8" x14ac:dyDescent="0.25">
      <c r="A2694" s="1">
        <v>1994</v>
      </c>
      <c r="B2694" s="1" t="s">
        <v>99</v>
      </c>
      <c r="C2694" t="s">
        <v>51</v>
      </c>
      <c r="D2694">
        <v>2</v>
      </c>
      <c r="E2694">
        <v>29</v>
      </c>
      <c r="F2694">
        <v>0.01</v>
      </c>
      <c r="G2694">
        <f t="shared" si="84"/>
        <v>5.0000000000000001E-3</v>
      </c>
      <c r="H2694">
        <f t="shared" si="85"/>
        <v>6.5548939726313589E-4</v>
      </c>
    </row>
    <row r="2695" spans="1:8" x14ac:dyDescent="0.25">
      <c r="A2695" s="1">
        <v>1994</v>
      </c>
      <c r="B2695" s="1" t="s">
        <v>99</v>
      </c>
      <c r="C2695" t="s">
        <v>51</v>
      </c>
      <c r="D2695">
        <v>2</v>
      </c>
      <c r="E2695">
        <v>29</v>
      </c>
      <c r="F2695">
        <v>0.14000000000000001</v>
      </c>
      <c r="G2695">
        <f t="shared" si="84"/>
        <v>7.0000000000000007E-2</v>
      </c>
      <c r="H2695">
        <f t="shared" si="85"/>
        <v>9.176851561683904E-3</v>
      </c>
    </row>
    <row r="2696" spans="1:8" x14ac:dyDescent="0.25">
      <c r="A2696" s="1">
        <v>1994</v>
      </c>
      <c r="B2696" s="1" t="s">
        <v>99</v>
      </c>
      <c r="C2696" t="s">
        <v>51</v>
      </c>
      <c r="D2696">
        <v>2</v>
      </c>
      <c r="E2696">
        <v>29</v>
      </c>
      <c r="F2696">
        <v>0.13</v>
      </c>
      <c r="G2696">
        <f t="shared" si="84"/>
        <v>6.5000000000000002E-2</v>
      </c>
      <c r="H2696">
        <f t="shared" si="85"/>
        <v>8.521362164420768E-3</v>
      </c>
    </row>
    <row r="2697" spans="1:8" x14ac:dyDescent="0.25">
      <c r="A2697" s="1">
        <v>1994</v>
      </c>
      <c r="B2697" s="1" t="s">
        <v>99</v>
      </c>
      <c r="C2697" t="s">
        <v>51</v>
      </c>
      <c r="D2697">
        <v>2</v>
      </c>
      <c r="E2697">
        <v>32</v>
      </c>
      <c r="F2697">
        <v>0.13</v>
      </c>
      <c r="G2697">
        <f t="shared" si="84"/>
        <v>6.5000000000000002E-2</v>
      </c>
      <c r="H2697">
        <f t="shared" si="85"/>
        <v>8.521362164420768E-3</v>
      </c>
    </row>
    <row r="2698" spans="1:8" x14ac:dyDescent="0.25">
      <c r="A2698" s="1">
        <v>1994</v>
      </c>
      <c r="B2698" s="1" t="s">
        <v>99</v>
      </c>
      <c r="C2698" t="s">
        <v>51</v>
      </c>
      <c r="D2698">
        <v>2</v>
      </c>
      <c r="E2698">
        <v>32</v>
      </c>
      <c r="F2698">
        <v>0.02</v>
      </c>
      <c r="G2698">
        <f t="shared" si="84"/>
        <v>0.01</v>
      </c>
      <c r="H2698">
        <f t="shared" si="85"/>
        <v>1.3109787945262718E-3</v>
      </c>
    </row>
    <row r="2699" spans="1:8" x14ac:dyDescent="0.25">
      <c r="A2699" s="1">
        <v>1994</v>
      </c>
      <c r="B2699" s="1" t="s">
        <v>99</v>
      </c>
      <c r="C2699" t="s">
        <v>51</v>
      </c>
      <c r="D2699">
        <v>2</v>
      </c>
      <c r="E2699">
        <v>32</v>
      </c>
      <c r="F2699">
        <v>0.02</v>
      </c>
      <c r="G2699">
        <f t="shared" si="84"/>
        <v>0.01</v>
      </c>
      <c r="H2699">
        <f t="shared" si="85"/>
        <v>1.3109787945262718E-3</v>
      </c>
    </row>
    <row r="2700" spans="1:8" x14ac:dyDescent="0.25">
      <c r="A2700" s="1">
        <v>1994</v>
      </c>
      <c r="B2700" s="1" t="s">
        <v>99</v>
      </c>
      <c r="C2700" t="s">
        <v>51</v>
      </c>
      <c r="D2700">
        <v>2</v>
      </c>
      <c r="E2700">
        <v>32</v>
      </c>
      <c r="F2700">
        <v>0.06</v>
      </c>
      <c r="G2700">
        <f t="shared" si="84"/>
        <v>0.03</v>
      </c>
      <c r="H2700">
        <f t="shared" si="85"/>
        <v>3.9329363835788151E-3</v>
      </c>
    </row>
    <row r="2701" spans="1:8" x14ac:dyDescent="0.25">
      <c r="A2701" s="1">
        <v>1994</v>
      </c>
      <c r="B2701" s="1" t="s">
        <v>99</v>
      </c>
      <c r="C2701" t="s">
        <v>51</v>
      </c>
      <c r="D2701">
        <v>2</v>
      </c>
      <c r="E2701">
        <v>32</v>
      </c>
      <c r="F2701">
        <v>0.08</v>
      </c>
      <c r="G2701">
        <f t="shared" si="84"/>
        <v>0.04</v>
      </c>
      <c r="H2701">
        <f t="shared" si="85"/>
        <v>5.2439151781050871E-3</v>
      </c>
    </row>
    <row r="2702" spans="1:8" x14ac:dyDescent="0.25">
      <c r="A2702" s="1">
        <v>1994</v>
      </c>
      <c r="B2702" s="1" t="s">
        <v>99</v>
      </c>
      <c r="C2702" t="s">
        <v>51</v>
      </c>
      <c r="D2702">
        <v>2</v>
      </c>
      <c r="E2702">
        <v>32</v>
      </c>
      <c r="F2702">
        <v>0.02</v>
      </c>
      <c r="G2702">
        <f t="shared" si="84"/>
        <v>0.01</v>
      </c>
      <c r="H2702">
        <f t="shared" si="85"/>
        <v>1.3109787945262718E-3</v>
      </c>
    </row>
    <row r="2703" spans="1:8" x14ac:dyDescent="0.25">
      <c r="A2703" s="1">
        <v>1994</v>
      </c>
      <c r="B2703" s="1" t="s">
        <v>99</v>
      </c>
      <c r="C2703" t="s">
        <v>51</v>
      </c>
      <c r="D2703">
        <v>2</v>
      </c>
      <c r="E2703">
        <v>32</v>
      </c>
      <c r="F2703">
        <v>0.01</v>
      </c>
      <c r="G2703">
        <f t="shared" si="84"/>
        <v>5.0000000000000001E-3</v>
      </c>
      <c r="H2703">
        <f t="shared" si="85"/>
        <v>6.5548939726313589E-4</v>
      </c>
    </row>
    <row r="2704" spans="1:8" x14ac:dyDescent="0.25">
      <c r="A2704" s="1">
        <v>1994</v>
      </c>
      <c r="B2704" s="1" t="s">
        <v>99</v>
      </c>
      <c r="C2704" t="s">
        <v>51</v>
      </c>
      <c r="D2704">
        <v>2</v>
      </c>
      <c r="E2704">
        <v>32</v>
      </c>
      <c r="F2704">
        <v>0.01</v>
      </c>
      <c r="G2704">
        <f t="shared" si="84"/>
        <v>5.0000000000000001E-3</v>
      </c>
      <c r="H2704">
        <f t="shared" si="85"/>
        <v>6.5548939726313589E-4</v>
      </c>
    </row>
    <row r="2705" spans="1:8" x14ac:dyDescent="0.25">
      <c r="A2705" s="1">
        <v>1994</v>
      </c>
      <c r="B2705" s="1" t="s">
        <v>99</v>
      </c>
      <c r="C2705" t="s">
        <v>51</v>
      </c>
      <c r="D2705">
        <v>2</v>
      </c>
      <c r="E2705">
        <v>32</v>
      </c>
      <c r="F2705">
        <v>0.04</v>
      </c>
      <c r="G2705">
        <f t="shared" si="84"/>
        <v>0.02</v>
      </c>
      <c r="H2705">
        <f t="shared" si="85"/>
        <v>2.6219575890525436E-3</v>
      </c>
    </row>
    <row r="2706" spans="1:8" x14ac:dyDescent="0.25">
      <c r="A2706" s="1">
        <v>1994</v>
      </c>
      <c r="B2706" s="1" t="s">
        <v>99</v>
      </c>
      <c r="C2706" t="s">
        <v>51</v>
      </c>
      <c r="D2706">
        <v>2</v>
      </c>
      <c r="E2706">
        <v>32</v>
      </c>
      <c r="F2706">
        <v>0.01</v>
      </c>
      <c r="G2706">
        <f t="shared" si="84"/>
        <v>5.0000000000000001E-3</v>
      </c>
      <c r="H2706">
        <f t="shared" si="85"/>
        <v>6.5548939726313589E-4</v>
      </c>
    </row>
    <row r="2707" spans="1:8" x14ac:dyDescent="0.25">
      <c r="A2707" s="1">
        <v>1994</v>
      </c>
      <c r="B2707" s="1" t="s">
        <v>99</v>
      </c>
      <c r="C2707" t="s">
        <v>51</v>
      </c>
      <c r="D2707">
        <v>2</v>
      </c>
      <c r="E2707">
        <v>32</v>
      </c>
      <c r="F2707">
        <v>0.01</v>
      </c>
      <c r="G2707">
        <f t="shared" si="84"/>
        <v>5.0000000000000001E-3</v>
      </c>
      <c r="H2707">
        <f t="shared" si="85"/>
        <v>6.5548939726313589E-4</v>
      </c>
    </row>
    <row r="2708" spans="1:8" x14ac:dyDescent="0.25">
      <c r="A2708" s="1">
        <v>1994</v>
      </c>
      <c r="B2708" s="1" t="s">
        <v>99</v>
      </c>
      <c r="C2708" t="s">
        <v>51</v>
      </c>
      <c r="D2708">
        <v>2</v>
      </c>
      <c r="E2708">
        <v>32</v>
      </c>
      <c r="F2708">
        <v>0.03</v>
      </c>
      <c r="G2708">
        <f t="shared" si="84"/>
        <v>1.4999999999999999E-2</v>
      </c>
      <c r="H2708">
        <f t="shared" si="85"/>
        <v>1.9664681917894076E-3</v>
      </c>
    </row>
    <row r="2709" spans="1:8" x14ac:dyDescent="0.25">
      <c r="A2709" s="1">
        <v>1994</v>
      </c>
      <c r="B2709" s="1" t="s">
        <v>99</v>
      </c>
      <c r="C2709" t="s">
        <v>51</v>
      </c>
      <c r="D2709">
        <v>2</v>
      </c>
      <c r="E2709">
        <v>32</v>
      </c>
      <c r="F2709">
        <v>0.05</v>
      </c>
      <c r="G2709">
        <f t="shared" si="84"/>
        <v>2.5000000000000001E-2</v>
      </c>
      <c r="H2709">
        <f t="shared" si="85"/>
        <v>3.27744698631568E-3</v>
      </c>
    </row>
    <row r="2710" spans="1:8" x14ac:dyDescent="0.25">
      <c r="A2710" s="1">
        <v>1994</v>
      </c>
      <c r="B2710" s="1" t="s">
        <v>99</v>
      </c>
      <c r="C2710" t="s">
        <v>51</v>
      </c>
      <c r="D2710">
        <v>2</v>
      </c>
      <c r="E2710">
        <v>32</v>
      </c>
      <c r="F2710">
        <v>0.09</v>
      </c>
      <c r="G2710">
        <f t="shared" si="84"/>
        <v>4.4999999999999998E-2</v>
      </c>
      <c r="H2710">
        <f t="shared" si="85"/>
        <v>5.8994045753682231E-3</v>
      </c>
    </row>
    <row r="2711" spans="1:8" x14ac:dyDescent="0.25">
      <c r="A2711" s="1">
        <v>1994</v>
      </c>
      <c r="B2711" s="1" t="s">
        <v>99</v>
      </c>
      <c r="C2711" t="s">
        <v>51</v>
      </c>
      <c r="D2711">
        <v>2</v>
      </c>
      <c r="E2711">
        <v>32</v>
      </c>
      <c r="F2711">
        <v>0.04</v>
      </c>
      <c r="G2711">
        <f t="shared" si="84"/>
        <v>0.02</v>
      </c>
      <c r="H2711">
        <f t="shared" si="85"/>
        <v>2.6219575890525436E-3</v>
      </c>
    </row>
    <row r="2712" spans="1:8" x14ac:dyDescent="0.25">
      <c r="A2712" s="1">
        <v>1994</v>
      </c>
      <c r="B2712" s="1" t="s">
        <v>99</v>
      </c>
      <c r="C2712" t="s">
        <v>51</v>
      </c>
      <c r="D2712">
        <v>2</v>
      </c>
      <c r="E2712">
        <v>32</v>
      </c>
      <c r="F2712">
        <v>0.03</v>
      </c>
      <c r="G2712">
        <f t="shared" si="84"/>
        <v>1.4999999999999999E-2</v>
      </c>
      <c r="H2712">
        <f t="shared" si="85"/>
        <v>1.9664681917894076E-3</v>
      </c>
    </row>
    <row r="2713" spans="1:8" x14ac:dyDescent="0.25">
      <c r="A2713" s="1">
        <v>1994</v>
      </c>
      <c r="B2713" s="1" t="s">
        <v>99</v>
      </c>
      <c r="C2713" t="s">
        <v>51</v>
      </c>
      <c r="D2713">
        <v>2</v>
      </c>
      <c r="E2713">
        <v>32</v>
      </c>
      <c r="F2713">
        <v>0.06</v>
      </c>
      <c r="G2713">
        <f t="shared" si="84"/>
        <v>0.03</v>
      </c>
      <c r="H2713">
        <f t="shared" si="85"/>
        <v>3.9329363835788151E-3</v>
      </c>
    </row>
    <row r="2714" spans="1:8" x14ac:dyDescent="0.25">
      <c r="A2714" s="1">
        <v>1994</v>
      </c>
      <c r="B2714" s="1" t="s">
        <v>99</v>
      </c>
      <c r="C2714" t="s">
        <v>51</v>
      </c>
      <c r="D2714">
        <v>2</v>
      </c>
      <c r="E2714">
        <v>32</v>
      </c>
      <c r="F2714">
        <v>0.02</v>
      </c>
      <c r="G2714">
        <f t="shared" si="84"/>
        <v>0.01</v>
      </c>
      <c r="H2714">
        <f t="shared" si="85"/>
        <v>1.3109787945262718E-3</v>
      </c>
    </row>
    <row r="2715" spans="1:8" x14ac:dyDescent="0.25">
      <c r="A2715" s="1">
        <v>1994</v>
      </c>
      <c r="B2715" s="1" t="s">
        <v>99</v>
      </c>
      <c r="C2715" t="s">
        <v>51</v>
      </c>
      <c r="D2715">
        <v>2</v>
      </c>
      <c r="E2715">
        <v>32</v>
      </c>
      <c r="F2715">
        <v>0.01</v>
      </c>
      <c r="G2715">
        <f t="shared" si="84"/>
        <v>5.0000000000000001E-3</v>
      </c>
      <c r="H2715">
        <f t="shared" si="85"/>
        <v>6.5548939726313589E-4</v>
      </c>
    </row>
    <row r="2716" spans="1:8" x14ac:dyDescent="0.25">
      <c r="A2716" s="1">
        <v>1994</v>
      </c>
      <c r="B2716" s="1" t="s">
        <v>99</v>
      </c>
      <c r="C2716" t="s">
        <v>51</v>
      </c>
      <c r="D2716">
        <v>2</v>
      </c>
      <c r="E2716">
        <v>32</v>
      </c>
      <c r="F2716">
        <v>0.02</v>
      </c>
      <c r="G2716">
        <f t="shared" si="84"/>
        <v>0.01</v>
      </c>
      <c r="H2716">
        <f t="shared" si="85"/>
        <v>1.3109787945262718E-3</v>
      </c>
    </row>
    <row r="2717" spans="1:8" x14ac:dyDescent="0.25">
      <c r="A2717" s="1">
        <v>1994</v>
      </c>
      <c r="B2717" s="1" t="s">
        <v>99</v>
      </c>
      <c r="C2717" t="s">
        <v>51</v>
      </c>
      <c r="D2717">
        <v>2</v>
      </c>
      <c r="E2717">
        <v>32</v>
      </c>
      <c r="F2717">
        <v>0.02</v>
      </c>
      <c r="G2717">
        <f t="shared" si="84"/>
        <v>0.01</v>
      </c>
      <c r="H2717">
        <f t="shared" si="85"/>
        <v>1.3109787945262718E-3</v>
      </c>
    </row>
    <row r="2718" spans="1:8" x14ac:dyDescent="0.25">
      <c r="A2718" s="1">
        <v>1994</v>
      </c>
      <c r="B2718" s="1" t="s">
        <v>99</v>
      </c>
      <c r="C2718" t="s">
        <v>51</v>
      </c>
      <c r="D2718">
        <v>2</v>
      </c>
      <c r="E2718">
        <v>32</v>
      </c>
      <c r="F2718">
        <v>0.01</v>
      </c>
      <c r="G2718">
        <f t="shared" si="84"/>
        <v>5.0000000000000001E-3</v>
      </c>
      <c r="H2718">
        <f t="shared" si="85"/>
        <v>6.5548939726313589E-4</v>
      </c>
    </row>
    <row r="2719" spans="1:8" x14ac:dyDescent="0.25">
      <c r="A2719" s="1">
        <v>1994</v>
      </c>
      <c r="B2719" s="1" t="s">
        <v>99</v>
      </c>
      <c r="C2719" t="s">
        <v>51</v>
      </c>
      <c r="D2719">
        <v>2</v>
      </c>
      <c r="E2719">
        <v>32</v>
      </c>
      <c r="F2719">
        <v>0.02</v>
      </c>
      <c r="G2719">
        <f t="shared" si="84"/>
        <v>0.01</v>
      </c>
      <c r="H2719">
        <f t="shared" si="85"/>
        <v>1.3109787945262718E-3</v>
      </c>
    </row>
    <row r="2720" spans="1:8" x14ac:dyDescent="0.25">
      <c r="A2720" s="1">
        <v>1994</v>
      </c>
      <c r="B2720" s="1" t="s">
        <v>99</v>
      </c>
      <c r="C2720" t="s">
        <v>51</v>
      </c>
      <c r="D2720">
        <v>2</v>
      </c>
      <c r="E2720">
        <v>33</v>
      </c>
      <c r="F2720">
        <v>0.05</v>
      </c>
      <c r="G2720">
        <f t="shared" si="84"/>
        <v>2.5000000000000001E-2</v>
      </c>
      <c r="H2720">
        <f t="shared" si="85"/>
        <v>3.27744698631568E-3</v>
      </c>
    </row>
    <row r="2721" spans="1:8" x14ac:dyDescent="0.25">
      <c r="A2721" s="1">
        <v>1994</v>
      </c>
      <c r="B2721" s="1" t="s">
        <v>99</v>
      </c>
      <c r="C2721" t="s">
        <v>51</v>
      </c>
      <c r="D2721">
        <v>2</v>
      </c>
      <c r="E2721">
        <v>33</v>
      </c>
      <c r="F2721">
        <v>0.01</v>
      </c>
      <c r="G2721">
        <f t="shared" si="84"/>
        <v>5.0000000000000001E-3</v>
      </c>
      <c r="H2721">
        <f t="shared" si="85"/>
        <v>6.5548939726313589E-4</v>
      </c>
    </row>
    <row r="2722" spans="1:8" x14ac:dyDescent="0.25">
      <c r="A2722" s="1">
        <v>1994</v>
      </c>
      <c r="B2722" s="1" t="s">
        <v>99</v>
      </c>
      <c r="C2722" t="s">
        <v>51</v>
      </c>
      <c r="D2722">
        <v>2</v>
      </c>
      <c r="E2722">
        <v>33</v>
      </c>
      <c r="F2722">
        <v>0.01</v>
      </c>
      <c r="G2722">
        <f t="shared" si="84"/>
        <v>5.0000000000000001E-3</v>
      </c>
      <c r="H2722">
        <f t="shared" si="85"/>
        <v>6.5548939726313589E-4</v>
      </c>
    </row>
    <row r="2723" spans="1:8" x14ac:dyDescent="0.25">
      <c r="A2723" s="1">
        <v>1994</v>
      </c>
      <c r="B2723" s="1" t="s">
        <v>99</v>
      </c>
      <c r="C2723" t="s">
        <v>51</v>
      </c>
      <c r="D2723">
        <v>2</v>
      </c>
      <c r="E2723">
        <v>34</v>
      </c>
      <c r="F2723">
        <v>1.54</v>
      </c>
      <c r="G2723">
        <f t="shared" si="84"/>
        <v>0.77</v>
      </c>
      <c r="H2723">
        <f t="shared" si="85"/>
        <v>0.10094536717852294</v>
      </c>
    </row>
    <row r="2724" spans="1:8" x14ac:dyDescent="0.25">
      <c r="A2724" s="1">
        <v>1994</v>
      </c>
      <c r="B2724" s="1" t="s">
        <v>99</v>
      </c>
      <c r="C2724" t="s">
        <v>51</v>
      </c>
      <c r="D2724">
        <v>2</v>
      </c>
      <c r="E2724">
        <v>34</v>
      </c>
      <c r="F2724">
        <v>0.14000000000000001</v>
      </c>
      <c r="G2724">
        <f t="shared" si="84"/>
        <v>7.0000000000000007E-2</v>
      </c>
      <c r="H2724">
        <f t="shared" si="85"/>
        <v>9.176851561683904E-3</v>
      </c>
    </row>
    <row r="2725" spans="1:8" x14ac:dyDescent="0.25">
      <c r="A2725" s="1">
        <v>1994</v>
      </c>
      <c r="B2725" s="1" t="s">
        <v>99</v>
      </c>
      <c r="C2725" t="s">
        <v>51</v>
      </c>
      <c r="D2725">
        <v>2</v>
      </c>
      <c r="E2725">
        <v>34</v>
      </c>
      <c r="F2725">
        <v>0.2</v>
      </c>
      <c r="G2725">
        <f t="shared" si="84"/>
        <v>0.1</v>
      </c>
      <c r="H2725">
        <f t="shared" si="85"/>
        <v>1.310978794526272E-2</v>
      </c>
    </row>
    <row r="2726" spans="1:8" x14ac:dyDescent="0.25">
      <c r="A2726" s="1">
        <v>1994</v>
      </c>
      <c r="B2726" s="1" t="s">
        <v>99</v>
      </c>
      <c r="C2726" t="s">
        <v>51</v>
      </c>
      <c r="D2726">
        <v>2</v>
      </c>
      <c r="E2726">
        <v>34</v>
      </c>
      <c r="F2726">
        <v>2.34</v>
      </c>
      <c r="G2726">
        <f t="shared" si="84"/>
        <v>1.17</v>
      </c>
      <c r="H2726">
        <f t="shared" si="85"/>
        <v>0.15338451895957381</v>
      </c>
    </row>
    <row r="2727" spans="1:8" x14ac:dyDescent="0.25">
      <c r="A2727" s="1">
        <v>1994</v>
      </c>
      <c r="B2727" s="1" t="s">
        <v>99</v>
      </c>
      <c r="C2727" t="s">
        <v>51</v>
      </c>
      <c r="D2727">
        <v>2</v>
      </c>
      <c r="E2727">
        <v>34</v>
      </c>
      <c r="F2727">
        <v>0.24</v>
      </c>
      <c r="G2727">
        <f t="shared" si="84"/>
        <v>0.12</v>
      </c>
      <c r="H2727">
        <f t="shared" si="85"/>
        <v>1.5731745534315261E-2</v>
      </c>
    </row>
    <row r="2728" spans="1:8" x14ac:dyDescent="0.25">
      <c r="A2728" s="1">
        <v>1994</v>
      </c>
      <c r="B2728" s="1" t="s">
        <v>99</v>
      </c>
      <c r="C2728" t="s">
        <v>51</v>
      </c>
      <c r="D2728">
        <v>2</v>
      </c>
      <c r="E2728">
        <v>34</v>
      </c>
      <c r="F2728">
        <v>0.2</v>
      </c>
      <c r="G2728">
        <f t="shared" si="84"/>
        <v>0.1</v>
      </c>
      <c r="H2728">
        <f t="shared" si="85"/>
        <v>1.310978794526272E-2</v>
      </c>
    </row>
    <row r="2729" spans="1:8" x14ac:dyDescent="0.25">
      <c r="A2729" s="1">
        <v>1994</v>
      </c>
      <c r="B2729" s="1" t="s">
        <v>99</v>
      </c>
      <c r="C2729" t="s">
        <v>51</v>
      </c>
      <c r="D2729">
        <v>2</v>
      </c>
      <c r="E2729">
        <v>34</v>
      </c>
      <c r="F2729">
        <v>2.57</v>
      </c>
      <c r="G2729">
        <f t="shared" si="84"/>
        <v>1.2849999999999999</v>
      </c>
      <c r="H2729">
        <f t="shared" si="85"/>
        <v>0.16846077509662594</v>
      </c>
    </row>
    <row r="2730" spans="1:8" x14ac:dyDescent="0.25">
      <c r="A2730" s="1">
        <v>1994</v>
      </c>
      <c r="B2730" s="1" t="s">
        <v>99</v>
      </c>
      <c r="C2730" t="s">
        <v>51</v>
      </c>
      <c r="D2730">
        <v>2</v>
      </c>
      <c r="E2730">
        <v>34</v>
      </c>
      <c r="F2730">
        <v>2.74</v>
      </c>
      <c r="G2730">
        <f t="shared" si="84"/>
        <v>1.37</v>
      </c>
      <c r="H2730">
        <f t="shared" si="85"/>
        <v>0.17960409485009926</v>
      </c>
    </row>
    <row r="2731" spans="1:8" x14ac:dyDescent="0.25">
      <c r="A2731" s="1">
        <v>1994</v>
      </c>
      <c r="B2731" s="1" t="s">
        <v>99</v>
      </c>
      <c r="C2731" t="s">
        <v>51</v>
      </c>
      <c r="D2731">
        <v>2</v>
      </c>
      <c r="E2731">
        <v>34</v>
      </c>
      <c r="F2731">
        <v>0.06</v>
      </c>
      <c r="G2731">
        <f t="shared" si="84"/>
        <v>0.03</v>
      </c>
      <c r="H2731">
        <f t="shared" si="85"/>
        <v>3.9329363835788151E-3</v>
      </c>
    </row>
    <row r="2732" spans="1:8" x14ac:dyDescent="0.25">
      <c r="A2732" s="1">
        <v>1994</v>
      </c>
      <c r="B2732" s="1" t="s">
        <v>99</v>
      </c>
      <c r="C2732" t="s">
        <v>51</v>
      </c>
      <c r="D2732">
        <v>2</v>
      </c>
      <c r="E2732">
        <v>34</v>
      </c>
      <c r="F2732">
        <v>0.08</v>
      </c>
      <c r="G2732">
        <f t="shared" si="84"/>
        <v>0.04</v>
      </c>
      <c r="H2732">
        <f t="shared" si="85"/>
        <v>5.2439151781050871E-3</v>
      </c>
    </row>
    <row r="2733" spans="1:8" x14ac:dyDescent="0.25">
      <c r="A2733" s="1">
        <v>1994</v>
      </c>
      <c r="B2733" s="1" t="s">
        <v>99</v>
      </c>
      <c r="C2733" t="s">
        <v>51</v>
      </c>
      <c r="D2733">
        <v>2</v>
      </c>
      <c r="E2733">
        <v>34</v>
      </c>
      <c r="F2733">
        <v>0.14000000000000001</v>
      </c>
      <c r="G2733">
        <f t="shared" si="84"/>
        <v>7.0000000000000007E-2</v>
      </c>
      <c r="H2733">
        <f t="shared" si="85"/>
        <v>9.176851561683904E-3</v>
      </c>
    </row>
    <row r="2734" spans="1:8" x14ac:dyDescent="0.25">
      <c r="A2734" s="1">
        <v>1994</v>
      </c>
      <c r="B2734" s="1" t="s">
        <v>99</v>
      </c>
      <c r="C2734" t="s">
        <v>51</v>
      </c>
      <c r="D2734">
        <v>2</v>
      </c>
      <c r="E2734">
        <v>34</v>
      </c>
      <c r="F2734">
        <v>1.41</v>
      </c>
      <c r="G2734">
        <f t="shared" si="84"/>
        <v>0.70499999999999996</v>
      </c>
      <c r="H2734">
        <f t="shared" si="85"/>
        <v>9.2424005014102167E-2</v>
      </c>
    </row>
    <row r="2735" spans="1:8" x14ac:dyDescent="0.25">
      <c r="A2735" s="1">
        <v>1994</v>
      </c>
      <c r="B2735" s="1" t="s">
        <v>99</v>
      </c>
      <c r="C2735" t="s">
        <v>51</v>
      </c>
      <c r="D2735">
        <v>2</v>
      </c>
      <c r="E2735">
        <v>34</v>
      </c>
      <c r="F2735">
        <v>1.21</v>
      </c>
      <c r="G2735">
        <f t="shared" si="84"/>
        <v>0.60499999999999998</v>
      </c>
      <c r="H2735">
        <f t="shared" si="85"/>
        <v>7.931421706883944E-2</v>
      </c>
    </row>
    <row r="2736" spans="1:8" x14ac:dyDescent="0.25">
      <c r="A2736" s="1">
        <v>1994</v>
      </c>
      <c r="B2736" s="1" t="s">
        <v>99</v>
      </c>
      <c r="C2736" t="s">
        <v>51</v>
      </c>
      <c r="D2736">
        <v>2</v>
      </c>
      <c r="E2736">
        <v>34</v>
      </c>
      <c r="F2736">
        <v>3.92</v>
      </c>
      <c r="G2736">
        <f t="shared" si="84"/>
        <v>1.96</v>
      </c>
      <c r="H2736">
        <f t="shared" si="85"/>
        <v>0.2569518437271493</v>
      </c>
    </row>
    <row r="2737" spans="1:8" x14ac:dyDescent="0.25">
      <c r="A2737" s="1">
        <v>1994</v>
      </c>
      <c r="B2737" s="1" t="s">
        <v>99</v>
      </c>
      <c r="C2737" t="s">
        <v>51</v>
      </c>
      <c r="D2737">
        <v>2</v>
      </c>
      <c r="E2737">
        <v>34</v>
      </c>
      <c r="F2737">
        <v>1.36</v>
      </c>
      <c r="G2737">
        <f t="shared" si="84"/>
        <v>0.68</v>
      </c>
      <c r="H2737">
        <f t="shared" si="85"/>
        <v>8.9146558027786496E-2</v>
      </c>
    </row>
    <row r="2738" spans="1:8" x14ac:dyDescent="0.25">
      <c r="A2738" s="1">
        <v>1994</v>
      </c>
      <c r="B2738" s="1" t="s">
        <v>99</v>
      </c>
      <c r="C2738" t="s">
        <v>51</v>
      </c>
      <c r="D2738">
        <v>2</v>
      </c>
      <c r="E2738">
        <v>34</v>
      </c>
      <c r="F2738">
        <v>4.75</v>
      </c>
      <c r="G2738">
        <f t="shared" si="84"/>
        <v>2.375</v>
      </c>
      <c r="H2738">
        <f t="shared" si="85"/>
        <v>0.31135746369998957</v>
      </c>
    </row>
    <row r="2739" spans="1:8" x14ac:dyDescent="0.25">
      <c r="A2739" s="1">
        <v>1994</v>
      </c>
      <c r="B2739" s="1" t="s">
        <v>99</v>
      </c>
      <c r="C2739" t="s">
        <v>51</v>
      </c>
      <c r="D2739">
        <v>2</v>
      </c>
      <c r="E2739">
        <v>34</v>
      </c>
      <c r="F2739">
        <v>0.66</v>
      </c>
      <c r="G2739">
        <f t="shared" si="84"/>
        <v>0.33</v>
      </c>
      <c r="H2739">
        <f t="shared" si="85"/>
        <v>4.3262300219366973E-2</v>
      </c>
    </row>
    <row r="2740" spans="1:8" x14ac:dyDescent="0.25">
      <c r="A2740" s="1">
        <v>1994</v>
      </c>
      <c r="B2740" s="1" t="s">
        <v>99</v>
      </c>
      <c r="C2740" t="s">
        <v>51</v>
      </c>
      <c r="D2740">
        <v>2</v>
      </c>
      <c r="E2740">
        <v>34</v>
      </c>
      <c r="F2740">
        <v>0.22</v>
      </c>
      <c r="G2740">
        <f t="shared" si="84"/>
        <v>0.11</v>
      </c>
      <c r="H2740">
        <f t="shared" si="85"/>
        <v>1.442076673978899E-2</v>
      </c>
    </row>
    <row r="2741" spans="1:8" x14ac:dyDescent="0.25">
      <c r="A2741" s="1">
        <v>1994</v>
      </c>
      <c r="B2741" s="1" t="s">
        <v>99</v>
      </c>
      <c r="C2741" t="s">
        <v>51</v>
      </c>
      <c r="D2741">
        <v>2</v>
      </c>
      <c r="E2741">
        <v>34</v>
      </c>
      <c r="F2741">
        <v>2.66</v>
      </c>
      <c r="G2741">
        <f t="shared" si="84"/>
        <v>1.33</v>
      </c>
      <c r="H2741">
        <f t="shared" si="85"/>
        <v>0.17436017967199416</v>
      </c>
    </row>
    <row r="2742" spans="1:8" x14ac:dyDescent="0.25">
      <c r="A2742" s="1">
        <v>1994</v>
      </c>
      <c r="B2742" s="1" t="s">
        <v>99</v>
      </c>
      <c r="C2742" t="s">
        <v>51</v>
      </c>
      <c r="D2742">
        <v>2</v>
      </c>
      <c r="E2742">
        <v>38</v>
      </c>
      <c r="F2742">
        <v>0.77</v>
      </c>
      <c r="G2742">
        <f t="shared" si="84"/>
        <v>0.38500000000000001</v>
      </c>
      <c r="H2742">
        <f t="shared" si="85"/>
        <v>5.047268358926147E-2</v>
      </c>
    </row>
    <row r="2743" spans="1:8" x14ac:dyDescent="0.25">
      <c r="A2743" s="1">
        <v>1994</v>
      </c>
      <c r="B2743" s="1" t="s">
        <v>99</v>
      </c>
      <c r="C2743" t="s">
        <v>51</v>
      </c>
      <c r="D2743">
        <v>2</v>
      </c>
      <c r="E2743">
        <v>38</v>
      </c>
      <c r="F2743">
        <v>0.68</v>
      </c>
      <c r="G2743">
        <f t="shared" si="84"/>
        <v>0.34</v>
      </c>
      <c r="H2743">
        <f t="shared" si="85"/>
        <v>4.4573279013893248E-2</v>
      </c>
    </row>
    <row r="2744" spans="1:8" x14ac:dyDescent="0.25">
      <c r="A2744" s="1">
        <v>1994</v>
      </c>
      <c r="B2744" s="1" t="s">
        <v>99</v>
      </c>
      <c r="C2744" t="s">
        <v>51</v>
      </c>
      <c r="D2744">
        <v>2</v>
      </c>
      <c r="E2744">
        <v>38</v>
      </c>
      <c r="F2744">
        <v>0.95</v>
      </c>
      <c r="G2744">
        <f t="shared" si="84"/>
        <v>0.47499999999999998</v>
      </c>
      <c r="H2744">
        <f t="shared" si="85"/>
        <v>6.2271492739997908E-2</v>
      </c>
    </row>
    <row r="2745" spans="1:8" x14ac:dyDescent="0.25">
      <c r="A2745" s="1">
        <v>1994</v>
      </c>
      <c r="B2745" s="1" t="s">
        <v>99</v>
      </c>
      <c r="C2745" t="s">
        <v>51</v>
      </c>
      <c r="D2745">
        <v>2</v>
      </c>
      <c r="E2745">
        <v>38</v>
      </c>
      <c r="F2745">
        <v>4.59</v>
      </c>
      <c r="G2745">
        <f t="shared" si="84"/>
        <v>2.2949999999999999</v>
      </c>
      <c r="H2745">
        <f t="shared" si="85"/>
        <v>0.30086963334377936</v>
      </c>
    </row>
    <row r="2746" spans="1:8" x14ac:dyDescent="0.25">
      <c r="A2746" s="1">
        <v>1994</v>
      </c>
      <c r="B2746" s="1" t="s">
        <v>99</v>
      </c>
      <c r="C2746" t="s">
        <v>51</v>
      </c>
      <c r="D2746">
        <v>2</v>
      </c>
      <c r="E2746">
        <v>38</v>
      </c>
      <c r="F2746">
        <v>1.08</v>
      </c>
      <c r="G2746">
        <f t="shared" si="84"/>
        <v>0.54</v>
      </c>
      <c r="H2746">
        <f t="shared" si="85"/>
        <v>7.0792854904418681E-2</v>
      </c>
    </row>
    <row r="2747" spans="1:8" x14ac:dyDescent="0.25">
      <c r="A2747" s="1">
        <v>1994</v>
      </c>
      <c r="B2747" s="1" t="s">
        <v>99</v>
      </c>
      <c r="C2747" t="s">
        <v>51</v>
      </c>
      <c r="D2747">
        <v>2</v>
      </c>
      <c r="E2747">
        <v>38</v>
      </c>
      <c r="F2747">
        <v>3.27</v>
      </c>
      <c r="G2747">
        <f t="shared" si="84"/>
        <v>1.635</v>
      </c>
      <c r="H2747">
        <f t="shared" si="85"/>
        <v>0.21434503290504545</v>
      </c>
    </row>
    <row r="2748" spans="1:8" x14ac:dyDescent="0.25">
      <c r="A2748" s="1">
        <v>1994</v>
      </c>
      <c r="B2748" s="1" t="s">
        <v>99</v>
      </c>
      <c r="C2748" t="s">
        <v>51</v>
      </c>
      <c r="D2748">
        <v>2</v>
      </c>
      <c r="E2748">
        <v>40</v>
      </c>
      <c r="F2748">
        <v>0.75</v>
      </c>
      <c r="G2748">
        <f t="shared" si="84"/>
        <v>0.375</v>
      </c>
      <c r="H2748">
        <f t="shared" si="85"/>
        <v>4.9161704794735195E-2</v>
      </c>
    </row>
    <row r="2749" spans="1:8" x14ac:dyDescent="0.25">
      <c r="A2749" s="1">
        <v>1994</v>
      </c>
      <c r="B2749" s="1" t="s">
        <v>99</v>
      </c>
      <c r="C2749" t="s">
        <v>51</v>
      </c>
      <c r="D2749">
        <v>2</v>
      </c>
      <c r="E2749">
        <v>40</v>
      </c>
      <c r="F2749">
        <v>0.05</v>
      </c>
      <c r="G2749">
        <f t="shared" si="84"/>
        <v>2.5000000000000001E-2</v>
      </c>
      <c r="H2749">
        <f t="shared" si="85"/>
        <v>3.27744698631568E-3</v>
      </c>
    </row>
    <row r="2750" spans="1:8" x14ac:dyDescent="0.25">
      <c r="A2750" s="1">
        <v>1994</v>
      </c>
      <c r="B2750" s="1" t="s">
        <v>99</v>
      </c>
      <c r="C2750" t="s">
        <v>51</v>
      </c>
      <c r="D2750">
        <v>2</v>
      </c>
      <c r="E2750">
        <v>40</v>
      </c>
      <c r="F2750">
        <v>0.38</v>
      </c>
      <c r="G2750">
        <f t="shared" si="84"/>
        <v>0.19</v>
      </c>
      <c r="H2750">
        <f t="shared" si="85"/>
        <v>2.4908597095999165E-2</v>
      </c>
    </row>
    <row r="2751" spans="1:8" x14ac:dyDescent="0.25">
      <c r="A2751" s="1">
        <v>1994</v>
      </c>
      <c r="B2751" s="1" t="s">
        <v>99</v>
      </c>
      <c r="C2751" t="s">
        <v>51</v>
      </c>
      <c r="D2751">
        <v>2</v>
      </c>
      <c r="E2751">
        <v>40</v>
      </c>
      <c r="F2751">
        <v>1.1499999999999999</v>
      </c>
      <c r="G2751">
        <f t="shared" si="84"/>
        <v>0.57499999999999996</v>
      </c>
      <c r="H2751">
        <f t="shared" si="85"/>
        <v>7.5381280685260621E-2</v>
      </c>
    </row>
    <row r="2752" spans="1:8" x14ac:dyDescent="0.25">
      <c r="A2752" s="1">
        <v>1994</v>
      </c>
      <c r="B2752" s="1" t="s">
        <v>99</v>
      </c>
      <c r="C2752" t="s">
        <v>51</v>
      </c>
      <c r="D2752">
        <v>2</v>
      </c>
      <c r="E2752">
        <v>40</v>
      </c>
      <c r="F2752">
        <v>0.12</v>
      </c>
      <c r="G2752">
        <f t="shared" si="84"/>
        <v>0.06</v>
      </c>
      <c r="H2752">
        <f t="shared" si="85"/>
        <v>7.8658727671576303E-3</v>
      </c>
    </row>
    <row r="2753" spans="1:8" x14ac:dyDescent="0.25">
      <c r="A2753" s="1">
        <v>1994</v>
      </c>
      <c r="B2753" s="1" t="s">
        <v>99</v>
      </c>
      <c r="C2753" t="s">
        <v>51</v>
      </c>
      <c r="D2753">
        <v>2</v>
      </c>
      <c r="E2753">
        <v>40</v>
      </c>
      <c r="F2753">
        <v>2.36</v>
      </c>
      <c r="G2753">
        <f t="shared" si="84"/>
        <v>1.18</v>
      </c>
      <c r="H2753">
        <f t="shared" si="85"/>
        <v>0.15469549775410008</v>
      </c>
    </row>
    <row r="2754" spans="1:8" x14ac:dyDescent="0.25">
      <c r="A2754" s="1">
        <v>1994</v>
      </c>
      <c r="B2754" s="1" t="s">
        <v>99</v>
      </c>
      <c r="C2754" t="s">
        <v>51</v>
      </c>
      <c r="D2754">
        <v>2</v>
      </c>
      <c r="E2754">
        <v>40</v>
      </c>
      <c r="F2754">
        <v>3.52</v>
      </c>
      <c r="G2754">
        <f t="shared" si="84"/>
        <v>1.76</v>
      </c>
      <c r="H2754">
        <f t="shared" si="85"/>
        <v>0.23073226783662384</v>
      </c>
    </row>
    <row r="2755" spans="1:8" x14ac:dyDescent="0.25">
      <c r="A2755" s="1">
        <v>1994</v>
      </c>
      <c r="B2755" s="1" t="s">
        <v>99</v>
      </c>
      <c r="C2755" t="s">
        <v>51</v>
      </c>
      <c r="D2755">
        <v>2</v>
      </c>
      <c r="E2755">
        <v>40</v>
      </c>
      <c r="F2755">
        <v>0.31</v>
      </c>
      <c r="G2755">
        <f t="shared" ref="G2755:G2818" si="86">(F2755/0.5)/4</f>
        <v>0.155</v>
      </c>
      <c r="H2755">
        <f t="shared" ref="H2755:H2818" si="87">G2755*(12.55/95.73)</f>
        <v>2.0320171315157214E-2</v>
      </c>
    </row>
    <row r="2756" spans="1:8" x14ac:dyDescent="0.25">
      <c r="A2756" s="1">
        <v>1994</v>
      </c>
      <c r="B2756" s="1" t="s">
        <v>99</v>
      </c>
      <c r="C2756" t="s">
        <v>51</v>
      </c>
      <c r="D2756">
        <v>2</v>
      </c>
      <c r="E2756">
        <v>40</v>
      </c>
      <c r="F2756">
        <v>4.59</v>
      </c>
      <c r="G2756">
        <f t="shared" si="86"/>
        <v>2.2949999999999999</v>
      </c>
      <c r="H2756">
        <f t="shared" si="87"/>
        <v>0.30086963334377936</v>
      </c>
    </row>
    <row r="2757" spans="1:8" x14ac:dyDescent="0.25">
      <c r="A2757" s="1">
        <v>1994</v>
      </c>
      <c r="B2757" s="1" t="s">
        <v>99</v>
      </c>
      <c r="C2757" t="s">
        <v>51</v>
      </c>
      <c r="D2757">
        <v>2</v>
      </c>
      <c r="E2757">
        <v>40</v>
      </c>
      <c r="F2757">
        <v>0.39</v>
      </c>
      <c r="G2757">
        <f t="shared" si="86"/>
        <v>0.19500000000000001</v>
      </c>
      <c r="H2757">
        <f t="shared" si="87"/>
        <v>2.5564086493262302E-2</v>
      </c>
    </row>
    <row r="2758" spans="1:8" x14ac:dyDescent="0.25">
      <c r="A2758" s="1">
        <v>1994</v>
      </c>
      <c r="B2758" s="1" t="s">
        <v>99</v>
      </c>
      <c r="C2758" t="s">
        <v>51</v>
      </c>
      <c r="D2758">
        <v>2</v>
      </c>
      <c r="E2758">
        <v>40</v>
      </c>
      <c r="F2758">
        <v>0.17</v>
      </c>
      <c r="G2758">
        <f t="shared" si="86"/>
        <v>8.5000000000000006E-2</v>
      </c>
      <c r="H2758">
        <f t="shared" si="87"/>
        <v>1.1143319753473312E-2</v>
      </c>
    </row>
    <row r="2759" spans="1:8" x14ac:dyDescent="0.25">
      <c r="A2759" s="1">
        <v>1994</v>
      </c>
      <c r="B2759" s="1" t="s">
        <v>99</v>
      </c>
      <c r="C2759" t="s">
        <v>51</v>
      </c>
      <c r="D2759">
        <v>2</v>
      </c>
      <c r="E2759">
        <v>40</v>
      </c>
      <c r="F2759">
        <v>0.11</v>
      </c>
      <c r="G2759">
        <f t="shared" si="86"/>
        <v>5.5E-2</v>
      </c>
      <c r="H2759">
        <f t="shared" si="87"/>
        <v>7.2103833698944951E-3</v>
      </c>
    </row>
    <row r="2760" spans="1:8" x14ac:dyDescent="0.25">
      <c r="A2760" s="1">
        <v>1994</v>
      </c>
      <c r="B2760" s="1" t="s">
        <v>99</v>
      </c>
      <c r="C2760" t="s">
        <v>51</v>
      </c>
      <c r="D2760">
        <v>2</v>
      </c>
      <c r="E2760">
        <v>40</v>
      </c>
      <c r="F2760">
        <v>0.11</v>
      </c>
      <c r="G2760">
        <f t="shared" si="86"/>
        <v>5.5E-2</v>
      </c>
      <c r="H2760">
        <f t="shared" si="87"/>
        <v>7.2103833698944951E-3</v>
      </c>
    </row>
    <row r="2761" spans="1:8" x14ac:dyDescent="0.25">
      <c r="A2761" s="1">
        <v>1994</v>
      </c>
      <c r="B2761" s="1" t="s">
        <v>99</v>
      </c>
      <c r="C2761" t="s">
        <v>51</v>
      </c>
      <c r="D2761">
        <v>2</v>
      </c>
      <c r="E2761">
        <v>40</v>
      </c>
      <c r="F2761">
        <v>0.03</v>
      </c>
      <c r="G2761">
        <f t="shared" si="86"/>
        <v>1.4999999999999999E-2</v>
      </c>
      <c r="H2761">
        <f t="shared" si="87"/>
        <v>1.9664681917894076E-3</v>
      </c>
    </row>
    <row r="2762" spans="1:8" x14ac:dyDescent="0.25">
      <c r="A2762" s="1">
        <v>1994</v>
      </c>
      <c r="B2762" s="1" t="s">
        <v>99</v>
      </c>
      <c r="C2762" t="s">
        <v>51</v>
      </c>
      <c r="D2762">
        <v>2</v>
      </c>
      <c r="E2762">
        <v>40</v>
      </c>
      <c r="F2762">
        <v>0.06</v>
      </c>
      <c r="G2762">
        <f t="shared" si="86"/>
        <v>0.03</v>
      </c>
      <c r="H2762">
        <f t="shared" si="87"/>
        <v>3.9329363835788151E-3</v>
      </c>
    </row>
    <row r="2763" spans="1:8" x14ac:dyDescent="0.25">
      <c r="A2763" s="1">
        <v>1994</v>
      </c>
      <c r="B2763" s="1" t="s">
        <v>99</v>
      </c>
      <c r="C2763" t="s">
        <v>51</v>
      </c>
      <c r="D2763">
        <v>2</v>
      </c>
      <c r="E2763">
        <v>40</v>
      </c>
      <c r="F2763">
        <v>0.1</v>
      </c>
      <c r="G2763">
        <f t="shared" si="86"/>
        <v>0.05</v>
      </c>
      <c r="H2763">
        <f t="shared" si="87"/>
        <v>6.55489397263136E-3</v>
      </c>
    </row>
    <row r="2764" spans="1:8" x14ac:dyDescent="0.25">
      <c r="A2764" s="1">
        <v>1994</v>
      </c>
      <c r="B2764" s="1" t="s">
        <v>99</v>
      </c>
      <c r="C2764" t="s">
        <v>51</v>
      </c>
      <c r="D2764">
        <v>2</v>
      </c>
      <c r="E2764">
        <v>40</v>
      </c>
      <c r="F2764">
        <v>0.34</v>
      </c>
      <c r="G2764">
        <f t="shared" si="86"/>
        <v>0.17</v>
      </c>
      <c r="H2764">
        <f t="shared" si="87"/>
        <v>2.2286639506946624E-2</v>
      </c>
    </row>
    <row r="2765" spans="1:8" x14ac:dyDescent="0.25">
      <c r="A2765" s="1">
        <v>1994</v>
      </c>
      <c r="B2765" s="1" t="s">
        <v>99</v>
      </c>
      <c r="C2765" t="s">
        <v>51</v>
      </c>
      <c r="D2765">
        <v>2</v>
      </c>
      <c r="E2765">
        <v>40</v>
      </c>
      <c r="F2765">
        <v>0.1</v>
      </c>
      <c r="G2765">
        <f t="shared" si="86"/>
        <v>0.05</v>
      </c>
      <c r="H2765">
        <f t="shared" si="87"/>
        <v>6.55489397263136E-3</v>
      </c>
    </row>
    <row r="2766" spans="1:8" x14ac:dyDescent="0.25">
      <c r="A2766" s="1">
        <v>1994</v>
      </c>
      <c r="B2766" s="1" t="s">
        <v>99</v>
      </c>
      <c r="C2766" t="s">
        <v>51</v>
      </c>
      <c r="D2766">
        <v>2</v>
      </c>
      <c r="E2766">
        <v>40</v>
      </c>
      <c r="F2766">
        <v>0.67</v>
      </c>
      <c r="G2766">
        <f t="shared" si="86"/>
        <v>0.33500000000000002</v>
      </c>
      <c r="H2766">
        <f t="shared" si="87"/>
        <v>4.3917789616630107E-2</v>
      </c>
    </row>
    <row r="2767" spans="1:8" x14ac:dyDescent="0.25">
      <c r="A2767" s="1">
        <v>1994</v>
      </c>
      <c r="B2767" s="1" t="s">
        <v>99</v>
      </c>
      <c r="C2767" t="s">
        <v>51</v>
      </c>
      <c r="D2767">
        <v>2</v>
      </c>
      <c r="E2767">
        <v>40</v>
      </c>
      <c r="F2767">
        <v>0.35</v>
      </c>
      <c r="G2767">
        <f t="shared" si="86"/>
        <v>0.17499999999999999</v>
      </c>
      <c r="H2767">
        <f t="shared" si="87"/>
        <v>2.2942128904209755E-2</v>
      </c>
    </row>
    <row r="2768" spans="1:8" x14ac:dyDescent="0.25">
      <c r="A2768" s="1">
        <v>1994</v>
      </c>
      <c r="B2768" s="1" t="s">
        <v>99</v>
      </c>
      <c r="C2768" t="s">
        <v>51</v>
      </c>
      <c r="D2768">
        <v>2</v>
      </c>
      <c r="E2768">
        <v>40</v>
      </c>
      <c r="F2768">
        <v>0.42</v>
      </c>
      <c r="G2768">
        <f t="shared" si="86"/>
        <v>0.21</v>
      </c>
      <c r="H2768">
        <f t="shared" si="87"/>
        <v>2.7530554685051709E-2</v>
      </c>
    </row>
    <row r="2769" spans="1:8" x14ac:dyDescent="0.25">
      <c r="A2769" s="1">
        <v>1994</v>
      </c>
      <c r="B2769" s="1" t="s">
        <v>99</v>
      </c>
      <c r="C2769" t="s">
        <v>51</v>
      </c>
      <c r="D2769">
        <v>2</v>
      </c>
      <c r="E2769">
        <v>40</v>
      </c>
      <c r="F2769">
        <v>1.07</v>
      </c>
      <c r="G2769">
        <f t="shared" si="86"/>
        <v>0.53500000000000003</v>
      </c>
      <c r="H2769">
        <f t="shared" si="87"/>
        <v>7.0137365507155547E-2</v>
      </c>
    </row>
    <row r="2770" spans="1:8" x14ac:dyDescent="0.25">
      <c r="A2770" s="1">
        <v>1994</v>
      </c>
      <c r="B2770" s="1" t="s">
        <v>99</v>
      </c>
      <c r="C2770" t="s">
        <v>51</v>
      </c>
      <c r="D2770">
        <v>2</v>
      </c>
      <c r="E2770">
        <v>40</v>
      </c>
      <c r="F2770">
        <v>0.99</v>
      </c>
      <c r="G2770">
        <f t="shared" si="86"/>
        <v>0.495</v>
      </c>
      <c r="H2770">
        <f t="shared" si="87"/>
        <v>6.4893450329050459E-2</v>
      </c>
    </row>
    <row r="2771" spans="1:8" x14ac:dyDescent="0.25">
      <c r="A2771" s="1">
        <v>1994</v>
      </c>
      <c r="B2771" s="1" t="s">
        <v>99</v>
      </c>
      <c r="C2771" t="s">
        <v>51</v>
      </c>
      <c r="D2771">
        <v>2</v>
      </c>
      <c r="E2771">
        <v>40</v>
      </c>
      <c r="F2771">
        <v>0.21</v>
      </c>
      <c r="G2771">
        <f t="shared" si="86"/>
        <v>0.105</v>
      </c>
      <c r="H2771">
        <f t="shared" si="87"/>
        <v>1.3765277342525854E-2</v>
      </c>
    </row>
    <row r="2772" spans="1:8" x14ac:dyDescent="0.25">
      <c r="A2772" s="1">
        <v>1994</v>
      </c>
      <c r="B2772" s="1" t="s">
        <v>99</v>
      </c>
      <c r="C2772" t="s">
        <v>51</v>
      </c>
      <c r="D2772">
        <v>2</v>
      </c>
      <c r="E2772">
        <v>40</v>
      </c>
      <c r="F2772">
        <v>0.44</v>
      </c>
      <c r="G2772">
        <f t="shared" si="86"/>
        <v>0.22</v>
      </c>
      <c r="H2772">
        <f t="shared" si="87"/>
        <v>2.8841533479577981E-2</v>
      </c>
    </row>
    <row r="2773" spans="1:8" x14ac:dyDescent="0.25">
      <c r="A2773" s="1">
        <v>1994</v>
      </c>
      <c r="B2773" s="1" t="s">
        <v>99</v>
      </c>
      <c r="C2773" t="s">
        <v>51</v>
      </c>
      <c r="D2773">
        <v>2</v>
      </c>
      <c r="E2773">
        <v>40</v>
      </c>
      <c r="F2773">
        <v>0.85</v>
      </c>
      <c r="G2773">
        <f t="shared" si="86"/>
        <v>0.42499999999999999</v>
      </c>
      <c r="H2773">
        <f t="shared" si="87"/>
        <v>5.5716598767366551E-2</v>
      </c>
    </row>
    <row r="2774" spans="1:8" x14ac:dyDescent="0.25">
      <c r="A2774" s="1">
        <v>1994</v>
      </c>
      <c r="B2774" s="1" t="s">
        <v>99</v>
      </c>
      <c r="C2774" t="s">
        <v>51</v>
      </c>
      <c r="D2774">
        <v>2</v>
      </c>
      <c r="E2774">
        <v>41</v>
      </c>
      <c r="F2774">
        <v>3.3</v>
      </c>
      <c r="G2774">
        <f t="shared" si="86"/>
        <v>1.65</v>
      </c>
      <c r="H2774">
        <f t="shared" si="87"/>
        <v>0.21631150109683484</v>
      </c>
    </row>
    <row r="2775" spans="1:8" x14ac:dyDescent="0.25">
      <c r="A2775" s="1">
        <v>1994</v>
      </c>
      <c r="B2775" s="1" t="s">
        <v>99</v>
      </c>
      <c r="C2775" t="s">
        <v>51</v>
      </c>
      <c r="D2775">
        <v>2</v>
      </c>
      <c r="E2775">
        <v>53</v>
      </c>
      <c r="F2775">
        <v>0.03</v>
      </c>
      <c r="G2775">
        <f t="shared" si="86"/>
        <v>1.4999999999999999E-2</v>
      </c>
      <c r="H2775">
        <f t="shared" si="87"/>
        <v>1.9664681917894076E-3</v>
      </c>
    </row>
    <row r="2776" spans="1:8" x14ac:dyDescent="0.25">
      <c r="A2776" s="1">
        <v>1994</v>
      </c>
      <c r="B2776" s="1" t="s">
        <v>99</v>
      </c>
      <c r="C2776" t="s">
        <v>51</v>
      </c>
      <c r="D2776">
        <v>2</v>
      </c>
      <c r="E2776">
        <v>53</v>
      </c>
      <c r="F2776">
        <v>0.01</v>
      </c>
      <c r="G2776">
        <f t="shared" si="86"/>
        <v>5.0000000000000001E-3</v>
      </c>
      <c r="H2776">
        <f t="shared" si="87"/>
        <v>6.5548939726313589E-4</v>
      </c>
    </row>
    <row r="2777" spans="1:8" x14ac:dyDescent="0.25">
      <c r="A2777" s="1">
        <v>1994</v>
      </c>
      <c r="B2777" s="1" t="s">
        <v>99</v>
      </c>
      <c r="C2777" t="s">
        <v>51</v>
      </c>
      <c r="D2777">
        <v>2</v>
      </c>
      <c r="E2777">
        <v>53</v>
      </c>
      <c r="F2777">
        <v>0.01</v>
      </c>
      <c r="G2777">
        <f t="shared" si="86"/>
        <v>5.0000000000000001E-3</v>
      </c>
      <c r="H2777">
        <f t="shared" si="87"/>
        <v>6.5548939726313589E-4</v>
      </c>
    </row>
    <row r="2778" spans="1:8" x14ac:dyDescent="0.25">
      <c r="A2778" s="1">
        <v>1994</v>
      </c>
      <c r="B2778" s="1" t="s">
        <v>99</v>
      </c>
      <c r="C2778" t="s">
        <v>51</v>
      </c>
      <c r="D2778">
        <v>2</v>
      </c>
      <c r="E2778">
        <v>53</v>
      </c>
      <c r="F2778">
        <v>0.01</v>
      </c>
      <c r="G2778">
        <f t="shared" si="86"/>
        <v>5.0000000000000001E-3</v>
      </c>
      <c r="H2778">
        <f t="shared" si="87"/>
        <v>6.5548939726313589E-4</v>
      </c>
    </row>
    <row r="2779" spans="1:8" x14ac:dyDescent="0.25">
      <c r="A2779" s="1">
        <v>1994</v>
      </c>
      <c r="B2779" s="1" t="s">
        <v>99</v>
      </c>
      <c r="C2779" t="s">
        <v>51</v>
      </c>
      <c r="D2779">
        <v>2</v>
      </c>
      <c r="E2779">
        <v>53</v>
      </c>
      <c r="F2779">
        <v>0.01</v>
      </c>
      <c r="G2779">
        <f t="shared" si="86"/>
        <v>5.0000000000000001E-3</v>
      </c>
      <c r="H2779">
        <f t="shared" si="87"/>
        <v>6.5548939726313589E-4</v>
      </c>
    </row>
    <row r="2780" spans="1:8" x14ac:dyDescent="0.25">
      <c r="A2780" s="1">
        <v>1994</v>
      </c>
      <c r="B2780" s="1" t="s">
        <v>99</v>
      </c>
      <c r="C2780" t="s">
        <v>51</v>
      </c>
      <c r="D2780">
        <v>2</v>
      </c>
      <c r="E2780">
        <v>53</v>
      </c>
      <c r="F2780">
        <v>0.01</v>
      </c>
      <c r="G2780">
        <f t="shared" si="86"/>
        <v>5.0000000000000001E-3</v>
      </c>
      <c r="H2780">
        <f t="shared" si="87"/>
        <v>6.5548939726313589E-4</v>
      </c>
    </row>
    <row r="2781" spans="1:8" x14ac:dyDescent="0.25">
      <c r="A2781" s="1">
        <v>1994</v>
      </c>
      <c r="B2781" s="1" t="s">
        <v>99</v>
      </c>
      <c r="C2781" t="s">
        <v>51</v>
      </c>
      <c r="D2781">
        <v>2</v>
      </c>
      <c r="E2781">
        <v>53</v>
      </c>
      <c r="F2781">
        <v>0.02</v>
      </c>
      <c r="G2781">
        <f t="shared" si="86"/>
        <v>0.01</v>
      </c>
      <c r="H2781">
        <f t="shared" si="87"/>
        <v>1.3109787945262718E-3</v>
      </c>
    </row>
    <row r="2782" spans="1:8" x14ac:dyDescent="0.25">
      <c r="A2782" s="1">
        <v>1994</v>
      </c>
      <c r="B2782" s="1" t="s">
        <v>99</v>
      </c>
      <c r="C2782" t="s">
        <v>51</v>
      </c>
      <c r="D2782">
        <v>2</v>
      </c>
      <c r="E2782">
        <v>53</v>
      </c>
      <c r="F2782">
        <v>0.01</v>
      </c>
      <c r="G2782">
        <f t="shared" si="86"/>
        <v>5.0000000000000001E-3</v>
      </c>
      <c r="H2782">
        <f t="shared" si="87"/>
        <v>6.5548939726313589E-4</v>
      </c>
    </row>
    <row r="2783" spans="1:8" x14ac:dyDescent="0.25">
      <c r="A2783" s="1">
        <v>1994</v>
      </c>
      <c r="B2783" s="1" t="s">
        <v>99</v>
      </c>
      <c r="C2783" t="s">
        <v>51</v>
      </c>
      <c r="D2783">
        <v>2</v>
      </c>
      <c r="E2783">
        <v>53</v>
      </c>
      <c r="F2783">
        <v>0.01</v>
      </c>
      <c r="G2783">
        <f t="shared" si="86"/>
        <v>5.0000000000000001E-3</v>
      </c>
      <c r="H2783">
        <f t="shared" si="87"/>
        <v>6.5548939726313589E-4</v>
      </c>
    </row>
    <row r="2784" spans="1:8" x14ac:dyDescent="0.25">
      <c r="A2784" s="1">
        <v>1994</v>
      </c>
      <c r="B2784" s="1" t="s">
        <v>99</v>
      </c>
      <c r="C2784" t="s">
        <v>51</v>
      </c>
      <c r="D2784">
        <v>2</v>
      </c>
      <c r="E2784">
        <v>53</v>
      </c>
      <c r="F2784">
        <v>0.01</v>
      </c>
      <c r="G2784">
        <f t="shared" si="86"/>
        <v>5.0000000000000001E-3</v>
      </c>
      <c r="H2784">
        <f t="shared" si="87"/>
        <v>6.5548939726313589E-4</v>
      </c>
    </row>
    <row r="2785" spans="1:8" x14ac:dyDescent="0.25">
      <c r="A2785" s="1">
        <v>1994</v>
      </c>
      <c r="B2785" s="1" t="s">
        <v>99</v>
      </c>
      <c r="C2785" t="s">
        <v>51</v>
      </c>
      <c r="D2785">
        <v>2</v>
      </c>
      <c r="E2785">
        <v>53</v>
      </c>
      <c r="F2785">
        <v>0.01</v>
      </c>
      <c r="G2785">
        <f t="shared" si="86"/>
        <v>5.0000000000000001E-3</v>
      </c>
      <c r="H2785">
        <f t="shared" si="87"/>
        <v>6.5548939726313589E-4</v>
      </c>
    </row>
    <row r="2786" spans="1:8" x14ac:dyDescent="0.25">
      <c r="A2786" s="1">
        <v>1994</v>
      </c>
      <c r="B2786" s="1" t="s">
        <v>99</v>
      </c>
      <c r="C2786" t="s">
        <v>51</v>
      </c>
      <c r="D2786">
        <v>2</v>
      </c>
      <c r="E2786">
        <v>53</v>
      </c>
      <c r="F2786">
        <v>0.01</v>
      </c>
      <c r="G2786">
        <f t="shared" si="86"/>
        <v>5.0000000000000001E-3</v>
      </c>
      <c r="H2786">
        <f t="shared" si="87"/>
        <v>6.5548939726313589E-4</v>
      </c>
    </row>
    <row r="2787" spans="1:8" x14ac:dyDescent="0.25">
      <c r="A2787" s="1">
        <v>1994</v>
      </c>
      <c r="B2787" s="1" t="s">
        <v>99</v>
      </c>
      <c r="C2787" t="s">
        <v>51</v>
      </c>
      <c r="D2787">
        <v>2</v>
      </c>
      <c r="E2787">
        <v>53</v>
      </c>
      <c r="F2787">
        <v>0.01</v>
      </c>
      <c r="G2787">
        <f t="shared" si="86"/>
        <v>5.0000000000000001E-3</v>
      </c>
      <c r="H2787">
        <f t="shared" si="87"/>
        <v>6.5548939726313589E-4</v>
      </c>
    </row>
    <row r="2788" spans="1:8" x14ac:dyDescent="0.25">
      <c r="A2788" s="1">
        <v>1994</v>
      </c>
      <c r="B2788" s="1" t="s">
        <v>99</v>
      </c>
      <c r="C2788" t="s">
        <v>51</v>
      </c>
      <c r="D2788">
        <v>2</v>
      </c>
      <c r="E2788">
        <v>53</v>
      </c>
      <c r="F2788">
        <v>0.01</v>
      </c>
      <c r="G2788">
        <f t="shared" si="86"/>
        <v>5.0000000000000001E-3</v>
      </c>
      <c r="H2788">
        <f t="shared" si="87"/>
        <v>6.5548939726313589E-4</v>
      </c>
    </row>
    <row r="2789" spans="1:8" x14ac:dyDescent="0.25">
      <c r="A2789" s="1">
        <v>1994</v>
      </c>
      <c r="B2789" s="1" t="s">
        <v>99</v>
      </c>
      <c r="C2789" t="s">
        <v>51</v>
      </c>
      <c r="D2789">
        <v>2</v>
      </c>
      <c r="E2789">
        <v>53</v>
      </c>
      <c r="F2789">
        <v>0.01</v>
      </c>
      <c r="G2789">
        <f t="shared" si="86"/>
        <v>5.0000000000000001E-3</v>
      </c>
      <c r="H2789">
        <f t="shared" si="87"/>
        <v>6.5548939726313589E-4</v>
      </c>
    </row>
    <row r="2790" spans="1:8" x14ac:dyDescent="0.25">
      <c r="A2790" s="1">
        <v>1994</v>
      </c>
      <c r="B2790" s="1" t="s">
        <v>99</v>
      </c>
      <c r="C2790" t="s">
        <v>51</v>
      </c>
      <c r="D2790">
        <v>2</v>
      </c>
      <c r="E2790">
        <v>53</v>
      </c>
      <c r="F2790">
        <v>0.25</v>
      </c>
      <c r="G2790">
        <f t="shared" si="86"/>
        <v>0.125</v>
      </c>
      <c r="H2790">
        <f t="shared" si="87"/>
        <v>1.6387234931578398E-2</v>
      </c>
    </row>
    <row r="2791" spans="1:8" x14ac:dyDescent="0.25">
      <c r="A2791" s="1">
        <v>1994</v>
      </c>
      <c r="B2791" s="1" t="s">
        <v>99</v>
      </c>
      <c r="C2791" t="s">
        <v>51</v>
      </c>
      <c r="D2791">
        <v>2</v>
      </c>
      <c r="E2791">
        <v>53</v>
      </c>
      <c r="F2791">
        <v>0.01</v>
      </c>
      <c r="G2791">
        <f t="shared" si="86"/>
        <v>5.0000000000000001E-3</v>
      </c>
      <c r="H2791">
        <f t="shared" si="87"/>
        <v>6.5548939726313589E-4</v>
      </c>
    </row>
    <row r="2792" spans="1:8" x14ac:dyDescent="0.25">
      <c r="A2792" s="1">
        <v>1994</v>
      </c>
      <c r="B2792" s="1" t="s">
        <v>99</v>
      </c>
      <c r="C2792" t="s">
        <v>51</v>
      </c>
      <c r="D2792">
        <v>2</v>
      </c>
      <c r="E2792">
        <v>54</v>
      </c>
      <c r="F2792">
        <v>0.01</v>
      </c>
      <c r="G2792">
        <f t="shared" si="86"/>
        <v>5.0000000000000001E-3</v>
      </c>
      <c r="H2792">
        <f t="shared" si="87"/>
        <v>6.5548939726313589E-4</v>
      </c>
    </row>
    <row r="2793" spans="1:8" x14ac:dyDescent="0.25">
      <c r="A2793" s="1">
        <v>1994</v>
      </c>
      <c r="B2793" s="1" t="s">
        <v>99</v>
      </c>
      <c r="C2793" t="s">
        <v>51</v>
      </c>
      <c r="D2793">
        <v>2</v>
      </c>
      <c r="E2793">
        <v>54</v>
      </c>
      <c r="F2793">
        <v>0.01</v>
      </c>
      <c r="G2793">
        <f t="shared" si="86"/>
        <v>5.0000000000000001E-3</v>
      </c>
      <c r="H2793">
        <f t="shared" si="87"/>
        <v>6.5548939726313589E-4</v>
      </c>
    </row>
    <row r="2794" spans="1:8" x14ac:dyDescent="0.25">
      <c r="A2794" s="1">
        <v>1994</v>
      </c>
      <c r="B2794" s="1" t="s">
        <v>99</v>
      </c>
      <c r="C2794" t="s">
        <v>51</v>
      </c>
      <c r="D2794">
        <v>2</v>
      </c>
      <c r="E2794">
        <v>54</v>
      </c>
      <c r="F2794">
        <v>0.03</v>
      </c>
      <c r="G2794">
        <f t="shared" si="86"/>
        <v>1.4999999999999999E-2</v>
      </c>
      <c r="H2794">
        <f t="shared" si="87"/>
        <v>1.9664681917894076E-3</v>
      </c>
    </row>
    <row r="2795" spans="1:8" x14ac:dyDescent="0.25">
      <c r="A2795" s="1">
        <v>1994</v>
      </c>
      <c r="B2795" s="1" t="s">
        <v>99</v>
      </c>
      <c r="C2795" t="s">
        <v>51</v>
      </c>
      <c r="D2795">
        <v>2</v>
      </c>
      <c r="E2795">
        <v>54</v>
      </c>
      <c r="F2795">
        <v>0.01</v>
      </c>
      <c r="G2795">
        <f t="shared" si="86"/>
        <v>5.0000000000000001E-3</v>
      </c>
      <c r="H2795">
        <f t="shared" si="87"/>
        <v>6.5548939726313589E-4</v>
      </c>
    </row>
    <row r="2796" spans="1:8" x14ac:dyDescent="0.25">
      <c r="A2796" s="1">
        <v>1994</v>
      </c>
      <c r="B2796" s="1" t="s">
        <v>99</v>
      </c>
      <c r="C2796" t="s">
        <v>51</v>
      </c>
      <c r="D2796">
        <v>2</v>
      </c>
      <c r="E2796">
        <v>63</v>
      </c>
      <c r="F2796">
        <v>0.01</v>
      </c>
      <c r="G2796">
        <f t="shared" si="86"/>
        <v>5.0000000000000001E-3</v>
      </c>
      <c r="H2796">
        <f t="shared" si="87"/>
        <v>6.5548939726313589E-4</v>
      </c>
    </row>
    <row r="2797" spans="1:8" x14ac:dyDescent="0.25">
      <c r="A2797" s="1">
        <v>1994</v>
      </c>
      <c r="B2797" s="1" t="s">
        <v>99</v>
      </c>
      <c r="C2797" t="s">
        <v>51</v>
      </c>
      <c r="D2797">
        <v>2</v>
      </c>
      <c r="E2797">
        <v>63</v>
      </c>
      <c r="F2797">
        <v>0.02</v>
      </c>
      <c r="G2797">
        <f t="shared" si="86"/>
        <v>0.01</v>
      </c>
      <c r="H2797">
        <f t="shared" si="87"/>
        <v>1.3109787945262718E-3</v>
      </c>
    </row>
    <row r="2798" spans="1:8" x14ac:dyDescent="0.25">
      <c r="A2798" s="1">
        <v>1994</v>
      </c>
      <c r="B2798" s="1" t="s">
        <v>99</v>
      </c>
      <c r="C2798" t="s">
        <v>51</v>
      </c>
      <c r="D2798">
        <v>2</v>
      </c>
      <c r="E2798">
        <v>63</v>
      </c>
      <c r="F2798">
        <v>0.01</v>
      </c>
      <c r="G2798">
        <f t="shared" si="86"/>
        <v>5.0000000000000001E-3</v>
      </c>
      <c r="H2798">
        <f t="shared" si="87"/>
        <v>6.5548939726313589E-4</v>
      </c>
    </row>
    <row r="2799" spans="1:8" x14ac:dyDescent="0.25">
      <c r="A2799" s="1">
        <v>1994</v>
      </c>
      <c r="B2799" s="1" t="s">
        <v>99</v>
      </c>
      <c r="C2799" t="s">
        <v>51</v>
      </c>
      <c r="D2799">
        <v>2</v>
      </c>
      <c r="E2799">
        <v>63</v>
      </c>
      <c r="F2799">
        <v>0.03</v>
      </c>
      <c r="G2799">
        <f t="shared" si="86"/>
        <v>1.4999999999999999E-2</v>
      </c>
      <c r="H2799">
        <f t="shared" si="87"/>
        <v>1.9664681917894076E-3</v>
      </c>
    </row>
    <row r="2800" spans="1:8" x14ac:dyDescent="0.25">
      <c r="A2800" s="1">
        <v>1994</v>
      </c>
      <c r="B2800" s="1" t="s">
        <v>99</v>
      </c>
      <c r="C2800" t="s">
        <v>51</v>
      </c>
      <c r="D2800">
        <v>2</v>
      </c>
      <c r="E2800">
        <v>63</v>
      </c>
      <c r="F2800">
        <v>0.03</v>
      </c>
      <c r="G2800">
        <f t="shared" si="86"/>
        <v>1.4999999999999999E-2</v>
      </c>
      <c r="H2800">
        <f t="shared" si="87"/>
        <v>1.9664681917894076E-3</v>
      </c>
    </row>
    <row r="2801" spans="1:8" x14ac:dyDescent="0.25">
      <c r="A2801" s="1">
        <v>1994</v>
      </c>
      <c r="B2801" s="1" t="s">
        <v>99</v>
      </c>
      <c r="C2801" t="s">
        <v>51</v>
      </c>
      <c r="D2801">
        <v>2</v>
      </c>
      <c r="E2801">
        <v>63</v>
      </c>
      <c r="F2801">
        <v>0.01</v>
      </c>
      <c r="G2801">
        <f t="shared" si="86"/>
        <v>5.0000000000000001E-3</v>
      </c>
      <c r="H2801">
        <f t="shared" si="87"/>
        <v>6.5548939726313589E-4</v>
      </c>
    </row>
    <row r="2802" spans="1:8" x14ac:dyDescent="0.25">
      <c r="A2802" s="1">
        <v>1994</v>
      </c>
      <c r="B2802" s="1" t="s">
        <v>99</v>
      </c>
      <c r="C2802" t="s">
        <v>51</v>
      </c>
      <c r="D2802">
        <v>2</v>
      </c>
      <c r="E2802">
        <v>63</v>
      </c>
      <c r="F2802">
        <v>0.01</v>
      </c>
      <c r="G2802">
        <f t="shared" si="86"/>
        <v>5.0000000000000001E-3</v>
      </c>
      <c r="H2802">
        <f t="shared" si="87"/>
        <v>6.5548939726313589E-4</v>
      </c>
    </row>
    <row r="2803" spans="1:8" x14ac:dyDescent="0.25">
      <c r="A2803" s="1">
        <v>1994</v>
      </c>
      <c r="B2803" s="1" t="s">
        <v>99</v>
      </c>
      <c r="C2803" t="s">
        <v>51</v>
      </c>
      <c r="D2803">
        <v>2</v>
      </c>
      <c r="E2803">
        <v>63</v>
      </c>
      <c r="F2803">
        <v>0.03</v>
      </c>
      <c r="G2803">
        <f t="shared" si="86"/>
        <v>1.4999999999999999E-2</v>
      </c>
      <c r="H2803">
        <f t="shared" si="87"/>
        <v>1.9664681917894076E-3</v>
      </c>
    </row>
    <row r="2804" spans="1:8" x14ac:dyDescent="0.25">
      <c r="A2804" s="1">
        <v>1994</v>
      </c>
      <c r="B2804" s="1" t="s">
        <v>99</v>
      </c>
      <c r="C2804" t="s">
        <v>51</v>
      </c>
      <c r="D2804">
        <v>2</v>
      </c>
      <c r="E2804">
        <v>63</v>
      </c>
      <c r="F2804">
        <v>0.01</v>
      </c>
      <c r="G2804">
        <f t="shared" si="86"/>
        <v>5.0000000000000001E-3</v>
      </c>
      <c r="H2804">
        <f t="shared" si="87"/>
        <v>6.5548939726313589E-4</v>
      </c>
    </row>
    <row r="2805" spans="1:8" x14ac:dyDescent="0.25">
      <c r="A2805" s="1">
        <v>1994</v>
      </c>
      <c r="B2805" s="1" t="s">
        <v>99</v>
      </c>
      <c r="C2805" t="s">
        <v>51</v>
      </c>
      <c r="D2805">
        <v>2</v>
      </c>
      <c r="E2805">
        <v>63</v>
      </c>
      <c r="F2805">
        <v>0.1</v>
      </c>
      <c r="G2805">
        <f t="shared" si="86"/>
        <v>0.05</v>
      </c>
      <c r="H2805">
        <f t="shared" si="87"/>
        <v>6.55489397263136E-3</v>
      </c>
    </row>
    <row r="2806" spans="1:8" x14ac:dyDescent="0.25">
      <c r="A2806" s="1">
        <v>1994</v>
      </c>
      <c r="B2806" s="1" t="s">
        <v>99</v>
      </c>
      <c r="C2806" t="s">
        <v>51</v>
      </c>
      <c r="D2806">
        <v>2</v>
      </c>
      <c r="E2806">
        <v>63</v>
      </c>
      <c r="F2806">
        <v>0.01</v>
      </c>
      <c r="G2806">
        <f t="shared" si="86"/>
        <v>5.0000000000000001E-3</v>
      </c>
      <c r="H2806">
        <f t="shared" si="87"/>
        <v>6.5548939726313589E-4</v>
      </c>
    </row>
    <row r="2807" spans="1:8" x14ac:dyDescent="0.25">
      <c r="A2807" s="1">
        <v>1994</v>
      </c>
      <c r="B2807" s="1" t="s">
        <v>99</v>
      </c>
      <c r="C2807" t="s">
        <v>51</v>
      </c>
      <c r="D2807">
        <v>2</v>
      </c>
      <c r="E2807">
        <v>63</v>
      </c>
      <c r="F2807">
        <v>0.03</v>
      </c>
      <c r="G2807">
        <f t="shared" si="86"/>
        <v>1.4999999999999999E-2</v>
      </c>
      <c r="H2807">
        <f t="shared" si="87"/>
        <v>1.9664681917894076E-3</v>
      </c>
    </row>
    <row r="2808" spans="1:8" x14ac:dyDescent="0.25">
      <c r="A2808" s="1">
        <v>1994</v>
      </c>
      <c r="B2808" s="1" t="s">
        <v>99</v>
      </c>
      <c r="C2808" t="s">
        <v>51</v>
      </c>
      <c r="D2808">
        <v>2</v>
      </c>
      <c r="E2808">
        <v>63</v>
      </c>
      <c r="F2808">
        <v>0.01</v>
      </c>
      <c r="G2808">
        <f t="shared" si="86"/>
        <v>5.0000000000000001E-3</v>
      </c>
      <c r="H2808">
        <f t="shared" si="87"/>
        <v>6.5548939726313589E-4</v>
      </c>
    </row>
    <row r="2809" spans="1:8" x14ac:dyDescent="0.25">
      <c r="A2809" s="1">
        <v>1994</v>
      </c>
      <c r="B2809" s="1" t="s">
        <v>99</v>
      </c>
      <c r="C2809" t="s">
        <v>51</v>
      </c>
      <c r="D2809">
        <v>2</v>
      </c>
      <c r="E2809">
        <v>63</v>
      </c>
      <c r="F2809">
        <v>0.01</v>
      </c>
      <c r="G2809">
        <f t="shared" si="86"/>
        <v>5.0000000000000001E-3</v>
      </c>
      <c r="H2809">
        <f t="shared" si="87"/>
        <v>6.5548939726313589E-4</v>
      </c>
    </row>
    <row r="2810" spans="1:8" x14ac:dyDescent="0.25">
      <c r="A2810" s="1">
        <v>1994</v>
      </c>
      <c r="B2810" s="1" t="s">
        <v>99</v>
      </c>
      <c r="C2810" t="s">
        <v>51</v>
      </c>
      <c r="D2810">
        <v>2</v>
      </c>
      <c r="E2810">
        <v>63</v>
      </c>
      <c r="F2810">
        <v>0.01</v>
      </c>
      <c r="G2810">
        <f t="shared" si="86"/>
        <v>5.0000000000000001E-3</v>
      </c>
      <c r="H2810">
        <f t="shared" si="87"/>
        <v>6.5548939726313589E-4</v>
      </c>
    </row>
    <row r="2811" spans="1:8" x14ac:dyDescent="0.25">
      <c r="A2811" s="1">
        <v>1994</v>
      </c>
      <c r="B2811" s="1" t="s">
        <v>99</v>
      </c>
      <c r="C2811" t="s">
        <v>51</v>
      </c>
      <c r="D2811">
        <v>2</v>
      </c>
      <c r="E2811">
        <v>63</v>
      </c>
      <c r="F2811">
        <v>0.03</v>
      </c>
      <c r="G2811">
        <f t="shared" si="86"/>
        <v>1.4999999999999999E-2</v>
      </c>
      <c r="H2811">
        <f t="shared" si="87"/>
        <v>1.9664681917894076E-3</v>
      </c>
    </row>
    <row r="2812" spans="1:8" x14ac:dyDescent="0.25">
      <c r="A2812" s="1">
        <v>1994</v>
      </c>
      <c r="B2812" s="1" t="s">
        <v>99</v>
      </c>
      <c r="C2812" t="s">
        <v>51</v>
      </c>
      <c r="D2812">
        <v>2</v>
      </c>
      <c r="E2812">
        <v>63</v>
      </c>
      <c r="F2812">
        <v>0.02</v>
      </c>
      <c r="G2812">
        <f t="shared" si="86"/>
        <v>0.01</v>
      </c>
      <c r="H2812">
        <f t="shared" si="87"/>
        <v>1.3109787945262718E-3</v>
      </c>
    </row>
    <row r="2813" spans="1:8" x14ac:dyDescent="0.25">
      <c r="A2813" s="1">
        <v>1994</v>
      </c>
      <c r="B2813" s="1" t="s">
        <v>99</v>
      </c>
      <c r="C2813" t="s">
        <v>51</v>
      </c>
      <c r="D2813">
        <v>2</v>
      </c>
      <c r="E2813">
        <v>63</v>
      </c>
      <c r="F2813">
        <v>0.01</v>
      </c>
      <c r="G2813">
        <f t="shared" si="86"/>
        <v>5.0000000000000001E-3</v>
      </c>
      <c r="H2813">
        <f t="shared" si="87"/>
        <v>6.5548939726313589E-4</v>
      </c>
    </row>
    <row r="2814" spans="1:8" x14ac:dyDescent="0.25">
      <c r="A2814" s="1">
        <v>1994</v>
      </c>
      <c r="B2814" s="1" t="s">
        <v>99</v>
      </c>
      <c r="C2814" t="s">
        <v>51</v>
      </c>
      <c r="D2814">
        <v>2</v>
      </c>
      <c r="E2814">
        <v>63</v>
      </c>
      <c r="F2814">
        <v>0.06</v>
      </c>
      <c r="G2814">
        <f t="shared" si="86"/>
        <v>0.03</v>
      </c>
      <c r="H2814">
        <f t="shared" si="87"/>
        <v>3.9329363835788151E-3</v>
      </c>
    </row>
    <row r="2815" spans="1:8" x14ac:dyDescent="0.25">
      <c r="A2815" s="1">
        <v>1994</v>
      </c>
      <c r="B2815" s="1" t="s">
        <v>99</v>
      </c>
      <c r="C2815" t="s">
        <v>51</v>
      </c>
      <c r="D2815">
        <v>2</v>
      </c>
      <c r="E2815">
        <v>63</v>
      </c>
      <c r="F2815">
        <v>0.01</v>
      </c>
      <c r="G2815">
        <f t="shared" si="86"/>
        <v>5.0000000000000001E-3</v>
      </c>
      <c r="H2815">
        <f t="shared" si="87"/>
        <v>6.5548939726313589E-4</v>
      </c>
    </row>
    <row r="2816" spans="1:8" x14ac:dyDescent="0.25">
      <c r="A2816" s="1">
        <v>1994</v>
      </c>
      <c r="B2816" s="1" t="s">
        <v>99</v>
      </c>
      <c r="C2816" t="s">
        <v>51</v>
      </c>
      <c r="D2816">
        <v>2</v>
      </c>
      <c r="E2816">
        <v>63</v>
      </c>
      <c r="F2816">
        <v>0.03</v>
      </c>
      <c r="G2816">
        <f t="shared" si="86"/>
        <v>1.4999999999999999E-2</v>
      </c>
      <c r="H2816">
        <f t="shared" si="87"/>
        <v>1.9664681917894076E-3</v>
      </c>
    </row>
    <row r="2817" spans="1:8" x14ac:dyDescent="0.25">
      <c r="A2817" s="1">
        <v>1994</v>
      </c>
      <c r="B2817" s="1" t="s">
        <v>99</v>
      </c>
      <c r="C2817" t="s">
        <v>51</v>
      </c>
      <c r="D2817">
        <v>2</v>
      </c>
      <c r="E2817">
        <v>63</v>
      </c>
      <c r="F2817">
        <v>0.01</v>
      </c>
      <c r="G2817">
        <f t="shared" si="86"/>
        <v>5.0000000000000001E-3</v>
      </c>
      <c r="H2817">
        <f t="shared" si="87"/>
        <v>6.5548939726313589E-4</v>
      </c>
    </row>
    <row r="2818" spans="1:8" x14ac:dyDescent="0.25">
      <c r="A2818" s="1">
        <v>1994</v>
      </c>
      <c r="B2818" s="1" t="s">
        <v>99</v>
      </c>
      <c r="C2818" t="s">
        <v>51</v>
      </c>
      <c r="D2818">
        <v>2</v>
      </c>
      <c r="E2818">
        <v>63</v>
      </c>
      <c r="F2818">
        <v>0.03</v>
      </c>
      <c r="G2818">
        <f t="shared" si="86"/>
        <v>1.4999999999999999E-2</v>
      </c>
      <c r="H2818">
        <f t="shared" si="87"/>
        <v>1.9664681917894076E-3</v>
      </c>
    </row>
    <row r="2819" spans="1:8" x14ac:dyDescent="0.25">
      <c r="A2819" s="1">
        <v>1994</v>
      </c>
      <c r="B2819" s="1" t="s">
        <v>99</v>
      </c>
      <c r="C2819" t="s">
        <v>51</v>
      </c>
      <c r="D2819">
        <v>2</v>
      </c>
      <c r="E2819">
        <v>63</v>
      </c>
      <c r="F2819">
        <v>0.02</v>
      </c>
      <c r="G2819">
        <f t="shared" ref="G2819:G2882" si="88">(F2819/0.5)/4</f>
        <v>0.01</v>
      </c>
      <c r="H2819">
        <f t="shared" ref="H2819:H2882" si="89">G2819*(12.55/95.73)</f>
        <v>1.3109787945262718E-3</v>
      </c>
    </row>
    <row r="2820" spans="1:8" x14ac:dyDescent="0.25">
      <c r="A2820" s="1">
        <v>1994</v>
      </c>
      <c r="B2820" s="1" t="s">
        <v>99</v>
      </c>
      <c r="C2820" t="s">
        <v>51</v>
      </c>
      <c r="D2820">
        <v>2</v>
      </c>
      <c r="E2820">
        <v>63</v>
      </c>
      <c r="F2820">
        <v>0.01</v>
      </c>
      <c r="G2820">
        <f t="shared" si="88"/>
        <v>5.0000000000000001E-3</v>
      </c>
      <c r="H2820">
        <f t="shared" si="89"/>
        <v>6.5548939726313589E-4</v>
      </c>
    </row>
    <row r="2821" spans="1:8" x14ac:dyDescent="0.25">
      <c r="A2821" s="1">
        <v>1994</v>
      </c>
      <c r="B2821" s="1" t="s">
        <v>99</v>
      </c>
      <c r="C2821" t="s">
        <v>51</v>
      </c>
      <c r="D2821">
        <v>2</v>
      </c>
      <c r="E2821">
        <v>63</v>
      </c>
      <c r="F2821">
        <v>0.01</v>
      </c>
      <c r="G2821">
        <f t="shared" si="88"/>
        <v>5.0000000000000001E-3</v>
      </c>
      <c r="H2821">
        <f t="shared" si="89"/>
        <v>6.5548939726313589E-4</v>
      </c>
    </row>
    <row r="2822" spans="1:8" x14ac:dyDescent="0.25">
      <c r="A2822" s="1">
        <v>1994</v>
      </c>
      <c r="B2822" s="1" t="s">
        <v>99</v>
      </c>
      <c r="C2822" t="s">
        <v>51</v>
      </c>
      <c r="D2822">
        <v>2</v>
      </c>
      <c r="E2822">
        <v>63</v>
      </c>
      <c r="F2822">
        <v>0.01</v>
      </c>
      <c r="G2822">
        <f t="shared" si="88"/>
        <v>5.0000000000000001E-3</v>
      </c>
      <c r="H2822">
        <f t="shared" si="89"/>
        <v>6.5548939726313589E-4</v>
      </c>
    </row>
    <row r="2823" spans="1:8" x14ac:dyDescent="0.25">
      <c r="A2823" s="1">
        <v>1994</v>
      </c>
      <c r="B2823" s="1" t="s">
        <v>99</v>
      </c>
      <c r="C2823" t="s">
        <v>51</v>
      </c>
      <c r="D2823">
        <v>2</v>
      </c>
      <c r="E2823">
        <v>63</v>
      </c>
      <c r="F2823">
        <v>0.01</v>
      </c>
      <c r="G2823">
        <f t="shared" si="88"/>
        <v>5.0000000000000001E-3</v>
      </c>
      <c r="H2823">
        <f t="shared" si="89"/>
        <v>6.5548939726313589E-4</v>
      </c>
    </row>
    <row r="2824" spans="1:8" x14ac:dyDescent="0.25">
      <c r="A2824" s="1">
        <v>1994</v>
      </c>
      <c r="B2824" s="1" t="s">
        <v>99</v>
      </c>
      <c r="C2824" t="s">
        <v>51</v>
      </c>
      <c r="D2824">
        <v>2</v>
      </c>
      <c r="E2824">
        <v>63</v>
      </c>
      <c r="F2824">
        <v>0.01</v>
      </c>
      <c r="G2824">
        <f t="shared" si="88"/>
        <v>5.0000000000000001E-3</v>
      </c>
      <c r="H2824">
        <f t="shared" si="89"/>
        <v>6.5548939726313589E-4</v>
      </c>
    </row>
    <row r="2825" spans="1:8" x14ac:dyDescent="0.25">
      <c r="A2825" s="1">
        <v>1994</v>
      </c>
      <c r="B2825" s="1" t="s">
        <v>99</v>
      </c>
      <c r="C2825" t="s">
        <v>51</v>
      </c>
      <c r="D2825">
        <v>2</v>
      </c>
      <c r="E2825">
        <v>63</v>
      </c>
      <c r="F2825">
        <v>0.01</v>
      </c>
      <c r="G2825">
        <f t="shared" si="88"/>
        <v>5.0000000000000001E-3</v>
      </c>
      <c r="H2825">
        <f t="shared" si="89"/>
        <v>6.5548939726313589E-4</v>
      </c>
    </row>
    <row r="2826" spans="1:8" x14ac:dyDescent="0.25">
      <c r="A2826" s="1">
        <v>1994</v>
      </c>
      <c r="B2826" s="1" t="s">
        <v>99</v>
      </c>
      <c r="C2826" t="s">
        <v>51</v>
      </c>
      <c r="D2826">
        <v>2</v>
      </c>
      <c r="E2826">
        <v>63</v>
      </c>
      <c r="F2826">
        <v>7.0000000000000007E-2</v>
      </c>
      <c r="G2826">
        <f t="shared" si="88"/>
        <v>3.5000000000000003E-2</v>
      </c>
      <c r="H2826">
        <f t="shared" si="89"/>
        <v>4.588425780841952E-3</v>
      </c>
    </row>
    <row r="2827" spans="1:8" x14ac:dyDescent="0.25">
      <c r="A2827" s="1">
        <v>1994</v>
      </c>
      <c r="B2827" s="1" t="s">
        <v>99</v>
      </c>
      <c r="C2827" t="s">
        <v>51</v>
      </c>
      <c r="D2827">
        <v>2</v>
      </c>
      <c r="E2827">
        <v>66</v>
      </c>
      <c r="F2827">
        <v>0.01</v>
      </c>
      <c r="G2827">
        <f t="shared" si="88"/>
        <v>5.0000000000000001E-3</v>
      </c>
      <c r="H2827">
        <f t="shared" si="89"/>
        <v>6.5548939726313589E-4</v>
      </c>
    </row>
    <row r="2828" spans="1:8" x14ac:dyDescent="0.25">
      <c r="A2828" s="1">
        <v>1994</v>
      </c>
      <c r="B2828" s="1" t="s">
        <v>99</v>
      </c>
      <c r="C2828" t="s">
        <v>51</v>
      </c>
      <c r="D2828">
        <v>2</v>
      </c>
      <c r="E2828">
        <v>76</v>
      </c>
      <c r="F2828">
        <v>0.01</v>
      </c>
      <c r="G2828">
        <f t="shared" si="88"/>
        <v>5.0000000000000001E-3</v>
      </c>
      <c r="H2828">
        <f t="shared" si="89"/>
        <v>6.5548939726313589E-4</v>
      </c>
    </row>
    <row r="2829" spans="1:8" x14ac:dyDescent="0.25">
      <c r="A2829" s="1">
        <v>1994</v>
      </c>
      <c r="B2829" s="1" t="s">
        <v>99</v>
      </c>
      <c r="C2829" t="s">
        <v>51</v>
      </c>
      <c r="D2829">
        <v>2</v>
      </c>
      <c r="E2829">
        <v>78</v>
      </c>
      <c r="F2829">
        <v>0.02</v>
      </c>
      <c r="G2829">
        <f t="shared" si="88"/>
        <v>0.01</v>
      </c>
      <c r="H2829">
        <f t="shared" si="89"/>
        <v>1.3109787945262718E-3</v>
      </c>
    </row>
    <row r="2830" spans="1:8" x14ac:dyDescent="0.25">
      <c r="A2830" s="1">
        <v>1994</v>
      </c>
      <c r="B2830" s="1" t="s">
        <v>99</v>
      </c>
      <c r="C2830" t="s">
        <v>51</v>
      </c>
      <c r="D2830">
        <v>2</v>
      </c>
      <c r="E2830">
        <v>78</v>
      </c>
      <c r="F2830">
        <v>0.01</v>
      </c>
      <c r="G2830">
        <f t="shared" si="88"/>
        <v>5.0000000000000001E-3</v>
      </c>
      <c r="H2830">
        <f t="shared" si="89"/>
        <v>6.5548939726313589E-4</v>
      </c>
    </row>
    <row r="2831" spans="1:8" x14ac:dyDescent="0.25">
      <c r="A2831" s="1">
        <v>1994</v>
      </c>
      <c r="B2831" s="1" t="s">
        <v>99</v>
      </c>
      <c r="C2831" t="s">
        <v>51</v>
      </c>
      <c r="D2831">
        <v>2</v>
      </c>
      <c r="E2831">
        <v>78</v>
      </c>
      <c r="F2831">
        <v>0.01</v>
      </c>
      <c r="G2831">
        <f t="shared" si="88"/>
        <v>5.0000000000000001E-3</v>
      </c>
      <c r="H2831">
        <f t="shared" si="89"/>
        <v>6.5548939726313589E-4</v>
      </c>
    </row>
    <row r="2832" spans="1:8" x14ac:dyDescent="0.25">
      <c r="A2832" s="1">
        <v>1994</v>
      </c>
      <c r="B2832" s="1" t="s">
        <v>99</v>
      </c>
      <c r="C2832" t="s">
        <v>51</v>
      </c>
      <c r="D2832">
        <v>2</v>
      </c>
      <c r="E2832">
        <v>78</v>
      </c>
      <c r="F2832">
        <v>0.01</v>
      </c>
      <c r="G2832">
        <f t="shared" si="88"/>
        <v>5.0000000000000001E-3</v>
      </c>
      <c r="H2832">
        <f t="shared" si="89"/>
        <v>6.5548939726313589E-4</v>
      </c>
    </row>
    <row r="2833" spans="1:8" x14ac:dyDescent="0.25">
      <c r="A2833" s="1">
        <v>1994</v>
      </c>
      <c r="B2833" s="1" t="s">
        <v>99</v>
      </c>
      <c r="C2833" t="s">
        <v>51</v>
      </c>
      <c r="D2833">
        <v>2</v>
      </c>
      <c r="E2833">
        <v>78</v>
      </c>
      <c r="F2833">
        <v>0.01</v>
      </c>
      <c r="G2833">
        <f t="shared" si="88"/>
        <v>5.0000000000000001E-3</v>
      </c>
      <c r="H2833">
        <f t="shared" si="89"/>
        <v>6.5548939726313589E-4</v>
      </c>
    </row>
    <row r="2834" spans="1:8" x14ac:dyDescent="0.25">
      <c r="A2834" s="1">
        <v>1994</v>
      </c>
      <c r="B2834" s="1" t="s">
        <v>99</v>
      </c>
      <c r="C2834" t="s">
        <v>51</v>
      </c>
      <c r="D2834">
        <v>2</v>
      </c>
      <c r="E2834">
        <v>78</v>
      </c>
      <c r="F2834">
        <v>0.01</v>
      </c>
      <c r="G2834">
        <f t="shared" si="88"/>
        <v>5.0000000000000001E-3</v>
      </c>
      <c r="H2834">
        <f t="shared" si="89"/>
        <v>6.5548939726313589E-4</v>
      </c>
    </row>
    <row r="2835" spans="1:8" x14ac:dyDescent="0.25">
      <c r="A2835" s="1">
        <v>1994</v>
      </c>
      <c r="B2835" s="1" t="s">
        <v>99</v>
      </c>
      <c r="C2835" t="s">
        <v>51</v>
      </c>
      <c r="D2835">
        <v>2</v>
      </c>
      <c r="E2835">
        <v>79</v>
      </c>
      <c r="F2835">
        <v>0.1</v>
      </c>
      <c r="G2835">
        <f t="shared" si="88"/>
        <v>0.05</v>
      </c>
      <c r="H2835">
        <f t="shared" si="89"/>
        <v>6.55489397263136E-3</v>
      </c>
    </row>
    <row r="2836" spans="1:8" x14ac:dyDescent="0.25">
      <c r="A2836" s="1">
        <v>1994</v>
      </c>
      <c r="B2836" s="1" t="s">
        <v>99</v>
      </c>
      <c r="C2836" t="s">
        <v>51</v>
      </c>
      <c r="D2836">
        <v>2</v>
      </c>
      <c r="E2836">
        <v>79</v>
      </c>
      <c r="F2836">
        <v>7.0000000000000007E-2</v>
      </c>
      <c r="G2836">
        <f t="shared" si="88"/>
        <v>3.5000000000000003E-2</v>
      </c>
      <c r="H2836">
        <f t="shared" si="89"/>
        <v>4.588425780841952E-3</v>
      </c>
    </row>
    <row r="2837" spans="1:8" x14ac:dyDescent="0.25">
      <c r="A2837" s="1">
        <v>1994</v>
      </c>
      <c r="B2837" s="1" t="s">
        <v>99</v>
      </c>
      <c r="C2837" t="s">
        <v>51</v>
      </c>
      <c r="D2837">
        <v>2</v>
      </c>
      <c r="E2837">
        <v>79</v>
      </c>
      <c r="F2837">
        <v>0.32</v>
      </c>
      <c r="G2837">
        <f t="shared" si="88"/>
        <v>0.16</v>
      </c>
      <c r="H2837">
        <f t="shared" si="89"/>
        <v>2.0975660712420349E-2</v>
      </c>
    </row>
    <row r="2838" spans="1:8" x14ac:dyDescent="0.25">
      <c r="A2838" s="1">
        <v>1994</v>
      </c>
      <c r="B2838" s="1" t="s">
        <v>99</v>
      </c>
      <c r="C2838" t="s">
        <v>51</v>
      </c>
      <c r="D2838">
        <v>2</v>
      </c>
      <c r="E2838">
        <v>79</v>
      </c>
      <c r="F2838">
        <v>0.01</v>
      </c>
      <c r="G2838">
        <f t="shared" si="88"/>
        <v>5.0000000000000001E-3</v>
      </c>
      <c r="H2838">
        <f t="shared" si="89"/>
        <v>6.5548939726313589E-4</v>
      </c>
    </row>
    <row r="2839" spans="1:8" x14ac:dyDescent="0.25">
      <c r="A2839" s="1">
        <v>1994</v>
      </c>
      <c r="B2839" s="1" t="s">
        <v>99</v>
      </c>
      <c r="C2839" t="s">
        <v>51</v>
      </c>
      <c r="D2839">
        <v>2</v>
      </c>
      <c r="E2839">
        <v>79</v>
      </c>
      <c r="F2839">
        <v>0.02</v>
      </c>
      <c r="G2839">
        <f t="shared" si="88"/>
        <v>0.01</v>
      </c>
      <c r="H2839">
        <f t="shared" si="89"/>
        <v>1.3109787945262718E-3</v>
      </c>
    </row>
    <row r="2840" spans="1:8" x14ac:dyDescent="0.25">
      <c r="A2840" s="1">
        <v>1994</v>
      </c>
      <c r="B2840" s="1" t="s">
        <v>99</v>
      </c>
      <c r="C2840" t="s">
        <v>51</v>
      </c>
      <c r="D2840">
        <v>2</v>
      </c>
      <c r="E2840">
        <v>79</v>
      </c>
      <c r="F2840">
        <v>0.04</v>
      </c>
      <c r="G2840">
        <f t="shared" si="88"/>
        <v>0.02</v>
      </c>
      <c r="H2840">
        <f t="shared" si="89"/>
        <v>2.6219575890525436E-3</v>
      </c>
    </row>
    <row r="2841" spans="1:8" x14ac:dyDescent="0.25">
      <c r="A2841" s="1">
        <v>1994</v>
      </c>
      <c r="B2841" s="1" t="s">
        <v>99</v>
      </c>
      <c r="C2841" t="s">
        <v>51</v>
      </c>
      <c r="D2841">
        <v>2</v>
      </c>
      <c r="E2841">
        <v>79</v>
      </c>
      <c r="F2841">
        <v>0.01</v>
      </c>
      <c r="G2841">
        <f t="shared" si="88"/>
        <v>5.0000000000000001E-3</v>
      </c>
      <c r="H2841">
        <f t="shared" si="89"/>
        <v>6.5548939726313589E-4</v>
      </c>
    </row>
    <row r="2842" spans="1:8" x14ac:dyDescent="0.25">
      <c r="A2842" s="1">
        <v>1994</v>
      </c>
      <c r="B2842" s="1" t="s">
        <v>99</v>
      </c>
      <c r="C2842" t="s">
        <v>51</v>
      </c>
      <c r="D2842">
        <v>2</v>
      </c>
      <c r="E2842">
        <v>79</v>
      </c>
      <c r="F2842">
        <v>0.18</v>
      </c>
      <c r="G2842">
        <f t="shared" si="88"/>
        <v>0.09</v>
      </c>
      <c r="H2842">
        <f t="shared" si="89"/>
        <v>1.1798809150736446E-2</v>
      </c>
    </row>
    <row r="2843" spans="1:8" x14ac:dyDescent="0.25">
      <c r="A2843" s="1">
        <v>1994</v>
      </c>
      <c r="B2843" s="1" t="s">
        <v>99</v>
      </c>
      <c r="C2843" t="s">
        <v>51</v>
      </c>
      <c r="D2843">
        <v>2</v>
      </c>
      <c r="E2843">
        <v>79</v>
      </c>
      <c r="F2843">
        <v>0.01</v>
      </c>
      <c r="G2843">
        <f t="shared" si="88"/>
        <v>5.0000000000000001E-3</v>
      </c>
      <c r="H2843">
        <f t="shared" si="89"/>
        <v>6.5548939726313589E-4</v>
      </c>
    </row>
    <row r="2844" spans="1:8" x14ac:dyDescent="0.25">
      <c r="A2844" s="1">
        <v>1994</v>
      </c>
      <c r="B2844" s="1" t="s">
        <v>99</v>
      </c>
      <c r="C2844" t="s">
        <v>51</v>
      </c>
      <c r="D2844">
        <v>2</v>
      </c>
      <c r="E2844">
        <v>79</v>
      </c>
      <c r="F2844">
        <v>0.03</v>
      </c>
      <c r="G2844">
        <f t="shared" si="88"/>
        <v>1.4999999999999999E-2</v>
      </c>
      <c r="H2844">
        <f t="shared" si="89"/>
        <v>1.9664681917894076E-3</v>
      </c>
    </row>
    <row r="2845" spans="1:8" x14ac:dyDescent="0.25">
      <c r="A2845" s="1">
        <v>1994</v>
      </c>
      <c r="B2845" s="1" t="s">
        <v>99</v>
      </c>
      <c r="C2845" t="s">
        <v>51</v>
      </c>
      <c r="D2845">
        <v>2</v>
      </c>
      <c r="E2845">
        <v>79</v>
      </c>
      <c r="F2845">
        <v>0.32</v>
      </c>
      <c r="G2845">
        <f t="shared" si="88"/>
        <v>0.16</v>
      </c>
      <c r="H2845">
        <f t="shared" si="89"/>
        <v>2.0975660712420349E-2</v>
      </c>
    </row>
    <row r="2846" spans="1:8" x14ac:dyDescent="0.25">
      <c r="A2846" s="1">
        <v>1994</v>
      </c>
      <c r="B2846" s="1" t="s">
        <v>99</v>
      </c>
      <c r="C2846" t="s">
        <v>51</v>
      </c>
      <c r="D2846">
        <v>2</v>
      </c>
      <c r="E2846">
        <v>79</v>
      </c>
      <c r="F2846">
        <v>0.01</v>
      </c>
      <c r="G2846">
        <f t="shared" si="88"/>
        <v>5.0000000000000001E-3</v>
      </c>
      <c r="H2846">
        <f t="shared" si="89"/>
        <v>6.5548939726313589E-4</v>
      </c>
    </row>
    <row r="2847" spans="1:8" x14ac:dyDescent="0.25">
      <c r="A2847" s="1">
        <v>1994</v>
      </c>
      <c r="B2847" s="1" t="s">
        <v>99</v>
      </c>
      <c r="C2847" t="s">
        <v>51</v>
      </c>
      <c r="D2847">
        <v>2</v>
      </c>
      <c r="E2847">
        <v>79</v>
      </c>
      <c r="F2847">
        <v>0.17</v>
      </c>
      <c r="G2847">
        <f t="shared" si="88"/>
        <v>8.5000000000000006E-2</v>
      </c>
      <c r="H2847">
        <f t="shared" si="89"/>
        <v>1.1143319753473312E-2</v>
      </c>
    </row>
    <row r="2848" spans="1:8" x14ac:dyDescent="0.25">
      <c r="A2848" s="1">
        <v>1994</v>
      </c>
      <c r="B2848" s="1" t="s">
        <v>99</v>
      </c>
      <c r="C2848" t="s">
        <v>51</v>
      </c>
      <c r="D2848">
        <v>2</v>
      </c>
      <c r="E2848">
        <v>79</v>
      </c>
      <c r="F2848">
        <v>0.01</v>
      </c>
      <c r="G2848">
        <f t="shared" si="88"/>
        <v>5.0000000000000001E-3</v>
      </c>
      <c r="H2848">
        <f t="shared" si="89"/>
        <v>6.5548939726313589E-4</v>
      </c>
    </row>
    <row r="2849" spans="1:8" x14ac:dyDescent="0.25">
      <c r="A2849" s="1">
        <v>1994</v>
      </c>
      <c r="B2849" s="1" t="s">
        <v>99</v>
      </c>
      <c r="C2849" t="s">
        <v>51</v>
      </c>
      <c r="D2849">
        <v>2</v>
      </c>
      <c r="E2849">
        <v>79</v>
      </c>
      <c r="F2849">
        <v>0.04</v>
      </c>
      <c r="G2849">
        <f t="shared" si="88"/>
        <v>0.02</v>
      </c>
      <c r="H2849">
        <f t="shared" si="89"/>
        <v>2.6219575890525436E-3</v>
      </c>
    </row>
    <row r="2850" spans="1:8" x14ac:dyDescent="0.25">
      <c r="A2850" s="1">
        <v>1994</v>
      </c>
      <c r="B2850" s="1" t="s">
        <v>99</v>
      </c>
      <c r="C2850" t="s">
        <v>51</v>
      </c>
      <c r="D2850">
        <v>2</v>
      </c>
      <c r="E2850">
        <v>79</v>
      </c>
      <c r="F2850">
        <v>0.03</v>
      </c>
      <c r="G2850">
        <f t="shared" si="88"/>
        <v>1.4999999999999999E-2</v>
      </c>
      <c r="H2850">
        <f t="shared" si="89"/>
        <v>1.9664681917894076E-3</v>
      </c>
    </row>
    <row r="2851" spans="1:8" x14ac:dyDescent="0.25">
      <c r="A2851" s="1">
        <v>1994</v>
      </c>
      <c r="B2851" s="1" t="s">
        <v>99</v>
      </c>
      <c r="C2851" t="s">
        <v>51</v>
      </c>
      <c r="D2851">
        <v>2</v>
      </c>
      <c r="E2851">
        <v>79</v>
      </c>
      <c r="F2851">
        <v>0.1</v>
      </c>
      <c r="G2851">
        <f t="shared" si="88"/>
        <v>0.05</v>
      </c>
      <c r="H2851">
        <f t="shared" si="89"/>
        <v>6.55489397263136E-3</v>
      </c>
    </row>
    <row r="2852" spans="1:8" x14ac:dyDescent="0.25">
      <c r="A2852" s="1">
        <v>1994</v>
      </c>
      <c r="B2852" s="1" t="s">
        <v>99</v>
      </c>
      <c r="C2852" t="s">
        <v>51</v>
      </c>
      <c r="D2852">
        <v>2</v>
      </c>
      <c r="E2852">
        <v>79</v>
      </c>
      <c r="F2852">
        <v>0.03</v>
      </c>
      <c r="G2852">
        <f t="shared" si="88"/>
        <v>1.4999999999999999E-2</v>
      </c>
      <c r="H2852">
        <f t="shared" si="89"/>
        <v>1.9664681917894076E-3</v>
      </c>
    </row>
    <row r="2853" spans="1:8" x14ac:dyDescent="0.25">
      <c r="A2853" s="1">
        <v>1994</v>
      </c>
      <c r="B2853" s="1" t="s">
        <v>99</v>
      </c>
      <c r="C2853" t="s">
        <v>51</v>
      </c>
      <c r="D2853">
        <v>2</v>
      </c>
      <c r="E2853">
        <v>79</v>
      </c>
      <c r="F2853">
        <v>0.05</v>
      </c>
      <c r="G2853">
        <f t="shared" si="88"/>
        <v>2.5000000000000001E-2</v>
      </c>
      <c r="H2853">
        <f t="shared" si="89"/>
        <v>3.27744698631568E-3</v>
      </c>
    </row>
    <row r="2854" spans="1:8" x14ac:dyDescent="0.25">
      <c r="A2854" s="1">
        <v>1994</v>
      </c>
      <c r="B2854" s="1" t="s">
        <v>99</v>
      </c>
      <c r="C2854" t="s">
        <v>51</v>
      </c>
      <c r="D2854">
        <v>2</v>
      </c>
      <c r="E2854">
        <v>79</v>
      </c>
      <c r="F2854">
        <v>0.01</v>
      </c>
      <c r="G2854">
        <f t="shared" si="88"/>
        <v>5.0000000000000001E-3</v>
      </c>
      <c r="H2854">
        <f t="shared" si="89"/>
        <v>6.5548939726313589E-4</v>
      </c>
    </row>
    <row r="2855" spans="1:8" x14ac:dyDescent="0.25">
      <c r="A2855" s="1">
        <v>1994</v>
      </c>
      <c r="B2855" s="1" t="s">
        <v>99</v>
      </c>
      <c r="C2855" t="s">
        <v>51</v>
      </c>
      <c r="D2855">
        <v>2</v>
      </c>
      <c r="E2855">
        <v>79</v>
      </c>
      <c r="F2855">
        <v>0.13</v>
      </c>
      <c r="G2855">
        <f t="shared" si="88"/>
        <v>6.5000000000000002E-2</v>
      </c>
      <c r="H2855">
        <f t="shared" si="89"/>
        <v>8.521362164420768E-3</v>
      </c>
    </row>
    <row r="2856" spans="1:8" x14ac:dyDescent="0.25">
      <c r="A2856" s="1">
        <v>1994</v>
      </c>
      <c r="B2856" s="1" t="s">
        <v>99</v>
      </c>
      <c r="C2856" t="s">
        <v>51</v>
      </c>
      <c r="D2856">
        <v>2</v>
      </c>
      <c r="E2856">
        <v>79</v>
      </c>
      <c r="F2856">
        <v>0.2</v>
      </c>
      <c r="G2856">
        <f t="shared" si="88"/>
        <v>0.1</v>
      </c>
      <c r="H2856">
        <f t="shared" si="89"/>
        <v>1.310978794526272E-2</v>
      </c>
    </row>
    <row r="2857" spans="1:8" x14ac:dyDescent="0.25">
      <c r="A2857" s="1">
        <v>1994</v>
      </c>
      <c r="B2857" s="1" t="s">
        <v>99</v>
      </c>
      <c r="C2857" t="s">
        <v>51</v>
      </c>
      <c r="D2857">
        <v>2</v>
      </c>
      <c r="E2857">
        <v>79</v>
      </c>
      <c r="F2857">
        <v>0.21</v>
      </c>
      <c r="G2857">
        <f t="shared" si="88"/>
        <v>0.105</v>
      </c>
      <c r="H2857">
        <f t="shared" si="89"/>
        <v>1.3765277342525854E-2</v>
      </c>
    </row>
    <row r="2858" spans="1:8" x14ac:dyDescent="0.25">
      <c r="A2858" s="1">
        <v>1994</v>
      </c>
      <c r="B2858" s="1" t="s">
        <v>99</v>
      </c>
      <c r="C2858" t="s">
        <v>51</v>
      </c>
      <c r="D2858">
        <v>2</v>
      </c>
      <c r="E2858">
        <v>79</v>
      </c>
      <c r="F2858">
        <v>0.03</v>
      </c>
      <c r="G2858">
        <f t="shared" si="88"/>
        <v>1.4999999999999999E-2</v>
      </c>
      <c r="H2858">
        <f t="shared" si="89"/>
        <v>1.9664681917894076E-3</v>
      </c>
    </row>
    <row r="2859" spans="1:8" x14ac:dyDescent="0.25">
      <c r="A2859" s="1">
        <v>1994</v>
      </c>
      <c r="B2859" s="1" t="s">
        <v>99</v>
      </c>
      <c r="C2859" t="s">
        <v>51</v>
      </c>
      <c r="D2859">
        <v>2</v>
      </c>
      <c r="E2859">
        <v>79</v>
      </c>
      <c r="F2859">
        <v>0.08</v>
      </c>
      <c r="G2859">
        <f t="shared" si="88"/>
        <v>0.04</v>
      </c>
      <c r="H2859">
        <f t="shared" si="89"/>
        <v>5.2439151781050871E-3</v>
      </c>
    </row>
    <row r="2860" spans="1:8" x14ac:dyDescent="0.25">
      <c r="A2860" s="1">
        <v>1994</v>
      </c>
      <c r="B2860" s="1" t="s">
        <v>99</v>
      </c>
      <c r="C2860" t="s">
        <v>51</v>
      </c>
      <c r="D2860">
        <v>2</v>
      </c>
      <c r="E2860">
        <v>79</v>
      </c>
      <c r="F2860">
        <v>0.01</v>
      </c>
      <c r="G2860">
        <f t="shared" si="88"/>
        <v>5.0000000000000001E-3</v>
      </c>
      <c r="H2860">
        <f t="shared" si="89"/>
        <v>6.5548939726313589E-4</v>
      </c>
    </row>
    <row r="2861" spans="1:8" x14ac:dyDescent="0.25">
      <c r="A2861" s="1">
        <v>1994</v>
      </c>
      <c r="B2861" s="1" t="s">
        <v>99</v>
      </c>
      <c r="C2861" t="s">
        <v>51</v>
      </c>
      <c r="D2861">
        <v>2</v>
      </c>
      <c r="E2861">
        <v>79</v>
      </c>
      <c r="F2861">
        <v>0.01</v>
      </c>
      <c r="G2861">
        <f t="shared" si="88"/>
        <v>5.0000000000000001E-3</v>
      </c>
      <c r="H2861">
        <f t="shared" si="89"/>
        <v>6.5548939726313589E-4</v>
      </c>
    </row>
    <row r="2862" spans="1:8" x14ac:dyDescent="0.25">
      <c r="A2862" s="1">
        <v>1994</v>
      </c>
      <c r="B2862" s="1" t="s">
        <v>99</v>
      </c>
      <c r="C2862" t="s">
        <v>51</v>
      </c>
      <c r="D2862">
        <v>2</v>
      </c>
      <c r="E2862">
        <v>79</v>
      </c>
      <c r="F2862">
        <v>7.0000000000000007E-2</v>
      </c>
      <c r="G2862">
        <f t="shared" si="88"/>
        <v>3.5000000000000003E-2</v>
      </c>
      <c r="H2862">
        <f t="shared" si="89"/>
        <v>4.588425780841952E-3</v>
      </c>
    </row>
    <row r="2863" spans="1:8" x14ac:dyDescent="0.25">
      <c r="A2863" s="1">
        <v>1994</v>
      </c>
      <c r="B2863" s="1" t="s">
        <v>99</v>
      </c>
      <c r="C2863" t="s">
        <v>51</v>
      </c>
      <c r="D2863">
        <v>2</v>
      </c>
      <c r="E2863">
        <v>79</v>
      </c>
      <c r="F2863">
        <v>0.42</v>
      </c>
      <c r="G2863">
        <f t="shared" si="88"/>
        <v>0.21</v>
      </c>
      <c r="H2863">
        <f t="shared" si="89"/>
        <v>2.7530554685051709E-2</v>
      </c>
    </row>
    <row r="2864" spans="1:8" x14ac:dyDescent="0.25">
      <c r="A2864" s="1">
        <v>1994</v>
      </c>
      <c r="B2864" s="1" t="s">
        <v>99</v>
      </c>
      <c r="C2864" t="s">
        <v>51</v>
      </c>
      <c r="D2864">
        <v>2</v>
      </c>
      <c r="E2864">
        <v>79</v>
      </c>
      <c r="F2864">
        <v>0.16</v>
      </c>
      <c r="G2864">
        <f t="shared" si="88"/>
        <v>0.08</v>
      </c>
      <c r="H2864">
        <f t="shared" si="89"/>
        <v>1.0487830356210174E-2</v>
      </c>
    </row>
    <row r="2865" spans="1:8" x14ac:dyDescent="0.25">
      <c r="A2865" s="1">
        <v>1994</v>
      </c>
      <c r="B2865" s="1" t="s">
        <v>99</v>
      </c>
      <c r="C2865" t="s">
        <v>51</v>
      </c>
      <c r="D2865">
        <v>2</v>
      </c>
      <c r="E2865">
        <v>79</v>
      </c>
      <c r="F2865">
        <v>0.03</v>
      </c>
      <c r="G2865">
        <f t="shared" si="88"/>
        <v>1.4999999999999999E-2</v>
      </c>
      <c r="H2865">
        <f t="shared" si="89"/>
        <v>1.9664681917894076E-3</v>
      </c>
    </row>
    <row r="2866" spans="1:8" x14ac:dyDescent="0.25">
      <c r="A2866" s="1">
        <v>1994</v>
      </c>
      <c r="B2866" s="1" t="s">
        <v>99</v>
      </c>
      <c r="C2866" t="s">
        <v>51</v>
      </c>
      <c r="D2866">
        <v>2</v>
      </c>
      <c r="E2866">
        <v>79</v>
      </c>
      <c r="F2866">
        <v>0.12</v>
      </c>
      <c r="G2866">
        <f t="shared" si="88"/>
        <v>0.06</v>
      </c>
      <c r="H2866">
        <f t="shared" si="89"/>
        <v>7.8658727671576303E-3</v>
      </c>
    </row>
    <row r="2867" spans="1:8" x14ac:dyDescent="0.25">
      <c r="A2867" s="1">
        <v>1994</v>
      </c>
      <c r="B2867" s="1" t="s">
        <v>99</v>
      </c>
      <c r="C2867" t="s">
        <v>51</v>
      </c>
      <c r="D2867">
        <v>2</v>
      </c>
      <c r="E2867">
        <v>79</v>
      </c>
      <c r="F2867">
        <v>0.08</v>
      </c>
      <c r="G2867">
        <f t="shared" si="88"/>
        <v>0.04</v>
      </c>
      <c r="H2867">
        <f t="shared" si="89"/>
        <v>5.2439151781050871E-3</v>
      </c>
    </row>
    <row r="2868" spans="1:8" x14ac:dyDescent="0.25">
      <c r="A2868" s="1">
        <v>1994</v>
      </c>
      <c r="B2868" s="1" t="s">
        <v>99</v>
      </c>
      <c r="C2868" t="s">
        <v>51</v>
      </c>
      <c r="D2868">
        <v>2</v>
      </c>
      <c r="E2868">
        <v>79</v>
      </c>
      <c r="F2868">
        <v>0.01</v>
      </c>
      <c r="G2868">
        <f t="shared" si="88"/>
        <v>5.0000000000000001E-3</v>
      </c>
      <c r="H2868">
        <f t="shared" si="89"/>
        <v>6.5548939726313589E-4</v>
      </c>
    </row>
    <row r="2869" spans="1:8" x14ac:dyDescent="0.25">
      <c r="A2869" s="1">
        <v>1994</v>
      </c>
      <c r="B2869" s="1" t="s">
        <v>99</v>
      </c>
      <c r="C2869" t="s">
        <v>51</v>
      </c>
      <c r="D2869">
        <v>2</v>
      </c>
      <c r="E2869">
        <v>79</v>
      </c>
      <c r="F2869">
        <v>0.01</v>
      </c>
      <c r="G2869">
        <f t="shared" si="88"/>
        <v>5.0000000000000001E-3</v>
      </c>
      <c r="H2869">
        <f t="shared" si="89"/>
        <v>6.5548939726313589E-4</v>
      </c>
    </row>
    <row r="2870" spans="1:8" x14ac:dyDescent="0.25">
      <c r="A2870" s="1">
        <v>1994</v>
      </c>
      <c r="B2870" s="1" t="s">
        <v>99</v>
      </c>
      <c r="C2870" t="s">
        <v>51</v>
      </c>
      <c r="D2870">
        <v>2</v>
      </c>
      <c r="E2870">
        <v>79</v>
      </c>
      <c r="F2870">
        <v>0.03</v>
      </c>
      <c r="G2870">
        <f t="shared" si="88"/>
        <v>1.4999999999999999E-2</v>
      </c>
      <c r="H2870">
        <f t="shared" si="89"/>
        <v>1.9664681917894076E-3</v>
      </c>
    </row>
    <row r="2871" spans="1:8" x14ac:dyDescent="0.25">
      <c r="A2871" s="1">
        <v>1994</v>
      </c>
      <c r="B2871" s="1" t="s">
        <v>99</v>
      </c>
      <c r="C2871" t="s">
        <v>51</v>
      </c>
      <c r="D2871">
        <v>2</v>
      </c>
      <c r="E2871">
        <v>79</v>
      </c>
      <c r="F2871">
        <v>0.19</v>
      </c>
      <c r="G2871">
        <f t="shared" si="88"/>
        <v>9.5000000000000001E-2</v>
      </c>
      <c r="H2871">
        <f t="shared" si="89"/>
        <v>1.2454298547999582E-2</v>
      </c>
    </row>
    <row r="2872" spans="1:8" x14ac:dyDescent="0.25">
      <c r="A2872" s="1">
        <v>1994</v>
      </c>
      <c r="B2872" s="1" t="s">
        <v>99</v>
      </c>
      <c r="C2872" t="s">
        <v>51</v>
      </c>
      <c r="D2872">
        <v>2</v>
      </c>
      <c r="E2872">
        <v>79</v>
      </c>
      <c r="F2872">
        <v>0.16</v>
      </c>
      <c r="G2872">
        <f t="shared" si="88"/>
        <v>0.08</v>
      </c>
      <c r="H2872">
        <f t="shared" si="89"/>
        <v>1.0487830356210174E-2</v>
      </c>
    </row>
    <row r="2873" spans="1:8" x14ac:dyDescent="0.25">
      <c r="A2873" s="1">
        <v>1994</v>
      </c>
      <c r="B2873" s="1" t="s">
        <v>99</v>
      </c>
      <c r="C2873" t="s">
        <v>51</v>
      </c>
      <c r="D2873">
        <v>2</v>
      </c>
      <c r="E2873">
        <v>79</v>
      </c>
      <c r="F2873">
        <v>0.33</v>
      </c>
      <c r="G2873">
        <f t="shared" si="88"/>
        <v>0.16500000000000001</v>
      </c>
      <c r="H2873">
        <f t="shared" si="89"/>
        <v>2.1631150109683486E-2</v>
      </c>
    </row>
    <row r="2874" spans="1:8" x14ac:dyDescent="0.25">
      <c r="A2874" s="1">
        <v>1994</v>
      </c>
      <c r="B2874" s="1" t="s">
        <v>99</v>
      </c>
      <c r="C2874" t="s">
        <v>51</v>
      </c>
      <c r="D2874">
        <v>2</v>
      </c>
      <c r="E2874">
        <v>79</v>
      </c>
      <c r="F2874">
        <v>0.03</v>
      </c>
      <c r="G2874">
        <f t="shared" si="88"/>
        <v>1.4999999999999999E-2</v>
      </c>
      <c r="H2874">
        <f t="shared" si="89"/>
        <v>1.9664681917894076E-3</v>
      </c>
    </row>
    <row r="2875" spans="1:8" x14ac:dyDescent="0.25">
      <c r="A2875" s="1">
        <v>1994</v>
      </c>
      <c r="B2875" s="1" t="s">
        <v>99</v>
      </c>
      <c r="C2875" t="s">
        <v>51</v>
      </c>
      <c r="D2875">
        <v>2</v>
      </c>
      <c r="E2875">
        <v>79</v>
      </c>
      <c r="F2875">
        <v>0.03</v>
      </c>
      <c r="G2875">
        <f t="shared" si="88"/>
        <v>1.4999999999999999E-2</v>
      </c>
      <c r="H2875">
        <f t="shared" si="89"/>
        <v>1.9664681917894076E-3</v>
      </c>
    </row>
    <row r="2876" spans="1:8" x14ac:dyDescent="0.25">
      <c r="A2876" s="1">
        <v>1994</v>
      </c>
      <c r="B2876" s="1" t="s">
        <v>99</v>
      </c>
      <c r="C2876" t="s">
        <v>51</v>
      </c>
      <c r="D2876">
        <v>2</v>
      </c>
      <c r="E2876">
        <v>79</v>
      </c>
      <c r="F2876">
        <v>0.02</v>
      </c>
      <c r="G2876">
        <f t="shared" si="88"/>
        <v>0.01</v>
      </c>
      <c r="H2876">
        <f t="shared" si="89"/>
        <v>1.3109787945262718E-3</v>
      </c>
    </row>
    <row r="2877" spans="1:8" x14ac:dyDescent="0.25">
      <c r="A2877" s="1">
        <v>1994</v>
      </c>
      <c r="B2877" s="1" t="s">
        <v>99</v>
      </c>
      <c r="C2877" t="s">
        <v>51</v>
      </c>
      <c r="D2877">
        <v>2</v>
      </c>
      <c r="E2877">
        <v>79</v>
      </c>
      <c r="F2877">
        <v>0.06</v>
      </c>
      <c r="G2877">
        <f t="shared" si="88"/>
        <v>0.03</v>
      </c>
      <c r="H2877">
        <f t="shared" si="89"/>
        <v>3.9329363835788151E-3</v>
      </c>
    </row>
    <row r="2878" spans="1:8" x14ac:dyDescent="0.25">
      <c r="A2878" s="1">
        <v>1994</v>
      </c>
      <c r="B2878" s="1" t="s">
        <v>99</v>
      </c>
      <c r="C2878" t="s">
        <v>51</v>
      </c>
      <c r="D2878">
        <v>2</v>
      </c>
      <c r="E2878">
        <v>79</v>
      </c>
      <c r="F2878">
        <v>0.01</v>
      </c>
      <c r="G2878">
        <f t="shared" si="88"/>
        <v>5.0000000000000001E-3</v>
      </c>
      <c r="H2878">
        <f t="shared" si="89"/>
        <v>6.5548939726313589E-4</v>
      </c>
    </row>
    <row r="2879" spans="1:8" x14ac:dyDescent="0.25">
      <c r="A2879" s="1">
        <v>1994</v>
      </c>
      <c r="B2879" s="1" t="s">
        <v>99</v>
      </c>
      <c r="C2879" t="s">
        <v>51</v>
      </c>
      <c r="D2879">
        <v>2</v>
      </c>
      <c r="E2879">
        <v>79</v>
      </c>
      <c r="F2879">
        <v>0.03</v>
      </c>
      <c r="G2879">
        <f t="shared" si="88"/>
        <v>1.4999999999999999E-2</v>
      </c>
      <c r="H2879">
        <f t="shared" si="89"/>
        <v>1.9664681917894076E-3</v>
      </c>
    </row>
    <row r="2880" spans="1:8" x14ac:dyDescent="0.25">
      <c r="A2880" s="1">
        <v>1994</v>
      </c>
      <c r="B2880" s="1" t="s">
        <v>99</v>
      </c>
      <c r="C2880" t="s">
        <v>51</v>
      </c>
      <c r="D2880">
        <v>2</v>
      </c>
      <c r="E2880">
        <v>79</v>
      </c>
      <c r="F2880">
        <v>0.14000000000000001</v>
      </c>
      <c r="G2880">
        <f t="shared" si="88"/>
        <v>7.0000000000000007E-2</v>
      </c>
      <c r="H2880">
        <f t="shared" si="89"/>
        <v>9.176851561683904E-3</v>
      </c>
    </row>
    <row r="2881" spans="1:8" x14ac:dyDescent="0.25">
      <c r="A2881" s="1">
        <v>1994</v>
      </c>
      <c r="B2881" s="1" t="s">
        <v>99</v>
      </c>
      <c r="C2881" t="s">
        <v>51</v>
      </c>
      <c r="D2881">
        <v>2</v>
      </c>
      <c r="E2881">
        <v>79</v>
      </c>
      <c r="F2881">
        <v>0.02</v>
      </c>
      <c r="G2881">
        <f t="shared" si="88"/>
        <v>0.01</v>
      </c>
      <c r="H2881">
        <f t="shared" si="89"/>
        <v>1.3109787945262718E-3</v>
      </c>
    </row>
    <row r="2882" spans="1:8" x14ac:dyDescent="0.25">
      <c r="A2882" s="1">
        <v>1994</v>
      </c>
      <c r="B2882" s="1" t="s">
        <v>99</v>
      </c>
      <c r="C2882" t="s">
        <v>51</v>
      </c>
      <c r="D2882">
        <v>2</v>
      </c>
      <c r="E2882">
        <v>79</v>
      </c>
      <c r="F2882">
        <v>0.57999999999999996</v>
      </c>
      <c r="G2882">
        <f t="shared" si="88"/>
        <v>0.28999999999999998</v>
      </c>
      <c r="H2882">
        <f t="shared" si="89"/>
        <v>3.8018385041261885E-2</v>
      </c>
    </row>
    <row r="2883" spans="1:8" x14ac:dyDescent="0.25">
      <c r="A2883" s="1">
        <v>1994</v>
      </c>
      <c r="B2883" s="1" t="s">
        <v>99</v>
      </c>
      <c r="C2883" t="s">
        <v>51</v>
      </c>
      <c r="D2883">
        <v>2</v>
      </c>
      <c r="E2883">
        <v>79</v>
      </c>
      <c r="F2883">
        <v>0.36</v>
      </c>
      <c r="G2883">
        <f t="shared" ref="G2883:G2946" si="90">(F2883/0.5)/4</f>
        <v>0.18</v>
      </c>
      <c r="H2883">
        <f t="shared" ref="H2883:H2946" si="91">G2883*(12.55/95.73)</f>
        <v>2.3597618301472893E-2</v>
      </c>
    </row>
    <row r="2884" spans="1:8" x14ac:dyDescent="0.25">
      <c r="A2884" s="1">
        <v>1994</v>
      </c>
      <c r="B2884" s="1" t="s">
        <v>99</v>
      </c>
      <c r="C2884" t="s">
        <v>51</v>
      </c>
      <c r="D2884">
        <v>2</v>
      </c>
      <c r="E2884">
        <v>79</v>
      </c>
      <c r="F2884">
        <v>0.03</v>
      </c>
      <c r="G2884">
        <f t="shared" si="90"/>
        <v>1.4999999999999999E-2</v>
      </c>
      <c r="H2884">
        <f t="shared" si="91"/>
        <v>1.9664681917894076E-3</v>
      </c>
    </row>
    <row r="2885" spans="1:8" x14ac:dyDescent="0.25">
      <c r="A2885" s="1">
        <v>1994</v>
      </c>
      <c r="B2885" s="1" t="s">
        <v>99</v>
      </c>
      <c r="C2885" t="s">
        <v>51</v>
      </c>
      <c r="D2885">
        <v>2</v>
      </c>
      <c r="E2885">
        <v>79</v>
      </c>
      <c r="F2885">
        <v>0.51</v>
      </c>
      <c r="G2885">
        <f t="shared" si="90"/>
        <v>0.255</v>
      </c>
      <c r="H2885">
        <f t="shared" si="91"/>
        <v>3.3429959260419931E-2</v>
      </c>
    </row>
    <row r="2886" spans="1:8" x14ac:dyDescent="0.25">
      <c r="A2886" s="1">
        <v>1994</v>
      </c>
      <c r="B2886" s="1" t="s">
        <v>99</v>
      </c>
      <c r="C2886" t="s">
        <v>51</v>
      </c>
      <c r="D2886">
        <v>2</v>
      </c>
      <c r="E2886">
        <v>79</v>
      </c>
      <c r="F2886">
        <v>7.0000000000000007E-2</v>
      </c>
      <c r="G2886">
        <f t="shared" si="90"/>
        <v>3.5000000000000003E-2</v>
      </c>
      <c r="H2886">
        <f t="shared" si="91"/>
        <v>4.588425780841952E-3</v>
      </c>
    </row>
    <row r="2887" spans="1:8" x14ac:dyDescent="0.25">
      <c r="A2887" s="1">
        <v>1994</v>
      </c>
      <c r="B2887" s="1" t="s">
        <v>99</v>
      </c>
      <c r="C2887" t="s">
        <v>51</v>
      </c>
      <c r="D2887">
        <v>2</v>
      </c>
      <c r="E2887">
        <v>79</v>
      </c>
      <c r="F2887">
        <v>0.04</v>
      </c>
      <c r="G2887">
        <f t="shared" si="90"/>
        <v>0.02</v>
      </c>
      <c r="H2887">
        <f t="shared" si="91"/>
        <v>2.6219575890525436E-3</v>
      </c>
    </row>
    <row r="2888" spans="1:8" x14ac:dyDescent="0.25">
      <c r="A2888" s="1">
        <v>1994</v>
      </c>
      <c r="B2888" s="1" t="s">
        <v>99</v>
      </c>
      <c r="C2888" t="s">
        <v>51</v>
      </c>
      <c r="D2888">
        <v>2</v>
      </c>
      <c r="E2888">
        <v>79</v>
      </c>
      <c r="F2888">
        <v>0.02</v>
      </c>
      <c r="G2888">
        <f t="shared" si="90"/>
        <v>0.01</v>
      </c>
      <c r="H2888">
        <f t="shared" si="91"/>
        <v>1.3109787945262718E-3</v>
      </c>
    </row>
    <row r="2889" spans="1:8" x14ac:dyDescent="0.25">
      <c r="A2889" s="1">
        <v>1994</v>
      </c>
      <c r="B2889" s="1" t="s">
        <v>99</v>
      </c>
      <c r="C2889" t="s">
        <v>51</v>
      </c>
      <c r="D2889">
        <v>2</v>
      </c>
      <c r="E2889">
        <v>79</v>
      </c>
      <c r="F2889">
        <v>0.22</v>
      </c>
      <c r="G2889">
        <f t="shared" si="90"/>
        <v>0.11</v>
      </c>
      <c r="H2889">
        <f t="shared" si="91"/>
        <v>1.442076673978899E-2</v>
      </c>
    </row>
    <row r="2890" spans="1:8" x14ac:dyDescent="0.25">
      <c r="A2890" s="1">
        <v>1994</v>
      </c>
      <c r="B2890" s="1" t="s">
        <v>99</v>
      </c>
      <c r="C2890" t="s">
        <v>51</v>
      </c>
      <c r="D2890">
        <v>2</v>
      </c>
      <c r="E2890">
        <v>79</v>
      </c>
      <c r="F2890">
        <v>0.94</v>
      </c>
      <c r="G2890">
        <f t="shared" si="90"/>
        <v>0.47</v>
      </c>
      <c r="H2890">
        <f t="shared" si="91"/>
        <v>6.1616003342734774E-2</v>
      </c>
    </row>
    <row r="2891" spans="1:8" x14ac:dyDescent="0.25">
      <c r="A2891" s="1">
        <v>1994</v>
      </c>
      <c r="B2891" s="1" t="s">
        <v>99</v>
      </c>
      <c r="C2891" t="s">
        <v>51</v>
      </c>
      <c r="D2891">
        <v>2</v>
      </c>
      <c r="E2891">
        <v>79</v>
      </c>
      <c r="F2891">
        <v>0.01</v>
      </c>
      <c r="G2891">
        <f t="shared" si="90"/>
        <v>5.0000000000000001E-3</v>
      </c>
      <c r="H2891">
        <f t="shared" si="91"/>
        <v>6.5548939726313589E-4</v>
      </c>
    </row>
    <row r="2892" spans="1:8" x14ac:dyDescent="0.25">
      <c r="A2892" s="1">
        <v>1994</v>
      </c>
      <c r="B2892" s="1" t="s">
        <v>99</v>
      </c>
      <c r="C2892" t="s">
        <v>51</v>
      </c>
      <c r="D2892">
        <v>2</v>
      </c>
      <c r="E2892">
        <v>79</v>
      </c>
      <c r="F2892">
        <v>0.2</v>
      </c>
      <c r="G2892">
        <f t="shared" si="90"/>
        <v>0.1</v>
      </c>
      <c r="H2892">
        <f t="shared" si="91"/>
        <v>1.310978794526272E-2</v>
      </c>
    </row>
    <row r="2893" spans="1:8" x14ac:dyDescent="0.25">
      <c r="A2893" s="1">
        <v>1994</v>
      </c>
      <c r="B2893" s="1" t="s">
        <v>99</v>
      </c>
      <c r="C2893" t="s">
        <v>51</v>
      </c>
      <c r="D2893">
        <v>2</v>
      </c>
      <c r="E2893">
        <v>79</v>
      </c>
      <c r="F2893">
        <v>0.13</v>
      </c>
      <c r="G2893">
        <f t="shared" si="90"/>
        <v>6.5000000000000002E-2</v>
      </c>
      <c r="H2893">
        <f t="shared" si="91"/>
        <v>8.521362164420768E-3</v>
      </c>
    </row>
    <row r="2894" spans="1:8" x14ac:dyDescent="0.25">
      <c r="A2894" s="1">
        <v>1994</v>
      </c>
      <c r="B2894" s="1" t="s">
        <v>99</v>
      </c>
      <c r="C2894" t="s">
        <v>51</v>
      </c>
      <c r="D2894">
        <v>2</v>
      </c>
      <c r="E2894">
        <v>79</v>
      </c>
      <c r="F2894">
        <v>0.08</v>
      </c>
      <c r="G2894">
        <f t="shared" si="90"/>
        <v>0.04</v>
      </c>
      <c r="H2894">
        <f t="shared" si="91"/>
        <v>5.2439151781050871E-3</v>
      </c>
    </row>
    <row r="2895" spans="1:8" x14ac:dyDescent="0.25">
      <c r="A2895" s="1">
        <v>1994</v>
      </c>
      <c r="B2895" s="1" t="s">
        <v>99</v>
      </c>
      <c r="C2895" t="s">
        <v>51</v>
      </c>
      <c r="D2895">
        <v>2</v>
      </c>
      <c r="E2895">
        <v>79</v>
      </c>
      <c r="F2895">
        <v>0.05</v>
      </c>
      <c r="G2895">
        <f t="shared" si="90"/>
        <v>2.5000000000000001E-2</v>
      </c>
      <c r="H2895">
        <f t="shared" si="91"/>
        <v>3.27744698631568E-3</v>
      </c>
    </row>
    <row r="2896" spans="1:8" x14ac:dyDescent="0.25">
      <c r="A2896" s="1">
        <v>1994</v>
      </c>
      <c r="B2896" s="1" t="s">
        <v>99</v>
      </c>
      <c r="C2896" t="s">
        <v>51</v>
      </c>
      <c r="D2896">
        <v>2</v>
      </c>
      <c r="E2896">
        <v>79</v>
      </c>
      <c r="F2896">
        <v>0.04</v>
      </c>
      <c r="G2896">
        <f t="shared" si="90"/>
        <v>0.02</v>
      </c>
      <c r="H2896">
        <f t="shared" si="91"/>
        <v>2.6219575890525436E-3</v>
      </c>
    </row>
    <row r="2897" spans="1:8" x14ac:dyDescent="0.25">
      <c r="A2897" s="1">
        <v>1994</v>
      </c>
      <c r="B2897" s="1" t="s">
        <v>99</v>
      </c>
      <c r="C2897" t="s">
        <v>51</v>
      </c>
      <c r="D2897">
        <v>2</v>
      </c>
      <c r="E2897">
        <v>79</v>
      </c>
      <c r="F2897">
        <v>0.05</v>
      </c>
      <c r="G2897">
        <f t="shared" si="90"/>
        <v>2.5000000000000001E-2</v>
      </c>
      <c r="H2897">
        <f t="shared" si="91"/>
        <v>3.27744698631568E-3</v>
      </c>
    </row>
    <row r="2898" spans="1:8" x14ac:dyDescent="0.25">
      <c r="A2898" s="1">
        <v>1994</v>
      </c>
      <c r="B2898" s="1" t="s">
        <v>99</v>
      </c>
      <c r="C2898" t="s">
        <v>51</v>
      </c>
      <c r="D2898">
        <v>2</v>
      </c>
      <c r="E2898">
        <v>79</v>
      </c>
      <c r="F2898">
        <v>0.1</v>
      </c>
      <c r="G2898">
        <f t="shared" si="90"/>
        <v>0.05</v>
      </c>
      <c r="H2898">
        <f t="shared" si="91"/>
        <v>6.55489397263136E-3</v>
      </c>
    </row>
    <row r="2899" spans="1:8" x14ac:dyDescent="0.25">
      <c r="A2899" s="1">
        <v>1994</v>
      </c>
      <c r="B2899" s="1" t="s">
        <v>99</v>
      </c>
      <c r="C2899" t="s">
        <v>51</v>
      </c>
      <c r="D2899">
        <v>2</v>
      </c>
      <c r="E2899">
        <v>79</v>
      </c>
      <c r="F2899">
        <v>0.03</v>
      </c>
      <c r="G2899">
        <f t="shared" si="90"/>
        <v>1.4999999999999999E-2</v>
      </c>
      <c r="H2899">
        <f t="shared" si="91"/>
        <v>1.9664681917894076E-3</v>
      </c>
    </row>
    <row r="2900" spans="1:8" x14ac:dyDescent="0.25">
      <c r="A2900" s="1">
        <v>1994</v>
      </c>
      <c r="B2900" s="1" t="s">
        <v>99</v>
      </c>
      <c r="C2900" t="s">
        <v>51</v>
      </c>
      <c r="D2900">
        <v>2</v>
      </c>
      <c r="E2900">
        <v>79</v>
      </c>
      <c r="F2900">
        <v>0.05</v>
      </c>
      <c r="G2900">
        <f t="shared" si="90"/>
        <v>2.5000000000000001E-2</v>
      </c>
      <c r="H2900">
        <f t="shared" si="91"/>
        <v>3.27744698631568E-3</v>
      </c>
    </row>
    <row r="2901" spans="1:8" x14ac:dyDescent="0.25">
      <c r="A2901" s="1">
        <v>1994</v>
      </c>
      <c r="B2901" s="1" t="s">
        <v>99</v>
      </c>
      <c r="C2901" t="s">
        <v>51</v>
      </c>
      <c r="D2901">
        <v>2</v>
      </c>
      <c r="E2901">
        <v>79</v>
      </c>
      <c r="F2901">
        <v>0.05</v>
      </c>
      <c r="G2901">
        <f t="shared" si="90"/>
        <v>2.5000000000000001E-2</v>
      </c>
      <c r="H2901">
        <f t="shared" si="91"/>
        <v>3.27744698631568E-3</v>
      </c>
    </row>
    <row r="2902" spans="1:8" x14ac:dyDescent="0.25">
      <c r="A2902" s="1">
        <v>1994</v>
      </c>
      <c r="B2902" s="1" t="s">
        <v>99</v>
      </c>
      <c r="C2902" t="s">
        <v>51</v>
      </c>
      <c r="D2902">
        <v>2</v>
      </c>
      <c r="E2902">
        <v>79</v>
      </c>
      <c r="F2902">
        <v>0.18</v>
      </c>
      <c r="G2902">
        <f t="shared" si="90"/>
        <v>0.09</v>
      </c>
      <c r="H2902">
        <f t="shared" si="91"/>
        <v>1.1798809150736446E-2</v>
      </c>
    </row>
    <row r="2903" spans="1:8" x14ac:dyDescent="0.25">
      <c r="A2903" s="1">
        <v>1994</v>
      </c>
      <c r="B2903" s="1" t="s">
        <v>99</v>
      </c>
      <c r="C2903" t="s">
        <v>51</v>
      </c>
      <c r="D2903">
        <v>2</v>
      </c>
      <c r="E2903">
        <v>79</v>
      </c>
      <c r="F2903">
        <v>0.01</v>
      </c>
      <c r="G2903">
        <f t="shared" si="90"/>
        <v>5.0000000000000001E-3</v>
      </c>
      <c r="H2903">
        <f t="shared" si="91"/>
        <v>6.5548939726313589E-4</v>
      </c>
    </row>
    <row r="2904" spans="1:8" x14ac:dyDescent="0.25">
      <c r="A2904" s="1">
        <v>1994</v>
      </c>
      <c r="B2904" s="1" t="s">
        <v>99</v>
      </c>
      <c r="C2904" t="s">
        <v>51</v>
      </c>
      <c r="D2904">
        <v>2</v>
      </c>
      <c r="E2904">
        <v>79</v>
      </c>
      <c r="F2904">
        <v>0.09</v>
      </c>
      <c r="G2904">
        <f t="shared" si="90"/>
        <v>4.4999999999999998E-2</v>
      </c>
      <c r="H2904">
        <f t="shared" si="91"/>
        <v>5.8994045753682231E-3</v>
      </c>
    </row>
    <row r="2905" spans="1:8" x14ac:dyDescent="0.25">
      <c r="A2905" s="1">
        <v>1994</v>
      </c>
      <c r="B2905" s="1" t="s">
        <v>99</v>
      </c>
      <c r="C2905" t="s">
        <v>51</v>
      </c>
      <c r="D2905">
        <v>2</v>
      </c>
      <c r="E2905">
        <v>79</v>
      </c>
      <c r="F2905">
        <v>7.0000000000000007E-2</v>
      </c>
      <c r="G2905">
        <f t="shared" si="90"/>
        <v>3.5000000000000003E-2</v>
      </c>
      <c r="H2905">
        <f t="shared" si="91"/>
        <v>4.588425780841952E-3</v>
      </c>
    </row>
    <row r="2906" spans="1:8" x14ac:dyDescent="0.25">
      <c r="A2906" s="1">
        <v>1994</v>
      </c>
      <c r="B2906" s="1" t="s">
        <v>99</v>
      </c>
      <c r="C2906" t="s">
        <v>51</v>
      </c>
      <c r="D2906">
        <v>2</v>
      </c>
      <c r="E2906">
        <v>79</v>
      </c>
      <c r="F2906">
        <v>0.13</v>
      </c>
      <c r="G2906">
        <f t="shared" si="90"/>
        <v>6.5000000000000002E-2</v>
      </c>
      <c r="H2906">
        <f t="shared" si="91"/>
        <v>8.521362164420768E-3</v>
      </c>
    </row>
    <row r="2907" spans="1:8" x14ac:dyDescent="0.25">
      <c r="A2907" s="1">
        <v>1994</v>
      </c>
      <c r="B2907" s="1" t="s">
        <v>99</v>
      </c>
      <c r="C2907" t="s">
        <v>51</v>
      </c>
      <c r="D2907">
        <v>2</v>
      </c>
      <c r="E2907">
        <v>79</v>
      </c>
      <c r="F2907">
        <v>0.24</v>
      </c>
      <c r="G2907">
        <f t="shared" si="90"/>
        <v>0.12</v>
      </c>
      <c r="H2907">
        <f t="shared" si="91"/>
        <v>1.5731745534315261E-2</v>
      </c>
    </row>
    <row r="2908" spans="1:8" x14ac:dyDescent="0.25">
      <c r="A2908" s="1">
        <v>1994</v>
      </c>
      <c r="B2908" s="1" t="s">
        <v>99</v>
      </c>
      <c r="C2908" t="s">
        <v>51</v>
      </c>
      <c r="D2908">
        <v>2</v>
      </c>
      <c r="E2908">
        <v>79</v>
      </c>
      <c r="F2908">
        <v>0.02</v>
      </c>
      <c r="G2908">
        <f t="shared" si="90"/>
        <v>0.01</v>
      </c>
      <c r="H2908">
        <f t="shared" si="91"/>
        <v>1.3109787945262718E-3</v>
      </c>
    </row>
    <row r="2909" spans="1:8" x14ac:dyDescent="0.25">
      <c r="A2909" s="1">
        <v>1994</v>
      </c>
      <c r="B2909" s="1" t="s">
        <v>99</v>
      </c>
      <c r="C2909" t="s">
        <v>51</v>
      </c>
      <c r="D2909">
        <v>2</v>
      </c>
      <c r="E2909">
        <v>79</v>
      </c>
      <c r="F2909">
        <v>0.03</v>
      </c>
      <c r="G2909">
        <f t="shared" si="90"/>
        <v>1.4999999999999999E-2</v>
      </c>
      <c r="H2909">
        <f t="shared" si="91"/>
        <v>1.9664681917894076E-3</v>
      </c>
    </row>
    <row r="2910" spans="1:8" x14ac:dyDescent="0.25">
      <c r="A2910" s="1">
        <v>1994</v>
      </c>
      <c r="B2910" s="1" t="s">
        <v>99</v>
      </c>
      <c r="C2910" t="s">
        <v>51</v>
      </c>
      <c r="D2910">
        <v>2</v>
      </c>
      <c r="E2910">
        <v>79</v>
      </c>
      <c r="F2910">
        <v>0.1</v>
      </c>
      <c r="G2910">
        <f t="shared" si="90"/>
        <v>0.05</v>
      </c>
      <c r="H2910">
        <f t="shared" si="91"/>
        <v>6.55489397263136E-3</v>
      </c>
    </row>
    <row r="2911" spans="1:8" x14ac:dyDescent="0.25">
      <c r="A2911" s="1">
        <v>1994</v>
      </c>
      <c r="B2911" s="1" t="s">
        <v>99</v>
      </c>
      <c r="C2911" t="s">
        <v>51</v>
      </c>
      <c r="D2911">
        <v>2</v>
      </c>
      <c r="E2911">
        <v>79</v>
      </c>
      <c r="F2911">
        <v>0.03</v>
      </c>
      <c r="G2911">
        <f t="shared" si="90"/>
        <v>1.4999999999999999E-2</v>
      </c>
      <c r="H2911">
        <f t="shared" si="91"/>
        <v>1.9664681917894076E-3</v>
      </c>
    </row>
    <row r="2912" spans="1:8" x14ac:dyDescent="0.25">
      <c r="A2912" s="1">
        <v>1994</v>
      </c>
      <c r="B2912" s="1" t="s">
        <v>99</v>
      </c>
      <c r="C2912" t="s">
        <v>51</v>
      </c>
      <c r="D2912">
        <v>2</v>
      </c>
      <c r="E2912">
        <v>79</v>
      </c>
      <c r="F2912">
        <v>0.01</v>
      </c>
      <c r="G2912">
        <f t="shared" si="90"/>
        <v>5.0000000000000001E-3</v>
      </c>
      <c r="H2912">
        <f t="shared" si="91"/>
        <v>6.5548939726313589E-4</v>
      </c>
    </row>
    <row r="2913" spans="1:8" x14ac:dyDescent="0.25">
      <c r="A2913" s="1">
        <v>1994</v>
      </c>
      <c r="B2913" s="1" t="s">
        <v>99</v>
      </c>
      <c r="C2913" t="s">
        <v>51</v>
      </c>
      <c r="D2913">
        <v>2</v>
      </c>
      <c r="E2913">
        <v>79</v>
      </c>
      <c r="F2913">
        <v>0.3</v>
      </c>
      <c r="G2913">
        <f t="shared" si="90"/>
        <v>0.15</v>
      </c>
      <c r="H2913">
        <f t="shared" si="91"/>
        <v>1.9664681917894077E-2</v>
      </c>
    </row>
    <row r="2914" spans="1:8" x14ac:dyDescent="0.25">
      <c r="A2914" s="1">
        <v>1994</v>
      </c>
      <c r="B2914" s="1" t="s">
        <v>99</v>
      </c>
      <c r="C2914" t="s">
        <v>51</v>
      </c>
      <c r="D2914">
        <v>2</v>
      </c>
      <c r="E2914">
        <v>79</v>
      </c>
      <c r="F2914">
        <v>0.01</v>
      </c>
      <c r="G2914">
        <f t="shared" si="90"/>
        <v>5.0000000000000001E-3</v>
      </c>
      <c r="H2914">
        <f t="shared" si="91"/>
        <v>6.5548939726313589E-4</v>
      </c>
    </row>
    <row r="2915" spans="1:8" x14ac:dyDescent="0.25">
      <c r="A2915" s="1">
        <v>1994</v>
      </c>
      <c r="B2915" s="1" t="s">
        <v>99</v>
      </c>
      <c r="C2915" t="s">
        <v>51</v>
      </c>
      <c r="D2915">
        <v>2</v>
      </c>
      <c r="E2915">
        <v>79</v>
      </c>
      <c r="F2915">
        <v>0.04</v>
      </c>
      <c r="G2915">
        <f t="shared" si="90"/>
        <v>0.02</v>
      </c>
      <c r="H2915">
        <f t="shared" si="91"/>
        <v>2.6219575890525436E-3</v>
      </c>
    </row>
    <row r="2916" spans="1:8" x14ac:dyDescent="0.25">
      <c r="A2916" s="1">
        <v>1994</v>
      </c>
      <c r="B2916" s="1" t="s">
        <v>99</v>
      </c>
      <c r="C2916" t="s">
        <v>51</v>
      </c>
      <c r="D2916">
        <v>2</v>
      </c>
      <c r="E2916">
        <v>85</v>
      </c>
      <c r="F2916">
        <v>0.03</v>
      </c>
      <c r="G2916">
        <f t="shared" si="90"/>
        <v>1.4999999999999999E-2</v>
      </c>
      <c r="H2916">
        <f t="shared" si="91"/>
        <v>1.9664681917894076E-3</v>
      </c>
    </row>
    <row r="2917" spans="1:8" x14ac:dyDescent="0.25">
      <c r="A2917" s="1">
        <v>1994</v>
      </c>
      <c r="B2917" s="1" t="s">
        <v>99</v>
      </c>
      <c r="C2917" t="s">
        <v>51</v>
      </c>
      <c r="D2917">
        <v>2</v>
      </c>
      <c r="E2917">
        <v>85</v>
      </c>
      <c r="F2917">
        <v>0.01</v>
      </c>
      <c r="G2917">
        <f t="shared" si="90"/>
        <v>5.0000000000000001E-3</v>
      </c>
      <c r="H2917">
        <f t="shared" si="91"/>
        <v>6.5548939726313589E-4</v>
      </c>
    </row>
    <row r="2918" spans="1:8" x14ac:dyDescent="0.25">
      <c r="A2918" s="1">
        <v>1994</v>
      </c>
      <c r="B2918" s="1" t="s">
        <v>99</v>
      </c>
      <c r="C2918" t="s">
        <v>51</v>
      </c>
      <c r="D2918">
        <v>2</v>
      </c>
      <c r="E2918">
        <v>85</v>
      </c>
      <c r="F2918">
        <v>0.04</v>
      </c>
      <c r="G2918">
        <f t="shared" si="90"/>
        <v>0.02</v>
      </c>
      <c r="H2918">
        <f t="shared" si="91"/>
        <v>2.6219575890525436E-3</v>
      </c>
    </row>
    <row r="2919" spans="1:8" x14ac:dyDescent="0.25">
      <c r="A2919" s="1">
        <v>1994</v>
      </c>
      <c r="B2919" s="1" t="s">
        <v>99</v>
      </c>
      <c r="C2919" t="s">
        <v>51</v>
      </c>
      <c r="D2919">
        <v>2</v>
      </c>
      <c r="E2919">
        <v>85</v>
      </c>
      <c r="F2919">
        <v>0.02</v>
      </c>
      <c r="G2919">
        <f t="shared" si="90"/>
        <v>0.01</v>
      </c>
      <c r="H2919">
        <f t="shared" si="91"/>
        <v>1.3109787945262718E-3</v>
      </c>
    </row>
    <row r="2920" spans="1:8" x14ac:dyDescent="0.25">
      <c r="A2920" s="1">
        <v>1994</v>
      </c>
      <c r="B2920" s="1" t="s">
        <v>99</v>
      </c>
      <c r="C2920" t="s">
        <v>51</v>
      </c>
      <c r="D2920">
        <v>2</v>
      </c>
      <c r="E2920">
        <v>85</v>
      </c>
      <c r="F2920">
        <v>0.02</v>
      </c>
      <c r="G2920">
        <f t="shared" si="90"/>
        <v>0.01</v>
      </c>
      <c r="H2920">
        <f t="shared" si="91"/>
        <v>1.3109787945262718E-3</v>
      </c>
    </row>
    <row r="2921" spans="1:8" x14ac:dyDescent="0.25">
      <c r="A2921" s="1">
        <v>1994</v>
      </c>
      <c r="B2921" s="1" t="s">
        <v>99</v>
      </c>
      <c r="C2921" t="s">
        <v>51</v>
      </c>
      <c r="D2921">
        <v>2</v>
      </c>
      <c r="E2921">
        <v>85</v>
      </c>
      <c r="F2921">
        <v>0.02</v>
      </c>
      <c r="G2921">
        <f t="shared" si="90"/>
        <v>0.01</v>
      </c>
      <c r="H2921">
        <f t="shared" si="91"/>
        <v>1.3109787945262718E-3</v>
      </c>
    </row>
    <row r="2922" spans="1:8" x14ac:dyDescent="0.25">
      <c r="A2922" s="1">
        <v>1994</v>
      </c>
      <c r="B2922" s="1" t="s">
        <v>99</v>
      </c>
      <c r="C2922" t="s">
        <v>51</v>
      </c>
      <c r="D2922">
        <v>2</v>
      </c>
      <c r="E2922">
        <v>85</v>
      </c>
      <c r="F2922">
        <v>0.1</v>
      </c>
      <c r="G2922">
        <f t="shared" si="90"/>
        <v>0.05</v>
      </c>
      <c r="H2922">
        <f t="shared" si="91"/>
        <v>6.55489397263136E-3</v>
      </c>
    </row>
    <row r="2923" spans="1:8" x14ac:dyDescent="0.25">
      <c r="A2923" s="1">
        <v>1994</v>
      </c>
      <c r="B2923" s="1" t="s">
        <v>99</v>
      </c>
      <c r="C2923" t="s">
        <v>51</v>
      </c>
      <c r="D2923">
        <v>2</v>
      </c>
      <c r="E2923">
        <v>85</v>
      </c>
      <c r="F2923">
        <v>0.02</v>
      </c>
      <c r="G2923">
        <f t="shared" si="90"/>
        <v>0.01</v>
      </c>
      <c r="H2923">
        <f t="shared" si="91"/>
        <v>1.3109787945262718E-3</v>
      </c>
    </row>
    <row r="2924" spans="1:8" x14ac:dyDescent="0.25">
      <c r="A2924" s="1">
        <v>1994</v>
      </c>
      <c r="B2924" s="1" t="s">
        <v>99</v>
      </c>
      <c r="C2924" t="s">
        <v>51</v>
      </c>
      <c r="D2924">
        <v>2</v>
      </c>
      <c r="E2924">
        <v>85</v>
      </c>
      <c r="F2924">
        <v>0.08</v>
      </c>
      <c r="G2924">
        <f t="shared" si="90"/>
        <v>0.04</v>
      </c>
      <c r="H2924">
        <f t="shared" si="91"/>
        <v>5.2439151781050871E-3</v>
      </c>
    </row>
    <row r="2925" spans="1:8" x14ac:dyDescent="0.25">
      <c r="A2925" s="1">
        <v>1994</v>
      </c>
      <c r="B2925" s="1" t="s">
        <v>99</v>
      </c>
      <c r="C2925" t="s">
        <v>51</v>
      </c>
      <c r="D2925">
        <v>2</v>
      </c>
      <c r="E2925">
        <v>85</v>
      </c>
      <c r="F2925">
        <v>0.03</v>
      </c>
      <c r="G2925">
        <f t="shared" si="90"/>
        <v>1.4999999999999999E-2</v>
      </c>
      <c r="H2925">
        <f t="shared" si="91"/>
        <v>1.9664681917894076E-3</v>
      </c>
    </row>
    <row r="2926" spans="1:8" x14ac:dyDescent="0.25">
      <c r="A2926" s="1">
        <v>1994</v>
      </c>
      <c r="B2926" s="1" t="s">
        <v>99</v>
      </c>
      <c r="C2926" t="s">
        <v>51</v>
      </c>
      <c r="D2926">
        <v>2</v>
      </c>
      <c r="E2926">
        <v>85</v>
      </c>
      <c r="F2926">
        <v>0.04</v>
      </c>
      <c r="G2926">
        <f t="shared" si="90"/>
        <v>0.02</v>
      </c>
      <c r="H2926">
        <f t="shared" si="91"/>
        <v>2.6219575890525436E-3</v>
      </c>
    </row>
    <row r="2927" spans="1:8" x14ac:dyDescent="0.25">
      <c r="A2927" s="1">
        <v>1994</v>
      </c>
      <c r="B2927" s="1" t="s">
        <v>99</v>
      </c>
      <c r="C2927" t="s">
        <v>51</v>
      </c>
      <c r="D2927">
        <v>2</v>
      </c>
      <c r="E2927">
        <v>88</v>
      </c>
      <c r="F2927">
        <v>0.66</v>
      </c>
      <c r="G2927">
        <f t="shared" si="90"/>
        <v>0.33</v>
      </c>
      <c r="H2927">
        <f t="shared" si="91"/>
        <v>4.3262300219366973E-2</v>
      </c>
    </row>
    <row r="2928" spans="1:8" x14ac:dyDescent="0.25">
      <c r="A2928" s="1">
        <v>1994</v>
      </c>
      <c r="B2928" s="1" t="s">
        <v>99</v>
      </c>
      <c r="C2928" t="s">
        <v>51</v>
      </c>
      <c r="D2928">
        <v>2</v>
      </c>
      <c r="E2928">
        <v>88</v>
      </c>
      <c r="F2928">
        <v>0.4</v>
      </c>
      <c r="G2928">
        <f t="shared" si="90"/>
        <v>0.2</v>
      </c>
      <c r="H2928">
        <f t="shared" si="91"/>
        <v>2.621957589052544E-2</v>
      </c>
    </row>
    <row r="2929" spans="1:8" x14ac:dyDescent="0.25">
      <c r="A2929" s="1">
        <v>1994</v>
      </c>
      <c r="B2929" s="1" t="s">
        <v>99</v>
      </c>
      <c r="C2929" t="s">
        <v>51</v>
      </c>
      <c r="D2929">
        <v>2</v>
      </c>
      <c r="E2929">
        <v>88</v>
      </c>
      <c r="F2929">
        <v>1.1599999999999999</v>
      </c>
      <c r="G2929">
        <f t="shared" si="90"/>
        <v>0.57999999999999996</v>
      </c>
      <c r="H2929">
        <f t="shared" si="91"/>
        <v>7.6036770082523769E-2</v>
      </c>
    </row>
    <row r="2930" spans="1:8" x14ac:dyDescent="0.25">
      <c r="A2930" s="1">
        <v>1994</v>
      </c>
      <c r="B2930" s="1" t="s">
        <v>99</v>
      </c>
      <c r="C2930" t="s">
        <v>51</v>
      </c>
      <c r="D2930">
        <v>2</v>
      </c>
      <c r="E2930">
        <v>88</v>
      </c>
      <c r="F2930">
        <v>0.01</v>
      </c>
      <c r="G2930">
        <f t="shared" si="90"/>
        <v>5.0000000000000001E-3</v>
      </c>
      <c r="H2930">
        <f t="shared" si="91"/>
        <v>6.5548939726313589E-4</v>
      </c>
    </row>
    <row r="2931" spans="1:8" x14ac:dyDescent="0.25">
      <c r="A2931" s="1">
        <v>1994</v>
      </c>
      <c r="B2931" s="1" t="s">
        <v>99</v>
      </c>
      <c r="C2931" t="s">
        <v>51</v>
      </c>
      <c r="D2931">
        <v>2</v>
      </c>
      <c r="E2931">
        <v>88</v>
      </c>
      <c r="F2931">
        <v>0.13</v>
      </c>
      <c r="G2931">
        <f t="shared" si="90"/>
        <v>6.5000000000000002E-2</v>
      </c>
      <c r="H2931">
        <f t="shared" si="91"/>
        <v>8.521362164420768E-3</v>
      </c>
    </row>
    <row r="2932" spans="1:8" x14ac:dyDescent="0.25">
      <c r="A2932" s="1">
        <v>1994</v>
      </c>
      <c r="B2932" s="1" t="s">
        <v>99</v>
      </c>
      <c r="C2932" t="s">
        <v>51</v>
      </c>
      <c r="D2932">
        <v>2</v>
      </c>
      <c r="E2932">
        <v>88</v>
      </c>
      <c r="F2932">
        <v>0.79</v>
      </c>
      <c r="G2932">
        <f t="shared" si="90"/>
        <v>0.39500000000000002</v>
      </c>
      <c r="H2932">
        <f t="shared" si="91"/>
        <v>5.1783662383787739E-2</v>
      </c>
    </row>
    <row r="2933" spans="1:8" x14ac:dyDescent="0.25">
      <c r="A2933" s="1">
        <v>1994</v>
      </c>
      <c r="B2933" s="1" t="s">
        <v>99</v>
      </c>
      <c r="C2933" t="s">
        <v>51</v>
      </c>
      <c r="D2933">
        <v>2</v>
      </c>
      <c r="E2933">
        <v>88</v>
      </c>
      <c r="F2933">
        <v>0.38</v>
      </c>
      <c r="G2933">
        <f t="shared" si="90"/>
        <v>0.19</v>
      </c>
      <c r="H2933">
        <f t="shared" si="91"/>
        <v>2.4908597095999165E-2</v>
      </c>
    </row>
    <row r="2934" spans="1:8" x14ac:dyDescent="0.25">
      <c r="A2934" s="1">
        <v>1994</v>
      </c>
      <c r="B2934" s="1" t="s">
        <v>99</v>
      </c>
      <c r="C2934" t="s">
        <v>51</v>
      </c>
      <c r="D2934">
        <v>2</v>
      </c>
      <c r="E2934">
        <v>88</v>
      </c>
      <c r="F2934">
        <v>0.36</v>
      </c>
      <c r="G2934">
        <f t="shared" si="90"/>
        <v>0.18</v>
      </c>
      <c r="H2934">
        <f t="shared" si="91"/>
        <v>2.3597618301472893E-2</v>
      </c>
    </row>
    <row r="2935" spans="1:8" x14ac:dyDescent="0.25">
      <c r="A2935" s="1">
        <v>1994</v>
      </c>
      <c r="B2935" s="1" t="s">
        <v>99</v>
      </c>
      <c r="C2935" t="s">
        <v>51</v>
      </c>
      <c r="D2935">
        <v>3</v>
      </c>
      <c r="E2935">
        <v>29</v>
      </c>
      <c r="F2935">
        <v>0.11</v>
      </c>
      <c r="G2935">
        <f t="shared" si="90"/>
        <v>5.5E-2</v>
      </c>
      <c r="H2935">
        <f t="shared" si="91"/>
        <v>7.2103833698944951E-3</v>
      </c>
    </row>
    <row r="2936" spans="1:8" x14ac:dyDescent="0.25">
      <c r="A2936" s="1">
        <v>1994</v>
      </c>
      <c r="B2936" s="1" t="s">
        <v>99</v>
      </c>
      <c r="C2936" t="s">
        <v>51</v>
      </c>
      <c r="D2936">
        <v>3</v>
      </c>
      <c r="E2936">
        <v>29</v>
      </c>
      <c r="F2936">
        <v>0.02</v>
      </c>
      <c r="G2936">
        <f t="shared" si="90"/>
        <v>0.01</v>
      </c>
      <c r="H2936">
        <f t="shared" si="91"/>
        <v>1.3109787945262718E-3</v>
      </c>
    </row>
    <row r="2937" spans="1:8" x14ac:dyDescent="0.25">
      <c r="A2937" s="1">
        <v>1994</v>
      </c>
      <c r="B2937" s="1" t="s">
        <v>99</v>
      </c>
      <c r="C2937" t="s">
        <v>51</v>
      </c>
      <c r="D2937">
        <v>3</v>
      </c>
      <c r="E2937">
        <v>29</v>
      </c>
      <c r="F2937">
        <v>0.03</v>
      </c>
      <c r="G2937">
        <f t="shared" si="90"/>
        <v>1.4999999999999999E-2</v>
      </c>
      <c r="H2937">
        <f t="shared" si="91"/>
        <v>1.9664681917894076E-3</v>
      </c>
    </row>
    <row r="2938" spans="1:8" x14ac:dyDescent="0.25">
      <c r="A2938" s="1">
        <v>1994</v>
      </c>
      <c r="B2938" s="1" t="s">
        <v>99</v>
      </c>
      <c r="C2938" t="s">
        <v>51</v>
      </c>
      <c r="D2938">
        <v>3</v>
      </c>
      <c r="E2938">
        <v>29</v>
      </c>
      <c r="F2938">
        <v>0.16</v>
      </c>
      <c r="G2938">
        <f t="shared" si="90"/>
        <v>0.08</v>
      </c>
      <c r="H2938">
        <f t="shared" si="91"/>
        <v>1.0487830356210174E-2</v>
      </c>
    </row>
    <row r="2939" spans="1:8" x14ac:dyDescent="0.25">
      <c r="A2939" s="1">
        <v>1994</v>
      </c>
      <c r="B2939" s="1" t="s">
        <v>99</v>
      </c>
      <c r="C2939" t="s">
        <v>51</v>
      </c>
      <c r="D2939">
        <v>3</v>
      </c>
      <c r="E2939">
        <v>29</v>
      </c>
      <c r="F2939">
        <v>0.03</v>
      </c>
      <c r="G2939">
        <f t="shared" si="90"/>
        <v>1.4999999999999999E-2</v>
      </c>
      <c r="H2939">
        <f t="shared" si="91"/>
        <v>1.9664681917894076E-3</v>
      </c>
    </row>
    <row r="2940" spans="1:8" x14ac:dyDescent="0.25">
      <c r="A2940" s="1">
        <v>1994</v>
      </c>
      <c r="B2940" s="1" t="s">
        <v>99</v>
      </c>
      <c r="C2940" t="s">
        <v>51</v>
      </c>
      <c r="D2940">
        <v>3</v>
      </c>
      <c r="E2940">
        <v>29</v>
      </c>
      <c r="F2940">
        <v>0.03</v>
      </c>
      <c r="G2940">
        <f t="shared" si="90"/>
        <v>1.4999999999999999E-2</v>
      </c>
      <c r="H2940">
        <f t="shared" si="91"/>
        <v>1.9664681917894076E-3</v>
      </c>
    </row>
    <row r="2941" spans="1:8" x14ac:dyDescent="0.25">
      <c r="A2941" s="1">
        <v>1994</v>
      </c>
      <c r="B2941" s="1" t="s">
        <v>99</v>
      </c>
      <c r="C2941" t="s">
        <v>51</v>
      </c>
      <c r="D2941">
        <v>3</v>
      </c>
      <c r="E2941">
        <v>29</v>
      </c>
      <c r="F2941">
        <v>0.02</v>
      </c>
      <c r="G2941">
        <f t="shared" si="90"/>
        <v>0.01</v>
      </c>
      <c r="H2941">
        <f t="shared" si="91"/>
        <v>1.3109787945262718E-3</v>
      </c>
    </row>
    <row r="2942" spans="1:8" x14ac:dyDescent="0.25">
      <c r="A2942" s="1">
        <v>1994</v>
      </c>
      <c r="B2942" s="1" t="s">
        <v>99</v>
      </c>
      <c r="C2942" t="s">
        <v>51</v>
      </c>
      <c r="D2942">
        <v>3</v>
      </c>
      <c r="E2942">
        <v>29</v>
      </c>
      <c r="F2942">
        <v>0.18</v>
      </c>
      <c r="G2942">
        <f t="shared" si="90"/>
        <v>0.09</v>
      </c>
      <c r="H2942">
        <f t="shared" si="91"/>
        <v>1.1798809150736446E-2</v>
      </c>
    </row>
    <row r="2943" spans="1:8" x14ac:dyDescent="0.25">
      <c r="A2943" s="1">
        <v>1994</v>
      </c>
      <c r="B2943" s="1" t="s">
        <v>99</v>
      </c>
      <c r="C2943" t="s">
        <v>51</v>
      </c>
      <c r="D2943">
        <v>3</v>
      </c>
      <c r="E2943">
        <v>29</v>
      </c>
      <c r="F2943">
        <v>0.06</v>
      </c>
      <c r="G2943">
        <f t="shared" si="90"/>
        <v>0.03</v>
      </c>
      <c r="H2943">
        <f t="shared" si="91"/>
        <v>3.9329363835788151E-3</v>
      </c>
    </row>
    <row r="2944" spans="1:8" x14ac:dyDescent="0.25">
      <c r="A2944" s="1">
        <v>1994</v>
      </c>
      <c r="B2944" s="1" t="s">
        <v>99</v>
      </c>
      <c r="C2944" t="s">
        <v>51</v>
      </c>
      <c r="D2944">
        <v>3</v>
      </c>
      <c r="E2944">
        <v>32</v>
      </c>
      <c r="F2944">
        <v>0.02</v>
      </c>
      <c r="G2944">
        <f t="shared" si="90"/>
        <v>0.01</v>
      </c>
      <c r="H2944">
        <f t="shared" si="91"/>
        <v>1.3109787945262718E-3</v>
      </c>
    </row>
    <row r="2945" spans="1:8" x14ac:dyDescent="0.25">
      <c r="A2945" s="1">
        <v>1994</v>
      </c>
      <c r="B2945" s="1" t="s">
        <v>99</v>
      </c>
      <c r="C2945" t="s">
        <v>51</v>
      </c>
      <c r="D2945">
        <v>3</v>
      </c>
      <c r="E2945">
        <v>32</v>
      </c>
      <c r="F2945">
        <v>0.01</v>
      </c>
      <c r="G2945">
        <f t="shared" si="90"/>
        <v>5.0000000000000001E-3</v>
      </c>
      <c r="H2945">
        <f t="shared" si="91"/>
        <v>6.5548939726313589E-4</v>
      </c>
    </row>
    <row r="2946" spans="1:8" x14ac:dyDescent="0.25">
      <c r="A2946" s="1">
        <v>1994</v>
      </c>
      <c r="B2946" s="1" t="s">
        <v>99</v>
      </c>
      <c r="C2946" t="s">
        <v>51</v>
      </c>
      <c r="D2946">
        <v>3</v>
      </c>
      <c r="E2946">
        <v>32</v>
      </c>
      <c r="F2946">
        <v>0.01</v>
      </c>
      <c r="G2946">
        <f t="shared" si="90"/>
        <v>5.0000000000000001E-3</v>
      </c>
      <c r="H2946">
        <f t="shared" si="91"/>
        <v>6.5548939726313589E-4</v>
      </c>
    </row>
    <row r="2947" spans="1:8" x14ac:dyDescent="0.25">
      <c r="A2947" s="1">
        <v>1994</v>
      </c>
      <c r="B2947" s="1" t="s">
        <v>99</v>
      </c>
      <c r="C2947" t="s">
        <v>51</v>
      </c>
      <c r="D2947">
        <v>3</v>
      </c>
      <c r="E2947">
        <v>32</v>
      </c>
      <c r="F2947">
        <v>0.03</v>
      </c>
      <c r="G2947">
        <f t="shared" ref="G2947:G3010" si="92">(F2947/0.5)/4</f>
        <v>1.4999999999999999E-2</v>
      </c>
      <c r="H2947">
        <f t="shared" ref="H2947:H3010" si="93">G2947*(12.55/95.73)</f>
        <v>1.9664681917894076E-3</v>
      </c>
    </row>
    <row r="2948" spans="1:8" x14ac:dyDescent="0.25">
      <c r="A2948" s="1">
        <v>1994</v>
      </c>
      <c r="B2948" s="1" t="s">
        <v>99</v>
      </c>
      <c r="C2948" t="s">
        <v>51</v>
      </c>
      <c r="D2948">
        <v>3</v>
      </c>
      <c r="E2948">
        <v>32</v>
      </c>
      <c r="F2948">
        <v>0.02</v>
      </c>
      <c r="G2948">
        <f t="shared" si="92"/>
        <v>0.01</v>
      </c>
      <c r="H2948">
        <f t="shared" si="93"/>
        <v>1.3109787945262718E-3</v>
      </c>
    </row>
    <row r="2949" spans="1:8" x14ac:dyDescent="0.25">
      <c r="A2949" s="1">
        <v>1994</v>
      </c>
      <c r="B2949" s="1" t="s">
        <v>99</v>
      </c>
      <c r="C2949" t="s">
        <v>51</v>
      </c>
      <c r="D2949">
        <v>3</v>
      </c>
      <c r="E2949">
        <v>32</v>
      </c>
      <c r="F2949">
        <v>0.13</v>
      </c>
      <c r="G2949">
        <f t="shared" si="92"/>
        <v>6.5000000000000002E-2</v>
      </c>
      <c r="H2949">
        <f t="shared" si="93"/>
        <v>8.521362164420768E-3</v>
      </c>
    </row>
    <row r="2950" spans="1:8" x14ac:dyDescent="0.25">
      <c r="A2950" s="1">
        <v>1994</v>
      </c>
      <c r="B2950" s="1" t="s">
        <v>99</v>
      </c>
      <c r="C2950" t="s">
        <v>51</v>
      </c>
      <c r="D2950">
        <v>3</v>
      </c>
      <c r="E2950">
        <v>32</v>
      </c>
      <c r="F2950">
        <v>0.04</v>
      </c>
      <c r="G2950">
        <f t="shared" si="92"/>
        <v>0.02</v>
      </c>
      <c r="H2950">
        <f t="shared" si="93"/>
        <v>2.6219575890525436E-3</v>
      </c>
    </row>
    <row r="2951" spans="1:8" x14ac:dyDescent="0.25">
      <c r="A2951" s="1">
        <v>1994</v>
      </c>
      <c r="B2951" s="1" t="s">
        <v>99</v>
      </c>
      <c r="C2951" t="s">
        <v>51</v>
      </c>
      <c r="D2951">
        <v>3</v>
      </c>
      <c r="E2951">
        <v>32</v>
      </c>
      <c r="F2951">
        <v>0.01</v>
      </c>
      <c r="G2951">
        <f t="shared" si="92"/>
        <v>5.0000000000000001E-3</v>
      </c>
      <c r="H2951">
        <f t="shared" si="93"/>
        <v>6.5548939726313589E-4</v>
      </c>
    </row>
    <row r="2952" spans="1:8" x14ac:dyDescent="0.25">
      <c r="A2952" s="1">
        <v>1994</v>
      </c>
      <c r="B2952" s="1" t="s">
        <v>99</v>
      </c>
      <c r="C2952" t="s">
        <v>51</v>
      </c>
      <c r="D2952">
        <v>3</v>
      </c>
      <c r="E2952">
        <v>32</v>
      </c>
      <c r="F2952">
        <v>0.01</v>
      </c>
      <c r="G2952">
        <f t="shared" si="92"/>
        <v>5.0000000000000001E-3</v>
      </c>
      <c r="H2952">
        <f t="shared" si="93"/>
        <v>6.5548939726313589E-4</v>
      </c>
    </row>
    <row r="2953" spans="1:8" x14ac:dyDescent="0.25">
      <c r="A2953" s="1">
        <v>1994</v>
      </c>
      <c r="B2953" s="1" t="s">
        <v>99</v>
      </c>
      <c r="C2953" t="s">
        <v>51</v>
      </c>
      <c r="D2953">
        <v>3</v>
      </c>
      <c r="E2953">
        <v>32</v>
      </c>
      <c r="F2953">
        <v>0.13</v>
      </c>
      <c r="G2953">
        <f t="shared" si="92"/>
        <v>6.5000000000000002E-2</v>
      </c>
      <c r="H2953">
        <f t="shared" si="93"/>
        <v>8.521362164420768E-3</v>
      </c>
    </row>
    <row r="2954" spans="1:8" x14ac:dyDescent="0.25">
      <c r="A2954" s="1">
        <v>1994</v>
      </c>
      <c r="B2954" s="1" t="s">
        <v>99</v>
      </c>
      <c r="C2954" t="s">
        <v>51</v>
      </c>
      <c r="D2954">
        <v>3</v>
      </c>
      <c r="E2954">
        <v>32</v>
      </c>
      <c r="F2954">
        <v>0.03</v>
      </c>
      <c r="G2954">
        <f t="shared" si="92"/>
        <v>1.4999999999999999E-2</v>
      </c>
      <c r="H2954">
        <f t="shared" si="93"/>
        <v>1.9664681917894076E-3</v>
      </c>
    </row>
    <row r="2955" spans="1:8" x14ac:dyDescent="0.25">
      <c r="A2955" s="1">
        <v>1994</v>
      </c>
      <c r="B2955" s="1" t="s">
        <v>99</v>
      </c>
      <c r="C2955" t="s">
        <v>51</v>
      </c>
      <c r="D2955">
        <v>3</v>
      </c>
      <c r="E2955">
        <v>32</v>
      </c>
      <c r="F2955">
        <v>0.01</v>
      </c>
      <c r="G2955">
        <f t="shared" si="92"/>
        <v>5.0000000000000001E-3</v>
      </c>
      <c r="H2955">
        <f t="shared" si="93"/>
        <v>6.5548939726313589E-4</v>
      </c>
    </row>
    <row r="2956" spans="1:8" x14ac:dyDescent="0.25">
      <c r="A2956" s="1">
        <v>1994</v>
      </c>
      <c r="B2956" s="1" t="s">
        <v>99</v>
      </c>
      <c r="C2956" t="s">
        <v>51</v>
      </c>
      <c r="D2956">
        <v>3</v>
      </c>
      <c r="E2956">
        <v>32</v>
      </c>
      <c r="F2956">
        <v>0.06</v>
      </c>
      <c r="G2956">
        <f t="shared" si="92"/>
        <v>0.03</v>
      </c>
      <c r="H2956">
        <f t="shared" si="93"/>
        <v>3.9329363835788151E-3</v>
      </c>
    </row>
    <row r="2957" spans="1:8" x14ac:dyDescent="0.25">
      <c r="A2957" s="1">
        <v>1994</v>
      </c>
      <c r="B2957" s="1" t="s">
        <v>99</v>
      </c>
      <c r="C2957" t="s">
        <v>51</v>
      </c>
      <c r="D2957">
        <v>3</v>
      </c>
      <c r="E2957">
        <v>32</v>
      </c>
      <c r="F2957">
        <v>0.05</v>
      </c>
      <c r="G2957">
        <f t="shared" si="92"/>
        <v>2.5000000000000001E-2</v>
      </c>
      <c r="H2957">
        <f t="shared" si="93"/>
        <v>3.27744698631568E-3</v>
      </c>
    </row>
    <row r="2958" spans="1:8" x14ac:dyDescent="0.25">
      <c r="A2958" s="1">
        <v>1994</v>
      </c>
      <c r="B2958" s="1" t="s">
        <v>99</v>
      </c>
      <c r="C2958" t="s">
        <v>51</v>
      </c>
      <c r="D2958">
        <v>3</v>
      </c>
      <c r="E2958">
        <v>32</v>
      </c>
      <c r="F2958">
        <v>0.02</v>
      </c>
      <c r="G2958">
        <f t="shared" si="92"/>
        <v>0.01</v>
      </c>
      <c r="H2958">
        <f t="shared" si="93"/>
        <v>1.3109787945262718E-3</v>
      </c>
    </row>
    <row r="2959" spans="1:8" x14ac:dyDescent="0.25">
      <c r="A2959" s="1">
        <v>1994</v>
      </c>
      <c r="B2959" s="1" t="s">
        <v>99</v>
      </c>
      <c r="C2959" t="s">
        <v>51</v>
      </c>
      <c r="D2959">
        <v>3</v>
      </c>
      <c r="E2959">
        <v>32</v>
      </c>
      <c r="F2959">
        <v>0.01</v>
      </c>
      <c r="G2959">
        <f t="shared" si="92"/>
        <v>5.0000000000000001E-3</v>
      </c>
      <c r="H2959">
        <f t="shared" si="93"/>
        <v>6.5548939726313589E-4</v>
      </c>
    </row>
    <row r="2960" spans="1:8" x14ac:dyDescent="0.25">
      <c r="A2960" s="1">
        <v>1994</v>
      </c>
      <c r="B2960" s="1" t="s">
        <v>99</v>
      </c>
      <c r="C2960" t="s">
        <v>51</v>
      </c>
      <c r="D2960">
        <v>3</v>
      </c>
      <c r="E2960">
        <v>32</v>
      </c>
      <c r="F2960">
        <v>0.01</v>
      </c>
      <c r="G2960">
        <f t="shared" si="92"/>
        <v>5.0000000000000001E-3</v>
      </c>
      <c r="H2960">
        <f t="shared" si="93"/>
        <v>6.5548939726313589E-4</v>
      </c>
    </row>
    <row r="2961" spans="1:8" x14ac:dyDescent="0.25">
      <c r="A2961" s="1">
        <v>1994</v>
      </c>
      <c r="B2961" s="1" t="s">
        <v>99</v>
      </c>
      <c r="C2961" t="s">
        <v>51</v>
      </c>
      <c r="D2961">
        <v>3</v>
      </c>
      <c r="E2961">
        <v>32</v>
      </c>
      <c r="F2961">
        <v>0.02</v>
      </c>
      <c r="G2961">
        <f t="shared" si="92"/>
        <v>0.01</v>
      </c>
      <c r="H2961">
        <f t="shared" si="93"/>
        <v>1.3109787945262718E-3</v>
      </c>
    </row>
    <row r="2962" spans="1:8" x14ac:dyDescent="0.25">
      <c r="A2962" s="1">
        <v>1994</v>
      </c>
      <c r="B2962" s="1" t="s">
        <v>99</v>
      </c>
      <c r="C2962" t="s">
        <v>51</v>
      </c>
      <c r="D2962">
        <v>3</v>
      </c>
      <c r="E2962">
        <v>32</v>
      </c>
      <c r="F2962">
        <v>0.05</v>
      </c>
      <c r="G2962">
        <f t="shared" si="92"/>
        <v>2.5000000000000001E-2</v>
      </c>
      <c r="H2962">
        <f t="shared" si="93"/>
        <v>3.27744698631568E-3</v>
      </c>
    </row>
    <row r="2963" spans="1:8" x14ac:dyDescent="0.25">
      <c r="A2963" s="1">
        <v>1994</v>
      </c>
      <c r="B2963" s="1" t="s">
        <v>99</v>
      </c>
      <c r="C2963" t="s">
        <v>51</v>
      </c>
      <c r="D2963">
        <v>3</v>
      </c>
      <c r="E2963">
        <v>32</v>
      </c>
      <c r="F2963">
        <v>0.01</v>
      </c>
      <c r="G2963">
        <f t="shared" si="92"/>
        <v>5.0000000000000001E-3</v>
      </c>
      <c r="H2963">
        <f t="shared" si="93"/>
        <v>6.5548939726313589E-4</v>
      </c>
    </row>
    <row r="2964" spans="1:8" x14ac:dyDescent="0.25">
      <c r="A2964" s="1">
        <v>1994</v>
      </c>
      <c r="B2964" s="1" t="s">
        <v>99</v>
      </c>
      <c r="C2964" t="s">
        <v>51</v>
      </c>
      <c r="D2964">
        <v>3</v>
      </c>
      <c r="E2964">
        <v>32</v>
      </c>
      <c r="F2964">
        <v>0.02</v>
      </c>
      <c r="G2964">
        <f t="shared" si="92"/>
        <v>0.01</v>
      </c>
      <c r="H2964">
        <f t="shared" si="93"/>
        <v>1.3109787945262718E-3</v>
      </c>
    </row>
    <row r="2965" spans="1:8" x14ac:dyDescent="0.25">
      <c r="A2965" s="1">
        <v>1994</v>
      </c>
      <c r="B2965" s="1" t="s">
        <v>99</v>
      </c>
      <c r="C2965" t="s">
        <v>51</v>
      </c>
      <c r="D2965">
        <v>3</v>
      </c>
      <c r="E2965">
        <v>32</v>
      </c>
      <c r="F2965">
        <v>7.0000000000000007E-2</v>
      </c>
      <c r="G2965">
        <f t="shared" si="92"/>
        <v>3.5000000000000003E-2</v>
      </c>
      <c r="H2965">
        <f t="shared" si="93"/>
        <v>4.588425780841952E-3</v>
      </c>
    </row>
    <row r="2966" spans="1:8" x14ac:dyDescent="0.25">
      <c r="A2966" s="1">
        <v>1994</v>
      </c>
      <c r="B2966" s="1" t="s">
        <v>99</v>
      </c>
      <c r="C2966" t="s">
        <v>51</v>
      </c>
      <c r="D2966">
        <v>3</v>
      </c>
      <c r="E2966">
        <v>32</v>
      </c>
      <c r="F2966">
        <v>0.01</v>
      </c>
      <c r="G2966">
        <f t="shared" si="92"/>
        <v>5.0000000000000001E-3</v>
      </c>
      <c r="H2966">
        <f t="shared" si="93"/>
        <v>6.5548939726313589E-4</v>
      </c>
    </row>
    <row r="2967" spans="1:8" x14ac:dyDescent="0.25">
      <c r="A2967" s="1">
        <v>1994</v>
      </c>
      <c r="B2967" s="1" t="s">
        <v>99</v>
      </c>
      <c r="C2967" t="s">
        <v>51</v>
      </c>
      <c r="D2967">
        <v>3</v>
      </c>
      <c r="E2967">
        <v>32</v>
      </c>
      <c r="F2967">
        <v>0.05</v>
      </c>
      <c r="G2967">
        <f t="shared" si="92"/>
        <v>2.5000000000000001E-2</v>
      </c>
      <c r="H2967">
        <f t="shared" si="93"/>
        <v>3.27744698631568E-3</v>
      </c>
    </row>
    <row r="2968" spans="1:8" x14ac:dyDescent="0.25">
      <c r="A2968" s="1">
        <v>1994</v>
      </c>
      <c r="B2968" s="1" t="s">
        <v>99</v>
      </c>
      <c r="C2968" t="s">
        <v>51</v>
      </c>
      <c r="D2968">
        <v>3</v>
      </c>
      <c r="E2968">
        <v>32</v>
      </c>
      <c r="F2968">
        <v>0.02</v>
      </c>
      <c r="G2968">
        <f t="shared" si="92"/>
        <v>0.01</v>
      </c>
      <c r="H2968">
        <f t="shared" si="93"/>
        <v>1.3109787945262718E-3</v>
      </c>
    </row>
    <row r="2969" spans="1:8" x14ac:dyDescent="0.25">
      <c r="A2969" s="1">
        <v>1994</v>
      </c>
      <c r="B2969" s="1" t="s">
        <v>99</v>
      </c>
      <c r="C2969" t="s">
        <v>51</v>
      </c>
      <c r="D2969">
        <v>3</v>
      </c>
      <c r="E2969">
        <v>32</v>
      </c>
      <c r="F2969">
        <v>0.01</v>
      </c>
      <c r="G2969">
        <f t="shared" si="92"/>
        <v>5.0000000000000001E-3</v>
      </c>
      <c r="H2969">
        <f t="shared" si="93"/>
        <v>6.5548939726313589E-4</v>
      </c>
    </row>
    <row r="2970" spans="1:8" x14ac:dyDescent="0.25">
      <c r="A2970" s="1">
        <v>1994</v>
      </c>
      <c r="B2970" s="1" t="s">
        <v>99</v>
      </c>
      <c r="C2970" t="s">
        <v>51</v>
      </c>
      <c r="D2970">
        <v>3</v>
      </c>
      <c r="E2970">
        <v>32</v>
      </c>
      <c r="F2970">
        <v>0.01</v>
      </c>
      <c r="G2970">
        <f t="shared" si="92"/>
        <v>5.0000000000000001E-3</v>
      </c>
      <c r="H2970">
        <f t="shared" si="93"/>
        <v>6.5548939726313589E-4</v>
      </c>
    </row>
    <row r="2971" spans="1:8" x14ac:dyDescent="0.25">
      <c r="A2971" s="1">
        <v>1994</v>
      </c>
      <c r="B2971" s="1" t="s">
        <v>99</v>
      </c>
      <c r="C2971" t="s">
        <v>51</v>
      </c>
      <c r="D2971">
        <v>3</v>
      </c>
      <c r="E2971">
        <v>32</v>
      </c>
      <c r="F2971">
        <v>0.01</v>
      </c>
      <c r="G2971">
        <f t="shared" si="92"/>
        <v>5.0000000000000001E-3</v>
      </c>
      <c r="H2971">
        <f t="shared" si="93"/>
        <v>6.5548939726313589E-4</v>
      </c>
    </row>
    <row r="2972" spans="1:8" x14ac:dyDescent="0.25">
      <c r="A2972" s="1">
        <v>1994</v>
      </c>
      <c r="B2972" s="1" t="s">
        <v>99</v>
      </c>
      <c r="C2972" t="s">
        <v>51</v>
      </c>
      <c r="D2972">
        <v>3</v>
      </c>
      <c r="E2972">
        <v>32</v>
      </c>
      <c r="F2972">
        <v>0.02</v>
      </c>
      <c r="G2972">
        <f t="shared" si="92"/>
        <v>0.01</v>
      </c>
      <c r="H2972">
        <f t="shared" si="93"/>
        <v>1.3109787945262718E-3</v>
      </c>
    </row>
    <row r="2973" spans="1:8" x14ac:dyDescent="0.25">
      <c r="A2973" s="1">
        <v>1994</v>
      </c>
      <c r="B2973" s="1" t="s">
        <v>99</v>
      </c>
      <c r="C2973" t="s">
        <v>51</v>
      </c>
      <c r="D2973">
        <v>3</v>
      </c>
      <c r="E2973">
        <v>32</v>
      </c>
      <c r="F2973">
        <v>0.02</v>
      </c>
      <c r="G2973">
        <f t="shared" si="92"/>
        <v>0.01</v>
      </c>
      <c r="H2973">
        <f t="shared" si="93"/>
        <v>1.3109787945262718E-3</v>
      </c>
    </row>
    <row r="2974" spans="1:8" x14ac:dyDescent="0.25">
      <c r="A2974" s="1">
        <v>1994</v>
      </c>
      <c r="B2974" s="1" t="s">
        <v>99</v>
      </c>
      <c r="C2974" t="s">
        <v>51</v>
      </c>
      <c r="D2974">
        <v>3</v>
      </c>
      <c r="E2974">
        <v>32</v>
      </c>
      <c r="F2974">
        <v>0.01</v>
      </c>
      <c r="G2974">
        <f t="shared" si="92"/>
        <v>5.0000000000000001E-3</v>
      </c>
      <c r="H2974">
        <f t="shared" si="93"/>
        <v>6.5548939726313589E-4</v>
      </c>
    </row>
    <row r="2975" spans="1:8" x14ac:dyDescent="0.25">
      <c r="A2975" s="1">
        <v>1994</v>
      </c>
      <c r="B2975" s="1" t="s">
        <v>99</v>
      </c>
      <c r="C2975" t="s">
        <v>51</v>
      </c>
      <c r="D2975">
        <v>3</v>
      </c>
      <c r="E2975">
        <v>32</v>
      </c>
      <c r="F2975">
        <v>0.01</v>
      </c>
      <c r="G2975">
        <f t="shared" si="92"/>
        <v>5.0000000000000001E-3</v>
      </c>
      <c r="H2975">
        <f t="shared" si="93"/>
        <v>6.5548939726313589E-4</v>
      </c>
    </row>
    <row r="2976" spans="1:8" x14ac:dyDescent="0.25">
      <c r="A2976" s="1">
        <v>1994</v>
      </c>
      <c r="B2976" s="1" t="s">
        <v>99</v>
      </c>
      <c r="C2976" t="s">
        <v>51</v>
      </c>
      <c r="D2976">
        <v>3</v>
      </c>
      <c r="E2976">
        <v>32</v>
      </c>
      <c r="F2976">
        <v>0.06</v>
      </c>
      <c r="G2976">
        <f t="shared" si="92"/>
        <v>0.03</v>
      </c>
      <c r="H2976">
        <f t="shared" si="93"/>
        <v>3.9329363835788151E-3</v>
      </c>
    </row>
    <row r="2977" spans="1:8" x14ac:dyDescent="0.25">
      <c r="A2977" s="1">
        <v>1994</v>
      </c>
      <c r="B2977" s="1" t="s">
        <v>99</v>
      </c>
      <c r="C2977" t="s">
        <v>51</v>
      </c>
      <c r="D2977">
        <v>3</v>
      </c>
      <c r="E2977">
        <v>32</v>
      </c>
      <c r="F2977">
        <v>0.01</v>
      </c>
      <c r="G2977">
        <f t="shared" si="92"/>
        <v>5.0000000000000001E-3</v>
      </c>
      <c r="H2977">
        <f t="shared" si="93"/>
        <v>6.5548939726313589E-4</v>
      </c>
    </row>
    <row r="2978" spans="1:8" x14ac:dyDescent="0.25">
      <c r="A2978" s="1">
        <v>1994</v>
      </c>
      <c r="B2978" s="1" t="s">
        <v>99</v>
      </c>
      <c r="C2978" t="s">
        <v>51</v>
      </c>
      <c r="D2978">
        <v>3</v>
      </c>
      <c r="E2978">
        <v>32</v>
      </c>
      <c r="F2978">
        <v>0.01</v>
      </c>
      <c r="G2978">
        <f t="shared" si="92"/>
        <v>5.0000000000000001E-3</v>
      </c>
      <c r="H2978">
        <f t="shared" si="93"/>
        <v>6.5548939726313589E-4</v>
      </c>
    </row>
    <row r="2979" spans="1:8" x14ac:dyDescent="0.25">
      <c r="A2979" s="1">
        <v>1994</v>
      </c>
      <c r="B2979" s="1" t="s">
        <v>99</v>
      </c>
      <c r="C2979" t="s">
        <v>51</v>
      </c>
      <c r="D2979">
        <v>3</v>
      </c>
      <c r="E2979">
        <v>32</v>
      </c>
      <c r="F2979">
        <v>0.08</v>
      </c>
      <c r="G2979">
        <f t="shared" si="92"/>
        <v>0.04</v>
      </c>
      <c r="H2979">
        <f t="shared" si="93"/>
        <v>5.2439151781050871E-3</v>
      </c>
    </row>
    <row r="2980" spans="1:8" x14ac:dyDescent="0.25">
      <c r="A2980" s="1">
        <v>1994</v>
      </c>
      <c r="B2980" s="1" t="s">
        <v>99</v>
      </c>
      <c r="C2980" t="s">
        <v>51</v>
      </c>
      <c r="D2980">
        <v>3</v>
      </c>
      <c r="E2980">
        <v>32</v>
      </c>
      <c r="F2980">
        <v>0.03</v>
      </c>
      <c r="G2980">
        <f t="shared" si="92"/>
        <v>1.4999999999999999E-2</v>
      </c>
      <c r="H2980">
        <f t="shared" si="93"/>
        <v>1.9664681917894076E-3</v>
      </c>
    </row>
    <row r="2981" spans="1:8" x14ac:dyDescent="0.25">
      <c r="A2981" s="1">
        <v>1994</v>
      </c>
      <c r="B2981" s="1" t="s">
        <v>99</v>
      </c>
      <c r="C2981" t="s">
        <v>51</v>
      </c>
      <c r="D2981">
        <v>3</v>
      </c>
      <c r="E2981">
        <v>32</v>
      </c>
      <c r="F2981">
        <v>0.02</v>
      </c>
      <c r="G2981">
        <f t="shared" si="92"/>
        <v>0.01</v>
      </c>
      <c r="H2981">
        <f t="shared" si="93"/>
        <v>1.3109787945262718E-3</v>
      </c>
    </row>
    <row r="2982" spans="1:8" x14ac:dyDescent="0.25">
      <c r="A2982" s="1">
        <v>1994</v>
      </c>
      <c r="B2982" s="1" t="s">
        <v>99</v>
      </c>
      <c r="C2982" t="s">
        <v>51</v>
      </c>
      <c r="D2982">
        <v>3</v>
      </c>
      <c r="E2982">
        <v>32</v>
      </c>
      <c r="F2982">
        <v>0.14000000000000001</v>
      </c>
      <c r="G2982">
        <f t="shared" si="92"/>
        <v>7.0000000000000007E-2</v>
      </c>
      <c r="H2982">
        <f t="shared" si="93"/>
        <v>9.176851561683904E-3</v>
      </c>
    </row>
    <row r="2983" spans="1:8" x14ac:dyDescent="0.25">
      <c r="A2983" s="1">
        <v>1994</v>
      </c>
      <c r="B2983" s="1" t="s">
        <v>99</v>
      </c>
      <c r="C2983" t="s">
        <v>51</v>
      </c>
      <c r="D2983">
        <v>3</v>
      </c>
      <c r="E2983">
        <v>33</v>
      </c>
      <c r="F2983">
        <v>0.01</v>
      </c>
      <c r="G2983">
        <f t="shared" si="92"/>
        <v>5.0000000000000001E-3</v>
      </c>
      <c r="H2983">
        <f t="shared" si="93"/>
        <v>6.5548939726313589E-4</v>
      </c>
    </row>
    <row r="2984" spans="1:8" x14ac:dyDescent="0.25">
      <c r="A2984" s="1">
        <v>1994</v>
      </c>
      <c r="B2984" s="1" t="s">
        <v>99</v>
      </c>
      <c r="C2984" t="s">
        <v>51</v>
      </c>
      <c r="D2984">
        <v>3</v>
      </c>
      <c r="E2984">
        <v>33</v>
      </c>
      <c r="F2984">
        <v>0.01</v>
      </c>
      <c r="G2984">
        <f t="shared" si="92"/>
        <v>5.0000000000000001E-3</v>
      </c>
      <c r="H2984">
        <f t="shared" si="93"/>
        <v>6.5548939726313589E-4</v>
      </c>
    </row>
    <row r="2985" spans="1:8" x14ac:dyDescent="0.25">
      <c r="A2985" s="1">
        <v>1994</v>
      </c>
      <c r="B2985" s="1" t="s">
        <v>99</v>
      </c>
      <c r="C2985" t="s">
        <v>51</v>
      </c>
      <c r="D2985">
        <v>3</v>
      </c>
      <c r="E2985">
        <v>33</v>
      </c>
      <c r="F2985">
        <v>0.01</v>
      </c>
      <c r="G2985">
        <f t="shared" si="92"/>
        <v>5.0000000000000001E-3</v>
      </c>
      <c r="H2985">
        <f t="shared" si="93"/>
        <v>6.5548939726313589E-4</v>
      </c>
    </row>
    <row r="2986" spans="1:8" x14ac:dyDescent="0.25">
      <c r="A2986" s="1">
        <v>1994</v>
      </c>
      <c r="B2986" s="1" t="s">
        <v>99</v>
      </c>
      <c r="C2986" t="s">
        <v>51</v>
      </c>
      <c r="D2986">
        <v>3</v>
      </c>
      <c r="E2986">
        <v>33</v>
      </c>
      <c r="F2986">
        <v>0.02</v>
      </c>
      <c r="G2986">
        <f t="shared" si="92"/>
        <v>0.01</v>
      </c>
      <c r="H2986">
        <f t="shared" si="93"/>
        <v>1.3109787945262718E-3</v>
      </c>
    </row>
    <row r="2987" spans="1:8" x14ac:dyDescent="0.25">
      <c r="A2987" s="1">
        <v>1994</v>
      </c>
      <c r="B2987" s="1" t="s">
        <v>99</v>
      </c>
      <c r="C2987" t="s">
        <v>51</v>
      </c>
      <c r="D2987">
        <v>3</v>
      </c>
      <c r="E2987">
        <v>34</v>
      </c>
      <c r="F2987">
        <v>0.42</v>
      </c>
      <c r="G2987">
        <f t="shared" si="92"/>
        <v>0.21</v>
      </c>
      <c r="H2987">
        <f t="shared" si="93"/>
        <v>2.7530554685051709E-2</v>
      </c>
    </row>
    <row r="2988" spans="1:8" x14ac:dyDescent="0.25">
      <c r="A2988" s="1">
        <v>1994</v>
      </c>
      <c r="B2988" s="1" t="s">
        <v>99</v>
      </c>
      <c r="C2988" t="s">
        <v>51</v>
      </c>
      <c r="D2988">
        <v>3</v>
      </c>
      <c r="E2988">
        <v>38</v>
      </c>
      <c r="F2988">
        <v>0.67</v>
      </c>
      <c r="G2988">
        <f t="shared" si="92"/>
        <v>0.33500000000000002</v>
      </c>
      <c r="H2988">
        <f t="shared" si="93"/>
        <v>4.3917789616630107E-2</v>
      </c>
    </row>
    <row r="2989" spans="1:8" x14ac:dyDescent="0.25">
      <c r="A2989" s="1">
        <v>1994</v>
      </c>
      <c r="B2989" s="1" t="s">
        <v>99</v>
      </c>
      <c r="C2989" t="s">
        <v>51</v>
      </c>
      <c r="D2989">
        <v>3</v>
      </c>
      <c r="E2989">
        <v>38</v>
      </c>
      <c r="F2989">
        <v>0.15</v>
      </c>
      <c r="G2989">
        <f t="shared" si="92"/>
        <v>7.4999999999999997E-2</v>
      </c>
      <c r="H2989">
        <f t="shared" si="93"/>
        <v>9.8323409589470383E-3</v>
      </c>
    </row>
    <row r="2990" spans="1:8" x14ac:dyDescent="0.25">
      <c r="A2990" s="1">
        <v>1994</v>
      </c>
      <c r="B2990" s="1" t="s">
        <v>99</v>
      </c>
      <c r="C2990" t="s">
        <v>51</v>
      </c>
      <c r="D2990">
        <v>3</v>
      </c>
      <c r="E2990">
        <v>38</v>
      </c>
      <c r="F2990">
        <v>0.24</v>
      </c>
      <c r="G2990">
        <f t="shared" si="92"/>
        <v>0.12</v>
      </c>
      <c r="H2990">
        <f t="shared" si="93"/>
        <v>1.5731745534315261E-2</v>
      </c>
    </row>
    <row r="2991" spans="1:8" x14ac:dyDescent="0.25">
      <c r="A2991" s="1">
        <v>1994</v>
      </c>
      <c r="B2991" s="1" t="s">
        <v>99</v>
      </c>
      <c r="C2991" t="s">
        <v>51</v>
      </c>
      <c r="D2991">
        <v>3</v>
      </c>
      <c r="E2991">
        <v>38</v>
      </c>
      <c r="F2991">
        <v>0.72</v>
      </c>
      <c r="G2991">
        <f t="shared" si="92"/>
        <v>0.36</v>
      </c>
      <c r="H2991">
        <f t="shared" si="93"/>
        <v>4.7195236602945785E-2</v>
      </c>
    </row>
    <row r="2992" spans="1:8" x14ac:dyDescent="0.25">
      <c r="A2992" s="1">
        <v>1994</v>
      </c>
      <c r="B2992" s="1" t="s">
        <v>99</v>
      </c>
      <c r="C2992" t="s">
        <v>51</v>
      </c>
      <c r="D2992">
        <v>3</v>
      </c>
      <c r="E2992">
        <v>38</v>
      </c>
      <c r="F2992">
        <v>1.18</v>
      </c>
      <c r="G2992">
        <f t="shared" si="92"/>
        <v>0.59</v>
      </c>
      <c r="H2992">
        <f t="shared" si="93"/>
        <v>7.7347748877050038E-2</v>
      </c>
    </row>
    <row r="2993" spans="1:8" x14ac:dyDescent="0.25">
      <c r="A2993" s="1">
        <v>1994</v>
      </c>
      <c r="B2993" s="1" t="s">
        <v>99</v>
      </c>
      <c r="C2993" t="s">
        <v>51</v>
      </c>
      <c r="D2993">
        <v>3</v>
      </c>
      <c r="E2993">
        <v>38</v>
      </c>
      <c r="F2993">
        <v>0.81</v>
      </c>
      <c r="G2993">
        <f t="shared" si="92"/>
        <v>0.40500000000000003</v>
      </c>
      <c r="H2993">
        <f t="shared" si="93"/>
        <v>5.3094641178314014E-2</v>
      </c>
    </row>
    <row r="2994" spans="1:8" x14ac:dyDescent="0.25">
      <c r="A2994" s="1">
        <v>1994</v>
      </c>
      <c r="B2994" s="1" t="s">
        <v>99</v>
      </c>
      <c r="C2994" t="s">
        <v>51</v>
      </c>
      <c r="D2994">
        <v>3</v>
      </c>
      <c r="E2994">
        <v>38</v>
      </c>
      <c r="F2994">
        <v>1.41</v>
      </c>
      <c r="G2994">
        <f t="shared" si="92"/>
        <v>0.70499999999999996</v>
      </c>
      <c r="H2994">
        <f t="shared" si="93"/>
        <v>9.2424005014102167E-2</v>
      </c>
    </row>
    <row r="2995" spans="1:8" x14ac:dyDescent="0.25">
      <c r="A2995" s="1">
        <v>1994</v>
      </c>
      <c r="B2995" s="1" t="s">
        <v>99</v>
      </c>
      <c r="C2995" t="s">
        <v>51</v>
      </c>
      <c r="D2995">
        <v>3</v>
      </c>
      <c r="E2995">
        <v>38</v>
      </c>
      <c r="F2995">
        <v>1.08</v>
      </c>
      <c r="G2995">
        <f t="shared" si="92"/>
        <v>0.54</v>
      </c>
      <c r="H2995">
        <f t="shared" si="93"/>
        <v>7.0792854904418681E-2</v>
      </c>
    </row>
    <row r="2996" spans="1:8" x14ac:dyDescent="0.25">
      <c r="A2996" s="1">
        <v>1994</v>
      </c>
      <c r="B2996" s="1" t="s">
        <v>99</v>
      </c>
      <c r="C2996" t="s">
        <v>51</v>
      </c>
      <c r="D2996">
        <v>3</v>
      </c>
      <c r="E2996">
        <v>38</v>
      </c>
      <c r="F2996">
        <v>0.75</v>
      </c>
      <c r="G2996">
        <f t="shared" si="92"/>
        <v>0.375</v>
      </c>
      <c r="H2996">
        <f t="shared" si="93"/>
        <v>4.9161704794735195E-2</v>
      </c>
    </row>
    <row r="2997" spans="1:8" x14ac:dyDescent="0.25">
      <c r="A2997" s="1">
        <v>1994</v>
      </c>
      <c r="B2997" s="1" t="s">
        <v>99</v>
      </c>
      <c r="C2997" t="s">
        <v>51</v>
      </c>
      <c r="D2997">
        <v>3</v>
      </c>
      <c r="E2997">
        <v>38</v>
      </c>
      <c r="F2997">
        <v>0.26</v>
      </c>
      <c r="G2997">
        <f t="shared" si="92"/>
        <v>0.13</v>
      </c>
      <c r="H2997">
        <f t="shared" si="93"/>
        <v>1.7042724328841536E-2</v>
      </c>
    </row>
    <row r="2998" spans="1:8" x14ac:dyDescent="0.25">
      <c r="A2998" s="1">
        <v>1994</v>
      </c>
      <c r="B2998" s="1" t="s">
        <v>99</v>
      </c>
      <c r="C2998" t="s">
        <v>51</v>
      </c>
      <c r="D2998">
        <v>3</v>
      </c>
      <c r="E2998">
        <v>38</v>
      </c>
      <c r="F2998">
        <v>2.0499999999999998</v>
      </c>
      <c r="G2998">
        <f t="shared" si="92"/>
        <v>1.0249999999999999</v>
      </c>
      <c r="H2998">
        <f t="shared" si="93"/>
        <v>0.13437532643894284</v>
      </c>
    </row>
    <row r="2999" spans="1:8" x14ac:dyDescent="0.25">
      <c r="A2999" s="1">
        <v>1994</v>
      </c>
      <c r="B2999" s="1" t="s">
        <v>99</v>
      </c>
      <c r="C2999" t="s">
        <v>51</v>
      </c>
      <c r="D2999">
        <v>3</v>
      </c>
      <c r="E2999">
        <v>38</v>
      </c>
      <c r="F2999">
        <v>1.08</v>
      </c>
      <c r="G2999">
        <f t="shared" si="92"/>
        <v>0.54</v>
      </c>
      <c r="H2999">
        <f t="shared" si="93"/>
        <v>7.0792854904418681E-2</v>
      </c>
    </row>
    <row r="3000" spans="1:8" x14ac:dyDescent="0.25">
      <c r="A3000" s="1">
        <v>1994</v>
      </c>
      <c r="B3000" s="1" t="s">
        <v>99</v>
      </c>
      <c r="C3000" t="s">
        <v>51</v>
      </c>
      <c r="D3000">
        <v>3</v>
      </c>
      <c r="E3000">
        <v>38</v>
      </c>
      <c r="F3000">
        <v>1.45</v>
      </c>
      <c r="G3000">
        <f t="shared" si="92"/>
        <v>0.72499999999999998</v>
      </c>
      <c r="H3000">
        <f t="shared" si="93"/>
        <v>9.5045962603154704E-2</v>
      </c>
    </row>
    <row r="3001" spans="1:8" x14ac:dyDescent="0.25">
      <c r="A3001" s="1">
        <v>1994</v>
      </c>
      <c r="B3001" s="1" t="s">
        <v>99</v>
      </c>
      <c r="C3001" t="s">
        <v>51</v>
      </c>
      <c r="D3001">
        <v>3</v>
      </c>
      <c r="E3001">
        <v>38</v>
      </c>
      <c r="F3001">
        <v>4.43</v>
      </c>
      <c r="G3001">
        <f t="shared" si="92"/>
        <v>2.2149999999999999</v>
      </c>
      <c r="H3001">
        <f t="shared" si="93"/>
        <v>0.29038180298756922</v>
      </c>
    </row>
    <row r="3002" spans="1:8" x14ac:dyDescent="0.25">
      <c r="A3002" s="1">
        <v>1994</v>
      </c>
      <c r="B3002" s="1" t="s">
        <v>99</v>
      </c>
      <c r="C3002" t="s">
        <v>51</v>
      </c>
      <c r="D3002">
        <v>3</v>
      </c>
      <c r="E3002">
        <v>38</v>
      </c>
      <c r="F3002">
        <v>0.53</v>
      </c>
      <c r="G3002">
        <f t="shared" si="92"/>
        <v>0.26500000000000001</v>
      </c>
      <c r="H3002">
        <f t="shared" si="93"/>
        <v>3.4740938054946206E-2</v>
      </c>
    </row>
    <row r="3003" spans="1:8" x14ac:dyDescent="0.25">
      <c r="A3003" s="1">
        <v>1994</v>
      </c>
      <c r="B3003" s="1" t="s">
        <v>99</v>
      </c>
      <c r="C3003" t="s">
        <v>51</v>
      </c>
      <c r="D3003">
        <v>3</v>
      </c>
      <c r="E3003">
        <v>38</v>
      </c>
      <c r="F3003">
        <v>1.4</v>
      </c>
      <c r="G3003">
        <f t="shared" si="92"/>
        <v>0.7</v>
      </c>
      <c r="H3003">
        <f t="shared" si="93"/>
        <v>9.1768515616839019E-2</v>
      </c>
    </row>
    <row r="3004" spans="1:8" x14ac:dyDescent="0.25">
      <c r="A3004" s="1">
        <v>1994</v>
      </c>
      <c r="B3004" s="1" t="s">
        <v>99</v>
      </c>
      <c r="C3004" t="s">
        <v>51</v>
      </c>
      <c r="D3004">
        <v>3</v>
      </c>
      <c r="E3004">
        <v>38</v>
      </c>
      <c r="F3004">
        <v>0.99</v>
      </c>
      <c r="G3004">
        <f t="shared" si="92"/>
        <v>0.495</v>
      </c>
      <c r="H3004">
        <f t="shared" si="93"/>
        <v>6.4893450329050459E-2</v>
      </c>
    </row>
    <row r="3005" spans="1:8" x14ac:dyDescent="0.25">
      <c r="A3005" s="1">
        <v>1994</v>
      </c>
      <c r="B3005" s="1" t="s">
        <v>99</v>
      </c>
      <c r="C3005" t="s">
        <v>51</v>
      </c>
      <c r="D3005">
        <v>3</v>
      </c>
      <c r="E3005">
        <v>38</v>
      </c>
      <c r="F3005">
        <v>1.1299999999999999</v>
      </c>
      <c r="G3005">
        <f t="shared" si="92"/>
        <v>0.56499999999999995</v>
      </c>
      <c r="H3005">
        <f t="shared" si="93"/>
        <v>7.4070301890734352E-2</v>
      </c>
    </row>
    <row r="3006" spans="1:8" x14ac:dyDescent="0.25">
      <c r="A3006" s="1">
        <v>1994</v>
      </c>
      <c r="B3006" s="1" t="s">
        <v>99</v>
      </c>
      <c r="C3006" t="s">
        <v>51</v>
      </c>
      <c r="D3006">
        <v>3</v>
      </c>
      <c r="E3006">
        <v>38</v>
      </c>
      <c r="F3006">
        <v>1.08</v>
      </c>
      <c r="G3006">
        <f t="shared" si="92"/>
        <v>0.54</v>
      </c>
      <c r="H3006">
        <f t="shared" si="93"/>
        <v>7.0792854904418681E-2</v>
      </c>
    </row>
    <row r="3007" spans="1:8" x14ac:dyDescent="0.25">
      <c r="A3007" s="1">
        <v>1994</v>
      </c>
      <c r="B3007" s="1" t="s">
        <v>99</v>
      </c>
      <c r="C3007" t="s">
        <v>51</v>
      </c>
      <c r="D3007">
        <v>3</v>
      </c>
      <c r="E3007">
        <v>38</v>
      </c>
      <c r="F3007">
        <v>0.62</v>
      </c>
      <c r="G3007">
        <f t="shared" si="92"/>
        <v>0.31</v>
      </c>
      <c r="H3007">
        <f t="shared" si="93"/>
        <v>4.0640342630314429E-2</v>
      </c>
    </row>
    <row r="3008" spans="1:8" x14ac:dyDescent="0.25">
      <c r="A3008" s="1">
        <v>1994</v>
      </c>
      <c r="B3008" s="1" t="s">
        <v>99</v>
      </c>
      <c r="C3008" t="s">
        <v>51</v>
      </c>
      <c r="D3008">
        <v>3</v>
      </c>
      <c r="E3008">
        <v>38</v>
      </c>
      <c r="F3008">
        <v>0.42</v>
      </c>
      <c r="G3008">
        <f t="shared" si="92"/>
        <v>0.21</v>
      </c>
      <c r="H3008">
        <f t="shared" si="93"/>
        <v>2.7530554685051709E-2</v>
      </c>
    </row>
    <row r="3009" spans="1:8" x14ac:dyDescent="0.25">
      <c r="A3009" s="1">
        <v>1994</v>
      </c>
      <c r="B3009" s="1" t="s">
        <v>99</v>
      </c>
      <c r="C3009" t="s">
        <v>51</v>
      </c>
      <c r="D3009">
        <v>3</v>
      </c>
      <c r="E3009">
        <v>38</v>
      </c>
      <c r="F3009">
        <v>1.04</v>
      </c>
      <c r="G3009">
        <f t="shared" si="92"/>
        <v>0.52</v>
      </c>
      <c r="H3009">
        <f t="shared" si="93"/>
        <v>6.8170897315366144E-2</v>
      </c>
    </row>
    <row r="3010" spans="1:8" x14ac:dyDescent="0.25">
      <c r="A3010" s="1">
        <v>1994</v>
      </c>
      <c r="B3010" s="1" t="s">
        <v>99</v>
      </c>
      <c r="C3010" t="s">
        <v>51</v>
      </c>
      <c r="D3010">
        <v>3</v>
      </c>
      <c r="E3010">
        <v>38</v>
      </c>
      <c r="F3010">
        <v>0.31</v>
      </c>
      <c r="G3010">
        <f t="shared" si="92"/>
        <v>0.155</v>
      </c>
      <c r="H3010">
        <f t="shared" si="93"/>
        <v>2.0320171315157214E-2</v>
      </c>
    </row>
    <row r="3011" spans="1:8" x14ac:dyDescent="0.25">
      <c r="A3011" s="1">
        <v>1994</v>
      </c>
      <c r="B3011" s="1" t="s">
        <v>99</v>
      </c>
      <c r="C3011" t="s">
        <v>51</v>
      </c>
      <c r="D3011">
        <v>3</v>
      </c>
      <c r="E3011">
        <v>38</v>
      </c>
      <c r="F3011">
        <v>1.1599999999999999</v>
      </c>
      <c r="G3011">
        <f t="shared" ref="G3011:G3074" si="94">(F3011/0.5)/4</f>
        <v>0.57999999999999996</v>
      </c>
      <c r="H3011">
        <f t="shared" ref="H3011:H3074" si="95">G3011*(12.55/95.73)</f>
        <v>7.6036770082523769E-2</v>
      </c>
    </row>
    <row r="3012" spans="1:8" x14ac:dyDescent="0.25">
      <c r="A3012" s="1">
        <v>1994</v>
      </c>
      <c r="B3012" s="1" t="s">
        <v>99</v>
      </c>
      <c r="C3012" t="s">
        <v>51</v>
      </c>
      <c r="D3012">
        <v>3</v>
      </c>
      <c r="E3012">
        <v>38</v>
      </c>
      <c r="F3012">
        <v>0.87</v>
      </c>
      <c r="G3012">
        <f t="shared" si="94"/>
        <v>0.435</v>
      </c>
      <c r="H3012">
        <f t="shared" si="95"/>
        <v>5.7027577561892827E-2</v>
      </c>
    </row>
    <row r="3013" spans="1:8" x14ac:dyDescent="0.25">
      <c r="A3013" s="1">
        <v>1994</v>
      </c>
      <c r="B3013" s="1" t="s">
        <v>99</v>
      </c>
      <c r="C3013" t="s">
        <v>51</v>
      </c>
      <c r="D3013">
        <v>3</v>
      </c>
      <c r="E3013">
        <v>38</v>
      </c>
      <c r="F3013">
        <v>1.1299999999999999</v>
      </c>
      <c r="G3013">
        <f t="shared" si="94"/>
        <v>0.56499999999999995</v>
      </c>
      <c r="H3013">
        <f t="shared" si="95"/>
        <v>7.4070301890734352E-2</v>
      </c>
    </row>
    <row r="3014" spans="1:8" x14ac:dyDescent="0.25">
      <c r="A3014" s="1">
        <v>1994</v>
      </c>
      <c r="B3014" s="1" t="s">
        <v>99</v>
      </c>
      <c r="C3014" t="s">
        <v>51</v>
      </c>
      <c r="D3014">
        <v>3</v>
      </c>
      <c r="E3014">
        <v>38</v>
      </c>
      <c r="F3014">
        <v>0.46</v>
      </c>
      <c r="G3014">
        <f t="shared" si="94"/>
        <v>0.23</v>
      </c>
      <c r="H3014">
        <f t="shared" si="95"/>
        <v>3.0152512274104253E-2</v>
      </c>
    </row>
    <row r="3015" spans="1:8" x14ac:dyDescent="0.25">
      <c r="A3015" s="1">
        <v>1994</v>
      </c>
      <c r="B3015" s="1" t="s">
        <v>99</v>
      </c>
      <c r="C3015" t="s">
        <v>51</v>
      </c>
      <c r="D3015">
        <v>3</v>
      </c>
      <c r="E3015">
        <v>40</v>
      </c>
      <c r="F3015">
        <v>3.46</v>
      </c>
      <c r="G3015">
        <f t="shared" si="94"/>
        <v>1.73</v>
      </c>
      <c r="H3015">
        <f t="shared" si="95"/>
        <v>0.22679933145304504</v>
      </c>
    </row>
    <row r="3016" spans="1:8" x14ac:dyDescent="0.25">
      <c r="A3016" s="1">
        <v>1994</v>
      </c>
      <c r="B3016" s="1" t="s">
        <v>99</v>
      </c>
      <c r="C3016" t="s">
        <v>51</v>
      </c>
      <c r="D3016">
        <v>3</v>
      </c>
      <c r="E3016">
        <v>40</v>
      </c>
      <c r="F3016">
        <v>1.18</v>
      </c>
      <c r="G3016">
        <f t="shared" si="94"/>
        <v>0.59</v>
      </c>
      <c r="H3016">
        <f t="shared" si="95"/>
        <v>7.7347748877050038E-2</v>
      </c>
    </row>
    <row r="3017" spans="1:8" x14ac:dyDescent="0.25">
      <c r="A3017" s="1">
        <v>1994</v>
      </c>
      <c r="B3017" s="1" t="s">
        <v>99</v>
      </c>
      <c r="C3017" t="s">
        <v>51</v>
      </c>
      <c r="D3017">
        <v>3</v>
      </c>
      <c r="E3017">
        <v>40</v>
      </c>
      <c r="F3017">
        <v>1.36</v>
      </c>
      <c r="G3017">
        <f t="shared" si="94"/>
        <v>0.68</v>
      </c>
      <c r="H3017">
        <f t="shared" si="95"/>
        <v>8.9146558027786496E-2</v>
      </c>
    </row>
    <row r="3018" spans="1:8" x14ac:dyDescent="0.25">
      <c r="A3018" s="1">
        <v>1994</v>
      </c>
      <c r="B3018" s="1" t="s">
        <v>99</v>
      </c>
      <c r="C3018" t="s">
        <v>51</v>
      </c>
      <c r="D3018">
        <v>3</v>
      </c>
      <c r="E3018">
        <v>40</v>
      </c>
      <c r="F3018">
        <v>0.08</v>
      </c>
      <c r="G3018">
        <f t="shared" si="94"/>
        <v>0.04</v>
      </c>
      <c r="H3018">
        <f t="shared" si="95"/>
        <v>5.2439151781050871E-3</v>
      </c>
    </row>
    <row r="3019" spans="1:8" x14ac:dyDescent="0.25">
      <c r="A3019" s="1">
        <v>1994</v>
      </c>
      <c r="B3019" s="1" t="s">
        <v>99</v>
      </c>
      <c r="C3019" t="s">
        <v>51</v>
      </c>
      <c r="D3019">
        <v>3</v>
      </c>
      <c r="E3019">
        <v>40</v>
      </c>
      <c r="F3019">
        <v>0.77</v>
      </c>
      <c r="G3019">
        <f t="shared" si="94"/>
        <v>0.38500000000000001</v>
      </c>
      <c r="H3019">
        <f t="shared" si="95"/>
        <v>5.047268358926147E-2</v>
      </c>
    </row>
    <row r="3020" spans="1:8" x14ac:dyDescent="0.25">
      <c r="A3020" s="1">
        <v>1994</v>
      </c>
      <c r="B3020" s="1" t="s">
        <v>99</v>
      </c>
      <c r="C3020" t="s">
        <v>51</v>
      </c>
      <c r="D3020">
        <v>3</v>
      </c>
      <c r="E3020">
        <v>40</v>
      </c>
      <c r="F3020">
        <v>0.32</v>
      </c>
      <c r="G3020">
        <f t="shared" si="94"/>
        <v>0.16</v>
      </c>
      <c r="H3020">
        <f t="shared" si="95"/>
        <v>2.0975660712420349E-2</v>
      </c>
    </row>
    <row r="3021" spans="1:8" x14ac:dyDescent="0.25">
      <c r="A3021" s="1">
        <v>1994</v>
      </c>
      <c r="B3021" s="1" t="s">
        <v>99</v>
      </c>
      <c r="C3021" t="s">
        <v>51</v>
      </c>
      <c r="D3021">
        <v>3</v>
      </c>
      <c r="E3021">
        <v>40</v>
      </c>
      <c r="F3021">
        <v>0.73</v>
      </c>
      <c r="G3021">
        <f t="shared" si="94"/>
        <v>0.36499999999999999</v>
      </c>
      <c r="H3021">
        <f t="shared" si="95"/>
        <v>4.7850726000208919E-2</v>
      </c>
    </row>
    <row r="3022" spans="1:8" x14ac:dyDescent="0.25">
      <c r="A3022" s="1">
        <v>1994</v>
      </c>
      <c r="B3022" s="1" t="s">
        <v>99</v>
      </c>
      <c r="C3022" t="s">
        <v>51</v>
      </c>
      <c r="D3022">
        <v>3</v>
      </c>
      <c r="E3022">
        <v>40</v>
      </c>
      <c r="F3022">
        <v>0.39</v>
      </c>
      <c r="G3022">
        <f t="shared" si="94"/>
        <v>0.19500000000000001</v>
      </c>
      <c r="H3022">
        <f t="shared" si="95"/>
        <v>2.5564086493262302E-2</v>
      </c>
    </row>
    <row r="3023" spans="1:8" x14ac:dyDescent="0.25">
      <c r="A3023" s="1">
        <v>1994</v>
      </c>
      <c r="B3023" s="1" t="s">
        <v>99</v>
      </c>
      <c r="C3023" t="s">
        <v>51</v>
      </c>
      <c r="D3023">
        <v>3</v>
      </c>
      <c r="E3023">
        <v>40</v>
      </c>
      <c r="F3023">
        <v>2.2000000000000002</v>
      </c>
      <c r="G3023">
        <f t="shared" si="94"/>
        <v>1.1000000000000001</v>
      </c>
      <c r="H3023">
        <f t="shared" si="95"/>
        <v>0.14420766739788993</v>
      </c>
    </row>
    <row r="3024" spans="1:8" x14ac:dyDescent="0.25">
      <c r="A3024" s="1">
        <v>1994</v>
      </c>
      <c r="B3024" s="1" t="s">
        <v>99</v>
      </c>
      <c r="C3024" t="s">
        <v>51</v>
      </c>
      <c r="D3024">
        <v>3</v>
      </c>
      <c r="E3024">
        <v>40</v>
      </c>
      <c r="F3024">
        <v>0.2</v>
      </c>
      <c r="G3024">
        <f t="shared" si="94"/>
        <v>0.1</v>
      </c>
      <c r="H3024">
        <f t="shared" si="95"/>
        <v>1.310978794526272E-2</v>
      </c>
    </row>
    <row r="3025" spans="1:8" x14ac:dyDescent="0.25">
      <c r="A3025" s="1">
        <v>1994</v>
      </c>
      <c r="B3025" s="1" t="s">
        <v>99</v>
      </c>
      <c r="C3025" t="s">
        <v>51</v>
      </c>
      <c r="D3025">
        <v>3</v>
      </c>
      <c r="E3025">
        <v>40</v>
      </c>
      <c r="F3025">
        <v>0.34</v>
      </c>
      <c r="G3025">
        <f t="shared" si="94"/>
        <v>0.17</v>
      </c>
      <c r="H3025">
        <f t="shared" si="95"/>
        <v>2.2286639506946624E-2</v>
      </c>
    </row>
    <row r="3026" spans="1:8" x14ac:dyDescent="0.25">
      <c r="A3026" s="1">
        <v>1994</v>
      </c>
      <c r="B3026" s="1" t="s">
        <v>99</v>
      </c>
      <c r="C3026" t="s">
        <v>51</v>
      </c>
      <c r="D3026">
        <v>3</v>
      </c>
      <c r="E3026">
        <v>40</v>
      </c>
      <c r="F3026">
        <v>1.23</v>
      </c>
      <c r="G3026">
        <f t="shared" si="94"/>
        <v>0.61499999999999999</v>
      </c>
      <c r="H3026">
        <f t="shared" si="95"/>
        <v>8.0625195863365723E-2</v>
      </c>
    </row>
    <row r="3027" spans="1:8" x14ac:dyDescent="0.25">
      <c r="A3027" s="1">
        <v>1994</v>
      </c>
      <c r="B3027" s="1" t="s">
        <v>99</v>
      </c>
      <c r="C3027" t="s">
        <v>51</v>
      </c>
      <c r="D3027">
        <v>3</v>
      </c>
      <c r="E3027">
        <v>40</v>
      </c>
      <c r="F3027">
        <v>1.59</v>
      </c>
      <c r="G3027">
        <f t="shared" si="94"/>
        <v>0.79500000000000004</v>
      </c>
      <c r="H3027">
        <f t="shared" si="95"/>
        <v>0.10422281416483861</v>
      </c>
    </row>
    <row r="3028" spans="1:8" x14ac:dyDescent="0.25">
      <c r="A3028" s="1">
        <v>1994</v>
      </c>
      <c r="B3028" s="1" t="s">
        <v>99</v>
      </c>
      <c r="C3028" t="s">
        <v>51</v>
      </c>
      <c r="D3028">
        <v>3</v>
      </c>
      <c r="E3028">
        <v>40</v>
      </c>
      <c r="F3028">
        <v>0.06</v>
      </c>
      <c r="G3028">
        <f t="shared" si="94"/>
        <v>0.03</v>
      </c>
      <c r="H3028">
        <f t="shared" si="95"/>
        <v>3.9329363835788151E-3</v>
      </c>
    </row>
    <row r="3029" spans="1:8" x14ac:dyDescent="0.25">
      <c r="A3029" s="1">
        <v>1994</v>
      </c>
      <c r="B3029" s="1" t="s">
        <v>99</v>
      </c>
      <c r="C3029" t="s">
        <v>51</v>
      </c>
      <c r="D3029">
        <v>3</v>
      </c>
      <c r="E3029">
        <v>40</v>
      </c>
      <c r="F3029">
        <v>1.24</v>
      </c>
      <c r="G3029">
        <f t="shared" si="94"/>
        <v>0.62</v>
      </c>
      <c r="H3029">
        <f t="shared" si="95"/>
        <v>8.1280685260628857E-2</v>
      </c>
    </row>
    <row r="3030" spans="1:8" x14ac:dyDescent="0.25">
      <c r="A3030" s="1">
        <v>1994</v>
      </c>
      <c r="B3030" s="1" t="s">
        <v>99</v>
      </c>
      <c r="C3030" t="s">
        <v>51</v>
      </c>
      <c r="D3030">
        <v>3</v>
      </c>
      <c r="E3030">
        <v>41</v>
      </c>
      <c r="F3030">
        <v>1.08</v>
      </c>
      <c r="G3030">
        <f t="shared" si="94"/>
        <v>0.54</v>
      </c>
      <c r="H3030">
        <f t="shared" si="95"/>
        <v>7.0792854904418681E-2</v>
      </c>
    </row>
    <row r="3031" spans="1:8" x14ac:dyDescent="0.25">
      <c r="A3031" s="1">
        <v>1994</v>
      </c>
      <c r="B3031" s="1" t="s">
        <v>99</v>
      </c>
      <c r="C3031" t="s">
        <v>51</v>
      </c>
      <c r="D3031">
        <v>3</v>
      </c>
      <c r="E3031">
        <v>41</v>
      </c>
      <c r="F3031">
        <v>2.4300000000000002</v>
      </c>
      <c r="G3031">
        <f t="shared" si="94"/>
        <v>1.2150000000000001</v>
      </c>
      <c r="H3031">
        <f t="shared" si="95"/>
        <v>0.15928392353494203</v>
      </c>
    </row>
    <row r="3032" spans="1:8" x14ac:dyDescent="0.25">
      <c r="A3032" s="1">
        <v>1994</v>
      </c>
      <c r="B3032" s="1" t="s">
        <v>99</v>
      </c>
      <c r="C3032" t="s">
        <v>51</v>
      </c>
      <c r="D3032">
        <v>3</v>
      </c>
      <c r="E3032">
        <v>41</v>
      </c>
      <c r="F3032">
        <v>2.41</v>
      </c>
      <c r="G3032">
        <f t="shared" si="94"/>
        <v>1.2050000000000001</v>
      </c>
      <c r="H3032">
        <f t="shared" si="95"/>
        <v>0.15797294474041576</v>
      </c>
    </row>
    <row r="3033" spans="1:8" x14ac:dyDescent="0.25">
      <c r="A3033" s="1">
        <v>1994</v>
      </c>
      <c r="B3033" s="1" t="s">
        <v>99</v>
      </c>
      <c r="C3033" t="s">
        <v>51</v>
      </c>
      <c r="D3033">
        <v>3</v>
      </c>
      <c r="E3033">
        <v>47</v>
      </c>
      <c r="F3033">
        <v>1.97</v>
      </c>
      <c r="G3033">
        <f t="shared" si="94"/>
        <v>0.98499999999999999</v>
      </c>
      <c r="H3033">
        <f t="shared" si="95"/>
        <v>0.12913141126083777</v>
      </c>
    </row>
    <row r="3034" spans="1:8" x14ac:dyDescent="0.25">
      <c r="A3034" s="1">
        <v>1994</v>
      </c>
      <c r="B3034" s="1" t="s">
        <v>99</v>
      </c>
      <c r="C3034" t="s">
        <v>51</v>
      </c>
      <c r="D3034">
        <v>3</v>
      </c>
      <c r="E3034">
        <v>47</v>
      </c>
      <c r="F3034">
        <v>2.0299999999999998</v>
      </c>
      <c r="G3034">
        <f t="shared" si="94"/>
        <v>1.0149999999999999</v>
      </c>
      <c r="H3034">
        <f t="shared" si="95"/>
        <v>0.13306434764441658</v>
      </c>
    </row>
    <row r="3035" spans="1:8" x14ac:dyDescent="0.25">
      <c r="A3035" s="1">
        <v>1994</v>
      </c>
      <c r="B3035" s="1" t="s">
        <v>99</v>
      </c>
      <c r="C3035" t="s">
        <v>51</v>
      </c>
      <c r="D3035">
        <v>3</v>
      </c>
      <c r="E3035">
        <v>47</v>
      </c>
      <c r="F3035">
        <v>1.56</v>
      </c>
      <c r="G3035">
        <f t="shared" si="94"/>
        <v>0.78</v>
      </c>
      <c r="H3035">
        <f t="shared" si="95"/>
        <v>0.10225634597304921</v>
      </c>
    </row>
    <row r="3036" spans="1:8" x14ac:dyDescent="0.25">
      <c r="A3036" s="1">
        <v>1994</v>
      </c>
      <c r="B3036" s="1" t="s">
        <v>99</v>
      </c>
      <c r="C3036" t="s">
        <v>51</v>
      </c>
      <c r="D3036">
        <v>3</v>
      </c>
      <c r="E3036">
        <v>47</v>
      </c>
      <c r="F3036">
        <v>1.1599999999999999</v>
      </c>
      <c r="G3036">
        <f t="shared" si="94"/>
        <v>0.57999999999999996</v>
      </c>
      <c r="H3036">
        <f t="shared" si="95"/>
        <v>7.6036770082523769E-2</v>
      </c>
    </row>
    <row r="3037" spans="1:8" x14ac:dyDescent="0.25">
      <c r="A3037" s="1">
        <v>1994</v>
      </c>
      <c r="B3037" s="1" t="s">
        <v>99</v>
      </c>
      <c r="C3037" t="s">
        <v>51</v>
      </c>
      <c r="D3037">
        <v>3</v>
      </c>
      <c r="E3037">
        <v>53</v>
      </c>
      <c r="F3037">
        <v>0.02</v>
      </c>
      <c r="G3037">
        <f t="shared" si="94"/>
        <v>0.01</v>
      </c>
      <c r="H3037">
        <f t="shared" si="95"/>
        <v>1.3109787945262718E-3</v>
      </c>
    </row>
    <row r="3038" spans="1:8" x14ac:dyDescent="0.25">
      <c r="A3038" s="1">
        <v>1994</v>
      </c>
      <c r="B3038" s="1" t="s">
        <v>99</v>
      </c>
      <c r="C3038" t="s">
        <v>51</v>
      </c>
      <c r="D3038">
        <v>3</v>
      </c>
      <c r="E3038">
        <v>53</v>
      </c>
      <c r="F3038">
        <v>0.22</v>
      </c>
      <c r="G3038">
        <f t="shared" si="94"/>
        <v>0.11</v>
      </c>
      <c r="H3038">
        <f t="shared" si="95"/>
        <v>1.442076673978899E-2</v>
      </c>
    </row>
    <row r="3039" spans="1:8" x14ac:dyDescent="0.25">
      <c r="A3039" s="1">
        <v>1994</v>
      </c>
      <c r="B3039" s="1" t="s">
        <v>99</v>
      </c>
      <c r="C3039" t="s">
        <v>51</v>
      </c>
      <c r="D3039">
        <v>3</v>
      </c>
      <c r="E3039">
        <v>53</v>
      </c>
      <c r="F3039">
        <v>7.0000000000000007E-2</v>
      </c>
      <c r="G3039">
        <f t="shared" si="94"/>
        <v>3.5000000000000003E-2</v>
      </c>
      <c r="H3039">
        <f t="shared" si="95"/>
        <v>4.588425780841952E-3</v>
      </c>
    </row>
    <row r="3040" spans="1:8" x14ac:dyDescent="0.25">
      <c r="A3040" s="1">
        <v>1994</v>
      </c>
      <c r="B3040" s="1" t="s">
        <v>99</v>
      </c>
      <c r="C3040" t="s">
        <v>51</v>
      </c>
      <c r="D3040">
        <v>3</v>
      </c>
      <c r="E3040">
        <v>53</v>
      </c>
      <c r="F3040">
        <v>0.15</v>
      </c>
      <c r="G3040">
        <f t="shared" si="94"/>
        <v>7.4999999999999997E-2</v>
      </c>
      <c r="H3040">
        <f t="shared" si="95"/>
        <v>9.8323409589470383E-3</v>
      </c>
    </row>
    <row r="3041" spans="1:8" x14ac:dyDescent="0.25">
      <c r="A3041" s="1">
        <v>1994</v>
      </c>
      <c r="B3041" s="1" t="s">
        <v>99</v>
      </c>
      <c r="C3041" t="s">
        <v>51</v>
      </c>
      <c r="D3041">
        <v>3</v>
      </c>
      <c r="E3041">
        <v>53</v>
      </c>
      <c r="F3041">
        <v>0.04</v>
      </c>
      <c r="G3041">
        <f t="shared" si="94"/>
        <v>0.02</v>
      </c>
      <c r="H3041">
        <f t="shared" si="95"/>
        <v>2.6219575890525436E-3</v>
      </c>
    </row>
    <row r="3042" spans="1:8" x14ac:dyDescent="0.25">
      <c r="A3042" s="1">
        <v>1994</v>
      </c>
      <c r="B3042" s="1" t="s">
        <v>99</v>
      </c>
      <c r="C3042" t="s">
        <v>51</v>
      </c>
      <c r="D3042">
        <v>3</v>
      </c>
      <c r="E3042">
        <v>53</v>
      </c>
      <c r="F3042">
        <v>0.01</v>
      </c>
      <c r="G3042">
        <f t="shared" si="94"/>
        <v>5.0000000000000001E-3</v>
      </c>
      <c r="H3042">
        <f t="shared" si="95"/>
        <v>6.5548939726313589E-4</v>
      </c>
    </row>
    <row r="3043" spans="1:8" x14ac:dyDescent="0.25">
      <c r="A3043" s="1">
        <v>1994</v>
      </c>
      <c r="B3043" s="1" t="s">
        <v>99</v>
      </c>
      <c r="C3043" t="s">
        <v>51</v>
      </c>
      <c r="D3043">
        <v>3</v>
      </c>
      <c r="E3043">
        <v>53</v>
      </c>
      <c r="F3043">
        <v>0.01</v>
      </c>
      <c r="G3043">
        <f t="shared" si="94"/>
        <v>5.0000000000000001E-3</v>
      </c>
      <c r="H3043">
        <f t="shared" si="95"/>
        <v>6.5548939726313589E-4</v>
      </c>
    </row>
    <row r="3044" spans="1:8" x14ac:dyDescent="0.25">
      <c r="A3044" s="1">
        <v>1994</v>
      </c>
      <c r="B3044" s="1" t="s">
        <v>99</v>
      </c>
      <c r="C3044" t="s">
        <v>51</v>
      </c>
      <c r="D3044">
        <v>3</v>
      </c>
      <c r="E3044">
        <v>54</v>
      </c>
      <c r="F3044">
        <v>0.05</v>
      </c>
      <c r="G3044">
        <f t="shared" si="94"/>
        <v>2.5000000000000001E-2</v>
      </c>
      <c r="H3044">
        <f t="shared" si="95"/>
        <v>3.27744698631568E-3</v>
      </c>
    </row>
    <row r="3045" spans="1:8" x14ac:dyDescent="0.25">
      <c r="A3045" s="1">
        <v>1994</v>
      </c>
      <c r="B3045" s="1" t="s">
        <v>99</v>
      </c>
      <c r="C3045" t="s">
        <v>51</v>
      </c>
      <c r="D3045">
        <v>3</v>
      </c>
      <c r="E3045">
        <v>54</v>
      </c>
      <c r="F3045">
        <v>0.01</v>
      </c>
      <c r="G3045">
        <f t="shared" si="94"/>
        <v>5.0000000000000001E-3</v>
      </c>
      <c r="H3045">
        <f t="shared" si="95"/>
        <v>6.5548939726313589E-4</v>
      </c>
    </row>
    <row r="3046" spans="1:8" x14ac:dyDescent="0.25">
      <c r="A3046" s="1">
        <v>1994</v>
      </c>
      <c r="B3046" s="1" t="s">
        <v>99</v>
      </c>
      <c r="C3046" t="s">
        <v>51</v>
      </c>
      <c r="D3046">
        <v>3</v>
      </c>
      <c r="E3046">
        <v>54</v>
      </c>
      <c r="F3046">
        <v>0.03</v>
      </c>
      <c r="G3046">
        <f t="shared" si="94"/>
        <v>1.4999999999999999E-2</v>
      </c>
      <c r="H3046">
        <f t="shared" si="95"/>
        <v>1.9664681917894076E-3</v>
      </c>
    </row>
    <row r="3047" spans="1:8" x14ac:dyDescent="0.25">
      <c r="A3047" s="1">
        <v>1994</v>
      </c>
      <c r="B3047" s="1" t="s">
        <v>99</v>
      </c>
      <c r="C3047" t="s">
        <v>51</v>
      </c>
      <c r="D3047">
        <v>3</v>
      </c>
      <c r="E3047">
        <v>63</v>
      </c>
      <c r="F3047">
        <v>0.03</v>
      </c>
      <c r="G3047">
        <f t="shared" si="94"/>
        <v>1.4999999999999999E-2</v>
      </c>
      <c r="H3047">
        <f t="shared" si="95"/>
        <v>1.9664681917894076E-3</v>
      </c>
    </row>
    <row r="3048" spans="1:8" x14ac:dyDescent="0.25">
      <c r="A3048" s="1">
        <v>1994</v>
      </c>
      <c r="B3048" s="1" t="s">
        <v>99</v>
      </c>
      <c r="C3048" t="s">
        <v>51</v>
      </c>
      <c r="D3048">
        <v>3</v>
      </c>
      <c r="E3048">
        <v>63</v>
      </c>
      <c r="F3048">
        <v>0.01</v>
      </c>
      <c r="G3048">
        <f t="shared" si="94"/>
        <v>5.0000000000000001E-3</v>
      </c>
      <c r="H3048">
        <f t="shared" si="95"/>
        <v>6.5548939726313589E-4</v>
      </c>
    </row>
    <row r="3049" spans="1:8" x14ac:dyDescent="0.25">
      <c r="A3049" s="1">
        <v>1994</v>
      </c>
      <c r="B3049" s="1" t="s">
        <v>99</v>
      </c>
      <c r="C3049" t="s">
        <v>51</v>
      </c>
      <c r="D3049">
        <v>3</v>
      </c>
      <c r="E3049">
        <v>63</v>
      </c>
      <c r="F3049">
        <v>0.01</v>
      </c>
      <c r="G3049">
        <f t="shared" si="94"/>
        <v>5.0000000000000001E-3</v>
      </c>
      <c r="H3049">
        <f t="shared" si="95"/>
        <v>6.5548939726313589E-4</v>
      </c>
    </row>
    <row r="3050" spans="1:8" x14ac:dyDescent="0.25">
      <c r="A3050" s="1">
        <v>1994</v>
      </c>
      <c r="B3050" s="1" t="s">
        <v>99</v>
      </c>
      <c r="C3050" t="s">
        <v>51</v>
      </c>
      <c r="D3050">
        <v>3</v>
      </c>
      <c r="E3050">
        <v>63</v>
      </c>
      <c r="F3050">
        <v>0.01</v>
      </c>
      <c r="G3050">
        <f t="shared" si="94"/>
        <v>5.0000000000000001E-3</v>
      </c>
      <c r="H3050">
        <f t="shared" si="95"/>
        <v>6.5548939726313589E-4</v>
      </c>
    </row>
    <row r="3051" spans="1:8" x14ac:dyDescent="0.25">
      <c r="A3051" s="1">
        <v>1994</v>
      </c>
      <c r="B3051" s="1" t="s">
        <v>99</v>
      </c>
      <c r="C3051" t="s">
        <v>51</v>
      </c>
      <c r="D3051">
        <v>3</v>
      </c>
      <c r="E3051">
        <v>63</v>
      </c>
      <c r="F3051">
        <v>0.04</v>
      </c>
      <c r="G3051">
        <f t="shared" si="94"/>
        <v>0.02</v>
      </c>
      <c r="H3051">
        <f t="shared" si="95"/>
        <v>2.6219575890525436E-3</v>
      </c>
    </row>
    <row r="3052" spans="1:8" x14ac:dyDescent="0.25">
      <c r="A3052" s="1">
        <v>1994</v>
      </c>
      <c r="B3052" s="1" t="s">
        <v>99</v>
      </c>
      <c r="C3052" t="s">
        <v>51</v>
      </c>
      <c r="D3052">
        <v>3</v>
      </c>
      <c r="E3052">
        <v>63</v>
      </c>
      <c r="F3052">
        <v>0.02</v>
      </c>
      <c r="G3052">
        <f t="shared" si="94"/>
        <v>0.01</v>
      </c>
      <c r="H3052">
        <f t="shared" si="95"/>
        <v>1.3109787945262718E-3</v>
      </c>
    </row>
    <row r="3053" spans="1:8" x14ac:dyDescent="0.25">
      <c r="A3053" s="1">
        <v>1994</v>
      </c>
      <c r="B3053" s="1" t="s">
        <v>99</v>
      </c>
      <c r="C3053" t="s">
        <v>51</v>
      </c>
      <c r="D3053">
        <v>3</v>
      </c>
      <c r="E3053">
        <v>63</v>
      </c>
      <c r="F3053">
        <v>0.02</v>
      </c>
      <c r="G3053">
        <f t="shared" si="94"/>
        <v>0.01</v>
      </c>
      <c r="H3053">
        <f t="shared" si="95"/>
        <v>1.3109787945262718E-3</v>
      </c>
    </row>
    <row r="3054" spans="1:8" x14ac:dyDescent="0.25">
      <c r="A3054" s="1">
        <v>1994</v>
      </c>
      <c r="B3054" s="1" t="s">
        <v>99</v>
      </c>
      <c r="C3054" t="s">
        <v>51</v>
      </c>
      <c r="D3054">
        <v>3</v>
      </c>
      <c r="E3054">
        <v>63</v>
      </c>
      <c r="F3054">
        <v>0.01</v>
      </c>
      <c r="G3054">
        <f t="shared" si="94"/>
        <v>5.0000000000000001E-3</v>
      </c>
      <c r="H3054">
        <f t="shared" si="95"/>
        <v>6.5548939726313589E-4</v>
      </c>
    </row>
    <row r="3055" spans="1:8" x14ac:dyDescent="0.25">
      <c r="A3055" s="1">
        <v>1994</v>
      </c>
      <c r="B3055" s="1" t="s">
        <v>99</v>
      </c>
      <c r="C3055" t="s">
        <v>51</v>
      </c>
      <c r="D3055">
        <v>3</v>
      </c>
      <c r="E3055">
        <v>63</v>
      </c>
      <c r="F3055">
        <v>0.04</v>
      </c>
      <c r="G3055">
        <f t="shared" si="94"/>
        <v>0.02</v>
      </c>
      <c r="H3055">
        <f t="shared" si="95"/>
        <v>2.6219575890525436E-3</v>
      </c>
    </row>
    <row r="3056" spans="1:8" x14ac:dyDescent="0.25">
      <c r="A3056" s="1">
        <v>1994</v>
      </c>
      <c r="B3056" s="1" t="s">
        <v>99</v>
      </c>
      <c r="C3056" t="s">
        <v>51</v>
      </c>
      <c r="D3056">
        <v>3</v>
      </c>
      <c r="E3056">
        <v>63</v>
      </c>
      <c r="F3056">
        <v>0.02</v>
      </c>
      <c r="G3056">
        <f t="shared" si="94"/>
        <v>0.01</v>
      </c>
      <c r="H3056">
        <f t="shared" si="95"/>
        <v>1.3109787945262718E-3</v>
      </c>
    </row>
    <row r="3057" spans="1:8" x14ac:dyDescent="0.25">
      <c r="A3057" s="1">
        <v>1994</v>
      </c>
      <c r="B3057" s="1" t="s">
        <v>99</v>
      </c>
      <c r="C3057" t="s">
        <v>51</v>
      </c>
      <c r="D3057">
        <v>3</v>
      </c>
      <c r="E3057">
        <v>63</v>
      </c>
      <c r="F3057">
        <v>0.01</v>
      </c>
      <c r="G3057">
        <f t="shared" si="94"/>
        <v>5.0000000000000001E-3</v>
      </c>
      <c r="H3057">
        <f t="shared" si="95"/>
        <v>6.5548939726313589E-4</v>
      </c>
    </row>
    <row r="3058" spans="1:8" x14ac:dyDescent="0.25">
      <c r="A3058" s="1">
        <v>1994</v>
      </c>
      <c r="B3058" s="1" t="s">
        <v>99</v>
      </c>
      <c r="C3058" t="s">
        <v>51</v>
      </c>
      <c r="D3058">
        <v>3</v>
      </c>
      <c r="E3058">
        <v>63</v>
      </c>
      <c r="F3058">
        <v>0.02</v>
      </c>
      <c r="G3058">
        <f t="shared" si="94"/>
        <v>0.01</v>
      </c>
      <c r="H3058">
        <f t="shared" si="95"/>
        <v>1.3109787945262718E-3</v>
      </c>
    </row>
    <row r="3059" spans="1:8" x14ac:dyDescent="0.25">
      <c r="A3059" s="1">
        <v>1994</v>
      </c>
      <c r="B3059" s="1" t="s">
        <v>99</v>
      </c>
      <c r="C3059" t="s">
        <v>51</v>
      </c>
      <c r="D3059">
        <v>3</v>
      </c>
      <c r="E3059">
        <v>63</v>
      </c>
      <c r="F3059">
        <v>0.01</v>
      </c>
      <c r="G3059">
        <f t="shared" si="94"/>
        <v>5.0000000000000001E-3</v>
      </c>
      <c r="H3059">
        <f t="shared" si="95"/>
        <v>6.5548939726313589E-4</v>
      </c>
    </row>
    <row r="3060" spans="1:8" x14ac:dyDescent="0.25">
      <c r="A3060" s="1">
        <v>1994</v>
      </c>
      <c r="B3060" s="1" t="s">
        <v>99</v>
      </c>
      <c r="C3060" t="s">
        <v>51</v>
      </c>
      <c r="D3060">
        <v>3</v>
      </c>
      <c r="E3060">
        <v>63</v>
      </c>
      <c r="F3060">
        <v>0.04</v>
      </c>
      <c r="G3060">
        <f t="shared" si="94"/>
        <v>0.02</v>
      </c>
      <c r="H3060">
        <f t="shared" si="95"/>
        <v>2.6219575890525436E-3</v>
      </c>
    </row>
    <row r="3061" spans="1:8" x14ac:dyDescent="0.25">
      <c r="A3061" s="1">
        <v>1994</v>
      </c>
      <c r="B3061" s="1" t="s">
        <v>99</v>
      </c>
      <c r="C3061" t="s">
        <v>51</v>
      </c>
      <c r="D3061">
        <v>3</v>
      </c>
      <c r="E3061">
        <v>63</v>
      </c>
      <c r="F3061">
        <v>0.03</v>
      </c>
      <c r="G3061">
        <f t="shared" si="94"/>
        <v>1.4999999999999999E-2</v>
      </c>
      <c r="H3061">
        <f t="shared" si="95"/>
        <v>1.9664681917894076E-3</v>
      </c>
    </row>
    <row r="3062" spans="1:8" x14ac:dyDescent="0.25">
      <c r="A3062" s="1">
        <v>1994</v>
      </c>
      <c r="B3062" s="1" t="s">
        <v>99</v>
      </c>
      <c r="C3062" t="s">
        <v>51</v>
      </c>
      <c r="D3062">
        <v>3</v>
      </c>
      <c r="E3062">
        <v>63</v>
      </c>
      <c r="F3062">
        <v>0.03</v>
      </c>
      <c r="G3062">
        <f t="shared" si="94"/>
        <v>1.4999999999999999E-2</v>
      </c>
      <c r="H3062">
        <f t="shared" si="95"/>
        <v>1.9664681917894076E-3</v>
      </c>
    </row>
    <row r="3063" spans="1:8" x14ac:dyDescent="0.25">
      <c r="A3063" s="1">
        <v>1994</v>
      </c>
      <c r="B3063" s="1" t="s">
        <v>99</v>
      </c>
      <c r="C3063" t="s">
        <v>51</v>
      </c>
      <c r="D3063">
        <v>3</v>
      </c>
      <c r="E3063">
        <v>63</v>
      </c>
      <c r="F3063">
        <v>0.01</v>
      </c>
      <c r="G3063">
        <f t="shared" si="94"/>
        <v>5.0000000000000001E-3</v>
      </c>
      <c r="H3063">
        <f t="shared" si="95"/>
        <v>6.5548939726313589E-4</v>
      </c>
    </row>
    <row r="3064" spans="1:8" x14ac:dyDescent="0.25">
      <c r="A3064" s="1">
        <v>1994</v>
      </c>
      <c r="B3064" s="1" t="s">
        <v>99</v>
      </c>
      <c r="C3064" t="s">
        <v>51</v>
      </c>
      <c r="D3064">
        <v>3</v>
      </c>
      <c r="E3064">
        <v>63</v>
      </c>
      <c r="F3064">
        <v>0.02</v>
      </c>
      <c r="G3064">
        <f t="shared" si="94"/>
        <v>0.01</v>
      </c>
      <c r="H3064">
        <f t="shared" si="95"/>
        <v>1.3109787945262718E-3</v>
      </c>
    </row>
    <row r="3065" spans="1:8" x14ac:dyDescent="0.25">
      <c r="A3065" s="1">
        <v>1994</v>
      </c>
      <c r="B3065" s="1" t="s">
        <v>99</v>
      </c>
      <c r="C3065" t="s">
        <v>51</v>
      </c>
      <c r="D3065">
        <v>3</v>
      </c>
      <c r="E3065">
        <v>63</v>
      </c>
      <c r="F3065">
        <v>0.01</v>
      </c>
      <c r="G3065">
        <f t="shared" si="94"/>
        <v>5.0000000000000001E-3</v>
      </c>
      <c r="H3065">
        <f t="shared" si="95"/>
        <v>6.5548939726313589E-4</v>
      </c>
    </row>
    <row r="3066" spans="1:8" x14ac:dyDescent="0.25">
      <c r="A3066" s="1">
        <v>1994</v>
      </c>
      <c r="B3066" s="1" t="s">
        <v>99</v>
      </c>
      <c r="C3066" t="s">
        <v>51</v>
      </c>
      <c r="D3066">
        <v>3</v>
      </c>
      <c r="E3066">
        <v>63</v>
      </c>
      <c r="F3066">
        <v>0.01</v>
      </c>
      <c r="G3066">
        <f t="shared" si="94"/>
        <v>5.0000000000000001E-3</v>
      </c>
      <c r="H3066">
        <f t="shared" si="95"/>
        <v>6.5548939726313589E-4</v>
      </c>
    </row>
    <row r="3067" spans="1:8" x14ac:dyDescent="0.25">
      <c r="A3067" s="1">
        <v>1994</v>
      </c>
      <c r="B3067" s="1" t="s">
        <v>99</v>
      </c>
      <c r="C3067" t="s">
        <v>51</v>
      </c>
      <c r="D3067">
        <v>3</v>
      </c>
      <c r="E3067">
        <v>63</v>
      </c>
      <c r="F3067">
        <v>0.02</v>
      </c>
      <c r="G3067">
        <f t="shared" si="94"/>
        <v>0.01</v>
      </c>
      <c r="H3067">
        <f t="shared" si="95"/>
        <v>1.3109787945262718E-3</v>
      </c>
    </row>
    <row r="3068" spans="1:8" x14ac:dyDescent="0.25">
      <c r="A3068" s="1">
        <v>1994</v>
      </c>
      <c r="B3068" s="1" t="s">
        <v>99</v>
      </c>
      <c r="C3068" t="s">
        <v>51</v>
      </c>
      <c r="D3068">
        <v>3</v>
      </c>
      <c r="E3068">
        <v>63</v>
      </c>
      <c r="F3068">
        <v>7.0000000000000007E-2</v>
      </c>
      <c r="G3068">
        <f t="shared" si="94"/>
        <v>3.5000000000000003E-2</v>
      </c>
      <c r="H3068">
        <f t="shared" si="95"/>
        <v>4.588425780841952E-3</v>
      </c>
    </row>
    <row r="3069" spans="1:8" x14ac:dyDescent="0.25">
      <c r="A3069" s="1">
        <v>1994</v>
      </c>
      <c r="B3069" s="1" t="s">
        <v>99</v>
      </c>
      <c r="C3069" t="s">
        <v>51</v>
      </c>
      <c r="D3069">
        <v>3</v>
      </c>
      <c r="E3069">
        <v>63</v>
      </c>
      <c r="F3069">
        <v>0.02</v>
      </c>
      <c r="G3069">
        <f t="shared" si="94"/>
        <v>0.01</v>
      </c>
      <c r="H3069">
        <f t="shared" si="95"/>
        <v>1.3109787945262718E-3</v>
      </c>
    </row>
    <row r="3070" spans="1:8" x14ac:dyDescent="0.25">
      <c r="A3070" s="1">
        <v>1994</v>
      </c>
      <c r="B3070" s="1" t="s">
        <v>99</v>
      </c>
      <c r="C3070" t="s">
        <v>51</v>
      </c>
      <c r="D3070">
        <v>3</v>
      </c>
      <c r="E3070">
        <v>63</v>
      </c>
      <c r="F3070">
        <v>0.01</v>
      </c>
      <c r="G3070">
        <f t="shared" si="94"/>
        <v>5.0000000000000001E-3</v>
      </c>
      <c r="H3070">
        <f t="shared" si="95"/>
        <v>6.5548939726313589E-4</v>
      </c>
    </row>
    <row r="3071" spans="1:8" x14ac:dyDescent="0.25">
      <c r="A3071" s="1">
        <v>1994</v>
      </c>
      <c r="B3071" s="1" t="s">
        <v>99</v>
      </c>
      <c r="C3071" t="s">
        <v>51</v>
      </c>
      <c r="D3071">
        <v>3</v>
      </c>
      <c r="E3071">
        <v>63</v>
      </c>
      <c r="F3071">
        <v>0.01</v>
      </c>
      <c r="G3071">
        <f t="shared" si="94"/>
        <v>5.0000000000000001E-3</v>
      </c>
      <c r="H3071">
        <f t="shared" si="95"/>
        <v>6.5548939726313589E-4</v>
      </c>
    </row>
    <row r="3072" spans="1:8" x14ac:dyDescent="0.25">
      <c r="A3072" s="1">
        <v>1994</v>
      </c>
      <c r="B3072" s="1" t="s">
        <v>99</v>
      </c>
      <c r="C3072" t="s">
        <v>51</v>
      </c>
      <c r="D3072">
        <v>3</v>
      </c>
      <c r="E3072">
        <v>63</v>
      </c>
      <c r="F3072">
        <v>0.01</v>
      </c>
      <c r="G3072">
        <f t="shared" si="94"/>
        <v>5.0000000000000001E-3</v>
      </c>
      <c r="H3072">
        <f t="shared" si="95"/>
        <v>6.5548939726313589E-4</v>
      </c>
    </row>
    <row r="3073" spans="1:8" x14ac:dyDescent="0.25">
      <c r="A3073" s="1">
        <v>1994</v>
      </c>
      <c r="B3073" s="1" t="s">
        <v>99</v>
      </c>
      <c r="C3073" t="s">
        <v>51</v>
      </c>
      <c r="D3073">
        <v>3</v>
      </c>
      <c r="E3073">
        <v>63</v>
      </c>
      <c r="F3073">
        <v>0.01</v>
      </c>
      <c r="G3073">
        <f t="shared" si="94"/>
        <v>5.0000000000000001E-3</v>
      </c>
      <c r="H3073">
        <f t="shared" si="95"/>
        <v>6.5548939726313589E-4</v>
      </c>
    </row>
    <row r="3074" spans="1:8" x14ac:dyDescent="0.25">
      <c r="A3074" s="1">
        <v>1994</v>
      </c>
      <c r="B3074" s="1" t="s">
        <v>99</v>
      </c>
      <c r="C3074" t="s">
        <v>51</v>
      </c>
      <c r="D3074">
        <v>3</v>
      </c>
      <c r="E3074">
        <v>63</v>
      </c>
      <c r="F3074">
        <v>0.01</v>
      </c>
      <c r="G3074">
        <f t="shared" si="94"/>
        <v>5.0000000000000001E-3</v>
      </c>
      <c r="H3074">
        <f t="shared" si="95"/>
        <v>6.5548939726313589E-4</v>
      </c>
    </row>
    <row r="3075" spans="1:8" x14ac:dyDescent="0.25">
      <c r="A3075" s="1">
        <v>1994</v>
      </c>
      <c r="B3075" s="1" t="s">
        <v>99</v>
      </c>
      <c r="C3075" t="s">
        <v>51</v>
      </c>
      <c r="D3075">
        <v>3</v>
      </c>
      <c r="E3075">
        <v>63</v>
      </c>
      <c r="F3075">
        <v>0.01</v>
      </c>
      <c r="G3075">
        <f t="shared" ref="G3075:G3138" si="96">(F3075/0.5)/4</f>
        <v>5.0000000000000001E-3</v>
      </c>
      <c r="H3075">
        <f t="shared" ref="H3075:H3138" si="97">G3075*(12.55/95.73)</f>
        <v>6.5548939726313589E-4</v>
      </c>
    </row>
    <row r="3076" spans="1:8" x14ac:dyDescent="0.25">
      <c r="A3076" s="1">
        <v>1994</v>
      </c>
      <c r="B3076" s="1" t="s">
        <v>99</v>
      </c>
      <c r="C3076" t="s">
        <v>51</v>
      </c>
      <c r="D3076">
        <v>3</v>
      </c>
      <c r="E3076">
        <v>63</v>
      </c>
      <c r="F3076">
        <v>0.02</v>
      </c>
      <c r="G3076">
        <f t="shared" si="96"/>
        <v>0.01</v>
      </c>
      <c r="H3076">
        <f t="shared" si="97"/>
        <v>1.3109787945262718E-3</v>
      </c>
    </row>
    <row r="3077" spans="1:8" x14ac:dyDescent="0.25">
      <c r="A3077" s="1">
        <v>1994</v>
      </c>
      <c r="B3077" s="1" t="s">
        <v>99</v>
      </c>
      <c r="C3077" t="s">
        <v>51</v>
      </c>
      <c r="D3077">
        <v>3</v>
      </c>
      <c r="E3077">
        <v>63</v>
      </c>
      <c r="F3077">
        <v>0.13</v>
      </c>
      <c r="G3077">
        <f t="shared" si="96"/>
        <v>6.5000000000000002E-2</v>
      </c>
      <c r="H3077">
        <f t="shared" si="97"/>
        <v>8.521362164420768E-3</v>
      </c>
    </row>
    <row r="3078" spans="1:8" x14ac:dyDescent="0.25">
      <c r="A3078" s="1">
        <v>1994</v>
      </c>
      <c r="B3078" s="1" t="s">
        <v>99</v>
      </c>
      <c r="C3078" t="s">
        <v>51</v>
      </c>
      <c r="D3078">
        <v>3</v>
      </c>
      <c r="E3078">
        <v>63</v>
      </c>
      <c r="F3078">
        <v>0.05</v>
      </c>
      <c r="G3078">
        <f t="shared" si="96"/>
        <v>2.5000000000000001E-2</v>
      </c>
      <c r="H3078">
        <f t="shared" si="97"/>
        <v>3.27744698631568E-3</v>
      </c>
    </row>
    <row r="3079" spans="1:8" x14ac:dyDescent="0.25">
      <c r="A3079" s="1">
        <v>1994</v>
      </c>
      <c r="B3079" s="1" t="s">
        <v>99</v>
      </c>
      <c r="C3079" t="s">
        <v>51</v>
      </c>
      <c r="D3079">
        <v>3</v>
      </c>
      <c r="E3079">
        <v>63</v>
      </c>
      <c r="F3079">
        <v>0.02</v>
      </c>
      <c r="G3079">
        <f t="shared" si="96"/>
        <v>0.01</v>
      </c>
      <c r="H3079">
        <f t="shared" si="97"/>
        <v>1.3109787945262718E-3</v>
      </c>
    </row>
    <row r="3080" spans="1:8" x14ac:dyDescent="0.25">
      <c r="A3080" s="1">
        <v>1994</v>
      </c>
      <c r="B3080" s="1" t="s">
        <v>99</v>
      </c>
      <c r="C3080" t="s">
        <v>51</v>
      </c>
      <c r="D3080">
        <v>3</v>
      </c>
      <c r="E3080">
        <v>63</v>
      </c>
      <c r="F3080">
        <v>0.02</v>
      </c>
      <c r="G3080">
        <f t="shared" si="96"/>
        <v>0.01</v>
      </c>
      <c r="H3080">
        <f t="shared" si="97"/>
        <v>1.3109787945262718E-3</v>
      </c>
    </row>
    <row r="3081" spans="1:8" x14ac:dyDescent="0.25">
      <c r="A3081" s="1">
        <v>1994</v>
      </c>
      <c r="B3081" s="1" t="s">
        <v>99</v>
      </c>
      <c r="C3081" t="s">
        <v>51</v>
      </c>
      <c r="D3081">
        <v>3</v>
      </c>
      <c r="E3081">
        <v>63</v>
      </c>
      <c r="F3081">
        <v>0.05</v>
      </c>
      <c r="G3081">
        <f t="shared" si="96"/>
        <v>2.5000000000000001E-2</v>
      </c>
      <c r="H3081">
        <f t="shared" si="97"/>
        <v>3.27744698631568E-3</v>
      </c>
    </row>
    <row r="3082" spans="1:8" x14ac:dyDescent="0.25">
      <c r="A3082" s="1">
        <v>1994</v>
      </c>
      <c r="B3082" s="1" t="s">
        <v>99</v>
      </c>
      <c r="C3082" t="s">
        <v>51</v>
      </c>
      <c r="D3082">
        <v>3</v>
      </c>
      <c r="E3082">
        <v>63</v>
      </c>
      <c r="F3082">
        <v>0.08</v>
      </c>
      <c r="G3082">
        <f t="shared" si="96"/>
        <v>0.04</v>
      </c>
      <c r="H3082">
        <f t="shared" si="97"/>
        <v>5.2439151781050871E-3</v>
      </c>
    </row>
    <row r="3083" spans="1:8" x14ac:dyDescent="0.25">
      <c r="A3083" s="1">
        <v>1994</v>
      </c>
      <c r="B3083" s="1" t="s">
        <v>99</v>
      </c>
      <c r="C3083" t="s">
        <v>51</v>
      </c>
      <c r="D3083">
        <v>3</v>
      </c>
      <c r="E3083">
        <v>63</v>
      </c>
      <c r="F3083">
        <v>0.01</v>
      </c>
      <c r="G3083">
        <f t="shared" si="96"/>
        <v>5.0000000000000001E-3</v>
      </c>
      <c r="H3083">
        <f t="shared" si="97"/>
        <v>6.5548939726313589E-4</v>
      </c>
    </row>
    <row r="3084" spans="1:8" x14ac:dyDescent="0.25">
      <c r="A3084" s="1">
        <v>1994</v>
      </c>
      <c r="B3084" s="1" t="s">
        <v>99</v>
      </c>
      <c r="C3084" t="s">
        <v>51</v>
      </c>
      <c r="D3084">
        <v>3</v>
      </c>
      <c r="E3084">
        <v>79</v>
      </c>
      <c r="F3084">
        <v>0.77</v>
      </c>
      <c r="G3084">
        <f t="shared" si="96"/>
        <v>0.38500000000000001</v>
      </c>
      <c r="H3084">
        <f t="shared" si="97"/>
        <v>5.047268358926147E-2</v>
      </c>
    </row>
    <row r="3085" spans="1:8" x14ac:dyDescent="0.25">
      <c r="A3085" s="1">
        <v>1994</v>
      </c>
      <c r="B3085" s="1" t="s">
        <v>99</v>
      </c>
      <c r="C3085" t="s">
        <v>51</v>
      </c>
      <c r="D3085">
        <v>3</v>
      </c>
      <c r="E3085">
        <v>79</v>
      </c>
      <c r="F3085">
        <v>0.42</v>
      </c>
      <c r="G3085">
        <f t="shared" si="96"/>
        <v>0.21</v>
      </c>
      <c r="H3085">
        <f t="shared" si="97"/>
        <v>2.7530554685051709E-2</v>
      </c>
    </row>
    <row r="3086" spans="1:8" x14ac:dyDescent="0.25">
      <c r="A3086" s="1">
        <v>1994</v>
      </c>
      <c r="B3086" s="1" t="s">
        <v>99</v>
      </c>
      <c r="C3086" t="s">
        <v>51</v>
      </c>
      <c r="D3086">
        <v>3</v>
      </c>
      <c r="E3086">
        <v>79</v>
      </c>
      <c r="F3086">
        <v>0.05</v>
      </c>
      <c r="G3086">
        <f t="shared" si="96"/>
        <v>2.5000000000000001E-2</v>
      </c>
      <c r="H3086">
        <f t="shared" si="97"/>
        <v>3.27744698631568E-3</v>
      </c>
    </row>
    <row r="3087" spans="1:8" x14ac:dyDescent="0.25">
      <c r="A3087" s="1">
        <v>1994</v>
      </c>
      <c r="B3087" s="1" t="s">
        <v>99</v>
      </c>
      <c r="C3087" t="s">
        <v>51</v>
      </c>
      <c r="D3087">
        <v>3</v>
      </c>
      <c r="E3087">
        <v>79</v>
      </c>
      <c r="F3087">
        <v>7.0000000000000007E-2</v>
      </c>
      <c r="G3087">
        <f t="shared" si="96"/>
        <v>3.5000000000000003E-2</v>
      </c>
      <c r="H3087">
        <f t="shared" si="97"/>
        <v>4.588425780841952E-3</v>
      </c>
    </row>
    <row r="3088" spans="1:8" x14ac:dyDescent="0.25">
      <c r="A3088" s="1">
        <v>1994</v>
      </c>
      <c r="B3088" s="1" t="s">
        <v>99</v>
      </c>
      <c r="C3088" t="s">
        <v>51</v>
      </c>
      <c r="D3088">
        <v>3</v>
      </c>
      <c r="E3088">
        <v>79</v>
      </c>
      <c r="F3088">
        <v>0.03</v>
      </c>
      <c r="G3088">
        <f t="shared" si="96"/>
        <v>1.4999999999999999E-2</v>
      </c>
      <c r="H3088">
        <f t="shared" si="97"/>
        <v>1.9664681917894076E-3</v>
      </c>
    </row>
    <row r="3089" spans="1:8" x14ac:dyDescent="0.25">
      <c r="A3089" s="1">
        <v>1994</v>
      </c>
      <c r="B3089" s="1" t="s">
        <v>99</v>
      </c>
      <c r="C3089" t="s">
        <v>51</v>
      </c>
      <c r="D3089">
        <v>3</v>
      </c>
      <c r="E3089">
        <v>79</v>
      </c>
      <c r="F3089">
        <v>0.8</v>
      </c>
      <c r="G3089">
        <f t="shared" si="96"/>
        <v>0.4</v>
      </c>
      <c r="H3089">
        <f t="shared" si="97"/>
        <v>5.243915178105088E-2</v>
      </c>
    </row>
    <row r="3090" spans="1:8" x14ac:dyDescent="0.25">
      <c r="A3090" s="1">
        <v>1994</v>
      </c>
      <c r="B3090" s="1" t="s">
        <v>99</v>
      </c>
      <c r="C3090" t="s">
        <v>51</v>
      </c>
      <c r="D3090">
        <v>3</v>
      </c>
      <c r="E3090">
        <v>79</v>
      </c>
      <c r="F3090">
        <v>0.24</v>
      </c>
      <c r="G3090">
        <f t="shared" si="96"/>
        <v>0.12</v>
      </c>
      <c r="H3090">
        <f t="shared" si="97"/>
        <v>1.5731745534315261E-2</v>
      </c>
    </row>
    <row r="3091" spans="1:8" x14ac:dyDescent="0.25">
      <c r="A3091" s="1">
        <v>1994</v>
      </c>
      <c r="B3091" s="1" t="s">
        <v>99</v>
      </c>
      <c r="C3091" t="s">
        <v>51</v>
      </c>
      <c r="D3091">
        <v>3</v>
      </c>
      <c r="E3091">
        <v>79</v>
      </c>
      <c r="F3091">
        <v>0.01</v>
      </c>
      <c r="G3091">
        <f t="shared" si="96"/>
        <v>5.0000000000000001E-3</v>
      </c>
      <c r="H3091">
        <f t="shared" si="97"/>
        <v>6.5548939726313589E-4</v>
      </c>
    </row>
    <row r="3092" spans="1:8" x14ac:dyDescent="0.25">
      <c r="A3092" s="1">
        <v>1994</v>
      </c>
      <c r="B3092" s="1" t="s">
        <v>99</v>
      </c>
      <c r="C3092" t="s">
        <v>51</v>
      </c>
      <c r="D3092">
        <v>3</v>
      </c>
      <c r="E3092">
        <v>79</v>
      </c>
      <c r="F3092">
        <v>0.11</v>
      </c>
      <c r="G3092">
        <f t="shared" si="96"/>
        <v>5.5E-2</v>
      </c>
      <c r="H3092">
        <f t="shared" si="97"/>
        <v>7.2103833698944951E-3</v>
      </c>
    </row>
    <row r="3093" spans="1:8" x14ac:dyDescent="0.25">
      <c r="A3093" s="1">
        <v>1994</v>
      </c>
      <c r="B3093" s="1" t="s">
        <v>99</v>
      </c>
      <c r="C3093" t="s">
        <v>51</v>
      </c>
      <c r="D3093">
        <v>3</v>
      </c>
      <c r="E3093">
        <v>79</v>
      </c>
      <c r="F3093">
        <v>0.55000000000000004</v>
      </c>
      <c r="G3093">
        <f t="shared" si="96"/>
        <v>0.27500000000000002</v>
      </c>
      <c r="H3093">
        <f t="shared" si="97"/>
        <v>3.6051916849472482E-2</v>
      </c>
    </row>
    <row r="3094" spans="1:8" x14ac:dyDescent="0.25">
      <c r="A3094" s="1">
        <v>1994</v>
      </c>
      <c r="B3094" s="1" t="s">
        <v>99</v>
      </c>
      <c r="C3094" t="s">
        <v>51</v>
      </c>
      <c r="D3094">
        <v>3</v>
      </c>
      <c r="E3094">
        <v>79</v>
      </c>
      <c r="F3094">
        <v>0.02</v>
      </c>
      <c r="G3094">
        <f t="shared" si="96"/>
        <v>0.01</v>
      </c>
      <c r="H3094">
        <f t="shared" si="97"/>
        <v>1.3109787945262718E-3</v>
      </c>
    </row>
    <row r="3095" spans="1:8" x14ac:dyDescent="0.25">
      <c r="A3095" s="1">
        <v>1994</v>
      </c>
      <c r="B3095" s="1" t="s">
        <v>99</v>
      </c>
      <c r="C3095" t="s">
        <v>51</v>
      </c>
      <c r="D3095">
        <v>3</v>
      </c>
      <c r="E3095">
        <v>79</v>
      </c>
      <c r="F3095">
        <v>0.01</v>
      </c>
      <c r="G3095">
        <f t="shared" si="96"/>
        <v>5.0000000000000001E-3</v>
      </c>
      <c r="H3095">
        <f t="shared" si="97"/>
        <v>6.5548939726313589E-4</v>
      </c>
    </row>
    <row r="3096" spans="1:8" x14ac:dyDescent="0.25">
      <c r="A3096" s="1">
        <v>1994</v>
      </c>
      <c r="B3096" s="1" t="s">
        <v>99</v>
      </c>
      <c r="C3096" t="s">
        <v>51</v>
      </c>
      <c r="D3096">
        <v>3</v>
      </c>
      <c r="E3096">
        <v>79</v>
      </c>
      <c r="F3096">
        <v>0.01</v>
      </c>
      <c r="G3096">
        <f t="shared" si="96"/>
        <v>5.0000000000000001E-3</v>
      </c>
      <c r="H3096">
        <f t="shared" si="97"/>
        <v>6.5548939726313589E-4</v>
      </c>
    </row>
    <row r="3097" spans="1:8" x14ac:dyDescent="0.25">
      <c r="A3097" s="1">
        <v>1994</v>
      </c>
      <c r="B3097" s="1" t="s">
        <v>99</v>
      </c>
      <c r="C3097" t="s">
        <v>51</v>
      </c>
      <c r="D3097">
        <v>3</v>
      </c>
      <c r="E3097">
        <v>79</v>
      </c>
      <c r="F3097">
        <v>0.39</v>
      </c>
      <c r="G3097">
        <f t="shared" si="96"/>
        <v>0.19500000000000001</v>
      </c>
      <c r="H3097">
        <f t="shared" si="97"/>
        <v>2.5564086493262302E-2</v>
      </c>
    </row>
    <row r="3098" spans="1:8" x14ac:dyDescent="0.25">
      <c r="A3098" s="1">
        <v>1994</v>
      </c>
      <c r="B3098" s="1" t="s">
        <v>99</v>
      </c>
      <c r="C3098" t="s">
        <v>51</v>
      </c>
      <c r="D3098">
        <v>3</v>
      </c>
      <c r="E3098">
        <v>79</v>
      </c>
      <c r="F3098">
        <v>0.14000000000000001</v>
      </c>
      <c r="G3098">
        <f t="shared" si="96"/>
        <v>7.0000000000000007E-2</v>
      </c>
      <c r="H3098">
        <f t="shared" si="97"/>
        <v>9.176851561683904E-3</v>
      </c>
    </row>
    <row r="3099" spans="1:8" x14ac:dyDescent="0.25">
      <c r="A3099" s="1">
        <v>1994</v>
      </c>
      <c r="B3099" s="1" t="s">
        <v>99</v>
      </c>
      <c r="C3099" t="s">
        <v>51</v>
      </c>
      <c r="D3099">
        <v>3</v>
      </c>
      <c r="E3099">
        <v>79</v>
      </c>
      <c r="F3099">
        <v>0.02</v>
      </c>
      <c r="G3099">
        <f t="shared" si="96"/>
        <v>0.01</v>
      </c>
      <c r="H3099">
        <f t="shared" si="97"/>
        <v>1.3109787945262718E-3</v>
      </c>
    </row>
    <row r="3100" spans="1:8" x14ac:dyDescent="0.25">
      <c r="A3100" s="1">
        <v>1994</v>
      </c>
      <c r="B3100" s="1" t="s">
        <v>99</v>
      </c>
      <c r="C3100" t="s">
        <v>51</v>
      </c>
      <c r="D3100">
        <v>3</v>
      </c>
      <c r="E3100">
        <v>79</v>
      </c>
      <c r="F3100">
        <v>0.08</v>
      </c>
      <c r="G3100">
        <f t="shared" si="96"/>
        <v>0.04</v>
      </c>
      <c r="H3100">
        <f t="shared" si="97"/>
        <v>5.2439151781050871E-3</v>
      </c>
    </row>
    <row r="3101" spans="1:8" x14ac:dyDescent="0.25">
      <c r="A3101" s="1">
        <v>1994</v>
      </c>
      <c r="B3101" s="1" t="s">
        <v>99</v>
      </c>
      <c r="C3101" t="s">
        <v>51</v>
      </c>
      <c r="D3101">
        <v>3</v>
      </c>
      <c r="E3101">
        <v>79</v>
      </c>
      <c r="F3101">
        <v>0.38</v>
      </c>
      <c r="G3101">
        <f t="shared" si="96"/>
        <v>0.19</v>
      </c>
      <c r="H3101">
        <f t="shared" si="97"/>
        <v>2.4908597095999165E-2</v>
      </c>
    </row>
    <row r="3102" spans="1:8" x14ac:dyDescent="0.25">
      <c r="A3102" s="1">
        <v>1994</v>
      </c>
      <c r="B3102" s="1" t="s">
        <v>99</v>
      </c>
      <c r="C3102" t="s">
        <v>51</v>
      </c>
      <c r="D3102">
        <v>3</v>
      </c>
      <c r="E3102">
        <v>79</v>
      </c>
      <c r="F3102">
        <v>0.05</v>
      </c>
      <c r="G3102">
        <f t="shared" si="96"/>
        <v>2.5000000000000001E-2</v>
      </c>
      <c r="H3102">
        <f t="shared" si="97"/>
        <v>3.27744698631568E-3</v>
      </c>
    </row>
    <row r="3103" spans="1:8" x14ac:dyDescent="0.25">
      <c r="A3103" s="1">
        <v>1994</v>
      </c>
      <c r="B3103" s="1" t="s">
        <v>99</v>
      </c>
      <c r="C3103" t="s">
        <v>51</v>
      </c>
      <c r="D3103">
        <v>3</v>
      </c>
      <c r="E3103">
        <v>79</v>
      </c>
      <c r="F3103">
        <v>0.02</v>
      </c>
      <c r="G3103">
        <f t="shared" si="96"/>
        <v>0.01</v>
      </c>
      <c r="H3103">
        <f t="shared" si="97"/>
        <v>1.3109787945262718E-3</v>
      </c>
    </row>
    <row r="3104" spans="1:8" x14ac:dyDescent="0.25">
      <c r="A3104" s="1">
        <v>1994</v>
      </c>
      <c r="B3104" s="1" t="s">
        <v>99</v>
      </c>
      <c r="C3104" t="s">
        <v>51</v>
      </c>
      <c r="D3104">
        <v>3</v>
      </c>
      <c r="E3104">
        <v>79</v>
      </c>
      <c r="F3104">
        <v>0.15</v>
      </c>
      <c r="G3104">
        <f t="shared" si="96"/>
        <v>7.4999999999999997E-2</v>
      </c>
      <c r="H3104">
        <f t="shared" si="97"/>
        <v>9.8323409589470383E-3</v>
      </c>
    </row>
    <row r="3105" spans="1:8" x14ac:dyDescent="0.25">
      <c r="A3105" s="1">
        <v>1994</v>
      </c>
      <c r="B3105" s="1" t="s">
        <v>99</v>
      </c>
      <c r="C3105" t="s">
        <v>51</v>
      </c>
      <c r="D3105">
        <v>3</v>
      </c>
      <c r="E3105">
        <v>79</v>
      </c>
      <c r="F3105">
        <v>0.01</v>
      </c>
      <c r="G3105">
        <f t="shared" si="96"/>
        <v>5.0000000000000001E-3</v>
      </c>
      <c r="H3105">
        <f t="shared" si="97"/>
        <v>6.5548939726313589E-4</v>
      </c>
    </row>
    <row r="3106" spans="1:8" x14ac:dyDescent="0.25">
      <c r="A3106" s="1">
        <v>1994</v>
      </c>
      <c r="B3106" s="1" t="s">
        <v>99</v>
      </c>
      <c r="C3106" t="s">
        <v>51</v>
      </c>
      <c r="D3106">
        <v>3</v>
      </c>
      <c r="E3106">
        <v>79</v>
      </c>
      <c r="F3106">
        <v>0.01</v>
      </c>
      <c r="G3106">
        <f t="shared" si="96"/>
        <v>5.0000000000000001E-3</v>
      </c>
      <c r="H3106">
        <f t="shared" si="97"/>
        <v>6.5548939726313589E-4</v>
      </c>
    </row>
    <row r="3107" spans="1:8" x14ac:dyDescent="0.25">
      <c r="A3107" s="1">
        <v>1994</v>
      </c>
      <c r="B3107" s="1" t="s">
        <v>99</v>
      </c>
      <c r="C3107" t="s">
        <v>51</v>
      </c>
      <c r="D3107">
        <v>3</v>
      </c>
      <c r="E3107">
        <v>79</v>
      </c>
      <c r="F3107">
        <v>0.18</v>
      </c>
      <c r="G3107">
        <f t="shared" si="96"/>
        <v>0.09</v>
      </c>
      <c r="H3107">
        <f t="shared" si="97"/>
        <v>1.1798809150736446E-2</v>
      </c>
    </row>
    <row r="3108" spans="1:8" x14ac:dyDescent="0.25">
      <c r="A3108" s="1">
        <v>1994</v>
      </c>
      <c r="B3108" s="1" t="s">
        <v>99</v>
      </c>
      <c r="C3108" t="s">
        <v>51</v>
      </c>
      <c r="D3108">
        <v>3</v>
      </c>
      <c r="E3108">
        <v>79</v>
      </c>
      <c r="F3108">
        <v>0.01</v>
      </c>
      <c r="G3108">
        <f t="shared" si="96"/>
        <v>5.0000000000000001E-3</v>
      </c>
      <c r="H3108">
        <f t="shared" si="97"/>
        <v>6.5548939726313589E-4</v>
      </c>
    </row>
    <row r="3109" spans="1:8" x14ac:dyDescent="0.25">
      <c r="A3109" s="1">
        <v>1994</v>
      </c>
      <c r="B3109" s="1" t="s">
        <v>99</v>
      </c>
      <c r="C3109" t="s">
        <v>51</v>
      </c>
      <c r="D3109">
        <v>3</v>
      </c>
      <c r="E3109">
        <v>79</v>
      </c>
      <c r="F3109">
        <v>0.05</v>
      </c>
      <c r="G3109">
        <f t="shared" si="96"/>
        <v>2.5000000000000001E-2</v>
      </c>
      <c r="H3109">
        <f t="shared" si="97"/>
        <v>3.27744698631568E-3</v>
      </c>
    </row>
    <row r="3110" spans="1:8" x14ac:dyDescent="0.25">
      <c r="A3110" s="1">
        <v>1994</v>
      </c>
      <c r="B3110" s="1" t="s">
        <v>99</v>
      </c>
      <c r="C3110" t="s">
        <v>51</v>
      </c>
      <c r="D3110">
        <v>3</v>
      </c>
      <c r="E3110">
        <v>79</v>
      </c>
      <c r="F3110">
        <v>0.01</v>
      </c>
      <c r="G3110">
        <f t="shared" si="96"/>
        <v>5.0000000000000001E-3</v>
      </c>
      <c r="H3110">
        <f t="shared" si="97"/>
        <v>6.5548939726313589E-4</v>
      </c>
    </row>
    <row r="3111" spans="1:8" x14ac:dyDescent="0.25">
      <c r="A3111" s="1">
        <v>1994</v>
      </c>
      <c r="B3111" s="1" t="s">
        <v>99</v>
      </c>
      <c r="C3111" t="s">
        <v>51</v>
      </c>
      <c r="D3111">
        <v>3</v>
      </c>
      <c r="E3111">
        <v>79</v>
      </c>
      <c r="F3111">
        <v>0.27</v>
      </c>
      <c r="G3111">
        <f t="shared" si="96"/>
        <v>0.13500000000000001</v>
      </c>
      <c r="H3111">
        <f t="shared" si="97"/>
        <v>1.769821372610467E-2</v>
      </c>
    </row>
    <row r="3112" spans="1:8" x14ac:dyDescent="0.25">
      <c r="A3112" s="1">
        <v>1994</v>
      </c>
      <c r="B3112" s="1" t="s">
        <v>99</v>
      </c>
      <c r="C3112" t="s">
        <v>51</v>
      </c>
      <c r="D3112">
        <v>3</v>
      </c>
      <c r="E3112">
        <v>79</v>
      </c>
      <c r="F3112">
        <v>0.44</v>
      </c>
      <c r="G3112">
        <f t="shared" si="96"/>
        <v>0.22</v>
      </c>
      <c r="H3112">
        <f t="shared" si="97"/>
        <v>2.8841533479577981E-2</v>
      </c>
    </row>
    <row r="3113" spans="1:8" x14ac:dyDescent="0.25">
      <c r="A3113" s="1">
        <v>1994</v>
      </c>
      <c r="B3113" s="1" t="s">
        <v>99</v>
      </c>
      <c r="C3113" t="s">
        <v>51</v>
      </c>
      <c r="D3113">
        <v>3</v>
      </c>
      <c r="E3113">
        <v>79</v>
      </c>
      <c r="F3113">
        <v>0.01</v>
      </c>
      <c r="G3113">
        <f t="shared" si="96"/>
        <v>5.0000000000000001E-3</v>
      </c>
      <c r="H3113">
        <f t="shared" si="97"/>
        <v>6.5548939726313589E-4</v>
      </c>
    </row>
    <row r="3114" spans="1:8" x14ac:dyDescent="0.25">
      <c r="A3114" s="1">
        <v>1994</v>
      </c>
      <c r="B3114" s="1" t="s">
        <v>99</v>
      </c>
      <c r="C3114" t="s">
        <v>51</v>
      </c>
      <c r="D3114">
        <v>3</v>
      </c>
      <c r="E3114">
        <v>79</v>
      </c>
      <c r="F3114">
        <v>0.01</v>
      </c>
      <c r="G3114">
        <f t="shared" si="96"/>
        <v>5.0000000000000001E-3</v>
      </c>
      <c r="H3114">
        <f t="shared" si="97"/>
        <v>6.5548939726313589E-4</v>
      </c>
    </row>
    <row r="3115" spans="1:8" x14ac:dyDescent="0.25">
      <c r="A3115" s="1">
        <v>1994</v>
      </c>
      <c r="B3115" s="1" t="s">
        <v>99</v>
      </c>
      <c r="C3115" t="s">
        <v>51</v>
      </c>
      <c r="D3115">
        <v>3</v>
      </c>
      <c r="E3115">
        <v>79</v>
      </c>
      <c r="F3115">
        <v>0.32</v>
      </c>
      <c r="G3115">
        <f t="shared" si="96"/>
        <v>0.16</v>
      </c>
      <c r="H3115">
        <f t="shared" si="97"/>
        <v>2.0975660712420349E-2</v>
      </c>
    </row>
    <row r="3116" spans="1:8" x14ac:dyDescent="0.25">
      <c r="A3116" s="1">
        <v>1994</v>
      </c>
      <c r="B3116" s="1" t="s">
        <v>99</v>
      </c>
      <c r="C3116" t="s">
        <v>51</v>
      </c>
      <c r="D3116">
        <v>3</v>
      </c>
      <c r="E3116">
        <v>79</v>
      </c>
      <c r="F3116">
        <v>0.05</v>
      </c>
      <c r="G3116">
        <f t="shared" si="96"/>
        <v>2.5000000000000001E-2</v>
      </c>
      <c r="H3116">
        <f t="shared" si="97"/>
        <v>3.27744698631568E-3</v>
      </c>
    </row>
    <row r="3117" spans="1:8" x14ac:dyDescent="0.25">
      <c r="A3117" s="1">
        <v>1994</v>
      </c>
      <c r="B3117" s="1" t="s">
        <v>99</v>
      </c>
      <c r="C3117" t="s">
        <v>51</v>
      </c>
      <c r="D3117">
        <v>3</v>
      </c>
      <c r="E3117">
        <v>79</v>
      </c>
      <c r="F3117">
        <v>0.02</v>
      </c>
      <c r="G3117">
        <f t="shared" si="96"/>
        <v>0.01</v>
      </c>
      <c r="H3117">
        <f t="shared" si="97"/>
        <v>1.3109787945262718E-3</v>
      </c>
    </row>
    <row r="3118" spans="1:8" x14ac:dyDescent="0.25">
      <c r="A3118" s="1">
        <v>1994</v>
      </c>
      <c r="B3118" s="1" t="s">
        <v>99</v>
      </c>
      <c r="C3118" t="s">
        <v>51</v>
      </c>
      <c r="D3118">
        <v>3</v>
      </c>
      <c r="E3118">
        <v>79</v>
      </c>
      <c r="F3118">
        <v>0.2</v>
      </c>
      <c r="G3118">
        <f t="shared" si="96"/>
        <v>0.1</v>
      </c>
      <c r="H3118">
        <f t="shared" si="97"/>
        <v>1.310978794526272E-2</v>
      </c>
    </row>
    <row r="3119" spans="1:8" x14ac:dyDescent="0.25">
      <c r="A3119" s="1">
        <v>1994</v>
      </c>
      <c r="B3119" s="1" t="s">
        <v>99</v>
      </c>
      <c r="C3119" t="s">
        <v>51</v>
      </c>
      <c r="D3119">
        <v>3</v>
      </c>
      <c r="E3119">
        <v>79</v>
      </c>
      <c r="F3119">
        <v>0.05</v>
      </c>
      <c r="G3119">
        <f t="shared" si="96"/>
        <v>2.5000000000000001E-2</v>
      </c>
      <c r="H3119">
        <f t="shared" si="97"/>
        <v>3.27744698631568E-3</v>
      </c>
    </row>
    <row r="3120" spans="1:8" x14ac:dyDescent="0.25">
      <c r="A3120" s="1">
        <v>1994</v>
      </c>
      <c r="B3120" s="1" t="s">
        <v>99</v>
      </c>
      <c r="C3120" t="s">
        <v>51</v>
      </c>
      <c r="D3120">
        <v>3</v>
      </c>
      <c r="E3120">
        <v>79</v>
      </c>
      <c r="F3120">
        <v>0.04</v>
      </c>
      <c r="G3120">
        <f t="shared" si="96"/>
        <v>0.02</v>
      </c>
      <c r="H3120">
        <f t="shared" si="97"/>
        <v>2.6219575890525436E-3</v>
      </c>
    </row>
    <row r="3121" spans="1:8" x14ac:dyDescent="0.25">
      <c r="A3121" s="1">
        <v>1994</v>
      </c>
      <c r="B3121" s="1" t="s">
        <v>99</v>
      </c>
      <c r="C3121" t="s">
        <v>51</v>
      </c>
      <c r="D3121">
        <v>3</v>
      </c>
      <c r="E3121">
        <v>79</v>
      </c>
      <c r="F3121">
        <v>0.04</v>
      </c>
      <c r="G3121">
        <f t="shared" si="96"/>
        <v>0.02</v>
      </c>
      <c r="H3121">
        <f t="shared" si="97"/>
        <v>2.6219575890525436E-3</v>
      </c>
    </row>
    <row r="3122" spans="1:8" x14ac:dyDescent="0.25">
      <c r="A3122" s="1">
        <v>1994</v>
      </c>
      <c r="B3122" s="1" t="s">
        <v>99</v>
      </c>
      <c r="C3122" t="s">
        <v>51</v>
      </c>
      <c r="D3122">
        <v>3</v>
      </c>
      <c r="E3122">
        <v>79</v>
      </c>
      <c r="F3122">
        <v>0.31</v>
      </c>
      <c r="G3122">
        <f t="shared" si="96"/>
        <v>0.155</v>
      </c>
      <c r="H3122">
        <f t="shared" si="97"/>
        <v>2.0320171315157214E-2</v>
      </c>
    </row>
    <row r="3123" spans="1:8" x14ac:dyDescent="0.25">
      <c r="A3123" s="1">
        <v>1994</v>
      </c>
      <c r="B3123" s="1" t="s">
        <v>99</v>
      </c>
      <c r="C3123" t="s">
        <v>51</v>
      </c>
      <c r="D3123">
        <v>3</v>
      </c>
      <c r="E3123">
        <v>79</v>
      </c>
      <c r="F3123">
        <v>0.43</v>
      </c>
      <c r="G3123">
        <f t="shared" si="96"/>
        <v>0.215</v>
      </c>
      <c r="H3123">
        <f t="shared" si="97"/>
        <v>2.8186044082314846E-2</v>
      </c>
    </row>
    <row r="3124" spans="1:8" x14ac:dyDescent="0.25">
      <c r="A3124" s="1">
        <v>1994</v>
      </c>
      <c r="B3124" s="1" t="s">
        <v>99</v>
      </c>
      <c r="C3124" t="s">
        <v>51</v>
      </c>
      <c r="D3124">
        <v>3</v>
      </c>
      <c r="E3124">
        <v>79</v>
      </c>
      <c r="F3124">
        <v>0.04</v>
      </c>
      <c r="G3124">
        <f t="shared" si="96"/>
        <v>0.02</v>
      </c>
      <c r="H3124">
        <f t="shared" si="97"/>
        <v>2.6219575890525436E-3</v>
      </c>
    </row>
    <row r="3125" spans="1:8" x14ac:dyDescent="0.25">
      <c r="A3125" s="1">
        <v>1994</v>
      </c>
      <c r="B3125" s="1" t="s">
        <v>99</v>
      </c>
      <c r="C3125" t="s">
        <v>51</v>
      </c>
      <c r="D3125">
        <v>3</v>
      </c>
      <c r="E3125">
        <v>79</v>
      </c>
      <c r="F3125">
        <v>0.05</v>
      </c>
      <c r="G3125">
        <f t="shared" si="96"/>
        <v>2.5000000000000001E-2</v>
      </c>
      <c r="H3125">
        <f t="shared" si="97"/>
        <v>3.27744698631568E-3</v>
      </c>
    </row>
    <row r="3126" spans="1:8" x14ac:dyDescent="0.25">
      <c r="A3126" s="1">
        <v>1994</v>
      </c>
      <c r="B3126" s="1" t="s">
        <v>99</v>
      </c>
      <c r="C3126" t="s">
        <v>51</v>
      </c>
      <c r="D3126">
        <v>3</v>
      </c>
      <c r="E3126">
        <v>79</v>
      </c>
      <c r="F3126">
        <v>0.02</v>
      </c>
      <c r="G3126">
        <f t="shared" si="96"/>
        <v>0.01</v>
      </c>
      <c r="H3126">
        <f t="shared" si="97"/>
        <v>1.3109787945262718E-3</v>
      </c>
    </row>
    <row r="3127" spans="1:8" x14ac:dyDescent="0.25">
      <c r="A3127" s="1">
        <v>1994</v>
      </c>
      <c r="B3127" s="1" t="s">
        <v>99</v>
      </c>
      <c r="C3127" t="s">
        <v>51</v>
      </c>
      <c r="D3127">
        <v>3</v>
      </c>
      <c r="E3127">
        <v>79</v>
      </c>
      <c r="F3127">
        <v>0.22</v>
      </c>
      <c r="G3127">
        <f t="shared" si="96"/>
        <v>0.11</v>
      </c>
      <c r="H3127">
        <f t="shared" si="97"/>
        <v>1.442076673978899E-2</v>
      </c>
    </row>
    <row r="3128" spans="1:8" x14ac:dyDescent="0.25">
      <c r="A3128" s="1">
        <v>1994</v>
      </c>
      <c r="B3128" s="1" t="s">
        <v>99</v>
      </c>
      <c r="C3128" t="s">
        <v>51</v>
      </c>
      <c r="D3128">
        <v>3</v>
      </c>
      <c r="E3128">
        <v>79</v>
      </c>
      <c r="F3128">
        <v>0.14000000000000001</v>
      </c>
      <c r="G3128">
        <f t="shared" si="96"/>
        <v>7.0000000000000007E-2</v>
      </c>
      <c r="H3128">
        <f t="shared" si="97"/>
        <v>9.176851561683904E-3</v>
      </c>
    </row>
    <row r="3129" spans="1:8" x14ac:dyDescent="0.25">
      <c r="A3129" s="1">
        <v>1994</v>
      </c>
      <c r="B3129" s="1" t="s">
        <v>99</v>
      </c>
      <c r="C3129" t="s">
        <v>51</v>
      </c>
      <c r="D3129">
        <v>3</v>
      </c>
      <c r="E3129">
        <v>79</v>
      </c>
      <c r="F3129">
        <v>0.01</v>
      </c>
      <c r="G3129">
        <f t="shared" si="96"/>
        <v>5.0000000000000001E-3</v>
      </c>
      <c r="H3129">
        <f t="shared" si="97"/>
        <v>6.5548939726313589E-4</v>
      </c>
    </row>
    <row r="3130" spans="1:8" x14ac:dyDescent="0.25">
      <c r="A3130" s="1">
        <v>1994</v>
      </c>
      <c r="B3130" s="1" t="s">
        <v>99</v>
      </c>
      <c r="C3130" t="s">
        <v>51</v>
      </c>
      <c r="D3130">
        <v>3</v>
      </c>
      <c r="E3130">
        <v>79</v>
      </c>
      <c r="F3130">
        <v>0.11</v>
      </c>
      <c r="G3130">
        <f t="shared" si="96"/>
        <v>5.5E-2</v>
      </c>
      <c r="H3130">
        <f t="shared" si="97"/>
        <v>7.2103833698944951E-3</v>
      </c>
    </row>
    <row r="3131" spans="1:8" x14ac:dyDescent="0.25">
      <c r="A3131" s="1">
        <v>1994</v>
      </c>
      <c r="B3131" s="1" t="s">
        <v>99</v>
      </c>
      <c r="C3131" t="s">
        <v>51</v>
      </c>
      <c r="D3131">
        <v>3</v>
      </c>
      <c r="E3131">
        <v>79</v>
      </c>
      <c r="F3131">
        <v>0.03</v>
      </c>
      <c r="G3131">
        <f t="shared" si="96"/>
        <v>1.4999999999999999E-2</v>
      </c>
      <c r="H3131">
        <f t="shared" si="97"/>
        <v>1.9664681917894076E-3</v>
      </c>
    </row>
    <row r="3132" spans="1:8" x14ac:dyDescent="0.25">
      <c r="A3132" s="1">
        <v>1994</v>
      </c>
      <c r="B3132" s="1" t="s">
        <v>99</v>
      </c>
      <c r="C3132" t="s">
        <v>51</v>
      </c>
      <c r="D3132">
        <v>3</v>
      </c>
      <c r="E3132">
        <v>79</v>
      </c>
      <c r="F3132">
        <v>0.12</v>
      </c>
      <c r="G3132">
        <f t="shared" si="96"/>
        <v>0.06</v>
      </c>
      <c r="H3132">
        <f t="shared" si="97"/>
        <v>7.8658727671576303E-3</v>
      </c>
    </row>
    <row r="3133" spans="1:8" x14ac:dyDescent="0.25">
      <c r="A3133" s="1">
        <v>1994</v>
      </c>
      <c r="B3133" s="1" t="s">
        <v>99</v>
      </c>
      <c r="C3133" t="s">
        <v>51</v>
      </c>
      <c r="D3133">
        <v>3</v>
      </c>
      <c r="E3133">
        <v>79</v>
      </c>
      <c r="F3133">
        <v>0.01</v>
      </c>
      <c r="G3133">
        <f t="shared" si="96"/>
        <v>5.0000000000000001E-3</v>
      </c>
      <c r="H3133">
        <f t="shared" si="97"/>
        <v>6.5548939726313589E-4</v>
      </c>
    </row>
    <row r="3134" spans="1:8" x14ac:dyDescent="0.25">
      <c r="A3134" s="1">
        <v>1994</v>
      </c>
      <c r="B3134" s="1" t="s">
        <v>99</v>
      </c>
      <c r="C3134" t="s">
        <v>51</v>
      </c>
      <c r="D3134">
        <v>3</v>
      </c>
      <c r="E3134">
        <v>79</v>
      </c>
      <c r="F3134">
        <v>0.1</v>
      </c>
      <c r="G3134">
        <f t="shared" si="96"/>
        <v>0.05</v>
      </c>
      <c r="H3134">
        <f t="shared" si="97"/>
        <v>6.55489397263136E-3</v>
      </c>
    </row>
    <row r="3135" spans="1:8" x14ac:dyDescent="0.25">
      <c r="A3135" s="1">
        <v>1994</v>
      </c>
      <c r="B3135" s="1" t="s">
        <v>99</v>
      </c>
      <c r="C3135" t="s">
        <v>51</v>
      </c>
      <c r="D3135">
        <v>3</v>
      </c>
      <c r="E3135">
        <v>79</v>
      </c>
      <c r="F3135">
        <v>0.01</v>
      </c>
      <c r="G3135">
        <f t="shared" si="96"/>
        <v>5.0000000000000001E-3</v>
      </c>
      <c r="H3135">
        <f t="shared" si="97"/>
        <v>6.5548939726313589E-4</v>
      </c>
    </row>
    <row r="3136" spans="1:8" x14ac:dyDescent="0.25">
      <c r="A3136" s="1">
        <v>1994</v>
      </c>
      <c r="B3136" s="1" t="s">
        <v>99</v>
      </c>
      <c r="C3136" t="s">
        <v>51</v>
      </c>
      <c r="D3136">
        <v>3</v>
      </c>
      <c r="E3136">
        <v>79</v>
      </c>
      <c r="F3136">
        <v>0.02</v>
      </c>
      <c r="G3136">
        <f t="shared" si="96"/>
        <v>0.01</v>
      </c>
      <c r="H3136">
        <f t="shared" si="97"/>
        <v>1.3109787945262718E-3</v>
      </c>
    </row>
    <row r="3137" spans="1:8" x14ac:dyDescent="0.25">
      <c r="A3137" s="1">
        <v>1994</v>
      </c>
      <c r="B3137" s="1" t="s">
        <v>99</v>
      </c>
      <c r="C3137" t="s">
        <v>51</v>
      </c>
      <c r="D3137">
        <v>3</v>
      </c>
      <c r="E3137">
        <v>79</v>
      </c>
      <c r="F3137">
        <v>0.03</v>
      </c>
      <c r="G3137">
        <f t="shared" si="96"/>
        <v>1.4999999999999999E-2</v>
      </c>
      <c r="H3137">
        <f t="shared" si="97"/>
        <v>1.9664681917894076E-3</v>
      </c>
    </row>
    <row r="3138" spans="1:8" x14ac:dyDescent="0.25">
      <c r="A3138" s="1">
        <v>1994</v>
      </c>
      <c r="B3138" s="1" t="s">
        <v>99</v>
      </c>
      <c r="C3138" t="s">
        <v>51</v>
      </c>
      <c r="D3138">
        <v>3</v>
      </c>
      <c r="E3138">
        <v>79</v>
      </c>
      <c r="F3138">
        <v>0.05</v>
      </c>
      <c r="G3138">
        <f t="shared" si="96"/>
        <v>2.5000000000000001E-2</v>
      </c>
      <c r="H3138">
        <f t="shared" si="97"/>
        <v>3.27744698631568E-3</v>
      </c>
    </row>
    <row r="3139" spans="1:8" x14ac:dyDescent="0.25">
      <c r="A3139" s="1">
        <v>1994</v>
      </c>
      <c r="B3139" s="1" t="s">
        <v>99</v>
      </c>
      <c r="C3139" t="s">
        <v>51</v>
      </c>
      <c r="D3139">
        <v>3</v>
      </c>
      <c r="E3139">
        <v>79</v>
      </c>
      <c r="F3139">
        <v>0.02</v>
      </c>
      <c r="G3139">
        <f t="shared" ref="G3139:G3202" si="98">(F3139/0.5)/4</f>
        <v>0.01</v>
      </c>
      <c r="H3139">
        <f t="shared" ref="H3139:H3202" si="99">G3139*(12.55/95.73)</f>
        <v>1.3109787945262718E-3</v>
      </c>
    </row>
    <row r="3140" spans="1:8" x14ac:dyDescent="0.25">
      <c r="A3140" s="1">
        <v>1994</v>
      </c>
      <c r="B3140" s="1" t="s">
        <v>99</v>
      </c>
      <c r="C3140" t="s">
        <v>51</v>
      </c>
      <c r="D3140">
        <v>3</v>
      </c>
      <c r="E3140">
        <v>79</v>
      </c>
      <c r="F3140">
        <v>0.01</v>
      </c>
      <c r="G3140">
        <f t="shared" si="98"/>
        <v>5.0000000000000001E-3</v>
      </c>
      <c r="H3140">
        <f t="shared" si="99"/>
        <v>6.5548939726313589E-4</v>
      </c>
    </row>
    <row r="3141" spans="1:8" x14ac:dyDescent="0.25">
      <c r="A3141" s="1">
        <v>1994</v>
      </c>
      <c r="B3141" s="1" t="s">
        <v>99</v>
      </c>
      <c r="C3141" t="s">
        <v>51</v>
      </c>
      <c r="D3141">
        <v>3</v>
      </c>
      <c r="E3141">
        <v>79</v>
      </c>
      <c r="F3141">
        <v>0.12</v>
      </c>
      <c r="G3141">
        <f t="shared" si="98"/>
        <v>0.06</v>
      </c>
      <c r="H3141">
        <f t="shared" si="99"/>
        <v>7.8658727671576303E-3</v>
      </c>
    </row>
    <row r="3142" spans="1:8" x14ac:dyDescent="0.25">
      <c r="A3142" s="1">
        <v>1994</v>
      </c>
      <c r="B3142" s="1" t="s">
        <v>99</v>
      </c>
      <c r="C3142" t="s">
        <v>51</v>
      </c>
      <c r="D3142">
        <v>3</v>
      </c>
      <c r="E3142">
        <v>79</v>
      </c>
      <c r="F3142">
        <v>0.03</v>
      </c>
      <c r="G3142">
        <f t="shared" si="98"/>
        <v>1.4999999999999999E-2</v>
      </c>
      <c r="H3142">
        <f t="shared" si="99"/>
        <v>1.9664681917894076E-3</v>
      </c>
    </row>
    <row r="3143" spans="1:8" x14ac:dyDescent="0.25">
      <c r="A3143" s="1">
        <v>1994</v>
      </c>
      <c r="B3143" s="1" t="s">
        <v>99</v>
      </c>
      <c r="C3143" t="s">
        <v>51</v>
      </c>
      <c r="D3143">
        <v>3</v>
      </c>
      <c r="E3143">
        <v>79</v>
      </c>
      <c r="F3143">
        <v>0.04</v>
      </c>
      <c r="G3143">
        <f t="shared" si="98"/>
        <v>0.02</v>
      </c>
      <c r="H3143">
        <f t="shared" si="99"/>
        <v>2.6219575890525436E-3</v>
      </c>
    </row>
    <row r="3144" spans="1:8" x14ac:dyDescent="0.25">
      <c r="A3144" s="1">
        <v>1994</v>
      </c>
      <c r="B3144" s="1" t="s">
        <v>99</v>
      </c>
      <c r="C3144" t="s">
        <v>51</v>
      </c>
      <c r="D3144">
        <v>3</v>
      </c>
      <c r="E3144">
        <v>79</v>
      </c>
      <c r="F3144">
        <v>0.06</v>
      </c>
      <c r="G3144">
        <f t="shared" si="98"/>
        <v>0.03</v>
      </c>
      <c r="H3144">
        <f t="shared" si="99"/>
        <v>3.9329363835788151E-3</v>
      </c>
    </row>
    <row r="3145" spans="1:8" x14ac:dyDescent="0.25">
      <c r="A3145" s="1">
        <v>1994</v>
      </c>
      <c r="B3145" s="1" t="s">
        <v>99</v>
      </c>
      <c r="C3145" t="s">
        <v>51</v>
      </c>
      <c r="D3145">
        <v>3</v>
      </c>
      <c r="E3145">
        <v>79</v>
      </c>
      <c r="F3145">
        <v>0.03</v>
      </c>
      <c r="G3145">
        <f t="shared" si="98"/>
        <v>1.4999999999999999E-2</v>
      </c>
      <c r="H3145">
        <f t="shared" si="99"/>
        <v>1.9664681917894076E-3</v>
      </c>
    </row>
    <row r="3146" spans="1:8" x14ac:dyDescent="0.25">
      <c r="A3146" s="1">
        <v>1994</v>
      </c>
      <c r="B3146" s="1" t="s">
        <v>99</v>
      </c>
      <c r="C3146" t="s">
        <v>51</v>
      </c>
      <c r="D3146">
        <v>3</v>
      </c>
      <c r="E3146">
        <v>79</v>
      </c>
      <c r="F3146">
        <v>0.08</v>
      </c>
      <c r="G3146">
        <f t="shared" si="98"/>
        <v>0.04</v>
      </c>
      <c r="H3146">
        <f t="shared" si="99"/>
        <v>5.2439151781050871E-3</v>
      </c>
    </row>
    <row r="3147" spans="1:8" x14ac:dyDescent="0.25">
      <c r="A3147" s="1">
        <v>1994</v>
      </c>
      <c r="B3147" s="1" t="s">
        <v>99</v>
      </c>
      <c r="C3147" t="s">
        <v>51</v>
      </c>
      <c r="D3147">
        <v>3</v>
      </c>
      <c r="E3147">
        <v>79</v>
      </c>
      <c r="F3147">
        <v>0.03</v>
      </c>
      <c r="G3147">
        <f t="shared" si="98"/>
        <v>1.4999999999999999E-2</v>
      </c>
      <c r="H3147">
        <f t="shared" si="99"/>
        <v>1.9664681917894076E-3</v>
      </c>
    </row>
    <row r="3148" spans="1:8" x14ac:dyDescent="0.25">
      <c r="A3148" s="1">
        <v>1994</v>
      </c>
      <c r="B3148" s="1" t="s">
        <v>99</v>
      </c>
      <c r="C3148" t="s">
        <v>51</v>
      </c>
      <c r="D3148">
        <v>3</v>
      </c>
      <c r="E3148">
        <v>79</v>
      </c>
      <c r="F3148">
        <v>0.02</v>
      </c>
      <c r="G3148">
        <f t="shared" si="98"/>
        <v>0.01</v>
      </c>
      <c r="H3148">
        <f t="shared" si="99"/>
        <v>1.3109787945262718E-3</v>
      </c>
    </row>
    <row r="3149" spans="1:8" x14ac:dyDescent="0.25">
      <c r="A3149" s="1">
        <v>1994</v>
      </c>
      <c r="B3149" s="1" t="s">
        <v>99</v>
      </c>
      <c r="C3149" t="s">
        <v>51</v>
      </c>
      <c r="D3149">
        <v>3</v>
      </c>
      <c r="E3149">
        <v>79</v>
      </c>
      <c r="F3149">
        <v>0.02</v>
      </c>
      <c r="G3149">
        <f t="shared" si="98"/>
        <v>0.01</v>
      </c>
      <c r="H3149">
        <f t="shared" si="99"/>
        <v>1.3109787945262718E-3</v>
      </c>
    </row>
    <row r="3150" spans="1:8" x14ac:dyDescent="0.25">
      <c r="A3150" s="1">
        <v>1994</v>
      </c>
      <c r="B3150" s="1" t="s">
        <v>99</v>
      </c>
      <c r="C3150" t="s">
        <v>51</v>
      </c>
      <c r="D3150">
        <v>3</v>
      </c>
      <c r="E3150">
        <v>79</v>
      </c>
      <c r="F3150">
        <v>0.01</v>
      </c>
      <c r="G3150">
        <f t="shared" si="98"/>
        <v>5.0000000000000001E-3</v>
      </c>
      <c r="H3150">
        <f t="shared" si="99"/>
        <v>6.5548939726313589E-4</v>
      </c>
    </row>
    <row r="3151" spans="1:8" x14ac:dyDescent="0.25">
      <c r="A3151" s="1">
        <v>1994</v>
      </c>
      <c r="B3151" s="1" t="s">
        <v>99</v>
      </c>
      <c r="C3151" t="s">
        <v>51</v>
      </c>
      <c r="D3151">
        <v>3</v>
      </c>
      <c r="E3151">
        <v>79</v>
      </c>
      <c r="F3151">
        <v>0.1</v>
      </c>
      <c r="G3151">
        <f t="shared" si="98"/>
        <v>0.05</v>
      </c>
      <c r="H3151">
        <f t="shared" si="99"/>
        <v>6.55489397263136E-3</v>
      </c>
    </row>
    <row r="3152" spans="1:8" x14ac:dyDescent="0.25">
      <c r="A3152" s="1">
        <v>1994</v>
      </c>
      <c r="B3152" s="1" t="s">
        <v>99</v>
      </c>
      <c r="C3152" t="s">
        <v>51</v>
      </c>
      <c r="D3152">
        <v>3</v>
      </c>
      <c r="E3152">
        <v>79</v>
      </c>
      <c r="F3152">
        <v>0.01</v>
      </c>
      <c r="G3152">
        <f t="shared" si="98"/>
        <v>5.0000000000000001E-3</v>
      </c>
      <c r="H3152">
        <f t="shared" si="99"/>
        <v>6.5548939726313589E-4</v>
      </c>
    </row>
    <row r="3153" spans="1:8" x14ac:dyDescent="0.25">
      <c r="A3153" s="1">
        <v>1994</v>
      </c>
      <c r="B3153" s="1" t="s">
        <v>99</v>
      </c>
      <c r="C3153" t="s">
        <v>51</v>
      </c>
      <c r="D3153">
        <v>3</v>
      </c>
      <c r="E3153">
        <v>79</v>
      </c>
      <c r="F3153">
        <v>0.04</v>
      </c>
      <c r="G3153">
        <f t="shared" si="98"/>
        <v>0.02</v>
      </c>
      <c r="H3153">
        <f t="shared" si="99"/>
        <v>2.6219575890525436E-3</v>
      </c>
    </row>
    <row r="3154" spans="1:8" x14ac:dyDescent="0.25">
      <c r="A3154" s="1">
        <v>1994</v>
      </c>
      <c r="B3154" s="1" t="s">
        <v>99</v>
      </c>
      <c r="C3154" t="s">
        <v>51</v>
      </c>
      <c r="D3154">
        <v>3</v>
      </c>
      <c r="E3154">
        <v>79</v>
      </c>
      <c r="F3154">
        <v>0.12</v>
      </c>
      <c r="G3154">
        <f t="shared" si="98"/>
        <v>0.06</v>
      </c>
      <c r="H3154">
        <f t="shared" si="99"/>
        <v>7.8658727671576303E-3</v>
      </c>
    </row>
    <row r="3155" spans="1:8" x14ac:dyDescent="0.25">
      <c r="A3155" s="1">
        <v>1994</v>
      </c>
      <c r="B3155" s="1" t="s">
        <v>99</v>
      </c>
      <c r="C3155" t="s">
        <v>51</v>
      </c>
      <c r="D3155">
        <v>3</v>
      </c>
      <c r="E3155">
        <v>79</v>
      </c>
      <c r="F3155">
        <v>0.01</v>
      </c>
      <c r="G3155">
        <f t="shared" si="98"/>
        <v>5.0000000000000001E-3</v>
      </c>
      <c r="H3155">
        <f t="shared" si="99"/>
        <v>6.5548939726313589E-4</v>
      </c>
    </row>
    <row r="3156" spans="1:8" x14ac:dyDescent="0.25">
      <c r="A3156" s="1">
        <v>1994</v>
      </c>
      <c r="B3156" s="1" t="s">
        <v>99</v>
      </c>
      <c r="C3156" t="s">
        <v>51</v>
      </c>
      <c r="D3156">
        <v>3</v>
      </c>
      <c r="E3156">
        <v>79</v>
      </c>
      <c r="F3156">
        <v>0.03</v>
      </c>
      <c r="G3156">
        <f t="shared" si="98"/>
        <v>1.4999999999999999E-2</v>
      </c>
      <c r="H3156">
        <f t="shared" si="99"/>
        <v>1.9664681917894076E-3</v>
      </c>
    </row>
    <row r="3157" spans="1:8" x14ac:dyDescent="0.25">
      <c r="A3157" s="1">
        <v>1994</v>
      </c>
      <c r="B3157" s="1" t="s">
        <v>99</v>
      </c>
      <c r="C3157" t="s">
        <v>51</v>
      </c>
      <c r="D3157">
        <v>3</v>
      </c>
      <c r="E3157">
        <v>79</v>
      </c>
      <c r="F3157">
        <v>0.06</v>
      </c>
      <c r="G3157">
        <f t="shared" si="98"/>
        <v>0.03</v>
      </c>
      <c r="H3157">
        <f t="shared" si="99"/>
        <v>3.9329363835788151E-3</v>
      </c>
    </row>
    <row r="3158" spans="1:8" x14ac:dyDescent="0.25">
      <c r="A3158" s="1">
        <v>1994</v>
      </c>
      <c r="B3158" s="1" t="s">
        <v>99</v>
      </c>
      <c r="C3158" t="s">
        <v>51</v>
      </c>
      <c r="D3158">
        <v>3</v>
      </c>
      <c r="E3158">
        <v>79</v>
      </c>
      <c r="F3158">
        <v>0.06</v>
      </c>
      <c r="G3158">
        <f t="shared" si="98"/>
        <v>0.03</v>
      </c>
      <c r="H3158">
        <f t="shared" si="99"/>
        <v>3.9329363835788151E-3</v>
      </c>
    </row>
    <row r="3159" spans="1:8" x14ac:dyDescent="0.25">
      <c r="A3159" s="1">
        <v>1994</v>
      </c>
      <c r="B3159" s="1" t="s">
        <v>99</v>
      </c>
      <c r="C3159" t="s">
        <v>51</v>
      </c>
      <c r="D3159">
        <v>3</v>
      </c>
      <c r="E3159">
        <v>79</v>
      </c>
      <c r="F3159">
        <v>0.05</v>
      </c>
      <c r="G3159">
        <f t="shared" si="98"/>
        <v>2.5000000000000001E-2</v>
      </c>
      <c r="H3159">
        <f t="shared" si="99"/>
        <v>3.27744698631568E-3</v>
      </c>
    </row>
    <row r="3160" spans="1:8" x14ac:dyDescent="0.25">
      <c r="A3160" s="1">
        <v>1994</v>
      </c>
      <c r="B3160" s="1" t="s">
        <v>99</v>
      </c>
      <c r="C3160" t="s">
        <v>51</v>
      </c>
      <c r="D3160">
        <v>3</v>
      </c>
      <c r="E3160">
        <v>79</v>
      </c>
      <c r="F3160">
        <v>0.09</v>
      </c>
      <c r="G3160">
        <f t="shared" si="98"/>
        <v>4.4999999999999998E-2</v>
      </c>
      <c r="H3160">
        <f t="shared" si="99"/>
        <v>5.8994045753682231E-3</v>
      </c>
    </row>
    <row r="3161" spans="1:8" x14ac:dyDescent="0.25">
      <c r="A3161" s="1">
        <v>1994</v>
      </c>
      <c r="B3161" s="1" t="s">
        <v>99</v>
      </c>
      <c r="C3161" t="s">
        <v>51</v>
      </c>
      <c r="D3161">
        <v>3</v>
      </c>
      <c r="E3161">
        <v>79</v>
      </c>
      <c r="F3161">
        <v>0.25</v>
      </c>
      <c r="G3161">
        <f t="shared" si="98"/>
        <v>0.125</v>
      </c>
      <c r="H3161">
        <f t="shared" si="99"/>
        <v>1.6387234931578398E-2</v>
      </c>
    </row>
    <row r="3162" spans="1:8" x14ac:dyDescent="0.25">
      <c r="A3162" s="1">
        <v>1994</v>
      </c>
      <c r="B3162" s="1" t="s">
        <v>99</v>
      </c>
      <c r="C3162" t="s">
        <v>51</v>
      </c>
      <c r="D3162">
        <v>3</v>
      </c>
      <c r="E3162">
        <v>79</v>
      </c>
      <c r="F3162">
        <v>0.11</v>
      </c>
      <c r="G3162">
        <f t="shared" si="98"/>
        <v>5.5E-2</v>
      </c>
      <c r="H3162">
        <f t="shared" si="99"/>
        <v>7.2103833698944951E-3</v>
      </c>
    </row>
    <row r="3163" spans="1:8" x14ac:dyDescent="0.25">
      <c r="A3163" s="1">
        <v>1994</v>
      </c>
      <c r="B3163" s="1" t="s">
        <v>99</v>
      </c>
      <c r="C3163" t="s">
        <v>51</v>
      </c>
      <c r="D3163">
        <v>3</v>
      </c>
      <c r="E3163">
        <v>79</v>
      </c>
      <c r="F3163">
        <v>0.02</v>
      </c>
      <c r="G3163">
        <f t="shared" si="98"/>
        <v>0.01</v>
      </c>
      <c r="H3163">
        <f t="shared" si="99"/>
        <v>1.3109787945262718E-3</v>
      </c>
    </row>
    <row r="3164" spans="1:8" x14ac:dyDescent="0.25">
      <c r="A3164" s="1">
        <v>1994</v>
      </c>
      <c r="B3164" s="1" t="s">
        <v>99</v>
      </c>
      <c r="C3164" t="s">
        <v>51</v>
      </c>
      <c r="D3164">
        <v>3</v>
      </c>
      <c r="E3164">
        <v>79</v>
      </c>
      <c r="F3164">
        <v>0.09</v>
      </c>
      <c r="G3164">
        <f t="shared" si="98"/>
        <v>4.4999999999999998E-2</v>
      </c>
      <c r="H3164">
        <f t="shared" si="99"/>
        <v>5.8994045753682231E-3</v>
      </c>
    </row>
    <row r="3165" spans="1:8" x14ac:dyDescent="0.25">
      <c r="A3165" s="1">
        <v>1994</v>
      </c>
      <c r="B3165" s="1" t="s">
        <v>99</v>
      </c>
      <c r="C3165" t="s">
        <v>51</v>
      </c>
      <c r="D3165">
        <v>3</v>
      </c>
      <c r="E3165">
        <v>79</v>
      </c>
      <c r="F3165">
        <v>0.02</v>
      </c>
      <c r="G3165">
        <f t="shared" si="98"/>
        <v>0.01</v>
      </c>
      <c r="H3165">
        <f t="shared" si="99"/>
        <v>1.3109787945262718E-3</v>
      </c>
    </row>
    <row r="3166" spans="1:8" x14ac:dyDescent="0.25">
      <c r="A3166" s="1">
        <v>1994</v>
      </c>
      <c r="B3166" s="1" t="s">
        <v>99</v>
      </c>
      <c r="C3166" t="s">
        <v>51</v>
      </c>
      <c r="D3166">
        <v>3</v>
      </c>
      <c r="E3166">
        <v>79</v>
      </c>
      <c r="F3166">
        <v>0.03</v>
      </c>
      <c r="G3166">
        <f t="shared" si="98"/>
        <v>1.4999999999999999E-2</v>
      </c>
      <c r="H3166">
        <f t="shared" si="99"/>
        <v>1.9664681917894076E-3</v>
      </c>
    </row>
    <row r="3167" spans="1:8" x14ac:dyDescent="0.25">
      <c r="A3167" s="1">
        <v>1994</v>
      </c>
      <c r="B3167" s="1" t="s">
        <v>99</v>
      </c>
      <c r="C3167" t="s">
        <v>51</v>
      </c>
      <c r="D3167">
        <v>3</v>
      </c>
      <c r="E3167">
        <v>79</v>
      </c>
      <c r="F3167">
        <v>0.15</v>
      </c>
      <c r="G3167">
        <f t="shared" si="98"/>
        <v>7.4999999999999997E-2</v>
      </c>
      <c r="H3167">
        <f t="shared" si="99"/>
        <v>9.8323409589470383E-3</v>
      </c>
    </row>
    <row r="3168" spans="1:8" x14ac:dyDescent="0.25">
      <c r="A3168" s="1">
        <v>1994</v>
      </c>
      <c r="B3168" s="1" t="s">
        <v>99</v>
      </c>
      <c r="C3168" t="s">
        <v>51</v>
      </c>
      <c r="D3168">
        <v>3</v>
      </c>
      <c r="E3168">
        <v>79</v>
      </c>
      <c r="F3168">
        <v>0.06</v>
      </c>
      <c r="G3168">
        <f t="shared" si="98"/>
        <v>0.03</v>
      </c>
      <c r="H3168">
        <f t="shared" si="99"/>
        <v>3.9329363835788151E-3</v>
      </c>
    </row>
    <row r="3169" spans="1:8" x14ac:dyDescent="0.25">
      <c r="A3169" s="1">
        <v>1994</v>
      </c>
      <c r="B3169" s="1" t="s">
        <v>99</v>
      </c>
      <c r="C3169" t="s">
        <v>51</v>
      </c>
      <c r="D3169">
        <v>3</v>
      </c>
      <c r="E3169">
        <v>79</v>
      </c>
      <c r="F3169">
        <v>0.49</v>
      </c>
      <c r="G3169">
        <f t="shared" si="98"/>
        <v>0.245</v>
      </c>
      <c r="H3169">
        <f t="shared" si="99"/>
        <v>3.2118980465893662E-2</v>
      </c>
    </row>
    <row r="3170" spans="1:8" x14ac:dyDescent="0.25">
      <c r="A3170" s="1">
        <v>1994</v>
      </c>
      <c r="B3170" s="1" t="s">
        <v>99</v>
      </c>
      <c r="C3170" t="s">
        <v>51</v>
      </c>
      <c r="D3170">
        <v>3</v>
      </c>
      <c r="E3170">
        <v>79</v>
      </c>
      <c r="F3170">
        <v>0.27</v>
      </c>
      <c r="G3170">
        <f t="shared" si="98"/>
        <v>0.13500000000000001</v>
      </c>
      <c r="H3170">
        <f t="shared" si="99"/>
        <v>1.769821372610467E-2</v>
      </c>
    </row>
    <row r="3171" spans="1:8" x14ac:dyDescent="0.25">
      <c r="A3171" s="1">
        <v>1994</v>
      </c>
      <c r="B3171" s="1" t="s">
        <v>99</v>
      </c>
      <c r="C3171" t="s">
        <v>51</v>
      </c>
      <c r="D3171">
        <v>3</v>
      </c>
      <c r="E3171">
        <v>85</v>
      </c>
      <c r="F3171">
        <v>0.01</v>
      </c>
      <c r="G3171">
        <f t="shared" si="98"/>
        <v>5.0000000000000001E-3</v>
      </c>
      <c r="H3171">
        <f t="shared" si="99"/>
        <v>6.5548939726313589E-4</v>
      </c>
    </row>
    <row r="3172" spans="1:8" x14ac:dyDescent="0.25">
      <c r="A3172" s="1">
        <v>1994</v>
      </c>
      <c r="B3172" s="1" t="s">
        <v>99</v>
      </c>
      <c r="C3172" t="s">
        <v>51</v>
      </c>
      <c r="D3172">
        <v>3</v>
      </c>
      <c r="E3172">
        <v>85</v>
      </c>
      <c r="F3172">
        <v>0.02</v>
      </c>
      <c r="G3172">
        <f t="shared" si="98"/>
        <v>0.01</v>
      </c>
      <c r="H3172">
        <f t="shared" si="99"/>
        <v>1.3109787945262718E-3</v>
      </c>
    </row>
    <row r="3173" spans="1:8" x14ac:dyDescent="0.25">
      <c r="A3173" s="1">
        <v>1994</v>
      </c>
      <c r="B3173" s="1" t="s">
        <v>99</v>
      </c>
      <c r="C3173" t="s">
        <v>51</v>
      </c>
      <c r="D3173">
        <v>3</v>
      </c>
      <c r="E3173">
        <v>85</v>
      </c>
      <c r="F3173">
        <v>1.95</v>
      </c>
      <c r="G3173">
        <f t="shared" si="98"/>
        <v>0.97499999999999998</v>
      </c>
      <c r="H3173">
        <f t="shared" si="99"/>
        <v>0.1278204324663115</v>
      </c>
    </row>
    <row r="3174" spans="1:8" x14ac:dyDescent="0.25">
      <c r="A3174" s="1">
        <v>1994</v>
      </c>
      <c r="B3174" s="1" t="s">
        <v>99</v>
      </c>
      <c r="C3174" t="s">
        <v>51</v>
      </c>
      <c r="D3174">
        <v>3</v>
      </c>
      <c r="E3174">
        <v>85</v>
      </c>
      <c r="F3174">
        <v>7.0000000000000007E-2</v>
      </c>
      <c r="G3174">
        <f t="shared" si="98"/>
        <v>3.5000000000000003E-2</v>
      </c>
      <c r="H3174">
        <f t="shared" si="99"/>
        <v>4.588425780841952E-3</v>
      </c>
    </row>
    <row r="3175" spans="1:8" x14ac:dyDescent="0.25">
      <c r="A3175" s="1">
        <v>1994</v>
      </c>
      <c r="B3175" s="1" t="s">
        <v>99</v>
      </c>
      <c r="C3175" t="s">
        <v>51</v>
      </c>
      <c r="D3175">
        <v>3</v>
      </c>
      <c r="E3175">
        <v>85</v>
      </c>
      <c r="F3175">
        <v>0.06</v>
      </c>
      <c r="G3175">
        <f t="shared" si="98"/>
        <v>0.03</v>
      </c>
      <c r="H3175">
        <f t="shared" si="99"/>
        <v>3.9329363835788151E-3</v>
      </c>
    </row>
    <row r="3176" spans="1:8" x14ac:dyDescent="0.25">
      <c r="A3176" s="1">
        <v>1994</v>
      </c>
      <c r="B3176" s="1" t="s">
        <v>99</v>
      </c>
      <c r="C3176" t="s">
        <v>51</v>
      </c>
      <c r="D3176">
        <v>3</v>
      </c>
      <c r="E3176">
        <v>85</v>
      </c>
      <c r="F3176">
        <v>0.03</v>
      </c>
      <c r="G3176">
        <f t="shared" si="98"/>
        <v>1.4999999999999999E-2</v>
      </c>
      <c r="H3176">
        <f t="shared" si="99"/>
        <v>1.9664681917894076E-3</v>
      </c>
    </row>
    <row r="3177" spans="1:8" x14ac:dyDescent="0.25">
      <c r="A3177" s="1">
        <v>1994</v>
      </c>
      <c r="B3177" s="1" t="s">
        <v>99</v>
      </c>
      <c r="C3177" t="s">
        <v>51</v>
      </c>
      <c r="D3177">
        <v>3</v>
      </c>
      <c r="E3177">
        <v>85</v>
      </c>
      <c r="F3177">
        <v>0.09</v>
      </c>
      <c r="G3177">
        <f t="shared" si="98"/>
        <v>4.4999999999999998E-2</v>
      </c>
      <c r="H3177">
        <f t="shared" si="99"/>
        <v>5.8994045753682231E-3</v>
      </c>
    </row>
    <row r="3178" spans="1:8" x14ac:dyDescent="0.25">
      <c r="A3178" s="1">
        <v>1994</v>
      </c>
      <c r="B3178" s="1" t="s">
        <v>99</v>
      </c>
      <c r="C3178" t="s">
        <v>51</v>
      </c>
      <c r="D3178">
        <v>3</v>
      </c>
      <c r="E3178">
        <v>85</v>
      </c>
      <c r="F3178">
        <v>0.02</v>
      </c>
      <c r="G3178">
        <f t="shared" si="98"/>
        <v>0.01</v>
      </c>
      <c r="H3178">
        <f t="shared" si="99"/>
        <v>1.3109787945262718E-3</v>
      </c>
    </row>
    <row r="3179" spans="1:8" x14ac:dyDescent="0.25">
      <c r="A3179" s="1">
        <v>1994</v>
      </c>
      <c r="B3179" s="1" t="s">
        <v>99</v>
      </c>
      <c r="C3179" t="s">
        <v>51</v>
      </c>
      <c r="D3179">
        <v>3</v>
      </c>
      <c r="E3179">
        <v>85</v>
      </c>
      <c r="F3179">
        <v>0.1</v>
      </c>
      <c r="G3179">
        <f t="shared" si="98"/>
        <v>0.05</v>
      </c>
      <c r="H3179">
        <f t="shared" si="99"/>
        <v>6.55489397263136E-3</v>
      </c>
    </row>
    <row r="3180" spans="1:8" x14ac:dyDescent="0.25">
      <c r="A3180" s="1">
        <v>1994</v>
      </c>
      <c r="B3180" s="1" t="s">
        <v>99</v>
      </c>
      <c r="C3180" t="s">
        <v>51</v>
      </c>
      <c r="D3180">
        <v>3</v>
      </c>
      <c r="E3180">
        <v>85</v>
      </c>
      <c r="F3180">
        <v>1.81</v>
      </c>
      <c r="G3180">
        <f t="shared" si="98"/>
        <v>0.90500000000000003</v>
      </c>
      <c r="H3180">
        <f t="shared" si="99"/>
        <v>0.11864358090462761</v>
      </c>
    </row>
    <row r="3181" spans="1:8" x14ac:dyDescent="0.25">
      <c r="A3181" s="1">
        <v>1994</v>
      </c>
      <c r="B3181" s="1" t="s">
        <v>99</v>
      </c>
      <c r="C3181" t="s">
        <v>51</v>
      </c>
      <c r="D3181">
        <v>3</v>
      </c>
      <c r="E3181">
        <v>85</v>
      </c>
      <c r="F3181">
        <v>0.01</v>
      </c>
      <c r="G3181">
        <f t="shared" si="98"/>
        <v>5.0000000000000001E-3</v>
      </c>
      <c r="H3181">
        <f t="shared" si="99"/>
        <v>6.5548939726313589E-4</v>
      </c>
    </row>
    <row r="3182" spans="1:8" x14ac:dyDescent="0.25">
      <c r="A3182" s="1">
        <v>1994</v>
      </c>
      <c r="B3182" s="1" t="s">
        <v>99</v>
      </c>
      <c r="C3182" t="s">
        <v>51</v>
      </c>
      <c r="D3182">
        <v>3</v>
      </c>
      <c r="E3182">
        <v>85</v>
      </c>
      <c r="F3182">
        <v>0.02</v>
      </c>
      <c r="G3182">
        <f t="shared" si="98"/>
        <v>0.01</v>
      </c>
      <c r="H3182">
        <f t="shared" si="99"/>
        <v>1.3109787945262718E-3</v>
      </c>
    </row>
    <row r="3183" spans="1:8" x14ac:dyDescent="0.25">
      <c r="A3183" s="1">
        <v>1994</v>
      </c>
      <c r="B3183" s="1" t="s">
        <v>99</v>
      </c>
      <c r="C3183" t="s">
        <v>51</v>
      </c>
      <c r="D3183">
        <v>3</v>
      </c>
      <c r="E3183">
        <v>85</v>
      </c>
      <c r="F3183">
        <v>0.04</v>
      </c>
      <c r="G3183">
        <f t="shared" si="98"/>
        <v>0.02</v>
      </c>
      <c r="H3183">
        <f t="shared" si="99"/>
        <v>2.6219575890525436E-3</v>
      </c>
    </row>
    <row r="3184" spans="1:8" x14ac:dyDescent="0.25">
      <c r="A3184" s="1">
        <v>1994</v>
      </c>
      <c r="B3184" s="1" t="s">
        <v>99</v>
      </c>
      <c r="C3184" t="s">
        <v>51</v>
      </c>
      <c r="D3184">
        <v>3</v>
      </c>
      <c r="E3184">
        <v>85</v>
      </c>
      <c r="F3184">
        <v>0.03</v>
      </c>
      <c r="G3184">
        <f t="shared" si="98"/>
        <v>1.4999999999999999E-2</v>
      </c>
      <c r="H3184">
        <f t="shared" si="99"/>
        <v>1.9664681917894076E-3</v>
      </c>
    </row>
    <row r="3185" spans="1:8" x14ac:dyDescent="0.25">
      <c r="A3185" s="1">
        <v>1994</v>
      </c>
      <c r="B3185" s="1" t="s">
        <v>99</v>
      </c>
      <c r="C3185" t="s">
        <v>51</v>
      </c>
      <c r="D3185">
        <v>3</v>
      </c>
      <c r="E3185">
        <v>85</v>
      </c>
      <c r="F3185">
        <v>0.87</v>
      </c>
      <c r="G3185">
        <f t="shared" si="98"/>
        <v>0.435</v>
      </c>
      <c r="H3185">
        <f t="shared" si="99"/>
        <v>5.7027577561892827E-2</v>
      </c>
    </row>
    <row r="3186" spans="1:8" x14ac:dyDescent="0.25">
      <c r="A3186" s="1">
        <v>1994</v>
      </c>
      <c r="B3186" s="1" t="s">
        <v>99</v>
      </c>
      <c r="C3186" t="s">
        <v>51</v>
      </c>
      <c r="D3186">
        <v>3</v>
      </c>
      <c r="E3186">
        <v>85</v>
      </c>
      <c r="F3186">
        <v>0.01</v>
      </c>
      <c r="G3186">
        <f t="shared" si="98"/>
        <v>5.0000000000000001E-3</v>
      </c>
      <c r="H3186">
        <f t="shared" si="99"/>
        <v>6.5548939726313589E-4</v>
      </c>
    </row>
    <row r="3187" spans="1:8" x14ac:dyDescent="0.25">
      <c r="A3187" s="1">
        <v>1994</v>
      </c>
      <c r="B3187" s="1" t="s">
        <v>99</v>
      </c>
      <c r="C3187" t="s">
        <v>51</v>
      </c>
      <c r="D3187">
        <v>3</v>
      </c>
      <c r="E3187">
        <v>85</v>
      </c>
      <c r="F3187">
        <v>0.03</v>
      </c>
      <c r="G3187">
        <f t="shared" si="98"/>
        <v>1.4999999999999999E-2</v>
      </c>
      <c r="H3187">
        <f t="shared" si="99"/>
        <v>1.9664681917894076E-3</v>
      </c>
    </row>
    <row r="3188" spans="1:8" x14ac:dyDescent="0.25">
      <c r="A3188" s="1">
        <v>1994</v>
      </c>
      <c r="B3188" s="1" t="s">
        <v>99</v>
      </c>
      <c r="C3188" t="s">
        <v>51</v>
      </c>
      <c r="D3188">
        <v>3</v>
      </c>
      <c r="E3188">
        <v>85</v>
      </c>
      <c r="F3188">
        <v>0.02</v>
      </c>
      <c r="G3188">
        <f t="shared" si="98"/>
        <v>0.01</v>
      </c>
      <c r="H3188">
        <f t="shared" si="99"/>
        <v>1.3109787945262718E-3</v>
      </c>
    </row>
    <row r="3189" spans="1:8" x14ac:dyDescent="0.25">
      <c r="A3189" s="1">
        <v>1994</v>
      </c>
      <c r="B3189" s="1" t="s">
        <v>99</v>
      </c>
      <c r="C3189" t="s">
        <v>51</v>
      </c>
      <c r="D3189">
        <v>3</v>
      </c>
      <c r="E3189">
        <v>85</v>
      </c>
      <c r="F3189">
        <v>0.06</v>
      </c>
      <c r="G3189">
        <f t="shared" si="98"/>
        <v>0.03</v>
      </c>
      <c r="H3189">
        <f t="shared" si="99"/>
        <v>3.9329363835788151E-3</v>
      </c>
    </row>
    <row r="3190" spans="1:8" x14ac:dyDescent="0.25">
      <c r="A3190" s="1">
        <v>1994</v>
      </c>
      <c r="B3190" s="1" t="s">
        <v>99</v>
      </c>
      <c r="C3190" t="s">
        <v>51</v>
      </c>
      <c r="D3190">
        <v>3</v>
      </c>
      <c r="E3190">
        <v>85</v>
      </c>
      <c r="F3190">
        <v>0.01</v>
      </c>
      <c r="G3190">
        <f t="shared" si="98"/>
        <v>5.0000000000000001E-3</v>
      </c>
      <c r="H3190">
        <f t="shared" si="99"/>
        <v>6.5548939726313589E-4</v>
      </c>
    </row>
    <row r="3191" spans="1:8" x14ac:dyDescent="0.25">
      <c r="A3191" s="1">
        <v>1994</v>
      </c>
      <c r="B3191" s="1" t="s">
        <v>99</v>
      </c>
      <c r="C3191" t="s">
        <v>51</v>
      </c>
      <c r="D3191">
        <v>3</v>
      </c>
      <c r="E3191">
        <v>88</v>
      </c>
      <c r="F3191">
        <v>0.35</v>
      </c>
      <c r="G3191">
        <f t="shared" si="98"/>
        <v>0.17499999999999999</v>
      </c>
      <c r="H3191">
        <f t="shared" si="99"/>
        <v>2.2942128904209755E-2</v>
      </c>
    </row>
    <row r="3192" spans="1:8" x14ac:dyDescent="0.25">
      <c r="A3192" s="1">
        <v>1994</v>
      </c>
      <c r="B3192" s="1" t="s">
        <v>99</v>
      </c>
      <c r="C3192" t="s">
        <v>51</v>
      </c>
      <c r="D3192">
        <v>3</v>
      </c>
      <c r="E3192">
        <v>88</v>
      </c>
      <c r="F3192">
        <v>0.12</v>
      </c>
      <c r="G3192">
        <f t="shared" si="98"/>
        <v>0.06</v>
      </c>
      <c r="H3192">
        <f t="shared" si="99"/>
        <v>7.8658727671576303E-3</v>
      </c>
    </row>
    <row r="3193" spans="1:8" x14ac:dyDescent="0.25">
      <c r="A3193" s="1">
        <v>1994</v>
      </c>
      <c r="B3193" s="1" t="s">
        <v>99</v>
      </c>
      <c r="C3193" t="s">
        <v>51</v>
      </c>
      <c r="D3193">
        <v>3</v>
      </c>
      <c r="E3193">
        <v>88</v>
      </c>
      <c r="F3193">
        <v>1.28</v>
      </c>
      <c r="G3193">
        <f t="shared" si="98"/>
        <v>0.64</v>
      </c>
      <c r="H3193">
        <f t="shared" si="99"/>
        <v>8.3902642849681394E-2</v>
      </c>
    </row>
    <row r="3194" spans="1:8" x14ac:dyDescent="0.25">
      <c r="A3194" s="1">
        <v>1994</v>
      </c>
      <c r="B3194" s="1" t="s">
        <v>99</v>
      </c>
      <c r="C3194" t="s">
        <v>51</v>
      </c>
      <c r="D3194">
        <v>3</v>
      </c>
      <c r="E3194">
        <v>88</v>
      </c>
      <c r="F3194">
        <v>0.01</v>
      </c>
      <c r="G3194">
        <f t="shared" si="98"/>
        <v>5.0000000000000001E-3</v>
      </c>
      <c r="H3194">
        <f t="shared" si="99"/>
        <v>6.5548939726313589E-4</v>
      </c>
    </row>
    <row r="3195" spans="1:8" x14ac:dyDescent="0.25">
      <c r="A3195" s="1">
        <v>1994</v>
      </c>
      <c r="B3195" s="1" t="s">
        <v>99</v>
      </c>
      <c r="C3195" t="s">
        <v>51</v>
      </c>
      <c r="D3195">
        <v>3</v>
      </c>
      <c r="E3195">
        <v>88</v>
      </c>
      <c r="F3195">
        <v>0.06</v>
      </c>
      <c r="G3195">
        <f t="shared" si="98"/>
        <v>0.03</v>
      </c>
      <c r="H3195">
        <f t="shared" si="99"/>
        <v>3.9329363835788151E-3</v>
      </c>
    </row>
    <row r="3196" spans="1:8" x14ac:dyDescent="0.25">
      <c r="A3196" s="1">
        <v>1994</v>
      </c>
      <c r="B3196" s="1" t="s">
        <v>99</v>
      </c>
      <c r="C3196" t="s">
        <v>51</v>
      </c>
      <c r="D3196">
        <v>3</v>
      </c>
      <c r="E3196">
        <v>88</v>
      </c>
      <c r="F3196">
        <v>0.99</v>
      </c>
      <c r="G3196">
        <f t="shared" si="98"/>
        <v>0.495</v>
      </c>
      <c r="H3196">
        <f t="shared" si="99"/>
        <v>6.4893450329050459E-2</v>
      </c>
    </row>
    <row r="3197" spans="1:8" x14ac:dyDescent="0.25">
      <c r="A3197" s="1">
        <v>1994</v>
      </c>
      <c r="B3197" s="1" t="s">
        <v>99</v>
      </c>
      <c r="C3197" t="s">
        <v>51</v>
      </c>
      <c r="D3197">
        <v>3</v>
      </c>
      <c r="E3197">
        <v>88</v>
      </c>
      <c r="F3197">
        <v>0.72</v>
      </c>
      <c r="G3197">
        <f t="shared" si="98"/>
        <v>0.36</v>
      </c>
      <c r="H3197">
        <f t="shared" si="99"/>
        <v>4.7195236602945785E-2</v>
      </c>
    </row>
    <row r="3198" spans="1:8" x14ac:dyDescent="0.25">
      <c r="A3198" s="1">
        <v>1994</v>
      </c>
      <c r="B3198" s="1" t="s">
        <v>99</v>
      </c>
      <c r="C3198" t="s">
        <v>51</v>
      </c>
      <c r="D3198">
        <v>3</v>
      </c>
      <c r="E3198">
        <v>88</v>
      </c>
      <c r="F3198">
        <v>0.33</v>
      </c>
      <c r="G3198">
        <f t="shared" si="98"/>
        <v>0.16500000000000001</v>
      </c>
      <c r="H3198">
        <f t="shared" si="99"/>
        <v>2.1631150109683486E-2</v>
      </c>
    </row>
    <row r="3199" spans="1:8" x14ac:dyDescent="0.25">
      <c r="A3199" s="1">
        <v>1994</v>
      </c>
      <c r="B3199" s="1" t="s">
        <v>99</v>
      </c>
      <c r="C3199" t="s">
        <v>51</v>
      </c>
      <c r="D3199">
        <v>3</v>
      </c>
      <c r="E3199">
        <v>88</v>
      </c>
      <c r="F3199">
        <v>0.5</v>
      </c>
      <c r="G3199">
        <f t="shared" si="98"/>
        <v>0.25</v>
      </c>
      <c r="H3199">
        <f t="shared" si="99"/>
        <v>3.2774469863156797E-2</v>
      </c>
    </row>
    <row r="3200" spans="1:8" x14ac:dyDescent="0.25">
      <c r="A3200" s="1">
        <v>1994</v>
      </c>
      <c r="B3200" s="1" t="s">
        <v>99</v>
      </c>
      <c r="C3200" t="s">
        <v>51</v>
      </c>
      <c r="D3200">
        <v>3</v>
      </c>
      <c r="E3200">
        <v>88</v>
      </c>
      <c r="F3200">
        <v>0.15</v>
      </c>
      <c r="G3200">
        <f t="shared" si="98"/>
        <v>7.4999999999999997E-2</v>
      </c>
      <c r="H3200">
        <f t="shared" si="99"/>
        <v>9.8323409589470383E-3</v>
      </c>
    </row>
    <row r="3201" spans="1:8" x14ac:dyDescent="0.25">
      <c r="A3201" s="1">
        <v>1994</v>
      </c>
      <c r="B3201" s="1" t="s">
        <v>99</v>
      </c>
      <c r="C3201" t="s">
        <v>51</v>
      </c>
      <c r="D3201">
        <v>3</v>
      </c>
      <c r="E3201">
        <v>88</v>
      </c>
      <c r="F3201">
        <v>0.38</v>
      </c>
      <c r="G3201">
        <f t="shared" si="98"/>
        <v>0.19</v>
      </c>
      <c r="H3201">
        <f t="shared" si="99"/>
        <v>2.4908597095999165E-2</v>
      </c>
    </row>
    <row r="3202" spans="1:8" x14ac:dyDescent="0.25">
      <c r="A3202" s="1">
        <v>1994</v>
      </c>
      <c r="B3202" s="1" t="s">
        <v>99</v>
      </c>
      <c r="C3202" t="s">
        <v>51</v>
      </c>
      <c r="D3202">
        <v>3</v>
      </c>
      <c r="E3202">
        <v>88</v>
      </c>
      <c r="F3202">
        <v>0.79</v>
      </c>
      <c r="G3202">
        <f t="shared" si="98"/>
        <v>0.39500000000000002</v>
      </c>
      <c r="H3202">
        <f t="shared" si="99"/>
        <v>5.1783662383787739E-2</v>
      </c>
    </row>
    <row r="3203" spans="1:8" x14ac:dyDescent="0.25">
      <c r="A3203" s="1">
        <v>1994</v>
      </c>
      <c r="B3203" s="1" t="s">
        <v>99</v>
      </c>
      <c r="C3203" t="s">
        <v>51</v>
      </c>
      <c r="D3203">
        <v>3</v>
      </c>
      <c r="E3203">
        <v>88</v>
      </c>
      <c r="F3203">
        <v>0.03</v>
      </c>
      <c r="G3203">
        <f t="shared" ref="G3203:G3266" si="100">(F3203/0.5)/4</f>
        <v>1.4999999999999999E-2</v>
      </c>
      <c r="H3203">
        <f t="shared" ref="H3203:H3266" si="101">G3203*(12.55/95.73)</f>
        <v>1.9664681917894076E-3</v>
      </c>
    </row>
    <row r="3204" spans="1:8" x14ac:dyDescent="0.25">
      <c r="A3204" s="1">
        <v>1994</v>
      </c>
      <c r="B3204" s="1" t="s">
        <v>99</v>
      </c>
      <c r="C3204" t="s">
        <v>51</v>
      </c>
      <c r="D3204">
        <v>3</v>
      </c>
      <c r="E3204">
        <v>88</v>
      </c>
      <c r="F3204">
        <v>0.04</v>
      </c>
      <c r="G3204">
        <f t="shared" si="100"/>
        <v>0.02</v>
      </c>
      <c r="H3204">
        <f t="shared" si="101"/>
        <v>2.6219575890525436E-3</v>
      </c>
    </row>
    <row r="3205" spans="1:8" x14ac:dyDescent="0.25">
      <c r="A3205" s="1">
        <v>1994</v>
      </c>
      <c r="B3205" s="1" t="s">
        <v>99</v>
      </c>
      <c r="C3205" t="s">
        <v>51</v>
      </c>
      <c r="D3205">
        <v>4</v>
      </c>
      <c r="E3205">
        <v>29</v>
      </c>
      <c r="F3205">
        <v>0.17</v>
      </c>
      <c r="G3205">
        <f t="shared" si="100"/>
        <v>8.5000000000000006E-2</v>
      </c>
      <c r="H3205">
        <f t="shared" si="101"/>
        <v>1.1143319753473312E-2</v>
      </c>
    </row>
    <row r="3206" spans="1:8" x14ac:dyDescent="0.25">
      <c r="A3206" s="1">
        <v>1994</v>
      </c>
      <c r="B3206" s="1" t="s">
        <v>99</v>
      </c>
      <c r="C3206" t="s">
        <v>51</v>
      </c>
      <c r="D3206">
        <v>4</v>
      </c>
      <c r="E3206">
        <v>29</v>
      </c>
      <c r="F3206">
        <v>0.16</v>
      </c>
      <c r="G3206">
        <f t="shared" si="100"/>
        <v>0.08</v>
      </c>
      <c r="H3206">
        <f t="shared" si="101"/>
        <v>1.0487830356210174E-2</v>
      </c>
    </row>
    <row r="3207" spans="1:8" x14ac:dyDescent="0.25">
      <c r="A3207" s="1">
        <v>1994</v>
      </c>
      <c r="B3207" s="1" t="s">
        <v>99</v>
      </c>
      <c r="C3207" t="s">
        <v>51</v>
      </c>
      <c r="D3207">
        <v>4</v>
      </c>
      <c r="E3207">
        <v>29</v>
      </c>
      <c r="F3207">
        <v>0.24</v>
      </c>
      <c r="G3207">
        <f t="shared" si="100"/>
        <v>0.12</v>
      </c>
      <c r="H3207">
        <f t="shared" si="101"/>
        <v>1.5731745534315261E-2</v>
      </c>
    </row>
    <row r="3208" spans="1:8" x14ac:dyDescent="0.25">
      <c r="A3208" s="1">
        <v>1994</v>
      </c>
      <c r="B3208" s="1" t="s">
        <v>99</v>
      </c>
      <c r="C3208" t="s">
        <v>51</v>
      </c>
      <c r="D3208">
        <v>4</v>
      </c>
      <c r="E3208">
        <v>29</v>
      </c>
      <c r="F3208">
        <v>0.01</v>
      </c>
      <c r="G3208">
        <f t="shared" si="100"/>
        <v>5.0000000000000001E-3</v>
      </c>
      <c r="H3208">
        <f t="shared" si="101"/>
        <v>6.5548939726313589E-4</v>
      </c>
    </row>
    <row r="3209" spans="1:8" x14ac:dyDescent="0.25">
      <c r="A3209" s="1">
        <v>1994</v>
      </c>
      <c r="B3209" s="1" t="s">
        <v>99</v>
      </c>
      <c r="C3209" t="s">
        <v>51</v>
      </c>
      <c r="D3209">
        <v>4</v>
      </c>
      <c r="E3209">
        <v>29</v>
      </c>
      <c r="F3209">
        <v>0.01</v>
      </c>
      <c r="G3209">
        <f t="shared" si="100"/>
        <v>5.0000000000000001E-3</v>
      </c>
      <c r="H3209">
        <f t="shared" si="101"/>
        <v>6.5548939726313589E-4</v>
      </c>
    </row>
    <row r="3210" spans="1:8" x14ac:dyDescent="0.25">
      <c r="A3210" s="1">
        <v>1994</v>
      </c>
      <c r="B3210" s="1" t="s">
        <v>99</v>
      </c>
      <c r="C3210" t="s">
        <v>51</v>
      </c>
      <c r="D3210">
        <v>4</v>
      </c>
      <c r="E3210">
        <v>29</v>
      </c>
      <c r="F3210">
        <v>0.02</v>
      </c>
      <c r="G3210">
        <f t="shared" si="100"/>
        <v>0.01</v>
      </c>
      <c r="H3210">
        <f t="shared" si="101"/>
        <v>1.3109787945262718E-3</v>
      </c>
    </row>
    <row r="3211" spans="1:8" x14ac:dyDescent="0.25">
      <c r="A3211" s="1">
        <v>1994</v>
      </c>
      <c r="B3211" s="1" t="s">
        <v>99</v>
      </c>
      <c r="C3211" t="s">
        <v>51</v>
      </c>
      <c r="D3211">
        <v>4</v>
      </c>
      <c r="E3211">
        <v>29</v>
      </c>
      <c r="F3211">
        <v>0.03</v>
      </c>
      <c r="G3211">
        <f t="shared" si="100"/>
        <v>1.4999999999999999E-2</v>
      </c>
      <c r="H3211">
        <f t="shared" si="101"/>
        <v>1.9664681917894076E-3</v>
      </c>
    </row>
    <row r="3212" spans="1:8" x14ac:dyDescent="0.25">
      <c r="A3212" s="1">
        <v>1994</v>
      </c>
      <c r="B3212" s="1" t="s">
        <v>99</v>
      </c>
      <c r="C3212" t="s">
        <v>51</v>
      </c>
      <c r="D3212">
        <v>4</v>
      </c>
      <c r="E3212">
        <v>29</v>
      </c>
      <c r="F3212">
        <v>0.05</v>
      </c>
      <c r="G3212">
        <f t="shared" si="100"/>
        <v>2.5000000000000001E-2</v>
      </c>
      <c r="H3212">
        <f t="shared" si="101"/>
        <v>3.27744698631568E-3</v>
      </c>
    </row>
    <row r="3213" spans="1:8" x14ac:dyDescent="0.25">
      <c r="A3213" s="1">
        <v>1994</v>
      </c>
      <c r="B3213" s="1" t="s">
        <v>99</v>
      </c>
      <c r="C3213" t="s">
        <v>51</v>
      </c>
      <c r="D3213">
        <v>4</v>
      </c>
      <c r="E3213">
        <v>29</v>
      </c>
      <c r="F3213">
        <v>0.01</v>
      </c>
      <c r="G3213">
        <f t="shared" si="100"/>
        <v>5.0000000000000001E-3</v>
      </c>
      <c r="H3213">
        <f t="shared" si="101"/>
        <v>6.5548939726313589E-4</v>
      </c>
    </row>
    <row r="3214" spans="1:8" x14ac:dyDescent="0.25">
      <c r="A3214" s="1">
        <v>1994</v>
      </c>
      <c r="B3214" s="1" t="s">
        <v>99</v>
      </c>
      <c r="C3214" t="s">
        <v>51</v>
      </c>
      <c r="D3214">
        <v>4</v>
      </c>
      <c r="E3214">
        <v>29</v>
      </c>
      <c r="F3214">
        <v>0.01</v>
      </c>
      <c r="G3214">
        <f t="shared" si="100"/>
        <v>5.0000000000000001E-3</v>
      </c>
      <c r="H3214">
        <f t="shared" si="101"/>
        <v>6.5548939726313589E-4</v>
      </c>
    </row>
    <row r="3215" spans="1:8" x14ac:dyDescent="0.25">
      <c r="A3215" s="1">
        <v>1994</v>
      </c>
      <c r="B3215" s="1" t="s">
        <v>99</v>
      </c>
      <c r="C3215" t="s">
        <v>51</v>
      </c>
      <c r="D3215">
        <v>4</v>
      </c>
      <c r="E3215">
        <v>29</v>
      </c>
      <c r="F3215">
        <v>0.04</v>
      </c>
      <c r="G3215">
        <f t="shared" si="100"/>
        <v>0.02</v>
      </c>
      <c r="H3215">
        <f t="shared" si="101"/>
        <v>2.6219575890525436E-3</v>
      </c>
    </row>
    <row r="3216" spans="1:8" x14ac:dyDescent="0.25">
      <c r="A3216" s="1">
        <v>1994</v>
      </c>
      <c r="B3216" s="1" t="s">
        <v>99</v>
      </c>
      <c r="C3216" t="s">
        <v>51</v>
      </c>
      <c r="D3216">
        <v>4</v>
      </c>
      <c r="E3216">
        <v>29</v>
      </c>
      <c r="F3216">
        <v>0.2</v>
      </c>
      <c r="G3216">
        <f t="shared" si="100"/>
        <v>0.1</v>
      </c>
      <c r="H3216">
        <f t="shared" si="101"/>
        <v>1.310978794526272E-2</v>
      </c>
    </row>
    <row r="3217" spans="1:8" x14ac:dyDescent="0.25">
      <c r="A3217" s="1">
        <v>1994</v>
      </c>
      <c r="B3217" s="1" t="s">
        <v>99</v>
      </c>
      <c r="C3217" t="s">
        <v>51</v>
      </c>
      <c r="D3217">
        <v>4</v>
      </c>
      <c r="E3217">
        <v>29</v>
      </c>
      <c r="F3217">
        <v>0.04</v>
      </c>
      <c r="G3217">
        <f t="shared" si="100"/>
        <v>0.02</v>
      </c>
      <c r="H3217">
        <f t="shared" si="101"/>
        <v>2.6219575890525436E-3</v>
      </c>
    </row>
    <row r="3218" spans="1:8" x14ac:dyDescent="0.25">
      <c r="A3218" s="1">
        <v>1994</v>
      </c>
      <c r="B3218" s="1" t="s">
        <v>99</v>
      </c>
      <c r="C3218" t="s">
        <v>51</v>
      </c>
      <c r="D3218">
        <v>4</v>
      </c>
      <c r="E3218">
        <v>29</v>
      </c>
      <c r="F3218">
        <v>0.02</v>
      </c>
      <c r="G3218">
        <f t="shared" si="100"/>
        <v>0.01</v>
      </c>
      <c r="H3218">
        <f t="shared" si="101"/>
        <v>1.3109787945262718E-3</v>
      </c>
    </row>
    <row r="3219" spans="1:8" x14ac:dyDescent="0.25">
      <c r="A3219" s="1">
        <v>1994</v>
      </c>
      <c r="B3219" s="1" t="s">
        <v>99</v>
      </c>
      <c r="C3219" t="s">
        <v>51</v>
      </c>
      <c r="D3219">
        <v>4</v>
      </c>
      <c r="E3219">
        <v>29</v>
      </c>
      <c r="F3219">
        <v>7.0000000000000007E-2</v>
      </c>
      <c r="G3219">
        <f t="shared" si="100"/>
        <v>3.5000000000000003E-2</v>
      </c>
      <c r="H3219">
        <f t="shared" si="101"/>
        <v>4.588425780841952E-3</v>
      </c>
    </row>
    <row r="3220" spans="1:8" x14ac:dyDescent="0.25">
      <c r="A3220" s="1">
        <v>1994</v>
      </c>
      <c r="B3220" s="1" t="s">
        <v>99</v>
      </c>
      <c r="C3220" t="s">
        <v>51</v>
      </c>
      <c r="D3220">
        <v>4</v>
      </c>
      <c r="E3220">
        <v>32</v>
      </c>
      <c r="F3220">
        <v>0.01</v>
      </c>
      <c r="G3220">
        <f t="shared" si="100"/>
        <v>5.0000000000000001E-3</v>
      </c>
      <c r="H3220">
        <f t="shared" si="101"/>
        <v>6.5548939726313589E-4</v>
      </c>
    </row>
    <row r="3221" spans="1:8" x14ac:dyDescent="0.25">
      <c r="A3221" s="1">
        <v>1994</v>
      </c>
      <c r="B3221" s="1" t="s">
        <v>99</v>
      </c>
      <c r="C3221" t="s">
        <v>51</v>
      </c>
      <c r="D3221">
        <v>4</v>
      </c>
      <c r="E3221">
        <v>32</v>
      </c>
      <c r="F3221">
        <v>0.01</v>
      </c>
      <c r="G3221">
        <f t="shared" si="100"/>
        <v>5.0000000000000001E-3</v>
      </c>
      <c r="H3221">
        <f t="shared" si="101"/>
        <v>6.5548939726313589E-4</v>
      </c>
    </row>
    <row r="3222" spans="1:8" x14ac:dyDescent="0.25">
      <c r="A3222" s="1">
        <v>1994</v>
      </c>
      <c r="B3222" s="1" t="s">
        <v>99</v>
      </c>
      <c r="C3222" t="s">
        <v>51</v>
      </c>
      <c r="D3222">
        <v>4</v>
      </c>
      <c r="E3222">
        <v>32</v>
      </c>
      <c r="F3222">
        <v>0.06</v>
      </c>
      <c r="G3222">
        <f t="shared" si="100"/>
        <v>0.03</v>
      </c>
      <c r="H3222">
        <f t="shared" si="101"/>
        <v>3.9329363835788151E-3</v>
      </c>
    </row>
    <row r="3223" spans="1:8" x14ac:dyDescent="0.25">
      <c r="A3223" s="1">
        <v>1994</v>
      </c>
      <c r="B3223" s="1" t="s">
        <v>99</v>
      </c>
      <c r="C3223" t="s">
        <v>51</v>
      </c>
      <c r="D3223">
        <v>4</v>
      </c>
      <c r="E3223">
        <v>32</v>
      </c>
      <c r="F3223">
        <v>0.01</v>
      </c>
      <c r="G3223">
        <f t="shared" si="100"/>
        <v>5.0000000000000001E-3</v>
      </c>
      <c r="H3223">
        <f t="shared" si="101"/>
        <v>6.5548939726313589E-4</v>
      </c>
    </row>
    <row r="3224" spans="1:8" x14ac:dyDescent="0.25">
      <c r="A3224" s="1">
        <v>1994</v>
      </c>
      <c r="B3224" s="1" t="s">
        <v>99</v>
      </c>
      <c r="C3224" t="s">
        <v>51</v>
      </c>
      <c r="D3224">
        <v>4</v>
      </c>
      <c r="E3224">
        <v>32</v>
      </c>
      <c r="F3224">
        <v>0.02</v>
      </c>
      <c r="G3224">
        <f t="shared" si="100"/>
        <v>0.01</v>
      </c>
      <c r="H3224">
        <f t="shared" si="101"/>
        <v>1.3109787945262718E-3</v>
      </c>
    </row>
    <row r="3225" spans="1:8" x14ac:dyDescent="0.25">
      <c r="A3225" s="1">
        <v>1994</v>
      </c>
      <c r="B3225" s="1" t="s">
        <v>99</v>
      </c>
      <c r="C3225" t="s">
        <v>51</v>
      </c>
      <c r="D3225">
        <v>4</v>
      </c>
      <c r="E3225">
        <v>32</v>
      </c>
      <c r="F3225">
        <v>0.12</v>
      </c>
      <c r="G3225">
        <f t="shared" si="100"/>
        <v>0.06</v>
      </c>
      <c r="H3225">
        <f t="shared" si="101"/>
        <v>7.8658727671576303E-3</v>
      </c>
    </row>
    <row r="3226" spans="1:8" x14ac:dyDescent="0.25">
      <c r="A3226" s="1">
        <v>1994</v>
      </c>
      <c r="B3226" s="1" t="s">
        <v>99</v>
      </c>
      <c r="C3226" t="s">
        <v>51</v>
      </c>
      <c r="D3226">
        <v>4</v>
      </c>
      <c r="E3226">
        <v>32</v>
      </c>
      <c r="F3226">
        <v>7.0000000000000007E-2</v>
      </c>
      <c r="G3226">
        <f t="shared" si="100"/>
        <v>3.5000000000000003E-2</v>
      </c>
      <c r="H3226">
        <f t="shared" si="101"/>
        <v>4.588425780841952E-3</v>
      </c>
    </row>
    <row r="3227" spans="1:8" x14ac:dyDescent="0.25">
      <c r="A3227" s="1">
        <v>1994</v>
      </c>
      <c r="B3227" s="1" t="s">
        <v>99</v>
      </c>
      <c r="C3227" t="s">
        <v>51</v>
      </c>
      <c r="D3227">
        <v>4</v>
      </c>
      <c r="E3227">
        <v>32</v>
      </c>
      <c r="F3227">
        <v>0.09</v>
      </c>
      <c r="G3227">
        <f t="shared" si="100"/>
        <v>4.4999999999999998E-2</v>
      </c>
      <c r="H3227">
        <f t="shared" si="101"/>
        <v>5.8994045753682231E-3</v>
      </c>
    </row>
    <row r="3228" spans="1:8" x14ac:dyDescent="0.25">
      <c r="A3228" s="1">
        <v>1994</v>
      </c>
      <c r="B3228" s="1" t="s">
        <v>99</v>
      </c>
      <c r="C3228" t="s">
        <v>51</v>
      </c>
      <c r="D3228">
        <v>4</v>
      </c>
      <c r="E3228">
        <v>32</v>
      </c>
      <c r="F3228">
        <v>0.02</v>
      </c>
      <c r="G3228">
        <f t="shared" si="100"/>
        <v>0.01</v>
      </c>
      <c r="H3228">
        <f t="shared" si="101"/>
        <v>1.3109787945262718E-3</v>
      </c>
    </row>
    <row r="3229" spans="1:8" x14ac:dyDescent="0.25">
      <c r="A3229" s="1">
        <v>1994</v>
      </c>
      <c r="B3229" s="1" t="s">
        <v>99</v>
      </c>
      <c r="C3229" t="s">
        <v>51</v>
      </c>
      <c r="D3229">
        <v>4</v>
      </c>
      <c r="E3229">
        <v>32</v>
      </c>
      <c r="F3229">
        <v>0.02</v>
      </c>
      <c r="G3229">
        <f t="shared" si="100"/>
        <v>0.01</v>
      </c>
      <c r="H3229">
        <f t="shared" si="101"/>
        <v>1.3109787945262718E-3</v>
      </c>
    </row>
    <row r="3230" spans="1:8" x14ac:dyDescent="0.25">
      <c r="A3230" s="1">
        <v>1994</v>
      </c>
      <c r="B3230" s="1" t="s">
        <v>99</v>
      </c>
      <c r="C3230" t="s">
        <v>51</v>
      </c>
      <c r="D3230">
        <v>4</v>
      </c>
      <c r="E3230">
        <v>32</v>
      </c>
      <c r="F3230">
        <v>7.0000000000000007E-2</v>
      </c>
      <c r="G3230">
        <f t="shared" si="100"/>
        <v>3.5000000000000003E-2</v>
      </c>
      <c r="H3230">
        <f t="shared" si="101"/>
        <v>4.588425780841952E-3</v>
      </c>
    </row>
    <row r="3231" spans="1:8" x14ac:dyDescent="0.25">
      <c r="A3231" s="1">
        <v>1994</v>
      </c>
      <c r="B3231" s="1" t="s">
        <v>99</v>
      </c>
      <c r="C3231" t="s">
        <v>51</v>
      </c>
      <c r="D3231">
        <v>4</v>
      </c>
      <c r="E3231">
        <v>32</v>
      </c>
      <c r="F3231">
        <v>0.01</v>
      </c>
      <c r="G3231">
        <f t="shared" si="100"/>
        <v>5.0000000000000001E-3</v>
      </c>
      <c r="H3231">
        <f t="shared" si="101"/>
        <v>6.5548939726313589E-4</v>
      </c>
    </row>
    <row r="3232" spans="1:8" x14ac:dyDescent="0.25">
      <c r="A3232" s="1">
        <v>1994</v>
      </c>
      <c r="B3232" s="1" t="s">
        <v>99</v>
      </c>
      <c r="C3232" t="s">
        <v>51</v>
      </c>
      <c r="D3232">
        <v>4</v>
      </c>
      <c r="E3232">
        <v>32</v>
      </c>
      <c r="F3232">
        <v>0.05</v>
      </c>
      <c r="G3232">
        <f t="shared" si="100"/>
        <v>2.5000000000000001E-2</v>
      </c>
      <c r="H3232">
        <f t="shared" si="101"/>
        <v>3.27744698631568E-3</v>
      </c>
    </row>
    <row r="3233" spans="1:8" x14ac:dyDescent="0.25">
      <c r="A3233" s="1">
        <v>1994</v>
      </c>
      <c r="B3233" s="1" t="s">
        <v>99</v>
      </c>
      <c r="C3233" t="s">
        <v>51</v>
      </c>
      <c r="D3233">
        <v>4</v>
      </c>
      <c r="E3233">
        <v>32</v>
      </c>
      <c r="F3233">
        <v>0.04</v>
      </c>
      <c r="G3233">
        <f t="shared" si="100"/>
        <v>0.02</v>
      </c>
      <c r="H3233">
        <f t="shared" si="101"/>
        <v>2.6219575890525436E-3</v>
      </c>
    </row>
    <row r="3234" spans="1:8" x14ac:dyDescent="0.25">
      <c r="A3234" s="1">
        <v>1994</v>
      </c>
      <c r="B3234" s="1" t="s">
        <v>99</v>
      </c>
      <c r="C3234" t="s">
        <v>51</v>
      </c>
      <c r="D3234">
        <v>4</v>
      </c>
      <c r="E3234">
        <v>32</v>
      </c>
      <c r="F3234">
        <v>0.05</v>
      </c>
      <c r="G3234">
        <f t="shared" si="100"/>
        <v>2.5000000000000001E-2</v>
      </c>
      <c r="H3234">
        <f t="shared" si="101"/>
        <v>3.27744698631568E-3</v>
      </c>
    </row>
    <row r="3235" spans="1:8" x14ac:dyDescent="0.25">
      <c r="A3235" s="1">
        <v>1994</v>
      </c>
      <c r="B3235" s="1" t="s">
        <v>99</v>
      </c>
      <c r="C3235" t="s">
        <v>51</v>
      </c>
      <c r="D3235">
        <v>4</v>
      </c>
      <c r="E3235">
        <v>32</v>
      </c>
      <c r="F3235">
        <v>0.01</v>
      </c>
      <c r="G3235">
        <f t="shared" si="100"/>
        <v>5.0000000000000001E-3</v>
      </c>
      <c r="H3235">
        <f t="shared" si="101"/>
        <v>6.5548939726313589E-4</v>
      </c>
    </row>
    <row r="3236" spans="1:8" x14ac:dyDescent="0.25">
      <c r="A3236" s="1">
        <v>1994</v>
      </c>
      <c r="B3236" s="1" t="s">
        <v>99</v>
      </c>
      <c r="C3236" t="s">
        <v>51</v>
      </c>
      <c r="D3236">
        <v>4</v>
      </c>
      <c r="E3236">
        <v>32</v>
      </c>
      <c r="F3236">
        <v>0.01</v>
      </c>
      <c r="G3236">
        <f t="shared" si="100"/>
        <v>5.0000000000000001E-3</v>
      </c>
      <c r="H3236">
        <f t="shared" si="101"/>
        <v>6.5548939726313589E-4</v>
      </c>
    </row>
    <row r="3237" spans="1:8" x14ac:dyDescent="0.25">
      <c r="A3237" s="1">
        <v>1994</v>
      </c>
      <c r="B3237" s="1" t="s">
        <v>99</v>
      </c>
      <c r="C3237" t="s">
        <v>51</v>
      </c>
      <c r="D3237">
        <v>4</v>
      </c>
      <c r="E3237">
        <v>32</v>
      </c>
      <c r="F3237">
        <v>0.04</v>
      </c>
      <c r="G3237">
        <f t="shared" si="100"/>
        <v>0.02</v>
      </c>
      <c r="H3237">
        <f t="shared" si="101"/>
        <v>2.6219575890525436E-3</v>
      </c>
    </row>
    <row r="3238" spans="1:8" x14ac:dyDescent="0.25">
      <c r="A3238" s="1">
        <v>1994</v>
      </c>
      <c r="B3238" s="1" t="s">
        <v>99</v>
      </c>
      <c r="C3238" t="s">
        <v>51</v>
      </c>
      <c r="D3238">
        <v>4</v>
      </c>
      <c r="E3238">
        <v>32</v>
      </c>
      <c r="F3238">
        <v>0.03</v>
      </c>
      <c r="G3238">
        <f t="shared" si="100"/>
        <v>1.4999999999999999E-2</v>
      </c>
      <c r="H3238">
        <f t="shared" si="101"/>
        <v>1.9664681917894076E-3</v>
      </c>
    </row>
    <row r="3239" spans="1:8" x14ac:dyDescent="0.25">
      <c r="A3239" s="1">
        <v>1994</v>
      </c>
      <c r="B3239" s="1" t="s">
        <v>99</v>
      </c>
      <c r="C3239" t="s">
        <v>51</v>
      </c>
      <c r="D3239">
        <v>4</v>
      </c>
      <c r="E3239">
        <v>32</v>
      </c>
      <c r="F3239">
        <v>0.03</v>
      </c>
      <c r="G3239">
        <f t="shared" si="100"/>
        <v>1.4999999999999999E-2</v>
      </c>
      <c r="H3239">
        <f t="shared" si="101"/>
        <v>1.9664681917894076E-3</v>
      </c>
    </row>
    <row r="3240" spans="1:8" x14ac:dyDescent="0.25">
      <c r="A3240" s="1">
        <v>1994</v>
      </c>
      <c r="B3240" s="1" t="s">
        <v>99</v>
      </c>
      <c r="C3240" t="s">
        <v>51</v>
      </c>
      <c r="D3240">
        <v>4</v>
      </c>
      <c r="E3240">
        <v>32</v>
      </c>
      <c r="F3240">
        <v>0.04</v>
      </c>
      <c r="G3240">
        <f t="shared" si="100"/>
        <v>0.02</v>
      </c>
      <c r="H3240">
        <f t="shared" si="101"/>
        <v>2.6219575890525436E-3</v>
      </c>
    </row>
    <row r="3241" spans="1:8" x14ac:dyDescent="0.25">
      <c r="A3241" s="1">
        <v>1994</v>
      </c>
      <c r="B3241" s="1" t="s">
        <v>99</v>
      </c>
      <c r="C3241" t="s">
        <v>51</v>
      </c>
      <c r="D3241">
        <v>4</v>
      </c>
      <c r="E3241">
        <v>32</v>
      </c>
      <c r="F3241">
        <v>0.03</v>
      </c>
      <c r="G3241">
        <f t="shared" si="100"/>
        <v>1.4999999999999999E-2</v>
      </c>
      <c r="H3241">
        <f t="shared" si="101"/>
        <v>1.9664681917894076E-3</v>
      </c>
    </row>
    <row r="3242" spans="1:8" x14ac:dyDescent="0.25">
      <c r="A3242" s="1">
        <v>1994</v>
      </c>
      <c r="B3242" s="1" t="s">
        <v>99</v>
      </c>
      <c r="C3242" t="s">
        <v>51</v>
      </c>
      <c r="D3242">
        <v>4</v>
      </c>
      <c r="E3242">
        <v>32</v>
      </c>
      <c r="F3242">
        <v>0.03</v>
      </c>
      <c r="G3242">
        <f t="shared" si="100"/>
        <v>1.4999999999999999E-2</v>
      </c>
      <c r="H3242">
        <f t="shared" si="101"/>
        <v>1.9664681917894076E-3</v>
      </c>
    </row>
    <row r="3243" spans="1:8" x14ac:dyDescent="0.25">
      <c r="A3243" s="1">
        <v>1994</v>
      </c>
      <c r="B3243" s="1" t="s">
        <v>99</v>
      </c>
      <c r="C3243" t="s">
        <v>51</v>
      </c>
      <c r="D3243">
        <v>4</v>
      </c>
      <c r="E3243">
        <v>32</v>
      </c>
      <c r="F3243">
        <v>0.05</v>
      </c>
      <c r="G3243">
        <f t="shared" si="100"/>
        <v>2.5000000000000001E-2</v>
      </c>
      <c r="H3243">
        <f t="shared" si="101"/>
        <v>3.27744698631568E-3</v>
      </c>
    </row>
    <row r="3244" spans="1:8" x14ac:dyDescent="0.25">
      <c r="A3244" s="1">
        <v>1994</v>
      </c>
      <c r="B3244" s="1" t="s">
        <v>99</v>
      </c>
      <c r="C3244" t="s">
        <v>51</v>
      </c>
      <c r="D3244">
        <v>4</v>
      </c>
      <c r="E3244">
        <v>32</v>
      </c>
      <c r="F3244">
        <v>0.03</v>
      </c>
      <c r="G3244">
        <f t="shared" si="100"/>
        <v>1.4999999999999999E-2</v>
      </c>
      <c r="H3244">
        <f t="shared" si="101"/>
        <v>1.9664681917894076E-3</v>
      </c>
    </row>
    <row r="3245" spans="1:8" x14ac:dyDescent="0.25">
      <c r="A3245" s="1">
        <v>1994</v>
      </c>
      <c r="B3245" s="1" t="s">
        <v>99</v>
      </c>
      <c r="C3245" t="s">
        <v>51</v>
      </c>
      <c r="D3245">
        <v>4</v>
      </c>
      <c r="E3245">
        <v>32</v>
      </c>
      <c r="F3245">
        <v>0.11</v>
      </c>
      <c r="G3245">
        <f t="shared" si="100"/>
        <v>5.5E-2</v>
      </c>
      <c r="H3245">
        <f t="shared" si="101"/>
        <v>7.2103833698944951E-3</v>
      </c>
    </row>
    <row r="3246" spans="1:8" x14ac:dyDescent="0.25">
      <c r="A3246" s="1">
        <v>1994</v>
      </c>
      <c r="B3246" s="1" t="s">
        <v>99</v>
      </c>
      <c r="C3246" t="s">
        <v>51</v>
      </c>
      <c r="D3246">
        <v>4</v>
      </c>
      <c r="E3246">
        <v>32</v>
      </c>
      <c r="F3246">
        <v>0.06</v>
      </c>
      <c r="G3246">
        <f t="shared" si="100"/>
        <v>0.03</v>
      </c>
      <c r="H3246">
        <f t="shared" si="101"/>
        <v>3.9329363835788151E-3</v>
      </c>
    </row>
    <row r="3247" spans="1:8" x14ac:dyDescent="0.25">
      <c r="A3247" s="1">
        <v>1994</v>
      </c>
      <c r="B3247" s="1" t="s">
        <v>99</v>
      </c>
      <c r="C3247" t="s">
        <v>51</v>
      </c>
      <c r="D3247">
        <v>4</v>
      </c>
      <c r="E3247">
        <v>32</v>
      </c>
      <c r="F3247">
        <v>0.09</v>
      </c>
      <c r="G3247">
        <f t="shared" si="100"/>
        <v>4.4999999999999998E-2</v>
      </c>
      <c r="H3247">
        <f t="shared" si="101"/>
        <v>5.8994045753682231E-3</v>
      </c>
    </row>
    <row r="3248" spans="1:8" x14ac:dyDescent="0.25">
      <c r="A3248" s="1">
        <v>1994</v>
      </c>
      <c r="B3248" s="1" t="s">
        <v>99</v>
      </c>
      <c r="C3248" t="s">
        <v>51</v>
      </c>
      <c r="D3248">
        <v>4</v>
      </c>
      <c r="E3248">
        <v>32</v>
      </c>
      <c r="F3248">
        <v>0.01</v>
      </c>
      <c r="G3248">
        <f t="shared" si="100"/>
        <v>5.0000000000000001E-3</v>
      </c>
      <c r="H3248">
        <f t="shared" si="101"/>
        <v>6.5548939726313589E-4</v>
      </c>
    </row>
    <row r="3249" spans="1:8" x14ac:dyDescent="0.25">
      <c r="A3249" s="1">
        <v>1994</v>
      </c>
      <c r="B3249" s="1" t="s">
        <v>99</v>
      </c>
      <c r="C3249" t="s">
        <v>51</v>
      </c>
      <c r="D3249">
        <v>4</v>
      </c>
      <c r="E3249">
        <v>32</v>
      </c>
      <c r="F3249">
        <v>0.01</v>
      </c>
      <c r="G3249">
        <f t="shared" si="100"/>
        <v>5.0000000000000001E-3</v>
      </c>
      <c r="H3249">
        <f t="shared" si="101"/>
        <v>6.5548939726313589E-4</v>
      </c>
    </row>
    <row r="3250" spans="1:8" x14ac:dyDescent="0.25">
      <c r="A3250" s="1">
        <v>1994</v>
      </c>
      <c r="B3250" s="1" t="s">
        <v>99</v>
      </c>
      <c r="C3250" t="s">
        <v>51</v>
      </c>
      <c r="D3250">
        <v>4</v>
      </c>
      <c r="E3250">
        <v>32</v>
      </c>
      <c r="F3250">
        <v>0.01</v>
      </c>
      <c r="G3250">
        <f t="shared" si="100"/>
        <v>5.0000000000000001E-3</v>
      </c>
      <c r="H3250">
        <f t="shared" si="101"/>
        <v>6.5548939726313589E-4</v>
      </c>
    </row>
    <row r="3251" spans="1:8" x14ac:dyDescent="0.25">
      <c r="A3251" s="1">
        <v>1994</v>
      </c>
      <c r="B3251" s="1" t="s">
        <v>99</v>
      </c>
      <c r="C3251" t="s">
        <v>51</v>
      </c>
      <c r="D3251">
        <v>4</v>
      </c>
      <c r="E3251">
        <v>32</v>
      </c>
      <c r="F3251">
        <v>0.01</v>
      </c>
      <c r="G3251">
        <f t="shared" si="100"/>
        <v>5.0000000000000001E-3</v>
      </c>
      <c r="H3251">
        <f t="shared" si="101"/>
        <v>6.5548939726313589E-4</v>
      </c>
    </row>
    <row r="3252" spans="1:8" x14ac:dyDescent="0.25">
      <c r="A3252" s="1">
        <v>1994</v>
      </c>
      <c r="B3252" s="1" t="s">
        <v>99</v>
      </c>
      <c r="C3252" t="s">
        <v>51</v>
      </c>
      <c r="D3252">
        <v>4</v>
      </c>
      <c r="E3252">
        <v>32</v>
      </c>
      <c r="F3252">
        <v>0.02</v>
      </c>
      <c r="G3252">
        <f t="shared" si="100"/>
        <v>0.01</v>
      </c>
      <c r="H3252">
        <f t="shared" si="101"/>
        <v>1.3109787945262718E-3</v>
      </c>
    </row>
    <row r="3253" spans="1:8" x14ac:dyDescent="0.25">
      <c r="A3253" s="1">
        <v>1994</v>
      </c>
      <c r="B3253" s="1" t="s">
        <v>99</v>
      </c>
      <c r="C3253" t="s">
        <v>51</v>
      </c>
      <c r="D3253">
        <v>4</v>
      </c>
      <c r="E3253">
        <v>32</v>
      </c>
      <c r="F3253">
        <v>0.01</v>
      </c>
      <c r="G3253">
        <f t="shared" si="100"/>
        <v>5.0000000000000001E-3</v>
      </c>
      <c r="H3253">
        <f t="shared" si="101"/>
        <v>6.5548939726313589E-4</v>
      </c>
    </row>
    <row r="3254" spans="1:8" x14ac:dyDescent="0.25">
      <c r="A3254" s="1">
        <v>1994</v>
      </c>
      <c r="B3254" s="1" t="s">
        <v>99</v>
      </c>
      <c r="C3254" t="s">
        <v>51</v>
      </c>
      <c r="D3254">
        <v>4</v>
      </c>
      <c r="E3254">
        <v>32</v>
      </c>
      <c r="F3254">
        <v>0.01</v>
      </c>
      <c r="G3254">
        <f t="shared" si="100"/>
        <v>5.0000000000000001E-3</v>
      </c>
      <c r="H3254">
        <f t="shared" si="101"/>
        <v>6.5548939726313589E-4</v>
      </c>
    </row>
    <row r="3255" spans="1:8" x14ac:dyDescent="0.25">
      <c r="A3255" s="1">
        <v>1994</v>
      </c>
      <c r="B3255" s="1" t="s">
        <v>99</v>
      </c>
      <c r="C3255" t="s">
        <v>51</v>
      </c>
      <c r="D3255">
        <v>4</v>
      </c>
      <c r="E3255">
        <v>32</v>
      </c>
      <c r="F3255">
        <v>0.02</v>
      </c>
      <c r="G3255">
        <f t="shared" si="100"/>
        <v>0.01</v>
      </c>
      <c r="H3255">
        <f t="shared" si="101"/>
        <v>1.3109787945262718E-3</v>
      </c>
    </row>
    <row r="3256" spans="1:8" x14ac:dyDescent="0.25">
      <c r="A3256" s="1">
        <v>1994</v>
      </c>
      <c r="B3256" s="1" t="s">
        <v>99</v>
      </c>
      <c r="C3256" t="s">
        <v>51</v>
      </c>
      <c r="D3256">
        <v>4</v>
      </c>
      <c r="E3256">
        <v>32</v>
      </c>
      <c r="F3256">
        <v>0.01</v>
      </c>
      <c r="G3256">
        <f t="shared" si="100"/>
        <v>5.0000000000000001E-3</v>
      </c>
      <c r="H3256">
        <f t="shared" si="101"/>
        <v>6.5548939726313589E-4</v>
      </c>
    </row>
    <row r="3257" spans="1:8" x14ac:dyDescent="0.25">
      <c r="A3257" s="1">
        <v>1994</v>
      </c>
      <c r="B3257" s="1" t="s">
        <v>99</v>
      </c>
      <c r="C3257" t="s">
        <v>51</v>
      </c>
      <c r="D3257">
        <v>4</v>
      </c>
      <c r="E3257">
        <v>32</v>
      </c>
      <c r="F3257">
        <v>0.01</v>
      </c>
      <c r="G3257">
        <f t="shared" si="100"/>
        <v>5.0000000000000001E-3</v>
      </c>
      <c r="H3257">
        <f t="shared" si="101"/>
        <v>6.5548939726313589E-4</v>
      </c>
    </row>
    <row r="3258" spans="1:8" x14ac:dyDescent="0.25">
      <c r="A3258" s="1">
        <v>1994</v>
      </c>
      <c r="B3258" s="1" t="s">
        <v>99</v>
      </c>
      <c r="C3258" t="s">
        <v>51</v>
      </c>
      <c r="D3258">
        <v>4</v>
      </c>
      <c r="E3258">
        <v>32</v>
      </c>
      <c r="F3258">
        <v>0.01</v>
      </c>
      <c r="G3258">
        <f t="shared" si="100"/>
        <v>5.0000000000000001E-3</v>
      </c>
      <c r="H3258">
        <f t="shared" si="101"/>
        <v>6.5548939726313589E-4</v>
      </c>
    </row>
    <row r="3259" spans="1:8" x14ac:dyDescent="0.25">
      <c r="A3259" s="1">
        <v>1994</v>
      </c>
      <c r="B3259" s="1" t="s">
        <v>99</v>
      </c>
      <c r="C3259" t="s">
        <v>51</v>
      </c>
      <c r="D3259">
        <v>4</v>
      </c>
      <c r="E3259">
        <v>32</v>
      </c>
      <c r="F3259">
        <v>0.01</v>
      </c>
      <c r="G3259">
        <f t="shared" si="100"/>
        <v>5.0000000000000001E-3</v>
      </c>
      <c r="H3259">
        <f t="shared" si="101"/>
        <v>6.5548939726313589E-4</v>
      </c>
    </row>
    <row r="3260" spans="1:8" x14ac:dyDescent="0.25">
      <c r="A3260" s="1">
        <v>1994</v>
      </c>
      <c r="B3260" s="1" t="s">
        <v>99</v>
      </c>
      <c r="C3260" t="s">
        <v>51</v>
      </c>
      <c r="D3260">
        <v>4</v>
      </c>
      <c r="E3260">
        <v>32</v>
      </c>
      <c r="F3260">
        <v>0.04</v>
      </c>
      <c r="G3260">
        <f t="shared" si="100"/>
        <v>0.02</v>
      </c>
      <c r="H3260">
        <f t="shared" si="101"/>
        <v>2.6219575890525436E-3</v>
      </c>
    </row>
    <row r="3261" spans="1:8" x14ac:dyDescent="0.25">
      <c r="A3261" s="1">
        <v>1994</v>
      </c>
      <c r="B3261" s="1" t="s">
        <v>99</v>
      </c>
      <c r="C3261" t="s">
        <v>51</v>
      </c>
      <c r="D3261">
        <v>4</v>
      </c>
      <c r="E3261">
        <v>32</v>
      </c>
      <c r="F3261">
        <v>0.01</v>
      </c>
      <c r="G3261">
        <f t="shared" si="100"/>
        <v>5.0000000000000001E-3</v>
      </c>
      <c r="H3261">
        <f t="shared" si="101"/>
        <v>6.5548939726313589E-4</v>
      </c>
    </row>
    <row r="3262" spans="1:8" x14ac:dyDescent="0.25">
      <c r="A3262" s="1">
        <v>1994</v>
      </c>
      <c r="B3262" s="1" t="s">
        <v>99</v>
      </c>
      <c r="C3262" t="s">
        <v>51</v>
      </c>
      <c r="D3262">
        <v>4</v>
      </c>
      <c r="E3262">
        <v>32</v>
      </c>
      <c r="F3262">
        <v>0.04</v>
      </c>
      <c r="G3262">
        <f t="shared" si="100"/>
        <v>0.02</v>
      </c>
      <c r="H3262">
        <f t="shared" si="101"/>
        <v>2.6219575890525436E-3</v>
      </c>
    </row>
    <row r="3263" spans="1:8" x14ac:dyDescent="0.25">
      <c r="A3263" s="1">
        <v>1994</v>
      </c>
      <c r="B3263" s="1" t="s">
        <v>99</v>
      </c>
      <c r="C3263" t="s">
        <v>51</v>
      </c>
      <c r="D3263">
        <v>4</v>
      </c>
      <c r="E3263">
        <v>32</v>
      </c>
      <c r="F3263">
        <v>0.04</v>
      </c>
      <c r="G3263">
        <f t="shared" si="100"/>
        <v>0.02</v>
      </c>
      <c r="H3263">
        <f t="shared" si="101"/>
        <v>2.6219575890525436E-3</v>
      </c>
    </row>
    <row r="3264" spans="1:8" x14ac:dyDescent="0.25">
      <c r="A3264" s="1">
        <v>1994</v>
      </c>
      <c r="B3264" s="1" t="s">
        <v>99</v>
      </c>
      <c r="C3264" t="s">
        <v>51</v>
      </c>
      <c r="D3264">
        <v>4</v>
      </c>
      <c r="E3264">
        <v>32</v>
      </c>
      <c r="F3264">
        <v>0.02</v>
      </c>
      <c r="G3264">
        <f t="shared" si="100"/>
        <v>0.01</v>
      </c>
      <c r="H3264">
        <f t="shared" si="101"/>
        <v>1.3109787945262718E-3</v>
      </c>
    </row>
    <row r="3265" spans="1:8" x14ac:dyDescent="0.25">
      <c r="A3265" s="1">
        <v>1994</v>
      </c>
      <c r="B3265" s="1" t="s">
        <v>99</v>
      </c>
      <c r="C3265" t="s">
        <v>51</v>
      </c>
      <c r="D3265">
        <v>4</v>
      </c>
      <c r="E3265">
        <v>32</v>
      </c>
      <c r="F3265">
        <v>0.02</v>
      </c>
      <c r="G3265">
        <f t="shared" si="100"/>
        <v>0.01</v>
      </c>
      <c r="H3265">
        <f t="shared" si="101"/>
        <v>1.3109787945262718E-3</v>
      </c>
    </row>
    <row r="3266" spans="1:8" x14ac:dyDescent="0.25">
      <c r="A3266" s="1">
        <v>1994</v>
      </c>
      <c r="B3266" s="1" t="s">
        <v>99</v>
      </c>
      <c r="C3266" t="s">
        <v>51</v>
      </c>
      <c r="D3266">
        <v>4</v>
      </c>
      <c r="E3266">
        <v>32</v>
      </c>
      <c r="F3266">
        <v>0.02</v>
      </c>
      <c r="G3266">
        <f t="shared" si="100"/>
        <v>0.01</v>
      </c>
      <c r="H3266">
        <f t="shared" si="101"/>
        <v>1.3109787945262718E-3</v>
      </c>
    </row>
    <row r="3267" spans="1:8" x14ac:dyDescent="0.25">
      <c r="A3267" s="1">
        <v>1994</v>
      </c>
      <c r="B3267" s="1" t="s">
        <v>99</v>
      </c>
      <c r="C3267" t="s">
        <v>51</v>
      </c>
      <c r="D3267">
        <v>4</v>
      </c>
      <c r="E3267">
        <v>32</v>
      </c>
      <c r="F3267">
        <v>0.02</v>
      </c>
      <c r="G3267">
        <f t="shared" ref="G3267:G3330" si="102">(F3267/0.5)/4</f>
        <v>0.01</v>
      </c>
      <c r="H3267">
        <f t="shared" ref="H3267:H3330" si="103">G3267*(12.55/95.73)</f>
        <v>1.3109787945262718E-3</v>
      </c>
    </row>
    <row r="3268" spans="1:8" x14ac:dyDescent="0.25">
      <c r="A3268" s="1">
        <v>1994</v>
      </c>
      <c r="B3268" s="1" t="s">
        <v>99</v>
      </c>
      <c r="C3268" t="s">
        <v>51</v>
      </c>
      <c r="D3268">
        <v>4</v>
      </c>
      <c r="E3268">
        <v>32</v>
      </c>
      <c r="F3268">
        <v>0.03</v>
      </c>
      <c r="G3268">
        <f t="shared" si="102"/>
        <v>1.4999999999999999E-2</v>
      </c>
      <c r="H3268">
        <f t="shared" si="103"/>
        <v>1.9664681917894076E-3</v>
      </c>
    </row>
    <row r="3269" spans="1:8" x14ac:dyDescent="0.25">
      <c r="A3269" s="1">
        <v>1994</v>
      </c>
      <c r="B3269" s="1" t="s">
        <v>99</v>
      </c>
      <c r="C3269" t="s">
        <v>51</v>
      </c>
      <c r="D3269">
        <v>4</v>
      </c>
      <c r="E3269">
        <v>32</v>
      </c>
      <c r="F3269">
        <v>0.01</v>
      </c>
      <c r="G3269">
        <f t="shared" si="102"/>
        <v>5.0000000000000001E-3</v>
      </c>
      <c r="H3269">
        <f t="shared" si="103"/>
        <v>6.5548939726313589E-4</v>
      </c>
    </row>
    <row r="3270" spans="1:8" x14ac:dyDescent="0.25">
      <c r="A3270" s="1">
        <v>1994</v>
      </c>
      <c r="B3270" s="1" t="s">
        <v>99</v>
      </c>
      <c r="C3270" t="s">
        <v>51</v>
      </c>
      <c r="D3270">
        <v>4</v>
      </c>
      <c r="E3270">
        <v>32</v>
      </c>
      <c r="F3270">
        <v>0.01</v>
      </c>
      <c r="G3270">
        <f t="shared" si="102"/>
        <v>5.0000000000000001E-3</v>
      </c>
      <c r="H3270">
        <f t="shared" si="103"/>
        <v>6.5548939726313589E-4</v>
      </c>
    </row>
    <row r="3271" spans="1:8" x14ac:dyDescent="0.25">
      <c r="A3271" s="1">
        <v>1994</v>
      </c>
      <c r="B3271" s="1" t="s">
        <v>99</v>
      </c>
      <c r="C3271" t="s">
        <v>51</v>
      </c>
      <c r="D3271">
        <v>4</v>
      </c>
      <c r="E3271">
        <v>32</v>
      </c>
      <c r="F3271">
        <v>0.03</v>
      </c>
      <c r="G3271">
        <f t="shared" si="102"/>
        <v>1.4999999999999999E-2</v>
      </c>
      <c r="H3271">
        <f t="shared" si="103"/>
        <v>1.9664681917894076E-3</v>
      </c>
    </row>
    <row r="3272" spans="1:8" x14ac:dyDescent="0.25">
      <c r="A3272" s="1">
        <v>1994</v>
      </c>
      <c r="B3272" s="1" t="s">
        <v>99</v>
      </c>
      <c r="C3272" t="s">
        <v>51</v>
      </c>
      <c r="D3272">
        <v>4</v>
      </c>
      <c r="E3272">
        <v>32</v>
      </c>
      <c r="F3272">
        <v>0.09</v>
      </c>
      <c r="G3272">
        <f t="shared" si="102"/>
        <v>4.4999999999999998E-2</v>
      </c>
      <c r="H3272">
        <f t="shared" si="103"/>
        <v>5.8994045753682231E-3</v>
      </c>
    </row>
    <row r="3273" spans="1:8" x14ac:dyDescent="0.25">
      <c r="A3273" s="1">
        <v>1994</v>
      </c>
      <c r="B3273" s="1" t="s">
        <v>99</v>
      </c>
      <c r="C3273" t="s">
        <v>51</v>
      </c>
      <c r="D3273">
        <v>4</v>
      </c>
      <c r="E3273">
        <v>32</v>
      </c>
      <c r="F3273">
        <v>0.02</v>
      </c>
      <c r="G3273">
        <f t="shared" si="102"/>
        <v>0.01</v>
      </c>
      <c r="H3273">
        <f t="shared" si="103"/>
        <v>1.3109787945262718E-3</v>
      </c>
    </row>
    <row r="3274" spans="1:8" x14ac:dyDescent="0.25">
      <c r="A3274" s="1">
        <v>1994</v>
      </c>
      <c r="B3274" s="1" t="s">
        <v>99</v>
      </c>
      <c r="C3274" t="s">
        <v>51</v>
      </c>
      <c r="D3274">
        <v>4</v>
      </c>
      <c r="E3274">
        <v>32</v>
      </c>
      <c r="F3274">
        <v>0.01</v>
      </c>
      <c r="G3274">
        <f t="shared" si="102"/>
        <v>5.0000000000000001E-3</v>
      </c>
      <c r="H3274">
        <f t="shared" si="103"/>
        <v>6.5548939726313589E-4</v>
      </c>
    </row>
    <row r="3275" spans="1:8" x14ac:dyDescent="0.25">
      <c r="A3275" s="1">
        <v>1994</v>
      </c>
      <c r="B3275" s="1" t="s">
        <v>99</v>
      </c>
      <c r="C3275" t="s">
        <v>51</v>
      </c>
      <c r="D3275">
        <v>4</v>
      </c>
      <c r="E3275">
        <v>32</v>
      </c>
      <c r="F3275">
        <v>0.04</v>
      </c>
      <c r="G3275">
        <f t="shared" si="102"/>
        <v>0.02</v>
      </c>
      <c r="H3275">
        <f t="shared" si="103"/>
        <v>2.6219575890525436E-3</v>
      </c>
    </row>
    <row r="3276" spans="1:8" x14ac:dyDescent="0.25">
      <c r="A3276" s="1">
        <v>1994</v>
      </c>
      <c r="B3276" s="1" t="s">
        <v>99</v>
      </c>
      <c r="C3276" t="s">
        <v>51</v>
      </c>
      <c r="D3276">
        <v>4</v>
      </c>
      <c r="E3276">
        <v>32</v>
      </c>
      <c r="F3276">
        <v>0.02</v>
      </c>
      <c r="G3276">
        <f t="shared" si="102"/>
        <v>0.01</v>
      </c>
      <c r="H3276">
        <f t="shared" si="103"/>
        <v>1.3109787945262718E-3</v>
      </c>
    </row>
    <row r="3277" spans="1:8" x14ac:dyDescent="0.25">
      <c r="A3277" s="1">
        <v>1994</v>
      </c>
      <c r="B3277" s="1" t="s">
        <v>99</v>
      </c>
      <c r="C3277" t="s">
        <v>51</v>
      </c>
      <c r="D3277">
        <v>4</v>
      </c>
      <c r="E3277">
        <v>32</v>
      </c>
      <c r="F3277">
        <v>0.05</v>
      </c>
      <c r="G3277">
        <f t="shared" si="102"/>
        <v>2.5000000000000001E-2</v>
      </c>
      <c r="H3277">
        <f t="shared" si="103"/>
        <v>3.27744698631568E-3</v>
      </c>
    </row>
    <row r="3278" spans="1:8" x14ac:dyDescent="0.25">
      <c r="A3278" s="1">
        <v>1994</v>
      </c>
      <c r="B3278" s="1" t="s">
        <v>99</v>
      </c>
      <c r="C3278" t="s">
        <v>51</v>
      </c>
      <c r="D3278">
        <v>4</v>
      </c>
      <c r="E3278">
        <v>32</v>
      </c>
      <c r="F3278">
        <v>0.02</v>
      </c>
      <c r="G3278">
        <f t="shared" si="102"/>
        <v>0.01</v>
      </c>
      <c r="H3278">
        <f t="shared" si="103"/>
        <v>1.3109787945262718E-3</v>
      </c>
    </row>
    <row r="3279" spans="1:8" x14ac:dyDescent="0.25">
      <c r="A3279" s="1">
        <v>1994</v>
      </c>
      <c r="B3279" s="1" t="s">
        <v>99</v>
      </c>
      <c r="C3279" t="s">
        <v>51</v>
      </c>
      <c r="D3279">
        <v>4</v>
      </c>
      <c r="E3279">
        <v>32</v>
      </c>
      <c r="F3279">
        <v>0.08</v>
      </c>
      <c r="G3279">
        <f t="shared" si="102"/>
        <v>0.04</v>
      </c>
      <c r="H3279">
        <f t="shared" si="103"/>
        <v>5.2439151781050871E-3</v>
      </c>
    </row>
    <row r="3280" spans="1:8" x14ac:dyDescent="0.25">
      <c r="A3280" s="1">
        <v>1994</v>
      </c>
      <c r="B3280" s="1" t="s">
        <v>99</v>
      </c>
      <c r="C3280" t="s">
        <v>51</v>
      </c>
      <c r="D3280">
        <v>4</v>
      </c>
      <c r="E3280">
        <v>32</v>
      </c>
      <c r="F3280">
        <v>0.1</v>
      </c>
      <c r="G3280">
        <f t="shared" si="102"/>
        <v>0.05</v>
      </c>
      <c r="H3280">
        <f t="shared" si="103"/>
        <v>6.55489397263136E-3</v>
      </c>
    </row>
    <row r="3281" spans="1:8" x14ac:dyDescent="0.25">
      <c r="A3281" s="1">
        <v>1994</v>
      </c>
      <c r="B3281" s="1" t="s">
        <v>99</v>
      </c>
      <c r="C3281" t="s">
        <v>51</v>
      </c>
      <c r="D3281">
        <v>4</v>
      </c>
      <c r="E3281">
        <v>32</v>
      </c>
      <c r="F3281">
        <v>0.03</v>
      </c>
      <c r="G3281">
        <f t="shared" si="102"/>
        <v>1.4999999999999999E-2</v>
      </c>
      <c r="H3281">
        <f t="shared" si="103"/>
        <v>1.9664681917894076E-3</v>
      </c>
    </row>
    <row r="3282" spans="1:8" x14ac:dyDescent="0.25">
      <c r="A3282" s="1">
        <v>1994</v>
      </c>
      <c r="B3282" s="1" t="s">
        <v>99</v>
      </c>
      <c r="C3282" t="s">
        <v>51</v>
      </c>
      <c r="D3282">
        <v>4</v>
      </c>
      <c r="E3282">
        <v>32</v>
      </c>
      <c r="F3282">
        <v>0.03</v>
      </c>
      <c r="G3282">
        <f t="shared" si="102"/>
        <v>1.4999999999999999E-2</v>
      </c>
      <c r="H3282">
        <f t="shared" si="103"/>
        <v>1.9664681917894076E-3</v>
      </c>
    </row>
    <row r="3283" spans="1:8" x14ac:dyDescent="0.25">
      <c r="A3283" s="1">
        <v>1994</v>
      </c>
      <c r="B3283" s="1" t="s">
        <v>99</v>
      </c>
      <c r="C3283" t="s">
        <v>51</v>
      </c>
      <c r="D3283">
        <v>4</v>
      </c>
      <c r="E3283">
        <v>32</v>
      </c>
      <c r="F3283">
        <v>0.04</v>
      </c>
      <c r="G3283">
        <f t="shared" si="102"/>
        <v>0.02</v>
      </c>
      <c r="H3283">
        <f t="shared" si="103"/>
        <v>2.6219575890525436E-3</v>
      </c>
    </row>
    <row r="3284" spans="1:8" x14ac:dyDescent="0.25">
      <c r="A3284" s="1">
        <v>1994</v>
      </c>
      <c r="B3284" s="1" t="s">
        <v>99</v>
      </c>
      <c r="C3284" t="s">
        <v>51</v>
      </c>
      <c r="D3284">
        <v>4</v>
      </c>
      <c r="E3284">
        <v>32</v>
      </c>
      <c r="F3284">
        <v>0.01</v>
      </c>
      <c r="G3284">
        <f t="shared" si="102"/>
        <v>5.0000000000000001E-3</v>
      </c>
      <c r="H3284">
        <f t="shared" si="103"/>
        <v>6.5548939726313589E-4</v>
      </c>
    </row>
    <row r="3285" spans="1:8" x14ac:dyDescent="0.25">
      <c r="A3285" s="1">
        <v>1994</v>
      </c>
      <c r="B3285" s="1" t="s">
        <v>99</v>
      </c>
      <c r="C3285" t="s">
        <v>51</v>
      </c>
      <c r="D3285">
        <v>4</v>
      </c>
      <c r="E3285">
        <v>32</v>
      </c>
      <c r="F3285">
        <v>7.0000000000000007E-2</v>
      </c>
      <c r="G3285">
        <f t="shared" si="102"/>
        <v>3.5000000000000003E-2</v>
      </c>
      <c r="H3285">
        <f t="shared" si="103"/>
        <v>4.588425780841952E-3</v>
      </c>
    </row>
    <row r="3286" spans="1:8" x14ac:dyDescent="0.25">
      <c r="A3286" s="1">
        <v>1994</v>
      </c>
      <c r="B3286" s="1" t="s">
        <v>99</v>
      </c>
      <c r="C3286" t="s">
        <v>51</v>
      </c>
      <c r="D3286">
        <v>4</v>
      </c>
      <c r="E3286">
        <v>32</v>
      </c>
      <c r="F3286">
        <v>0.01</v>
      </c>
      <c r="G3286">
        <f t="shared" si="102"/>
        <v>5.0000000000000001E-3</v>
      </c>
      <c r="H3286">
        <f t="shared" si="103"/>
        <v>6.5548939726313589E-4</v>
      </c>
    </row>
    <row r="3287" spans="1:8" x14ac:dyDescent="0.25">
      <c r="A3287" s="1">
        <v>1994</v>
      </c>
      <c r="B3287" s="1" t="s">
        <v>99</v>
      </c>
      <c r="C3287" t="s">
        <v>51</v>
      </c>
      <c r="D3287">
        <v>4</v>
      </c>
      <c r="E3287">
        <v>32</v>
      </c>
      <c r="F3287">
        <v>0.02</v>
      </c>
      <c r="G3287">
        <f t="shared" si="102"/>
        <v>0.01</v>
      </c>
      <c r="H3287">
        <f t="shared" si="103"/>
        <v>1.3109787945262718E-3</v>
      </c>
    </row>
    <row r="3288" spans="1:8" x14ac:dyDescent="0.25">
      <c r="A3288" s="1">
        <v>1994</v>
      </c>
      <c r="B3288" s="1" t="s">
        <v>99</v>
      </c>
      <c r="C3288" t="s">
        <v>51</v>
      </c>
      <c r="D3288">
        <v>4</v>
      </c>
      <c r="E3288">
        <v>32</v>
      </c>
      <c r="F3288">
        <v>0.01</v>
      </c>
      <c r="G3288">
        <f t="shared" si="102"/>
        <v>5.0000000000000001E-3</v>
      </c>
      <c r="H3288">
        <f t="shared" si="103"/>
        <v>6.5548939726313589E-4</v>
      </c>
    </row>
    <row r="3289" spans="1:8" x14ac:dyDescent="0.25">
      <c r="A3289" s="1">
        <v>1994</v>
      </c>
      <c r="B3289" s="1" t="s">
        <v>99</v>
      </c>
      <c r="C3289" t="s">
        <v>51</v>
      </c>
      <c r="D3289">
        <v>4</v>
      </c>
      <c r="E3289">
        <v>32</v>
      </c>
      <c r="F3289">
        <v>0.01</v>
      </c>
      <c r="G3289">
        <f t="shared" si="102"/>
        <v>5.0000000000000001E-3</v>
      </c>
      <c r="H3289">
        <f t="shared" si="103"/>
        <v>6.5548939726313589E-4</v>
      </c>
    </row>
    <row r="3290" spans="1:8" x14ac:dyDescent="0.25">
      <c r="A3290" s="1">
        <v>1994</v>
      </c>
      <c r="B3290" s="1" t="s">
        <v>99</v>
      </c>
      <c r="C3290" t="s">
        <v>51</v>
      </c>
      <c r="D3290">
        <v>4</v>
      </c>
      <c r="E3290">
        <v>32</v>
      </c>
      <c r="F3290">
        <v>0.09</v>
      </c>
      <c r="G3290">
        <f t="shared" si="102"/>
        <v>4.4999999999999998E-2</v>
      </c>
      <c r="H3290">
        <f t="shared" si="103"/>
        <v>5.8994045753682231E-3</v>
      </c>
    </row>
    <row r="3291" spans="1:8" x14ac:dyDescent="0.25">
      <c r="A3291" s="1">
        <v>1994</v>
      </c>
      <c r="B3291" s="1" t="s">
        <v>99</v>
      </c>
      <c r="C3291" t="s">
        <v>51</v>
      </c>
      <c r="D3291">
        <v>4</v>
      </c>
      <c r="E3291">
        <v>32</v>
      </c>
      <c r="F3291">
        <v>0.03</v>
      </c>
      <c r="G3291">
        <f t="shared" si="102"/>
        <v>1.4999999999999999E-2</v>
      </c>
      <c r="H3291">
        <f t="shared" si="103"/>
        <v>1.9664681917894076E-3</v>
      </c>
    </row>
    <row r="3292" spans="1:8" x14ac:dyDescent="0.25">
      <c r="A3292" s="1">
        <v>1994</v>
      </c>
      <c r="B3292" s="1" t="s">
        <v>99</v>
      </c>
      <c r="C3292" t="s">
        <v>51</v>
      </c>
      <c r="D3292">
        <v>4</v>
      </c>
      <c r="E3292">
        <v>32</v>
      </c>
      <c r="F3292">
        <v>0.01</v>
      </c>
      <c r="G3292">
        <f t="shared" si="102"/>
        <v>5.0000000000000001E-3</v>
      </c>
      <c r="H3292">
        <f t="shared" si="103"/>
        <v>6.5548939726313589E-4</v>
      </c>
    </row>
    <row r="3293" spans="1:8" x14ac:dyDescent="0.25">
      <c r="A3293" s="1">
        <v>1994</v>
      </c>
      <c r="B3293" s="1" t="s">
        <v>99</v>
      </c>
      <c r="C3293" t="s">
        <v>51</v>
      </c>
      <c r="D3293">
        <v>4</v>
      </c>
      <c r="E3293">
        <v>32</v>
      </c>
      <c r="F3293">
        <v>0.01</v>
      </c>
      <c r="G3293">
        <f t="shared" si="102"/>
        <v>5.0000000000000001E-3</v>
      </c>
      <c r="H3293">
        <f t="shared" si="103"/>
        <v>6.5548939726313589E-4</v>
      </c>
    </row>
    <row r="3294" spans="1:8" x14ac:dyDescent="0.25">
      <c r="A3294" s="1">
        <v>1994</v>
      </c>
      <c r="B3294" s="1" t="s">
        <v>99</v>
      </c>
      <c r="C3294" t="s">
        <v>51</v>
      </c>
      <c r="D3294">
        <v>4</v>
      </c>
      <c r="E3294">
        <v>32</v>
      </c>
      <c r="F3294">
        <v>0.06</v>
      </c>
      <c r="G3294">
        <f t="shared" si="102"/>
        <v>0.03</v>
      </c>
      <c r="H3294">
        <f t="shared" si="103"/>
        <v>3.9329363835788151E-3</v>
      </c>
    </row>
    <row r="3295" spans="1:8" x14ac:dyDescent="0.25">
      <c r="A3295" s="1">
        <v>1994</v>
      </c>
      <c r="B3295" s="1" t="s">
        <v>99</v>
      </c>
      <c r="C3295" t="s">
        <v>51</v>
      </c>
      <c r="D3295">
        <v>4</v>
      </c>
      <c r="E3295">
        <v>32</v>
      </c>
      <c r="F3295">
        <v>0.04</v>
      </c>
      <c r="G3295">
        <f t="shared" si="102"/>
        <v>0.02</v>
      </c>
      <c r="H3295">
        <f t="shared" si="103"/>
        <v>2.6219575890525436E-3</v>
      </c>
    </row>
    <row r="3296" spans="1:8" x14ac:dyDescent="0.25">
      <c r="A3296" s="1">
        <v>1994</v>
      </c>
      <c r="B3296" s="1" t="s">
        <v>99</v>
      </c>
      <c r="C3296" t="s">
        <v>51</v>
      </c>
      <c r="D3296">
        <v>4</v>
      </c>
      <c r="E3296">
        <v>32</v>
      </c>
      <c r="F3296">
        <v>0.02</v>
      </c>
      <c r="G3296">
        <f t="shared" si="102"/>
        <v>0.01</v>
      </c>
      <c r="H3296">
        <f t="shared" si="103"/>
        <v>1.3109787945262718E-3</v>
      </c>
    </row>
    <row r="3297" spans="1:8" x14ac:dyDescent="0.25">
      <c r="A3297" s="1">
        <v>1994</v>
      </c>
      <c r="B3297" s="1" t="s">
        <v>99</v>
      </c>
      <c r="C3297" t="s">
        <v>51</v>
      </c>
      <c r="D3297">
        <v>4</v>
      </c>
      <c r="E3297">
        <v>32</v>
      </c>
      <c r="F3297">
        <v>0.02</v>
      </c>
      <c r="G3297">
        <f t="shared" si="102"/>
        <v>0.01</v>
      </c>
      <c r="H3297">
        <f t="shared" si="103"/>
        <v>1.3109787945262718E-3</v>
      </c>
    </row>
    <row r="3298" spans="1:8" x14ac:dyDescent="0.25">
      <c r="A3298" s="1">
        <v>1994</v>
      </c>
      <c r="B3298" s="1" t="s">
        <v>99</v>
      </c>
      <c r="C3298" t="s">
        <v>51</v>
      </c>
      <c r="D3298">
        <v>4</v>
      </c>
      <c r="E3298">
        <v>32</v>
      </c>
      <c r="F3298">
        <v>0.02</v>
      </c>
      <c r="G3298">
        <f t="shared" si="102"/>
        <v>0.01</v>
      </c>
      <c r="H3298">
        <f t="shared" si="103"/>
        <v>1.3109787945262718E-3</v>
      </c>
    </row>
    <row r="3299" spans="1:8" x14ac:dyDescent="0.25">
      <c r="A3299" s="1">
        <v>1994</v>
      </c>
      <c r="B3299" s="1" t="s">
        <v>99</v>
      </c>
      <c r="C3299" t="s">
        <v>51</v>
      </c>
      <c r="D3299">
        <v>4</v>
      </c>
      <c r="E3299">
        <v>32</v>
      </c>
      <c r="F3299">
        <v>0.02</v>
      </c>
      <c r="G3299">
        <f t="shared" si="102"/>
        <v>0.01</v>
      </c>
      <c r="H3299">
        <f t="shared" si="103"/>
        <v>1.3109787945262718E-3</v>
      </c>
    </row>
    <row r="3300" spans="1:8" x14ac:dyDescent="0.25">
      <c r="A3300" s="1">
        <v>1994</v>
      </c>
      <c r="B3300" s="1" t="s">
        <v>99</v>
      </c>
      <c r="C3300" t="s">
        <v>51</v>
      </c>
      <c r="D3300">
        <v>4</v>
      </c>
      <c r="E3300">
        <v>32</v>
      </c>
      <c r="F3300">
        <v>0.04</v>
      </c>
      <c r="G3300">
        <f t="shared" si="102"/>
        <v>0.02</v>
      </c>
      <c r="H3300">
        <f t="shared" si="103"/>
        <v>2.6219575890525436E-3</v>
      </c>
    </row>
    <row r="3301" spans="1:8" x14ac:dyDescent="0.25">
      <c r="A3301" s="1">
        <v>1994</v>
      </c>
      <c r="B3301" s="1" t="s">
        <v>99</v>
      </c>
      <c r="C3301" t="s">
        <v>51</v>
      </c>
      <c r="D3301">
        <v>4</v>
      </c>
      <c r="E3301">
        <v>32</v>
      </c>
      <c r="F3301">
        <v>0.02</v>
      </c>
      <c r="G3301">
        <f t="shared" si="102"/>
        <v>0.01</v>
      </c>
      <c r="H3301">
        <f t="shared" si="103"/>
        <v>1.3109787945262718E-3</v>
      </c>
    </row>
    <row r="3302" spans="1:8" x14ac:dyDescent="0.25">
      <c r="A3302" s="1">
        <v>1994</v>
      </c>
      <c r="B3302" s="1" t="s">
        <v>99</v>
      </c>
      <c r="C3302" t="s">
        <v>51</v>
      </c>
      <c r="D3302">
        <v>4</v>
      </c>
      <c r="E3302">
        <v>32</v>
      </c>
      <c r="F3302">
        <v>0.04</v>
      </c>
      <c r="G3302">
        <f t="shared" si="102"/>
        <v>0.02</v>
      </c>
      <c r="H3302">
        <f t="shared" si="103"/>
        <v>2.6219575890525436E-3</v>
      </c>
    </row>
    <row r="3303" spans="1:8" x14ac:dyDescent="0.25">
      <c r="A3303" s="1">
        <v>1994</v>
      </c>
      <c r="B3303" s="1" t="s">
        <v>99</v>
      </c>
      <c r="C3303" t="s">
        <v>51</v>
      </c>
      <c r="D3303">
        <v>4</v>
      </c>
      <c r="E3303">
        <v>32</v>
      </c>
      <c r="F3303">
        <v>0.02</v>
      </c>
      <c r="G3303">
        <f t="shared" si="102"/>
        <v>0.01</v>
      </c>
      <c r="H3303">
        <f t="shared" si="103"/>
        <v>1.3109787945262718E-3</v>
      </c>
    </row>
    <row r="3304" spans="1:8" x14ac:dyDescent="0.25">
      <c r="A3304" s="1">
        <v>1994</v>
      </c>
      <c r="B3304" s="1" t="s">
        <v>99</v>
      </c>
      <c r="C3304" t="s">
        <v>51</v>
      </c>
      <c r="D3304">
        <v>4</v>
      </c>
      <c r="E3304">
        <v>32</v>
      </c>
      <c r="F3304">
        <v>7.0000000000000007E-2</v>
      </c>
      <c r="G3304">
        <f t="shared" si="102"/>
        <v>3.5000000000000003E-2</v>
      </c>
      <c r="H3304">
        <f t="shared" si="103"/>
        <v>4.588425780841952E-3</v>
      </c>
    </row>
    <row r="3305" spans="1:8" x14ac:dyDescent="0.25">
      <c r="A3305" s="1">
        <v>1994</v>
      </c>
      <c r="B3305" s="1" t="s">
        <v>99</v>
      </c>
      <c r="C3305" t="s">
        <v>51</v>
      </c>
      <c r="D3305">
        <v>4</v>
      </c>
      <c r="E3305">
        <v>32</v>
      </c>
      <c r="F3305">
        <v>0.02</v>
      </c>
      <c r="G3305">
        <f t="shared" si="102"/>
        <v>0.01</v>
      </c>
      <c r="H3305">
        <f t="shared" si="103"/>
        <v>1.3109787945262718E-3</v>
      </c>
    </row>
    <row r="3306" spans="1:8" x14ac:dyDescent="0.25">
      <c r="A3306" s="1">
        <v>1994</v>
      </c>
      <c r="B3306" s="1" t="s">
        <v>99</v>
      </c>
      <c r="C3306" t="s">
        <v>51</v>
      </c>
      <c r="D3306">
        <v>4</v>
      </c>
      <c r="E3306">
        <v>32</v>
      </c>
      <c r="F3306">
        <v>0.01</v>
      </c>
      <c r="G3306">
        <f t="shared" si="102"/>
        <v>5.0000000000000001E-3</v>
      </c>
      <c r="H3306">
        <f t="shared" si="103"/>
        <v>6.5548939726313589E-4</v>
      </c>
    </row>
    <row r="3307" spans="1:8" x14ac:dyDescent="0.25">
      <c r="A3307" s="1">
        <v>1994</v>
      </c>
      <c r="B3307" s="1" t="s">
        <v>99</v>
      </c>
      <c r="C3307" t="s">
        <v>51</v>
      </c>
      <c r="D3307">
        <v>4</v>
      </c>
      <c r="E3307">
        <v>32</v>
      </c>
      <c r="F3307">
        <v>0.02</v>
      </c>
      <c r="G3307">
        <f t="shared" si="102"/>
        <v>0.01</v>
      </c>
      <c r="H3307">
        <f t="shared" si="103"/>
        <v>1.3109787945262718E-3</v>
      </c>
    </row>
    <row r="3308" spans="1:8" x14ac:dyDescent="0.25">
      <c r="A3308" s="1">
        <v>1994</v>
      </c>
      <c r="B3308" s="1" t="s">
        <v>99</v>
      </c>
      <c r="C3308" t="s">
        <v>51</v>
      </c>
      <c r="D3308">
        <v>4</v>
      </c>
      <c r="E3308">
        <v>32</v>
      </c>
      <c r="F3308">
        <v>0.01</v>
      </c>
      <c r="G3308">
        <f t="shared" si="102"/>
        <v>5.0000000000000001E-3</v>
      </c>
      <c r="H3308">
        <f t="shared" si="103"/>
        <v>6.5548939726313589E-4</v>
      </c>
    </row>
    <row r="3309" spans="1:8" x14ac:dyDescent="0.25">
      <c r="A3309" s="1">
        <v>1994</v>
      </c>
      <c r="B3309" s="1" t="s">
        <v>99</v>
      </c>
      <c r="C3309" t="s">
        <v>51</v>
      </c>
      <c r="D3309">
        <v>4</v>
      </c>
      <c r="E3309">
        <v>32</v>
      </c>
      <c r="F3309">
        <v>7.0000000000000007E-2</v>
      </c>
      <c r="G3309">
        <f t="shared" si="102"/>
        <v>3.5000000000000003E-2</v>
      </c>
      <c r="H3309">
        <f t="shared" si="103"/>
        <v>4.588425780841952E-3</v>
      </c>
    </row>
    <row r="3310" spans="1:8" x14ac:dyDescent="0.25">
      <c r="A3310" s="1">
        <v>1994</v>
      </c>
      <c r="B3310" s="1" t="s">
        <v>99</v>
      </c>
      <c r="C3310" t="s">
        <v>51</v>
      </c>
      <c r="D3310">
        <v>4</v>
      </c>
      <c r="E3310">
        <v>32</v>
      </c>
      <c r="F3310">
        <v>0.01</v>
      </c>
      <c r="G3310">
        <f t="shared" si="102"/>
        <v>5.0000000000000001E-3</v>
      </c>
      <c r="H3310">
        <f t="shared" si="103"/>
        <v>6.5548939726313589E-4</v>
      </c>
    </row>
    <row r="3311" spans="1:8" x14ac:dyDescent="0.25">
      <c r="A3311" s="1">
        <v>1994</v>
      </c>
      <c r="B3311" s="1" t="s">
        <v>99</v>
      </c>
      <c r="C3311" t="s">
        <v>51</v>
      </c>
      <c r="D3311">
        <v>4</v>
      </c>
      <c r="E3311">
        <v>32</v>
      </c>
      <c r="F3311">
        <v>0.03</v>
      </c>
      <c r="G3311">
        <f t="shared" si="102"/>
        <v>1.4999999999999999E-2</v>
      </c>
      <c r="H3311">
        <f t="shared" si="103"/>
        <v>1.9664681917894076E-3</v>
      </c>
    </row>
    <row r="3312" spans="1:8" x14ac:dyDescent="0.25">
      <c r="A3312" s="1">
        <v>1994</v>
      </c>
      <c r="B3312" s="1" t="s">
        <v>99</v>
      </c>
      <c r="C3312" t="s">
        <v>51</v>
      </c>
      <c r="D3312">
        <v>4</v>
      </c>
      <c r="E3312">
        <v>32</v>
      </c>
      <c r="F3312">
        <v>0.03</v>
      </c>
      <c r="G3312">
        <f t="shared" si="102"/>
        <v>1.4999999999999999E-2</v>
      </c>
      <c r="H3312">
        <f t="shared" si="103"/>
        <v>1.9664681917894076E-3</v>
      </c>
    </row>
    <row r="3313" spans="1:8" x14ac:dyDescent="0.25">
      <c r="A3313" s="1">
        <v>1994</v>
      </c>
      <c r="B3313" s="1" t="s">
        <v>99</v>
      </c>
      <c r="C3313" t="s">
        <v>51</v>
      </c>
      <c r="D3313">
        <v>4</v>
      </c>
      <c r="E3313">
        <v>32</v>
      </c>
      <c r="F3313">
        <v>0.05</v>
      </c>
      <c r="G3313">
        <f t="shared" si="102"/>
        <v>2.5000000000000001E-2</v>
      </c>
      <c r="H3313">
        <f t="shared" si="103"/>
        <v>3.27744698631568E-3</v>
      </c>
    </row>
    <row r="3314" spans="1:8" x14ac:dyDescent="0.25">
      <c r="A3314" s="1">
        <v>1994</v>
      </c>
      <c r="B3314" s="1" t="s">
        <v>99</v>
      </c>
      <c r="C3314" t="s">
        <v>51</v>
      </c>
      <c r="D3314">
        <v>4</v>
      </c>
      <c r="E3314">
        <v>32</v>
      </c>
      <c r="F3314">
        <v>0.06</v>
      </c>
      <c r="G3314">
        <f t="shared" si="102"/>
        <v>0.03</v>
      </c>
      <c r="H3314">
        <f t="shared" si="103"/>
        <v>3.9329363835788151E-3</v>
      </c>
    </row>
    <row r="3315" spans="1:8" x14ac:dyDescent="0.25">
      <c r="A3315" s="1">
        <v>1994</v>
      </c>
      <c r="B3315" s="1" t="s">
        <v>99</v>
      </c>
      <c r="C3315" t="s">
        <v>51</v>
      </c>
      <c r="D3315">
        <v>4</v>
      </c>
      <c r="E3315">
        <v>32</v>
      </c>
      <c r="F3315">
        <v>0.01</v>
      </c>
      <c r="G3315">
        <f t="shared" si="102"/>
        <v>5.0000000000000001E-3</v>
      </c>
      <c r="H3315">
        <f t="shared" si="103"/>
        <v>6.5548939726313589E-4</v>
      </c>
    </row>
    <row r="3316" spans="1:8" x14ac:dyDescent="0.25">
      <c r="A3316" s="1">
        <v>1994</v>
      </c>
      <c r="B3316" s="1" t="s">
        <v>99</v>
      </c>
      <c r="C3316" t="s">
        <v>51</v>
      </c>
      <c r="D3316">
        <v>4</v>
      </c>
      <c r="E3316">
        <v>32</v>
      </c>
      <c r="F3316">
        <v>0.09</v>
      </c>
      <c r="G3316">
        <f t="shared" si="102"/>
        <v>4.4999999999999998E-2</v>
      </c>
      <c r="H3316">
        <f t="shared" si="103"/>
        <v>5.8994045753682231E-3</v>
      </c>
    </row>
    <row r="3317" spans="1:8" x14ac:dyDescent="0.25">
      <c r="A3317" s="1">
        <v>1994</v>
      </c>
      <c r="B3317" s="1" t="s">
        <v>99</v>
      </c>
      <c r="C3317" t="s">
        <v>51</v>
      </c>
      <c r="D3317">
        <v>4</v>
      </c>
      <c r="E3317">
        <v>32</v>
      </c>
      <c r="F3317">
        <v>0.01</v>
      </c>
      <c r="G3317">
        <f t="shared" si="102"/>
        <v>5.0000000000000001E-3</v>
      </c>
      <c r="H3317">
        <f t="shared" si="103"/>
        <v>6.5548939726313589E-4</v>
      </c>
    </row>
    <row r="3318" spans="1:8" x14ac:dyDescent="0.25">
      <c r="A3318" s="1">
        <v>1994</v>
      </c>
      <c r="B3318" s="1" t="s">
        <v>99</v>
      </c>
      <c r="C3318" t="s">
        <v>51</v>
      </c>
      <c r="D3318">
        <v>4</v>
      </c>
      <c r="E3318">
        <v>32</v>
      </c>
      <c r="F3318">
        <v>0.01</v>
      </c>
      <c r="G3318">
        <f t="shared" si="102"/>
        <v>5.0000000000000001E-3</v>
      </c>
      <c r="H3318">
        <f t="shared" si="103"/>
        <v>6.5548939726313589E-4</v>
      </c>
    </row>
    <row r="3319" spans="1:8" x14ac:dyDescent="0.25">
      <c r="A3319" s="1">
        <v>1994</v>
      </c>
      <c r="B3319" s="1" t="s">
        <v>99</v>
      </c>
      <c r="C3319" t="s">
        <v>51</v>
      </c>
      <c r="D3319">
        <v>4</v>
      </c>
      <c r="E3319">
        <v>32</v>
      </c>
      <c r="F3319">
        <v>0.04</v>
      </c>
      <c r="G3319">
        <f t="shared" si="102"/>
        <v>0.02</v>
      </c>
      <c r="H3319">
        <f t="shared" si="103"/>
        <v>2.6219575890525436E-3</v>
      </c>
    </row>
    <row r="3320" spans="1:8" x14ac:dyDescent="0.25">
      <c r="A3320" s="1">
        <v>1994</v>
      </c>
      <c r="B3320" s="1" t="s">
        <v>99</v>
      </c>
      <c r="C3320" t="s">
        <v>51</v>
      </c>
      <c r="D3320">
        <v>4</v>
      </c>
      <c r="E3320">
        <v>32</v>
      </c>
      <c r="F3320">
        <v>0.01</v>
      </c>
      <c r="G3320">
        <f t="shared" si="102"/>
        <v>5.0000000000000001E-3</v>
      </c>
      <c r="H3320">
        <f t="shared" si="103"/>
        <v>6.5548939726313589E-4</v>
      </c>
    </row>
    <row r="3321" spans="1:8" x14ac:dyDescent="0.25">
      <c r="A3321" s="1">
        <v>1994</v>
      </c>
      <c r="B3321" s="1" t="s">
        <v>99</v>
      </c>
      <c r="C3321" t="s">
        <v>51</v>
      </c>
      <c r="D3321">
        <v>4</v>
      </c>
      <c r="E3321">
        <v>32</v>
      </c>
      <c r="F3321">
        <v>7.0000000000000007E-2</v>
      </c>
      <c r="G3321">
        <f t="shared" si="102"/>
        <v>3.5000000000000003E-2</v>
      </c>
      <c r="H3321">
        <f t="shared" si="103"/>
        <v>4.588425780841952E-3</v>
      </c>
    </row>
    <row r="3322" spans="1:8" x14ac:dyDescent="0.25">
      <c r="A3322" s="1">
        <v>1994</v>
      </c>
      <c r="B3322" s="1" t="s">
        <v>99</v>
      </c>
      <c r="C3322" t="s">
        <v>51</v>
      </c>
      <c r="D3322">
        <v>4</v>
      </c>
      <c r="E3322">
        <v>32</v>
      </c>
      <c r="F3322">
        <v>0.01</v>
      </c>
      <c r="G3322">
        <f t="shared" si="102"/>
        <v>5.0000000000000001E-3</v>
      </c>
      <c r="H3322">
        <f t="shared" si="103"/>
        <v>6.5548939726313589E-4</v>
      </c>
    </row>
    <row r="3323" spans="1:8" x14ac:dyDescent="0.25">
      <c r="A3323" s="1">
        <v>1994</v>
      </c>
      <c r="B3323" s="1" t="s">
        <v>99</v>
      </c>
      <c r="C3323" t="s">
        <v>51</v>
      </c>
      <c r="D3323">
        <v>4</v>
      </c>
      <c r="E3323">
        <v>32</v>
      </c>
      <c r="F3323">
        <v>7.0000000000000007E-2</v>
      </c>
      <c r="G3323">
        <f t="shared" si="102"/>
        <v>3.5000000000000003E-2</v>
      </c>
      <c r="H3323">
        <f t="shared" si="103"/>
        <v>4.588425780841952E-3</v>
      </c>
    </row>
    <row r="3324" spans="1:8" x14ac:dyDescent="0.25">
      <c r="A3324" s="1">
        <v>1994</v>
      </c>
      <c r="B3324" s="1" t="s">
        <v>99</v>
      </c>
      <c r="C3324" t="s">
        <v>51</v>
      </c>
      <c r="D3324">
        <v>4</v>
      </c>
      <c r="E3324">
        <v>32</v>
      </c>
      <c r="F3324">
        <v>0.02</v>
      </c>
      <c r="G3324">
        <f t="shared" si="102"/>
        <v>0.01</v>
      </c>
      <c r="H3324">
        <f t="shared" si="103"/>
        <v>1.3109787945262718E-3</v>
      </c>
    </row>
    <row r="3325" spans="1:8" x14ac:dyDescent="0.25">
      <c r="A3325" s="1">
        <v>1994</v>
      </c>
      <c r="B3325" s="1" t="s">
        <v>99</v>
      </c>
      <c r="C3325" t="s">
        <v>51</v>
      </c>
      <c r="D3325">
        <v>4</v>
      </c>
      <c r="E3325">
        <v>32</v>
      </c>
      <c r="F3325">
        <v>0.01</v>
      </c>
      <c r="G3325">
        <f t="shared" si="102"/>
        <v>5.0000000000000001E-3</v>
      </c>
      <c r="H3325">
        <f t="shared" si="103"/>
        <v>6.5548939726313589E-4</v>
      </c>
    </row>
    <row r="3326" spans="1:8" x14ac:dyDescent="0.25">
      <c r="A3326" s="1">
        <v>1994</v>
      </c>
      <c r="B3326" s="1" t="s">
        <v>99</v>
      </c>
      <c r="C3326" t="s">
        <v>51</v>
      </c>
      <c r="D3326">
        <v>4</v>
      </c>
      <c r="E3326">
        <v>32</v>
      </c>
      <c r="F3326">
        <v>0.01</v>
      </c>
      <c r="G3326">
        <f t="shared" si="102"/>
        <v>5.0000000000000001E-3</v>
      </c>
      <c r="H3326">
        <f t="shared" si="103"/>
        <v>6.5548939726313589E-4</v>
      </c>
    </row>
    <row r="3327" spans="1:8" x14ac:dyDescent="0.25">
      <c r="A3327" s="1">
        <v>1994</v>
      </c>
      <c r="B3327" s="1" t="s">
        <v>99</v>
      </c>
      <c r="C3327" t="s">
        <v>51</v>
      </c>
      <c r="D3327">
        <v>4</v>
      </c>
      <c r="E3327">
        <v>33</v>
      </c>
      <c r="F3327">
        <v>0.01</v>
      </c>
      <c r="G3327">
        <f t="shared" si="102"/>
        <v>5.0000000000000001E-3</v>
      </c>
      <c r="H3327">
        <f t="shared" si="103"/>
        <v>6.5548939726313589E-4</v>
      </c>
    </row>
    <row r="3328" spans="1:8" x14ac:dyDescent="0.25">
      <c r="A3328" s="1">
        <v>1994</v>
      </c>
      <c r="B3328" s="1" t="s">
        <v>99</v>
      </c>
      <c r="C3328" t="s">
        <v>51</v>
      </c>
      <c r="D3328">
        <v>4</v>
      </c>
      <c r="E3328">
        <v>33</v>
      </c>
      <c r="F3328">
        <v>0.01</v>
      </c>
      <c r="G3328">
        <f t="shared" si="102"/>
        <v>5.0000000000000001E-3</v>
      </c>
      <c r="H3328">
        <f t="shared" si="103"/>
        <v>6.5548939726313589E-4</v>
      </c>
    </row>
    <row r="3329" spans="1:8" x14ac:dyDescent="0.25">
      <c r="A3329" s="1">
        <v>1994</v>
      </c>
      <c r="B3329" s="1" t="s">
        <v>99</v>
      </c>
      <c r="C3329" t="s">
        <v>51</v>
      </c>
      <c r="D3329">
        <v>4</v>
      </c>
      <c r="E3329">
        <v>34</v>
      </c>
      <c r="F3329">
        <v>0.28999999999999998</v>
      </c>
      <c r="G3329">
        <f t="shared" si="102"/>
        <v>0.14499999999999999</v>
      </c>
      <c r="H3329">
        <f t="shared" si="103"/>
        <v>1.9009192520630942E-2</v>
      </c>
    </row>
    <row r="3330" spans="1:8" x14ac:dyDescent="0.25">
      <c r="A3330" s="1">
        <v>1994</v>
      </c>
      <c r="B3330" s="1" t="s">
        <v>99</v>
      </c>
      <c r="C3330" t="s">
        <v>51</v>
      </c>
      <c r="D3330">
        <v>4</v>
      </c>
      <c r="E3330">
        <v>34</v>
      </c>
      <c r="F3330">
        <v>1.58</v>
      </c>
      <c r="G3330">
        <f t="shared" si="102"/>
        <v>0.79</v>
      </c>
      <c r="H3330">
        <f t="shared" si="103"/>
        <v>0.10356732476757548</v>
      </c>
    </row>
    <row r="3331" spans="1:8" x14ac:dyDescent="0.25">
      <c r="A3331" s="1">
        <v>1994</v>
      </c>
      <c r="B3331" s="1" t="s">
        <v>99</v>
      </c>
      <c r="C3331" t="s">
        <v>51</v>
      </c>
      <c r="D3331">
        <v>4</v>
      </c>
      <c r="E3331">
        <v>34</v>
      </c>
      <c r="F3331">
        <v>2.0499999999999998</v>
      </c>
      <c r="G3331">
        <f t="shared" ref="G3331:G3394" si="104">(F3331/0.5)/4</f>
        <v>1.0249999999999999</v>
      </c>
      <c r="H3331">
        <f t="shared" ref="H3331:H3394" si="105">G3331*(12.55/95.73)</f>
        <v>0.13437532643894284</v>
      </c>
    </row>
    <row r="3332" spans="1:8" x14ac:dyDescent="0.25">
      <c r="A3332" s="1">
        <v>1994</v>
      </c>
      <c r="B3332" s="1" t="s">
        <v>99</v>
      </c>
      <c r="C3332" t="s">
        <v>51</v>
      </c>
      <c r="D3332">
        <v>4</v>
      </c>
      <c r="E3332">
        <v>34</v>
      </c>
      <c r="F3332">
        <v>0.62</v>
      </c>
      <c r="G3332">
        <f t="shared" si="104"/>
        <v>0.31</v>
      </c>
      <c r="H3332">
        <f t="shared" si="105"/>
        <v>4.0640342630314429E-2</v>
      </c>
    </row>
    <row r="3333" spans="1:8" x14ac:dyDescent="0.25">
      <c r="A3333" s="1">
        <v>1994</v>
      </c>
      <c r="B3333" s="1" t="s">
        <v>99</v>
      </c>
      <c r="C3333" t="s">
        <v>51</v>
      </c>
      <c r="D3333">
        <v>4</v>
      </c>
      <c r="E3333">
        <v>38</v>
      </c>
      <c r="F3333">
        <v>0.4</v>
      </c>
      <c r="G3333">
        <f t="shared" si="104"/>
        <v>0.2</v>
      </c>
      <c r="H3333">
        <f t="shared" si="105"/>
        <v>2.621957589052544E-2</v>
      </c>
    </row>
    <row r="3334" spans="1:8" x14ac:dyDescent="0.25">
      <c r="A3334" s="1">
        <v>1994</v>
      </c>
      <c r="B3334" s="1" t="s">
        <v>99</v>
      </c>
      <c r="C3334" t="s">
        <v>51</v>
      </c>
      <c r="D3334">
        <v>4</v>
      </c>
      <c r="E3334">
        <v>38</v>
      </c>
      <c r="F3334">
        <v>1.36</v>
      </c>
      <c r="G3334">
        <f t="shared" si="104"/>
        <v>0.68</v>
      </c>
      <c r="H3334">
        <f t="shared" si="105"/>
        <v>8.9146558027786496E-2</v>
      </c>
    </row>
    <row r="3335" spans="1:8" x14ac:dyDescent="0.25">
      <c r="A3335" s="1">
        <v>1994</v>
      </c>
      <c r="B3335" s="1" t="s">
        <v>99</v>
      </c>
      <c r="C3335" t="s">
        <v>51</v>
      </c>
      <c r="D3335">
        <v>4</v>
      </c>
      <c r="E3335">
        <v>38</v>
      </c>
      <c r="F3335">
        <v>0.67</v>
      </c>
      <c r="G3335">
        <f t="shared" si="104"/>
        <v>0.33500000000000002</v>
      </c>
      <c r="H3335">
        <f t="shared" si="105"/>
        <v>4.3917789616630107E-2</v>
      </c>
    </row>
    <row r="3336" spans="1:8" x14ac:dyDescent="0.25">
      <c r="A3336" s="1">
        <v>1994</v>
      </c>
      <c r="B3336" s="1" t="s">
        <v>99</v>
      </c>
      <c r="C3336" t="s">
        <v>51</v>
      </c>
      <c r="D3336">
        <v>4</v>
      </c>
      <c r="E3336">
        <v>38</v>
      </c>
      <c r="F3336">
        <v>0.75</v>
      </c>
      <c r="G3336">
        <f t="shared" si="104"/>
        <v>0.375</v>
      </c>
      <c r="H3336">
        <f t="shared" si="105"/>
        <v>4.9161704794735195E-2</v>
      </c>
    </row>
    <row r="3337" spans="1:8" x14ac:dyDescent="0.25">
      <c r="A3337" s="1">
        <v>1994</v>
      </c>
      <c r="B3337" s="1" t="s">
        <v>99</v>
      </c>
      <c r="C3337" t="s">
        <v>51</v>
      </c>
      <c r="D3337">
        <v>4</v>
      </c>
      <c r="E3337">
        <v>38</v>
      </c>
      <c r="F3337">
        <v>0.94</v>
      </c>
      <c r="G3337">
        <f t="shared" si="104"/>
        <v>0.47</v>
      </c>
      <c r="H3337">
        <f t="shared" si="105"/>
        <v>6.1616003342734774E-2</v>
      </c>
    </row>
    <row r="3338" spans="1:8" x14ac:dyDescent="0.25">
      <c r="A3338" s="1">
        <v>1994</v>
      </c>
      <c r="B3338" s="1" t="s">
        <v>99</v>
      </c>
      <c r="C3338" t="s">
        <v>51</v>
      </c>
      <c r="D3338">
        <v>4</v>
      </c>
      <c r="E3338">
        <v>38</v>
      </c>
      <c r="F3338">
        <v>0.35</v>
      </c>
      <c r="G3338">
        <f t="shared" si="104"/>
        <v>0.17499999999999999</v>
      </c>
      <c r="H3338">
        <f t="shared" si="105"/>
        <v>2.2942128904209755E-2</v>
      </c>
    </row>
    <row r="3339" spans="1:8" x14ac:dyDescent="0.25">
      <c r="A3339" s="1">
        <v>1994</v>
      </c>
      <c r="B3339" s="1" t="s">
        <v>99</v>
      </c>
      <c r="C3339" t="s">
        <v>51</v>
      </c>
      <c r="D3339">
        <v>4</v>
      </c>
      <c r="E3339">
        <v>38</v>
      </c>
      <c r="F3339">
        <v>7.0000000000000007E-2</v>
      </c>
      <c r="G3339">
        <f t="shared" si="104"/>
        <v>3.5000000000000003E-2</v>
      </c>
      <c r="H3339">
        <f t="shared" si="105"/>
        <v>4.588425780841952E-3</v>
      </c>
    </row>
    <row r="3340" spans="1:8" x14ac:dyDescent="0.25">
      <c r="A3340" s="1">
        <v>1994</v>
      </c>
      <c r="B3340" s="1" t="s">
        <v>99</v>
      </c>
      <c r="C3340" t="s">
        <v>51</v>
      </c>
      <c r="D3340">
        <v>4</v>
      </c>
      <c r="E3340">
        <v>38</v>
      </c>
      <c r="F3340">
        <v>0.7</v>
      </c>
      <c r="G3340">
        <f t="shared" si="104"/>
        <v>0.35</v>
      </c>
      <c r="H3340">
        <f t="shared" si="105"/>
        <v>4.588425780841951E-2</v>
      </c>
    </row>
    <row r="3341" spans="1:8" x14ac:dyDescent="0.25">
      <c r="A3341" s="1">
        <v>1994</v>
      </c>
      <c r="B3341" s="1" t="s">
        <v>99</v>
      </c>
      <c r="C3341" t="s">
        <v>51</v>
      </c>
      <c r="D3341">
        <v>4</v>
      </c>
      <c r="E3341">
        <v>38</v>
      </c>
      <c r="F3341">
        <v>0.08</v>
      </c>
      <c r="G3341">
        <f t="shared" si="104"/>
        <v>0.04</v>
      </c>
      <c r="H3341">
        <f t="shared" si="105"/>
        <v>5.2439151781050871E-3</v>
      </c>
    </row>
    <row r="3342" spans="1:8" x14ac:dyDescent="0.25">
      <c r="A3342" s="1">
        <v>1994</v>
      </c>
      <c r="B3342" s="1" t="s">
        <v>99</v>
      </c>
      <c r="C3342" t="s">
        <v>51</v>
      </c>
      <c r="D3342">
        <v>4</v>
      </c>
      <c r="E3342">
        <v>38</v>
      </c>
      <c r="F3342">
        <v>0.48</v>
      </c>
      <c r="G3342">
        <f t="shared" si="104"/>
        <v>0.24</v>
      </c>
      <c r="H3342">
        <f t="shared" si="105"/>
        <v>3.1463491068630521E-2</v>
      </c>
    </row>
    <row r="3343" spans="1:8" x14ac:dyDescent="0.25">
      <c r="A3343" s="1">
        <v>1994</v>
      </c>
      <c r="B3343" s="1" t="s">
        <v>99</v>
      </c>
      <c r="C3343" t="s">
        <v>51</v>
      </c>
      <c r="D3343">
        <v>4</v>
      </c>
      <c r="E3343">
        <v>38</v>
      </c>
      <c r="F3343">
        <v>0.62</v>
      </c>
      <c r="G3343">
        <f t="shared" si="104"/>
        <v>0.31</v>
      </c>
      <c r="H3343">
        <f t="shared" si="105"/>
        <v>4.0640342630314429E-2</v>
      </c>
    </row>
    <row r="3344" spans="1:8" x14ac:dyDescent="0.25">
      <c r="A3344" s="1">
        <v>1994</v>
      </c>
      <c r="B3344" s="1" t="s">
        <v>99</v>
      </c>
      <c r="C3344" t="s">
        <v>51</v>
      </c>
      <c r="D3344">
        <v>4</v>
      </c>
      <c r="E3344">
        <v>38</v>
      </c>
      <c r="F3344">
        <v>0.32</v>
      </c>
      <c r="G3344">
        <f t="shared" si="104"/>
        <v>0.16</v>
      </c>
      <c r="H3344">
        <f t="shared" si="105"/>
        <v>2.0975660712420349E-2</v>
      </c>
    </row>
    <row r="3345" spans="1:8" x14ac:dyDescent="0.25">
      <c r="A3345" s="1">
        <v>1994</v>
      </c>
      <c r="B3345" s="1" t="s">
        <v>99</v>
      </c>
      <c r="C3345" t="s">
        <v>51</v>
      </c>
      <c r="D3345">
        <v>4</v>
      </c>
      <c r="E3345">
        <v>38</v>
      </c>
      <c r="F3345">
        <v>0.1</v>
      </c>
      <c r="G3345">
        <f t="shared" si="104"/>
        <v>0.05</v>
      </c>
      <c r="H3345">
        <f t="shared" si="105"/>
        <v>6.55489397263136E-3</v>
      </c>
    </row>
    <row r="3346" spans="1:8" x14ac:dyDescent="0.25">
      <c r="A3346" s="1">
        <v>1994</v>
      </c>
      <c r="B3346" s="1" t="s">
        <v>99</v>
      </c>
      <c r="C3346" t="s">
        <v>51</v>
      </c>
      <c r="D3346">
        <v>4</v>
      </c>
      <c r="E3346">
        <v>38</v>
      </c>
      <c r="F3346">
        <v>0.16</v>
      </c>
      <c r="G3346">
        <f t="shared" si="104"/>
        <v>0.08</v>
      </c>
      <c r="H3346">
        <f t="shared" si="105"/>
        <v>1.0487830356210174E-2</v>
      </c>
    </row>
    <row r="3347" spans="1:8" x14ac:dyDescent="0.25">
      <c r="A3347" s="1">
        <v>1994</v>
      </c>
      <c r="B3347" s="1" t="s">
        <v>99</v>
      </c>
      <c r="C3347" t="s">
        <v>51</v>
      </c>
      <c r="D3347">
        <v>4</v>
      </c>
      <c r="E3347">
        <v>38</v>
      </c>
      <c r="F3347">
        <v>0.36</v>
      </c>
      <c r="G3347">
        <f t="shared" si="104"/>
        <v>0.18</v>
      </c>
      <c r="H3347">
        <f t="shared" si="105"/>
        <v>2.3597618301472893E-2</v>
      </c>
    </row>
    <row r="3348" spans="1:8" x14ac:dyDescent="0.25">
      <c r="A3348" s="1">
        <v>1994</v>
      </c>
      <c r="B3348" s="1" t="s">
        <v>99</v>
      </c>
      <c r="C3348" t="s">
        <v>51</v>
      </c>
      <c r="D3348">
        <v>4</v>
      </c>
      <c r="E3348">
        <v>38</v>
      </c>
      <c r="F3348">
        <v>2.27</v>
      </c>
      <c r="G3348">
        <f t="shared" si="104"/>
        <v>1.135</v>
      </c>
      <c r="H3348">
        <f t="shared" si="105"/>
        <v>0.14879609317873185</v>
      </c>
    </row>
    <row r="3349" spans="1:8" x14ac:dyDescent="0.25">
      <c r="A3349" s="1">
        <v>1994</v>
      </c>
      <c r="B3349" s="1" t="s">
        <v>99</v>
      </c>
      <c r="C3349" t="s">
        <v>51</v>
      </c>
      <c r="D3349">
        <v>4</v>
      </c>
      <c r="E3349">
        <v>38</v>
      </c>
      <c r="F3349">
        <v>1.45</v>
      </c>
      <c r="G3349">
        <f t="shared" si="104"/>
        <v>0.72499999999999998</v>
      </c>
      <c r="H3349">
        <f t="shared" si="105"/>
        <v>9.5045962603154704E-2</v>
      </c>
    </row>
    <row r="3350" spans="1:8" x14ac:dyDescent="0.25">
      <c r="A3350" s="1">
        <v>1994</v>
      </c>
      <c r="B3350" s="1" t="s">
        <v>99</v>
      </c>
      <c r="C3350" t="s">
        <v>51</v>
      </c>
      <c r="D3350">
        <v>4</v>
      </c>
      <c r="E3350">
        <v>38</v>
      </c>
      <c r="F3350">
        <v>0.22</v>
      </c>
      <c r="G3350">
        <f t="shared" si="104"/>
        <v>0.11</v>
      </c>
      <c r="H3350">
        <f t="shared" si="105"/>
        <v>1.442076673978899E-2</v>
      </c>
    </row>
    <row r="3351" spans="1:8" x14ac:dyDescent="0.25">
      <c r="A3351" s="1">
        <v>1994</v>
      </c>
      <c r="B3351" s="1" t="s">
        <v>99</v>
      </c>
      <c r="C3351" t="s">
        <v>51</v>
      </c>
      <c r="D3351">
        <v>4</v>
      </c>
      <c r="E3351">
        <v>38</v>
      </c>
      <c r="F3351">
        <v>0.53</v>
      </c>
      <c r="G3351">
        <f t="shared" si="104"/>
        <v>0.26500000000000001</v>
      </c>
      <c r="H3351">
        <f t="shared" si="105"/>
        <v>3.4740938054946206E-2</v>
      </c>
    </row>
    <row r="3352" spans="1:8" x14ac:dyDescent="0.25">
      <c r="A3352" s="1">
        <v>1994</v>
      </c>
      <c r="B3352" s="1" t="s">
        <v>99</v>
      </c>
      <c r="C3352" t="s">
        <v>51</v>
      </c>
      <c r="D3352">
        <v>4</v>
      </c>
      <c r="E3352">
        <v>38</v>
      </c>
      <c r="F3352">
        <v>0.44</v>
      </c>
      <c r="G3352">
        <f t="shared" si="104"/>
        <v>0.22</v>
      </c>
      <c r="H3352">
        <f t="shared" si="105"/>
        <v>2.8841533479577981E-2</v>
      </c>
    </row>
    <row r="3353" spans="1:8" x14ac:dyDescent="0.25">
      <c r="A3353" s="1">
        <v>1994</v>
      </c>
      <c r="B3353" s="1" t="s">
        <v>99</v>
      </c>
      <c r="C3353" t="s">
        <v>51</v>
      </c>
      <c r="D3353">
        <v>4</v>
      </c>
      <c r="E3353">
        <v>38</v>
      </c>
      <c r="F3353">
        <v>0.28000000000000003</v>
      </c>
      <c r="G3353">
        <f t="shared" si="104"/>
        <v>0.14000000000000001</v>
      </c>
      <c r="H3353">
        <f t="shared" si="105"/>
        <v>1.8353703123367808E-2</v>
      </c>
    </row>
    <row r="3354" spans="1:8" x14ac:dyDescent="0.25">
      <c r="A3354" s="1">
        <v>1994</v>
      </c>
      <c r="B3354" s="1" t="s">
        <v>99</v>
      </c>
      <c r="C3354" t="s">
        <v>51</v>
      </c>
      <c r="D3354">
        <v>4</v>
      </c>
      <c r="E3354">
        <v>38</v>
      </c>
      <c r="F3354">
        <v>0.79</v>
      </c>
      <c r="G3354">
        <f t="shared" si="104"/>
        <v>0.39500000000000002</v>
      </c>
      <c r="H3354">
        <f t="shared" si="105"/>
        <v>5.1783662383787739E-2</v>
      </c>
    </row>
    <row r="3355" spans="1:8" x14ac:dyDescent="0.25">
      <c r="A3355" s="1">
        <v>1994</v>
      </c>
      <c r="B3355" s="1" t="s">
        <v>99</v>
      </c>
      <c r="C3355" t="s">
        <v>51</v>
      </c>
      <c r="D3355">
        <v>4</v>
      </c>
      <c r="E3355">
        <v>38</v>
      </c>
      <c r="F3355">
        <v>1.93</v>
      </c>
      <c r="G3355">
        <f t="shared" si="104"/>
        <v>0.96499999999999997</v>
      </c>
      <c r="H3355">
        <f t="shared" si="105"/>
        <v>0.12650945367178523</v>
      </c>
    </row>
    <row r="3356" spans="1:8" x14ac:dyDescent="0.25">
      <c r="A3356" s="1">
        <v>1994</v>
      </c>
      <c r="B3356" s="1" t="s">
        <v>99</v>
      </c>
      <c r="C3356" t="s">
        <v>51</v>
      </c>
      <c r="D3356">
        <v>4</v>
      </c>
      <c r="E3356">
        <v>38</v>
      </c>
      <c r="F3356">
        <v>0.27</v>
      </c>
      <c r="G3356">
        <f t="shared" si="104"/>
        <v>0.13500000000000001</v>
      </c>
      <c r="H3356">
        <f t="shared" si="105"/>
        <v>1.769821372610467E-2</v>
      </c>
    </row>
    <row r="3357" spans="1:8" x14ac:dyDescent="0.25">
      <c r="A3357" s="1">
        <v>1994</v>
      </c>
      <c r="B3357" s="1" t="s">
        <v>99</v>
      </c>
      <c r="C3357" t="s">
        <v>51</v>
      </c>
      <c r="D3357">
        <v>4</v>
      </c>
      <c r="E3357">
        <v>38</v>
      </c>
      <c r="F3357">
        <v>0.6</v>
      </c>
      <c r="G3357">
        <f t="shared" si="104"/>
        <v>0.3</v>
      </c>
      <c r="H3357">
        <f t="shared" si="105"/>
        <v>3.9329363835788153E-2</v>
      </c>
    </row>
    <row r="3358" spans="1:8" x14ac:dyDescent="0.25">
      <c r="A3358" s="1">
        <v>1994</v>
      </c>
      <c r="B3358" s="1" t="s">
        <v>99</v>
      </c>
      <c r="C3358" t="s">
        <v>51</v>
      </c>
      <c r="D3358">
        <v>4</v>
      </c>
      <c r="E3358">
        <v>38</v>
      </c>
      <c r="F3358">
        <v>0.33</v>
      </c>
      <c r="G3358">
        <f t="shared" si="104"/>
        <v>0.16500000000000001</v>
      </c>
      <c r="H3358">
        <f t="shared" si="105"/>
        <v>2.1631150109683486E-2</v>
      </c>
    </row>
    <row r="3359" spans="1:8" x14ac:dyDescent="0.25">
      <c r="A3359" s="1">
        <v>1994</v>
      </c>
      <c r="B3359" s="1" t="s">
        <v>99</v>
      </c>
      <c r="C3359" t="s">
        <v>51</v>
      </c>
      <c r="D3359">
        <v>4</v>
      </c>
      <c r="E3359">
        <v>38</v>
      </c>
      <c r="F3359">
        <v>0.23</v>
      </c>
      <c r="G3359">
        <f t="shared" si="104"/>
        <v>0.115</v>
      </c>
      <c r="H3359">
        <f t="shared" si="105"/>
        <v>1.5076256137052126E-2</v>
      </c>
    </row>
    <row r="3360" spans="1:8" x14ac:dyDescent="0.25">
      <c r="A3360" s="1">
        <v>1994</v>
      </c>
      <c r="B3360" s="1" t="s">
        <v>99</v>
      </c>
      <c r="C3360" t="s">
        <v>51</v>
      </c>
      <c r="D3360">
        <v>4</v>
      </c>
      <c r="E3360">
        <v>38</v>
      </c>
      <c r="F3360">
        <v>0.81</v>
      </c>
      <c r="G3360">
        <f t="shared" si="104"/>
        <v>0.40500000000000003</v>
      </c>
      <c r="H3360">
        <f t="shared" si="105"/>
        <v>5.3094641178314014E-2</v>
      </c>
    </row>
    <row r="3361" spans="1:8" x14ac:dyDescent="0.25">
      <c r="A3361" s="1">
        <v>1994</v>
      </c>
      <c r="B3361" s="1" t="s">
        <v>99</v>
      </c>
      <c r="C3361" t="s">
        <v>51</v>
      </c>
      <c r="D3361">
        <v>4</v>
      </c>
      <c r="E3361">
        <v>38</v>
      </c>
      <c r="F3361">
        <v>1.24</v>
      </c>
      <c r="G3361">
        <f t="shared" si="104"/>
        <v>0.62</v>
      </c>
      <c r="H3361">
        <f t="shared" si="105"/>
        <v>8.1280685260628857E-2</v>
      </c>
    </row>
    <row r="3362" spans="1:8" x14ac:dyDescent="0.25">
      <c r="A3362" s="1">
        <v>1994</v>
      </c>
      <c r="B3362" s="1" t="s">
        <v>99</v>
      </c>
      <c r="C3362" t="s">
        <v>51</v>
      </c>
      <c r="D3362">
        <v>4</v>
      </c>
      <c r="E3362">
        <v>38</v>
      </c>
      <c r="F3362">
        <v>0.4</v>
      </c>
      <c r="G3362">
        <f t="shared" si="104"/>
        <v>0.2</v>
      </c>
      <c r="H3362">
        <f t="shared" si="105"/>
        <v>2.621957589052544E-2</v>
      </c>
    </row>
    <row r="3363" spans="1:8" x14ac:dyDescent="0.25">
      <c r="A3363" s="1">
        <v>1994</v>
      </c>
      <c r="B3363" s="1" t="s">
        <v>99</v>
      </c>
      <c r="C3363" t="s">
        <v>51</v>
      </c>
      <c r="D3363">
        <v>4</v>
      </c>
      <c r="E3363">
        <v>38</v>
      </c>
      <c r="F3363">
        <v>1.5</v>
      </c>
      <c r="G3363">
        <f t="shared" si="104"/>
        <v>0.75</v>
      </c>
      <c r="H3363">
        <f t="shared" si="105"/>
        <v>9.832340958947039E-2</v>
      </c>
    </row>
    <row r="3364" spans="1:8" x14ac:dyDescent="0.25">
      <c r="A3364" s="1">
        <v>1994</v>
      </c>
      <c r="B3364" s="1" t="s">
        <v>99</v>
      </c>
      <c r="C3364" t="s">
        <v>51</v>
      </c>
      <c r="D3364">
        <v>4</v>
      </c>
      <c r="E3364">
        <v>38</v>
      </c>
      <c r="F3364">
        <v>0.2</v>
      </c>
      <c r="G3364">
        <f t="shared" si="104"/>
        <v>0.1</v>
      </c>
      <c r="H3364">
        <f t="shared" si="105"/>
        <v>1.310978794526272E-2</v>
      </c>
    </row>
    <row r="3365" spans="1:8" x14ac:dyDescent="0.25">
      <c r="A3365" s="1">
        <v>1994</v>
      </c>
      <c r="B3365" s="1" t="s">
        <v>99</v>
      </c>
      <c r="C3365" t="s">
        <v>51</v>
      </c>
      <c r="D3365">
        <v>4</v>
      </c>
      <c r="E3365">
        <v>38</v>
      </c>
      <c r="F3365">
        <v>0.35</v>
      </c>
      <c r="G3365">
        <f t="shared" si="104"/>
        <v>0.17499999999999999</v>
      </c>
      <c r="H3365">
        <f t="shared" si="105"/>
        <v>2.2942128904209755E-2</v>
      </c>
    </row>
    <row r="3366" spans="1:8" x14ac:dyDescent="0.25">
      <c r="A3366" s="1">
        <v>1994</v>
      </c>
      <c r="B3366" s="1" t="s">
        <v>99</v>
      </c>
      <c r="C3366" t="s">
        <v>51</v>
      </c>
      <c r="D3366">
        <v>4</v>
      </c>
      <c r="E3366">
        <v>38</v>
      </c>
      <c r="F3366">
        <v>0.53</v>
      </c>
      <c r="G3366">
        <f t="shared" si="104"/>
        <v>0.26500000000000001</v>
      </c>
      <c r="H3366">
        <f t="shared" si="105"/>
        <v>3.4740938054946206E-2</v>
      </c>
    </row>
    <row r="3367" spans="1:8" x14ac:dyDescent="0.25">
      <c r="A3367" s="1">
        <v>1994</v>
      </c>
      <c r="B3367" s="1" t="s">
        <v>99</v>
      </c>
      <c r="C3367" t="s">
        <v>51</v>
      </c>
      <c r="D3367">
        <v>4</v>
      </c>
      <c r="E3367">
        <v>38</v>
      </c>
      <c r="F3367">
        <v>0.51</v>
      </c>
      <c r="G3367">
        <f t="shared" si="104"/>
        <v>0.255</v>
      </c>
      <c r="H3367">
        <f t="shared" si="105"/>
        <v>3.3429959260419931E-2</v>
      </c>
    </row>
    <row r="3368" spans="1:8" x14ac:dyDescent="0.25">
      <c r="A3368" s="1">
        <v>1994</v>
      </c>
      <c r="B3368" s="1" t="s">
        <v>99</v>
      </c>
      <c r="C3368" t="s">
        <v>51</v>
      </c>
      <c r="D3368">
        <v>4</v>
      </c>
      <c r="E3368">
        <v>40</v>
      </c>
      <c r="F3368">
        <v>0.56000000000000005</v>
      </c>
      <c r="G3368">
        <f t="shared" si="104"/>
        <v>0.28000000000000003</v>
      </c>
      <c r="H3368">
        <f t="shared" si="105"/>
        <v>3.6707406246735616E-2</v>
      </c>
    </row>
    <row r="3369" spans="1:8" x14ac:dyDescent="0.25">
      <c r="A3369" s="1">
        <v>1994</v>
      </c>
      <c r="B3369" s="1" t="s">
        <v>99</v>
      </c>
      <c r="C3369" t="s">
        <v>51</v>
      </c>
      <c r="D3369">
        <v>4</v>
      </c>
      <c r="E3369">
        <v>40</v>
      </c>
      <c r="F3369">
        <v>1.1499999999999999</v>
      </c>
      <c r="G3369">
        <f t="shared" si="104"/>
        <v>0.57499999999999996</v>
      </c>
      <c r="H3369">
        <f t="shared" si="105"/>
        <v>7.5381280685260621E-2</v>
      </c>
    </row>
    <row r="3370" spans="1:8" x14ac:dyDescent="0.25">
      <c r="A3370" s="1">
        <v>1994</v>
      </c>
      <c r="B3370" s="1" t="s">
        <v>99</v>
      </c>
      <c r="C3370" t="s">
        <v>51</v>
      </c>
      <c r="D3370">
        <v>4</v>
      </c>
      <c r="E3370">
        <v>40</v>
      </c>
      <c r="F3370">
        <v>0.23</v>
      </c>
      <c r="G3370">
        <f t="shared" si="104"/>
        <v>0.115</v>
      </c>
      <c r="H3370">
        <f t="shared" si="105"/>
        <v>1.5076256137052126E-2</v>
      </c>
    </row>
    <row r="3371" spans="1:8" x14ac:dyDescent="0.25">
      <c r="A3371" s="1">
        <v>1994</v>
      </c>
      <c r="B3371" s="1" t="s">
        <v>99</v>
      </c>
      <c r="C3371" t="s">
        <v>51</v>
      </c>
      <c r="D3371">
        <v>4</v>
      </c>
      <c r="E3371">
        <v>40</v>
      </c>
      <c r="F3371">
        <v>1.47</v>
      </c>
      <c r="G3371">
        <f t="shared" si="104"/>
        <v>0.73499999999999999</v>
      </c>
      <c r="H3371">
        <f t="shared" si="105"/>
        <v>9.6356941397680987E-2</v>
      </c>
    </row>
    <row r="3372" spans="1:8" x14ac:dyDescent="0.25">
      <c r="A3372" s="1">
        <v>1994</v>
      </c>
      <c r="B3372" s="1" t="s">
        <v>99</v>
      </c>
      <c r="C3372" t="s">
        <v>51</v>
      </c>
      <c r="D3372">
        <v>4</v>
      </c>
      <c r="E3372">
        <v>40</v>
      </c>
      <c r="F3372">
        <v>0.03</v>
      </c>
      <c r="G3372">
        <f t="shared" si="104"/>
        <v>1.4999999999999999E-2</v>
      </c>
      <c r="H3372">
        <f t="shared" si="105"/>
        <v>1.9664681917894076E-3</v>
      </c>
    </row>
    <row r="3373" spans="1:8" x14ac:dyDescent="0.25">
      <c r="A3373" s="1">
        <v>1994</v>
      </c>
      <c r="B3373" s="1" t="s">
        <v>99</v>
      </c>
      <c r="C3373" t="s">
        <v>51</v>
      </c>
      <c r="D3373">
        <v>4</v>
      </c>
      <c r="E3373">
        <v>40</v>
      </c>
      <c r="F3373">
        <v>0.6</v>
      </c>
      <c r="G3373">
        <f t="shared" si="104"/>
        <v>0.3</v>
      </c>
      <c r="H3373">
        <f t="shared" si="105"/>
        <v>3.9329363835788153E-2</v>
      </c>
    </row>
    <row r="3374" spans="1:8" x14ac:dyDescent="0.25">
      <c r="A3374" s="1">
        <v>1994</v>
      </c>
      <c r="B3374" s="1" t="s">
        <v>99</v>
      </c>
      <c r="C3374" t="s">
        <v>51</v>
      </c>
      <c r="D3374">
        <v>4</v>
      </c>
      <c r="E3374">
        <v>40</v>
      </c>
      <c r="F3374">
        <v>0.1</v>
      </c>
      <c r="G3374">
        <f t="shared" si="104"/>
        <v>0.05</v>
      </c>
      <c r="H3374">
        <f t="shared" si="105"/>
        <v>6.55489397263136E-3</v>
      </c>
    </row>
    <row r="3375" spans="1:8" x14ac:dyDescent="0.25">
      <c r="A3375" s="1">
        <v>1994</v>
      </c>
      <c r="B3375" s="1" t="s">
        <v>99</v>
      </c>
      <c r="C3375" t="s">
        <v>51</v>
      </c>
      <c r="D3375">
        <v>4</v>
      </c>
      <c r="E3375">
        <v>40</v>
      </c>
      <c r="F3375">
        <v>0.22</v>
      </c>
      <c r="G3375">
        <f t="shared" si="104"/>
        <v>0.11</v>
      </c>
      <c r="H3375">
        <f t="shared" si="105"/>
        <v>1.442076673978899E-2</v>
      </c>
    </row>
    <row r="3376" spans="1:8" x14ac:dyDescent="0.25">
      <c r="A3376" s="1">
        <v>1994</v>
      </c>
      <c r="B3376" s="1" t="s">
        <v>99</v>
      </c>
      <c r="C3376" t="s">
        <v>51</v>
      </c>
      <c r="D3376">
        <v>4</v>
      </c>
      <c r="E3376">
        <v>40</v>
      </c>
      <c r="F3376">
        <v>0.48</v>
      </c>
      <c r="G3376">
        <f t="shared" si="104"/>
        <v>0.24</v>
      </c>
      <c r="H3376">
        <f t="shared" si="105"/>
        <v>3.1463491068630521E-2</v>
      </c>
    </row>
    <row r="3377" spans="1:8" x14ac:dyDescent="0.25">
      <c r="A3377" s="1">
        <v>1994</v>
      </c>
      <c r="B3377" s="1" t="s">
        <v>99</v>
      </c>
      <c r="C3377" t="s">
        <v>51</v>
      </c>
      <c r="D3377">
        <v>4</v>
      </c>
      <c r="E3377">
        <v>40</v>
      </c>
      <c r="F3377">
        <v>0.19</v>
      </c>
      <c r="G3377">
        <f t="shared" si="104"/>
        <v>9.5000000000000001E-2</v>
      </c>
      <c r="H3377">
        <f t="shared" si="105"/>
        <v>1.2454298547999582E-2</v>
      </c>
    </row>
    <row r="3378" spans="1:8" x14ac:dyDescent="0.25">
      <c r="A3378" s="1">
        <v>1994</v>
      </c>
      <c r="B3378" s="1" t="s">
        <v>99</v>
      </c>
      <c r="C3378" t="s">
        <v>51</v>
      </c>
      <c r="D3378">
        <v>4</v>
      </c>
      <c r="E3378">
        <v>40</v>
      </c>
      <c r="F3378">
        <v>0.49</v>
      </c>
      <c r="G3378">
        <f t="shared" si="104"/>
        <v>0.245</v>
      </c>
      <c r="H3378">
        <f t="shared" si="105"/>
        <v>3.2118980465893662E-2</v>
      </c>
    </row>
    <row r="3379" spans="1:8" x14ac:dyDescent="0.25">
      <c r="A3379" s="1">
        <v>1994</v>
      </c>
      <c r="B3379" s="1" t="s">
        <v>99</v>
      </c>
      <c r="C3379" t="s">
        <v>51</v>
      </c>
      <c r="D3379">
        <v>4</v>
      </c>
      <c r="E3379">
        <v>40</v>
      </c>
      <c r="F3379">
        <v>1.08</v>
      </c>
      <c r="G3379">
        <f t="shared" si="104"/>
        <v>0.54</v>
      </c>
      <c r="H3379">
        <f t="shared" si="105"/>
        <v>7.0792854904418681E-2</v>
      </c>
    </row>
    <row r="3380" spans="1:8" x14ac:dyDescent="0.25">
      <c r="A3380" s="1">
        <v>1994</v>
      </c>
      <c r="B3380" s="1" t="s">
        <v>99</v>
      </c>
      <c r="C3380" t="s">
        <v>51</v>
      </c>
      <c r="D3380">
        <v>4</v>
      </c>
      <c r="E3380">
        <v>40</v>
      </c>
      <c r="F3380">
        <v>1.41</v>
      </c>
      <c r="G3380">
        <f t="shared" si="104"/>
        <v>0.70499999999999996</v>
      </c>
      <c r="H3380">
        <f t="shared" si="105"/>
        <v>9.2424005014102167E-2</v>
      </c>
    </row>
    <row r="3381" spans="1:8" x14ac:dyDescent="0.25">
      <c r="A3381" s="1">
        <v>1994</v>
      </c>
      <c r="B3381" s="1" t="s">
        <v>99</v>
      </c>
      <c r="C3381" t="s">
        <v>51</v>
      </c>
      <c r="D3381">
        <v>4</v>
      </c>
      <c r="E3381">
        <v>40</v>
      </c>
      <c r="F3381">
        <v>0.41</v>
      </c>
      <c r="G3381">
        <f t="shared" si="104"/>
        <v>0.20499999999999999</v>
      </c>
      <c r="H3381">
        <f t="shared" si="105"/>
        <v>2.6875065287788571E-2</v>
      </c>
    </row>
    <row r="3382" spans="1:8" x14ac:dyDescent="0.25">
      <c r="A3382" s="1">
        <v>1994</v>
      </c>
      <c r="B3382" s="1" t="s">
        <v>99</v>
      </c>
      <c r="C3382" t="s">
        <v>51</v>
      </c>
      <c r="D3382">
        <v>4</v>
      </c>
      <c r="E3382">
        <v>40</v>
      </c>
      <c r="F3382">
        <v>0.3</v>
      </c>
      <c r="G3382">
        <f t="shared" si="104"/>
        <v>0.15</v>
      </c>
      <c r="H3382">
        <f t="shared" si="105"/>
        <v>1.9664681917894077E-2</v>
      </c>
    </row>
    <row r="3383" spans="1:8" x14ac:dyDescent="0.25">
      <c r="A3383" s="1">
        <v>1994</v>
      </c>
      <c r="B3383" s="1" t="s">
        <v>99</v>
      </c>
      <c r="C3383" t="s">
        <v>51</v>
      </c>
      <c r="D3383">
        <v>4</v>
      </c>
      <c r="E3383">
        <v>40</v>
      </c>
      <c r="F3383">
        <v>0.26</v>
      </c>
      <c r="G3383">
        <f t="shared" si="104"/>
        <v>0.13</v>
      </c>
      <c r="H3383">
        <f t="shared" si="105"/>
        <v>1.7042724328841536E-2</v>
      </c>
    </row>
    <row r="3384" spans="1:8" x14ac:dyDescent="0.25">
      <c r="A3384" s="1">
        <v>1994</v>
      </c>
      <c r="B3384" s="1" t="s">
        <v>99</v>
      </c>
      <c r="C3384" t="s">
        <v>51</v>
      </c>
      <c r="D3384">
        <v>4</v>
      </c>
      <c r="E3384">
        <v>40</v>
      </c>
      <c r="F3384">
        <v>1.83</v>
      </c>
      <c r="G3384">
        <f t="shared" si="104"/>
        <v>0.91500000000000004</v>
      </c>
      <c r="H3384">
        <f t="shared" si="105"/>
        <v>0.11995455969915388</v>
      </c>
    </row>
    <row r="3385" spans="1:8" x14ac:dyDescent="0.25">
      <c r="A3385" s="1">
        <v>1994</v>
      </c>
      <c r="B3385" s="1" t="s">
        <v>99</v>
      </c>
      <c r="C3385" t="s">
        <v>51</v>
      </c>
      <c r="D3385">
        <v>4</v>
      </c>
      <c r="E3385">
        <v>40</v>
      </c>
      <c r="F3385">
        <v>0.4</v>
      </c>
      <c r="G3385">
        <f t="shared" si="104"/>
        <v>0.2</v>
      </c>
      <c r="H3385">
        <f t="shared" si="105"/>
        <v>2.621957589052544E-2</v>
      </c>
    </row>
    <row r="3386" spans="1:8" x14ac:dyDescent="0.25">
      <c r="A3386" s="1">
        <v>1994</v>
      </c>
      <c r="B3386" s="1" t="s">
        <v>99</v>
      </c>
      <c r="C3386" t="s">
        <v>51</v>
      </c>
      <c r="D3386">
        <v>4</v>
      </c>
      <c r="E3386">
        <v>40</v>
      </c>
      <c r="F3386">
        <v>0.43</v>
      </c>
      <c r="G3386">
        <f t="shared" si="104"/>
        <v>0.215</v>
      </c>
      <c r="H3386">
        <f t="shared" si="105"/>
        <v>2.8186044082314846E-2</v>
      </c>
    </row>
    <row r="3387" spans="1:8" x14ac:dyDescent="0.25">
      <c r="A3387" s="1">
        <v>1994</v>
      </c>
      <c r="B3387" s="1" t="s">
        <v>99</v>
      </c>
      <c r="C3387" t="s">
        <v>51</v>
      </c>
      <c r="D3387">
        <v>4</v>
      </c>
      <c r="E3387">
        <v>40</v>
      </c>
      <c r="F3387">
        <v>0.83</v>
      </c>
      <c r="G3387">
        <f t="shared" si="104"/>
        <v>0.41499999999999998</v>
      </c>
      <c r="H3387">
        <f t="shared" si="105"/>
        <v>5.4405619972840283E-2</v>
      </c>
    </row>
    <row r="3388" spans="1:8" x14ac:dyDescent="0.25">
      <c r="A3388" s="1">
        <v>1994</v>
      </c>
      <c r="B3388" s="1" t="s">
        <v>99</v>
      </c>
      <c r="C3388" t="s">
        <v>51</v>
      </c>
      <c r="D3388">
        <v>4</v>
      </c>
      <c r="E3388">
        <v>40</v>
      </c>
      <c r="F3388">
        <v>0.12</v>
      </c>
      <c r="G3388">
        <f t="shared" si="104"/>
        <v>0.06</v>
      </c>
      <c r="H3388">
        <f t="shared" si="105"/>
        <v>7.8658727671576303E-3</v>
      </c>
    </row>
    <row r="3389" spans="1:8" x14ac:dyDescent="0.25">
      <c r="A3389" s="1">
        <v>1994</v>
      </c>
      <c r="B3389" s="1" t="s">
        <v>99</v>
      </c>
      <c r="C3389" t="s">
        <v>51</v>
      </c>
      <c r="D3389">
        <v>4</v>
      </c>
      <c r="E3389">
        <v>40</v>
      </c>
      <c r="F3389">
        <v>0.22</v>
      </c>
      <c r="G3389">
        <f t="shared" si="104"/>
        <v>0.11</v>
      </c>
      <c r="H3389">
        <f t="shared" si="105"/>
        <v>1.442076673978899E-2</v>
      </c>
    </row>
    <row r="3390" spans="1:8" x14ac:dyDescent="0.25">
      <c r="A3390" s="1">
        <v>1994</v>
      </c>
      <c r="B3390" s="1" t="s">
        <v>99</v>
      </c>
      <c r="C3390" t="s">
        <v>51</v>
      </c>
      <c r="D3390">
        <v>4</v>
      </c>
      <c r="E3390">
        <v>41</v>
      </c>
      <c r="F3390">
        <v>3.86</v>
      </c>
      <c r="G3390">
        <f t="shared" si="104"/>
        <v>1.93</v>
      </c>
      <c r="H3390">
        <f t="shared" si="105"/>
        <v>0.25301890734357046</v>
      </c>
    </row>
    <row r="3391" spans="1:8" x14ac:dyDescent="0.25">
      <c r="A3391" s="1">
        <v>1994</v>
      </c>
      <c r="B3391" s="1" t="s">
        <v>99</v>
      </c>
      <c r="C3391" t="s">
        <v>51</v>
      </c>
      <c r="D3391">
        <v>4</v>
      </c>
      <c r="E3391">
        <v>41</v>
      </c>
      <c r="F3391">
        <v>1.33</v>
      </c>
      <c r="G3391">
        <f t="shared" si="104"/>
        <v>0.66500000000000004</v>
      </c>
      <c r="H3391">
        <f t="shared" si="105"/>
        <v>8.7180089835997079E-2</v>
      </c>
    </row>
    <row r="3392" spans="1:8" x14ac:dyDescent="0.25">
      <c r="A3392" s="1">
        <v>1994</v>
      </c>
      <c r="B3392" s="1" t="s">
        <v>99</v>
      </c>
      <c r="C3392" t="s">
        <v>51</v>
      </c>
      <c r="D3392">
        <v>4</v>
      </c>
      <c r="E3392">
        <v>47</v>
      </c>
      <c r="F3392">
        <v>1.54</v>
      </c>
      <c r="G3392">
        <f t="shared" si="104"/>
        <v>0.77</v>
      </c>
      <c r="H3392">
        <f t="shared" si="105"/>
        <v>0.10094536717852294</v>
      </c>
    </row>
    <row r="3393" spans="1:8" x14ac:dyDescent="0.25">
      <c r="A3393" s="1">
        <v>1994</v>
      </c>
      <c r="B3393" s="1" t="s">
        <v>99</v>
      </c>
      <c r="C3393" t="s">
        <v>51</v>
      </c>
      <c r="D3393">
        <v>4</v>
      </c>
      <c r="E3393">
        <v>53</v>
      </c>
      <c r="F3393">
        <v>0.03</v>
      </c>
      <c r="G3393">
        <f t="shared" si="104"/>
        <v>1.4999999999999999E-2</v>
      </c>
      <c r="H3393">
        <f t="shared" si="105"/>
        <v>1.9664681917894076E-3</v>
      </c>
    </row>
    <row r="3394" spans="1:8" x14ac:dyDescent="0.25">
      <c r="A3394" s="1">
        <v>1994</v>
      </c>
      <c r="B3394" s="1" t="s">
        <v>99</v>
      </c>
      <c r="C3394" t="s">
        <v>51</v>
      </c>
      <c r="D3394">
        <v>4</v>
      </c>
      <c r="E3394">
        <v>53</v>
      </c>
      <c r="F3394">
        <v>0.13</v>
      </c>
      <c r="G3394">
        <f t="shared" si="104"/>
        <v>6.5000000000000002E-2</v>
      </c>
      <c r="H3394">
        <f t="shared" si="105"/>
        <v>8.521362164420768E-3</v>
      </c>
    </row>
    <row r="3395" spans="1:8" x14ac:dyDescent="0.25">
      <c r="A3395" s="1">
        <v>1994</v>
      </c>
      <c r="B3395" s="1" t="s">
        <v>99</v>
      </c>
      <c r="C3395" t="s">
        <v>51</v>
      </c>
      <c r="D3395">
        <v>4</v>
      </c>
      <c r="E3395">
        <v>53</v>
      </c>
      <c r="F3395">
        <v>0.01</v>
      </c>
      <c r="G3395">
        <f t="shared" ref="G3395:G3458" si="106">(F3395/0.5)/4</f>
        <v>5.0000000000000001E-3</v>
      </c>
      <c r="H3395">
        <f t="shared" ref="H3395:H3458" si="107">G3395*(12.55/95.73)</f>
        <v>6.5548939726313589E-4</v>
      </c>
    </row>
    <row r="3396" spans="1:8" x14ac:dyDescent="0.25">
      <c r="A3396" s="1">
        <v>1994</v>
      </c>
      <c r="B3396" s="1" t="s">
        <v>99</v>
      </c>
      <c r="C3396" t="s">
        <v>51</v>
      </c>
      <c r="D3396">
        <v>4</v>
      </c>
      <c r="E3396">
        <v>53</v>
      </c>
      <c r="F3396">
        <v>0.04</v>
      </c>
      <c r="G3396">
        <f t="shared" si="106"/>
        <v>0.02</v>
      </c>
      <c r="H3396">
        <f t="shared" si="107"/>
        <v>2.6219575890525436E-3</v>
      </c>
    </row>
    <row r="3397" spans="1:8" x14ac:dyDescent="0.25">
      <c r="A3397" s="1">
        <v>1994</v>
      </c>
      <c r="B3397" s="1" t="s">
        <v>99</v>
      </c>
      <c r="C3397" t="s">
        <v>51</v>
      </c>
      <c r="D3397">
        <v>4</v>
      </c>
      <c r="E3397">
        <v>53</v>
      </c>
      <c r="F3397">
        <v>0.03</v>
      </c>
      <c r="G3397">
        <f t="shared" si="106"/>
        <v>1.4999999999999999E-2</v>
      </c>
      <c r="H3397">
        <f t="shared" si="107"/>
        <v>1.9664681917894076E-3</v>
      </c>
    </row>
    <row r="3398" spans="1:8" x14ac:dyDescent="0.25">
      <c r="A3398" s="1">
        <v>1994</v>
      </c>
      <c r="B3398" s="1" t="s">
        <v>99</v>
      </c>
      <c r="C3398" t="s">
        <v>51</v>
      </c>
      <c r="D3398">
        <v>4</v>
      </c>
      <c r="E3398">
        <v>53</v>
      </c>
      <c r="F3398">
        <v>0.24</v>
      </c>
      <c r="G3398">
        <f t="shared" si="106"/>
        <v>0.12</v>
      </c>
      <c r="H3398">
        <f t="shared" si="107"/>
        <v>1.5731745534315261E-2</v>
      </c>
    </row>
    <row r="3399" spans="1:8" x14ac:dyDescent="0.25">
      <c r="A3399" s="1">
        <v>1994</v>
      </c>
      <c r="B3399" s="1" t="s">
        <v>99</v>
      </c>
      <c r="C3399" t="s">
        <v>51</v>
      </c>
      <c r="D3399">
        <v>4</v>
      </c>
      <c r="E3399">
        <v>54</v>
      </c>
      <c r="F3399">
        <v>0.01</v>
      </c>
      <c r="G3399">
        <f t="shared" si="106"/>
        <v>5.0000000000000001E-3</v>
      </c>
      <c r="H3399">
        <f t="shared" si="107"/>
        <v>6.5548939726313589E-4</v>
      </c>
    </row>
    <row r="3400" spans="1:8" x14ac:dyDescent="0.25">
      <c r="A3400" s="1">
        <v>1994</v>
      </c>
      <c r="B3400" s="1" t="s">
        <v>99</v>
      </c>
      <c r="C3400" t="s">
        <v>51</v>
      </c>
      <c r="D3400">
        <v>4</v>
      </c>
      <c r="E3400">
        <v>54</v>
      </c>
      <c r="F3400">
        <v>0.01</v>
      </c>
      <c r="G3400">
        <f t="shared" si="106"/>
        <v>5.0000000000000001E-3</v>
      </c>
      <c r="H3400">
        <f t="shared" si="107"/>
        <v>6.5548939726313589E-4</v>
      </c>
    </row>
    <row r="3401" spans="1:8" x14ac:dyDescent="0.25">
      <c r="A3401" s="1">
        <v>1994</v>
      </c>
      <c r="B3401" s="1" t="s">
        <v>99</v>
      </c>
      <c r="C3401" t="s">
        <v>51</v>
      </c>
      <c r="D3401">
        <v>4</v>
      </c>
      <c r="E3401">
        <v>54</v>
      </c>
      <c r="F3401">
        <v>0.02</v>
      </c>
      <c r="G3401">
        <f t="shared" si="106"/>
        <v>0.01</v>
      </c>
      <c r="H3401">
        <f t="shared" si="107"/>
        <v>1.3109787945262718E-3</v>
      </c>
    </row>
    <row r="3402" spans="1:8" x14ac:dyDescent="0.25">
      <c r="A3402" s="1">
        <v>1994</v>
      </c>
      <c r="B3402" s="1" t="s">
        <v>99</v>
      </c>
      <c r="C3402" t="s">
        <v>51</v>
      </c>
      <c r="D3402">
        <v>4</v>
      </c>
      <c r="E3402">
        <v>54</v>
      </c>
      <c r="F3402">
        <v>0.01</v>
      </c>
      <c r="G3402">
        <f t="shared" si="106"/>
        <v>5.0000000000000001E-3</v>
      </c>
      <c r="H3402">
        <f t="shared" si="107"/>
        <v>6.5548939726313589E-4</v>
      </c>
    </row>
    <row r="3403" spans="1:8" x14ac:dyDescent="0.25">
      <c r="A3403" s="1">
        <v>1994</v>
      </c>
      <c r="B3403" s="1" t="s">
        <v>99</v>
      </c>
      <c r="C3403" t="s">
        <v>51</v>
      </c>
      <c r="D3403">
        <v>4</v>
      </c>
      <c r="E3403">
        <v>63</v>
      </c>
      <c r="F3403">
        <v>0.05</v>
      </c>
      <c r="G3403">
        <f t="shared" si="106"/>
        <v>2.5000000000000001E-2</v>
      </c>
      <c r="H3403">
        <f t="shared" si="107"/>
        <v>3.27744698631568E-3</v>
      </c>
    </row>
    <row r="3404" spans="1:8" x14ac:dyDescent="0.25">
      <c r="A3404" s="1">
        <v>1994</v>
      </c>
      <c r="B3404" s="1" t="s">
        <v>99</v>
      </c>
      <c r="C3404" t="s">
        <v>51</v>
      </c>
      <c r="D3404">
        <v>4</v>
      </c>
      <c r="E3404">
        <v>63</v>
      </c>
      <c r="F3404">
        <v>0.02</v>
      </c>
      <c r="G3404">
        <f t="shared" si="106"/>
        <v>0.01</v>
      </c>
      <c r="H3404">
        <f t="shared" si="107"/>
        <v>1.3109787945262718E-3</v>
      </c>
    </row>
    <row r="3405" spans="1:8" x14ac:dyDescent="0.25">
      <c r="A3405" s="1">
        <v>1994</v>
      </c>
      <c r="B3405" s="1" t="s">
        <v>99</v>
      </c>
      <c r="C3405" t="s">
        <v>51</v>
      </c>
      <c r="D3405">
        <v>4</v>
      </c>
      <c r="E3405">
        <v>63</v>
      </c>
      <c r="F3405">
        <v>0.05</v>
      </c>
      <c r="G3405">
        <f t="shared" si="106"/>
        <v>2.5000000000000001E-2</v>
      </c>
      <c r="H3405">
        <f t="shared" si="107"/>
        <v>3.27744698631568E-3</v>
      </c>
    </row>
    <row r="3406" spans="1:8" x14ac:dyDescent="0.25">
      <c r="A3406" s="1">
        <v>1994</v>
      </c>
      <c r="B3406" s="1" t="s">
        <v>99</v>
      </c>
      <c r="C3406" t="s">
        <v>51</v>
      </c>
      <c r="D3406">
        <v>4</v>
      </c>
      <c r="E3406">
        <v>63</v>
      </c>
      <c r="F3406">
        <v>0.02</v>
      </c>
      <c r="G3406">
        <f t="shared" si="106"/>
        <v>0.01</v>
      </c>
      <c r="H3406">
        <f t="shared" si="107"/>
        <v>1.3109787945262718E-3</v>
      </c>
    </row>
    <row r="3407" spans="1:8" x14ac:dyDescent="0.25">
      <c r="A3407" s="1">
        <v>1994</v>
      </c>
      <c r="B3407" s="1" t="s">
        <v>99</v>
      </c>
      <c r="C3407" t="s">
        <v>51</v>
      </c>
      <c r="D3407">
        <v>4</v>
      </c>
      <c r="E3407">
        <v>63</v>
      </c>
      <c r="F3407">
        <v>0.01</v>
      </c>
      <c r="G3407">
        <f t="shared" si="106"/>
        <v>5.0000000000000001E-3</v>
      </c>
      <c r="H3407">
        <f t="shared" si="107"/>
        <v>6.5548939726313589E-4</v>
      </c>
    </row>
    <row r="3408" spans="1:8" x14ac:dyDescent="0.25">
      <c r="A3408" s="1">
        <v>1994</v>
      </c>
      <c r="B3408" s="1" t="s">
        <v>99</v>
      </c>
      <c r="C3408" t="s">
        <v>51</v>
      </c>
      <c r="D3408">
        <v>4</v>
      </c>
      <c r="E3408">
        <v>63</v>
      </c>
      <c r="F3408">
        <v>0.06</v>
      </c>
      <c r="G3408">
        <f t="shared" si="106"/>
        <v>0.03</v>
      </c>
      <c r="H3408">
        <f t="shared" si="107"/>
        <v>3.9329363835788151E-3</v>
      </c>
    </row>
    <row r="3409" spans="1:8" x14ac:dyDescent="0.25">
      <c r="A3409" s="1">
        <v>1994</v>
      </c>
      <c r="B3409" s="1" t="s">
        <v>99</v>
      </c>
      <c r="C3409" t="s">
        <v>51</v>
      </c>
      <c r="D3409">
        <v>4</v>
      </c>
      <c r="E3409">
        <v>63</v>
      </c>
      <c r="F3409">
        <v>0.02</v>
      </c>
      <c r="G3409">
        <f t="shared" si="106"/>
        <v>0.01</v>
      </c>
      <c r="H3409">
        <f t="shared" si="107"/>
        <v>1.3109787945262718E-3</v>
      </c>
    </row>
    <row r="3410" spans="1:8" x14ac:dyDescent="0.25">
      <c r="A3410" s="1">
        <v>1994</v>
      </c>
      <c r="B3410" s="1" t="s">
        <v>99</v>
      </c>
      <c r="C3410" t="s">
        <v>51</v>
      </c>
      <c r="D3410">
        <v>4</v>
      </c>
      <c r="E3410">
        <v>63</v>
      </c>
      <c r="F3410">
        <v>0.03</v>
      </c>
      <c r="G3410">
        <f t="shared" si="106"/>
        <v>1.4999999999999999E-2</v>
      </c>
      <c r="H3410">
        <f t="shared" si="107"/>
        <v>1.9664681917894076E-3</v>
      </c>
    </row>
    <row r="3411" spans="1:8" x14ac:dyDescent="0.25">
      <c r="A3411" s="1">
        <v>1994</v>
      </c>
      <c r="B3411" s="1" t="s">
        <v>99</v>
      </c>
      <c r="C3411" t="s">
        <v>51</v>
      </c>
      <c r="D3411">
        <v>4</v>
      </c>
      <c r="E3411">
        <v>63</v>
      </c>
      <c r="F3411">
        <v>0.03</v>
      </c>
      <c r="G3411">
        <f t="shared" si="106"/>
        <v>1.4999999999999999E-2</v>
      </c>
      <c r="H3411">
        <f t="shared" si="107"/>
        <v>1.9664681917894076E-3</v>
      </c>
    </row>
    <row r="3412" spans="1:8" x14ac:dyDescent="0.25">
      <c r="A3412" s="1">
        <v>1994</v>
      </c>
      <c r="B3412" s="1" t="s">
        <v>99</v>
      </c>
      <c r="C3412" t="s">
        <v>51</v>
      </c>
      <c r="D3412">
        <v>4</v>
      </c>
      <c r="E3412">
        <v>63</v>
      </c>
      <c r="F3412">
        <v>0.02</v>
      </c>
      <c r="G3412">
        <f t="shared" si="106"/>
        <v>0.01</v>
      </c>
      <c r="H3412">
        <f t="shared" si="107"/>
        <v>1.3109787945262718E-3</v>
      </c>
    </row>
    <row r="3413" spans="1:8" x14ac:dyDescent="0.25">
      <c r="A3413" s="1">
        <v>1994</v>
      </c>
      <c r="B3413" s="1" t="s">
        <v>99</v>
      </c>
      <c r="C3413" t="s">
        <v>51</v>
      </c>
      <c r="D3413">
        <v>4</v>
      </c>
      <c r="E3413">
        <v>63</v>
      </c>
      <c r="F3413">
        <v>0.01</v>
      </c>
      <c r="G3413">
        <f t="shared" si="106"/>
        <v>5.0000000000000001E-3</v>
      </c>
      <c r="H3413">
        <f t="shared" si="107"/>
        <v>6.5548939726313589E-4</v>
      </c>
    </row>
    <row r="3414" spans="1:8" x14ac:dyDescent="0.25">
      <c r="A3414" s="1">
        <v>1994</v>
      </c>
      <c r="B3414" s="1" t="s">
        <v>99</v>
      </c>
      <c r="C3414" t="s">
        <v>51</v>
      </c>
      <c r="D3414">
        <v>4</v>
      </c>
      <c r="E3414">
        <v>63</v>
      </c>
      <c r="F3414">
        <v>0.01</v>
      </c>
      <c r="G3414">
        <f t="shared" si="106"/>
        <v>5.0000000000000001E-3</v>
      </c>
      <c r="H3414">
        <f t="shared" si="107"/>
        <v>6.5548939726313589E-4</v>
      </c>
    </row>
    <row r="3415" spans="1:8" x14ac:dyDescent="0.25">
      <c r="A3415" s="1">
        <v>1994</v>
      </c>
      <c r="B3415" s="1" t="s">
        <v>99</v>
      </c>
      <c r="C3415" t="s">
        <v>51</v>
      </c>
      <c r="D3415">
        <v>4</v>
      </c>
      <c r="E3415">
        <v>63</v>
      </c>
      <c r="F3415">
        <v>0.01</v>
      </c>
      <c r="G3415">
        <f t="shared" si="106"/>
        <v>5.0000000000000001E-3</v>
      </c>
      <c r="H3415">
        <f t="shared" si="107"/>
        <v>6.5548939726313589E-4</v>
      </c>
    </row>
    <row r="3416" spans="1:8" x14ac:dyDescent="0.25">
      <c r="A3416" s="1">
        <v>1994</v>
      </c>
      <c r="B3416" s="1" t="s">
        <v>99</v>
      </c>
      <c r="C3416" t="s">
        <v>51</v>
      </c>
      <c r="D3416">
        <v>4</v>
      </c>
      <c r="E3416">
        <v>63</v>
      </c>
      <c r="F3416">
        <v>0.03</v>
      </c>
      <c r="G3416">
        <f t="shared" si="106"/>
        <v>1.4999999999999999E-2</v>
      </c>
      <c r="H3416">
        <f t="shared" si="107"/>
        <v>1.9664681917894076E-3</v>
      </c>
    </row>
    <row r="3417" spans="1:8" x14ac:dyDescent="0.25">
      <c r="A3417" s="1">
        <v>1994</v>
      </c>
      <c r="B3417" s="1" t="s">
        <v>99</v>
      </c>
      <c r="C3417" t="s">
        <v>51</v>
      </c>
      <c r="D3417">
        <v>4</v>
      </c>
      <c r="E3417">
        <v>63</v>
      </c>
      <c r="F3417">
        <v>0.02</v>
      </c>
      <c r="G3417">
        <f t="shared" si="106"/>
        <v>0.01</v>
      </c>
      <c r="H3417">
        <f t="shared" si="107"/>
        <v>1.3109787945262718E-3</v>
      </c>
    </row>
    <row r="3418" spans="1:8" x14ac:dyDescent="0.25">
      <c r="A3418" s="1">
        <v>1994</v>
      </c>
      <c r="B3418" s="1" t="s">
        <v>99</v>
      </c>
      <c r="C3418" t="s">
        <v>51</v>
      </c>
      <c r="D3418">
        <v>4</v>
      </c>
      <c r="E3418">
        <v>63</v>
      </c>
      <c r="F3418">
        <v>0.01</v>
      </c>
      <c r="G3418">
        <f t="shared" si="106"/>
        <v>5.0000000000000001E-3</v>
      </c>
      <c r="H3418">
        <f t="shared" si="107"/>
        <v>6.5548939726313589E-4</v>
      </c>
    </row>
    <row r="3419" spans="1:8" x14ac:dyDescent="0.25">
      <c r="A3419" s="1">
        <v>1994</v>
      </c>
      <c r="B3419" s="1" t="s">
        <v>99</v>
      </c>
      <c r="C3419" t="s">
        <v>51</v>
      </c>
      <c r="D3419">
        <v>4</v>
      </c>
      <c r="E3419">
        <v>63</v>
      </c>
      <c r="F3419">
        <v>0.03</v>
      </c>
      <c r="G3419">
        <f t="shared" si="106"/>
        <v>1.4999999999999999E-2</v>
      </c>
      <c r="H3419">
        <f t="shared" si="107"/>
        <v>1.9664681917894076E-3</v>
      </c>
    </row>
    <row r="3420" spans="1:8" x14ac:dyDescent="0.25">
      <c r="A3420" s="1">
        <v>1994</v>
      </c>
      <c r="B3420" s="1" t="s">
        <v>99</v>
      </c>
      <c r="C3420" t="s">
        <v>51</v>
      </c>
      <c r="D3420">
        <v>4</v>
      </c>
      <c r="E3420">
        <v>63</v>
      </c>
      <c r="F3420">
        <v>0.01</v>
      </c>
      <c r="G3420">
        <f t="shared" si="106"/>
        <v>5.0000000000000001E-3</v>
      </c>
      <c r="H3420">
        <f t="shared" si="107"/>
        <v>6.5548939726313589E-4</v>
      </c>
    </row>
    <row r="3421" spans="1:8" x14ac:dyDescent="0.25">
      <c r="A3421" s="1">
        <v>1994</v>
      </c>
      <c r="B3421" s="1" t="s">
        <v>99</v>
      </c>
      <c r="C3421" t="s">
        <v>51</v>
      </c>
      <c r="D3421">
        <v>4</v>
      </c>
      <c r="E3421">
        <v>63</v>
      </c>
      <c r="F3421">
        <v>0.01</v>
      </c>
      <c r="G3421">
        <f t="shared" si="106"/>
        <v>5.0000000000000001E-3</v>
      </c>
      <c r="H3421">
        <f t="shared" si="107"/>
        <v>6.5548939726313589E-4</v>
      </c>
    </row>
    <row r="3422" spans="1:8" x14ac:dyDescent="0.25">
      <c r="A3422" s="1">
        <v>1994</v>
      </c>
      <c r="B3422" s="1" t="s">
        <v>99</v>
      </c>
      <c r="C3422" t="s">
        <v>51</v>
      </c>
      <c r="D3422">
        <v>4</v>
      </c>
      <c r="E3422">
        <v>63</v>
      </c>
      <c r="F3422">
        <v>0.02</v>
      </c>
      <c r="G3422">
        <f t="shared" si="106"/>
        <v>0.01</v>
      </c>
      <c r="H3422">
        <f t="shared" si="107"/>
        <v>1.3109787945262718E-3</v>
      </c>
    </row>
    <row r="3423" spans="1:8" x14ac:dyDescent="0.25">
      <c r="A3423" s="1">
        <v>1994</v>
      </c>
      <c r="B3423" s="1" t="s">
        <v>99</v>
      </c>
      <c r="C3423" t="s">
        <v>51</v>
      </c>
      <c r="D3423">
        <v>4</v>
      </c>
      <c r="E3423">
        <v>71</v>
      </c>
      <c r="F3423">
        <v>0.66</v>
      </c>
      <c r="G3423">
        <f t="shared" si="106"/>
        <v>0.33</v>
      </c>
      <c r="H3423">
        <f t="shared" si="107"/>
        <v>4.3262300219366973E-2</v>
      </c>
    </row>
    <row r="3424" spans="1:8" x14ac:dyDescent="0.25">
      <c r="A3424" s="1">
        <v>1994</v>
      </c>
      <c r="B3424" s="1" t="s">
        <v>99</v>
      </c>
      <c r="C3424" t="s">
        <v>51</v>
      </c>
      <c r="D3424">
        <v>4</v>
      </c>
      <c r="E3424">
        <v>79</v>
      </c>
      <c r="F3424">
        <v>0.01</v>
      </c>
      <c r="G3424">
        <f t="shared" si="106"/>
        <v>5.0000000000000001E-3</v>
      </c>
      <c r="H3424">
        <f t="shared" si="107"/>
        <v>6.5548939726313589E-4</v>
      </c>
    </row>
    <row r="3425" spans="1:8" x14ac:dyDescent="0.25">
      <c r="A3425" s="1">
        <v>1994</v>
      </c>
      <c r="B3425" s="1" t="s">
        <v>99</v>
      </c>
      <c r="C3425" t="s">
        <v>51</v>
      </c>
      <c r="D3425">
        <v>4</v>
      </c>
      <c r="E3425">
        <v>79</v>
      </c>
      <c r="F3425">
        <v>0.19</v>
      </c>
      <c r="G3425">
        <f t="shared" si="106"/>
        <v>9.5000000000000001E-2</v>
      </c>
      <c r="H3425">
        <f t="shared" si="107"/>
        <v>1.2454298547999582E-2</v>
      </c>
    </row>
    <row r="3426" spans="1:8" x14ac:dyDescent="0.25">
      <c r="A3426" s="1">
        <v>1994</v>
      </c>
      <c r="B3426" s="1" t="s">
        <v>99</v>
      </c>
      <c r="C3426" t="s">
        <v>51</v>
      </c>
      <c r="D3426">
        <v>4</v>
      </c>
      <c r="E3426">
        <v>79</v>
      </c>
      <c r="F3426">
        <v>0.38</v>
      </c>
      <c r="G3426">
        <f t="shared" si="106"/>
        <v>0.19</v>
      </c>
      <c r="H3426">
        <f t="shared" si="107"/>
        <v>2.4908597095999165E-2</v>
      </c>
    </row>
    <row r="3427" spans="1:8" x14ac:dyDescent="0.25">
      <c r="A3427" s="1">
        <v>1994</v>
      </c>
      <c r="B3427" s="1" t="s">
        <v>99</v>
      </c>
      <c r="C3427" t="s">
        <v>51</v>
      </c>
      <c r="D3427">
        <v>4</v>
      </c>
      <c r="E3427">
        <v>79</v>
      </c>
      <c r="F3427">
        <v>0.02</v>
      </c>
      <c r="G3427">
        <f t="shared" si="106"/>
        <v>0.01</v>
      </c>
      <c r="H3427">
        <f t="shared" si="107"/>
        <v>1.3109787945262718E-3</v>
      </c>
    </row>
    <row r="3428" spans="1:8" x14ac:dyDescent="0.25">
      <c r="A3428" s="1">
        <v>1994</v>
      </c>
      <c r="B3428" s="1" t="s">
        <v>99</v>
      </c>
      <c r="C3428" t="s">
        <v>51</v>
      </c>
      <c r="D3428">
        <v>4</v>
      </c>
      <c r="E3428">
        <v>79</v>
      </c>
      <c r="F3428">
        <v>0.02</v>
      </c>
      <c r="G3428">
        <f t="shared" si="106"/>
        <v>0.01</v>
      </c>
      <c r="H3428">
        <f t="shared" si="107"/>
        <v>1.3109787945262718E-3</v>
      </c>
    </row>
    <row r="3429" spans="1:8" x14ac:dyDescent="0.25">
      <c r="A3429" s="1">
        <v>1994</v>
      </c>
      <c r="B3429" s="1" t="s">
        <v>99</v>
      </c>
      <c r="C3429" t="s">
        <v>51</v>
      </c>
      <c r="D3429">
        <v>4</v>
      </c>
      <c r="E3429">
        <v>79</v>
      </c>
      <c r="F3429">
        <v>0.01</v>
      </c>
      <c r="G3429">
        <f t="shared" si="106"/>
        <v>5.0000000000000001E-3</v>
      </c>
      <c r="H3429">
        <f t="shared" si="107"/>
        <v>6.5548939726313589E-4</v>
      </c>
    </row>
    <row r="3430" spans="1:8" x14ac:dyDescent="0.25">
      <c r="A3430" s="1">
        <v>1994</v>
      </c>
      <c r="B3430" s="1" t="s">
        <v>99</v>
      </c>
      <c r="C3430" t="s">
        <v>51</v>
      </c>
      <c r="D3430">
        <v>4</v>
      </c>
      <c r="E3430">
        <v>79</v>
      </c>
      <c r="F3430">
        <v>0.1</v>
      </c>
      <c r="G3430">
        <f t="shared" si="106"/>
        <v>0.05</v>
      </c>
      <c r="H3430">
        <f t="shared" si="107"/>
        <v>6.55489397263136E-3</v>
      </c>
    </row>
    <row r="3431" spans="1:8" x14ac:dyDescent="0.25">
      <c r="A3431" s="1">
        <v>1994</v>
      </c>
      <c r="B3431" s="1" t="s">
        <v>99</v>
      </c>
      <c r="C3431" t="s">
        <v>51</v>
      </c>
      <c r="D3431">
        <v>4</v>
      </c>
      <c r="E3431">
        <v>79</v>
      </c>
      <c r="F3431">
        <v>0.06</v>
      </c>
      <c r="G3431">
        <f t="shared" si="106"/>
        <v>0.03</v>
      </c>
      <c r="H3431">
        <f t="shared" si="107"/>
        <v>3.9329363835788151E-3</v>
      </c>
    </row>
    <row r="3432" spans="1:8" x14ac:dyDescent="0.25">
      <c r="A3432" s="1">
        <v>1994</v>
      </c>
      <c r="B3432" s="1" t="s">
        <v>99</v>
      </c>
      <c r="C3432" t="s">
        <v>51</v>
      </c>
      <c r="D3432">
        <v>4</v>
      </c>
      <c r="E3432">
        <v>79</v>
      </c>
      <c r="F3432">
        <v>0.23</v>
      </c>
      <c r="G3432">
        <f t="shared" si="106"/>
        <v>0.115</v>
      </c>
      <c r="H3432">
        <f t="shared" si="107"/>
        <v>1.5076256137052126E-2</v>
      </c>
    </row>
    <row r="3433" spans="1:8" x14ac:dyDescent="0.25">
      <c r="A3433" s="1">
        <v>1994</v>
      </c>
      <c r="B3433" s="1" t="s">
        <v>99</v>
      </c>
      <c r="C3433" t="s">
        <v>51</v>
      </c>
      <c r="D3433">
        <v>4</v>
      </c>
      <c r="E3433">
        <v>79</v>
      </c>
      <c r="F3433">
        <v>0.04</v>
      </c>
      <c r="G3433">
        <f t="shared" si="106"/>
        <v>0.02</v>
      </c>
      <c r="H3433">
        <f t="shared" si="107"/>
        <v>2.6219575890525436E-3</v>
      </c>
    </row>
    <row r="3434" spans="1:8" x14ac:dyDescent="0.25">
      <c r="A3434" s="1">
        <v>1994</v>
      </c>
      <c r="B3434" s="1" t="s">
        <v>99</v>
      </c>
      <c r="C3434" t="s">
        <v>51</v>
      </c>
      <c r="D3434">
        <v>4</v>
      </c>
      <c r="E3434">
        <v>79</v>
      </c>
      <c r="F3434">
        <v>0.2</v>
      </c>
      <c r="G3434">
        <f t="shared" si="106"/>
        <v>0.1</v>
      </c>
      <c r="H3434">
        <f t="shared" si="107"/>
        <v>1.310978794526272E-2</v>
      </c>
    </row>
    <row r="3435" spans="1:8" x14ac:dyDescent="0.25">
      <c r="A3435" s="1">
        <v>1994</v>
      </c>
      <c r="B3435" s="1" t="s">
        <v>99</v>
      </c>
      <c r="C3435" t="s">
        <v>51</v>
      </c>
      <c r="D3435">
        <v>4</v>
      </c>
      <c r="E3435">
        <v>79</v>
      </c>
      <c r="F3435">
        <v>0.23</v>
      </c>
      <c r="G3435">
        <f t="shared" si="106"/>
        <v>0.115</v>
      </c>
      <c r="H3435">
        <f t="shared" si="107"/>
        <v>1.5076256137052126E-2</v>
      </c>
    </row>
    <row r="3436" spans="1:8" x14ac:dyDescent="0.25">
      <c r="A3436" s="1">
        <v>1994</v>
      </c>
      <c r="B3436" s="1" t="s">
        <v>99</v>
      </c>
      <c r="C3436" t="s">
        <v>51</v>
      </c>
      <c r="D3436">
        <v>4</v>
      </c>
      <c r="E3436">
        <v>79</v>
      </c>
      <c r="F3436">
        <v>7.0000000000000007E-2</v>
      </c>
      <c r="G3436">
        <f t="shared" si="106"/>
        <v>3.5000000000000003E-2</v>
      </c>
      <c r="H3436">
        <f t="shared" si="107"/>
        <v>4.588425780841952E-3</v>
      </c>
    </row>
    <row r="3437" spans="1:8" x14ac:dyDescent="0.25">
      <c r="A3437" s="1">
        <v>1994</v>
      </c>
      <c r="B3437" s="1" t="s">
        <v>99</v>
      </c>
      <c r="C3437" t="s">
        <v>51</v>
      </c>
      <c r="D3437">
        <v>4</v>
      </c>
      <c r="E3437">
        <v>79</v>
      </c>
      <c r="F3437">
        <v>7.0000000000000007E-2</v>
      </c>
      <c r="G3437">
        <f t="shared" si="106"/>
        <v>3.5000000000000003E-2</v>
      </c>
      <c r="H3437">
        <f t="shared" si="107"/>
        <v>4.588425780841952E-3</v>
      </c>
    </row>
    <row r="3438" spans="1:8" x14ac:dyDescent="0.25">
      <c r="A3438" s="1">
        <v>1994</v>
      </c>
      <c r="B3438" s="1" t="s">
        <v>99</v>
      </c>
      <c r="C3438" t="s">
        <v>51</v>
      </c>
      <c r="D3438">
        <v>4</v>
      </c>
      <c r="E3438">
        <v>79</v>
      </c>
      <c r="F3438">
        <v>7.0000000000000007E-2</v>
      </c>
      <c r="G3438">
        <f t="shared" si="106"/>
        <v>3.5000000000000003E-2</v>
      </c>
      <c r="H3438">
        <f t="shared" si="107"/>
        <v>4.588425780841952E-3</v>
      </c>
    </row>
    <row r="3439" spans="1:8" x14ac:dyDescent="0.25">
      <c r="A3439" s="1">
        <v>1994</v>
      </c>
      <c r="B3439" s="1" t="s">
        <v>99</v>
      </c>
      <c r="C3439" t="s">
        <v>51</v>
      </c>
      <c r="D3439">
        <v>4</v>
      </c>
      <c r="E3439">
        <v>79</v>
      </c>
      <c r="F3439">
        <v>7.0000000000000007E-2</v>
      </c>
      <c r="G3439">
        <f t="shared" si="106"/>
        <v>3.5000000000000003E-2</v>
      </c>
      <c r="H3439">
        <f t="shared" si="107"/>
        <v>4.588425780841952E-3</v>
      </c>
    </row>
    <row r="3440" spans="1:8" x14ac:dyDescent="0.25">
      <c r="A3440" s="1">
        <v>1994</v>
      </c>
      <c r="B3440" s="1" t="s">
        <v>99</v>
      </c>
      <c r="C3440" t="s">
        <v>51</v>
      </c>
      <c r="D3440">
        <v>4</v>
      </c>
      <c r="E3440">
        <v>79</v>
      </c>
      <c r="F3440">
        <v>0.01</v>
      </c>
      <c r="G3440">
        <f t="shared" si="106"/>
        <v>5.0000000000000001E-3</v>
      </c>
      <c r="H3440">
        <f t="shared" si="107"/>
        <v>6.5548939726313589E-4</v>
      </c>
    </row>
    <row r="3441" spans="1:8" x14ac:dyDescent="0.25">
      <c r="A3441" s="1">
        <v>1994</v>
      </c>
      <c r="B3441" s="1" t="s">
        <v>99</v>
      </c>
      <c r="C3441" t="s">
        <v>51</v>
      </c>
      <c r="D3441">
        <v>4</v>
      </c>
      <c r="E3441">
        <v>79</v>
      </c>
      <c r="F3441">
        <v>0.01</v>
      </c>
      <c r="G3441">
        <f t="shared" si="106"/>
        <v>5.0000000000000001E-3</v>
      </c>
      <c r="H3441">
        <f t="shared" si="107"/>
        <v>6.5548939726313589E-4</v>
      </c>
    </row>
    <row r="3442" spans="1:8" x14ac:dyDescent="0.25">
      <c r="A3442" s="1">
        <v>1994</v>
      </c>
      <c r="B3442" s="1" t="s">
        <v>99</v>
      </c>
      <c r="C3442" t="s">
        <v>51</v>
      </c>
      <c r="D3442">
        <v>4</v>
      </c>
      <c r="E3442">
        <v>79</v>
      </c>
      <c r="F3442">
        <v>0.04</v>
      </c>
      <c r="G3442">
        <f t="shared" si="106"/>
        <v>0.02</v>
      </c>
      <c r="H3442">
        <f t="shared" si="107"/>
        <v>2.6219575890525436E-3</v>
      </c>
    </row>
    <row r="3443" spans="1:8" x14ac:dyDescent="0.25">
      <c r="A3443" s="1">
        <v>1994</v>
      </c>
      <c r="B3443" s="1" t="s">
        <v>99</v>
      </c>
      <c r="C3443" t="s">
        <v>51</v>
      </c>
      <c r="D3443">
        <v>4</v>
      </c>
      <c r="E3443">
        <v>79</v>
      </c>
      <c r="F3443">
        <v>0.01</v>
      </c>
      <c r="G3443">
        <f t="shared" si="106"/>
        <v>5.0000000000000001E-3</v>
      </c>
      <c r="H3443">
        <f t="shared" si="107"/>
        <v>6.5548939726313589E-4</v>
      </c>
    </row>
    <row r="3444" spans="1:8" x14ac:dyDescent="0.25">
      <c r="A3444" s="1">
        <v>1994</v>
      </c>
      <c r="B3444" s="1" t="s">
        <v>99</v>
      </c>
      <c r="C3444" t="s">
        <v>51</v>
      </c>
      <c r="D3444">
        <v>4</v>
      </c>
      <c r="E3444">
        <v>79</v>
      </c>
      <c r="F3444">
        <v>0.01</v>
      </c>
      <c r="G3444">
        <f t="shared" si="106"/>
        <v>5.0000000000000001E-3</v>
      </c>
      <c r="H3444">
        <f t="shared" si="107"/>
        <v>6.5548939726313589E-4</v>
      </c>
    </row>
    <row r="3445" spans="1:8" x14ac:dyDescent="0.25">
      <c r="A3445" s="1">
        <v>1994</v>
      </c>
      <c r="B3445" s="1" t="s">
        <v>99</v>
      </c>
      <c r="C3445" t="s">
        <v>51</v>
      </c>
      <c r="D3445">
        <v>4</v>
      </c>
      <c r="E3445">
        <v>79</v>
      </c>
      <c r="F3445">
        <v>7.0000000000000007E-2</v>
      </c>
      <c r="G3445">
        <f t="shared" si="106"/>
        <v>3.5000000000000003E-2</v>
      </c>
      <c r="H3445">
        <f t="shared" si="107"/>
        <v>4.588425780841952E-3</v>
      </c>
    </row>
    <row r="3446" spans="1:8" x14ac:dyDescent="0.25">
      <c r="A3446" s="1">
        <v>1994</v>
      </c>
      <c r="B3446" s="1" t="s">
        <v>99</v>
      </c>
      <c r="C3446" t="s">
        <v>51</v>
      </c>
      <c r="D3446">
        <v>4</v>
      </c>
      <c r="E3446">
        <v>79</v>
      </c>
      <c r="F3446">
        <v>0.03</v>
      </c>
      <c r="G3446">
        <f t="shared" si="106"/>
        <v>1.4999999999999999E-2</v>
      </c>
      <c r="H3446">
        <f t="shared" si="107"/>
        <v>1.9664681917894076E-3</v>
      </c>
    </row>
    <row r="3447" spans="1:8" x14ac:dyDescent="0.25">
      <c r="A3447" s="1">
        <v>1994</v>
      </c>
      <c r="B3447" s="1" t="s">
        <v>99</v>
      </c>
      <c r="C3447" t="s">
        <v>51</v>
      </c>
      <c r="D3447">
        <v>4</v>
      </c>
      <c r="E3447">
        <v>79</v>
      </c>
      <c r="F3447">
        <v>0.06</v>
      </c>
      <c r="G3447">
        <f t="shared" si="106"/>
        <v>0.03</v>
      </c>
      <c r="H3447">
        <f t="shared" si="107"/>
        <v>3.9329363835788151E-3</v>
      </c>
    </row>
    <row r="3448" spans="1:8" x14ac:dyDescent="0.25">
      <c r="A3448" s="1">
        <v>1994</v>
      </c>
      <c r="B3448" s="1" t="s">
        <v>99</v>
      </c>
      <c r="C3448" t="s">
        <v>51</v>
      </c>
      <c r="D3448">
        <v>4</v>
      </c>
      <c r="E3448">
        <v>79</v>
      </c>
      <c r="F3448">
        <v>0.2</v>
      </c>
      <c r="G3448">
        <f t="shared" si="106"/>
        <v>0.1</v>
      </c>
      <c r="H3448">
        <f t="shared" si="107"/>
        <v>1.310978794526272E-2</v>
      </c>
    </row>
    <row r="3449" spans="1:8" x14ac:dyDescent="0.25">
      <c r="A3449" s="1">
        <v>1994</v>
      </c>
      <c r="B3449" s="1" t="s">
        <v>99</v>
      </c>
      <c r="C3449" t="s">
        <v>51</v>
      </c>
      <c r="D3449">
        <v>4</v>
      </c>
      <c r="E3449">
        <v>79</v>
      </c>
      <c r="F3449">
        <v>0.15</v>
      </c>
      <c r="G3449">
        <f t="shared" si="106"/>
        <v>7.4999999999999997E-2</v>
      </c>
      <c r="H3449">
        <f t="shared" si="107"/>
        <v>9.8323409589470383E-3</v>
      </c>
    </row>
    <row r="3450" spans="1:8" x14ac:dyDescent="0.25">
      <c r="A3450" s="1">
        <v>1994</v>
      </c>
      <c r="B3450" s="1" t="s">
        <v>99</v>
      </c>
      <c r="C3450" t="s">
        <v>51</v>
      </c>
      <c r="D3450">
        <v>4</v>
      </c>
      <c r="E3450">
        <v>79</v>
      </c>
      <c r="F3450">
        <v>0.01</v>
      </c>
      <c r="G3450">
        <f t="shared" si="106"/>
        <v>5.0000000000000001E-3</v>
      </c>
      <c r="H3450">
        <f t="shared" si="107"/>
        <v>6.5548939726313589E-4</v>
      </c>
    </row>
    <row r="3451" spans="1:8" x14ac:dyDescent="0.25">
      <c r="A3451" s="1">
        <v>1994</v>
      </c>
      <c r="B3451" s="1" t="s">
        <v>99</v>
      </c>
      <c r="C3451" t="s">
        <v>51</v>
      </c>
      <c r="D3451">
        <v>4</v>
      </c>
      <c r="E3451">
        <v>79</v>
      </c>
      <c r="F3451">
        <v>0.06</v>
      </c>
      <c r="G3451">
        <f t="shared" si="106"/>
        <v>0.03</v>
      </c>
      <c r="H3451">
        <f t="shared" si="107"/>
        <v>3.9329363835788151E-3</v>
      </c>
    </row>
    <row r="3452" spans="1:8" x14ac:dyDescent="0.25">
      <c r="A3452" s="1">
        <v>1994</v>
      </c>
      <c r="B3452" s="1" t="s">
        <v>99</v>
      </c>
      <c r="C3452" t="s">
        <v>51</v>
      </c>
      <c r="D3452">
        <v>4</v>
      </c>
      <c r="E3452">
        <v>79</v>
      </c>
      <c r="F3452">
        <v>0.02</v>
      </c>
      <c r="G3452">
        <f t="shared" si="106"/>
        <v>0.01</v>
      </c>
      <c r="H3452">
        <f t="shared" si="107"/>
        <v>1.3109787945262718E-3</v>
      </c>
    </row>
    <row r="3453" spans="1:8" x14ac:dyDescent="0.25">
      <c r="A3453" s="1">
        <v>1994</v>
      </c>
      <c r="B3453" s="1" t="s">
        <v>99</v>
      </c>
      <c r="C3453" t="s">
        <v>51</v>
      </c>
      <c r="D3453">
        <v>4</v>
      </c>
      <c r="E3453">
        <v>79</v>
      </c>
      <c r="F3453">
        <v>0.02</v>
      </c>
      <c r="G3453">
        <f t="shared" si="106"/>
        <v>0.01</v>
      </c>
      <c r="H3453">
        <f t="shared" si="107"/>
        <v>1.3109787945262718E-3</v>
      </c>
    </row>
    <row r="3454" spans="1:8" x14ac:dyDescent="0.25">
      <c r="A3454" s="1">
        <v>1994</v>
      </c>
      <c r="B3454" s="1" t="s">
        <v>99</v>
      </c>
      <c r="C3454" t="s">
        <v>51</v>
      </c>
      <c r="D3454">
        <v>4</v>
      </c>
      <c r="E3454">
        <v>79</v>
      </c>
      <c r="F3454">
        <v>7.0000000000000007E-2</v>
      </c>
      <c r="G3454">
        <f t="shared" si="106"/>
        <v>3.5000000000000003E-2</v>
      </c>
      <c r="H3454">
        <f t="shared" si="107"/>
        <v>4.588425780841952E-3</v>
      </c>
    </row>
    <row r="3455" spans="1:8" x14ac:dyDescent="0.25">
      <c r="A3455" s="1">
        <v>1994</v>
      </c>
      <c r="B3455" s="1" t="s">
        <v>99</v>
      </c>
      <c r="C3455" t="s">
        <v>51</v>
      </c>
      <c r="D3455">
        <v>4</v>
      </c>
      <c r="E3455">
        <v>79</v>
      </c>
      <c r="F3455">
        <v>0.1</v>
      </c>
      <c r="G3455">
        <f t="shared" si="106"/>
        <v>0.05</v>
      </c>
      <c r="H3455">
        <f t="shared" si="107"/>
        <v>6.55489397263136E-3</v>
      </c>
    </row>
    <row r="3456" spans="1:8" x14ac:dyDescent="0.25">
      <c r="A3456" s="1">
        <v>1994</v>
      </c>
      <c r="B3456" s="1" t="s">
        <v>99</v>
      </c>
      <c r="C3456" t="s">
        <v>51</v>
      </c>
      <c r="D3456">
        <v>4</v>
      </c>
      <c r="E3456">
        <v>79</v>
      </c>
      <c r="F3456">
        <v>7.0000000000000007E-2</v>
      </c>
      <c r="G3456">
        <f t="shared" si="106"/>
        <v>3.5000000000000003E-2</v>
      </c>
      <c r="H3456">
        <f t="shared" si="107"/>
        <v>4.588425780841952E-3</v>
      </c>
    </row>
    <row r="3457" spans="1:8" x14ac:dyDescent="0.25">
      <c r="A3457" s="1">
        <v>1994</v>
      </c>
      <c r="B3457" s="1" t="s">
        <v>99</v>
      </c>
      <c r="C3457" t="s">
        <v>51</v>
      </c>
      <c r="D3457">
        <v>4</v>
      </c>
      <c r="E3457">
        <v>79</v>
      </c>
      <c r="F3457">
        <v>0.04</v>
      </c>
      <c r="G3457">
        <f t="shared" si="106"/>
        <v>0.02</v>
      </c>
      <c r="H3457">
        <f t="shared" si="107"/>
        <v>2.6219575890525436E-3</v>
      </c>
    </row>
    <row r="3458" spans="1:8" x14ac:dyDescent="0.25">
      <c r="A3458" s="1">
        <v>1994</v>
      </c>
      <c r="B3458" s="1" t="s">
        <v>99</v>
      </c>
      <c r="C3458" t="s">
        <v>51</v>
      </c>
      <c r="D3458">
        <v>4</v>
      </c>
      <c r="E3458">
        <v>79</v>
      </c>
      <c r="F3458">
        <v>0.02</v>
      </c>
      <c r="G3458">
        <f t="shared" si="106"/>
        <v>0.01</v>
      </c>
      <c r="H3458">
        <f t="shared" si="107"/>
        <v>1.3109787945262718E-3</v>
      </c>
    </row>
    <row r="3459" spans="1:8" x14ac:dyDescent="0.25">
      <c r="A3459" s="1">
        <v>1994</v>
      </c>
      <c r="B3459" s="1" t="s">
        <v>99</v>
      </c>
      <c r="C3459" t="s">
        <v>51</v>
      </c>
      <c r="D3459">
        <v>4</v>
      </c>
      <c r="E3459">
        <v>79</v>
      </c>
      <c r="F3459">
        <v>0.04</v>
      </c>
      <c r="G3459">
        <f t="shared" ref="G3459:G3522" si="108">(F3459/0.5)/4</f>
        <v>0.02</v>
      </c>
      <c r="H3459">
        <f t="shared" ref="H3459:H3522" si="109">G3459*(12.55/95.73)</f>
        <v>2.6219575890525436E-3</v>
      </c>
    </row>
    <row r="3460" spans="1:8" x14ac:dyDescent="0.25">
      <c r="A3460" s="1">
        <v>1994</v>
      </c>
      <c r="B3460" s="1" t="s">
        <v>99</v>
      </c>
      <c r="C3460" t="s">
        <v>51</v>
      </c>
      <c r="D3460">
        <v>4</v>
      </c>
      <c r="E3460">
        <v>79</v>
      </c>
      <c r="F3460">
        <v>0.01</v>
      </c>
      <c r="G3460">
        <f t="shared" si="108"/>
        <v>5.0000000000000001E-3</v>
      </c>
      <c r="H3460">
        <f t="shared" si="109"/>
        <v>6.5548939726313589E-4</v>
      </c>
    </row>
    <row r="3461" spans="1:8" x14ac:dyDescent="0.25">
      <c r="A3461" s="1">
        <v>1994</v>
      </c>
      <c r="B3461" s="1" t="s">
        <v>99</v>
      </c>
      <c r="C3461" t="s">
        <v>51</v>
      </c>
      <c r="D3461">
        <v>4</v>
      </c>
      <c r="E3461">
        <v>79</v>
      </c>
      <c r="F3461">
        <v>0.01</v>
      </c>
      <c r="G3461">
        <f t="shared" si="108"/>
        <v>5.0000000000000001E-3</v>
      </c>
      <c r="H3461">
        <f t="shared" si="109"/>
        <v>6.5548939726313589E-4</v>
      </c>
    </row>
    <row r="3462" spans="1:8" x14ac:dyDescent="0.25">
      <c r="A3462" s="1">
        <v>1994</v>
      </c>
      <c r="B3462" s="1" t="s">
        <v>99</v>
      </c>
      <c r="C3462" t="s">
        <v>51</v>
      </c>
      <c r="D3462">
        <v>4</v>
      </c>
      <c r="E3462">
        <v>79</v>
      </c>
      <c r="F3462">
        <v>7.0000000000000007E-2</v>
      </c>
      <c r="G3462">
        <f t="shared" si="108"/>
        <v>3.5000000000000003E-2</v>
      </c>
      <c r="H3462">
        <f t="shared" si="109"/>
        <v>4.588425780841952E-3</v>
      </c>
    </row>
    <row r="3463" spans="1:8" x14ac:dyDescent="0.25">
      <c r="A3463" s="1">
        <v>1994</v>
      </c>
      <c r="B3463" s="1" t="s">
        <v>99</v>
      </c>
      <c r="C3463" t="s">
        <v>51</v>
      </c>
      <c r="D3463">
        <v>4</v>
      </c>
      <c r="E3463">
        <v>79</v>
      </c>
      <c r="F3463">
        <v>0.06</v>
      </c>
      <c r="G3463">
        <f t="shared" si="108"/>
        <v>0.03</v>
      </c>
      <c r="H3463">
        <f t="shared" si="109"/>
        <v>3.9329363835788151E-3</v>
      </c>
    </row>
    <row r="3464" spans="1:8" x14ac:dyDescent="0.25">
      <c r="A3464" s="1">
        <v>1994</v>
      </c>
      <c r="B3464" s="1" t="s">
        <v>99</v>
      </c>
      <c r="C3464" t="s">
        <v>51</v>
      </c>
      <c r="D3464">
        <v>4</v>
      </c>
      <c r="E3464">
        <v>79</v>
      </c>
      <c r="F3464">
        <v>0.02</v>
      </c>
      <c r="G3464">
        <f t="shared" si="108"/>
        <v>0.01</v>
      </c>
      <c r="H3464">
        <f t="shared" si="109"/>
        <v>1.3109787945262718E-3</v>
      </c>
    </row>
    <row r="3465" spans="1:8" x14ac:dyDescent="0.25">
      <c r="A3465" s="1">
        <v>1994</v>
      </c>
      <c r="B3465" s="1" t="s">
        <v>99</v>
      </c>
      <c r="C3465" t="s">
        <v>51</v>
      </c>
      <c r="D3465">
        <v>4</v>
      </c>
      <c r="E3465">
        <v>79</v>
      </c>
      <c r="F3465">
        <v>2.0699999999999998</v>
      </c>
      <c r="G3465">
        <f t="shared" si="108"/>
        <v>1.0349999999999999</v>
      </c>
      <c r="H3465">
        <f t="shared" si="109"/>
        <v>0.13568630523346914</v>
      </c>
    </row>
    <row r="3466" spans="1:8" x14ac:dyDescent="0.25">
      <c r="A3466" s="1">
        <v>1994</v>
      </c>
      <c r="B3466" s="1" t="s">
        <v>99</v>
      </c>
      <c r="C3466" t="s">
        <v>51</v>
      </c>
      <c r="D3466">
        <v>4</v>
      </c>
      <c r="E3466">
        <v>79</v>
      </c>
      <c r="F3466">
        <v>0.1</v>
      </c>
      <c r="G3466">
        <f t="shared" si="108"/>
        <v>0.05</v>
      </c>
      <c r="H3466">
        <f t="shared" si="109"/>
        <v>6.55489397263136E-3</v>
      </c>
    </row>
    <row r="3467" spans="1:8" x14ac:dyDescent="0.25">
      <c r="A3467" s="1">
        <v>1994</v>
      </c>
      <c r="B3467" s="1" t="s">
        <v>99</v>
      </c>
      <c r="C3467" t="s">
        <v>51</v>
      </c>
      <c r="D3467">
        <v>4</v>
      </c>
      <c r="E3467">
        <v>79</v>
      </c>
      <c r="F3467">
        <v>0.01</v>
      </c>
      <c r="G3467">
        <f t="shared" si="108"/>
        <v>5.0000000000000001E-3</v>
      </c>
      <c r="H3467">
        <f t="shared" si="109"/>
        <v>6.5548939726313589E-4</v>
      </c>
    </row>
    <row r="3468" spans="1:8" x14ac:dyDescent="0.25">
      <c r="A3468" s="1">
        <v>1994</v>
      </c>
      <c r="B3468" s="1" t="s">
        <v>99</v>
      </c>
      <c r="C3468" t="s">
        <v>51</v>
      </c>
      <c r="D3468">
        <v>4</v>
      </c>
      <c r="E3468">
        <v>79</v>
      </c>
      <c r="F3468">
        <v>0.01</v>
      </c>
      <c r="G3468">
        <f t="shared" si="108"/>
        <v>5.0000000000000001E-3</v>
      </c>
      <c r="H3468">
        <f t="shared" si="109"/>
        <v>6.5548939726313589E-4</v>
      </c>
    </row>
    <row r="3469" spans="1:8" x14ac:dyDescent="0.25">
      <c r="A3469" s="1">
        <v>1994</v>
      </c>
      <c r="B3469" s="1" t="s">
        <v>99</v>
      </c>
      <c r="C3469" t="s">
        <v>51</v>
      </c>
      <c r="D3469">
        <v>4</v>
      </c>
      <c r="E3469">
        <v>79</v>
      </c>
      <c r="F3469">
        <v>0.03</v>
      </c>
      <c r="G3469">
        <f t="shared" si="108"/>
        <v>1.4999999999999999E-2</v>
      </c>
      <c r="H3469">
        <f t="shared" si="109"/>
        <v>1.9664681917894076E-3</v>
      </c>
    </row>
    <row r="3470" spans="1:8" x14ac:dyDescent="0.25">
      <c r="A3470" s="1">
        <v>1994</v>
      </c>
      <c r="B3470" s="1" t="s">
        <v>99</v>
      </c>
      <c r="C3470" t="s">
        <v>51</v>
      </c>
      <c r="D3470">
        <v>4</v>
      </c>
      <c r="E3470">
        <v>79</v>
      </c>
      <c r="F3470">
        <v>2.12</v>
      </c>
      <c r="G3470">
        <f t="shared" si="108"/>
        <v>1.06</v>
      </c>
      <c r="H3470">
        <f t="shared" si="109"/>
        <v>0.13896375221978483</v>
      </c>
    </row>
    <row r="3471" spans="1:8" x14ac:dyDescent="0.25">
      <c r="A3471" s="1">
        <v>1994</v>
      </c>
      <c r="B3471" s="1" t="s">
        <v>99</v>
      </c>
      <c r="C3471" t="s">
        <v>51</v>
      </c>
      <c r="D3471">
        <v>4</v>
      </c>
      <c r="E3471">
        <v>79</v>
      </c>
      <c r="F3471">
        <v>0.04</v>
      </c>
      <c r="G3471">
        <f t="shared" si="108"/>
        <v>0.02</v>
      </c>
      <c r="H3471">
        <f t="shared" si="109"/>
        <v>2.6219575890525436E-3</v>
      </c>
    </row>
    <row r="3472" spans="1:8" x14ac:dyDescent="0.25">
      <c r="A3472" s="1">
        <v>1994</v>
      </c>
      <c r="B3472" s="1" t="s">
        <v>99</v>
      </c>
      <c r="C3472" t="s">
        <v>51</v>
      </c>
      <c r="D3472">
        <v>4</v>
      </c>
      <c r="E3472">
        <v>79</v>
      </c>
      <c r="F3472">
        <v>3.12</v>
      </c>
      <c r="G3472">
        <f t="shared" si="108"/>
        <v>1.56</v>
      </c>
      <c r="H3472">
        <f t="shared" si="109"/>
        <v>0.20451269194609842</v>
      </c>
    </row>
    <row r="3473" spans="1:8" x14ac:dyDescent="0.25">
      <c r="A3473" s="1">
        <v>1994</v>
      </c>
      <c r="B3473" s="1" t="s">
        <v>99</v>
      </c>
      <c r="C3473" t="s">
        <v>51</v>
      </c>
      <c r="D3473">
        <v>4</v>
      </c>
      <c r="E3473">
        <v>79</v>
      </c>
      <c r="F3473">
        <v>3.6</v>
      </c>
      <c r="G3473">
        <f t="shared" si="108"/>
        <v>1.8</v>
      </c>
      <c r="H3473">
        <f t="shared" si="109"/>
        <v>0.23597618301472895</v>
      </c>
    </row>
    <row r="3474" spans="1:8" x14ac:dyDescent="0.25">
      <c r="A3474" s="1">
        <v>1994</v>
      </c>
      <c r="B3474" s="1" t="s">
        <v>99</v>
      </c>
      <c r="C3474" t="s">
        <v>51</v>
      </c>
      <c r="D3474">
        <v>4</v>
      </c>
      <c r="E3474">
        <v>79</v>
      </c>
      <c r="F3474">
        <v>0.02</v>
      </c>
      <c r="G3474">
        <f t="shared" si="108"/>
        <v>0.01</v>
      </c>
      <c r="H3474">
        <f t="shared" si="109"/>
        <v>1.3109787945262718E-3</v>
      </c>
    </row>
    <row r="3475" spans="1:8" x14ac:dyDescent="0.25">
      <c r="A3475" s="1">
        <v>1994</v>
      </c>
      <c r="B3475" s="1" t="s">
        <v>99</v>
      </c>
      <c r="C3475" t="s">
        <v>51</v>
      </c>
      <c r="D3475">
        <v>4</v>
      </c>
      <c r="E3475">
        <v>79</v>
      </c>
      <c r="F3475">
        <v>7.0000000000000007E-2</v>
      </c>
      <c r="G3475">
        <f t="shared" si="108"/>
        <v>3.5000000000000003E-2</v>
      </c>
      <c r="H3475">
        <f t="shared" si="109"/>
        <v>4.588425780841952E-3</v>
      </c>
    </row>
    <row r="3476" spans="1:8" x14ac:dyDescent="0.25">
      <c r="A3476" s="1">
        <v>1994</v>
      </c>
      <c r="B3476" s="1" t="s">
        <v>99</v>
      </c>
      <c r="C3476" t="s">
        <v>51</v>
      </c>
      <c r="D3476">
        <v>4</v>
      </c>
      <c r="E3476">
        <v>79</v>
      </c>
      <c r="F3476">
        <v>0.08</v>
      </c>
      <c r="G3476">
        <f t="shared" si="108"/>
        <v>0.04</v>
      </c>
      <c r="H3476">
        <f t="shared" si="109"/>
        <v>5.2439151781050871E-3</v>
      </c>
    </row>
    <row r="3477" spans="1:8" x14ac:dyDescent="0.25">
      <c r="A3477" s="1">
        <v>1994</v>
      </c>
      <c r="B3477" s="1" t="s">
        <v>99</v>
      </c>
      <c r="C3477" t="s">
        <v>51</v>
      </c>
      <c r="D3477">
        <v>4</v>
      </c>
      <c r="E3477">
        <v>79</v>
      </c>
      <c r="F3477">
        <v>0.68</v>
      </c>
      <c r="G3477">
        <f t="shared" si="108"/>
        <v>0.34</v>
      </c>
      <c r="H3477">
        <f t="shared" si="109"/>
        <v>4.4573279013893248E-2</v>
      </c>
    </row>
    <row r="3478" spans="1:8" x14ac:dyDescent="0.25">
      <c r="A3478" s="1">
        <v>1994</v>
      </c>
      <c r="B3478" s="1" t="s">
        <v>99</v>
      </c>
      <c r="C3478" t="s">
        <v>51</v>
      </c>
      <c r="D3478">
        <v>4</v>
      </c>
      <c r="E3478">
        <v>79</v>
      </c>
      <c r="F3478">
        <v>0.04</v>
      </c>
      <c r="G3478">
        <f t="shared" si="108"/>
        <v>0.02</v>
      </c>
      <c r="H3478">
        <f t="shared" si="109"/>
        <v>2.6219575890525436E-3</v>
      </c>
    </row>
    <row r="3479" spans="1:8" x14ac:dyDescent="0.25">
      <c r="A3479" s="1">
        <v>1994</v>
      </c>
      <c r="B3479" s="1" t="s">
        <v>99</v>
      </c>
      <c r="C3479" t="s">
        <v>51</v>
      </c>
      <c r="D3479">
        <v>4</v>
      </c>
      <c r="E3479">
        <v>79</v>
      </c>
      <c r="F3479">
        <v>0.01</v>
      </c>
      <c r="G3479">
        <f t="shared" si="108"/>
        <v>5.0000000000000001E-3</v>
      </c>
      <c r="H3479">
        <f t="shared" si="109"/>
        <v>6.5548939726313589E-4</v>
      </c>
    </row>
    <row r="3480" spans="1:8" x14ac:dyDescent="0.25">
      <c r="A3480" s="1">
        <v>1994</v>
      </c>
      <c r="B3480" s="1" t="s">
        <v>99</v>
      </c>
      <c r="C3480" t="s">
        <v>51</v>
      </c>
      <c r="D3480">
        <v>4</v>
      </c>
      <c r="E3480">
        <v>79</v>
      </c>
      <c r="F3480">
        <v>1.1499999999999999</v>
      </c>
      <c r="G3480">
        <f t="shared" si="108"/>
        <v>0.57499999999999996</v>
      </c>
      <c r="H3480">
        <f t="shared" si="109"/>
        <v>7.5381280685260621E-2</v>
      </c>
    </row>
    <row r="3481" spans="1:8" x14ac:dyDescent="0.25">
      <c r="A3481" s="1">
        <v>1994</v>
      </c>
      <c r="B3481" s="1" t="s">
        <v>99</v>
      </c>
      <c r="C3481" t="s">
        <v>51</v>
      </c>
      <c r="D3481">
        <v>4</v>
      </c>
      <c r="E3481">
        <v>79</v>
      </c>
      <c r="F3481">
        <v>0.01</v>
      </c>
      <c r="G3481">
        <f t="shared" si="108"/>
        <v>5.0000000000000001E-3</v>
      </c>
      <c r="H3481">
        <f t="shared" si="109"/>
        <v>6.5548939726313589E-4</v>
      </c>
    </row>
    <row r="3482" spans="1:8" x14ac:dyDescent="0.25">
      <c r="A3482" s="1">
        <v>1994</v>
      </c>
      <c r="B3482" s="1" t="s">
        <v>99</v>
      </c>
      <c r="C3482" t="s">
        <v>51</v>
      </c>
      <c r="D3482">
        <v>4</v>
      </c>
      <c r="E3482">
        <v>79</v>
      </c>
      <c r="F3482">
        <v>7.0000000000000007E-2</v>
      </c>
      <c r="G3482">
        <f t="shared" si="108"/>
        <v>3.5000000000000003E-2</v>
      </c>
      <c r="H3482">
        <f t="shared" si="109"/>
        <v>4.588425780841952E-3</v>
      </c>
    </row>
    <row r="3483" spans="1:8" x14ac:dyDescent="0.25">
      <c r="A3483" s="1">
        <v>1994</v>
      </c>
      <c r="B3483" s="1" t="s">
        <v>99</v>
      </c>
      <c r="C3483" t="s">
        <v>51</v>
      </c>
      <c r="D3483">
        <v>4</v>
      </c>
      <c r="E3483">
        <v>79</v>
      </c>
      <c r="F3483">
        <v>0.02</v>
      </c>
      <c r="G3483">
        <f t="shared" si="108"/>
        <v>0.01</v>
      </c>
      <c r="H3483">
        <f t="shared" si="109"/>
        <v>1.3109787945262718E-3</v>
      </c>
    </row>
    <row r="3484" spans="1:8" x14ac:dyDescent="0.25">
      <c r="A3484" s="1">
        <v>1994</v>
      </c>
      <c r="B3484" s="1" t="s">
        <v>99</v>
      </c>
      <c r="C3484" t="s">
        <v>51</v>
      </c>
      <c r="D3484">
        <v>4</v>
      </c>
      <c r="E3484">
        <v>85</v>
      </c>
      <c r="F3484">
        <v>0.19</v>
      </c>
      <c r="G3484">
        <f t="shared" si="108"/>
        <v>9.5000000000000001E-2</v>
      </c>
      <c r="H3484">
        <f t="shared" si="109"/>
        <v>1.2454298547999582E-2</v>
      </c>
    </row>
    <row r="3485" spans="1:8" x14ac:dyDescent="0.25">
      <c r="A3485" s="1">
        <v>1994</v>
      </c>
      <c r="B3485" s="1" t="s">
        <v>99</v>
      </c>
      <c r="C3485" t="s">
        <v>51</v>
      </c>
      <c r="D3485">
        <v>4</v>
      </c>
      <c r="E3485">
        <v>85</v>
      </c>
      <c r="F3485">
        <v>0.56999999999999995</v>
      </c>
      <c r="G3485">
        <f t="shared" si="108"/>
        <v>0.28499999999999998</v>
      </c>
      <c r="H3485">
        <f t="shared" si="109"/>
        <v>3.7362895643998743E-2</v>
      </c>
    </row>
    <row r="3486" spans="1:8" x14ac:dyDescent="0.25">
      <c r="A3486" s="1">
        <v>1994</v>
      </c>
      <c r="B3486" s="1" t="s">
        <v>99</v>
      </c>
      <c r="C3486" t="s">
        <v>51</v>
      </c>
      <c r="D3486">
        <v>4</v>
      </c>
      <c r="E3486">
        <v>85</v>
      </c>
      <c r="F3486">
        <v>2.0099999999999998</v>
      </c>
      <c r="G3486">
        <f t="shared" si="108"/>
        <v>1.0049999999999999</v>
      </c>
      <c r="H3486">
        <f t="shared" si="109"/>
        <v>0.13175336884989031</v>
      </c>
    </row>
    <row r="3487" spans="1:8" x14ac:dyDescent="0.25">
      <c r="A3487" s="1">
        <v>1994</v>
      </c>
      <c r="B3487" s="1" t="s">
        <v>99</v>
      </c>
      <c r="C3487" t="s">
        <v>51</v>
      </c>
      <c r="D3487">
        <v>4</v>
      </c>
      <c r="E3487">
        <v>85</v>
      </c>
      <c r="F3487">
        <v>2.0499999999999998</v>
      </c>
      <c r="G3487">
        <f t="shared" si="108"/>
        <v>1.0249999999999999</v>
      </c>
      <c r="H3487">
        <f t="shared" si="109"/>
        <v>0.13437532643894284</v>
      </c>
    </row>
    <row r="3488" spans="1:8" x14ac:dyDescent="0.25">
      <c r="A3488" s="1">
        <v>1994</v>
      </c>
      <c r="B3488" s="1" t="s">
        <v>99</v>
      </c>
      <c r="C3488" t="s">
        <v>51</v>
      </c>
      <c r="D3488">
        <v>4</v>
      </c>
      <c r="E3488">
        <v>85</v>
      </c>
      <c r="F3488">
        <v>1.81</v>
      </c>
      <c r="G3488">
        <f t="shared" si="108"/>
        <v>0.90500000000000003</v>
      </c>
      <c r="H3488">
        <f t="shared" si="109"/>
        <v>0.11864358090462761</v>
      </c>
    </row>
    <row r="3489" spans="1:8" x14ac:dyDescent="0.25">
      <c r="A3489" s="1">
        <v>1994</v>
      </c>
      <c r="B3489" s="1" t="s">
        <v>99</v>
      </c>
      <c r="C3489" t="s">
        <v>51</v>
      </c>
      <c r="D3489">
        <v>4</v>
      </c>
      <c r="E3489">
        <v>85</v>
      </c>
      <c r="F3489">
        <v>1.33</v>
      </c>
      <c r="G3489">
        <f t="shared" si="108"/>
        <v>0.66500000000000004</v>
      </c>
      <c r="H3489">
        <f t="shared" si="109"/>
        <v>8.7180089835997079E-2</v>
      </c>
    </row>
    <row r="3490" spans="1:8" x14ac:dyDescent="0.25">
      <c r="A3490" s="1">
        <v>1994</v>
      </c>
      <c r="B3490" s="1" t="s">
        <v>99</v>
      </c>
      <c r="C3490" t="s">
        <v>51</v>
      </c>
      <c r="D3490">
        <v>4</v>
      </c>
      <c r="E3490">
        <v>85</v>
      </c>
      <c r="F3490">
        <v>1.08</v>
      </c>
      <c r="G3490">
        <f t="shared" si="108"/>
        <v>0.54</v>
      </c>
      <c r="H3490">
        <f t="shared" si="109"/>
        <v>7.0792854904418681E-2</v>
      </c>
    </row>
    <row r="3491" spans="1:8" x14ac:dyDescent="0.25">
      <c r="A3491" s="1">
        <v>1994</v>
      </c>
      <c r="B3491" s="1" t="s">
        <v>99</v>
      </c>
      <c r="C3491" t="s">
        <v>51</v>
      </c>
      <c r="D3491">
        <v>4</v>
      </c>
      <c r="E3491">
        <v>85</v>
      </c>
      <c r="F3491">
        <v>1.91</v>
      </c>
      <c r="G3491">
        <f t="shared" si="108"/>
        <v>0.95499999999999996</v>
      </c>
      <c r="H3491">
        <f t="shared" si="109"/>
        <v>0.12519847487725896</v>
      </c>
    </row>
    <row r="3492" spans="1:8" x14ac:dyDescent="0.25">
      <c r="A3492" s="1">
        <v>1994</v>
      </c>
      <c r="B3492" s="1" t="s">
        <v>99</v>
      </c>
      <c r="C3492" t="s">
        <v>51</v>
      </c>
      <c r="D3492">
        <v>4</v>
      </c>
      <c r="E3492">
        <v>85</v>
      </c>
      <c r="F3492">
        <v>2.54</v>
      </c>
      <c r="G3492">
        <f t="shared" si="108"/>
        <v>1.27</v>
      </c>
      <c r="H3492">
        <f t="shared" si="109"/>
        <v>0.16649430690483652</v>
      </c>
    </row>
    <row r="3493" spans="1:8" x14ac:dyDescent="0.25">
      <c r="A3493" s="1">
        <v>1994</v>
      </c>
      <c r="B3493" s="1" t="s">
        <v>99</v>
      </c>
      <c r="C3493" t="s">
        <v>51</v>
      </c>
      <c r="D3493">
        <v>4</v>
      </c>
      <c r="E3493">
        <v>88</v>
      </c>
      <c r="F3493">
        <v>0.04</v>
      </c>
      <c r="G3493">
        <f t="shared" si="108"/>
        <v>0.02</v>
      </c>
      <c r="H3493">
        <f t="shared" si="109"/>
        <v>2.6219575890525436E-3</v>
      </c>
    </row>
    <row r="3494" spans="1:8" x14ac:dyDescent="0.25">
      <c r="A3494" s="1">
        <v>1994</v>
      </c>
      <c r="B3494" s="1" t="s">
        <v>99</v>
      </c>
      <c r="C3494" t="s">
        <v>51</v>
      </c>
      <c r="D3494">
        <v>4</v>
      </c>
      <c r="E3494">
        <v>88</v>
      </c>
      <c r="F3494">
        <v>0.41</v>
      </c>
      <c r="G3494">
        <f t="shared" si="108"/>
        <v>0.20499999999999999</v>
      </c>
      <c r="H3494">
        <f t="shared" si="109"/>
        <v>2.6875065287788571E-2</v>
      </c>
    </row>
    <row r="3495" spans="1:8" x14ac:dyDescent="0.25">
      <c r="A3495" s="1">
        <v>1994</v>
      </c>
      <c r="B3495" s="1" t="s">
        <v>99</v>
      </c>
      <c r="C3495" t="s">
        <v>51</v>
      </c>
      <c r="D3495">
        <v>4</v>
      </c>
      <c r="E3495">
        <v>88</v>
      </c>
      <c r="F3495">
        <v>0.55000000000000004</v>
      </c>
      <c r="G3495">
        <f t="shared" si="108"/>
        <v>0.27500000000000002</v>
      </c>
      <c r="H3495">
        <f t="shared" si="109"/>
        <v>3.6051916849472482E-2</v>
      </c>
    </row>
    <row r="3496" spans="1:8" x14ac:dyDescent="0.25">
      <c r="A3496" s="1">
        <v>1994</v>
      </c>
      <c r="B3496" s="1" t="s">
        <v>99</v>
      </c>
      <c r="C3496" t="s">
        <v>51</v>
      </c>
      <c r="D3496">
        <v>4</v>
      </c>
      <c r="E3496">
        <v>88</v>
      </c>
      <c r="F3496">
        <v>0.32</v>
      </c>
      <c r="G3496">
        <f t="shared" si="108"/>
        <v>0.16</v>
      </c>
      <c r="H3496">
        <f t="shared" si="109"/>
        <v>2.0975660712420349E-2</v>
      </c>
    </row>
    <row r="3497" spans="1:8" x14ac:dyDescent="0.25">
      <c r="A3497" s="1">
        <v>1999</v>
      </c>
      <c r="B3497" s="1" t="s">
        <v>99</v>
      </c>
      <c r="C3497" t="s">
        <v>51</v>
      </c>
      <c r="D3497">
        <v>1</v>
      </c>
      <c r="E3497">
        <v>29</v>
      </c>
      <c r="F3497">
        <v>0.18</v>
      </c>
      <c r="G3497">
        <f t="shared" si="108"/>
        <v>0.09</v>
      </c>
      <c r="H3497">
        <f t="shared" si="109"/>
        <v>1.1798809150736446E-2</v>
      </c>
    </row>
    <row r="3498" spans="1:8" x14ac:dyDescent="0.25">
      <c r="A3498" s="1">
        <v>1999</v>
      </c>
      <c r="B3498" s="1" t="s">
        <v>99</v>
      </c>
      <c r="C3498" t="s">
        <v>51</v>
      </c>
      <c r="D3498">
        <v>1</v>
      </c>
      <c r="E3498">
        <v>29</v>
      </c>
      <c r="F3498">
        <v>0.1</v>
      </c>
      <c r="G3498">
        <f t="shared" si="108"/>
        <v>0.05</v>
      </c>
      <c r="H3498">
        <f t="shared" si="109"/>
        <v>6.55489397263136E-3</v>
      </c>
    </row>
    <row r="3499" spans="1:8" x14ac:dyDescent="0.25">
      <c r="A3499" s="1">
        <v>1999</v>
      </c>
      <c r="B3499" s="1" t="s">
        <v>99</v>
      </c>
      <c r="C3499" t="s">
        <v>51</v>
      </c>
      <c r="D3499">
        <v>1</v>
      </c>
      <c r="E3499">
        <v>29</v>
      </c>
      <c r="F3499">
        <v>0.02</v>
      </c>
      <c r="G3499">
        <f t="shared" si="108"/>
        <v>0.01</v>
      </c>
      <c r="H3499">
        <f t="shared" si="109"/>
        <v>1.3109787945262718E-3</v>
      </c>
    </row>
    <row r="3500" spans="1:8" x14ac:dyDescent="0.25">
      <c r="A3500" s="1">
        <v>1999</v>
      </c>
      <c r="B3500" s="1" t="s">
        <v>99</v>
      </c>
      <c r="C3500" t="s">
        <v>51</v>
      </c>
      <c r="D3500">
        <v>1</v>
      </c>
      <c r="E3500">
        <v>29</v>
      </c>
      <c r="F3500">
        <v>0.65</v>
      </c>
      <c r="G3500">
        <f t="shared" si="108"/>
        <v>0.32500000000000001</v>
      </c>
      <c r="H3500">
        <f t="shared" si="109"/>
        <v>4.2606810822103838E-2</v>
      </c>
    </row>
    <row r="3501" spans="1:8" x14ac:dyDescent="0.25">
      <c r="A3501" s="1">
        <v>1999</v>
      </c>
      <c r="B3501" s="1" t="s">
        <v>99</v>
      </c>
      <c r="C3501" t="s">
        <v>51</v>
      </c>
      <c r="D3501">
        <v>1</v>
      </c>
      <c r="E3501">
        <v>29</v>
      </c>
      <c r="F3501">
        <v>0.24</v>
      </c>
      <c r="G3501">
        <f t="shared" si="108"/>
        <v>0.12</v>
      </c>
      <c r="H3501">
        <f t="shared" si="109"/>
        <v>1.5731745534315261E-2</v>
      </c>
    </row>
    <row r="3502" spans="1:8" x14ac:dyDescent="0.25">
      <c r="A3502" s="1">
        <v>1999</v>
      </c>
      <c r="B3502" s="1" t="s">
        <v>99</v>
      </c>
      <c r="C3502" t="s">
        <v>51</v>
      </c>
      <c r="D3502">
        <v>1</v>
      </c>
      <c r="E3502">
        <v>29</v>
      </c>
      <c r="F3502">
        <v>0.08</v>
      </c>
      <c r="G3502">
        <f t="shared" si="108"/>
        <v>0.04</v>
      </c>
      <c r="H3502">
        <f t="shared" si="109"/>
        <v>5.2439151781050871E-3</v>
      </c>
    </row>
    <row r="3503" spans="1:8" x14ac:dyDescent="0.25">
      <c r="A3503" s="1">
        <v>1999</v>
      </c>
      <c r="B3503" s="1" t="s">
        <v>99</v>
      </c>
      <c r="C3503" t="s">
        <v>51</v>
      </c>
      <c r="D3503">
        <v>1</v>
      </c>
      <c r="E3503">
        <v>29</v>
      </c>
      <c r="F3503">
        <v>0.09</v>
      </c>
      <c r="G3503">
        <f t="shared" si="108"/>
        <v>4.4999999999999998E-2</v>
      </c>
      <c r="H3503">
        <f t="shared" si="109"/>
        <v>5.8994045753682231E-3</v>
      </c>
    </row>
    <row r="3504" spans="1:8" x14ac:dyDescent="0.25">
      <c r="A3504" s="1">
        <v>1999</v>
      </c>
      <c r="B3504" s="1" t="s">
        <v>99</v>
      </c>
      <c r="C3504" t="s">
        <v>51</v>
      </c>
      <c r="D3504">
        <v>1</v>
      </c>
      <c r="E3504">
        <v>29</v>
      </c>
      <c r="F3504">
        <v>0.01</v>
      </c>
      <c r="G3504">
        <f t="shared" si="108"/>
        <v>5.0000000000000001E-3</v>
      </c>
      <c r="H3504">
        <f t="shared" si="109"/>
        <v>6.5548939726313589E-4</v>
      </c>
    </row>
    <row r="3505" spans="1:8" x14ac:dyDescent="0.25">
      <c r="A3505" s="1">
        <v>1999</v>
      </c>
      <c r="B3505" s="1" t="s">
        <v>99</v>
      </c>
      <c r="C3505" t="s">
        <v>51</v>
      </c>
      <c r="D3505">
        <v>1</v>
      </c>
      <c r="E3505">
        <v>29</v>
      </c>
      <c r="F3505">
        <v>0.45</v>
      </c>
      <c r="G3505">
        <f t="shared" si="108"/>
        <v>0.22500000000000001</v>
      </c>
      <c r="H3505">
        <f t="shared" si="109"/>
        <v>2.9497022876841118E-2</v>
      </c>
    </row>
    <row r="3506" spans="1:8" x14ac:dyDescent="0.25">
      <c r="A3506" s="1">
        <v>1999</v>
      </c>
      <c r="B3506" s="1" t="s">
        <v>99</v>
      </c>
      <c r="C3506" t="s">
        <v>51</v>
      </c>
      <c r="D3506">
        <v>1</v>
      </c>
      <c r="E3506">
        <v>29</v>
      </c>
      <c r="F3506">
        <v>0.06</v>
      </c>
      <c r="G3506">
        <f t="shared" si="108"/>
        <v>0.03</v>
      </c>
      <c r="H3506">
        <f t="shared" si="109"/>
        <v>3.9329363835788151E-3</v>
      </c>
    </row>
    <row r="3507" spans="1:8" x14ac:dyDescent="0.25">
      <c r="A3507" s="1">
        <v>1999</v>
      </c>
      <c r="B3507" s="1" t="s">
        <v>99</v>
      </c>
      <c r="C3507" t="s">
        <v>51</v>
      </c>
      <c r="D3507">
        <v>1</v>
      </c>
      <c r="E3507">
        <v>32</v>
      </c>
      <c r="F3507">
        <v>0.01</v>
      </c>
      <c r="G3507">
        <f t="shared" si="108"/>
        <v>5.0000000000000001E-3</v>
      </c>
      <c r="H3507">
        <f t="shared" si="109"/>
        <v>6.5548939726313589E-4</v>
      </c>
    </row>
    <row r="3508" spans="1:8" x14ac:dyDescent="0.25">
      <c r="A3508" s="1">
        <v>1999</v>
      </c>
      <c r="B3508" s="1" t="s">
        <v>99</v>
      </c>
      <c r="C3508" t="s">
        <v>51</v>
      </c>
      <c r="D3508">
        <v>1</v>
      </c>
      <c r="E3508">
        <v>32</v>
      </c>
      <c r="F3508">
        <v>0.02</v>
      </c>
      <c r="G3508">
        <f t="shared" si="108"/>
        <v>0.01</v>
      </c>
      <c r="H3508">
        <f t="shared" si="109"/>
        <v>1.3109787945262718E-3</v>
      </c>
    </row>
    <row r="3509" spans="1:8" x14ac:dyDescent="0.25">
      <c r="A3509" s="1">
        <v>1999</v>
      </c>
      <c r="B3509" s="1" t="s">
        <v>99</v>
      </c>
      <c r="C3509" t="s">
        <v>51</v>
      </c>
      <c r="D3509">
        <v>1</v>
      </c>
      <c r="E3509">
        <v>32</v>
      </c>
      <c r="F3509">
        <v>0.03</v>
      </c>
      <c r="G3509">
        <f t="shared" si="108"/>
        <v>1.4999999999999999E-2</v>
      </c>
      <c r="H3509">
        <f t="shared" si="109"/>
        <v>1.9664681917894076E-3</v>
      </c>
    </row>
    <row r="3510" spans="1:8" x14ac:dyDescent="0.25">
      <c r="A3510" s="1">
        <v>1999</v>
      </c>
      <c r="B3510" s="1" t="s">
        <v>99</v>
      </c>
      <c r="C3510" t="s">
        <v>51</v>
      </c>
      <c r="D3510">
        <v>1</v>
      </c>
      <c r="E3510">
        <v>32</v>
      </c>
      <c r="F3510">
        <v>0.05</v>
      </c>
      <c r="G3510">
        <f t="shared" si="108"/>
        <v>2.5000000000000001E-2</v>
      </c>
      <c r="H3510">
        <f t="shared" si="109"/>
        <v>3.27744698631568E-3</v>
      </c>
    </row>
    <row r="3511" spans="1:8" x14ac:dyDescent="0.25">
      <c r="A3511" s="1">
        <v>1999</v>
      </c>
      <c r="B3511" s="1" t="s">
        <v>99</v>
      </c>
      <c r="C3511" t="s">
        <v>51</v>
      </c>
      <c r="D3511">
        <v>1</v>
      </c>
      <c r="E3511">
        <v>32</v>
      </c>
      <c r="F3511">
        <v>0.05</v>
      </c>
      <c r="G3511">
        <f t="shared" si="108"/>
        <v>2.5000000000000001E-2</v>
      </c>
      <c r="H3511">
        <f t="shared" si="109"/>
        <v>3.27744698631568E-3</v>
      </c>
    </row>
    <row r="3512" spans="1:8" x14ac:dyDescent="0.25">
      <c r="A3512" s="1">
        <v>1999</v>
      </c>
      <c r="B3512" s="1" t="s">
        <v>99</v>
      </c>
      <c r="C3512" t="s">
        <v>51</v>
      </c>
      <c r="D3512">
        <v>1</v>
      </c>
      <c r="E3512">
        <v>32</v>
      </c>
      <c r="F3512">
        <v>0.02</v>
      </c>
      <c r="G3512">
        <f t="shared" si="108"/>
        <v>0.01</v>
      </c>
      <c r="H3512">
        <f t="shared" si="109"/>
        <v>1.3109787945262718E-3</v>
      </c>
    </row>
    <row r="3513" spans="1:8" x14ac:dyDescent="0.25">
      <c r="A3513" s="1">
        <v>1999</v>
      </c>
      <c r="B3513" s="1" t="s">
        <v>99</v>
      </c>
      <c r="C3513" t="s">
        <v>51</v>
      </c>
      <c r="D3513">
        <v>1</v>
      </c>
      <c r="E3513">
        <v>32</v>
      </c>
      <c r="F3513">
        <v>0.04</v>
      </c>
      <c r="G3513">
        <f t="shared" si="108"/>
        <v>0.02</v>
      </c>
      <c r="H3513">
        <f t="shared" si="109"/>
        <v>2.6219575890525436E-3</v>
      </c>
    </row>
    <row r="3514" spans="1:8" x14ac:dyDescent="0.25">
      <c r="A3514" s="1">
        <v>1999</v>
      </c>
      <c r="B3514" s="1" t="s">
        <v>99</v>
      </c>
      <c r="C3514" t="s">
        <v>51</v>
      </c>
      <c r="D3514">
        <v>1</v>
      </c>
      <c r="E3514">
        <v>32</v>
      </c>
      <c r="F3514">
        <v>0.01</v>
      </c>
      <c r="G3514">
        <f t="shared" si="108"/>
        <v>5.0000000000000001E-3</v>
      </c>
      <c r="H3514">
        <f t="shared" si="109"/>
        <v>6.5548939726313589E-4</v>
      </c>
    </row>
    <row r="3515" spans="1:8" x14ac:dyDescent="0.25">
      <c r="A3515" s="1">
        <v>1999</v>
      </c>
      <c r="B3515" s="1" t="s">
        <v>99</v>
      </c>
      <c r="C3515" t="s">
        <v>51</v>
      </c>
      <c r="D3515">
        <v>1</v>
      </c>
      <c r="E3515">
        <v>32</v>
      </c>
      <c r="F3515">
        <v>0.02</v>
      </c>
      <c r="G3515">
        <f t="shared" si="108"/>
        <v>0.01</v>
      </c>
      <c r="H3515">
        <f t="shared" si="109"/>
        <v>1.3109787945262718E-3</v>
      </c>
    </row>
    <row r="3516" spans="1:8" x14ac:dyDescent="0.25">
      <c r="A3516" s="1">
        <v>1999</v>
      </c>
      <c r="B3516" s="1" t="s">
        <v>99</v>
      </c>
      <c r="C3516" t="s">
        <v>51</v>
      </c>
      <c r="D3516">
        <v>1</v>
      </c>
      <c r="E3516">
        <v>32</v>
      </c>
      <c r="F3516">
        <v>0.02</v>
      </c>
      <c r="G3516">
        <f t="shared" si="108"/>
        <v>0.01</v>
      </c>
      <c r="H3516">
        <f t="shared" si="109"/>
        <v>1.3109787945262718E-3</v>
      </c>
    </row>
    <row r="3517" spans="1:8" x14ac:dyDescent="0.25">
      <c r="A3517" s="1">
        <v>1999</v>
      </c>
      <c r="B3517" s="1" t="s">
        <v>99</v>
      </c>
      <c r="C3517" t="s">
        <v>51</v>
      </c>
      <c r="D3517">
        <v>1</v>
      </c>
      <c r="E3517">
        <v>32</v>
      </c>
      <c r="F3517">
        <v>0.04</v>
      </c>
      <c r="G3517">
        <f t="shared" si="108"/>
        <v>0.02</v>
      </c>
      <c r="H3517">
        <f t="shared" si="109"/>
        <v>2.6219575890525436E-3</v>
      </c>
    </row>
    <row r="3518" spans="1:8" x14ac:dyDescent="0.25">
      <c r="A3518" s="1">
        <v>1999</v>
      </c>
      <c r="B3518" s="1" t="s">
        <v>99</v>
      </c>
      <c r="C3518" t="s">
        <v>51</v>
      </c>
      <c r="D3518">
        <v>1</v>
      </c>
      <c r="E3518">
        <v>32</v>
      </c>
      <c r="F3518">
        <v>0.22</v>
      </c>
      <c r="G3518">
        <f t="shared" si="108"/>
        <v>0.11</v>
      </c>
      <c r="H3518">
        <f t="shared" si="109"/>
        <v>1.442076673978899E-2</v>
      </c>
    </row>
    <row r="3519" spans="1:8" x14ac:dyDescent="0.25">
      <c r="A3519" s="1">
        <v>1999</v>
      </c>
      <c r="B3519" s="1" t="s">
        <v>99</v>
      </c>
      <c r="C3519" t="s">
        <v>51</v>
      </c>
      <c r="D3519">
        <v>1</v>
      </c>
      <c r="E3519">
        <v>32</v>
      </c>
      <c r="F3519">
        <v>0.01</v>
      </c>
      <c r="G3519">
        <f t="shared" si="108"/>
        <v>5.0000000000000001E-3</v>
      </c>
      <c r="H3519">
        <f t="shared" si="109"/>
        <v>6.5548939726313589E-4</v>
      </c>
    </row>
    <row r="3520" spans="1:8" x14ac:dyDescent="0.25">
      <c r="A3520" s="1">
        <v>1999</v>
      </c>
      <c r="B3520" s="1" t="s">
        <v>99</v>
      </c>
      <c r="C3520" t="s">
        <v>51</v>
      </c>
      <c r="D3520">
        <v>1</v>
      </c>
      <c r="E3520">
        <v>32</v>
      </c>
      <c r="F3520">
        <v>0.03</v>
      </c>
      <c r="G3520">
        <f t="shared" si="108"/>
        <v>1.4999999999999999E-2</v>
      </c>
      <c r="H3520">
        <f t="shared" si="109"/>
        <v>1.9664681917894076E-3</v>
      </c>
    </row>
    <row r="3521" spans="1:8" x14ac:dyDescent="0.25">
      <c r="A3521" s="1">
        <v>1999</v>
      </c>
      <c r="B3521" s="1" t="s">
        <v>99</v>
      </c>
      <c r="C3521" t="s">
        <v>51</v>
      </c>
      <c r="D3521">
        <v>1</v>
      </c>
      <c r="E3521">
        <v>32</v>
      </c>
      <c r="F3521">
        <v>0.14000000000000001</v>
      </c>
      <c r="G3521">
        <f t="shared" si="108"/>
        <v>7.0000000000000007E-2</v>
      </c>
      <c r="H3521">
        <f t="shared" si="109"/>
        <v>9.176851561683904E-3</v>
      </c>
    </row>
    <row r="3522" spans="1:8" x14ac:dyDescent="0.25">
      <c r="A3522" s="1">
        <v>1999</v>
      </c>
      <c r="B3522" s="1" t="s">
        <v>99</v>
      </c>
      <c r="C3522" t="s">
        <v>51</v>
      </c>
      <c r="D3522">
        <v>1</v>
      </c>
      <c r="E3522">
        <v>32</v>
      </c>
      <c r="F3522">
        <v>0.01</v>
      </c>
      <c r="G3522">
        <f t="shared" si="108"/>
        <v>5.0000000000000001E-3</v>
      </c>
      <c r="H3522">
        <f t="shared" si="109"/>
        <v>6.5548939726313589E-4</v>
      </c>
    </row>
    <row r="3523" spans="1:8" x14ac:dyDescent="0.25">
      <c r="A3523" s="1">
        <v>1999</v>
      </c>
      <c r="B3523" s="1" t="s">
        <v>99</v>
      </c>
      <c r="C3523" t="s">
        <v>51</v>
      </c>
      <c r="D3523">
        <v>1</v>
      </c>
      <c r="E3523">
        <v>33</v>
      </c>
      <c r="F3523">
        <v>0.01</v>
      </c>
      <c r="G3523">
        <f t="shared" ref="G3523:G3586" si="110">(F3523/0.5)/4</f>
        <v>5.0000000000000001E-3</v>
      </c>
      <c r="H3523">
        <f t="shared" ref="H3523:H3586" si="111">G3523*(12.55/95.73)</f>
        <v>6.5548939726313589E-4</v>
      </c>
    </row>
    <row r="3524" spans="1:8" x14ac:dyDescent="0.25">
      <c r="A3524" s="1">
        <v>1999</v>
      </c>
      <c r="B3524" s="1" t="s">
        <v>99</v>
      </c>
      <c r="C3524" t="s">
        <v>51</v>
      </c>
      <c r="D3524">
        <v>1</v>
      </c>
      <c r="E3524">
        <v>33</v>
      </c>
      <c r="F3524">
        <v>0.02</v>
      </c>
      <c r="G3524">
        <f t="shared" si="110"/>
        <v>0.01</v>
      </c>
      <c r="H3524">
        <f t="shared" si="111"/>
        <v>1.3109787945262718E-3</v>
      </c>
    </row>
    <row r="3525" spans="1:8" x14ac:dyDescent="0.25">
      <c r="A3525" s="1">
        <v>1999</v>
      </c>
      <c r="B3525" s="1" t="s">
        <v>99</v>
      </c>
      <c r="C3525" t="s">
        <v>51</v>
      </c>
      <c r="D3525">
        <v>1</v>
      </c>
      <c r="E3525">
        <v>33</v>
      </c>
      <c r="F3525">
        <v>0.01</v>
      </c>
      <c r="G3525">
        <f t="shared" si="110"/>
        <v>5.0000000000000001E-3</v>
      </c>
      <c r="H3525">
        <f t="shared" si="111"/>
        <v>6.5548939726313589E-4</v>
      </c>
    </row>
    <row r="3526" spans="1:8" x14ac:dyDescent="0.25">
      <c r="A3526" s="1">
        <v>1999</v>
      </c>
      <c r="B3526" s="1" t="s">
        <v>99</v>
      </c>
      <c r="C3526" t="s">
        <v>51</v>
      </c>
      <c r="D3526">
        <v>1</v>
      </c>
      <c r="E3526">
        <v>33</v>
      </c>
      <c r="F3526">
        <v>0.01</v>
      </c>
      <c r="G3526">
        <f t="shared" si="110"/>
        <v>5.0000000000000001E-3</v>
      </c>
      <c r="H3526">
        <f t="shared" si="111"/>
        <v>6.5548939726313589E-4</v>
      </c>
    </row>
    <row r="3527" spans="1:8" x14ac:dyDescent="0.25">
      <c r="A3527" s="1">
        <v>1999</v>
      </c>
      <c r="B3527" s="1" t="s">
        <v>99</v>
      </c>
      <c r="C3527" t="s">
        <v>51</v>
      </c>
      <c r="D3527">
        <v>1</v>
      </c>
      <c r="E3527">
        <v>34</v>
      </c>
      <c r="F3527">
        <v>0.15</v>
      </c>
      <c r="G3527">
        <f t="shared" si="110"/>
        <v>7.4999999999999997E-2</v>
      </c>
      <c r="H3527">
        <f t="shared" si="111"/>
        <v>9.8323409589470383E-3</v>
      </c>
    </row>
    <row r="3528" spans="1:8" x14ac:dyDescent="0.25">
      <c r="A3528" s="1">
        <v>1999</v>
      </c>
      <c r="B3528" s="1" t="s">
        <v>99</v>
      </c>
      <c r="C3528" t="s">
        <v>51</v>
      </c>
      <c r="D3528">
        <v>1</v>
      </c>
      <c r="E3528">
        <v>34</v>
      </c>
      <c r="F3528">
        <v>0.12</v>
      </c>
      <c r="G3528">
        <f t="shared" si="110"/>
        <v>0.06</v>
      </c>
      <c r="H3528">
        <f t="shared" si="111"/>
        <v>7.8658727671576303E-3</v>
      </c>
    </row>
    <row r="3529" spans="1:8" x14ac:dyDescent="0.25">
      <c r="A3529" s="1">
        <v>1999</v>
      </c>
      <c r="B3529" s="1" t="s">
        <v>99</v>
      </c>
      <c r="C3529" t="s">
        <v>51</v>
      </c>
      <c r="D3529">
        <v>1</v>
      </c>
      <c r="E3529">
        <v>38</v>
      </c>
      <c r="F3529">
        <v>0.98</v>
      </c>
      <c r="G3529">
        <f t="shared" si="110"/>
        <v>0.49</v>
      </c>
      <c r="H3529">
        <f t="shared" si="111"/>
        <v>6.4237960931787325E-2</v>
      </c>
    </row>
    <row r="3530" spans="1:8" x14ac:dyDescent="0.25">
      <c r="A3530" s="1">
        <v>1999</v>
      </c>
      <c r="B3530" s="1" t="s">
        <v>99</v>
      </c>
      <c r="C3530" t="s">
        <v>51</v>
      </c>
      <c r="D3530">
        <v>1</v>
      </c>
      <c r="E3530">
        <v>38</v>
      </c>
      <c r="F3530">
        <v>0.24</v>
      </c>
      <c r="G3530">
        <f t="shared" si="110"/>
        <v>0.12</v>
      </c>
      <c r="H3530">
        <f t="shared" si="111"/>
        <v>1.5731745534315261E-2</v>
      </c>
    </row>
    <row r="3531" spans="1:8" x14ac:dyDescent="0.25">
      <c r="A3531" s="1">
        <v>1999</v>
      </c>
      <c r="B3531" s="1" t="s">
        <v>99</v>
      </c>
      <c r="C3531" t="s">
        <v>51</v>
      </c>
      <c r="D3531">
        <v>1</v>
      </c>
      <c r="E3531">
        <v>38</v>
      </c>
      <c r="F3531">
        <v>3.69</v>
      </c>
      <c r="G3531">
        <f t="shared" si="110"/>
        <v>1.845</v>
      </c>
      <c r="H3531">
        <f t="shared" si="111"/>
        <v>0.24187558759009717</v>
      </c>
    </row>
    <row r="3532" spans="1:8" x14ac:dyDescent="0.25">
      <c r="A3532" s="1">
        <v>1999</v>
      </c>
      <c r="B3532" s="1" t="s">
        <v>99</v>
      </c>
      <c r="C3532" t="s">
        <v>51</v>
      </c>
      <c r="D3532">
        <v>1</v>
      </c>
      <c r="E3532">
        <v>38</v>
      </c>
      <c r="F3532">
        <v>1.73</v>
      </c>
      <c r="G3532">
        <f t="shared" si="110"/>
        <v>0.86499999999999999</v>
      </c>
      <c r="H3532">
        <f t="shared" si="111"/>
        <v>0.11339966572652252</v>
      </c>
    </row>
    <row r="3533" spans="1:8" x14ac:dyDescent="0.25">
      <c r="A3533" s="1">
        <v>1999</v>
      </c>
      <c r="B3533" s="1" t="s">
        <v>99</v>
      </c>
      <c r="C3533" t="s">
        <v>51</v>
      </c>
      <c r="D3533">
        <v>1</v>
      </c>
      <c r="E3533">
        <v>38</v>
      </c>
      <c r="F3533">
        <v>0.95</v>
      </c>
      <c r="G3533">
        <f t="shared" si="110"/>
        <v>0.47499999999999998</v>
      </c>
      <c r="H3533">
        <f t="shared" si="111"/>
        <v>6.2271492739997908E-2</v>
      </c>
    </row>
    <row r="3534" spans="1:8" x14ac:dyDescent="0.25">
      <c r="A3534" s="1">
        <v>1999</v>
      </c>
      <c r="B3534" s="1" t="s">
        <v>99</v>
      </c>
      <c r="C3534" t="s">
        <v>51</v>
      </c>
      <c r="D3534">
        <v>1</v>
      </c>
      <c r="E3534">
        <v>38</v>
      </c>
      <c r="F3534">
        <v>2.0699999999999998</v>
      </c>
      <c r="G3534">
        <f t="shared" si="110"/>
        <v>1.0349999999999999</v>
      </c>
      <c r="H3534">
        <f t="shared" si="111"/>
        <v>0.13568630523346914</v>
      </c>
    </row>
    <row r="3535" spans="1:8" x14ac:dyDescent="0.25">
      <c r="A3535" s="1">
        <v>1999</v>
      </c>
      <c r="B3535" s="1" t="s">
        <v>99</v>
      </c>
      <c r="C3535" t="s">
        <v>51</v>
      </c>
      <c r="D3535">
        <v>1</v>
      </c>
      <c r="E3535">
        <v>38</v>
      </c>
      <c r="F3535">
        <v>1.34</v>
      </c>
      <c r="G3535">
        <f t="shared" si="110"/>
        <v>0.67</v>
      </c>
      <c r="H3535">
        <f t="shared" si="111"/>
        <v>8.7835579233260214E-2</v>
      </c>
    </row>
    <row r="3536" spans="1:8" x14ac:dyDescent="0.25">
      <c r="A3536" s="1">
        <v>1999</v>
      </c>
      <c r="B3536" s="1" t="s">
        <v>99</v>
      </c>
      <c r="C3536" t="s">
        <v>51</v>
      </c>
      <c r="D3536">
        <v>1</v>
      </c>
      <c r="E3536">
        <v>38</v>
      </c>
      <c r="F3536">
        <v>1.08</v>
      </c>
      <c r="G3536">
        <f t="shared" si="110"/>
        <v>0.54</v>
      </c>
      <c r="H3536">
        <f t="shared" si="111"/>
        <v>7.0792854904418681E-2</v>
      </c>
    </row>
    <row r="3537" spans="1:8" x14ac:dyDescent="0.25">
      <c r="A3537" s="1">
        <v>1999</v>
      </c>
      <c r="B3537" s="1" t="s">
        <v>99</v>
      </c>
      <c r="C3537" t="s">
        <v>51</v>
      </c>
      <c r="D3537">
        <v>1</v>
      </c>
      <c r="E3537">
        <v>38</v>
      </c>
      <c r="F3537">
        <v>1.1599999999999999</v>
      </c>
      <c r="G3537">
        <f t="shared" si="110"/>
        <v>0.57999999999999996</v>
      </c>
      <c r="H3537">
        <f t="shared" si="111"/>
        <v>7.6036770082523769E-2</v>
      </c>
    </row>
    <row r="3538" spans="1:8" x14ac:dyDescent="0.25">
      <c r="A3538" s="1">
        <v>1999</v>
      </c>
      <c r="B3538" s="1" t="s">
        <v>99</v>
      </c>
      <c r="C3538" t="s">
        <v>51</v>
      </c>
      <c r="D3538">
        <v>1</v>
      </c>
      <c r="E3538">
        <v>38</v>
      </c>
      <c r="F3538">
        <v>1.54</v>
      </c>
      <c r="G3538">
        <f t="shared" si="110"/>
        <v>0.77</v>
      </c>
      <c r="H3538">
        <f t="shared" si="111"/>
        <v>0.10094536717852294</v>
      </c>
    </row>
    <row r="3539" spans="1:8" x14ac:dyDescent="0.25">
      <c r="A3539" s="1">
        <v>1999</v>
      </c>
      <c r="B3539" s="1" t="s">
        <v>99</v>
      </c>
      <c r="C3539" t="s">
        <v>51</v>
      </c>
      <c r="D3539">
        <v>1</v>
      </c>
      <c r="E3539">
        <v>38</v>
      </c>
      <c r="F3539">
        <v>0.38</v>
      </c>
      <c r="G3539">
        <f t="shared" si="110"/>
        <v>0.19</v>
      </c>
      <c r="H3539">
        <f t="shared" si="111"/>
        <v>2.4908597095999165E-2</v>
      </c>
    </row>
    <row r="3540" spans="1:8" x14ac:dyDescent="0.25">
      <c r="A3540" s="1">
        <v>1999</v>
      </c>
      <c r="B3540" s="1" t="s">
        <v>99</v>
      </c>
      <c r="C3540" t="s">
        <v>51</v>
      </c>
      <c r="D3540">
        <v>1</v>
      </c>
      <c r="E3540">
        <v>38</v>
      </c>
      <c r="F3540">
        <v>2.27</v>
      </c>
      <c r="G3540">
        <f t="shared" si="110"/>
        <v>1.135</v>
      </c>
      <c r="H3540">
        <f t="shared" si="111"/>
        <v>0.14879609317873185</v>
      </c>
    </row>
    <row r="3541" spans="1:8" x14ac:dyDescent="0.25">
      <c r="A3541" s="1">
        <v>1999</v>
      </c>
      <c r="B3541" s="1" t="s">
        <v>99</v>
      </c>
      <c r="C3541" t="s">
        <v>51</v>
      </c>
      <c r="D3541">
        <v>1</v>
      </c>
      <c r="E3541">
        <v>38</v>
      </c>
      <c r="F3541">
        <v>1.69</v>
      </c>
      <c r="G3541">
        <f t="shared" si="110"/>
        <v>0.84499999999999997</v>
      </c>
      <c r="H3541">
        <f t="shared" si="111"/>
        <v>0.11077770813746997</v>
      </c>
    </row>
    <row r="3542" spans="1:8" x14ac:dyDescent="0.25">
      <c r="A3542" s="1">
        <v>1999</v>
      </c>
      <c r="B3542" s="1" t="s">
        <v>99</v>
      </c>
      <c r="C3542" t="s">
        <v>51</v>
      </c>
      <c r="D3542">
        <v>1</v>
      </c>
      <c r="E3542">
        <v>38</v>
      </c>
      <c r="F3542">
        <v>1.4</v>
      </c>
      <c r="G3542">
        <f t="shared" si="110"/>
        <v>0.7</v>
      </c>
      <c r="H3542">
        <f t="shared" si="111"/>
        <v>9.1768515616839019E-2</v>
      </c>
    </row>
    <row r="3543" spans="1:8" x14ac:dyDescent="0.25">
      <c r="A3543" s="1">
        <v>1999</v>
      </c>
      <c r="B3543" s="1" t="s">
        <v>99</v>
      </c>
      <c r="C3543" t="s">
        <v>51</v>
      </c>
      <c r="D3543">
        <v>1</v>
      </c>
      <c r="E3543">
        <v>38</v>
      </c>
      <c r="F3543">
        <v>1.4</v>
      </c>
      <c r="G3543">
        <f t="shared" si="110"/>
        <v>0.7</v>
      </c>
      <c r="H3543">
        <f t="shared" si="111"/>
        <v>9.1768515616839019E-2</v>
      </c>
    </row>
    <row r="3544" spans="1:8" x14ac:dyDescent="0.25">
      <c r="A3544" s="1">
        <v>1999</v>
      </c>
      <c r="B3544" s="1" t="s">
        <v>99</v>
      </c>
      <c r="C3544" t="s">
        <v>51</v>
      </c>
      <c r="D3544">
        <v>1</v>
      </c>
      <c r="E3544">
        <v>38</v>
      </c>
      <c r="F3544">
        <v>1.61</v>
      </c>
      <c r="G3544">
        <f t="shared" si="110"/>
        <v>0.80500000000000005</v>
      </c>
      <c r="H3544">
        <f t="shared" si="111"/>
        <v>0.10553379295936489</v>
      </c>
    </row>
    <row r="3545" spans="1:8" x14ac:dyDescent="0.25">
      <c r="A3545" s="1">
        <v>1999</v>
      </c>
      <c r="B3545" s="1" t="s">
        <v>99</v>
      </c>
      <c r="C3545" t="s">
        <v>51</v>
      </c>
      <c r="D3545">
        <v>1</v>
      </c>
      <c r="E3545">
        <v>38</v>
      </c>
      <c r="F3545">
        <v>0.57999999999999996</v>
      </c>
      <c r="G3545">
        <f t="shared" si="110"/>
        <v>0.28999999999999998</v>
      </c>
      <c r="H3545">
        <f t="shared" si="111"/>
        <v>3.8018385041261885E-2</v>
      </c>
    </row>
    <row r="3546" spans="1:8" x14ac:dyDescent="0.25">
      <c r="A3546" s="1">
        <v>1999</v>
      </c>
      <c r="B3546" s="1" t="s">
        <v>99</v>
      </c>
      <c r="C3546" t="s">
        <v>51</v>
      </c>
      <c r="D3546">
        <v>1</v>
      </c>
      <c r="E3546">
        <v>38</v>
      </c>
      <c r="F3546">
        <v>2.96</v>
      </c>
      <c r="G3546">
        <f t="shared" si="110"/>
        <v>1.48</v>
      </c>
      <c r="H3546">
        <f t="shared" si="111"/>
        <v>0.19402486158988824</v>
      </c>
    </row>
    <row r="3547" spans="1:8" x14ac:dyDescent="0.25">
      <c r="A3547" s="1">
        <v>1999</v>
      </c>
      <c r="B3547" s="1" t="s">
        <v>99</v>
      </c>
      <c r="C3547" t="s">
        <v>51</v>
      </c>
      <c r="D3547">
        <v>1</v>
      </c>
      <c r="E3547">
        <v>40</v>
      </c>
      <c r="F3547">
        <v>2.0099999999999998</v>
      </c>
      <c r="G3547">
        <f t="shared" si="110"/>
        <v>1.0049999999999999</v>
      </c>
      <c r="H3547">
        <f t="shared" si="111"/>
        <v>0.13175336884989031</v>
      </c>
    </row>
    <row r="3548" spans="1:8" x14ac:dyDescent="0.25">
      <c r="A3548" s="1">
        <v>1999</v>
      </c>
      <c r="B3548" s="1" t="s">
        <v>99</v>
      </c>
      <c r="C3548" t="s">
        <v>51</v>
      </c>
      <c r="D3548">
        <v>1</v>
      </c>
      <c r="E3548">
        <v>40</v>
      </c>
      <c r="F3548">
        <v>1.47</v>
      </c>
      <c r="G3548">
        <f t="shared" si="110"/>
        <v>0.73499999999999999</v>
      </c>
      <c r="H3548">
        <f t="shared" si="111"/>
        <v>9.6356941397680987E-2</v>
      </c>
    </row>
    <row r="3549" spans="1:8" x14ac:dyDescent="0.25">
      <c r="A3549" s="1">
        <v>1999</v>
      </c>
      <c r="B3549" s="1" t="s">
        <v>99</v>
      </c>
      <c r="C3549" t="s">
        <v>51</v>
      </c>
      <c r="D3549">
        <v>1</v>
      </c>
      <c r="E3549">
        <v>40</v>
      </c>
      <c r="F3549">
        <v>1.41</v>
      </c>
      <c r="G3549">
        <f t="shared" si="110"/>
        <v>0.70499999999999996</v>
      </c>
      <c r="H3549">
        <f t="shared" si="111"/>
        <v>9.2424005014102167E-2</v>
      </c>
    </row>
    <row r="3550" spans="1:8" x14ac:dyDescent="0.25">
      <c r="A3550" s="1">
        <v>1999</v>
      </c>
      <c r="B3550" s="1" t="s">
        <v>99</v>
      </c>
      <c r="C3550" t="s">
        <v>51</v>
      </c>
      <c r="D3550">
        <v>1</v>
      </c>
      <c r="E3550">
        <v>40</v>
      </c>
      <c r="F3550">
        <v>0.76</v>
      </c>
      <c r="G3550">
        <f t="shared" si="110"/>
        <v>0.38</v>
      </c>
      <c r="H3550">
        <f t="shared" si="111"/>
        <v>4.9817194191998329E-2</v>
      </c>
    </row>
    <row r="3551" spans="1:8" x14ac:dyDescent="0.25">
      <c r="A3551" s="1">
        <v>1999</v>
      </c>
      <c r="B3551" s="1" t="s">
        <v>99</v>
      </c>
      <c r="C3551" t="s">
        <v>51</v>
      </c>
      <c r="D3551">
        <v>1</v>
      </c>
      <c r="E3551">
        <v>40</v>
      </c>
      <c r="F3551">
        <v>0.95</v>
      </c>
      <c r="G3551">
        <f t="shared" si="110"/>
        <v>0.47499999999999998</v>
      </c>
      <c r="H3551">
        <f t="shared" si="111"/>
        <v>6.2271492739997908E-2</v>
      </c>
    </row>
    <row r="3552" spans="1:8" x14ac:dyDescent="0.25">
      <c r="A3552" s="1">
        <v>1999</v>
      </c>
      <c r="B3552" s="1" t="s">
        <v>99</v>
      </c>
      <c r="C3552" t="s">
        <v>51</v>
      </c>
      <c r="D3552">
        <v>1</v>
      </c>
      <c r="E3552">
        <v>40</v>
      </c>
      <c r="F3552">
        <v>0.2</v>
      </c>
      <c r="G3552">
        <f t="shared" si="110"/>
        <v>0.1</v>
      </c>
      <c r="H3552">
        <f t="shared" si="111"/>
        <v>1.310978794526272E-2</v>
      </c>
    </row>
    <row r="3553" spans="1:8" x14ac:dyDescent="0.25">
      <c r="A3553" s="1">
        <v>1999</v>
      </c>
      <c r="B3553" s="1" t="s">
        <v>99</v>
      </c>
      <c r="C3553" t="s">
        <v>51</v>
      </c>
      <c r="D3553">
        <v>1</v>
      </c>
      <c r="E3553">
        <v>40</v>
      </c>
      <c r="F3553">
        <v>0.66</v>
      </c>
      <c r="G3553">
        <f t="shared" si="110"/>
        <v>0.33</v>
      </c>
      <c r="H3553">
        <f t="shared" si="111"/>
        <v>4.3262300219366973E-2</v>
      </c>
    </row>
    <row r="3554" spans="1:8" x14ac:dyDescent="0.25">
      <c r="A3554" s="1">
        <v>1999</v>
      </c>
      <c r="B3554" s="1" t="s">
        <v>99</v>
      </c>
      <c r="C3554" t="s">
        <v>51</v>
      </c>
      <c r="D3554">
        <v>1</v>
      </c>
      <c r="E3554">
        <v>40</v>
      </c>
      <c r="F3554">
        <v>5.41</v>
      </c>
      <c r="G3554">
        <f t="shared" si="110"/>
        <v>2.7050000000000001</v>
      </c>
      <c r="H3554">
        <f t="shared" si="111"/>
        <v>0.35461976391935657</v>
      </c>
    </row>
    <row r="3555" spans="1:8" x14ac:dyDescent="0.25">
      <c r="A3555" s="1">
        <v>1999</v>
      </c>
      <c r="B3555" s="1" t="s">
        <v>99</v>
      </c>
      <c r="C3555" t="s">
        <v>51</v>
      </c>
      <c r="D3555">
        <v>1</v>
      </c>
      <c r="E3555">
        <v>40</v>
      </c>
      <c r="F3555">
        <v>0.56999999999999995</v>
      </c>
      <c r="G3555">
        <f t="shared" si="110"/>
        <v>0.28499999999999998</v>
      </c>
      <c r="H3555">
        <f t="shared" si="111"/>
        <v>3.7362895643998743E-2</v>
      </c>
    </row>
    <row r="3556" spans="1:8" x14ac:dyDescent="0.25">
      <c r="A3556" s="1">
        <v>1999</v>
      </c>
      <c r="B3556" s="1" t="s">
        <v>99</v>
      </c>
      <c r="C3556" t="s">
        <v>51</v>
      </c>
      <c r="D3556">
        <v>1</v>
      </c>
      <c r="E3556">
        <v>40</v>
      </c>
      <c r="F3556">
        <v>0.79</v>
      </c>
      <c r="G3556">
        <f t="shared" si="110"/>
        <v>0.39500000000000002</v>
      </c>
      <c r="H3556">
        <f t="shared" si="111"/>
        <v>5.1783662383787739E-2</v>
      </c>
    </row>
    <row r="3557" spans="1:8" x14ac:dyDescent="0.25">
      <c r="A3557" s="1">
        <v>1999</v>
      </c>
      <c r="B3557" s="1" t="s">
        <v>99</v>
      </c>
      <c r="C3557" t="s">
        <v>51</v>
      </c>
      <c r="D3557">
        <v>1</v>
      </c>
      <c r="E3557">
        <v>40</v>
      </c>
      <c r="F3557">
        <v>1.54</v>
      </c>
      <c r="G3557">
        <f t="shared" si="110"/>
        <v>0.77</v>
      </c>
      <c r="H3557">
        <f t="shared" si="111"/>
        <v>0.10094536717852294</v>
      </c>
    </row>
    <row r="3558" spans="1:8" x14ac:dyDescent="0.25">
      <c r="A3558" s="1">
        <v>1999</v>
      </c>
      <c r="B3558" s="1" t="s">
        <v>99</v>
      </c>
      <c r="C3558" t="s">
        <v>51</v>
      </c>
      <c r="D3558">
        <v>1</v>
      </c>
      <c r="E3558">
        <v>40</v>
      </c>
      <c r="F3558">
        <v>1.89</v>
      </c>
      <c r="G3558">
        <f t="shared" si="110"/>
        <v>0.94499999999999995</v>
      </c>
      <c r="H3558">
        <f t="shared" si="111"/>
        <v>0.12388749608273268</v>
      </c>
    </row>
    <row r="3559" spans="1:8" x14ac:dyDescent="0.25">
      <c r="A3559" s="1">
        <v>1999</v>
      </c>
      <c r="B3559" s="1" t="s">
        <v>99</v>
      </c>
      <c r="C3559" t="s">
        <v>51</v>
      </c>
      <c r="D3559">
        <v>1</v>
      </c>
      <c r="E3559">
        <v>40</v>
      </c>
      <c r="F3559">
        <v>0.11</v>
      </c>
      <c r="G3559">
        <f t="shared" si="110"/>
        <v>5.5E-2</v>
      </c>
      <c r="H3559">
        <f t="shared" si="111"/>
        <v>7.2103833698944951E-3</v>
      </c>
    </row>
    <row r="3560" spans="1:8" x14ac:dyDescent="0.25">
      <c r="A3560" s="1">
        <v>1999</v>
      </c>
      <c r="B3560" s="1" t="s">
        <v>99</v>
      </c>
      <c r="C3560" t="s">
        <v>51</v>
      </c>
      <c r="D3560">
        <v>1</v>
      </c>
      <c r="E3560">
        <v>40</v>
      </c>
      <c r="F3560">
        <v>1.99</v>
      </c>
      <c r="G3560">
        <f t="shared" si="110"/>
        <v>0.995</v>
      </c>
      <c r="H3560">
        <f t="shared" si="111"/>
        <v>0.13044239005536404</v>
      </c>
    </row>
    <row r="3561" spans="1:8" x14ac:dyDescent="0.25">
      <c r="A3561" s="1">
        <v>1999</v>
      </c>
      <c r="B3561" s="1" t="s">
        <v>99</v>
      </c>
      <c r="C3561" t="s">
        <v>51</v>
      </c>
      <c r="D3561">
        <v>1</v>
      </c>
      <c r="E3561">
        <v>40</v>
      </c>
      <c r="F3561">
        <v>1.63</v>
      </c>
      <c r="G3561">
        <f t="shared" si="110"/>
        <v>0.81499999999999995</v>
      </c>
      <c r="H3561">
        <f t="shared" si="111"/>
        <v>0.10684477175389115</v>
      </c>
    </row>
    <row r="3562" spans="1:8" x14ac:dyDescent="0.25">
      <c r="A3562" s="1">
        <v>1999</v>
      </c>
      <c r="B3562" s="1" t="s">
        <v>99</v>
      </c>
      <c r="C3562" t="s">
        <v>51</v>
      </c>
      <c r="D3562">
        <v>1</v>
      </c>
      <c r="E3562">
        <v>40</v>
      </c>
      <c r="F3562">
        <v>0.67</v>
      </c>
      <c r="G3562">
        <f t="shared" si="110"/>
        <v>0.33500000000000002</v>
      </c>
      <c r="H3562">
        <f t="shared" si="111"/>
        <v>4.3917789616630107E-2</v>
      </c>
    </row>
    <row r="3563" spans="1:8" x14ac:dyDescent="0.25">
      <c r="A3563" s="1">
        <v>1999</v>
      </c>
      <c r="B3563" s="1" t="s">
        <v>99</v>
      </c>
      <c r="C3563" t="s">
        <v>51</v>
      </c>
      <c r="D3563">
        <v>1</v>
      </c>
      <c r="E3563">
        <v>40</v>
      </c>
      <c r="F3563">
        <v>1.89</v>
      </c>
      <c r="G3563">
        <f t="shared" si="110"/>
        <v>0.94499999999999995</v>
      </c>
      <c r="H3563">
        <f t="shared" si="111"/>
        <v>0.12388749608273268</v>
      </c>
    </row>
    <row r="3564" spans="1:8" x14ac:dyDescent="0.25">
      <c r="A3564" s="1">
        <v>1999</v>
      </c>
      <c r="B3564" s="1" t="s">
        <v>99</v>
      </c>
      <c r="C3564" t="s">
        <v>51</v>
      </c>
      <c r="D3564">
        <v>1</v>
      </c>
      <c r="E3564">
        <v>40</v>
      </c>
      <c r="F3564">
        <v>0.92</v>
      </c>
      <c r="G3564">
        <f t="shared" si="110"/>
        <v>0.46</v>
      </c>
      <c r="H3564">
        <f t="shared" si="111"/>
        <v>6.0305024548208505E-2</v>
      </c>
    </row>
    <row r="3565" spans="1:8" x14ac:dyDescent="0.25">
      <c r="A3565" s="1">
        <v>1999</v>
      </c>
      <c r="B3565" s="1" t="s">
        <v>99</v>
      </c>
      <c r="C3565" t="s">
        <v>51</v>
      </c>
      <c r="D3565">
        <v>1</v>
      </c>
      <c r="E3565">
        <v>41</v>
      </c>
      <c r="F3565">
        <v>1.89</v>
      </c>
      <c r="G3565">
        <f t="shared" si="110"/>
        <v>0.94499999999999995</v>
      </c>
      <c r="H3565">
        <f t="shared" si="111"/>
        <v>0.12388749608273268</v>
      </c>
    </row>
    <row r="3566" spans="1:8" x14ac:dyDescent="0.25">
      <c r="A3566" s="1">
        <v>1999</v>
      </c>
      <c r="B3566" s="1" t="s">
        <v>99</v>
      </c>
      <c r="C3566" t="s">
        <v>51</v>
      </c>
      <c r="D3566">
        <v>1</v>
      </c>
      <c r="E3566">
        <v>53</v>
      </c>
      <c r="F3566">
        <v>0.35</v>
      </c>
      <c r="G3566">
        <f t="shared" si="110"/>
        <v>0.17499999999999999</v>
      </c>
      <c r="H3566">
        <f t="shared" si="111"/>
        <v>2.2942128904209755E-2</v>
      </c>
    </row>
    <row r="3567" spans="1:8" x14ac:dyDescent="0.25">
      <c r="A3567" s="1">
        <v>1999</v>
      </c>
      <c r="B3567" s="1" t="s">
        <v>99</v>
      </c>
      <c r="C3567" t="s">
        <v>51</v>
      </c>
      <c r="D3567">
        <v>1</v>
      </c>
      <c r="E3567">
        <v>53</v>
      </c>
      <c r="F3567">
        <v>0.02</v>
      </c>
      <c r="G3567">
        <f t="shared" si="110"/>
        <v>0.01</v>
      </c>
      <c r="H3567">
        <f t="shared" si="111"/>
        <v>1.3109787945262718E-3</v>
      </c>
    </row>
    <row r="3568" spans="1:8" x14ac:dyDescent="0.25">
      <c r="A3568" s="1">
        <v>1999</v>
      </c>
      <c r="B3568" s="1" t="s">
        <v>99</v>
      </c>
      <c r="C3568" t="s">
        <v>51</v>
      </c>
      <c r="D3568">
        <v>1</v>
      </c>
      <c r="E3568">
        <v>53</v>
      </c>
      <c r="F3568">
        <v>0.01</v>
      </c>
      <c r="G3568">
        <f t="shared" si="110"/>
        <v>5.0000000000000001E-3</v>
      </c>
      <c r="H3568">
        <f t="shared" si="111"/>
        <v>6.5548939726313589E-4</v>
      </c>
    </row>
    <row r="3569" spans="1:8" x14ac:dyDescent="0.25">
      <c r="A3569" s="1">
        <v>1999</v>
      </c>
      <c r="B3569" s="1" t="s">
        <v>99</v>
      </c>
      <c r="C3569" t="s">
        <v>51</v>
      </c>
      <c r="D3569">
        <v>1</v>
      </c>
      <c r="E3569">
        <v>53</v>
      </c>
      <c r="F3569">
        <v>0.04</v>
      </c>
      <c r="G3569">
        <f t="shared" si="110"/>
        <v>0.02</v>
      </c>
      <c r="H3569">
        <f t="shared" si="111"/>
        <v>2.6219575890525436E-3</v>
      </c>
    </row>
    <row r="3570" spans="1:8" x14ac:dyDescent="0.25">
      <c r="A3570" s="1">
        <v>1999</v>
      </c>
      <c r="B3570" s="1" t="s">
        <v>99</v>
      </c>
      <c r="C3570" t="s">
        <v>51</v>
      </c>
      <c r="D3570">
        <v>1</v>
      </c>
      <c r="E3570">
        <v>54</v>
      </c>
      <c r="F3570">
        <v>0.01</v>
      </c>
      <c r="G3570">
        <f t="shared" si="110"/>
        <v>5.0000000000000001E-3</v>
      </c>
      <c r="H3570">
        <f t="shared" si="111"/>
        <v>6.5548939726313589E-4</v>
      </c>
    </row>
    <row r="3571" spans="1:8" x14ac:dyDescent="0.25">
      <c r="A3571" s="1">
        <v>1999</v>
      </c>
      <c r="B3571" s="1" t="s">
        <v>99</v>
      </c>
      <c r="C3571" t="s">
        <v>51</v>
      </c>
      <c r="D3571">
        <v>1</v>
      </c>
      <c r="E3571">
        <v>54</v>
      </c>
      <c r="F3571">
        <v>0.66</v>
      </c>
      <c r="G3571">
        <f t="shared" si="110"/>
        <v>0.33</v>
      </c>
      <c r="H3571">
        <f t="shared" si="111"/>
        <v>4.3262300219366973E-2</v>
      </c>
    </row>
    <row r="3572" spans="1:8" x14ac:dyDescent="0.25">
      <c r="A3572" s="1">
        <v>1999</v>
      </c>
      <c r="B3572" s="1" t="s">
        <v>99</v>
      </c>
      <c r="C3572" t="s">
        <v>51</v>
      </c>
      <c r="D3572">
        <v>1</v>
      </c>
      <c r="E3572">
        <v>54</v>
      </c>
      <c r="F3572">
        <v>0.01</v>
      </c>
      <c r="G3572">
        <f t="shared" si="110"/>
        <v>5.0000000000000001E-3</v>
      </c>
      <c r="H3572">
        <f t="shared" si="111"/>
        <v>6.5548939726313589E-4</v>
      </c>
    </row>
    <row r="3573" spans="1:8" x14ac:dyDescent="0.25">
      <c r="A3573" s="1">
        <v>1999</v>
      </c>
      <c r="B3573" s="1" t="s">
        <v>99</v>
      </c>
      <c r="C3573" t="s">
        <v>51</v>
      </c>
      <c r="D3573">
        <v>1</v>
      </c>
      <c r="E3573">
        <v>54</v>
      </c>
      <c r="F3573">
        <v>0.66</v>
      </c>
      <c r="G3573">
        <f t="shared" si="110"/>
        <v>0.33</v>
      </c>
      <c r="H3573">
        <f t="shared" si="111"/>
        <v>4.3262300219366973E-2</v>
      </c>
    </row>
    <row r="3574" spans="1:8" x14ac:dyDescent="0.25">
      <c r="A3574" s="1">
        <v>1999</v>
      </c>
      <c r="B3574" s="1" t="s">
        <v>99</v>
      </c>
      <c r="C3574" t="s">
        <v>51</v>
      </c>
      <c r="D3574">
        <v>1</v>
      </c>
      <c r="E3574">
        <v>54</v>
      </c>
      <c r="F3574">
        <v>0.02</v>
      </c>
      <c r="G3574">
        <f t="shared" si="110"/>
        <v>0.01</v>
      </c>
      <c r="H3574">
        <f t="shared" si="111"/>
        <v>1.3109787945262718E-3</v>
      </c>
    </row>
    <row r="3575" spans="1:8" x14ac:dyDescent="0.25">
      <c r="A3575" s="1">
        <v>1999</v>
      </c>
      <c r="B3575" s="1" t="s">
        <v>99</v>
      </c>
      <c r="C3575" t="s">
        <v>51</v>
      </c>
      <c r="D3575">
        <v>1</v>
      </c>
      <c r="E3575">
        <v>54</v>
      </c>
      <c r="F3575">
        <v>0.01</v>
      </c>
      <c r="G3575">
        <f t="shared" si="110"/>
        <v>5.0000000000000001E-3</v>
      </c>
      <c r="H3575">
        <f t="shared" si="111"/>
        <v>6.5548939726313589E-4</v>
      </c>
    </row>
    <row r="3576" spans="1:8" x14ac:dyDescent="0.25">
      <c r="A3576" s="1">
        <v>1999</v>
      </c>
      <c r="B3576" s="1" t="s">
        <v>99</v>
      </c>
      <c r="C3576" t="s">
        <v>51</v>
      </c>
      <c r="D3576">
        <v>1</v>
      </c>
      <c r="E3576">
        <v>54</v>
      </c>
      <c r="F3576">
        <v>0.01</v>
      </c>
      <c r="G3576">
        <f t="shared" si="110"/>
        <v>5.0000000000000001E-3</v>
      </c>
      <c r="H3576">
        <f t="shared" si="111"/>
        <v>6.5548939726313589E-4</v>
      </c>
    </row>
    <row r="3577" spans="1:8" x14ac:dyDescent="0.25">
      <c r="A3577" s="1">
        <v>1999</v>
      </c>
      <c r="B3577" s="1" t="s">
        <v>99</v>
      </c>
      <c r="C3577" t="s">
        <v>51</v>
      </c>
      <c r="D3577">
        <v>1</v>
      </c>
      <c r="E3577">
        <v>54</v>
      </c>
      <c r="F3577">
        <v>0.01</v>
      </c>
      <c r="G3577">
        <f t="shared" si="110"/>
        <v>5.0000000000000001E-3</v>
      </c>
      <c r="H3577">
        <f t="shared" si="111"/>
        <v>6.5548939726313589E-4</v>
      </c>
    </row>
    <row r="3578" spans="1:8" x14ac:dyDescent="0.25">
      <c r="A3578" s="1">
        <v>1999</v>
      </c>
      <c r="B3578" s="1" t="s">
        <v>99</v>
      </c>
      <c r="C3578" t="s">
        <v>51</v>
      </c>
      <c r="D3578">
        <v>1</v>
      </c>
      <c r="E3578">
        <v>54</v>
      </c>
      <c r="F3578">
        <v>0.05</v>
      </c>
      <c r="G3578">
        <f t="shared" si="110"/>
        <v>2.5000000000000001E-2</v>
      </c>
      <c r="H3578">
        <f t="shared" si="111"/>
        <v>3.27744698631568E-3</v>
      </c>
    </row>
    <row r="3579" spans="1:8" x14ac:dyDescent="0.25">
      <c r="A3579" s="1">
        <v>1999</v>
      </c>
      <c r="B3579" s="1" t="s">
        <v>99</v>
      </c>
      <c r="C3579" t="s">
        <v>51</v>
      </c>
      <c r="D3579">
        <v>1</v>
      </c>
      <c r="E3579">
        <v>54</v>
      </c>
      <c r="F3579">
        <v>0.01</v>
      </c>
      <c r="G3579">
        <f t="shared" si="110"/>
        <v>5.0000000000000001E-3</v>
      </c>
      <c r="H3579">
        <f t="shared" si="111"/>
        <v>6.5548939726313589E-4</v>
      </c>
    </row>
    <row r="3580" spans="1:8" x14ac:dyDescent="0.25">
      <c r="A3580" s="1">
        <v>1999</v>
      </c>
      <c r="B3580" s="1" t="s">
        <v>99</v>
      </c>
      <c r="C3580" t="s">
        <v>51</v>
      </c>
      <c r="D3580">
        <v>1</v>
      </c>
      <c r="E3580">
        <v>54</v>
      </c>
      <c r="F3580">
        <v>0.04</v>
      </c>
      <c r="G3580">
        <f t="shared" si="110"/>
        <v>0.02</v>
      </c>
      <c r="H3580">
        <f t="shared" si="111"/>
        <v>2.6219575890525436E-3</v>
      </c>
    </row>
    <row r="3581" spans="1:8" x14ac:dyDescent="0.25">
      <c r="A3581" s="1">
        <v>1999</v>
      </c>
      <c r="B3581" s="1" t="s">
        <v>99</v>
      </c>
      <c r="C3581" t="s">
        <v>51</v>
      </c>
      <c r="D3581">
        <v>1</v>
      </c>
      <c r="E3581">
        <v>54</v>
      </c>
      <c r="F3581">
        <v>0.03</v>
      </c>
      <c r="G3581">
        <f t="shared" si="110"/>
        <v>1.4999999999999999E-2</v>
      </c>
      <c r="H3581">
        <f t="shared" si="111"/>
        <v>1.9664681917894076E-3</v>
      </c>
    </row>
    <row r="3582" spans="1:8" x14ac:dyDescent="0.25">
      <c r="A3582" s="1">
        <v>1999</v>
      </c>
      <c r="B3582" s="1" t="s">
        <v>99</v>
      </c>
      <c r="C3582" t="s">
        <v>51</v>
      </c>
      <c r="D3582">
        <v>1</v>
      </c>
      <c r="E3582">
        <v>54</v>
      </c>
      <c r="F3582">
        <v>0.03</v>
      </c>
      <c r="G3582">
        <f t="shared" si="110"/>
        <v>1.4999999999999999E-2</v>
      </c>
      <c r="H3582">
        <f t="shared" si="111"/>
        <v>1.9664681917894076E-3</v>
      </c>
    </row>
    <row r="3583" spans="1:8" x14ac:dyDescent="0.25">
      <c r="A3583" s="1">
        <v>1999</v>
      </c>
      <c r="B3583" s="1" t="s">
        <v>99</v>
      </c>
      <c r="C3583" t="s">
        <v>51</v>
      </c>
      <c r="D3583">
        <v>1</v>
      </c>
      <c r="E3583">
        <v>54</v>
      </c>
      <c r="F3583">
        <v>0.04</v>
      </c>
      <c r="G3583">
        <f t="shared" si="110"/>
        <v>0.02</v>
      </c>
      <c r="H3583">
        <f t="shared" si="111"/>
        <v>2.6219575890525436E-3</v>
      </c>
    </row>
    <row r="3584" spans="1:8" x14ac:dyDescent="0.25">
      <c r="A3584" s="1">
        <v>1999</v>
      </c>
      <c r="B3584" s="1" t="s">
        <v>99</v>
      </c>
      <c r="C3584" t="s">
        <v>51</v>
      </c>
      <c r="D3584">
        <v>1</v>
      </c>
      <c r="E3584">
        <v>54</v>
      </c>
      <c r="F3584">
        <v>0.03</v>
      </c>
      <c r="G3584">
        <f t="shared" si="110"/>
        <v>1.4999999999999999E-2</v>
      </c>
      <c r="H3584">
        <f t="shared" si="111"/>
        <v>1.9664681917894076E-3</v>
      </c>
    </row>
    <row r="3585" spans="1:8" x14ac:dyDescent="0.25">
      <c r="A3585" s="1">
        <v>1999</v>
      </c>
      <c r="B3585" s="1" t="s">
        <v>99</v>
      </c>
      <c r="C3585" t="s">
        <v>51</v>
      </c>
      <c r="D3585">
        <v>1</v>
      </c>
      <c r="E3585">
        <v>54</v>
      </c>
      <c r="F3585">
        <v>0.01</v>
      </c>
      <c r="G3585">
        <f t="shared" si="110"/>
        <v>5.0000000000000001E-3</v>
      </c>
      <c r="H3585">
        <f t="shared" si="111"/>
        <v>6.5548939726313589E-4</v>
      </c>
    </row>
    <row r="3586" spans="1:8" x14ac:dyDescent="0.25">
      <c r="A3586" s="1">
        <v>1999</v>
      </c>
      <c r="B3586" s="1" t="s">
        <v>99</v>
      </c>
      <c r="C3586" t="s">
        <v>51</v>
      </c>
      <c r="D3586">
        <v>1</v>
      </c>
      <c r="E3586">
        <v>54</v>
      </c>
      <c r="F3586">
        <v>0.2</v>
      </c>
      <c r="G3586">
        <f t="shared" si="110"/>
        <v>0.1</v>
      </c>
      <c r="H3586">
        <f t="shared" si="111"/>
        <v>1.310978794526272E-2</v>
      </c>
    </row>
    <row r="3587" spans="1:8" x14ac:dyDescent="0.25">
      <c r="A3587" s="1">
        <v>1999</v>
      </c>
      <c r="B3587" s="1" t="s">
        <v>99</v>
      </c>
      <c r="C3587" t="s">
        <v>51</v>
      </c>
      <c r="D3587">
        <v>1</v>
      </c>
      <c r="E3587">
        <v>54</v>
      </c>
      <c r="F3587">
        <v>0.01</v>
      </c>
      <c r="G3587">
        <f t="shared" ref="G3587:G3650" si="112">(F3587/0.5)/4</f>
        <v>5.0000000000000001E-3</v>
      </c>
      <c r="H3587">
        <f t="shared" ref="H3587:H3650" si="113">G3587*(12.55/95.73)</f>
        <v>6.5548939726313589E-4</v>
      </c>
    </row>
    <row r="3588" spans="1:8" x14ac:dyDescent="0.25">
      <c r="A3588" s="1">
        <v>1999</v>
      </c>
      <c r="B3588" s="1" t="s">
        <v>99</v>
      </c>
      <c r="C3588" t="s">
        <v>51</v>
      </c>
      <c r="D3588">
        <v>1</v>
      </c>
      <c r="E3588">
        <v>54</v>
      </c>
      <c r="F3588">
        <v>0.04</v>
      </c>
      <c r="G3588">
        <f t="shared" si="112"/>
        <v>0.02</v>
      </c>
      <c r="H3588">
        <f t="shared" si="113"/>
        <v>2.6219575890525436E-3</v>
      </c>
    </row>
    <row r="3589" spans="1:8" x14ac:dyDescent="0.25">
      <c r="A3589" s="1">
        <v>1999</v>
      </c>
      <c r="B3589" s="1" t="s">
        <v>99</v>
      </c>
      <c r="C3589" t="s">
        <v>51</v>
      </c>
      <c r="D3589">
        <v>1</v>
      </c>
      <c r="E3589">
        <v>54</v>
      </c>
      <c r="F3589">
        <v>0.03</v>
      </c>
      <c r="G3589">
        <f t="shared" si="112"/>
        <v>1.4999999999999999E-2</v>
      </c>
      <c r="H3589">
        <f t="shared" si="113"/>
        <v>1.9664681917894076E-3</v>
      </c>
    </row>
    <row r="3590" spans="1:8" x14ac:dyDescent="0.25">
      <c r="A3590" s="1">
        <v>1999</v>
      </c>
      <c r="B3590" s="1" t="s">
        <v>99</v>
      </c>
      <c r="C3590" t="s">
        <v>51</v>
      </c>
      <c r="D3590">
        <v>1</v>
      </c>
      <c r="E3590">
        <v>54</v>
      </c>
      <c r="F3590">
        <v>0.01</v>
      </c>
      <c r="G3590">
        <f t="shared" si="112"/>
        <v>5.0000000000000001E-3</v>
      </c>
      <c r="H3590">
        <f t="shared" si="113"/>
        <v>6.5548939726313589E-4</v>
      </c>
    </row>
    <row r="3591" spans="1:8" x14ac:dyDescent="0.25">
      <c r="A3591" s="1">
        <v>1999</v>
      </c>
      <c r="B3591" s="1" t="s">
        <v>99</v>
      </c>
      <c r="C3591" t="s">
        <v>51</v>
      </c>
      <c r="D3591">
        <v>1</v>
      </c>
      <c r="E3591">
        <v>56</v>
      </c>
      <c r="F3591">
        <v>0.92</v>
      </c>
      <c r="G3591">
        <f t="shared" si="112"/>
        <v>0.46</v>
      </c>
      <c r="H3591">
        <f t="shared" si="113"/>
        <v>6.0305024548208505E-2</v>
      </c>
    </row>
    <row r="3592" spans="1:8" x14ac:dyDescent="0.25">
      <c r="A3592" s="1">
        <v>1999</v>
      </c>
      <c r="B3592" s="1" t="s">
        <v>99</v>
      </c>
      <c r="C3592" t="s">
        <v>51</v>
      </c>
      <c r="D3592">
        <v>1</v>
      </c>
      <c r="E3592">
        <v>58</v>
      </c>
      <c r="F3592">
        <v>0.02</v>
      </c>
      <c r="G3592">
        <f t="shared" si="112"/>
        <v>0.01</v>
      </c>
      <c r="H3592">
        <f t="shared" si="113"/>
        <v>1.3109787945262718E-3</v>
      </c>
    </row>
    <row r="3593" spans="1:8" x14ac:dyDescent="0.25">
      <c r="A3593" s="1">
        <v>1999</v>
      </c>
      <c r="B3593" s="1" t="s">
        <v>99</v>
      </c>
      <c r="C3593" t="s">
        <v>51</v>
      </c>
      <c r="D3593">
        <v>1</v>
      </c>
      <c r="E3593">
        <v>58</v>
      </c>
      <c r="F3593">
        <v>0.43</v>
      </c>
      <c r="G3593">
        <f t="shared" si="112"/>
        <v>0.215</v>
      </c>
      <c r="H3593">
        <f t="shared" si="113"/>
        <v>2.8186044082314846E-2</v>
      </c>
    </row>
    <row r="3594" spans="1:8" x14ac:dyDescent="0.25">
      <c r="A3594" s="1">
        <v>1999</v>
      </c>
      <c r="B3594" s="1" t="s">
        <v>99</v>
      </c>
      <c r="C3594" t="s">
        <v>51</v>
      </c>
      <c r="D3594">
        <v>1</v>
      </c>
      <c r="E3594">
        <v>58</v>
      </c>
      <c r="F3594">
        <v>0.59</v>
      </c>
      <c r="G3594">
        <f t="shared" si="112"/>
        <v>0.29499999999999998</v>
      </c>
      <c r="H3594">
        <f t="shared" si="113"/>
        <v>3.8673874438525019E-2</v>
      </c>
    </row>
    <row r="3595" spans="1:8" x14ac:dyDescent="0.25">
      <c r="A3595" s="1">
        <v>1999</v>
      </c>
      <c r="B3595" s="1" t="s">
        <v>99</v>
      </c>
      <c r="C3595" t="s">
        <v>51</v>
      </c>
      <c r="D3595">
        <v>1</v>
      </c>
      <c r="E3595">
        <v>58</v>
      </c>
      <c r="F3595">
        <v>0.38</v>
      </c>
      <c r="G3595">
        <f t="shared" si="112"/>
        <v>0.19</v>
      </c>
      <c r="H3595">
        <f t="shared" si="113"/>
        <v>2.4908597095999165E-2</v>
      </c>
    </row>
    <row r="3596" spans="1:8" x14ac:dyDescent="0.25">
      <c r="A3596" s="1">
        <v>1999</v>
      </c>
      <c r="B3596" s="1" t="s">
        <v>99</v>
      </c>
      <c r="C3596" t="s">
        <v>51</v>
      </c>
      <c r="D3596">
        <v>1</v>
      </c>
      <c r="E3596">
        <v>63</v>
      </c>
      <c r="F3596">
        <v>0.1</v>
      </c>
      <c r="G3596">
        <f t="shared" si="112"/>
        <v>0.05</v>
      </c>
      <c r="H3596">
        <f t="shared" si="113"/>
        <v>6.55489397263136E-3</v>
      </c>
    </row>
    <row r="3597" spans="1:8" x14ac:dyDescent="0.25">
      <c r="A3597" s="1">
        <v>1999</v>
      </c>
      <c r="B3597" s="1" t="s">
        <v>99</v>
      </c>
      <c r="C3597" t="s">
        <v>51</v>
      </c>
      <c r="D3597">
        <v>1</v>
      </c>
      <c r="E3597">
        <v>63</v>
      </c>
      <c r="F3597">
        <v>0.06</v>
      </c>
      <c r="G3597">
        <f t="shared" si="112"/>
        <v>0.03</v>
      </c>
      <c r="H3597">
        <f t="shared" si="113"/>
        <v>3.9329363835788151E-3</v>
      </c>
    </row>
    <row r="3598" spans="1:8" x14ac:dyDescent="0.25">
      <c r="A3598" s="1">
        <v>1999</v>
      </c>
      <c r="B3598" s="1" t="s">
        <v>99</v>
      </c>
      <c r="C3598" t="s">
        <v>51</v>
      </c>
      <c r="D3598">
        <v>1</v>
      </c>
      <c r="E3598">
        <v>63</v>
      </c>
      <c r="F3598">
        <v>0.01</v>
      </c>
      <c r="G3598">
        <f t="shared" si="112"/>
        <v>5.0000000000000001E-3</v>
      </c>
      <c r="H3598">
        <f t="shared" si="113"/>
        <v>6.5548939726313589E-4</v>
      </c>
    </row>
    <row r="3599" spans="1:8" x14ac:dyDescent="0.25">
      <c r="A3599" s="1">
        <v>1999</v>
      </c>
      <c r="B3599" s="1" t="s">
        <v>99</v>
      </c>
      <c r="C3599" t="s">
        <v>51</v>
      </c>
      <c r="D3599">
        <v>1</v>
      </c>
      <c r="E3599">
        <v>63</v>
      </c>
      <c r="F3599">
        <v>0.01</v>
      </c>
      <c r="G3599">
        <f t="shared" si="112"/>
        <v>5.0000000000000001E-3</v>
      </c>
      <c r="H3599">
        <f t="shared" si="113"/>
        <v>6.5548939726313589E-4</v>
      </c>
    </row>
    <row r="3600" spans="1:8" x14ac:dyDescent="0.25">
      <c r="A3600" s="1">
        <v>1999</v>
      </c>
      <c r="B3600" s="1" t="s">
        <v>99</v>
      </c>
      <c r="C3600" t="s">
        <v>51</v>
      </c>
      <c r="D3600">
        <v>1</v>
      </c>
      <c r="E3600">
        <v>63</v>
      </c>
      <c r="F3600">
        <v>0.03</v>
      </c>
      <c r="G3600">
        <f t="shared" si="112"/>
        <v>1.4999999999999999E-2</v>
      </c>
      <c r="H3600">
        <f t="shared" si="113"/>
        <v>1.9664681917894076E-3</v>
      </c>
    </row>
    <row r="3601" spans="1:8" x14ac:dyDescent="0.25">
      <c r="A3601" s="1">
        <v>1999</v>
      </c>
      <c r="B3601" s="1" t="s">
        <v>99</v>
      </c>
      <c r="C3601" t="s">
        <v>51</v>
      </c>
      <c r="D3601">
        <v>1</v>
      </c>
      <c r="E3601">
        <v>63</v>
      </c>
      <c r="F3601">
        <v>0.02</v>
      </c>
      <c r="G3601">
        <f t="shared" si="112"/>
        <v>0.01</v>
      </c>
      <c r="H3601">
        <f t="shared" si="113"/>
        <v>1.3109787945262718E-3</v>
      </c>
    </row>
    <row r="3602" spans="1:8" x14ac:dyDescent="0.25">
      <c r="A3602" s="1">
        <v>1999</v>
      </c>
      <c r="B3602" s="1" t="s">
        <v>99</v>
      </c>
      <c r="C3602" t="s">
        <v>51</v>
      </c>
      <c r="D3602">
        <v>1</v>
      </c>
      <c r="E3602">
        <v>63</v>
      </c>
      <c r="F3602">
        <v>0.04</v>
      </c>
      <c r="G3602">
        <f t="shared" si="112"/>
        <v>0.02</v>
      </c>
      <c r="H3602">
        <f t="shared" si="113"/>
        <v>2.6219575890525436E-3</v>
      </c>
    </row>
    <row r="3603" spans="1:8" x14ac:dyDescent="0.25">
      <c r="A3603" s="1">
        <v>1999</v>
      </c>
      <c r="B3603" s="1" t="s">
        <v>99</v>
      </c>
      <c r="C3603" t="s">
        <v>51</v>
      </c>
      <c r="D3603">
        <v>1</v>
      </c>
      <c r="E3603">
        <v>63</v>
      </c>
      <c r="F3603">
        <v>0.03</v>
      </c>
      <c r="G3603">
        <f t="shared" si="112"/>
        <v>1.4999999999999999E-2</v>
      </c>
      <c r="H3603">
        <f t="shared" si="113"/>
        <v>1.9664681917894076E-3</v>
      </c>
    </row>
    <row r="3604" spans="1:8" x14ac:dyDescent="0.25">
      <c r="A3604" s="1">
        <v>1999</v>
      </c>
      <c r="B3604" s="1" t="s">
        <v>99</v>
      </c>
      <c r="C3604" t="s">
        <v>51</v>
      </c>
      <c r="D3604">
        <v>1</v>
      </c>
      <c r="E3604">
        <v>63</v>
      </c>
      <c r="F3604">
        <v>7.0000000000000007E-2</v>
      </c>
      <c r="G3604">
        <f t="shared" si="112"/>
        <v>3.5000000000000003E-2</v>
      </c>
      <c r="H3604">
        <f t="shared" si="113"/>
        <v>4.588425780841952E-3</v>
      </c>
    </row>
    <row r="3605" spans="1:8" x14ac:dyDescent="0.25">
      <c r="A3605" s="1">
        <v>1999</v>
      </c>
      <c r="B3605" s="1" t="s">
        <v>99</v>
      </c>
      <c r="C3605" t="s">
        <v>51</v>
      </c>
      <c r="D3605">
        <v>1</v>
      </c>
      <c r="E3605">
        <v>63</v>
      </c>
      <c r="F3605">
        <v>0.02</v>
      </c>
      <c r="G3605">
        <f t="shared" si="112"/>
        <v>0.01</v>
      </c>
      <c r="H3605">
        <f t="shared" si="113"/>
        <v>1.3109787945262718E-3</v>
      </c>
    </row>
    <row r="3606" spans="1:8" x14ac:dyDescent="0.25">
      <c r="A3606" s="1">
        <v>1999</v>
      </c>
      <c r="B3606" s="1" t="s">
        <v>99</v>
      </c>
      <c r="C3606" t="s">
        <v>51</v>
      </c>
      <c r="D3606">
        <v>1</v>
      </c>
      <c r="E3606">
        <v>63</v>
      </c>
      <c r="F3606">
        <v>0.01</v>
      </c>
      <c r="G3606">
        <f t="shared" si="112"/>
        <v>5.0000000000000001E-3</v>
      </c>
      <c r="H3606">
        <f t="shared" si="113"/>
        <v>6.5548939726313589E-4</v>
      </c>
    </row>
    <row r="3607" spans="1:8" x14ac:dyDescent="0.25">
      <c r="A3607" s="1">
        <v>1999</v>
      </c>
      <c r="B3607" s="1" t="s">
        <v>99</v>
      </c>
      <c r="C3607" t="s">
        <v>51</v>
      </c>
      <c r="D3607">
        <v>1</v>
      </c>
      <c r="E3607">
        <v>63</v>
      </c>
      <c r="F3607">
        <v>0.02</v>
      </c>
      <c r="G3607">
        <f t="shared" si="112"/>
        <v>0.01</v>
      </c>
      <c r="H3607">
        <f t="shared" si="113"/>
        <v>1.3109787945262718E-3</v>
      </c>
    </row>
    <row r="3608" spans="1:8" x14ac:dyDescent="0.25">
      <c r="A3608" s="1">
        <v>1999</v>
      </c>
      <c r="B3608" s="1" t="s">
        <v>99</v>
      </c>
      <c r="C3608" t="s">
        <v>51</v>
      </c>
      <c r="D3608">
        <v>1</v>
      </c>
      <c r="E3608">
        <v>63</v>
      </c>
      <c r="F3608">
        <v>7.0000000000000007E-2</v>
      </c>
      <c r="G3608">
        <f t="shared" si="112"/>
        <v>3.5000000000000003E-2</v>
      </c>
      <c r="H3608">
        <f t="shared" si="113"/>
        <v>4.588425780841952E-3</v>
      </c>
    </row>
    <row r="3609" spans="1:8" x14ac:dyDescent="0.25">
      <c r="A3609" s="1">
        <v>1999</v>
      </c>
      <c r="B3609" s="1" t="s">
        <v>99</v>
      </c>
      <c r="C3609" t="s">
        <v>51</v>
      </c>
      <c r="D3609">
        <v>1</v>
      </c>
      <c r="E3609">
        <v>63</v>
      </c>
      <c r="F3609">
        <v>0.01</v>
      </c>
      <c r="G3609">
        <f t="shared" si="112"/>
        <v>5.0000000000000001E-3</v>
      </c>
      <c r="H3609">
        <f t="shared" si="113"/>
        <v>6.5548939726313589E-4</v>
      </c>
    </row>
    <row r="3610" spans="1:8" x14ac:dyDescent="0.25">
      <c r="A3610" s="1">
        <v>1999</v>
      </c>
      <c r="B3610" s="1" t="s">
        <v>99</v>
      </c>
      <c r="C3610" t="s">
        <v>51</v>
      </c>
      <c r="D3610">
        <v>1</v>
      </c>
      <c r="E3610">
        <v>63</v>
      </c>
      <c r="F3610">
        <v>0.03</v>
      </c>
      <c r="G3610">
        <f t="shared" si="112"/>
        <v>1.4999999999999999E-2</v>
      </c>
      <c r="H3610">
        <f t="shared" si="113"/>
        <v>1.9664681917894076E-3</v>
      </c>
    </row>
    <row r="3611" spans="1:8" x14ac:dyDescent="0.25">
      <c r="A3611" s="1">
        <v>1999</v>
      </c>
      <c r="B3611" s="1" t="s">
        <v>99</v>
      </c>
      <c r="C3611" t="s">
        <v>51</v>
      </c>
      <c r="D3611">
        <v>1</v>
      </c>
      <c r="E3611">
        <v>63</v>
      </c>
      <c r="F3611">
        <v>0.03</v>
      </c>
      <c r="G3611">
        <f t="shared" si="112"/>
        <v>1.4999999999999999E-2</v>
      </c>
      <c r="H3611">
        <f t="shared" si="113"/>
        <v>1.9664681917894076E-3</v>
      </c>
    </row>
    <row r="3612" spans="1:8" x14ac:dyDescent="0.25">
      <c r="A3612" s="1">
        <v>1999</v>
      </c>
      <c r="B3612" s="1" t="s">
        <v>99</v>
      </c>
      <c r="C3612" t="s">
        <v>51</v>
      </c>
      <c r="D3612">
        <v>1</v>
      </c>
      <c r="E3612">
        <v>63</v>
      </c>
      <c r="F3612">
        <v>0.02</v>
      </c>
      <c r="G3612">
        <f t="shared" si="112"/>
        <v>0.01</v>
      </c>
      <c r="H3612">
        <f t="shared" si="113"/>
        <v>1.3109787945262718E-3</v>
      </c>
    </row>
    <row r="3613" spans="1:8" x14ac:dyDescent="0.25">
      <c r="A3613" s="1">
        <v>1999</v>
      </c>
      <c r="B3613" s="1" t="s">
        <v>99</v>
      </c>
      <c r="C3613" t="s">
        <v>51</v>
      </c>
      <c r="D3613">
        <v>1</v>
      </c>
      <c r="E3613">
        <v>63</v>
      </c>
      <c r="F3613">
        <v>0.06</v>
      </c>
      <c r="G3613">
        <f t="shared" si="112"/>
        <v>0.03</v>
      </c>
      <c r="H3613">
        <f t="shared" si="113"/>
        <v>3.9329363835788151E-3</v>
      </c>
    </row>
    <row r="3614" spans="1:8" x14ac:dyDescent="0.25">
      <c r="A3614" s="1">
        <v>1999</v>
      </c>
      <c r="B3614" s="1" t="s">
        <v>99</v>
      </c>
      <c r="C3614" t="s">
        <v>51</v>
      </c>
      <c r="D3614">
        <v>1</v>
      </c>
      <c r="E3614">
        <v>63</v>
      </c>
      <c r="F3614">
        <v>0.05</v>
      </c>
      <c r="G3614">
        <f t="shared" si="112"/>
        <v>2.5000000000000001E-2</v>
      </c>
      <c r="H3614">
        <f t="shared" si="113"/>
        <v>3.27744698631568E-3</v>
      </c>
    </row>
    <row r="3615" spans="1:8" x14ac:dyDescent="0.25">
      <c r="A3615" s="1">
        <v>1999</v>
      </c>
      <c r="B3615" s="1" t="s">
        <v>99</v>
      </c>
      <c r="C3615" t="s">
        <v>51</v>
      </c>
      <c r="D3615">
        <v>1</v>
      </c>
      <c r="E3615">
        <v>63</v>
      </c>
      <c r="F3615">
        <v>0.03</v>
      </c>
      <c r="G3615">
        <f t="shared" si="112"/>
        <v>1.4999999999999999E-2</v>
      </c>
      <c r="H3615">
        <f t="shared" si="113"/>
        <v>1.9664681917894076E-3</v>
      </c>
    </row>
    <row r="3616" spans="1:8" x14ac:dyDescent="0.25">
      <c r="A3616" s="1">
        <v>1999</v>
      </c>
      <c r="B3616" s="1" t="s">
        <v>99</v>
      </c>
      <c r="C3616" t="s">
        <v>51</v>
      </c>
      <c r="D3616">
        <v>1</v>
      </c>
      <c r="E3616">
        <v>63</v>
      </c>
      <c r="F3616">
        <v>0.02</v>
      </c>
      <c r="G3616">
        <f t="shared" si="112"/>
        <v>0.01</v>
      </c>
      <c r="H3616">
        <f t="shared" si="113"/>
        <v>1.3109787945262718E-3</v>
      </c>
    </row>
    <row r="3617" spans="1:8" x14ac:dyDescent="0.25">
      <c r="A3617" s="1">
        <v>1999</v>
      </c>
      <c r="B3617" s="1" t="s">
        <v>99</v>
      </c>
      <c r="C3617" t="s">
        <v>51</v>
      </c>
      <c r="D3617">
        <v>1</v>
      </c>
      <c r="E3617">
        <v>63</v>
      </c>
      <c r="F3617">
        <v>0.01</v>
      </c>
      <c r="G3617">
        <f t="shared" si="112"/>
        <v>5.0000000000000001E-3</v>
      </c>
      <c r="H3617">
        <f t="shared" si="113"/>
        <v>6.5548939726313589E-4</v>
      </c>
    </row>
    <row r="3618" spans="1:8" x14ac:dyDescent="0.25">
      <c r="A3618" s="1">
        <v>1999</v>
      </c>
      <c r="B3618" s="1" t="s">
        <v>99</v>
      </c>
      <c r="C3618" t="s">
        <v>51</v>
      </c>
      <c r="D3618">
        <v>1</v>
      </c>
      <c r="E3618">
        <v>63</v>
      </c>
      <c r="F3618">
        <v>0.01</v>
      </c>
      <c r="G3618">
        <f t="shared" si="112"/>
        <v>5.0000000000000001E-3</v>
      </c>
      <c r="H3618">
        <f t="shared" si="113"/>
        <v>6.5548939726313589E-4</v>
      </c>
    </row>
    <row r="3619" spans="1:8" x14ac:dyDescent="0.25">
      <c r="A3619" s="1">
        <v>1999</v>
      </c>
      <c r="B3619" s="1" t="s">
        <v>99</v>
      </c>
      <c r="C3619" t="s">
        <v>51</v>
      </c>
      <c r="D3619">
        <v>1</v>
      </c>
      <c r="E3619">
        <v>63</v>
      </c>
      <c r="F3619">
        <v>0.06</v>
      </c>
      <c r="G3619">
        <f t="shared" si="112"/>
        <v>0.03</v>
      </c>
      <c r="H3619">
        <f t="shared" si="113"/>
        <v>3.9329363835788151E-3</v>
      </c>
    </row>
    <row r="3620" spans="1:8" x14ac:dyDescent="0.25">
      <c r="A3620" s="1">
        <v>1999</v>
      </c>
      <c r="B3620" s="1" t="s">
        <v>99</v>
      </c>
      <c r="C3620" t="s">
        <v>51</v>
      </c>
      <c r="D3620">
        <v>1</v>
      </c>
      <c r="E3620">
        <v>63</v>
      </c>
      <c r="F3620">
        <v>0.01</v>
      </c>
      <c r="G3620">
        <f t="shared" si="112"/>
        <v>5.0000000000000001E-3</v>
      </c>
      <c r="H3620">
        <f t="shared" si="113"/>
        <v>6.5548939726313589E-4</v>
      </c>
    </row>
    <row r="3621" spans="1:8" x14ac:dyDescent="0.25">
      <c r="A3621" s="1">
        <v>1999</v>
      </c>
      <c r="B3621" s="1" t="s">
        <v>99</v>
      </c>
      <c r="C3621" t="s">
        <v>51</v>
      </c>
      <c r="D3621">
        <v>1</v>
      </c>
      <c r="E3621">
        <v>63</v>
      </c>
      <c r="F3621">
        <v>0.03</v>
      </c>
      <c r="G3621">
        <f t="shared" si="112"/>
        <v>1.4999999999999999E-2</v>
      </c>
      <c r="H3621">
        <f t="shared" si="113"/>
        <v>1.9664681917894076E-3</v>
      </c>
    </row>
    <row r="3622" spans="1:8" x14ac:dyDescent="0.25">
      <c r="A3622" s="1">
        <v>1999</v>
      </c>
      <c r="B3622" s="1" t="s">
        <v>99</v>
      </c>
      <c r="C3622" t="s">
        <v>51</v>
      </c>
      <c r="D3622">
        <v>1</v>
      </c>
      <c r="E3622">
        <v>66</v>
      </c>
      <c r="F3622">
        <v>0.01</v>
      </c>
      <c r="G3622">
        <f t="shared" si="112"/>
        <v>5.0000000000000001E-3</v>
      </c>
      <c r="H3622">
        <f t="shared" si="113"/>
        <v>6.5548939726313589E-4</v>
      </c>
    </row>
    <row r="3623" spans="1:8" x14ac:dyDescent="0.25">
      <c r="A3623" s="1">
        <v>1999</v>
      </c>
      <c r="B3623" s="1" t="s">
        <v>99</v>
      </c>
      <c r="C3623" t="s">
        <v>51</v>
      </c>
      <c r="D3623">
        <v>1</v>
      </c>
      <c r="E3623">
        <v>66</v>
      </c>
      <c r="F3623">
        <v>0.01</v>
      </c>
      <c r="G3623">
        <f t="shared" si="112"/>
        <v>5.0000000000000001E-3</v>
      </c>
      <c r="H3623">
        <f t="shared" si="113"/>
        <v>6.5548939726313589E-4</v>
      </c>
    </row>
    <row r="3624" spans="1:8" x14ac:dyDescent="0.25">
      <c r="A3624" s="1">
        <v>1999</v>
      </c>
      <c r="B3624" s="1" t="s">
        <v>99</v>
      </c>
      <c r="C3624" t="s">
        <v>51</v>
      </c>
      <c r="D3624">
        <v>1</v>
      </c>
      <c r="E3624">
        <v>66</v>
      </c>
      <c r="F3624">
        <v>0.02</v>
      </c>
      <c r="G3624">
        <f t="shared" si="112"/>
        <v>0.01</v>
      </c>
      <c r="H3624">
        <f t="shared" si="113"/>
        <v>1.3109787945262718E-3</v>
      </c>
    </row>
    <row r="3625" spans="1:8" x14ac:dyDescent="0.25">
      <c r="A3625" s="1">
        <v>1999</v>
      </c>
      <c r="B3625" s="1" t="s">
        <v>99</v>
      </c>
      <c r="C3625" t="s">
        <v>51</v>
      </c>
      <c r="D3625">
        <v>1</v>
      </c>
      <c r="E3625">
        <v>66</v>
      </c>
      <c r="F3625">
        <v>0.01</v>
      </c>
      <c r="G3625">
        <f t="shared" si="112"/>
        <v>5.0000000000000001E-3</v>
      </c>
      <c r="H3625">
        <f t="shared" si="113"/>
        <v>6.5548939726313589E-4</v>
      </c>
    </row>
    <row r="3626" spans="1:8" x14ac:dyDescent="0.25">
      <c r="A3626" s="1">
        <v>1999</v>
      </c>
      <c r="B3626" s="1" t="s">
        <v>99</v>
      </c>
      <c r="C3626" t="s">
        <v>51</v>
      </c>
      <c r="D3626">
        <v>1</v>
      </c>
      <c r="E3626">
        <v>66</v>
      </c>
      <c r="F3626">
        <v>0.01</v>
      </c>
      <c r="G3626">
        <f t="shared" si="112"/>
        <v>5.0000000000000001E-3</v>
      </c>
      <c r="H3626">
        <f t="shared" si="113"/>
        <v>6.5548939726313589E-4</v>
      </c>
    </row>
    <row r="3627" spans="1:8" x14ac:dyDescent="0.25">
      <c r="A3627" s="1">
        <v>1999</v>
      </c>
      <c r="B3627" s="1" t="s">
        <v>99</v>
      </c>
      <c r="C3627" t="s">
        <v>51</v>
      </c>
      <c r="D3627">
        <v>1</v>
      </c>
      <c r="E3627">
        <v>66</v>
      </c>
      <c r="F3627">
        <v>0.01</v>
      </c>
      <c r="G3627">
        <f t="shared" si="112"/>
        <v>5.0000000000000001E-3</v>
      </c>
      <c r="H3627">
        <f t="shared" si="113"/>
        <v>6.5548939726313589E-4</v>
      </c>
    </row>
    <row r="3628" spans="1:8" x14ac:dyDescent="0.25">
      <c r="A3628" s="1">
        <v>1999</v>
      </c>
      <c r="B3628" s="1" t="s">
        <v>99</v>
      </c>
      <c r="C3628" t="s">
        <v>51</v>
      </c>
      <c r="D3628">
        <v>1</v>
      </c>
      <c r="E3628">
        <v>66</v>
      </c>
      <c r="F3628">
        <v>0.01</v>
      </c>
      <c r="G3628">
        <f t="shared" si="112"/>
        <v>5.0000000000000001E-3</v>
      </c>
      <c r="H3628">
        <f t="shared" si="113"/>
        <v>6.5548939726313589E-4</v>
      </c>
    </row>
    <row r="3629" spans="1:8" x14ac:dyDescent="0.25">
      <c r="A3629" s="1">
        <v>1999</v>
      </c>
      <c r="B3629" s="1" t="s">
        <v>99</v>
      </c>
      <c r="C3629" t="s">
        <v>51</v>
      </c>
      <c r="D3629">
        <v>1</v>
      </c>
      <c r="E3629">
        <v>66</v>
      </c>
      <c r="F3629">
        <v>0.01</v>
      </c>
      <c r="G3629">
        <f t="shared" si="112"/>
        <v>5.0000000000000001E-3</v>
      </c>
      <c r="H3629">
        <f t="shared" si="113"/>
        <v>6.5548939726313589E-4</v>
      </c>
    </row>
    <row r="3630" spans="1:8" x14ac:dyDescent="0.25">
      <c r="A3630" s="1">
        <v>1999</v>
      </c>
      <c r="B3630" s="1" t="s">
        <v>99</v>
      </c>
      <c r="C3630" t="s">
        <v>51</v>
      </c>
      <c r="D3630">
        <v>1</v>
      </c>
      <c r="E3630">
        <v>76</v>
      </c>
      <c r="F3630">
        <v>0.03</v>
      </c>
      <c r="G3630">
        <f t="shared" si="112"/>
        <v>1.4999999999999999E-2</v>
      </c>
      <c r="H3630">
        <f t="shared" si="113"/>
        <v>1.9664681917894076E-3</v>
      </c>
    </row>
    <row r="3631" spans="1:8" x14ac:dyDescent="0.25">
      <c r="A3631" s="1">
        <v>1999</v>
      </c>
      <c r="B3631" s="1" t="s">
        <v>99</v>
      </c>
      <c r="C3631" t="s">
        <v>51</v>
      </c>
      <c r="D3631">
        <v>1</v>
      </c>
      <c r="E3631">
        <v>76</v>
      </c>
      <c r="F3631">
        <v>0.01</v>
      </c>
      <c r="G3631">
        <f t="shared" si="112"/>
        <v>5.0000000000000001E-3</v>
      </c>
      <c r="H3631">
        <f t="shared" si="113"/>
        <v>6.5548939726313589E-4</v>
      </c>
    </row>
    <row r="3632" spans="1:8" x14ac:dyDescent="0.25">
      <c r="A3632" s="1">
        <v>1999</v>
      </c>
      <c r="B3632" s="1" t="s">
        <v>99</v>
      </c>
      <c r="C3632" t="s">
        <v>51</v>
      </c>
      <c r="D3632">
        <v>1</v>
      </c>
      <c r="E3632">
        <v>78</v>
      </c>
      <c r="F3632">
        <v>0.01</v>
      </c>
      <c r="G3632">
        <f t="shared" si="112"/>
        <v>5.0000000000000001E-3</v>
      </c>
      <c r="H3632">
        <f t="shared" si="113"/>
        <v>6.5548939726313589E-4</v>
      </c>
    </row>
    <row r="3633" spans="1:8" x14ac:dyDescent="0.25">
      <c r="A3633" s="1">
        <v>1999</v>
      </c>
      <c r="B3633" s="1" t="s">
        <v>99</v>
      </c>
      <c r="C3633" t="s">
        <v>51</v>
      </c>
      <c r="D3633">
        <v>1</v>
      </c>
      <c r="E3633">
        <v>78</v>
      </c>
      <c r="F3633">
        <v>0.01</v>
      </c>
      <c r="G3633">
        <f t="shared" si="112"/>
        <v>5.0000000000000001E-3</v>
      </c>
      <c r="H3633">
        <f t="shared" si="113"/>
        <v>6.5548939726313589E-4</v>
      </c>
    </row>
    <row r="3634" spans="1:8" x14ac:dyDescent="0.25">
      <c r="A3634" s="1">
        <v>1999</v>
      </c>
      <c r="B3634" s="1" t="s">
        <v>99</v>
      </c>
      <c r="C3634" t="s">
        <v>51</v>
      </c>
      <c r="D3634">
        <v>1</v>
      </c>
      <c r="E3634">
        <v>78</v>
      </c>
      <c r="F3634">
        <v>0.01</v>
      </c>
      <c r="G3634">
        <f t="shared" si="112"/>
        <v>5.0000000000000001E-3</v>
      </c>
      <c r="H3634">
        <f t="shared" si="113"/>
        <v>6.5548939726313589E-4</v>
      </c>
    </row>
    <row r="3635" spans="1:8" x14ac:dyDescent="0.25">
      <c r="A3635" s="1">
        <v>1999</v>
      </c>
      <c r="B3635" s="1" t="s">
        <v>99</v>
      </c>
      <c r="C3635" t="s">
        <v>51</v>
      </c>
      <c r="D3635">
        <v>1</v>
      </c>
      <c r="E3635">
        <v>78</v>
      </c>
      <c r="F3635">
        <v>0.01</v>
      </c>
      <c r="G3635">
        <f t="shared" si="112"/>
        <v>5.0000000000000001E-3</v>
      </c>
      <c r="H3635">
        <f t="shared" si="113"/>
        <v>6.5548939726313589E-4</v>
      </c>
    </row>
    <row r="3636" spans="1:8" x14ac:dyDescent="0.25">
      <c r="A3636" s="1">
        <v>1999</v>
      </c>
      <c r="B3636" s="1" t="s">
        <v>99</v>
      </c>
      <c r="C3636" t="s">
        <v>51</v>
      </c>
      <c r="D3636">
        <v>1</v>
      </c>
      <c r="E3636">
        <v>78</v>
      </c>
      <c r="F3636">
        <v>0.01</v>
      </c>
      <c r="G3636">
        <f t="shared" si="112"/>
        <v>5.0000000000000001E-3</v>
      </c>
      <c r="H3636">
        <f t="shared" si="113"/>
        <v>6.5548939726313589E-4</v>
      </c>
    </row>
    <row r="3637" spans="1:8" x14ac:dyDescent="0.25">
      <c r="A3637" s="1">
        <v>1999</v>
      </c>
      <c r="B3637" s="1" t="s">
        <v>99</v>
      </c>
      <c r="C3637" t="s">
        <v>51</v>
      </c>
      <c r="D3637">
        <v>1</v>
      </c>
      <c r="E3637">
        <v>78</v>
      </c>
      <c r="F3637">
        <v>0.01</v>
      </c>
      <c r="G3637">
        <f t="shared" si="112"/>
        <v>5.0000000000000001E-3</v>
      </c>
      <c r="H3637">
        <f t="shared" si="113"/>
        <v>6.5548939726313589E-4</v>
      </c>
    </row>
    <row r="3638" spans="1:8" x14ac:dyDescent="0.25">
      <c r="A3638" s="1">
        <v>1999</v>
      </c>
      <c r="B3638" s="1" t="s">
        <v>99</v>
      </c>
      <c r="C3638" t="s">
        <v>51</v>
      </c>
      <c r="D3638">
        <v>1</v>
      </c>
      <c r="E3638">
        <v>78</v>
      </c>
      <c r="F3638">
        <v>0.01</v>
      </c>
      <c r="G3638">
        <f t="shared" si="112"/>
        <v>5.0000000000000001E-3</v>
      </c>
      <c r="H3638">
        <f t="shared" si="113"/>
        <v>6.5548939726313589E-4</v>
      </c>
    </row>
    <row r="3639" spans="1:8" x14ac:dyDescent="0.25">
      <c r="A3639" s="1">
        <v>1999</v>
      </c>
      <c r="B3639" s="1" t="s">
        <v>99</v>
      </c>
      <c r="C3639" t="s">
        <v>51</v>
      </c>
      <c r="D3639">
        <v>1</v>
      </c>
      <c r="E3639">
        <v>78</v>
      </c>
      <c r="F3639">
        <v>0.01</v>
      </c>
      <c r="G3639">
        <f t="shared" si="112"/>
        <v>5.0000000000000001E-3</v>
      </c>
      <c r="H3639">
        <f t="shared" si="113"/>
        <v>6.5548939726313589E-4</v>
      </c>
    </row>
    <row r="3640" spans="1:8" x14ac:dyDescent="0.25">
      <c r="A3640" s="1">
        <v>1999</v>
      </c>
      <c r="B3640" s="1" t="s">
        <v>99</v>
      </c>
      <c r="C3640" t="s">
        <v>51</v>
      </c>
      <c r="D3640">
        <v>1</v>
      </c>
      <c r="E3640">
        <v>78</v>
      </c>
      <c r="F3640">
        <v>0.01</v>
      </c>
      <c r="G3640">
        <f t="shared" si="112"/>
        <v>5.0000000000000001E-3</v>
      </c>
      <c r="H3640">
        <f t="shared" si="113"/>
        <v>6.5548939726313589E-4</v>
      </c>
    </row>
    <row r="3641" spans="1:8" x14ac:dyDescent="0.25">
      <c r="A3641" s="1">
        <v>1999</v>
      </c>
      <c r="B3641" s="1" t="s">
        <v>99</v>
      </c>
      <c r="C3641" t="s">
        <v>51</v>
      </c>
      <c r="D3641">
        <v>1</v>
      </c>
      <c r="E3641">
        <v>78</v>
      </c>
      <c r="F3641">
        <v>0.01</v>
      </c>
      <c r="G3641">
        <f t="shared" si="112"/>
        <v>5.0000000000000001E-3</v>
      </c>
      <c r="H3641">
        <f t="shared" si="113"/>
        <v>6.5548939726313589E-4</v>
      </c>
    </row>
    <row r="3642" spans="1:8" x14ac:dyDescent="0.25">
      <c r="A3642" s="1">
        <v>1999</v>
      </c>
      <c r="B3642" s="1" t="s">
        <v>99</v>
      </c>
      <c r="C3642" t="s">
        <v>51</v>
      </c>
      <c r="D3642">
        <v>1</v>
      </c>
      <c r="E3642">
        <v>78</v>
      </c>
      <c r="F3642">
        <v>0.01</v>
      </c>
      <c r="G3642">
        <f t="shared" si="112"/>
        <v>5.0000000000000001E-3</v>
      </c>
      <c r="H3642">
        <f t="shared" si="113"/>
        <v>6.5548939726313589E-4</v>
      </c>
    </row>
    <row r="3643" spans="1:8" x14ac:dyDescent="0.25">
      <c r="A3643" s="1">
        <v>1999</v>
      </c>
      <c r="B3643" s="1" t="s">
        <v>99</v>
      </c>
      <c r="C3643" t="s">
        <v>51</v>
      </c>
      <c r="D3643">
        <v>1</v>
      </c>
      <c r="E3643">
        <v>78</v>
      </c>
      <c r="F3643">
        <v>0.01</v>
      </c>
      <c r="G3643">
        <f t="shared" si="112"/>
        <v>5.0000000000000001E-3</v>
      </c>
      <c r="H3643">
        <f t="shared" si="113"/>
        <v>6.5548939726313589E-4</v>
      </c>
    </row>
    <row r="3644" spans="1:8" x14ac:dyDescent="0.25">
      <c r="A3644" s="1">
        <v>1999</v>
      </c>
      <c r="B3644" s="1" t="s">
        <v>99</v>
      </c>
      <c r="C3644" t="s">
        <v>51</v>
      </c>
      <c r="D3644">
        <v>1</v>
      </c>
      <c r="E3644">
        <v>78</v>
      </c>
      <c r="F3644">
        <v>0.01</v>
      </c>
      <c r="G3644">
        <f t="shared" si="112"/>
        <v>5.0000000000000001E-3</v>
      </c>
      <c r="H3644">
        <f t="shared" si="113"/>
        <v>6.5548939726313589E-4</v>
      </c>
    </row>
    <row r="3645" spans="1:8" x14ac:dyDescent="0.25">
      <c r="A3645" s="1">
        <v>1999</v>
      </c>
      <c r="B3645" s="1" t="s">
        <v>99</v>
      </c>
      <c r="C3645" t="s">
        <v>51</v>
      </c>
      <c r="D3645">
        <v>1</v>
      </c>
      <c r="E3645">
        <v>78</v>
      </c>
      <c r="F3645">
        <v>0.01</v>
      </c>
      <c r="G3645">
        <f t="shared" si="112"/>
        <v>5.0000000000000001E-3</v>
      </c>
      <c r="H3645">
        <f t="shared" si="113"/>
        <v>6.5548939726313589E-4</v>
      </c>
    </row>
    <row r="3646" spans="1:8" x14ac:dyDescent="0.25">
      <c r="A3646" s="1">
        <v>1999</v>
      </c>
      <c r="B3646" s="1" t="s">
        <v>99</v>
      </c>
      <c r="C3646" t="s">
        <v>51</v>
      </c>
      <c r="D3646">
        <v>1</v>
      </c>
      <c r="E3646">
        <v>78</v>
      </c>
      <c r="F3646">
        <v>0.02</v>
      </c>
      <c r="G3646">
        <f t="shared" si="112"/>
        <v>0.01</v>
      </c>
      <c r="H3646">
        <f t="shared" si="113"/>
        <v>1.3109787945262718E-3</v>
      </c>
    </row>
    <row r="3647" spans="1:8" x14ac:dyDescent="0.25">
      <c r="A3647" s="1">
        <v>1999</v>
      </c>
      <c r="B3647" s="1" t="s">
        <v>99</v>
      </c>
      <c r="C3647" t="s">
        <v>51</v>
      </c>
      <c r="D3647">
        <v>1</v>
      </c>
      <c r="E3647">
        <v>78</v>
      </c>
      <c r="F3647">
        <v>0.01</v>
      </c>
      <c r="G3647">
        <f t="shared" si="112"/>
        <v>5.0000000000000001E-3</v>
      </c>
      <c r="H3647">
        <f t="shared" si="113"/>
        <v>6.5548939726313589E-4</v>
      </c>
    </row>
    <row r="3648" spans="1:8" x14ac:dyDescent="0.25">
      <c r="A3648" s="1">
        <v>1999</v>
      </c>
      <c r="B3648" s="1" t="s">
        <v>99</v>
      </c>
      <c r="C3648" t="s">
        <v>51</v>
      </c>
      <c r="D3648">
        <v>1</v>
      </c>
      <c r="E3648">
        <v>78</v>
      </c>
      <c r="F3648">
        <v>0.02</v>
      </c>
      <c r="G3648">
        <f t="shared" si="112"/>
        <v>0.01</v>
      </c>
      <c r="H3648">
        <f t="shared" si="113"/>
        <v>1.3109787945262718E-3</v>
      </c>
    </row>
    <row r="3649" spans="1:8" x14ac:dyDescent="0.25">
      <c r="A3649" s="1">
        <v>1999</v>
      </c>
      <c r="B3649" s="1" t="s">
        <v>99</v>
      </c>
      <c r="C3649" t="s">
        <v>51</v>
      </c>
      <c r="D3649">
        <v>1</v>
      </c>
      <c r="E3649">
        <v>79</v>
      </c>
      <c r="F3649">
        <v>0.41</v>
      </c>
      <c r="G3649">
        <f t="shared" si="112"/>
        <v>0.20499999999999999</v>
      </c>
      <c r="H3649">
        <f t="shared" si="113"/>
        <v>2.6875065287788571E-2</v>
      </c>
    </row>
    <row r="3650" spans="1:8" x14ac:dyDescent="0.25">
      <c r="A3650" s="1">
        <v>1999</v>
      </c>
      <c r="B3650" s="1" t="s">
        <v>99</v>
      </c>
      <c r="C3650" t="s">
        <v>51</v>
      </c>
      <c r="D3650">
        <v>1</v>
      </c>
      <c r="E3650">
        <v>79</v>
      </c>
      <c r="F3650">
        <v>0.02</v>
      </c>
      <c r="G3650">
        <f t="shared" si="112"/>
        <v>0.01</v>
      </c>
      <c r="H3650">
        <f t="shared" si="113"/>
        <v>1.3109787945262718E-3</v>
      </c>
    </row>
    <row r="3651" spans="1:8" x14ac:dyDescent="0.25">
      <c r="A3651" s="1">
        <v>1999</v>
      </c>
      <c r="B3651" s="1" t="s">
        <v>99</v>
      </c>
      <c r="C3651" t="s">
        <v>51</v>
      </c>
      <c r="D3651">
        <v>1</v>
      </c>
      <c r="E3651">
        <v>79</v>
      </c>
      <c r="F3651">
        <v>0.12</v>
      </c>
      <c r="G3651">
        <f t="shared" ref="G3651:G3714" si="114">(F3651/0.5)/4</f>
        <v>0.06</v>
      </c>
      <c r="H3651">
        <f t="shared" ref="H3651:H3714" si="115">G3651*(12.55/95.73)</f>
        <v>7.8658727671576303E-3</v>
      </c>
    </row>
    <row r="3652" spans="1:8" x14ac:dyDescent="0.25">
      <c r="A3652" s="1">
        <v>1999</v>
      </c>
      <c r="B3652" s="1" t="s">
        <v>99</v>
      </c>
      <c r="C3652" t="s">
        <v>51</v>
      </c>
      <c r="D3652">
        <v>1</v>
      </c>
      <c r="E3652">
        <v>79</v>
      </c>
      <c r="F3652">
        <v>0.01</v>
      </c>
      <c r="G3652">
        <f t="shared" si="114"/>
        <v>5.0000000000000001E-3</v>
      </c>
      <c r="H3652">
        <f t="shared" si="115"/>
        <v>6.5548939726313589E-4</v>
      </c>
    </row>
    <row r="3653" spans="1:8" x14ac:dyDescent="0.25">
      <c r="A3653" s="1">
        <v>1999</v>
      </c>
      <c r="B3653" s="1" t="s">
        <v>99</v>
      </c>
      <c r="C3653" t="s">
        <v>51</v>
      </c>
      <c r="D3653">
        <v>1</v>
      </c>
      <c r="E3653">
        <v>79</v>
      </c>
      <c r="F3653">
        <v>0.01</v>
      </c>
      <c r="G3653">
        <f t="shared" si="114"/>
        <v>5.0000000000000001E-3</v>
      </c>
      <c r="H3653">
        <f t="shared" si="115"/>
        <v>6.5548939726313589E-4</v>
      </c>
    </row>
    <row r="3654" spans="1:8" x14ac:dyDescent="0.25">
      <c r="A3654" s="1">
        <v>1999</v>
      </c>
      <c r="B3654" s="1" t="s">
        <v>99</v>
      </c>
      <c r="C3654" t="s">
        <v>51</v>
      </c>
      <c r="D3654">
        <v>1</v>
      </c>
      <c r="E3654">
        <v>79</v>
      </c>
      <c r="F3654">
        <v>0.19</v>
      </c>
      <c r="G3654">
        <f t="shared" si="114"/>
        <v>9.5000000000000001E-2</v>
      </c>
      <c r="H3654">
        <f t="shared" si="115"/>
        <v>1.2454298547999582E-2</v>
      </c>
    </row>
    <row r="3655" spans="1:8" x14ac:dyDescent="0.25">
      <c r="A3655" s="1">
        <v>1999</v>
      </c>
      <c r="B3655" s="1" t="s">
        <v>99</v>
      </c>
      <c r="C3655" t="s">
        <v>51</v>
      </c>
      <c r="D3655">
        <v>1</v>
      </c>
      <c r="E3655">
        <v>79</v>
      </c>
      <c r="F3655">
        <v>0.06</v>
      </c>
      <c r="G3655">
        <f t="shared" si="114"/>
        <v>0.03</v>
      </c>
      <c r="H3655">
        <f t="shared" si="115"/>
        <v>3.9329363835788151E-3</v>
      </c>
    </row>
    <row r="3656" spans="1:8" x14ac:dyDescent="0.25">
      <c r="A3656" s="1">
        <v>1999</v>
      </c>
      <c r="B3656" s="1" t="s">
        <v>99</v>
      </c>
      <c r="C3656" t="s">
        <v>51</v>
      </c>
      <c r="D3656">
        <v>1</v>
      </c>
      <c r="E3656">
        <v>79</v>
      </c>
      <c r="F3656">
        <v>7.0000000000000007E-2</v>
      </c>
      <c r="G3656">
        <f t="shared" si="114"/>
        <v>3.5000000000000003E-2</v>
      </c>
      <c r="H3656">
        <f t="shared" si="115"/>
        <v>4.588425780841952E-3</v>
      </c>
    </row>
    <row r="3657" spans="1:8" x14ac:dyDescent="0.25">
      <c r="A3657" s="1">
        <v>1999</v>
      </c>
      <c r="B3657" s="1" t="s">
        <v>99</v>
      </c>
      <c r="C3657" t="s">
        <v>51</v>
      </c>
      <c r="D3657">
        <v>1</v>
      </c>
      <c r="E3657">
        <v>79</v>
      </c>
      <c r="F3657">
        <v>1.1200000000000001</v>
      </c>
      <c r="G3657">
        <f t="shared" si="114"/>
        <v>0.56000000000000005</v>
      </c>
      <c r="H3657">
        <f t="shared" si="115"/>
        <v>7.3414812493471232E-2</v>
      </c>
    </row>
    <row r="3658" spans="1:8" x14ac:dyDescent="0.25">
      <c r="A3658" s="1">
        <v>1999</v>
      </c>
      <c r="B3658" s="1" t="s">
        <v>99</v>
      </c>
      <c r="C3658" t="s">
        <v>51</v>
      </c>
      <c r="D3658">
        <v>1</v>
      </c>
      <c r="E3658">
        <v>79</v>
      </c>
      <c r="F3658">
        <v>0.05</v>
      </c>
      <c r="G3658">
        <f t="shared" si="114"/>
        <v>2.5000000000000001E-2</v>
      </c>
      <c r="H3658">
        <f t="shared" si="115"/>
        <v>3.27744698631568E-3</v>
      </c>
    </row>
    <row r="3659" spans="1:8" x14ac:dyDescent="0.25">
      <c r="A3659" s="1">
        <v>1999</v>
      </c>
      <c r="B3659" s="1" t="s">
        <v>99</v>
      </c>
      <c r="C3659" t="s">
        <v>51</v>
      </c>
      <c r="D3659">
        <v>1</v>
      </c>
      <c r="E3659">
        <v>79</v>
      </c>
      <c r="F3659">
        <v>7.0000000000000007E-2</v>
      </c>
      <c r="G3659">
        <f t="shared" si="114"/>
        <v>3.5000000000000003E-2</v>
      </c>
      <c r="H3659">
        <f t="shared" si="115"/>
        <v>4.588425780841952E-3</v>
      </c>
    </row>
    <row r="3660" spans="1:8" x14ac:dyDescent="0.25">
      <c r="A3660" s="1">
        <v>1999</v>
      </c>
      <c r="B3660" s="1" t="s">
        <v>99</v>
      </c>
      <c r="C3660" t="s">
        <v>51</v>
      </c>
      <c r="D3660">
        <v>1</v>
      </c>
      <c r="E3660">
        <v>79</v>
      </c>
      <c r="F3660">
        <v>0.14000000000000001</v>
      </c>
      <c r="G3660">
        <f t="shared" si="114"/>
        <v>7.0000000000000007E-2</v>
      </c>
      <c r="H3660">
        <f t="shared" si="115"/>
        <v>9.176851561683904E-3</v>
      </c>
    </row>
    <row r="3661" spans="1:8" x14ac:dyDescent="0.25">
      <c r="A3661" s="1">
        <v>1999</v>
      </c>
      <c r="B3661" s="1" t="s">
        <v>99</v>
      </c>
      <c r="C3661" t="s">
        <v>51</v>
      </c>
      <c r="D3661">
        <v>1</v>
      </c>
      <c r="E3661">
        <v>79</v>
      </c>
      <c r="F3661">
        <v>0.01</v>
      </c>
      <c r="G3661">
        <f t="shared" si="114"/>
        <v>5.0000000000000001E-3</v>
      </c>
      <c r="H3661">
        <f t="shared" si="115"/>
        <v>6.5548939726313589E-4</v>
      </c>
    </row>
    <row r="3662" spans="1:8" x14ac:dyDescent="0.25">
      <c r="A3662" s="1">
        <v>1999</v>
      </c>
      <c r="B3662" s="1" t="s">
        <v>99</v>
      </c>
      <c r="C3662" t="s">
        <v>51</v>
      </c>
      <c r="D3662">
        <v>1</v>
      </c>
      <c r="E3662">
        <v>79</v>
      </c>
      <c r="F3662">
        <v>0.13</v>
      </c>
      <c r="G3662">
        <f t="shared" si="114"/>
        <v>6.5000000000000002E-2</v>
      </c>
      <c r="H3662">
        <f t="shared" si="115"/>
        <v>8.521362164420768E-3</v>
      </c>
    </row>
    <row r="3663" spans="1:8" x14ac:dyDescent="0.25">
      <c r="A3663" s="1">
        <v>1999</v>
      </c>
      <c r="B3663" s="1" t="s">
        <v>99</v>
      </c>
      <c r="C3663" t="s">
        <v>51</v>
      </c>
      <c r="D3663">
        <v>1</v>
      </c>
      <c r="E3663">
        <v>79</v>
      </c>
      <c r="F3663">
        <v>0.21</v>
      </c>
      <c r="G3663">
        <f t="shared" si="114"/>
        <v>0.105</v>
      </c>
      <c r="H3663">
        <f t="shared" si="115"/>
        <v>1.3765277342525854E-2</v>
      </c>
    </row>
    <row r="3664" spans="1:8" x14ac:dyDescent="0.25">
      <c r="A3664" s="1">
        <v>1999</v>
      </c>
      <c r="B3664" s="1" t="s">
        <v>99</v>
      </c>
      <c r="C3664" t="s">
        <v>51</v>
      </c>
      <c r="D3664">
        <v>1</v>
      </c>
      <c r="E3664">
        <v>79</v>
      </c>
      <c r="F3664">
        <v>0.06</v>
      </c>
      <c r="G3664">
        <f t="shared" si="114"/>
        <v>0.03</v>
      </c>
      <c r="H3664">
        <f t="shared" si="115"/>
        <v>3.9329363835788151E-3</v>
      </c>
    </row>
    <row r="3665" spans="1:8" x14ac:dyDescent="0.25">
      <c r="A3665" s="1">
        <v>1999</v>
      </c>
      <c r="B3665" s="1" t="s">
        <v>99</v>
      </c>
      <c r="C3665" t="s">
        <v>51</v>
      </c>
      <c r="D3665">
        <v>1</v>
      </c>
      <c r="E3665">
        <v>79</v>
      </c>
      <c r="F3665">
        <v>0.01</v>
      </c>
      <c r="G3665">
        <f t="shared" si="114"/>
        <v>5.0000000000000001E-3</v>
      </c>
      <c r="H3665">
        <f t="shared" si="115"/>
        <v>6.5548939726313589E-4</v>
      </c>
    </row>
    <row r="3666" spans="1:8" x14ac:dyDescent="0.25">
      <c r="A3666" s="1">
        <v>1999</v>
      </c>
      <c r="B3666" s="1" t="s">
        <v>99</v>
      </c>
      <c r="C3666" t="s">
        <v>51</v>
      </c>
      <c r="D3666">
        <v>1</v>
      </c>
      <c r="E3666">
        <v>79</v>
      </c>
      <c r="F3666">
        <v>0.03</v>
      </c>
      <c r="G3666">
        <f t="shared" si="114"/>
        <v>1.4999999999999999E-2</v>
      </c>
      <c r="H3666">
        <f t="shared" si="115"/>
        <v>1.9664681917894076E-3</v>
      </c>
    </row>
    <row r="3667" spans="1:8" x14ac:dyDescent="0.25">
      <c r="A3667" s="1">
        <v>1999</v>
      </c>
      <c r="B3667" s="1" t="s">
        <v>99</v>
      </c>
      <c r="C3667" t="s">
        <v>51</v>
      </c>
      <c r="D3667">
        <v>1</v>
      </c>
      <c r="E3667">
        <v>79</v>
      </c>
      <c r="F3667">
        <v>0.11</v>
      </c>
      <c r="G3667">
        <f t="shared" si="114"/>
        <v>5.5E-2</v>
      </c>
      <c r="H3667">
        <f t="shared" si="115"/>
        <v>7.2103833698944951E-3</v>
      </c>
    </row>
    <row r="3668" spans="1:8" x14ac:dyDescent="0.25">
      <c r="A3668" s="1">
        <v>1999</v>
      </c>
      <c r="B3668" s="1" t="s">
        <v>99</v>
      </c>
      <c r="C3668" t="s">
        <v>51</v>
      </c>
      <c r="D3668">
        <v>1</v>
      </c>
      <c r="E3668">
        <v>79</v>
      </c>
      <c r="F3668">
        <v>0.13</v>
      </c>
      <c r="G3668">
        <f t="shared" si="114"/>
        <v>6.5000000000000002E-2</v>
      </c>
      <c r="H3668">
        <f t="shared" si="115"/>
        <v>8.521362164420768E-3</v>
      </c>
    </row>
    <row r="3669" spans="1:8" x14ac:dyDescent="0.25">
      <c r="A3669" s="1">
        <v>1999</v>
      </c>
      <c r="B3669" s="1" t="s">
        <v>99</v>
      </c>
      <c r="C3669" t="s">
        <v>51</v>
      </c>
      <c r="D3669">
        <v>1</v>
      </c>
      <c r="E3669">
        <v>79</v>
      </c>
      <c r="F3669">
        <v>0.05</v>
      </c>
      <c r="G3669">
        <f t="shared" si="114"/>
        <v>2.5000000000000001E-2</v>
      </c>
      <c r="H3669">
        <f t="shared" si="115"/>
        <v>3.27744698631568E-3</v>
      </c>
    </row>
    <row r="3670" spans="1:8" x14ac:dyDescent="0.25">
      <c r="A3670" s="1">
        <v>1999</v>
      </c>
      <c r="B3670" s="1" t="s">
        <v>99</v>
      </c>
      <c r="C3670" t="s">
        <v>51</v>
      </c>
      <c r="D3670">
        <v>1</v>
      </c>
      <c r="E3670">
        <v>79</v>
      </c>
      <c r="F3670">
        <v>0.1</v>
      </c>
      <c r="G3670">
        <f t="shared" si="114"/>
        <v>0.05</v>
      </c>
      <c r="H3670">
        <f t="shared" si="115"/>
        <v>6.55489397263136E-3</v>
      </c>
    </row>
    <row r="3671" spans="1:8" x14ac:dyDescent="0.25">
      <c r="A3671" s="1">
        <v>1999</v>
      </c>
      <c r="B3671" s="1" t="s">
        <v>99</v>
      </c>
      <c r="C3671" t="s">
        <v>51</v>
      </c>
      <c r="D3671">
        <v>1</v>
      </c>
      <c r="E3671">
        <v>79</v>
      </c>
      <c r="F3671">
        <v>0.33</v>
      </c>
      <c r="G3671">
        <f t="shared" si="114"/>
        <v>0.16500000000000001</v>
      </c>
      <c r="H3671">
        <f t="shared" si="115"/>
        <v>2.1631150109683486E-2</v>
      </c>
    </row>
    <row r="3672" spans="1:8" x14ac:dyDescent="0.25">
      <c r="A3672" s="1">
        <v>1999</v>
      </c>
      <c r="B3672" s="1" t="s">
        <v>99</v>
      </c>
      <c r="C3672" t="s">
        <v>51</v>
      </c>
      <c r="D3672">
        <v>1</v>
      </c>
      <c r="E3672">
        <v>79</v>
      </c>
      <c r="F3672">
        <v>0.01</v>
      </c>
      <c r="G3672">
        <f t="shared" si="114"/>
        <v>5.0000000000000001E-3</v>
      </c>
      <c r="H3672">
        <f t="shared" si="115"/>
        <v>6.5548939726313589E-4</v>
      </c>
    </row>
    <row r="3673" spans="1:8" x14ac:dyDescent="0.25">
      <c r="A3673" s="1">
        <v>1999</v>
      </c>
      <c r="B3673" s="1" t="s">
        <v>99</v>
      </c>
      <c r="C3673" t="s">
        <v>51</v>
      </c>
      <c r="D3673">
        <v>1</v>
      </c>
      <c r="E3673">
        <v>79</v>
      </c>
      <c r="F3673">
        <v>0.13</v>
      </c>
      <c r="G3673">
        <f t="shared" si="114"/>
        <v>6.5000000000000002E-2</v>
      </c>
      <c r="H3673">
        <f t="shared" si="115"/>
        <v>8.521362164420768E-3</v>
      </c>
    </row>
    <row r="3674" spans="1:8" x14ac:dyDescent="0.25">
      <c r="A3674" s="1">
        <v>1999</v>
      </c>
      <c r="B3674" s="1" t="s">
        <v>99</v>
      </c>
      <c r="C3674" t="s">
        <v>51</v>
      </c>
      <c r="D3674">
        <v>1</v>
      </c>
      <c r="E3674">
        <v>79</v>
      </c>
      <c r="F3674">
        <v>0.08</v>
      </c>
      <c r="G3674">
        <f t="shared" si="114"/>
        <v>0.04</v>
      </c>
      <c r="H3674">
        <f t="shared" si="115"/>
        <v>5.2439151781050871E-3</v>
      </c>
    </row>
    <row r="3675" spans="1:8" x14ac:dyDescent="0.25">
      <c r="A3675" s="1">
        <v>1999</v>
      </c>
      <c r="B3675" s="1" t="s">
        <v>99</v>
      </c>
      <c r="C3675" t="s">
        <v>51</v>
      </c>
      <c r="D3675">
        <v>1</v>
      </c>
      <c r="E3675">
        <v>79</v>
      </c>
      <c r="F3675">
        <v>0.01</v>
      </c>
      <c r="G3675">
        <f t="shared" si="114"/>
        <v>5.0000000000000001E-3</v>
      </c>
      <c r="H3675">
        <f t="shared" si="115"/>
        <v>6.5548939726313589E-4</v>
      </c>
    </row>
    <row r="3676" spans="1:8" x14ac:dyDescent="0.25">
      <c r="A3676" s="1">
        <v>1999</v>
      </c>
      <c r="B3676" s="1" t="s">
        <v>99</v>
      </c>
      <c r="C3676" t="s">
        <v>51</v>
      </c>
      <c r="D3676">
        <v>1</v>
      </c>
      <c r="E3676">
        <v>79</v>
      </c>
      <c r="F3676">
        <v>0.22</v>
      </c>
      <c r="G3676">
        <f t="shared" si="114"/>
        <v>0.11</v>
      </c>
      <c r="H3676">
        <f t="shared" si="115"/>
        <v>1.442076673978899E-2</v>
      </c>
    </row>
    <row r="3677" spans="1:8" x14ac:dyDescent="0.25">
      <c r="A3677" s="1">
        <v>1999</v>
      </c>
      <c r="B3677" s="1" t="s">
        <v>99</v>
      </c>
      <c r="C3677" t="s">
        <v>51</v>
      </c>
      <c r="D3677">
        <v>1</v>
      </c>
      <c r="E3677">
        <v>79</v>
      </c>
      <c r="F3677">
        <v>0.02</v>
      </c>
      <c r="G3677">
        <f t="shared" si="114"/>
        <v>0.01</v>
      </c>
      <c r="H3677">
        <f t="shared" si="115"/>
        <v>1.3109787945262718E-3</v>
      </c>
    </row>
    <row r="3678" spans="1:8" x14ac:dyDescent="0.25">
      <c r="A3678" s="1">
        <v>1999</v>
      </c>
      <c r="B3678" s="1" t="s">
        <v>99</v>
      </c>
      <c r="C3678" t="s">
        <v>51</v>
      </c>
      <c r="D3678">
        <v>1</v>
      </c>
      <c r="E3678">
        <v>79</v>
      </c>
      <c r="F3678">
        <v>0.01</v>
      </c>
      <c r="G3678">
        <f t="shared" si="114"/>
        <v>5.0000000000000001E-3</v>
      </c>
      <c r="H3678">
        <f t="shared" si="115"/>
        <v>6.5548939726313589E-4</v>
      </c>
    </row>
    <row r="3679" spans="1:8" x14ac:dyDescent="0.25">
      <c r="A3679" s="1">
        <v>1999</v>
      </c>
      <c r="B3679" s="1" t="s">
        <v>99</v>
      </c>
      <c r="C3679" t="s">
        <v>51</v>
      </c>
      <c r="D3679">
        <v>1</v>
      </c>
      <c r="E3679">
        <v>79</v>
      </c>
      <c r="F3679">
        <v>0.04</v>
      </c>
      <c r="G3679">
        <f t="shared" si="114"/>
        <v>0.02</v>
      </c>
      <c r="H3679">
        <f t="shared" si="115"/>
        <v>2.6219575890525436E-3</v>
      </c>
    </row>
    <row r="3680" spans="1:8" x14ac:dyDescent="0.25">
      <c r="A3680" s="1">
        <v>1999</v>
      </c>
      <c r="B3680" s="1" t="s">
        <v>99</v>
      </c>
      <c r="C3680" t="s">
        <v>51</v>
      </c>
      <c r="D3680">
        <v>1</v>
      </c>
      <c r="E3680">
        <v>79</v>
      </c>
      <c r="F3680">
        <v>0.76</v>
      </c>
      <c r="G3680">
        <f t="shared" si="114"/>
        <v>0.38</v>
      </c>
      <c r="H3680">
        <f t="shared" si="115"/>
        <v>4.9817194191998329E-2</v>
      </c>
    </row>
    <row r="3681" spans="1:8" x14ac:dyDescent="0.25">
      <c r="A3681" s="1">
        <v>1999</v>
      </c>
      <c r="B3681" s="1" t="s">
        <v>99</v>
      </c>
      <c r="C3681" t="s">
        <v>51</v>
      </c>
      <c r="D3681">
        <v>1</v>
      </c>
      <c r="E3681">
        <v>79</v>
      </c>
      <c r="F3681">
        <v>0.03</v>
      </c>
      <c r="G3681">
        <f t="shared" si="114"/>
        <v>1.4999999999999999E-2</v>
      </c>
      <c r="H3681">
        <f t="shared" si="115"/>
        <v>1.9664681917894076E-3</v>
      </c>
    </row>
    <row r="3682" spans="1:8" x14ac:dyDescent="0.25">
      <c r="A3682" s="1">
        <v>1999</v>
      </c>
      <c r="B3682" s="1" t="s">
        <v>99</v>
      </c>
      <c r="C3682" t="s">
        <v>51</v>
      </c>
      <c r="D3682">
        <v>1</v>
      </c>
      <c r="E3682">
        <v>79</v>
      </c>
      <c r="F3682">
        <v>0.34</v>
      </c>
      <c r="G3682">
        <f t="shared" si="114"/>
        <v>0.17</v>
      </c>
      <c r="H3682">
        <f t="shared" si="115"/>
        <v>2.2286639506946624E-2</v>
      </c>
    </row>
    <row r="3683" spans="1:8" x14ac:dyDescent="0.25">
      <c r="A3683" s="1">
        <v>1999</v>
      </c>
      <c r="B3683" s="1" t="s">
        <v>99</v>
      </c>
      <c r="C3683" t="s">
        <v>51</v>
      </c>
      <c r="D3683">
        <v>1</v>
      </c>
      <c r="E3683">
        <v>79</v>
      </c>
      <c r="F3683">
        <v>0.27</v>
      </c>
      <c r="G3683">
        <f t="shared" si="114"/>
        <v>0.13500000000000001</v>
      </c>
      <c r="H3683">
        <f t="shared" si="115"/>
        <v>1.769821372610467E-2</v>
      </c>
    </row>
    <row r="3684" spans="1:8" x14ac:dyDescent="0.25">
      <c r="A3684" s="1">
        <v>1999</v>
      </c>
      <c r="B3684" s="1" t="s">
        <v>99</v>
      </c>
      <c r="C3684" t="s">
        <v>51</v>
      </c>
      <c r="D3684">
        <v>1</v>
      </c>
      <c r="E3684">
        <v>79</v>
      </c>
      <c r="F3684">
        <v>0.56999999999999995</v>
      </c>
      <c r="G3684">
        <f t="shared" si="114"/>
        <v>0.28499999999999998</v>
      </c>
      <c r="H3684">
        <f t="shared" si="115"/>
        <v>3.7362895643998743E-2</v>
      </c>
    </row>
    <row r="3685" spans="1:8" x14ac:dyDescent="0.25">
      <c r="A3685" s="1">
        <v>1999</v>
      </c>
      <c r="B3685" s="1" t="s">
        <v>99</v>
      </c>
      <c r="C3685" t="s">
        <v>51</v>
      </c>
      <c r="D3685">
        <v>1</v>
      </c>
      <c r="E3685">
        <v>79</v>
      </c>
      <c r="F3685">
        <v>7.0000000000000007E-2</v>
      </c>
      <c r="G3685">
        <f t="shared" si="114"/>
        <v>3.5000000000000003E-2</v>
      </c>
      <c r="H3685">
        <f t="shared" si="115"/>
        <v>4.588425780841952E-3</v>
      </c>
    </row>
    <row r="3686" spans="1:8" x14ac:dyDescent="0.25">
      <c r="A3686" s="1">
        <v>1999</v>
      </c>
      <c r="B3686" s="1" t="s">
        <v>99</v>
      </c>
      <c r="C3686" t="s">
        <v>51</v>
      </c>
      <c r="D3686">
        <v>1</v>
      </c>
      <c r="E3686">
        <v>79</v>
      </c>
      <c r="F3686">
        <v>0.5</v>
      </c>
      <c r="G3686">
        <f t="shared" si="114"/>
        <v>0.25</v>
      </c>
      <c r="H3686">
        <f t="shared" si="115"/>
        <v>3.2774469863156797E-2</v>
      </c>
    </row>
    <row r="3687" spans="1:8" x14ac:dyDescent="0.25">
      <c r="A3687" s="1">
        <v>1999</v>
      </c>
      <c r="B3687" s="1" t="s">
        <v>99</v>
      </c>
      <c r="C3687" t="s">
        <v>51</v>
      </c>
      <c r="D3687">
        <v>1</v>
      </c>
      <c r="E3687">
        <v>79</v>
      </c>
      <c r="F3687">
        <v>0.03</v>
      </c>
      <c r="G3687">
        <f t="shared" si="114"/>
        <v>1.4999999999999999E-2</v>
      </c>
      <c r="H3687">
        <f t="shared" si="115"/>
        <v>1.9664681917894076E-3</v>
      </c>
    </row>
    <row r="3688" spans="1:8" x14ac:dyDescent="0.25">
      <c r="A3688" s="1">
        <v>1999</v>
      </c>
      <c r="B3688" s="1" t="s">
        <v>99</v>
      </c>
      <c r="C3688" t="s">
        <v>51</v>
      </c>
      <c r="D3688">
        <v>1</v>
      </c>
      <c r="E3688">
        <v>79</v>
      </c>
      <c r="F3688">
        <v>0.16</v>
      </c>
      <c r="G3688">
        <f t="shared" si="114"/>
        <v>0.08</v>
      </c>
      <c r="H3688">
        <f t="shared" si="115"/>
        <v>1.0487830356210174E-2</v>
      </c>
    </row>
    <row r="3689" spans="1:8" x14ac:dyDescent="0.25">
      <c r="A3689" s="1">
        <v>1999</v>
      </c>
      <c r="B3689" s="1" t="s">
        <v>99</v>
      </c>
      <c r="C3689" t="s">
        <v>51</v>
      </c>
      <c r="D3689">
        <v>1</v>
      </c>
      <c r="E3689">
        <v>79</v>
      </c>
      <c r="F3689">
        <v>0.56999999999999995</v>
      </c>
      <c r="G3689">
        <f t="shared" si="114"/>
        <v>0.28499999999999998</v>
      </c>
      <c r="H3689">
        <f t="shared" si="115"/>
        <v>3.7362895643998743E-2</v>
      </c>
    </row>
    <row r="3690" spans="1:8" x14ac:dyDescent="0.25">
      <c r="A3690" s="1">
        <v>1999</v>
      </c>
      <c r="B3690" s="1" t="s">
        <v>99</v>
      </c>
      <c r="C3690" t="s">
        <v>51</v>
      </c>
      <c r="D3690">
        <v>1</v>
      </c>
      <c r="E3690">
        <v>79</v>
      </c>
      <c r="F3690">
        <v>1.24</v>
      </c>
      <c r="G3690">
        <f t="shared" si="114"/>
        <v>0.62</v>
      </c>
      <c r="H3690">
        <f t="shared" si="115"/>
        <v>8.1280685260628857E-2</v>
      </c>
    </row>
    <row r="3691" spans="1:8" x14ac:dyDescent="0.25">
      <c r="A3691" s="1">
        <v>1999</v>
      </c>
      <c r="B3691" s="1" t="s">
        <v>99</v>
      </c>
      <c r="C3691" t="s">
        <v>51</v>
      </c>
      <c r="D3691">
        <v>1</v>
      </c>
      <c r="E3691">
        <v>79</v>
      </c>
      <c r="F3691">
        <v>0.02</v>
      </c>
      <c r="G3691">
        <f t="shared" si="114"/>
        <v>0.01</v>
      </c>
      <c r="H3691">
        <f t="shared" si="115"/>
        <v>1.3109787945262718E-3</v>
      </c>
    </row>
    <row r="3692" spans="1:8" x14ac:dyDescent="0.25">
      <c r="A3692" s="1">
        <v>1999</v>
      </c>
      <c r="B3692" s="1" t="s">
        <v>99</v>
      </c>
      <c r="C3692" t="s">
        <v>51</v>
      </c>
      <c r="D3692">
        <v>1</v>
      </c>
      <c r="E3692">
        <v>79</v>
      </c>
      <c r="F3692">
        <v>0.27</v>
      </c>
      <c r="G3692">
        <f t="shared" si="114"/>
        <v>0.13500000000000001</v>
      </c>
      <c r="H3692">
        <f t="shared" si="115"/>
        <v>1.769821372610467E-2</v>
      </c>
    </row>
    <row r="3693" spans="1:8" x14ac:dyDescent="0.25">
      <c r="A3693" s="1">
        <v>1999</v>
      </c>
      <c r="B3693" s="1" t="s">
        <v>99</v>
      </c>
      <c r="C3693" t="s">
        <v>51</v>
      </c>
      <c r="D3693">
        <v>1</v>
      </c>
      <c r="E3693">
        <v>79</v>
      </c>
      <c r="F3693">
        <v>0.33</v>
      </c>
      <c r="G3693">
        <f t="shared" si="114"/>
        <v>0.16500000000000001</v>
      </c>
      <c r="H3693">
        <f t="shared" si="115"/>
        <v>2.1631150109683486E-2</v>
      </c>
    </row>
    <row r="3694" spans="1:8" x14ac:dyDescent="0.25">
      <c r="A3694" s="1">
        <v>1999</v>
      </c>
      <c r="B3694" s="1" t="s">
        <v>99</v>
      </c>
      <c r="C3694" t="s">
        <v>51</v>
      </c>
      <c r="D3694">
        <v>1</v>
      </c>
      <c r="E3694">
        <v>79</v>
      </c>
      <c r="F3694">
        <v>0.39</v>
      </c>
      <c r="G3694">
        <f t="shared" si="114"/>
        <v>0.19500000000000001</v>
      </c>
      <c r="H3694">
        <f t="shared" si="115"/>
        <v>2.5564086493262302E-2</v>
      </c>
    </row>
    <row r="3695" spans="1:8" x14ac:dyDescent="0.25">
      <c r="A3695" s="1">
        <v>1999</v>
      </c>
      <c r="B3695" s="1" t="s">
        <v>99</v>
      </c>
      <c r="C3695" t="s">
        <v>51</v>
      </c>
      <c r="D3695">
        <v>1</v>
      </c>
      <c r="E3695">
        <v>79</v>
      </c>
      <c r="F3695">
        <v>0.08</v>
      </c>
      <c r="G3695">
        <f t="shared" si="114"/>
        <v>0.04</v>
      </c>
      <c r="H3695">
        <f t="shared" si="115"/>
        <v>5.2439151781050871E-3</v>
      </c>
    </row>
    <row r="3696" spans="1:8" x14ac:dyDescent="0.25">
      <c r="A3696" s="1">
        <v>1999</v>
      </c>
      <c r="B3696" s="1" t="s">
        <v>99</v>
      </c>
      <c r="C3696" t="s">
        <v>51</v>
      </c>
      <c r="D3696">
        <v>1</v>
      </c>
      <c r="E3696">
        <v>79</v>
      </c>
      <c r="F3696">
        <v>0.08</v>
      </c>
      <c r="G3696">
        <f t="shared" si="114"/>
        <v>0.04</v>
      </c>
      <c r="H3696">
        <f t="shared" si="115"/>
        <v>5.2439151781050871E-3</v>
      </c>
    </row>
    <row r="3697" spans="1:8" x14ac:dyDescent="0.25">
      <c r="A3697" s="1">
        <v>1999</v>
      </c>
      <c r="B3697" s="1" t="s">
        <v>99</v>
      </c>
      <c r="C3697" t="s">
        <v>51</v>
      </c>
      <c r="D3697">
        <v>1</v>
      </c>
      <c r="E3697">
        <v>79</v>
      </c>
      <c r="F3697">
        <v>0.83</v>
      </c>
      <c r="G3697">
        <f t="shared" si="114"/>
        <v>0.41499999999999998</v>
      </c>
      <c r="H3697">
        <f t="shared" si="115"/>
        <v>5.4405619972840283E-2</v>
      </c>
    </row>
    <row r="3698" spans="1:8" x14ac:dyDescent="0.25">
      <c r="A3698" s="1">
        <v>1999</v>
      </c>
      <c r="B3698" s="1" t="s">
        <v>99</v>
      </c>
      <c r="C3698" t="s">
        <v>51</v>
      </c>
      <c r="D3698">
        <v>1</v>
      </c>
      <c r="E3698">
        <v>79</v>
      </c>
      <c r="F3698">
        <v>0.05</v>
      </c>
      <c r="G3698">
        <f t="shared" si="114"/>
        <v>2.5000000000000001E-2</v>
      </c>
      <c r="H3698">
        <f t="shared" si="115"/>
        <v>3.27744698631568E-3</v>
      </c>
    </row>
    <row r="3699" spans="1:8" x14ac:dyDescent="0.25">
      <c r="A3699" s="1">
        <v>1999</v>
      </c>
      <c r="B3699" s="1" t="s">
        <v>99</v>
      </c>
      <c r="C3699" t="s">
        <v>51</v>
      </c>
      <c r="D3699">
        <v>1</v>
      </c>
      <c r="E3699">
        <v>79</v>
      </c>
      <c r="F3699">
        <v>0.03</v>
      </c>
      <c r="G3699">
        <f t="shared" si="114"/>
        <v>1.4999999999999999E-2</v>
      </c>
      <c r="H3699">
        <f t="shared" si="115"/>
        <v>1.9664681917894076E-3</v>
      </c>
    </row>
    <row r="3700" spans="1:8" x14ac:dyDescent="0.25">
      <c r="A3700" s="1">
        <v>1999</v>
      </c>
      <c r="B3700" s="1" t="s">
        <v>99</v>
      </c>
      <c r="C3700" t="s">
        <v>51</v>
      </c>
      <c r="D3700">
        <v>1</v>
      </c>
      <c r="E3700">
        <v>79</v>
      </c>
      <c r="F3700">
        <v>0.52</v>
      </c>
      <c r="G3700">
        <f t="shared" si="114"/>
        <v>0.26</v>
      </c>
      <c r="H3700">
        <f t="shared" si="115"/>
        <v>3.4085448657683072E-2</v>
      </c>
    </row>
    <row r="3701" spans="1:8" x14ac:dyDescent="0.25">
      <c r="A3701" s="1">
        <v>1999</v>
      </c>
      <c r="B3701" s="1" t="s">
        <v>99</v>
      </c>
      <c r="C3701" t="s">
        <v>51</v>
      </c>
      <c r="D3701">
        <v>1</v>
      </c>
      <c r="E3701">
        <v>79</v>
      </c>
      <c r="F3701">
        <v>0.2</v>
      </c>
      <c r="G3701">
        <f t="shared" si="114"/>
        <v>0.1</v>
      </c>
      <c r="H3701">
        <f t="shared" si="115"/>
        <v>1.310978794526272E-2</v>
      </c>
    </row>
    <row r="3702" spans="1:8" x14ac:dyDescent="0.25">
      <c r="A3702" s="1">
        <v>1999</v>
      </c>
      <c r="B3702" s="1" t="s">
        <v>99</v>
      </c>
      <c r="C3702" t="s">
        <v>51</v>
      </c>
      <c r="D3702">
        <v>1</v>
      </c>
      <c r="E3702">
        <v>79</v>
      </c>
      <c r="F3702">
        <v>1.48</v>
      </c>
      <c r="G3702">
        <f t="shared" si="114"/>
        <v>0.74</v>
      </c>
      <c r="H3702">
        <f t="shared" si="115"/>
        <v>9.7012430794944121E-2</v>
      </c>
    </row>
    <row r="3703" spans="1:8" x14ac:dyDescent="0.25">
      <c r="A3703" s="1">
        <v>1999</v>
      </c>
      <c r="B3703" s="1" t="s">
        <v>99</v>
      </c>
      <c r="C3703" t="s">
        <v>51</v>
      </c>
      <c r="D3703">
        <v>1</v>
      </c>
      <c r="E3703">
        <v>79</v>
      </c>
      <c r="F3703">
        <v>0.01</v>
      </c>
      <c r="G3703">
        <f t="shared" si="114"/>
        <v>5.0000000000000001E-3</v>
      </c>
      <c r="H3703">
        <f t="shared" si="115"/>
        <v>6.5548939726313589E-4</v>
      </c>
    </row>
    <row r="3704" spans="1:8" x14ac:dyDescent="0.25">
      <c r="A3704" s="1">
        <v>1999</v>
      </c>
      <c r="B3704" s="1" t="s">
        <v>99</v>
      </c>
      <c r="C3704" t="s">
        <v>51</v>
      </c>
      <c r="D3704">
        <v>1</v>
      </c>
      <c r="E3704">
        <v>79</v>
      </c>
      <c r="F3704">
        <v>0.02</v>
      </c>
      <c r="G3704">
        <f t="shared" si="114"/>
        <v>0.01</v>
      </c>
      <c r="H3704">
        <f t="shared" si="115"/>
        <v>1.3109787945262718E-3</v>
      </c>
    </row>
    <row r="3705" spans="1:8" x14ac:dyDescent="0.25">
      <c r="A3705" s="1">
        <v>1999</v>
      </c>
      <c r="B3705" s="1" t="s">
        <v>99</v>
      </c>
      <c r="C3705" t="s">
        <v>51</v>
      </c>
      <c r="D3705">
        <v>1</v>
      </c>
      <c r="E3705">
        <v>79</v>
      </c>
      <c r="F3705">
        <v>0.32</v>
      </c>
      <c r="G3705">
        <f t="shared" si="114"/>
        <v>0.16</v>
      </c>
      <c r="H3705">
        <f t="shared" si="115"/>
        <v>2.0975660712420349E-2</v>
      </c>
    </row>
    <row r="3706" spans="1:8" x14ac:dyDescent="0.25">
      <c r="A3706" s="1">
        <v>1999</v>
      </c>
      <c r="B3706" s="1" t="s">
        <v>99</v>
      </c>
      <c r="C3706" t="s">
        <v>51</v>
      </c>
      <c r="D3706">
        <v>1</v>
      </c>
      <c r="E3706">
        <v>79</v>
      </c>
      <c r="F3706">
        <v>0.09</v>
      </c>
      <c r="G3706">
        <f t="shared" si="114"/>
        <v>4.4999999999999998E-2</v>
      </c>
      <c r="H3706">
        <f t="shared" si="115"/>
        <v>5.8994045753682231E-3</v>
      </c>
    </row>
    <row r="3707" spans="1:8" x14ac:dyDescent="0.25">
      <c r="A3707" s="1">
        <v>1999</v>
      </c>
      <c r="B3707" s="1" t="s">
        <v>99</v>
      </c>
      <c r="C3707" t="s">
        <v>51</v>
      </c>
      <c r="D3707">
        <v>1</v>
      </c>
      <c r="E3707">
        <v>79</v>
      </c>
      <c r="F3707">
        <v>0.13</v>
      </c>
      <c r="G3707">
        <f t="shared" si="114"/>
        <v>6.5000000000000002E-2</v>
      </c>
      <c r="H3707">
        <f t="shared" si="115"/>
        <v>8.521362164420768E-3</v>
      </c>
    </row>
    <row r="3708" spans="1:8" x14ac:dyDescent="0.25">
      <c r="A3708" s="1">
        <v>1999</v>
      </c>
      <c r="B3708" s="1" t="s">
        <v>99</v>
      </c>
      <c r="C3708" t="s">
        <v>51</v>
      </c>
      <c r="D3708">
        <v>1</v>
      </c>
      <c r="E3708">
        <v>79</v>
      </c>
      <c r="F3708">
        <v>0.13</v>
      </c>
      <c r="G3708">
        <f t="shared" si="114"/>
        <v>6.5000000000000002E-2</v>
      </c>
      <c r="H3708">
        <f t="shared" si="115"/>
        <v>8.521362164420768E-3</v>
      </c>
    </row>
    <row r="3709" spans="1:8" x14ac:dyDescent="0.25">
      <c r="A3709" s="1">
        <v>1999</v>
      </c>
      <c r="B3709" s="1" t="s">
        <v>99</v>
      </c>
      <c r="C3709" t="s">
        <v>51</v>
      </c>
      <c r="D3709">
        <v>1</v>
      </c>
      <c r="E3709">
        <v>79</v>
      </c>
      <c r="F3709">
        <v>0.03</v>
      </c>
      <c r="G3709">
        <f t="shared" si="114"/>
        <v>1.4999999999999999E-2</v>
      </c>
      <c r="H3709">
        <f t="shared" si="115"/>
        <v>1.9664681917894076E-3</v>
      </c>
    </row>
    <row r="3710" spans="1:8" x14ac:dyDescent="0.25">
      <c r="A3710" s="1">
        <v>1999</v>
      </c>
      <c r="B3710" s="1" t="s">
        <v>99</v>
      </c>
      <c r="C3710" t="s">
        <v>51</v>
      </c>
      <c r="D3710">
        <v>1</v>
      </c>
      <c r="E3710">
        <v>79</v>
      </c>
      <c r="F3710">
        <v>0.53</v>
      </c>
      <c r="G3710">
        <f t="shared" si="114"/>
        <v>0.26500000000000001</v>
      </c>
      <c r="H3710">
        <f t="shared" si="115"/>
        <v>3.4740938054946206E-2</v>
      </c>
    </row>
    <row r="3711" spans="1:8" x14ac:dyDescent="0.25">
      <c r="A3711" s="1">
        <v>1999</v>
      </c>
      <c r="B3711" s="1" t="s">
        <v>99</v>
      </c>
      <c r="C3711" t="s">
        <v>51</v>
      </c>
      <c r="D3711">
        <v>1</v>
      </c>
      <c r="E3711">
        <v>85</v>
      </c>
      <c r="F3711">
        <v>0.04</v>
      </c>
      <c r="G3711">
        <f t="shared" si="114"/>
        <v>0.02</v>
      </c>
      <c r="H3711">
        <f t="shared" si="115"/>
        <v>2.6219575890525436E-3</v>
      </c>
    </row>
    <row r="3712" spans="1:8" x14ac:dyDescent="0.25">
      <c r="A3712" s="1">
        <v>1999</v>
      </c>
      <c r="B3712" s="1" t="s">
        <v>99</v>
      </c>
      <c r="C3712" t="s">
        <v>51</v>
      </c>
      <c r="D3712">
        <v>1</v>
      </c>
      <c r="E3712">
        <v>85</v>
      </c>
      <c r="F3712">
        <v>0.02</v>
      </c>
      <c r="G3712">
        <f t="shared" si="114"/>
        <v>0.01</v>
      </c>
      <c r="H3712">
        <f t="shared" si="115"/>
        <v>1.3109787945262718E-3</v>
      </c>
    </row>
    <row r="3713" spans="1:8" x14ac:dyDescent="0.25">
      <c r="A3713" s="1">
        <v>1999</v>
      </c>
      <c r="B3713" s="1" t="s">
        <v>99</v>
      </c>
      <c r="C3713" t="s">
        <v>51</v>
      </c>
      <c r="D3713">
        <v>1</v>
      </c>
      <c r="E3713">
        <v>85</v>
      </c>
      <c r="F3713">
        <v>0.01</v>
      </c>
      <c r="G3713">
        <f t="shared" si="114"/>
        <v>5.0000000000000001E-3</v>
      </c>
      <c r="H3713">
        <f t="shared" si="115"/>
        <v>6.5548939726313589E-4</v>
      </c>
    </row>
    <row r="3714" spans="1:8" x14ac:dyDescent="0.25">
      <c r="A3714" s="1">
        <v>1999</v>
      </c>
      <c r="B3714" s="1" t="s">
        <v>99</v>
      </c>
      <c r="C3714" t="s">
        <v>51</v>
      </c>
      <c r="D3714">
        <v>1</v>
      </c>
      <c r="E3714">
        <v>85</v>
      </c>
      <c r="F3714">
        <v>0.01</v>
      </c>
      <c r="G3714">
        <f t="shared" si="114"/>
        <v>5.0000000000000001E-3</v>
      </c>
      <c r="H3714">
        <f t="shared" si="115"/>
        <v>6.5548939726313589E-4</v>
      </c>
    </row>
    <row r="3715" spans="1:8" x14ac:dyDescent="0.25">
      <c r="A3715" s="1">
        <v>1999</v>
      </c>
      <c r="B3715" s="1" t="s">
        <v>99</v>
      </c>
      <c r="C3715" t="s">
        <v>51</v>
      </c>
      <c r="D3715">
        <v>1</v>
      </c>
      <c r="E3715">
        <v>85</v>
      </c>
      <c r="F3715">
        <v>0.01</v>
      </c>
      <c r="G3715">
        <f t="shared" ref="G3715:G3778" si="116">(F3715/0.5)/4</f>
        <v>5.0000000000000001E-3</v>
      </c>
      <c r="H3715">
        <f t="shared" ref="H3715:H3778" si="117">G3715*(12.55/95.73)</f>
        <v>6.5548939726313589E-4</v>
      </c>
    </row>
    <row r="3716" spans="1:8" x14ac:dyDescent="0.25">
      <c r="A3716" s="1">
        <v>1999</v>
      </c>
      <c r="B3716" s="1" t="s">
        <v>99</v>
      </c>
      <c r="C3716" t="s">
        <v>51</v>
      </c>
      <c r="D3716">
        <v>1</v>
      </c>
      <c r="E3716">
        <v>85</v>
      </c>
      <c r="F3716">
        <v>0.08</v>
      </c>
      <c r="G3716">
        <f t="shared" si="116"/>
        <v>0.04</v>
      </c>
      <c r="H3716">
        <f t="shared" si="117"/>
        <v>5.2439151781050871E-3</v>
      </c>
    </row>
    <row r="3717" spans="1:8" x14ac:dyDescent="0.25">
      <c r="A3717" s="1">
        <v>1999</v>
      </c>
      <c r="B3717" s="1" t="s">
        <v>99</v>
      </c>
      <c r="C3717" t="s">
        <v>51</v>
      </c>
      <c r="D3717">
        <v>1</v>
      </c>
      <c r="E3717">
        <v>85</v>
      </c>
      <c r="F3717">
        <v>0.04</v>
      </c>
      <c r="G3717">
        <f t="shared" si="116"/>
        <v>0.02</v>
      </c>
      <c r="H3717">
        <f t="shared" si="117"/>
        <v>2.6219575890525436E-3</v>
      </c>
    </row>
    <row r="3718" spans="1:8" x14ac:dyDescent="0.25">
      <c r="A3718" s="1">
        <v>1999</v>
      </c>
      <c r="B3718" s="1" t="s">
        <v>99</v>
      </c>
      <c r="C3718" t="s">
        <v>51</v>
      </c>
      <c r="D3718">
        <v>1</v>
      </c>
      <c r="E3718">
        <v>85</v>
      </c>
      <c r="F3718">
        <v>0.01</v>
      </c>
      <c r="G3718">
        <f t="shared" si="116"/>
        <v>5.0000000000000001E-3</v>
      </c>
      <c r="H3718">
        <f t="shared" si="117"/>
        <v>6.5548939726313589E-4</v>
      </c>
    </row>
    <row r="3719" spans="1:8" x14ac:dyDescent="0.25">
      <c r="A3719" s="1">
        <v>1999</v>
      </c>
      <c r="B3719" s="1" t="s">
        <v>99</v>
      </c>
      <c r="C3719" t="s">
        <v>51</v>
      </c>
      <c r="D3719">
        <v>1</v>
      </c>
      <c r="E3719">
        <v>85</v>
      </c>
      <c r="F3719">
        <v>0.01</v>
      </c>
      <c r="G3719">
        <f t="shared" si="116"/>
        <v>5.0000000000000001E-3</v>
      </c>
      <c r="H3719">
        <f t="shared" si="117"/>
        <v>6.5548939726313589E-4</v>
      </c>
    </row>
    <row r="3720" spans="1:8" x14ac:dyDescent="0.25">
      <c r="A3720" s="1">
        <v>1999</v>
      </c>
      <c r="B3720" s="1" t="s">
        <v>99</v>
      </c>
      <c r="C3720" t="s">
        <v>51</v>
      </c>
      <c r="D3720">
        <v>1</v>
      </c>
      <c r="E3720">
        <v>85</v>
      </c>
      <c r="F3720">
        <v>0.04</v>
      </c>
      <c r="G3720">
        <f t="shared" si="116"/>
        <v>0.02</v>
      </c>
      <c r="H3720">
        <f t="shared" si="117"/>
        <v>2.6219575890525436E-3</v>
      </c>
    </row>
    <row r="3721" spans="1:8" x14ac:dyDescent="0.25">
      <c r="A3721" s="1">
        <v>1999</v>
      </c>
      <c r="B3721" s="1" t="s">
        <v>99</v>
      </c>
      <c r="C3721" t="s">
        <v>51</v>
      </c>
      <c r="D3721">
        <v>1</v>
      </c>
      <c r="E3721">
        <v>85</v>
      </c>
      <c r="F3721">
        <v>7.0000000000000007E-2</v>
      </c>
      <c r="G3721">
        <f t="shared" si="116"/>
        <v>3.5000000000000003E-2</v>
      </c>
      <c r="H3721">
        <f t="shared" si="117"/>
        <v>4.588425780841952E-3</v>
      </c>
    </row>
    <row r="3722" spans="1:8" x14ac:dyDescent="0.25">
      <c r="A3722" s="1">
        <v>1999</v>
      </c>
      <c r="B3722" s="1" t="s">
        <v>99</v>
      </c>
      <c r="C3722" t="s">
        <v>51</v>
      </c>
      <c r="D3722">
        <v>1</v>
      </c>
      <c r="E3722">
        <v>85</v>
      </c>
      <c r="F3722">
        <v>0.02</v>
      </c>
      <c r="G3722">
        <f t="shared" si="116"/>
        <v>0.01</v>
      </c>
      <c r="H3722">
        <f t="shared" si="117"/>
        <v>1.3109787945262718E-3</v>
      </c>
    </row>
    <row r="3723" spans="1:8" x14ac:dyDescent="0.25">
      <c r="A3723" s="1">
        <v>1999</v>
      </c>
      <c r="B3723" s="1" t="s">
        <v>99</v>
      </c>
      <c r="C3723" t="s">
        <v>51</v>
      </c>
      <c r="D3723">
        <v>1</v>
      </c>
      <c r="E3723">
        <v>85</v>
      </c>
      <c r="F3723">
        <v>0.01</v>
      </c>
      <c r="G3723">
        <f t="shared" si="116"/>
        <v>5.0000000000000001E-3</v>
      </c>
      <c r="H3723">
        <f t="shared" si="117"/>
        <v>6.5548939726313589E-4</v>
      </c>
    </row>
    <row r="3724" spans="1:8" x14ac:dyDescent="0.25">
      <c r="A3724" s="1">
        <v>1999</v>
      </c>
      <c r="B3724" s="1" t="s">
        <v>99</v>
      </c>
      <c r="C3724" t="s">
        <v>51</v>
      </c>
      <c r="D3724">
        <v>1</v>
      </c>
      <c r="E3724">
        <v>85</v>
      </c>
      <c r="F3724">
        <v>0.02</v>
      </c>
      <c r="G3724">
        <f t="shared" si="116"/>
        <v>0.01</v>
      </c>
      <c r="H3724">
        <f t="shared" si="117"/>
        <v>1.3109787945262718E-3</v>
      </c>
    </row>
    <row r="3725" spans="1:8" x14ac:dyDescent="0.25">
      <c r="A3725" s="1">
        <v>1999</v>
      </c>
      <c r="B3725" s="1" t="s">
        <v>99</v>
      </c>
      <c r="C3725" t="s">
        <v>51</v>
      </c>
      <c r="D3725">
        <v>1</v>
      </c>
      <c r="E3725">
        <v>88</v>
      </c>
      <c r="F3725">
        <v>0.09</v>
      </c>
      <c r="G3725">
        <f t="shared" si="116"/>
        <v>4.4999999999999998E-2</v>
      </c>
      <c r="H3725">
        <f t="shared" si="117"/>
        <v>5.8994045753682231E-3</v>
      </c>
    </row>
    <row r="3726" spans="1:8" x14ac:dyDescent="0.25">
      <c r="A3726" s="1">
        <v>1999</v>
      </c>
      <c r="B3726" s="1" t="s">
        <v>99</v>
      </c>
      <c r="C3726" t="s">
        <v>51</v>
      </c>
      <c r="D3726">
        <v>1</v>
      </c>
      <c r="E3726">
        <v>88</v>
      </c>
      <c r="F3726">
        <v>0.02</v>
      </c>
      <c r="G3726">
        <f t="shared" si="116"/>
        <v>0.01</v>
      </c>
      <c r="H3726">
        <f t="shared" si="117"/>
        <v>1.3109787945262718E-3</v>
      </c>
    </row>
    <row r="3727" spans="1:8" x14ac:dyDescent="0.25">
      <c r="A3727" s="1">
        <v>1999</v>
      </c>
      <c r="B3727" s="1" t="s">
        <v>99</v>
      </c>
      <c r="C3727" t="s">
        <v>51</v>
      </c>
      <c r="D3727">
        <v>1</v>
      </c>
      <c r="E3727">
        <v>88</v>
      </c>
      <c r="F3727">
        <v>0.55000000000000004</v>
      </c>
      <c r="G3727">
        <f t="shared" si="116"/>
        <v>0.27500000000000002</v>
      </c>
      <c r="H3727">
        <f t="shared" si="117"/>
        <v>3.6051916849472482E-2</v>
      </c>
    </row>
    <row r="3728" spans="1:8" x14ac:dyDescent="0.25">
      <c r="A3728" s="1">
        <v>1999</v>
      </c>
      <c r="B3728" s="1" t="s">
        <v>99</v>
      </c>
      <c r="C3728" t="s">
        <v>51</v>
      </c>
      <c r="D3728">
        <v>1</v>
      </c>
      <c r="E3728">
        <v>88</v>
      </c>
      <c r="F3728">
        <v>0.28999999999999998</v>
      </c>
      <c r="G3728">
        <f t="shared" si="116"/>
        <v>0.14499999999999999</v>
      </c>
      <c r="H3728">
        <f t="shared" si="117"/>
        <v>1.9009192520630942E-2</v>
      </c>
    </row>
    <row r="3729" spans="1:8" x14ac:dyDescent="0.25">
      <c r="A3729" s="1">
        <v>1999</v>
      </c>
      <c r="B3729" s="1" t="s">
        <v>99</v>
      </c>
      <c r="C3729" t="s">
        <v>51</v>
      </c>
      <c r="D3729">
        <v>2</v>
      </c>
      <c r="E3729">
        <v>29</v>
      </c>
      <c r="F3729">
        <v>0.03</v>
      </c>
      <c r="G3729">
        <f t="shared" si="116"/>
        <v>1.4999999999999999E-2</v>
      </c>
      <c r="H3729">
        <f t="shared" si="117"/>
        <v>1.9664681917894076E-3</v>
      </c>
    </row>
    <row r="3730" spans="1:8" x14ac:dyDescent="0.25">
      <c r="A3730" s="1">
        <v>1999</v>
      </c>
      <c r="B3730" s="1" t="s">
        <v>99</v>
      </c>
      <c r="C3730" t="s">
        <v>51</v>
      </c>
      <c r="D3730">
        <v>2</v>
      </c>
      <c r="E3730">
        <v>29</v>
      </c>
      <c r="F3730">
        <v>0.02</v>
      </c>
      <c r="G3730">
        <f t="shared" si="116"/>
        <v>0.01</v>
      </c>
      <c r="H3730">
        <f t="shared" si="117"/>
        <v>1.3109787945262718E-3</v>
      </c>
    </row>
    <row r="3731" spans="1:8" x14ac:dyDescent="0.25">
      <c r="A3731" s="1">
        <v>1999</v>
      </c>
      <c r="B3731" s="1" t="s">
        <v>99</v>
      </c>
      <c r="C3731" t="s">
        <v>51</v>
      </c>
      <c r="D3731">
        <v>2</v>
      </c>
      <c r="E3731">
        <v>29</v>
      </c>
      <c r="F3731">
        <v>0.14000000000000001</v>
      </c>
      <c r="G3731">
        <f t="shared" si="116"/>
        <v>7.0000000000000007E-2</v>
      </c>
      <c r="H3731">
        <f t="shared" si="117"/>
        <v>9.176851561683904E-3</v>
      </c>
    </row>
    <row r="3732" spans="1:8" x14ac:dyDescent="0.25">
      <c r="A3732" s="1">
        <v>1999</v>
      </c>
      <c r="B3732" s="1" t="s">
        <v>99</v>
      </c>
      <c r="C3732" t="s">
        <v>51</v>
      </c>
      <c r="D3732">
        <v>2</v>
      </c>
      <c r="E3732">
        <v>29</v>
      </c>
      <c r="F3732">
        <v>0.02</v>
      </c>
      <c r="G3732">
        <f t="shared" si="116"/>
        <v>0.01</v>
      </c>
      <c r="H3732">
        <f t="shared" si="117"/>
        <v>1.3109787945262718E-3</v>
      </c>
    </row>
    <row r="3733" spans="1:8" x14ac:dyDescent="0.25">
      <c r="A3733" s="1">
        <v>1999</v>
      </c>
      <c r="B3733" s="1" t="s">
        <v>99</v>
      </c>
      <c r="C3733" t="s">
        <v>51</v>
      </c>
      <c r="D3733">
        <v>2</v>
      </c>
      <c r="E3733">
        <v>29</v>
      </c>
      <c r="F3733">
        <v>0.16</v>
      </c>
      <c r="G3733">
        <f t="shared" si="116"/>
        <v>0.08</v>
      </c>
      <c r="H3733">
        <f t="shared" si="117"/>
        <v>1.0487830356210174E-2</v>
      </c>
    </row>
    <row r="3734" spans="1:8" x14ac:dyDescent="0.25">
      <c r="A3734" s="1">
        <v>1999</v>
      </c>
      <c r="B3734" s="1" t="s">
        <v>99</v>
      </c>
      <c r="C3734" t="s">
        <v>51</v>
      </c>
      <c r="D3734">
        <v>2</v>
      </c>
      <c r="E3734">
        <v>29</v>
      </c>
      <c r="F3734">
        <v>0.14000000000000001</v>
      </c>
      <c r="G3734">
        <f t="shared" si="116"/>
        <v>7.0000000000000007E-2</v>
      </c>
      <c r="H3734">
        <f t="shared" si="117"/>
        <v>9.176851561683904E-3</v>
      </c>
    </row>
    <row r="3735" spans="1:8" x14ac:dyDescent="0.25">
      <c r="A3735" s="1">
        <v>1999</v>
      </c>
      <c r="B3735" s="1" t="s">
        <v>99</v>
      </c>
      <c r="C3735" t="s">
        <v>51</v>
      </c>
      <c r="D3735">
        <v>2</v>
      </c>
      <c r="E3735">
        <v>32</v>
      </c>
      <c r="F3735">
        <v>0.15</v>
      </c>
      <c r="G3735">
        <f t="shared" si="116"/>
        <v>7.4999999999999997E-2</v>
      </c>
      <c r="H3735">
        <f t="shared" si="117"/>
        <v>9.8323409589470383E-3</v>
      </c>
    </row>
    <row r="3736" spans="1:8" x14ac:dyDescent="0.25">
      <c r="A3736" s="1">
        <v>1999</v>
      </c>
      <c r="B3736" s="1" t="s">
        <v>99</v>
      </c>
      <c r="C3736" t="s">
        <v>51</v>
      </c>
      <c r="D3736">
        <v>2</v>
      </c>
      <c r="E3736">
        <v>32</v>
      </c>
      <c r="F3736">
        <v>0.02</v>
      </c>
      <c r="G3736">
        <f t="shared" si="116"/>
        <v>0.01</v>
      </c>
      <c r="H3736">
        <f t="shared" si="117"/>
        <v>1.3109787945262718E-3</v>
      </c>
    </row>
    <row r="3737" spans="1:8" x14ac:dyDescent="0.25">
      <c r="A3737" s="1">
        <v>1999</v>
      </c>
      <c r="B3737" s="1" t="s">
        <v>99</v>
      </c>
      <c r="C3737" t="s">
        <v>51</v>
      </c>
      <c r="D3737">
        <v>2</v>
      </c>
      <c r="E3737">
        <v>32</v>
      </c>
      <c r="F3737">
        <v>0.03</v>
      </c>
      <c r="G3737">
        <f t="shared" si="116"/>
        <v>1.4999999999999999E-2</v>
      </c>
      <c r="H3737">
        <f t="shared" si="117"/>
        <v>1.9664681917894076E-3</v>
      </c>
    </row>
    <row r="3738" spans="1:8" x14ac:dyDescent="0.25">
      <c r="A3738" s="1">
        <v>1999</v>
      </c>
      <c r="B3738" s="1" t="s">
        <v>99</v>
      </c>
      <c r="C3738" t="s">
        <v>51</v>
      </c>
      <c r="D3738">
        <v>2</v>
      </c>
      <c r="E3738">
        <v>32</v>
      </c>
      <c r="F3738">
        <v>7.0000000000000007E-2</v>
      </c>
      <c r="G3738">
        <f t="shared" si="116"/>
        <v>3.5000000000000003E-2</v>
      </c>
      <c r="H3738">
        <f t="shared" si="117"/>
        <v>4.588425780841952E-3</v>
      </c>
    </row>
    <row r="3739" spans="1:8" x14ac:dyDescent="0.25">
      <c r="A3739" s="1">
        <v>1999</v>
      </c>
      <c r="B3739" s="1" t="s">
        <v>99</v>
      </c>
      <c r="C3739" t="s">
        <v>51</v>
      </c>
      <c r="D3739">
        <v>2</v>
      </c>
      <c r="E3739">
        <v>32</v>
      </c>
      <c r="F3739">
        <v>0.1</v>
      </c>
      <c r="G3739">
        <f t="shared" si="116"/>
        <v>0.05</v>
      </c>
      <c r="H3739">
        <f t="shared" si="117"/>
        <v>6.55489397263136E-3</v>
      </c>
    </row>
    <row r="3740" spans="1:8" x14ac:dyDescent="0.25">
      <c r="A3740" s="1">
        <v>1999</v>
      </c>
      <c r="B3740" s="1" t="s">
        <v>99</v>
      </c>
      <c r="C3740" t="s">
        <v>51</v>
      </c>
      <c r="D3740">
        <v>2</v>
      </c>
      <c r="E3740">
        <v>32</v>
      </c>
      <c r="F3740">
        <v>0.03</v>
      </c>
      <c r="G3740">
        <f t="shared" si="116"/>
        <v>1.4999999999999999E-2</v>
      </c>
      <c r="H3740">
        <f t="shared" si="117"/>
        <v>1.9664681917894076E-3</v>
      </c>
    </row>
    <row r="3741" spans="1:8" x14ac:dyDescent="0.25">
      <c r="A3741" s="1">
        <v>1999</v>
      </c>
      <c r="B3741" s="1" t="s">
        <v>99</v>
      </c>
      <c r="C3741" t="s">
        <v>51</v>
      </c>
      <c r="D3741">
        <v>2</v>
      </c>
      <c r="E3741">
        <v>32</v>
      </c>
      <c r="F3741">
        <v>0.02</v>
      </c>
      <c r="G3741">
        <f t="shared" si="116"/>
        <v>0.01</v>
      </c>
      <c r="H3741">
        <f t="shared" si="117"/>
        <v>1.3109787945262718E-3</v>
      </c>
    </row>
    <row r="3742" spans="1:8" x14ac:dyDescent="0.25">
      <c r="A3742" s="1">
        <v>1999</v>
      </c>
      <c r="B3742" s="1" t="s">
        <v>99</v>
      </c>
      <c r="C3742" t="s">
        <v>51</v>
      </c>
      <c r="D3742">
        <v>2</v>
      </c>
      <c r="E3742">
        <v>32</v>
      </c>
      <c r="F3742">
        <v>0.01</v>
      </c>
      <c r="G3742">
        <f t="shared" si="116"/>
        <v>5.0000000000000001E-3</v>
      </c>
      <c r="H3742">
        <f t="shared" si="117"/>
        <v>6.5548939726313589E-4</v>
      </c>
    </row>
    <row r="3743" spans="1:8" x14ac:dyDescent="0.25">
      <c r="A3743" s="1">
        <v>1999</v>
      </c>
      <c r="B3743" s="1" t="s">
        <v>99</v>
      </c>
      <c r="C3743" t="s">
        <v>51</v>
      </c>
      <c r="D3743">
        <v>2</v>
      </c>
      <c r="E3743">
        <v>32</v>
      </c>
      <c r="F3743">
        <v>0.05</v>
      </c>
      <c r="G3743">
        <f t="shared" si="116"/>
        <v>2.5000000000000001E-2</v>
      </c>
      <c r="H3743">
        <f t="shared" si="117"/>
        <v>3.27744698631568E-3</v>
      </c>
    </row>
    <row r="3744" spans="1:8" x14ac:dyDescent="0.25">
      <c r="A3744" s="1">
        <v>1999</v>
      </c>
      <c r="B3744" s="1" t="s">
        <v>99</v>
      </c>
      <c r="C3744" t="s">
        <v>51</v>
      </c>
      <c r="D3744">
        <v>2</v>
      </c>
      <c r="E3744">
        <v>32</v>
      </c>
      <c r="F3744">
        <v>0.01</v>
      </c>
      <c r="G3744">
        <f t="shared" si="116"/>
        <v>5.0000000000000001E-3</v>
      </c>
      <c r="H3744">
        <f t="shared" si="117"/>
        <v>6.5548939726313589E-4</v>
      </c>
    </row>
    <row r="3745" spans="1:8" x14ac:dyDescent="0.25">
      <c r="A3745" s="1">
        <v>1999</v>
      </c>
      <c r="B3745" s="1" t="s">
        <v>99</v>
      </c>
      <c r="C3745" t="s">
        <v>51</v>
      </c>
      <c r="D3745">
        <v>2</v>
      </c>
      <c r="E3745">
        <v>32</v>
      </c>
      <c r="F3745">
        <v>0.01</v>
      </c>
      <c r="G3745">
        <f t="shared" si="116"/>
        <v>5.0000000000000001E-3</v>
      </c>
      <c r="H3745">
        <f t="shared" si="117"/>
        <v>6.5548939726313589E-4</v>
      </c>
    </row>
    <row r="3746" spans="1:8" x14ac:dyDescent="0.25">
      <c r="A3746" s="1">
        <v>1999</v>
      </c>
      <c r="B3746" s="1" t="s">
        <v>99</v>
      </c>
      <c r="C3746" t="s">
        <v>51</v>
      </c>
      <c r="D3746">
        <v>2</v>
      </c>
      <c r="E3746">
        <v>32</v>
      </c>
      <c r="F3746">
        <v>0.03</v>
      </c>
      <c r="G3746">
        <f t="shared" si="116"/>
        <v>1.4999999999999999E-2</v>
      </c>
      <c r="H3746">
        <f t="shared" si="117"/>
        <v>1.9664681917894076E-3</v>
      </c>
    </row>
    <row r="3747" spans="1:8" x14ac:dyDescent="0.25">
      <c r="A3747" s="1">
        <v>1999</v>
      </c>
      <c r="B3747" s="1" t="s">
        <v>99</v>
      </c>
      <c r="C3747" t="s">
        <v>51</v>
      </c>
      <c r="D3747">
        <v>2</v>
      </c>
      <c r="E3747">
        <v>32</v>
      </c>
      <c r="F3747">
        <v>0.06</v>
      </c>
      <c r="G3747">
        <f t="shared" si="116"/>
        <v>0.03</v>
      </c>
      <c r="H3747">
        <f t="shared" si="117"/>
        <v>3.9329363835788151E-3</v>
      </c>
    </row>
    <row r="3748" spans="1:8" x14ac:dyDescent="0.25">
      <c r="A3748" s="1">
        <v>1999</v>
      </c>
      <c r="B3748" s="1" t="s">
        <v>99</v>
      </c>
      <c r="C3748" t="s">
        <v>51</v>
      </c>
      <c r="D3748">
        <v>2</v>
      </c>
      <c r="E3748">
        <v>32</v>
      </c>
      <c r="F3748">
        <v>0.1</v>
      </c>
      <c r="G3748">
        <f t="shared" si="116"/>
        <v>0.05</v>
      </c>
      <c r="H3748">
        <f t="shared" si="117"/>
        <v>6.55489397263136E-3</v>
      </c>
    </row>
    <row r="3749" spans="1:8" x14ac:dyDescent="0.25">
      <c r="A3749" s="1">
        <v>1999</v>
      </c>
      <c r="B3749" s="1" t="s">
        <v>99</v>
      </c>
      <c r="C3749" t="s">
        <v>51</v>
      </c>
      <c r="D3749">
        <v>2</v>
      </c>
      <c r="E3749">
        <v>32</v>
      </c>
      <c r="F3749">
        <v>0.04</v>
      </c>
      <c r="G3749">
        <f t="shared" si="116"/>
        <v>0.02</v>
      </c>
      <c r="H3749">
        <f t="shared" si="117"/>
        <v>2.6219575890525436E-3</v>
      </c>
    </row>
    <row r="3750" spans="1:8" x14ac:dyDescent="0.25">
      <c r="A3750" s="1">
        <v>1999</v>
      </c>
      <c r="B3750" s="1" t="s">
        <v>99</v>
      </c>
      <c r="C3750" t="s">
        <v>51</v>
      </c>
      <c r="D3750">
        <v>2</v>
      </c>
      <c r="E3750">
        <v>32</v>
      </c>
      <c r="F3750">
        <v>0.03</v>
      </c>
      <c r="G3750">
        <f t="shared" si="116"/>
        <v>1.4999999999999999E-2</v>
      </c>
      <c r="H3750">
        <f t="shared" si="117"/>
        <v>1.9664681917894076E-3</v>
      </c>
    </row>
    <row r="3751" spans="1:8" x14ac:dyDescent="0.25">
      <c r="A3751" s="1">
        <v>1999</v>
      </c>
      <c r="B3751" s="1" t="s">
        <v>99</v>
      </c>
      <c r="C3751" t="s">
        <v>51</v>
      </c>
      <c r="D3751">
        <v>2</v>
      </c>
      <c r="E3751">
        <v>32</v>
      </c>
      <c r="F3751">
        <v>7.0000000000000007E-2</v>
      </c>
      <c r="G3751">
        <f t="shared" si="116"/>
        <v>3.5000000000000003E-2</v>
      </c>
      <c r="H3751">
        <f t="shared" si="117"/>
        <v>4.588425780841952E-3</v>
      </c>
    </row>
    <row r="3752" spans="1:8" x14ac:dyDescent="0.25">
      <c r="A3752" s="1">
        <v>1999</v>
      </c>
      <c r="B3752" s="1" t="s">
        <v>99</v>
      </c>
      <c r="C3752" t="s">
        <v>51</v>
      </c>
      <c r="D3752">
        <v>2</v>
      </c>
      <c r="E3752">
        <v>32</v>
      </c>
      <c r="F3752">
        <v>0.03</v>
      </c>
      <c r="G3752">
        <f t="shared" si="116"/>
        <v>1.4999999999999999E-2</v>
      </c>
      <c r="H3752">
        <f t="shared" si="117"/>
        <v>1.9664681917894076E-3</v>
      </c>
    </row>
    <row r="3753" spans="1:8" x14ac:dyDescent="0.25">
      <c r="A3753" s="1">
        <v>1999</v>
      </c>
      <c r="B3753" s="1" t="s">
        <v>99</v>
      </c>
      <c r="C3753" t="s">
        <v>51</v>
      </c>
      <c r="D3753">
        <v>2</v>
      </c>
      <c r="E3753">
        <v>32</v>
      </c>
      <c r="F3753">
        <v>0.01</v>
      </c>
      <c r="G3753">
        <f t="shared" si="116"/>
        <v>5.0000000000000001E-3</v>
      </c>
      <c r="H3753">
        <f t="shared" si="117"/>
        <v>6.5548939726313589E-4</v>
      </c>
    </row>
    <row r="3754" spans="1:8" x14ac:dyDescent="0.25">
      <c r="A3754" s="1">
        <v>1999</v>
      </c>
      <c r="B3754" s="1" t="s">
        <v>99</v>
      </c>
      <c r="C3754" t="s">
        <v>51</v>
      </c>
      <c r="D3754">
        <v>2</v>
      </c>
      <c r="E3754">
        <v>32</v>
      </c>
      <c r="F3754">
        <v>0.02</v>
      </c>
      <c r="G3754">
        <f t="shared" si="116"/>
        <v>0.01</v>
      </c>
      <c r="H3754">
        <f t="shared" si="117"/>
        <v>1.3109787945262718E-3</v>
      </c>
    </row>
    <row r="3755" spans="1:8" x14ac:dyDescent="0.25">
      <c r="A3755" s="1">
        <v>1999</v>
      </c>
      <c r="B3755" s="1" t="s">
        <v>99</v>
      </c>
      <c r="C3755" t="s">
        <v>51</v>
      </c>
      <c r="D3755">
        <v>2</v>
      </c>
      <c r="E3755">
        <v>32</v>
      </c>
      <c r="F3755">
        <v>0.02</v>
      </c>
      <c r="G3755">
        <f t="shared" si="116"/>
        <v>0.01</v>
      </c>
      <c r="H3755">
        <f t="shared" si="117"/>
        <v>1.3109787945262718E-3</v>
      </c>
    </row>
    <row r="3756" spans="1:8" x14ac:dyDescent="0.25">
      <c r="A3756" s="1">
        <v>1999</v>
      </c>
      <c r="B3756" s="1" t="s">
        <v>99</v>
      </c>
      <c r="C3756" t="s">
        <v>51</v>
      </c>
      <c r="D3756">
        <v>2</v>
      </c>
      <c r="E3756">
        <v>32</v>
      </c>
      <c r="F3756">
        <v>0.01</v>
      </c>
      <c r="G3756">
        <f t="shared" si="116"/>
        <v>5.0000000000000001E-3</v>
      </c>
      <c r="H3756">
        <f t="shared" si="117"/>
        <v>6.5548939726313589E-4</v>
      </c>
    </row>
    <row r="3757" spans="1:8" x14ac:dyDescent="0.25">
      <c r="A3757" s="1">
        <v>1999</v>
      </c>
      <c r="B3757" s="1" t="s">
        <v>99</v>
      </c>
      <c r="C3757" t="s">
        <v>51</v>
      </c>
      <c r="D3757">
        <v>2</v>
      </c>
      <c r="E3757">
        <v>32</v>
      </c>
      <c r="F3757">
        <v>0.02</v>
      </c>
      <c r="G3757">
        <f t="shared" si="116"/>
        <v>0.01</v>
      </c>
      <c r="H3757">
        <f t="shared" si="117"/>
        <v>1.3109787945262718E-3</v>
      </c>
    </row>
    <row r="3758" spans="1:8" x14ac:dyDescent="0.25">
      <c r="A3758" s="1">
        <v>1999</v>
      </c>
      <c r="B3758" s="1" t="s">
        <v>99</v>
      </c>
      <c r="C3758" t="s">
        <v>51</v>
      </c>
      <c r="D3758">
        <v>2</v>
      </c>
      <c r="E3758">
        <v>33</v>
      </c>
      <c r="F3758">
        <v>0.01</v>
      </c>
      <c r="G3758">
        <f t="shared" si="116"/>
        <v>5.0000000000000001E-3</v>
      </c>
      <c r="H3758">
        <f t="shared" si="117"/>
        <v>6.5548939726313589E-4</v>
      </c>
    </row>
    <row r="3759" spans="1:8" x14ac:dyDescent="0.25">
      <c r="A3759" s="1">
        <v>1999</v>
      </c>
      <c r="B3759" s="1" t="s">
        <v>99</v>
      </c>
      <c r="C3759" t="s">
        <v>51</v>
      </c>
      <c r="D3759">
        <v>2</v>
      </c>
      <c r="E3759">
        <v>33</v>
      </c>
      <c r="F3759">
        <v>0.01</v>
      </c>
      <c r="G3759">
        <f t="shared" si="116"/>
        <v>5.0000000000000001E-3</v>
      </c>
      <c r="H3759">
        <f t="shared" si="117"/>
        <v>6.5548939726313589E-4</v>
      </c>
    </row>
    <row r="3760" spans="1:8" x14ac:dyDescent="0.25">
      <c r="A3760" s="1">
        <v>1999</v>
      </c>
      <c r="B3760" s="1" t="s">
        <v>99</v>
      </c>
      <c r="C3760" t="s">
        <v>51</v>
      </c>
      <c r="D3760">
        <v>2</v>
      </c>
      <c r="E3760">
        <v>33</v>
      </c>
      <c r="F3760">
        <v>0.01</v>
      </c>
      <c r="G3760">
        <f t="shared" si="116"/>
        <v>5.0000000000000001E-3</v>
      </c>
      <c r="H3760">
        <f t="shared" si="117"/>
        <v>6.5548939726313589E-4</v>
      </c>
    </row>
    <row r="3761" spans="1:8" x14ac:dyDescent="0.25">
      <c r="A3761" s="1">
        <v>1999</v>
      </c>
      <c r="B3761" s="1" t="s">
        <v>99</v>
      </c>
      <c r="C3761" t="s">
        <v>51</v>
      </c>
      <c r="D3761">
        <v>2</v>
      </c>
      <c r="E3761">
        <v>33</v>
      </c>
      <c r="F3761">
        <v>0.01</v>
      </c>
      <c r="G3761">
        <f t="shared" si="116"/>
        <v>5.0000000000000001E-3</v>
      </c>
      <c r="H3761">
        <f t="shared" si="117"/>
        <v>6.5548939726313589E-4</v>
      </c>
    </row>
    <row r="3762" spans="1:8" x14ac:dyDescent="0.25">
      <c r="A3762" s="1">
        <v>1999</v>
      </c>
      <c r="B3762" s="1" t="s">
        <v>99</v>
      </c>
      <c r="C3762" t="s">
        <v>51</v>
      </c>
      <c r="D3762">
        <v>2</v>
      </c>
      <c r="E3762">
        <v>33</v>
      </c>
      <c r="F3762">
        <v>0.01</v>
      </c>
      <c r="G3762">
        <f t="shared" si="116"/>
        <v>5.0000000000000001E-3</v>
      </c>
      <c r="H3762">
        <f t="shared" si="117"/>
        <v>6.5548939726313589E-4</v>
      </c>
    </row>
    <row r="3763" spans="1:8" x14ac:dyDescent="0.25">
      <c r="A3763" s="1">
        <v>1999</v>
      </c>
      <c r="B3763" s="1" t="s">
        <v>99</v>
      </c>
      <c r="C3763" t="s">
        <v>51</v>
      </c>
      <c r="D3763">
        <v>2</v>
      </c>
      <c r="E3763">
        <v>33</v>
      </c>
      <c r="F3763">
        <v>0.01</v>
      </c>
      <c r="G3763">
        <f t="shared" si="116"/>
        <v>5.0000000000000001E-3</v>
      </c>
      <c r="H3763">
        <f t="shared" si="117"/>
        <v>6.5548939726313589E-4</v>
      </c>
    </row>
    <row r="3764" spans="1:8" x14ac:dyDescent="0.25">
      <c r="A3764" s="1">
        <v>1999</v>
      </c>
      <c r="B3764" s="1" t="s">
        <v>99</v>
      </c>
      <c r="C3764" t="s">
        <v>51</v>
      </c>
      <c r="D3764">
        <v>2</v>
      </c>
      <c r="E3764">
        <v>34</v>
      </c>
      <c r="F3764">
        <v>1.65</v>
      </c>
      <c r="G3764">
        <f t="shared" si="116"/>
        <v>0.82499999999999996</v>
      </c>
      <c r="H3764">
        <f t="shared" si="117"/>
        <v>0.10815575054841742</v>
      </c>
    </row>
    <row r="3765" spans="1:8" x14ac:dyDescent="0.25">
      <c r="A3765" s="1">
        <v>1999</v>
      </c>
      <c r="B3765" s="1" t="s">
        <v>99</v>
      </c>
      <c r="C3765" t="s">
        <v>51</v>
      </c>
      <c r="D3765">
        <v>2</v>
      </c>
      <c r="E3765">
        <v>34</v>
      </c>
      <c r="F3765">
        <v>0.15</v>
      </c>
      <c r="G3765">
        <f t="shared" si="116"/>
        <v>7.4999999999999997E-2</v>
      </c>
      <c r="H3765">
        <f t="shared" si="117"/>
        <v>9.8323409589470383E-3</v>
      </c>
    </row>
    <row r="3766" spans="1:8" x14ac:dyDescent="0.25">
      <c r="A3766" s="1">
        <v>1999</v>
      </c>
      <c r="B3766" s="1" t="s">
        <v>99</v>
      </c>
      <c r="C3766" t="s">
        <v>51</v>
      </c>
      <c r="D3766">
        <v>2</v>
      </c>
      <c r="E3766">
        <v>34</v>
      </c>
      <c r="F3766">
        <v>0.21</v>
      </c>
      <c r="G3766">
        <f t="shared" si="116"/>
        <v>0.105</v>
      </c>
      <c r="H3766">
        <f t="shared" si="117"/>
        <v>1.3765277342525854E-2</v>
      </c>
    </row>
    <row r="3767" spans="1:8" x14ac:dyDescent="0.25">
      <c r="A3767" s="1">
        <v>1999</v>
      </c>
      <c r="B3767" s="1" t="s">
        <v>99</v>
      </c>
      <c r="C3767" t="s">
        <v>51</v>
      </c>
      <c r="D3767">
        <v>2</v>
      </c>
      <c r="E3767">
        <v>34</v>
      </c>
      <c r="F3767">
        <v>2.4500000000000002</v>
      </c>
      <c r="G3767">
        <f t="shared" si="116"/>
        <v>1.2250000000000001</v>
      </c>
      <c r="H3767">
        <f t="shared" si="117"/>
        <v>0.16059490232946833</v>
      </c>
    </row>
    <row r="3768" spans="1:8" x14ac:dyDescent="0.25">
      <c r="A3768" s="1">
        <v>1999</v>
      </c>
      <c r="B3768" s="1" t="s">
        <v>99</v>
      </c>
      <c r="C3768" t="s">
        <v>51</v>
      </c>
      <c r="D3768">
        <v>2</v>
      </c>
      <c r="E3768">
        <v>34</v>
      </c>
      <c r="F3768">
        <v>0.28999999999999998</v>
      </c>
      <c r="G3768">
        <f t="shared" si="116"/>
        <v>0.14499999999999999</v>
      </c>
      <c r="H3768">
        <f t="shared" si="117"/>
        <v>1.9009192520630942E-2</v>
      </c>
    </row>
    <row r="3769" spans="1:8" x14ac:dyDescent="0.25">
      <c r="A3769" s="1">
        <v>1999</v>
      </c>
      <c r="B3769" s="1" t="s">
        <v>99</v>
      </c>
      <c r="C3769" t="s">
        <v>51</v>
      </c>
      <c r="D3769">
        <v>2</v>
      </c>
      <c r="E3769">
        <v>34</v>
      </c>
      <c r="F3769">
        <v>0.22</v>
      </c>
      <c r="G3769">
        <f t="shared" si="116"/>
        <v>0.11</v>
      </c>
      <c r="H3769">
        <f t="shared" si="117"/>
        <v>1.442076673978899E-2</v>
      </c>
    </row>
    <row r="3770" spans="1:8" x14ac:dyDescent="0.25">
      <c r="A3770" s="1">
        <v>1999</v>
      </c>
      <c r="B3770" s="1" t="s">
        <v>99</v>
      </c>
      <c r="C3770" t="s">
        <v>51</v>
      </c>
      <c r="D3770">
        <v>2</v>
      </c>
      <c r="E3770">
        <v>34</v>
      </c>
      <c r="F3770">
        <v>2.71</v>
      </c>
      <c r="G3770">
        <f t="shared" si="116"/>
        <v>1.355</v>
      </c>
      <c r="H3770">
        <f t="shared" si="117"/>
        <v>0.17763762665830984</v>
      </c>
    </row>
    <row r="3771" spans="1:8" x14ac:dyDescent="0.25">
      <c r="A3771" s="1">
        <v>1999</v>
      </c>
      <c r="B3771" s="1" t="s">
        <v>99</v>
      </c>
      <c r="C3771" t="s">
        <v>51</v>
      </c>
      <c r="D3771">
        <v>2</v>
      </c>
      <c r="E3771">
        <v>34</v>
      </c>
      <c r="F3771">
        <v>2.86</v>
      </c>
      <c r="G3771">
        <f t="shared" si="116"/>
        <v>1.43</v>
      </c>
      <c r="H3771">
        <f t="shared" si="117"/>
        <v>0.18746996761725687</v>
      </c>
    </row>
    <row r="3772" spans="1:8" x14ac:dyDescent="0.25">
      <c r="A3772" s="1">
        <v>1999</v>
      </c>
      <c r="B3772" s="1" t="s">
        <v>99</v>
      </c>
      <c r="C3772" t="s">
        <v>51</v>
      </c>
      <c r="D3772">
        <v>2</v>
      </c>
      <c r="E3772">
        <v>34</v>
      </c>
      <c r="F3772">
        <v>7.0000000000000007E-2</v>
      </c>
      <c r="G3772">
        <f t="shared" si="116"/>
        <v>3.5000000000000003E-2</v>
      </c>
      <c r="H3772">
        <f t="shared" si="117"/>
        <v>4.588425780841952E-3</v>
      </c>
    </row>
    <row r="3773" spans="1:8" x14ac:dyDescent="0.25">
      <c r="A3773" s="1">
        <v>1999</v>
      </c>
      <c r="B3773" s="1" t="s">
        <v>99</v>
      </c>
      <c r="C3773" t="s">
        <v>51</v>
      </c>
      <c r="D3773">
        <v>2</v>
      </c>
      <c r="E3773">
        <v>34</v>
      </c>
      <c r="F3773">
        <v>0.09</v>
      </c>
      <c r="G3773">
        <f t="shared" si="116"/>
        <v>4.4999999999999998E-2</v>
      </c>
      <c r="H3773">
        <f t="shared" si="117"/>
        <v>5.8994045753682231E-3</v>
      </c>
    </row>
    <row r="3774" spans="1:8" x14ac:dyDescent="0.25">
      <c r="A3774" s="1">
        <v>1999</v>
      </c>
      <c r="B3774" s="1" t="s">
        <v>99</v>
      </c>
      <c r="C3774" t="s">
        <v>51</v>
      </c>
      <c r="D3774">
        <v>2</v>
      </c>
      <c r="E3774">
        <v>34</v>
      </c>
      <c r="F3774">
        <v>1.56</v>
      </c>
      <c r="G3774">
        <f t="shared" si="116"/>
        <v>0.78</v>
      </c>
      <c r="H3774">
        <f t="shared" si="117"/>
        <v>0.10225634597304921</v>
      </c>
    </row>
    <row r="3775" spans="1:8" x14ac:dyDescent="0.25">
      <c r="A3775" s="1">
        <v>1999</v>
      </c>
      <c r="B3775" s="1" t="s">
        <v>99</v>
      </c>
      <c r="C3775" t="s">
        <v>51</v>
      </c>
      <c r="D3775">
        <v>2</v>
      </c>
      <c r="E3775">
        <v>34</v>
      </c>
      <c r="F3775">
        <v>1.26</v>
      </c>
      <c r="G3775">
        <f t="shared" si="116"/>
        <v>0.63</v>
      </c>
      <c r="H3775">
        <f t="shared" si="117"/>
        <v>8.2591664055155126E-2</v>
      </c>
    </row>
    <row r="3776" spans="1:8" x14ac:dyDescent="0.25">
      <c r="A3776" s="1">
        <v>1999</v>
      </c>
      <c r="B3776" s="1" t="s">
        <v>99</v>
      </c>
      <c r="C3776" t="s">
        <v>51</v>
      </c>
      <c r="D3776">
        <v>2</v>
      </c>
      <c r="E3776">
        <v>34</v>
      </c>
      <c r="F3776">
        <v>4.34</v>
      </c>
      <c r="G3776">
        <f t="shared" si="116"/>
        <v>2.17</v>
      </c>
      <c r="H3776">
        <f t="shared" si="117"/>
        <v>0.28448239841220097</v>
      </c>
    </row>
    <row r="3777" spans="1:8" x14ac:dyDescent="0.25">
      <c r="A3777" s="1">
        <v>1999</v>
      </c>
      <c r="B3777" s="1" t="s">
        <v>99</v>
      </c>
      <c r="C3777" t="s">
        <v>51</v>
      </c>
      <c r="D3777">
        <v>2</v>
      </c>
      <c r="E3777">
        <v>34</v>
      </c>
      <c r="F3777">
        <v>1.38</v>
      </c>
      <c r="G3777">
        <f t="shared" si="116"/>
        <v>0.69</v>
      </c>
      <c r="H3777">
        <f t="shared" si="117"/>
        <v>9.0457536822312751E-2</v>
      </c>
    </row>
    <row r="3778" spans="1:8" x14ac:dyDescent="0.25">
      <c r="A3778" s="1">
        <v>1999</v>
      </c>
      <c r="B3778" s="1" t="s">
        <v>99</v>
      </c>
      <c r="C3778" t="s">
        <v>51</v>
      </c>
      <c r="D3778">
        <v>2</v>
      </c>
      <c r="E3778">
        <v>34</v>
      </c>
      <c r="F3778">
        <v>5.07</v>
      </c>
      <c r="G3778">
        <f t="shared" si="116"/>
        <v>2.5350000000000001</v>
      </c>
      <c r="H3778">
        <f t="shared" si="117"/>
        <v>0.33233312441240992</v>
      </c>
    </row>
    <row r="3779" spans="1:8" x14ac:dyDescent="0.25">
      <c r="A3779" s="1">
        <v>1999</v>
      </c>
      <c r="B3779" s="1" t="s">
        <v>99</v>
      </c>
      <c r="C3779" t="s">
        <v>51</v>
      </c>
      <c r="D3779">
        <v>2</v>
      </c>
      <c r="E3779">
        <v>34</v>
      </c>
      <c r="F3779">
        <v>2.94</v>
      </c>
      <c r="G3779">
        <f t="shared" ref="G3779:G3842" si="118">(F3779/0.5)/4</f>
        <v>1.47</v>
      </c>
      <c r="H3779">
        <f t="shared" ref="H3779:H3842" si="119">G3779*(12.55/95.73)</f>
        <v>0.19271388279536197</v>
      </c>
    </row>
    <row r="3780" spans="1:8" x14ac:dyDescent="0.25">
      <c r="A3780" s="1">
        <v>1999</v>
      </c>
      <c r="B3780" s="1" t="s">
        <v>99</v>
      </c>
      <c r="C3780" t="s">
        <v>51</v>
      </c>
      <c r="D3780">
        <v>2</v>
      </c>
      <c r="E3780">
        <v>38</v>
      </c>
      <c r="F3780">
        <v>0.87</v>
      </c>
      <c r="G3780">
        <f t="shared" si="118"/>
        <v>0.435</v>
      </c>
      <c r="H3780">
        <f t="shared" si="119"/>
        <v>5.7027577561892827E-2</v>
      </c>
    </row>
    <row r="3781" spans="1:8" x14ac:dyDescent="0.25">
      <c r="A3781" s="1">
        <v>1999</v>
      </c>
      <c r="B3781" s="1" t="s">
        <v>99</v>
      </c>
      <c r="C3781" t="s">
        <v>51</v>
      </c>
      <c r="D3781">
        <v>2</v>
      </c>
      <c r="E3781">
        <v>38</v>
      </c>
      <c r="F3781">
        <v>0.7</v>
      </c>
      <c r="G3781">
        <f t="shared" si="118"/>
        <v>0.35</v>
      </c>
      <c r="H3781">
        <f t="shared" si="119"/>
        <v>4.588425780841951E-2</v>
      </c>
    </row>
    <row r="3782" spans="1:8" x14ac:dyDescent="0.25">
      <c r="A3782" s="1">
        <v>1999</v>
      </c>
      <c r="B3782" s="1" t="s">
        <v>99</v>
      </c>
      <c r="C3782" t="s">
        <v>51</v>
      </c>
      <c r="D3782">
        <v>2</v>
      </c>
      <c r="E3782">
        <v>38</v>
      </c>
      <c r="F3782">
        <v>1.01</v>
      </c>
      <c r="G3782">
        <f t="shared" si="118"/>
        <v>0.505</v>
      </c>
      <c r="H3782">
        <f t="shared" si="119"/>
        <v>6.6204429123576727E-2</v>
      </c>
    </row>
    <row r="3783" spans="1:8" x14ac:dyDescent="0.25">
      <c r="A3783" s="1">
        <v>1999</v>
      </c>
      <c r="B3783" s="1" t="s">
        <v>99</v>
      </c>
      <c r="C3783" t="s">
        <v>51</v>
      </c>
      <c r="D3783">
        <v>2</v>
      </c>
      <c r="E3783">
        <v>38</v>
      </c>
      <c r="F3783">
        <v>4.75</v>
      </c>
      <c r="G3783">
        <f t="shared" si="118"/>
        <v>2.375</v>
      </c>
      <c r="H3783">
        <f t="shared" si="119"/>
        <v>0.31135746369998957</v>
      </c>
    </row>
    <row r="3784" spans="1:8" x14ac:dyDescent="0.25">
      <c r="A3784" s="1">
        <v>1999</v>
      </c>
      <c r="B3784" s="1" t="s">
        <v>99</v>
      </c>
      <c r="C3784" t="s">
        <v>51</v>
      </c>
      <c r="D3784">
        <v>2</v>
      </c>
      <c r="E3784">
        <v>38</v>
      </c>
      <c r="F3784">
        <v>1.1000000000000001</v>
      </c>
      <c r="G3784">
        <f t="shared" si="118"/>
        <v>0.55000000000000004</v>
      </c>
      <c r="H3784">
        <f t="shared" si="119"/>
        <v>7.2103833698944964E-2</v>
      </c>
    </row>
    <row r="3785" spans="1:8" x14ac:dyDescent="0.25">
      <c r="A3785" s="1">
        <v>1999</v>
      </c>
      <c r="B3785" s="1" t="s">
        <v>99</v>
      </c>
      <c r="C3785" t="s">
        <v>51</v>
      </c>
      <c r="D3785">
        <v>2</v>
      </c>
      <c r="E3785">
        <v>38</v>
      </c>
      <c r="F3785">
        <v>3.44</v>
      </c>
      <c r="G3785">
        <f t="shared" si="118"/>
        <v>1.72</v>
      </c>
      <c r="H3785">
        <f t="shared" si="119"/>
        <v>0.22548835265851877</v>
      </c>
    </row>
    <row r="3786" spans="1:8" x14ac:dyDescent="0.25">
      <c r="A3786" s="1">
        <v>1999</v>
      </c>
      <c r="B3786" s="1" t="s">
        <v>99</v>
      </c>
      <c r="C3786" t="s">
        <v>51</v>
      </c>
      <c r="D3786">
        <v>2</v>
      </c>
      <c r="E3786">
        <v>40</v>
      </c>
      <c r="F3786">
        <v>0.87</v>
      </c>
      <c r="G3786">
        <f t="shared" si="118"/>
        <v>0.435</v>
      </c>
      <c r="H3786">
        <f t="shared" si="119"/>
        <v>5.7027577561892827E-2</v>
      </c>
    </row>
    <row r="3787" spans="1:8" x14ac:dyDescent="0.25">
      <c r="A3787" s="1">
        <v>1999</v>
      </c>
      <c r="B3787" s="1" t="s">
        <v>99</v>
      </c>
      <c r="C3787" t="s">
        <v>51</v>
      </c>
      <c r="D3787">
        <v>2</v>
      </c>
      <c r="E3787">
        <v>40</v>
      </c>
      <c r="F3787">
        <v>0.05</v>
      </c>
      <c r="G3787">
        <f t="shared" si="118"/>
        <v>2.5000000000000001E-2</v>
      </c>
      <c r="H3787">
        <f t="shared" si="119"/>
        <v>3.27744698631568E-3</v>
      </c>
    </row>
    <row r="3788" spans="1:8" x14ac:dyDescent="0.25">
      <c r="A3788" s="1">
        <v>1999</v>
      </c>
      <c r="B3788" s="1" t="s">
        <v>99</v>
      </c>
      <c r="C3788" t="s">
        <v>51</v>
      </c>
      <c r="D3788">
        <v>2</v>
      </c>
      <c r="E3788">
        <v>40</v>
      </c>
      <c r="F3788">
        <v>0.4</v>
      </c>
      <c r="G3788">
        <f t="shared" si="118"/>
        <v>0.2</v>
      </c>
      <c r="H3788">
        <f t="shared" si="119"/>
        <v>2.621957589052544E-2</v>
      </c>
    </row>
    <row r="3789" spans="1:8" x14ac:dyDescent="0.25">
      <c r="A3789" s="1">
        <v>1999</v>
      </c>
      <c r="B3789" s="1" t="s">
        <v>99</v>
      </c>
      <c r="C3789" t="s">
        <v>51</v>
      </c>
      <c r="D3789">
        <v>2</v>
      </c>
      <c r="E3789">
        <v>40</v>
      </c>
      <c r="F3789">
        <v>1.4</v>
      </c>
      <c r="G3789">
        <f t="shared" si="118"/>
        <v>0.7</v>
      </c>
      <c r="H3789">
        <f t="shared" si="119"/>
        <v>9.1768515616839019E-2</v>
      </c>
    </row>
    <row r="3790" spans="1:8" x14ac:dyDescent="0.25">
      <c r="A3790" s="1">
        <v>1999</v>
      </c>
      <c r="B3790" s="1" t="s">
        <v>99</v>
      </c>
      <c r="C3790" t="s">
        <v>51</v>
      </c>
      <c r="D3790">
        <v>2</v>
      </c>
      <c r="E3790">
        <v>40</v>
      </c>
      <c r="F3790">
        <v>0.12</v>
      </c>
      <c r="G3790">
        <f t="shared" si="118"/>
        <v>0.06</v>
      </c>
      <c r="H3790">
        <f t="shared" si="119"/>
        <v>7.8658727671576303E-3</v>
      </c>
    </row>
    <row r="3791" spans="1:8" x14ac:dyDescent="0.25">
      <c r="A3791" s="1">
        <v>1999</v>
      </c>
      <c r="B3791" s="1" t="s">
        <v>99</v>
      </c>
      <c r="C3791" t="s">
        <v>51</v>
      </c>
      <c r="D3791">
        <v>2</v>
      </c>
      <c r="E3791">
        <v>40</v>
      </c>
      <c r="F3791">
        <v>2.52</v>
      </c>
      <c r="G3791">
        <f t="shared" si="118"/>
        <v>1.26</v>
      </c>
      <c r="H3791">
        <f t="shared" si="119"/>
        <v>0.16518332811031025</v>
      </c>
    </row>
    <row r="3792" spans="1:8" x14ac:dyDescent="0.25">
      <c r="A3792" s="1">
        <v>1999</v>
      </c>
      <c r="B3792" s="1" t="s">
        <v>99</v>
      </c>
      <c r="C3792" t="s">
        <v>51</v>
      </c>
      <c r="D3792">
        <v>2</v>
      </c>
      <c r="E3792">
        <v>40</v>
      </c>
      <c r="F3792">
        <v>3.8</v>
      </c>
      <c r="G3792">
        <f t="shared" si="118"/>
        <v>1.9</v>
      </c>
      <c r="H3792">
        <f t="shared" si="119"/>
        <v>0.24908597095999163</v>
      </c>
    </row>
    <row r="3793" spans="1:8" x14ac:dyDescent="0.25">
      <c r="A3793" s="1">
        <v>1999</v>
      </c>
      <c r="B3793" s="1" t="s">
        <v>99</v>
      </c>
      <c r="C3793" t="s">
        <v>51</v>
      </c>
      <c r="D3793">
        <v>2</v>
      </c>
      <c r="E3793">
        <v>40</v>
      </c>
      <c r="F3793">
        <v>0.35</v>
      </c>
      <c r="G3793">
        <f t="shared" si="118"/>
        <v>0.17499999999999999</v>
      </c>
      <c r="H3793">
        <f t="shared" si="119"/>
        <v>2.2942128904209755E-2</v>
      </c>
    </row>
    <row r="3794" spans="1:8" x14ac:dyDescent="0.25">
      <c r="A3794" s="1">
        <v>1999</v>
      </c>
      <c r="B3794" s="1" t="s">
        <v>99</v>
      </c>
      <c r="C3794" t="s">
        <v>51</v>
      </c>
      <c r="D3794">
        <v>2</v>
      </c>
      <c r="E3794">
        <v>40</v>
      </c>
      <c r="F3794">
        <v>4.91</v>
      </c>
      <c r="G3794">
        <f t="shared" si="118"/>
        <v>2.4550000000000001</v>
      </c>
      <c r="H3794">
        <f t="shared" si="119"/>
        <v>0.32184529405619977</v>
      </c>
    </row>
    <row r="3795" spans="1:8" x14ac:dyDescent="0.25">
      <c r="A3795" s="1">
        <v>1999</v>
      </c>
      <c r="B3795" s="1" t="s">
        <v>99</v>
      </c>
      <c r="C3795" t="s">
        <v>51</v>
      </c>
      <c r="D3795">
        <v>2</v>
      </c>
      <c r="E3795">
        <v>40</v>
      </c>
      <c r="F3795">
        <v>0.47</v>
      </c>
      <c r="G3795">
        <f t="shared" si="118"/>
        <v>0.23499999999999999</v>
      </c>
      <c r="H3795">
        <f t="shared" si="119"/>
        <v>3.0808001671367387E-2</v>
      </c>
    </row>
    <row r="3796" spans="1:8" x14ac:dyDescent="0.25">
      <c r="A3796" s="1">
        <v>1999</v>
      </c>
      <c r="B3796" s="1" t="s">
        <v>99</v>
      </c>
      <c r="C3796" t="s">
        <v>51</v>
      </c>
      <c r="D3796">
        <v>2</v>
      </c>
      <c r="E3796">
        <v>40</v>
      </c>
      <c r="F3796">
        <v>0.19</v>
      </c>
      <c r="G3796">
        <f t="shared" si="118"/>
        <v>9.5000000000000001E-2</v>
      </c>
      <c r="H3796">
        <f t="shared" si="119"/>
        <v>1.2454298547999582E-2</v>
      </c>
    </row>
    <row r="3797" spans="1:8" x14ac:dyDescent="0.25">
      <c r="A3797" s="1">
        <v>1999</v>
      </c>
      <c r="B3797" s="1" t="s">
        <v>99</v>
      </c>
      <c r="C3797" t="s">
        <v>51</v>
      </c>
      <c r="D3797">
        <v>2</v>
      </c>
      <c r="E3797">
        <v>40</v>
      </c>
      <c r="F3797">
        <v>0.12</v>
      </c>
      <c r="G3797">
        <f t="shared" si="118"/>
        <v>0.06</v>
      </c>
      <c r="H3797">
        <f t="shared" si="119"/>
        <v>7.8658727671576303E-3</v>
      </c>
    </row>
    <row r="3798" spans="1:8" x14ac:dyDescent="0.25">
      <c r="A3798" s="1">
        <v>1999</v>
      </c>
      <c r="B3798" s="1" t="s">
        <v>99</v>
      </c>
      <c r="C3798" t="s">
        <v>51</v>
      </c>
      <c r="D3798">
        <v>2</v>
      </c>
      <c r="E3798">
        <v>40</v>
      </c>
      <c r="F3798">
        <v>0.12</v>
      </c>
      <c r="G3798">
        <f t="shared" si="118"/>
        <v>0.06</v>
      </c>
      <c r="H3798">
        <f t="shared" si="119"/>
        <v>7.8658727671576303E-3</v>
      </c>
    </row>
    <row r="3799" spans="1:8" x14ac:dyDescent="0.25">
      <c r="A3799" s="1">
        <v>1999</v>
      </c>
      <c r="B3799" s="1" t="s">
        <v>99</v>
      </c>
      <c r="C3799" t="s">
        <v>51</v>
      </c>
      <c r="D3799">
        <v>2</v>
      </c>
      <c r="E3799">
        <v>40</v>
      </c>
      <c r="F3799">
        <v>0.03</v>
      </c>
      <c r="G3799">
        <f t="shared" si="118"/>
        <v>1.4999999999999999E-2</v>
      </c>
      <c r="H3799">
        <f t="shared" si="119"/>
        <v>1.9664681917894076E-3</v>
      </c>
    </row>
    <row r="3800" spans="1:8" x14ac:dyDescent="0.25">
      <c r="A3800" s="1">
        <v>1999</v>
      </c>
      <c r="B3800" s="1" t="s">
        <v>99</v>
      </c>
      <c r="C3800" t="s">
        <v>51</v>
      </c>
      <c r="D3800">
        <v>2</v>
      </c>
      <c r="E3800">
        <v>40</v>
      </c>
      <c r="F3800">
        <v>7.0000000000000007E-2</v>
      </c>
      <c r="G3800">
        <f t="shared" si="118"/>
        <v>3.5000000000000003E-2</v>
      </c>
      <c r="H3800">
        <f t="shared" si="119"/>
        <v>4.588425780841952E-3</v>
      </c>
    </row>
    <row r="3801" spans="1:8" x14ac:dyDescent="0.25">
      <c r="A3801" s="1">
        <v>1999</v>
      </c>
      <c r="B3801" s="1" t="s">
        <v>99</v>
      </c>
      <c r="C3801" t="s">
        <v>51</v>
      </c>
      <c r="D3801">
        <v>2</v>
      </c>
      <c r="E3801">
        <v>40</v>
      </c>
      <c r="F3801">
        <v>0.13</v>
      </c>
      <c r="G3801">
        <f t="shared" si="118"/>
        <v>6.5000000000000002E-2</v>
      </c>
      <c r="H3801">
        <f t="shared" si="119"/>
        <v>8.521362164420768E-3</v>
      </c>
    </row>
    <row r="3802" spans="1:8" x14ac:dyDescent="0.25">
      <c r="A3802" s="1">
        <v>1999</v>
      </c>
      <c r="B3802" s="1" t="s">
        <v>99</v>
      </c>
      <c r="C3802" t="s">
        <v>51</v>
      </c>
      <c r="D3802">
        <v>2</v>
      </c>
      <c r="E3802">
        <v>40</v>
      </c>
      <c r="F3802">
        <v>0.39</v>
      </c>
      <c r="G3802">
        <f t="shared" si="118"/>
        <v>0.19500000000000001</v>
      </c>
      <c r="H3802">
        <f t="shared" si="119"/>
        <v>2.5564086493262302E-2</v>
      </c>
    </row>
    <row r="3803" spans="1:8" x14ac:dyDescent="0.25">
      <c r="A3803" s="1">
        <v>1999</v>
      </c>
      <c r="B3803" s="1" t="s">
        <v>99</v>
      </c>
      <c r="C3803" t="s">
        <v>51</v>
      </c>
      <c r="D3803">
        <v>2</v>
      </c>
      <c r="E3803">
        <v>40</v>
      </c>
      <c r="F3803">
        <v>0.1</v>
      </c>
      <c r="G3803">
        <f t="shared" si="118"/>
        <v>0.05</v>
      </c>
      <c r="H3803">
        <f t="shared" si="119"/>
        <v>6.55489397263136E-3</v>
      </c>
    </row>
    <row r="3804" spans="1:8" x14ac:dyDescent="0.25">
      <c r="A3804" s="1">
        <v>1999</v>
      </c>
      <c r="B3804" s="1" t="s">
        <v>99</v>
      </c>
      <c r="C3804" t="s">
        <v>51</v>
      </c>
      <c r="D3804">
        <v>2</v>
      </c>
      <c r="E3804">
        <v>40</v>
      </c>
      <c r="F3804">
        <v>0.83</v>
      </c>
      <c r="G3804">
        <f t="shared" si="118"/>
        <v>0.41499999999999998</v>
      </c>
      <c r="H3804">
        <f t="shared" si="119"/>
        <v>5.4405619972840283E-2</v>
      </c>
    </row>
    <row r="3805" spans="1:8" x14ac:dyDescent="0.25">
      <c r="A3805" s="1">
        <v>1999</v>
      </c>
      <c r="B3805" s="1" t="s">
        <v>99</v>
      </c>
      <c r="C3805" t="s">
        <v>51</v>
      </c>
      <c r="D3805">
        <v>2</v>
      </c>
      <c r="E3805">
        <v>40</v>
      </c>
      <c r="F3805">
        <v>0.37</v>
      </c>
      <c r="G3805">
        <f t="shared" si="118"/>
        <v>0.185</v>
      </c>
      <c r="H3805">
        <f t="shared" si="119"/>
        <v>2.425310769873603E-2</v>
      </c>
    </row>
    <row r="3806" spans="1:8" x14ac:dyDescent="0.25">
      <c r="A3806" s="1">
        <v>1999</v>
      </c>
      <c r="B3806" s="1" t="s">
        <v>99</v>
      </c>
      <c r="C3806" t="s">
        <v>51</v>
      </c>
      <c r="D3806">
        <v>2</v>
      </c>
      <c r="E3806">
        <v>40</v>
      </c>
      <c r="F3806">
        <v>0.44</v>
      </c>
      <c r="G3806">
        <f t="shared" si="118"/>
        <v>0.22</v>
      </c>
      <c r="H3806">
        <f t="shared" si="119"/>
        <v>2.8841533479577981E-2</v>
      </c>
    </row>
    <row r="3807" spans="1:8" x14ac:dyDescent="0.25">
      <c r="A3807" s="1">
        <v>1999</v>
      </c>
      <c r="B3807" s="1" t="s">
        <v>99</v>
      </c>
      <c r="C3807" t="s">
        <v>51</v>
      </c>
      <c r="D3807">
        <v>2</v>
      </c>
      <c r="E3807">
        <v>40</v>
      </c>
      <c r="F3807">
        <v>1.23</v>
      </c>
      <c r="G3807">
        <f t="shared" si="118"/>
        <v>0.61499999999999999</v>
      </c>
      <c r="H3807">
        <f t="shared" si="119"/>
        <v>8.0625195863365723E-2</v>
      </c>
    </row>
    <row r="3808" spans="1:8" x14ac:dyDescent="0.25">
      <c r="A3808" s="1">
        <v>1999</v>
      </c>
      <c r="B3808" s="1" t="s">
        <v>99</v>
      </c>
      <c r="C3808" t="s">
        <v>51</v>
      </c>
      <c r="D3808">
        <v>2</v>
      </c>
      <c r="E3808">
        <v>40</v>
      </c>
      <c r="F3808">
        <v>1.21</v>
      </c>
      <c r="G3808">
        <f t="shared" si="118"/>
        <v>0.60499999999999998</v>
      </c>
      <c r="H3808">
        <f t="shared" si="119"/>
        <v>7.931421706883944E-2</v>
      </c>
    </row>
    <row r="3809" spans="1:8" x14ac:dyDescent="0.25">
      <c r="A3809" s="1">
        <v>1999</v>
      </c>
      <c r="B3809" s="1" t="s">
        <v>99</v>
      </c>
      <c r="C3809" t="s">
        <v>51</v>
      </c>
      <c r="D3809">
        <v>2</v>
      </c>
      <c r="E3809">
        <v>40</v>
      </c>
      <c r="F3809">
        <v>0.53</v>
      </c>
      <c r="G3809">
        <f t="shared" si="118"/>
        <v>0.26500000000000001</v>
      </c>
      <c r="H3809">
        <f t="shared" si="119"/>
        <v>3.4740938054946206E-2</v>
      </c>
    </row>
    <row r="3810" spans="1:8" x14ac:dyDescent="0.25">
      <c r="A3810" s="1">
        <v>1999</v>
      </c>
      <c r="B3810" s="1" t="s">
        <v>99</v>
      </c>
      <c r="C3810" t="s">
        <v>51</v>
      </c>
      <c r="D3810">
        <v>2</v>
      </c>
      <c r="E3810">
        <v>40</v>
      </c>
      <c r="F3810">
        <v>0.98</v>
      </c>
      <c r="G3810">
        <f t="shared" si="118"/>
        <v>0.49</v>
      </c>
      <c r="H3810">
        <f t="shared" si="119"/>
        <v>6.4237960931787325E-2</v>
      </c>
    </row>
    <row r="3811" spans="1:8" x14ac:dyDescent="0.25">
      <c r="A3811" s="1">
        <v>1999</v>
      </c>
      <c r="B3811" s="1" t="s">
        <v>99</v>
      </c>
      <c r="C3811" t="s">
        <v>51</v>
      </c>
      <c r="D3811">
        <v>2</v>
      </c>
      <c r="E3811">
        <v>53</v>
      </c>
      <c r="F3811">
        <v>0.04</v>
      </c>
      <c r="G3811">
        <f t="shared" si="118"/>
        <v>0.02</v>
      </c>
      <c r="H3811">
        <f t="shared" si="119"/>
        <v>2.6219575890525436E-3</v>
      </c>
    </row>
    <row r="3812" spans="1:8" x14ac:dyDescent="0.25">
      <c r="A3812" s="1">
        <v>1999</v>
      </c>
      <c r="B3812" s="1" t="s">
        <v>99</v>
      </c>
      <c r="C3812" t="s">
        <v>51</v>
      </c>
      <c r="D3812">
        <v>2</v>
      </c>
      <c r="E3812">
        <v>53</v>
      </c>
      <c r="F3812">
        <v>0.01</v>
      </c>
      <c r="G3812">
        <f t="shared" si="118"/>
        <v>5.0000000000000001E-3</v>
      </c>
      <c r="H3812">
        <f t="shared" si="119"/>
        <v>6.5548939726313589E-4</v>
      </c>
    </row>
    <row r="3813" spans="1:8" x14ac:dyDescent="0.25">
      <c r="A3813" s="1">
        <v>1999</v>
      </c>
      <c r="B3813" s="1" t="s">
        <v>99</v>
      </c>
      <c r="C3813" t="s">
        <v>51</v>
      </c>
      <c r="D3813">
        <v>2</v>
      </c>
      <c r="E3813">
        <v>53</v>
      </c>
      <c r="F3813">
        <v>0.01</v>
      </c>
      <c r="G3813">
        <f t="shared" si="118"/>
        <v>5.0000000000000001E-3</v>
      </c>
      <c r="H3813">
        <f t="shared" si="119"/>
        <v>6.5548939726313589E-4</v>
      </c>
    </row>
    <row r="3814" spans="1:8" x14ac:dyDescent="0.25">
      <c r="A3814" s="1">
        <v>1999</v>
      </c>
      <c r="B3814" s="1" t="s">
        <v>99</v>
      </c>
      <c r="C3814" t="s">
        <v>51</v>
      </c>
      <c r="D3814">
        <v>2</v>
      </c>
      <c r="E3814">
        <v>53</v>
      </c>
      <c r="F3814">
        <v>0.01</v>
      </c>
      <c r="G3814">
        <f t="shared" si="118"/>
        <v>5.0000000000000001E-3</v>
      </c>
      <c r="H3814">
        <f t="shared" si="119"/>
        <v>6.5548939726313589E-4</v>
      </c>
    </row>
    <row r="3815" spans="1:8" x14ac:dyDescent="0.25">
      <c r="A3815" s="1">
        <v>1999</v>
      </c>
      <c r="B3815" s="1" t="s">
        <v>99</v>
      </c>
      <c r="C3815" t="s">
        <v>51</v>
      </c>
      <c r="D3815">
        <v>2</v>
      </c>
      <c r="E3815">
        <v>53</v>
      </c>
      <c r="F3815">
        <v>0.01</v>
      </c>
      <c r="G3815">
        <f t="shared" si="118"/>
        <v>5.0000000000000001E-3</v>
      </c>
      <c r="H3815">
        <f t="shared" si="119"/>
        <v>6.5548939726313589E-4</v>
      </c>
    </row>
    <row r="3816" spans="1:8" x14ac:dyDescent="0.25">
      <c r="A3816" s="1">
        <v>1999</v>
      </c>
      <c r="B3816" s="1" t="s">
        <v>99</v>
      </c>
      <c r="C3816" t="s">
        <v>51</v>
      </c>
      <c r="D3816">
        <v>2</v>
      </c>
      <c r="E3816">
        <v>53</v>
      </c>
      <c r="F3816">
        <v>0.02</v>
      </c>
      <c r="G3816">
        <f t="shared" si="118"/>
        <v>0.01</v>
      </c>
      <c r="H3816">
        <f t="shared" si="119"/>
        <v>1.3109787945262718E-3</v>
      </c>
    </row>
    <row r="3817" spans="1:8" x14ac:dyDescent="0.25">
      <c r="A3817" s="1">
        <v>1999</v>
      </c>
      <c r="B3817" s="1" t="s">
        <v>99</v>
      </c>
      <c r="C3817" t="s">
        <v>51</v>
      </c>
      <c r="D3817">
        <v>2</v>
      </c>
      <c r="E3817">
        <v>53</v>
      </c>
      <c r="F3817">
        <v>0.03</v>
      </c>
      <c r="G3817">
        <f t="shared" si="118"/>
        <v>1.4999999999999999E-2</v>
      </c>
      <c r="H3817">
        <f t="shared" si="119"/>
        <v>1.9664681917894076E-3</v>
      </c>
    </row>
    <row r="3818" spans="1:8" x14ac:dyDescent="0.25">
      <c r="A3818" s="1">
        <v>1999</v>
      </c>
      <c r="B3818" s="1" t="s">
        <v>99</v>
      </c>
      <c r="C3818" t="s">
        <v>51</v>
      </c>
      <c r="D3818">
        <v>2</v>
      </c>
      <c r="E3818">
        <v>53</v>
      </c>
      <c r="F3818">
        <v>0.01</v>
      </c>
      <c r="G3818">
        <f t="shared" si="118"/>
        <v>5.0000000000000001E-3</v>
      </c>
      <c r="H3818">
        <f t="shared" si="119"/>
        <v>6.5548939726313589E-4</v>
      </c>
    </row>
    <row r="3819" spans="1:8" x14ac:dyDescent="0.25">
      <c r="A3819" s="1">
        <v>1999</v>
      </c>
      <c r="B3819" s="1" t="s">
        <v>99</v>
      </c>
      <c r="C3819" t="s">
        <v>51</v>
      </c>
      <c r="D3819">
        <v>2</v>
      </c>
      <c r="E3819">
        <v>53</v>
      </c>
      <c r="F3819">
        <v>0.01</v>
      </c>
      <c r="G3819">
        <f t="shared" si="118"/>
        <v>5.0000000000000001E-3</v>
      </c>
      <c r="H3819">
        <f t="shared" si="119"/>
        <v>6.5548939726313589E-4</v>
      </c>
    </row>
    <row r="3820" spans="1:8" x14ac:dyDescent="0.25">
      <c r="A3820" s="1">
        <v>1999</v>
      </c>
      <c r="B3820" s="1" t="s">
        <v>99</v>
      </c>
      <c r="C3820" t="s">
        <v>51</v>
      </c>
      <c r="D3820">
        <v>2</v>
      </c>
      <c r="E3820">
        <v>53</v>
      </c>
      <c r="F3820">
        <v>0.01</v>
      </c>
      <c r="G3820">
        <f t="shared" si="118"/>
        <v>5.0000000000000001E-3</v>
      </c>
      <c r="H3820">
        <f t="shared" si="119"/>
        <v>6.5548939726313589E-4</v>
      </c>
    </row>
    <row r="3821" spans="1:8" x14ac:dyDescent="0.25">
      <c r="A3821" s="1">
        <v>1999</v>
      </c>
      <c r="B3821" s="1" t="s">
        <v>99</v>
      </c>
      <c r="C3821" t="s">
        <v>51</v>
      </c>
      <c r="D3821">
        <v>2</v>
      </c>
      <c r="E3821">
        <v>53</v>
      </c>
      <c r="F3821">
        <v>0.01</v>
      </c>
      <c r="G3821">
        <f t="shared" si="118"/>
        <v>5.0000000000000001E-3</v>
      </c>
      <c r="H3821">
        <f t="shared" si="119"/>
        <v>6.5548939726313589E-4</v>
      </c>
    </row>
    <row r="3822" spans="1:8" x14ac:dyDescent="0.25">
      <c r="A3822" s="1">
        <v>1999</v>
      </c>
      <c r="B3822" s="1" t="s">
        <v>99</v>
      </c>
      <c r="C3822" t="s">
        <v>51</v>
      </c>
      <c r="D3822">
        <v>2</v>
      </c>
      <c r="E3822">
        <v>53</v>
      </c>
      <c r="F3822">
        <v>0.01</v>
      </c>
      <c r="G3822">
        <f t="shared" si="118"/>
        <v>5.0000000000000001E-3</v>
      </c>
      <c r="H3822">
        <f t="shared" si="119"/>
        <v>6.5548939726313589E-4</v>
      </c>
    </row>
    <row r="3823" spans="1:8" x14ac:dyDescent="0.25">
      <c r="A3823" s="1">
        <v>1999</v>
      </c>
      <c r="B3823" s="1" t="s">
        <v>99</v>
      </c>
      <c r="C3823" t="s">
        <v>51</v>
      </c>
      <c r="D3823">
        <v>2</v>
      </c>
      <c r="E3823">
        <v>53</v>
      </c>
      <c r="F3823">
        <v>0.01</v>
      </c>
      <c r="G3823">
        <f t="shared" si="118"/>
        <v>5.0000000000000001E-3</v>
      </c>
      <c r="H3823">
        <f t="shared" si="119"/>
        <v>6.5548939726313589E-4</v>
      </c>
    </row>
    <row r="3824" spans="1:8" x14ac:dyDescent="0.25">
      <c r="A3824" s="1">
        <v>1999</v>
      </c>
      <c r="B3824" s="1" t="s">
        <v>99</v>
      </c>
      <c r="C3824" t="s">
        <v>51</v>
      </c>
      <c r="D3824">
        <v>2</v>
      </c>
      <c r="E3824">
        <v>53</v>
      </c>
      <c r="F3824">
        <v>0.01</v>
      </c>
      <c r="G3824">
        <f t="shared" si="118"/>
        <v>5.0000000000000001E-3</v>
      </c>
      <c r="H3824">
        <f t="shared" si="119"/>
        <v>6.5548939726313589E-4</v>
      </c>
    </row>
    <row r="3825" spans="1:8" x14ac:dyDescent="0.25">
      <c r="A3825" s="1">
        <v>1999</v>
      </c>
      <c r="B3825" s="1" t="s">
        <v>99</v>
      </c>
      <c r="C3825" t="s">
        <v>51</v>
      </c>
      <c r="D3825">
        <v>2</v>
      </c>
      <c r="E3825">
        <v>53</v>
      </c>
      <c r="F3825">
        <v>0.01</v>
      </c>
      <c r="G3825">
        <f t="shared" si="118"/>
        <v>5.0000000000000001E-3</v>
      </c>
      <c r="H3825">
        <f t="shared" si="119"/>
        <v>6.5548939726313589E-4</v>
      </c>
    </row>
    <row r="3826" spans="1:8" x14ac:dyDescent="0.25">
      <c r="A3826" s="1">
        <v>1999</v>
      </c>
      <c r="B3826" s="1" t="s">
        <v>99</v>
      </c>
      <c r="C3826" t="s">
        <v>51</v>
      </c>
      <c r="D3826">
        <v>2</v>
      </c>
      <c r="E3826">
        <v>53</v>
      </c>
      <c r="F3826">
        <v>0.27</v>
      </c>
      <c r="G3826">
        <f t="shared" si="118"/>
        <v>0.13500000000000001</v>
      </c>
      <c r="H3826">
        <f t="shared" si="119"/>
        <v>1.769821372610467E-2</v>
      </c>
    </row>
    <row r="3827" spans="1:8" x14ac:dyDescent="0.25">
      <c r="A3827" s="1">
        <v>1999</v>
      </c>
      <c r="B3827" s="1" t="s">
        <v>99</v>
      </c>
      <c r="C3827" t="s">
        <v>51</v>
      </c>
      <c r="D3827">
        <v>2</v>
      </c>
      <c r="E3827">
        <v>53</v>
      </c>
      <c r="F3827">
        <v>0.01</v>
      </c>
      <c r="G3827">
        <f t="shared" si="118"/>
        <v>5.0000000000000001E-3</v>
      </c>
      <c r="H3827">
        <f t="shared" si="119"/>
        <v>6.5548939726313589E-4</v>
      </c>
    </row>
    <row r="3828" spans="1:8" x14ac:dyDescent="0.25">
      <c r="A3828" s="1">
        <v>1999</v>
      </c>
      <c r="B3828" s="1" t="s">
        <v>99</v>
      </c>
      <c r="C3828" t="s">
        <v>51</v>
      </c>
      <c r="D3828">
        <v>2</v>
      </c>
      <c r="E3828">
        <v>54</v>
      </c>
      <c r="F3828">
        <v>0.01</v>
      </c>
      <c r="G3828">
        <f t="shared" si="118"/>
        <v>5.0000000000000001E-3</v>
      </c>
      <c r="H3828">
        <f t="shared" si="119"/>
        <v>6.5548939726313589E-4</v>
      </c>
    </row>
    <row r="3829" spans="1:8" x14ac:dyDescent="0.25">
      <c r="A3829" s="1">
        <v>1999</v>
      </c>
      <c r="B3829" s="1" t="s">
        <v>99</v>
      </c>
      <c r="C3829" t="s">
        <v>51</v>
      </c>
      <c r="D3829">
        <v>2</v>
      </c>
      <c r="E3829">
        <v>54</v>
      </c>
      <c r="F3829">
        <v>0.01</v>
      </c>
      <c r="G3829">
        <f t="shared" si="118"/>
        <v>5.0000000000000001E-3</v>
      </c>
      <c r="H3829">
        <f t="shared" si="119"/>
        <v>6.5548939726313589E-4</v>
      </c>
    </row>
    <row r="3830" spans="1:8" x14ac:dyDescent="0.25">
      <c r="A3830" s="1">
        <v>1999</v>
      </c>
      <c r="B3830" s="1" t="s">
        <v>99</v>
      </c>
      <c r="C3830" t="s">
        <v>51</v>
      </c>
      <c r="D3830">
        <v>2</v>
      </c>
      <c r="E3830">
        <v>54</v>
      </c>
      <c r="F3830">
        <v>0.01</v>
      </c>
      <c r="G3830">
        <f t="shared" si="118"/>
        <v>5.0000000000000001E-3</v>
      </c>
      <c r="H3830">
        <f t="shared" si="119"/>
        <v>6.5548939726313589E-4</v>
      </c>
    </row>
    <row r="3831" spans="1:8" x14ac:dyDescent="0.25">
      <c r="A3831" s="1">
        <v>1999</v>
      </c>
      <c r="B3831" s="1" t="s">
        <v>99</v>
      </c>
      <c r="C3831" t="s">
        <v>51</v>
      </c>
      <c r="D3831">
        <v>2</v>
      </c>
      <c r="E3831">
        <v>54</v>
      </c>
      <c r="F3831">
        <v>0.01</v>
      </c>
      <c r="G3831">
        <f t="shared" si="118"/>
        <v>5.0000000000000001E-3</v>
      </c>
      <c r="H3831">
        <f t="shared" si="119"/>
        <v>6.5548939726313589E-4</v>
      </c>
    </row>
    <row r="3832" spans="1:8" x14ac:dyDescent="0.25">
      <c r="A3832" s="1">
        <v>1999</v>
      </c>
      <c r="B3832" s="1" t="s">
        <v>99</v>
      </c>
      <c r="C3832" t="s">
        <v>51</v>
      </c>
      <c r="D3832">
        <v>2</v>
      </c>
      <c r="E3832">
        <v>54</v>
      </c>
      <c r="F3832">
        <v>0.01</v>
      </c>
      <c r="G3832">
        <f t="shared" si="118"/>
        <v>5.0000000000000001E-3</v>
      </c>
      <c r="H3832">
        <f t="shared" si="119"/>
        <v>6.5548939726313589E-4</v>
      </c>
    </row>
    <row r="3833" spans="1:8" x14ac:dyDescent="0.25">
      <c r="A3833" s="1">
        <v>1999</v>
      </c>
      <c r="B3833" s="1" t="s">
        <v>99</v>
      </c>
      <c r="C3833" t="s">
        <v>51</v>
      </c>
      <c r="D3833">
        <v>2</v>
      </c>
      <c r="E3833">
        <v>54</v>
      </c>
      <c r="F3833">
        <v>0.05</v>
      </c>
      <c r="G3833">
        <f t="shared" si="118"/>
        <v>2.5000000000000001E-2</v>
      </c>
      <c r="H3833">
        <f t="shared" si="119"/>
        <v>3.27744698631568E-3</v>
      </c>
    </row>
    <row r="3834" spans="1:8" x14ac:dyDescent="0.25">
      <c r="A3834" s="1">
        <v>1999</v>
      </c>
      <c r="B3834" s="1" t="s">
        <v>99</v>
      </c>
      <c r="C3834" t="s">
        <v>51</v>
      </c>
      <c r="D3834">
        <v>2</v>
      </c>
      <c r="E3834">
        <v>54</v>
      </c>
      <c r="F3834">
        <v>0.01</v>
      </c>
      <c r="G3834">
        <f t="shared" si="118"/>
        <v>5.0000000000000001E-3</v>
      </c>
      <c r="H3834">
        <f t="shared" si="119"/>
        <v>6.5548939726313589E-4</v>
      </c>
    </row>
    <row r="3835" spans="1:8" x14ac:dyDescent="0.25">
      <c r="A3835" s="1">
        <v>1999</v>
      </c>
      <c r="B3835" s="1" t="s">
        <v>99</v>
      </c>
      <c r="C3835" t="s">
        <v>51</v>
      </c>
      <c r="D3835">
        <v>2</v>
      </c>
      <c r="E3835">
        <v>54</v>
      </c>
      <c r="F3835">
        <v>0.01</v>
      </c>
      <c r="G3835">
        <f t="shared" si="118"/>
        <v>5.0000000000000001E-3</v>
      </c>
      <c r="H3835">
        <f t="shared" si="119"/>
        <v>6.5548939726313589E-4</v>
      </c>
    </row>
    <row r="3836" spans="1:8" x14ac:dyDescent="0.25">
      <c r="A3836" s="1">
        <v>1999</v>
      </c>
      <c r="B3836" s="1" t="s">
        <v>99</v>
      </c>
      <c r="C3836" t="s">
        <v>51</v>
      </c>
      <c r="D3836">
        <v>2</v>
      </c>
      <c r="E3836">
        <v>54</v>
      </c>
      <c r="F3836">
        <v>0.01</v>
      </c>
      <c r="G3836">
        <f t="shared" si="118"/>
        <v>5.0000000000000001E-3</v>
      </c>
      <c r="H3836">
        <f t="shared" si="119"/>
        <v>6.5548939726313589E-4</v>
      </c>
    </row>
    <row r="3837" spans="1:8" x14ac:dyDescent="0.25">
      <c r="A3837" s="1">
        <v>1999</v>
      </c>
      <c r="B3837" s="1" t="s">
        <v>99</v>
      </c>
      <c r="C3837" t="s">
        <v>51</v>
      </c>
      <c r="D3837">
        <v>2</v>
      </c>
      <c r="E3837">
        <v>63</v>
      </c>
      <c r="F3837">
        <v>0.02</v>
      </c>
      <c r="G3837">
        <f t="shared" si="118"/>
        <v>0.01</v>
      </c>
      <c r="H3837">
        <f t="shared" si="119"/>
        <v>1.3109787945262718E-3</v>
      </c>
    </row>
    <row r="3838" spans="1:8" x14ac:dyDescent="0.25">
      <c r="A3838" s="1">
        <v>1999</v>
      </c>
      <c r="B3838" s="1" t="s">
        <v>99</v>
      </c>
      <c r="C3838" t="s">
        <v>51</v>
      </c>
      <c r="D3838">
        <v>2</v>
      </c>
      <c r="E3838">
        <v>63</v>
      </c>
      <c r="F3838">
        <v>0.03</v>
      </c>
      <c r="G3838">
        <f t="shared" si="118"/>
        <v>1.4999999999999999E-2</v>
      </c>
      <c r="H3838">
        <f t="shared" si="119"/>
        <v>1.9664681917894076E-3</v>
      </c>
    </row>
    <row r="3839" spans="1:8" x14ac:dyDescent="0.25">
      <c r="A3839" s="1">
        <v>1999</v>
      </c>
      <c r="B3839" s="1" t="s">
        <v>99</v>
      </c>
      <c r="C3839" t="s">
        <v>51</v>
      </c>
      <c r="D3839">
        <v>2</v>
      </c>
      <c r="E3839">
        <v>63</v>
      </c>
      <c r="F3839">
        <v>0.03</v>
      </c>
      <c r="G3839">
        <f t="shared" si="118"/>
        <v>1.4999999999999999E-2</v>
      </c>
      <c r="H3839">
        <f t="shared" si="119"/>
        <v>1.9664681917894076E-3</v>
      </c>
    </row>
    <row r="3840" spans="1:8" x14ac:dyDescent="0.25">
      <c r="A3840" s="1">
        <v>1999</v>
      </c>
      <c r="B3840" s="1" t="s">
        <v>99</v>
      </c>
      <c r="C3840" t="s">
        <v>51</v>
      </c>
      <c r="D3840">
        <v>2</v>
      </c>
      <c r="E3840">
        <v>63</v>
      </c>
      <c r="F3840">
        <v>0.01</v>
      </c>
      <c r="G3840">
        <f t="shared" si="118"/>
        <v>5.0000000000000001E-3</v>
      </c>
      <c r="H3840">
        <f t="shared" si="119"/>
        <v>6.5548939726313589E-4</v>
      </c>
    </row>
    <row r="3841" spans="1:8" x14ac:dyDescent="0.25">
      <c r="A3841" s="1">
        <v>1999</v>
      </c>
      <c r="B3841" s="1" t="s">
        <v>99</v>
      </c>
      <c r="C3841" t="s">
        <v>51</v>
      </c>
      <c r="D3841">
        <v>2</v>
      </c>
      <c r="E3841">
        <v>63</v>
      </c>
      <c r="F3841">
        <v>0.02</v>
      </c>
      <c r="G3841">
        <f t="shared" si="118"/>
        <v>0.01</v>
      </c>
      <c r="H3841">
        <f t="shared" si="119"/>
        <v>1.3109787945262718E-3</v>
      </c>
    </row>
    <row r="3842" spans="1:8" x14ac:dyDescent="0.25">
      <c r="A3842" s="1">
        <v>1999</v>
      </c>
      <c r="B3842" s="1" t="s">
        <v>99</v>
      </c>
      <c r="C3842" t="s">
        <v>51</v>
      </c>
      <c r="D3842">
        <v>2</v>
      </c>
      <c r="E3842">
        <v>63</v>
      </c>
      <c r="F3842">
        <v>0.03</v>
      </c>
      <c r="G3842">
        <f t="shared" si="118"/>
        <v>1.4999999999999999E-2</v>
      </c>
      <c r="H3842">
        <f t="shared" si="119"/>
        <v>1.9664681917894076E-3</v>
      </c>
    </row>
    <row r="3843" spans="1:8" x14ac:dyDescent="0.25">
      <c r="A3843" s="1">
        <v>1999</v>
      </c>
      <c r="B3843" s="1" t="s">
        <v>99</v>
      </c>
      <c r="C3843" t="s">
        <v>51</v>
      </c>
      <c r="D3843">
        <v>2</v>
      </c>
      <c r="E3843">
        <v>63</v>
      </c>
      <c r="F3843">
        <v>0.01</v>
      </c>
      <c r="G3843">
        <f t="shared" ref="G3843:G3906" si="120">(F3843/0.5)/4</f>
        <v>5.0000000000000001E-3</v>
      </c>
      <c r="H3843">
        <f t="shared" ref="H3843:H3906" si="121">G3843*(12.55/95.73)</f>
        <v>6.5548939726313589E-4</v>
      </c>
    </row>
    <row r="3844" spans="1:8" x14ac:dyDescent="0.25">
      <c r="A3844" s="1">
        <v>1999</v>
      </c>
      <c r="B3844" s="1" t="s">
        <v>99</v>
      </c>
      <c r="C3844" t="s">
        <v>51</v>
      </c>
      <c r="D3844">
        <v>2</v>
      </c>
      <c r="E3844">
        <v>63</v>
      </c>
      <c r="F3844">
        <v>0.12</v>
      </c>
      <c r="G3844">
        <f t="shared" si="120"/>
        <v>0.06</v>
      </c>
      <c r="H3844">
        <f t="shared" si="121"/>
        <v>7.8658727671576303E-3</v>
      </c>
    </row>
    <row r="3845" spans="1:8" x14ac:dyDescent="0.25">
      <c r="A3845" s="1">
        <v>1999</v>
      </c>
      <c r="B3845" s="1" t="s">
        <v>99</v>
      </c>
      <c r="C3845" t="s">
        <v>51</v>
      </c>
      <c r="D3845">
        <v>2</v>
      </c>
      <c r="E3845">
        <v>63</v>
      </c>
      <c r="F3845">
        <v>0.01</v>
      </c>
      <c r="G3845">
        <f t="shared" si="120"/>
        <v>5.0000000000000001E-3</v>
      </c>
      <c r="H3845">
        <f t="shared" si="121"/>
        <v>6.5548939726313589E-4</v>
      </c>
    </row>
    <row r="3846" spans="1:8" x14ac:dyDescent="0.25">
      <c r="A3846" s="1">
        <v>1999</v>
      </c>
      <c r="B3846" s="1" t="s">
        <v>99</v>
      </c>
      <c r="C3846" t="s">
        <v>51</v>
      </c>
      <c r="D3846">
        <v>2</v>
      </c>
      <c r="E3846">
        <v>63</v>
      </c>
      <c r="F3846">
        <v>0.04</v>
      </c>
      <c r="G3846">
        <f t="shared" si="120"/>
        <v>0.02</v>
      </c>
      <c r="H3846">
        <f t="shared" si="121"/>
        <v>2.6219575890525436E-3</v>
      </c>
    </row>
    <row r="3847" spans="1:8" x14ac:dyDescent="0.25">
      <c r="A3847" s="1">
        <v>1999</v>
      </c>
      <c r="B3847" s="1" t="s">
        <v>99</v>
      </c>
      <c r="C3847" t="s">
        <v>51</v>
      </c>
      <c r="D3847">
        <v>2</v>
      </c>
      <c r="E3847">
        <v>63</v>
      </c>
      <c r="F3847">
        <v>0.01</v>
      </c>
      <c r="G3847">
        <f t="shared" si="120"/>
        <v>5.0000000000000001E-3</v>
      </c>
      <c r="H3847">
        <f t="shared" si="121"/>
        <v>6.5548939726313589E-4</v>
      </c>
    </row>
    <row r="3848" spans="1:8" x14ac:dyDescent="0.25">
      <c r="A3848" s="1">
        <v>1999</v>
      </c>
      <c r="B3848" s="1" t="s">
        <v>99</v>
      </c>
      <c r="C3848" t="s">
        <v>51</v>
      </c>
      <c r="D3848">
        <v>2</v>
      </c>
      <c r="E3848">
        <v>63</v>
      </c>
      <c r="F3848">
        <v>0.01</v>
      </c>
      <c r="G3848">
        <f t="shared" si="120"/>
        <v>5.0000000000000001E-3</v>
      </c>
      <c r="H3848">
        <f t="shared" si="121"/>
        <v>6.5548939726313589E-4</v>
      </c>
    </row>
    <row r="3849" spans="1:8" x14ac:dyDescent="0.25">
      <c r="A3849" s="1">
        <v>1999</v>
      </c>
      <c r="B3849" s="1" t="s">
        <v>99</v>
      </c>
      <c r="C3849" t="s">
        <v>51</v>
      </c>
      <c r="D3849">
        <v>2</v>
      </c>
      <c r="E3849">
        <v>63</v>
      </c>
      <c r="F3849">
        <v>0.01</v>
      </c>
      <c r="G3849">
        <f t="shared" si="120"/>
        <v>5.0000000000000001E-3</v>
      </c>
      <c r="H3849">
        <f t="shared" si="121"/>
        <v>6.5548939726313589E-4</v>
      </c>
    </row>
    <row r="3850" spans="1:8" x14ac:dyDescent="0.25">
      <c r="A3850" s="1">
        <v>1999</v>
      </c>
      <c r="B3850" s="1" t="s">
        <v>99</v>
      </c>
      <c r="C3850" t="s">
        <v>51</v>
      </c>
      <c r="D3850">
        <v>2</v>
      </c>
      <c r="E3850">
        <v>63</v>
      </c>
      <c r="F3850">
        <v>0.03</v>
      </c>
      <c r="G3850">
        <f t="shared" si="120"/>
        <v>1.4999999999999999E-2</v>
      </c>
      <c r="H3850">
        <f t="shared" si="121"/>
        <v>1.9664681917894076E-3</v>
      </c>
    </row>
    <row r="3851" spans="1:8" x14ac:dyDescent="0.25">
      <c r="A3851" s="1">
        <v>1999</v>
      </c>
      <c r="B3851" s="1" t="s">
        <v>99</v>
      </c>
      <c r="C3851" t="s">
        <v>51</v>
      </c>
      <c r="D3851">
        <v>2</v>
      </c>
      <c r="E3851">
        <v>63</v>
      </c>
      <c r="F3851">
        <v>0.02</v>
      </c>
      <c r="G3851">
        <f t="shared" si="120"/>
        <v>0.01</v>
      </c>
      <c r="H3851">
        <f t="shared" si="121"/>
        <v>1.3109787945262718E-3</v>
      </c>
    </row>
    <row r="3852" spans="1:8" x14ac:dyDescent="0.25">
      <c r="A3852" s="1">
        <v>1999</v>
      </c>
      <c r="B3852" s="1" t="s">
        <v>99</v>
      </c>
      <c r="C3852" t="s">
        <v>51</v>
      </c>
      <c r="D3852">
        <v>2</v>
      </c>
      <c r="E3852">
        <v>63</v>
      </c>
      <c r="F3852">
        <v>0.06</v>
      </c>
      <c r="G3852">
        <f t="shared" si="120"/>
        <v>0.03</v>
      </c>
      <c r="H3852">
        <f t="shared" si="121"/>
        <v>3.9329363835788151E-3</v>
      </c>
    </row>
    <row r="3853" spans="1:8" x14ac:dyDescent="0.25">
      <c r="A3853" s="1">
        <v>1999</v>
      </c>
      <c r="B3853" s="1" t="s">
        <v>99</v>
      </c>
      <c r="C3853" t="s">
        <v>51</v>
      </c>
      <c r="D3853">
        <v>2</v>
      </c>
      <c r="E3853">
        <v>63</v>
      </c>
      <c r="F3853">
        <v>0.03</v>
      </c>
      <c r="G3853">
        <f t="shared" si="120"/>
        <v>1.4999999999999999E-2</v>
      </c>
      <c r="H3853">
        <f t="shared" si="121"/>
        <v>1.9664681917894076E-3</v>
      </c>
    </row>
    <row r="3854" spans="1:8" x14ac:dyDescent="0.25">
      <c r="A3854" s="1">
        <v>1999</v>
      </c>
      <c r="B3854" s="1" t="s">
        <v>99</v>
      </c>
      <c r="C3854" t="s">
        <v>51</v>
      </c>
      <c r="D3854">
        <v>2</v>
      </c>
      <c r="E3854">
        <v>63</v>
      </c>
      <c r="F3854">
        <v>0.01</v>
      </c>
      <c r="G3854">
        <f t="shared" si="120"/>
        <v>5.0000000000000001E-3</v>
      </c>
      <c r="H3854">
        <f t="shared" si="121"/>
        <v>6.5548939726313589E-4</v>
      </c>
    </row>
    <row r="3855" spans="1:8" x14ac:dyDescent="0.25">
      <c r="A3855" s="1">
        <v>1999</v>
      </c>
      <c r="B3855" s="1" t="s">
        <v>99</v>
      </c>
      <c r="C3855" t="s">
        <v>51</v>
      </c>
      <c r="D3855">
        <v>2</v>
      </c>
      <c r="E3855">
        <v>63</v>
      </c>
      <c r="F3855">
        <v>0.02</v>
      </c>
      <c r="G3855">
        <f t="shared" si="120"/>
        <v>0.01</v>
      </c>
      <c r="H3855">
        <f t="shared" si="121"/>
        <v>1.3109787945262718E-3</v>
      </c>
    </row>
    <row r="3856" spans="1:8" x14ac:dyDescent="0.25">
      <c r="A3856" s="1">
        <v>1999</v>
      </c>
      <c r="B3856" s="1" t="s">
        <v>99</v>
      </c>
      <c r="C3856" t="s">
        <v>51</v>
      </c>
      <c r="D3856">
        <v>2</v>
      </c>
      <c r="E3856">
        <v>63</v>
      </c>
      <c r="F3856">
        <v>0.01</v>
      </c>
      <c r="G3856">
        <f t="shared" si="120"/>
        <v>5.0000000000000001E-3</v>
      </c>
      <c r="H3856">
        <f t="shared" si="121"/>
        <v>6.5548939726313589E-4</v>
      </c>
    </row>
    <row r="3857" spans="1:8" x14ac:dyDescent="0.25">
      <c r="A3857" s="1">
        <v>1999</v>
      </c>
      <c r="B3857" s="1" t="s">
        <v>99</v>
      </c>
      <c r="C3857" t="s">
        <v>51</v>
      </c>
      <c r="D3857">
        <v>2</v>
      </c>
      <c r="E3857">
        <v>63</v>
      </c>
      <c r="F3857">
        <v>0.01</v>
      </c>
      <c r="G3857">
        <f t="shared" si="120"/>
        <v>5.0000000000000001E-3</v>
      </c>
      <c r="H3857">
        <f t="shared" si="121"/>
        <v>6.5548939726313589E-4</v>
      </c>
    </row>
    <row r="3858" spans="1:8" x14ac:dyDescent="0.25">
      <c r="A3858" s="1">
        <v>1999</v>
      </c>
      <c r="B3858" s="1" t="s">
        <v>99</v>
      </c>
      <c r="C3858" t="s">
        <v>51</v>
      </c>
      <c r="D3858">
        <v>2</v>
      </c>
      <c r="E3858">
        <v>63</v>
      </c>
      <c r="F3858">
        <v>0.01</v>
      </c>
      <c r="G3858">
        <f t="shared" si="120"/>
        <v>5.0000000000000001E-3</v>
      </c>
      <c r="H3858">
        <f t="shared" si="121"/>
        <v>6.5548939726313589E-4</v>
      </c>
    </row>
    <row r="3859" spans="1:8" x14ac:dyDescent="0.25">
      <c r="A3859" s="1">
        <v>1999</v>
      </c>
      <c r="B3859" s="1" t="s">
        <v>99</v>
      </c>
      <c r="C3859" t="s">
        <v>51</v>
      </c>
      <c r="D3859">
        <v>2</v>
      </c>
      <c r="E3859">
        <v>63</v>
      </c>
      <c r="F3859">
        <v>0.01</v>
      </c>
      <c r="G3859">
        <f t="shared" si="120"/>
        <v>5.0000000000000001E-3</v>
      </c>
      <c r="H3859">
        <f t="shared" si="121"/>
        <v>6.5548939726313589E-4</v>
      </c>
    </row>
    <row r="3860" spans="1:8" x14ac:dyDescent="0.25">
      <c r="A3860" s="1">
        <v>1999</v>
      </c>
      <c r="B3860" s="1" t="s">
        <v>99</v>
      </c>
      <c r="C3860" t="s">
        <v>51</v>
      </c>
      <c r="D3860">
        <v>2</v>
      </c>
      <c r="E3860">
        <v>63</v>
      </c>
      <c r="F3860">
        <v>0.01</v>
      </c>
      <c r="G3860">
        <f t="shared" si="120"/>
        <v>5.0000000000000001E-3</v>
      </c>
      <c r="H3860">
        <f t="shared" si="121"/>
        <v>6.5548939726313589E-4</v>
      </c>
    </row>
    <row r="3861" spans="1:8" x14ac:dyDescent="0.25">
      <c r="A3861" s="1">
        <v>1999</v>
      </c>
      <c r="B3861" s="1" t="s">
        <v>99</v>
      </c>
      <c r="C3861" t="s">
        <v>51</v>
      </c>
      <c r="D3861">
        <v>2</v>
      </c>
      <c r="E3861">
        <v>63</v>
      </c>
      <c r="F3861">
        <v>0.08</v>
      </c>
      <c r="G3861">
        <f t="shared" si="120"/>
        <v>0.04</v>
      </c>
      <c r="H3861">
        <f t="shared" si="121"/>
        <v>5.2439151781050871E-3</v>
      </c>
    </row>
    <row r="3862" spans="1:8" x14ac:dyDescent="0.25">
      <c r="A3862" s="1">
        <v>1999</v>
      </c>
      <c r="B3862" s="1" t="s">
        <v>99</v>
      </c>
      <c r="C3862" t="s">
        <v>51</v>
      </c>
      <c r="D3862">
        <v>2</v>
      </c>
      <c r="E3862">
        <v>66</v>
      </c>
      <c r="F3862">
        <v>0.01</v>
      </c>
      <c r="G3862">
        <f t="shared" si="120"/>
        <v>5.0000000000000001E-3</v>
      </c>
      <c r="H3862">
        <f t="shared" si="121"/>
        <v>6.5548939726313589E-4</v>
      </c>
    </row>
    <row r="3863" spans="1:8" x14ac:dyDescent="0.25">
      <c r="A3863" s="1">
        <v>1999</v>
      </c>
      <c r="B3863" s="1" t="s">
        <v>99</v>
      </c>
      <c r="C3863" t="s">
        <v>51</v>
      </c>
      <c r="D3863">
        <v>2</v>
      </c>
      <c r="E3863">
        <v>66</v>
      </c>
      <c r="F3863">
        <v>0.01</v>
      </c>
      <c r="G3863">
        <f t="shared" si="120"/>
        <v>5.0000000000000001E-3</v>
      </c>
      <c r="H3863">
        <f t="shared" si="121"/>
        <v>6.5548939726313589E-4</v>
      </c>
    </row>
    <row r="3864" spans="1:8" x14ac:dyDescent="0.25">
      <c r="A3864" s="1">
        <v>1999</v>
      </c>
      <c r="B3864" s="1" t="s">
        <v>99</v>
      </c>
      <c r="C3864" t="s">
        <v>51</v>
      </c>
      <c r="D3864">
        <v>2</v>
      </c>
      <c r="E3864">
        <v>76</v>
      </c>
      <c r="F3864">
        <v>0.01</v>
      </c>
      <c r="G3864">
        <f t="shared" si="120"/>
        <v>5.0000000000000001E-3</v>
      </c>
      <c r="H3864">
        <f t="shared" si="121"/>
        <v>6.5548939726313589E-4</v>
      </c>
    </row>
    <row r="3865" spans="1:8" x14ac:dyDescent="0.25">
      <c r="A3865" s="1">
        <v>1999</v>
      </c>
      <c r="B3865" s="1" t="s">
        <v>99</v>
      </c>
      <c r="C3865" t="s">
        <v>51</v>
      </c>
      <c r="D3865">
        <v>2</v>
      </c>
      <c r="E3865">
        <v>78</v>
      </c>
      <c r="F3865">
        <v>0.01</v>
      </c>
      <c r="G3865">
        <f t="shared" si="120"/>
        <v>5.0000000000000001E-3</v>
      </c>
      <c r="H3865">
        <f t="shared" si="121"/>
        <v>6.5548939726313589E-4</v>
      </c>
    </row>
    <row r="3866" spans="1:8" x14ac:dyDescent="0.25">
      <c r="A3866" s="1">
        <v>1999</v>
      </c>
      <c r="B3866" s="1" t="s">
        <v>99</v>
      </c>
      <c r="C3866" t="s">
        <v>51</v>
      </c>
      <c r="D3866">
        <v>2</v>
      </c>
      <c r="E3866">
        <v>78</v>
      </c>
      <c r="F3866">
        <v>0.02</v>
      </c>
      <c r="G3866">
        <f t="shared" si="120"/>
        <v>0.01</v>
      </c>
      <c r="H3866">
        <f t="shared" si="121"/>
        <v>1.3109787945262718E-3</v>
      </c>
    </row>
    <row r="3867" spans="1:8" x14ac:dyDescent="0.25">
      <c r="A3867" s="1">
        <v>1999</v>
      </c>
      <c r="B3867" s="1" t="s">
        <v>99</v>
      </c>
      <c r="C3867" t="s">
        <v>51</v>
      </c>
      <c r="D3867">
        <v>2</v>
      </c>
      <c r="E3867">
        <v>78</v>
      </c>
      <c r="F3867">
        <v>0.01</v>
      </c>
      <c r="G3867">
        <f t="shared" si="120"/>
        <v>5.0000000000000001E-3</v>
      </c>
      <c r="H3867">
        <f t="shared" si="121"/>
        <v>6.5548939726313589E-4</v>
      </c>
    </row>
    <row r="3868" spans="1:8" x14ac:dyDescent="0.25">
      <c r="A3868" s="1">
        <v>1999</v>
      </c>
      <c r="B3868" s="1" t="s">
        <v>99</v>
      </c>
      <c r="C3868" t="s">
        <v>51</v>
      </c>
      <c r="D3868">
        <v>2</v>
      </c>
      <c r="E3868">
        <v>78</v>
      </c>
      <c r="F3868">
        <v>0.01</v>
      </c>
      <c r="G3868">
        <f t="shared" si="120"/>
        <v>5.0000000000000001E-3</v>
      </c>
      <c r="H3868">
        <f t="shared" si="121"/>
        <v>6.5548939726313589E-4</v>
      </c>
    </row>
    <row r="3869" spans="1:8" x14ac:dyDescent="0.25">
      <c r="A3869" s="1">
        <v>1999</v>
      </c>
      <c r="B3869" s="1" t="s">
        <v>99</v>
      </c>
      <c r="C3869" t="s">
        <v>51</v>
      </c>
      <c r="D3869">
        <v>2</v>
      </c>
      <c r="E3869">
        <v>78</v>
      </c>
      <c r="F3869">
        <v>0.01</v>
      </c>
      <c r="G3869">
        <f t="shared" si="120"/>
        <v>5.0000000000000001E-3</v>
      </c>
      <c r="H3869">
        <f t="shared" si="121"/>
        <v>6.5548939726313589E-4</v>
      </c>
    </row>
    <row r="3870" spans="1:8" x14ac:dyDescent="0.25">
      <c r="A3870" s="1">
        <v>1999</v>
      </c>
      <c r="B3870" s="1" t="s">
        <v>99</v>
      </c>
      <c r="C3870" t="s">
        <v>51</v>
      </c>
      <c r="D3870">
        <v>2</v>
      </c>
      <c r="E3870">
        <v>78</v>
      </c>
      <c r="F3870">
        <v>0.01</v>
      </c>
      <c r="G3870">
        <f t="shared" si="120"/>
        <v>5.0000000000000001E-3</v>
      </c>
      <c r="H3870">
        <f t="shared" si="121"/>
        <v>6.5548939726313589E-4</v>
      </c>
    </row>
    <row r="3871" spans="1:8" x14ac:dyDescent="0.25">
      <c r="A3871" s="1">
        <v>1999</v>
      </c>
      <c r="B3871" s="1" t="s">
        <v>99</v>
      </c>
      <c r="C3871" t="s">
        <v>51</v>
      </c>
      <c r="D3871">
        <v>2</v>
      </c>
      <c r="E3871">
        <v>78</v>
      </c>
      <c r="F3871">
        <v>0.01</v>
      </c>
      <c r="G3871">
        <f t="shared" si="120"/>
        <v>5.0000000000000001E-3</v>
      </c>
      <c r="H3871">
        <f t="shared" si="121"/>
        <v>6.5548939726313589E-4</v>
      </c>
    </row>
    <row r="3872" spans="1:8" x14ac:dyDescent="0.25">
      <c r="A3872" s="1">
        <v>1999</v>
      </c>
      <c r="B3872" s="1" t="s">
        <v>99</v>
      </c>
      <c r="C3872" t="s">
        <v>51</v>
      </c>
      <c r="D3872">
        <v>2</v>
      </c>
      <c r="E3872">
        <v>78</v>
      </c>
      <c r="F3872">
        <v>0.01</v>
      </c>
      <c r="G3872">
        <f t="shared" si="120"/>
        <v>5.0000000000000001E-3</v>
      </c>
      <c r="H3872">
        <f t="shared" si="121"/>
        <v>6.5548939726313589E-4</v>
      </c>
    </row>
    <row r="3873" spans="1:8" x14ac:dyDescent="0.25">
      <c r="A3873" s="1">
        <v>1999</v>
      </c>
      <c r="B3873" s="1" t="s">
        <v>99</v>
      </c>
      <c r="C3873" t="s">
        <v>51</v>
      </c>
      <c r="D3873">
        <v>2</v>
      </c>
      <c r="E3873">
        <v>79</v>
      </c>
      <c r="F3873">
        <v>0.11</v>
      </c>
      <c r="G3873">
        <f t="shared" si="120"/>
        <v>5.5E-2</v>
      </c>
      <c r="H3873">
        <f t="shared" si="121"/>
        <v>7.2103833698944951E-3</v>
      </c>
    </row>
    <row r="3874" spans="1:8" x14ac:dyDescent="0.25">
      <c r="A3874" s="1">
        <v>1999</v>
      </c>
      <c r="B3874" s="1" t="s">
        <v>99</v>
      </c>
      <c r="C3874" t="s">
        <v>51</v>
      </c>
      <c r="D3874">
        <v>2</v>
      </c>
      <c r="E3874">
        <v>79</v>
      </c>
      <c r="F3874">
        <v>7.0000000000000007E-2</v>
      </c>
      <c r="G3874">
        <f t="shared" si="120"/>
        <v>3.5000000000000003E-2</v>
      </c>
      <c r="H3874">
        <f t="shared" si="121"/>
        <v>4.588425780841952E-3</v>
      </c>
    </row>
    <row r="3875" spans="1:8" x14ac:dyDescent="0.25">
      <c r="A3875" s="1">
        <v>1999</v>
      </c>
      <c r="B3875" s="1" t="s">
        <v>99</v>
      </c>
      <c r="C3875" t="s">
        <v>51</v>
      </c>
      <c r="D3875">
        <v>2</v>
      </c>
      <c r="E3875">
        <v>79</v>
      </c>
      <c r="F3875">
        <v>0.38</v>
      </c>
      <c r="G3875">
        <f t="shared" si="120"/>
        <v>0.19</v>
      </c>
      <c r="H3875">
        <f t="shared" si="121"/>
        <v>2.4908597095999165E-2</v>
      </c>
    </row>
    <row r="3876" spans="1:8" x14ac:dyDescent="0.25">
      <c r="A3876" s="1">
        <v>1999</v>
      </c>
      <c r="B3876" s="1" t="s">
        <v>99</v>
      </c>
      <c r="C3876" t="s">
        <v>51</v>
      </c>
      <c r="D3876">
        <v>2</v>
      </c>
      <c r="E3876">
        <v>79</v>
      </c>
      <c r="F3876">
        <v>0.02</v>
      </c>
      <c r="G3876">
        <f t="shared" si="120"/>
        <v>0.01</v>
      </c>
      <c r="H3876">
        <f t="shared" si="121"/>
        <v>1.3109787945262718E-3</v>
      </c>
    </row>
    <row r="3877" spans="1:8" x14ac:dyDescent="0.25">
      <c r="A3877" s="1">
        <v>1999</v>
      </c>
      <c r="B3877" s="1" t="s">
        <v>99</v>
      </c>
      <c r="C3877" t="s">
        <v>51</v>
      </c>
      <c r="D3877">
        <v>2</v>
      </c>
      <c r="E3877">
        <v>79</v>
      </c>
      <c r="F3877">
        <v>0.03</v>
      </c>
      <c r="G3877">
        <f t="shared" si="120"/>
        <v>1.4999999999999999E-2</v>
      </c>
      <c r="H3877">
        <f t="shared" si="121"/>
        <v>1.9664681917894076E-3</v>
      </c>
    </row>
    <row r="3878" spans="1:8" x14ac:dyDescent="0.25">
      <c r="A3878" s="1">
        <v>1999</v>
      </c>
      <c r="B3878" s="1" t="s">
        <v>99</v>
      </c>
      <c r="C3878" t="s">
        <v>51</v>
      </c>
      <c r="D3878">
        <v>2</v>
      </c>
      <c r="E3878">
        <v>79</v>
      </c>
      <c r="F3878">
        <v>0.06</v>
      </c>
      <c r="G3878">
        <f t="shared" si="120"/>
        <v>0.03</v>
      </c>
      <c r="H3878">
        <f t="shared" si="121"/>
        <v>3.9329363835788151E-3</v>
      </c>
    </row>
    <row r="3879" spans="1:8" x14ac:dyDescent="0.25">
      <c r="A3879" s="1">
        <v>1999</v>
      </c>
      <c r="B3879" s="1" t="s">
        <v>99</v>
      </c>
      <c r="C3879" t="s">
        <v>51</v>
      </c>
      <c r="D3879">
        <v>2</v>
      </c>
      <c r="E3879">
        <v>79</v>
      </c>
      <c r="F3879">
        <v>0.01</v>
      </c>
      <c r="G3879">
        <f t="shared" si="120"/>
        <v>5.0000000000000001E-3</v>
      </c>
      <c r="H3879">
        <f t="shared" si="121"/>
        <v>6.5548939726313589E-4</v>
      </c>
    </row>
    <row r="3880" spans="1:8" x14ac:dyDescent="0.25">
      <c r="A3880" s="1">
        <v>1999</v>
      </c>
      <c r="B3880" s="1" t="s">
        <v>99</v>
      </c>
      <c r="C3880" t="s">
        <v>51</v>
      </c>
      <c r="D3880">
        <v>2</v>
      </c>
      <c r="E3880">
        <v>79</v>
      </c>
      <c r="F3880">
        <v>0.22</v>
      </c>
      <c r="G3880">
        <f t="shared" si="120"/>
        <v>0.11</v>
      </c>
      <c r="H3880">
        <f t="shared" si="121"/>
        <v>1.442076673978899E-2</v>
      </c>
    </row>
    <row r="3881" spans="1:8" x14ac:dyDescent="0.25">
      <c r="A3881" s="1">
        <v>1999</v>
      </c>
      <c r="B3881" s="1" t="s">
        <v>99</v>
      </c>
      <c r="C3881" t="s">
        <v>51</v>
      </c>
      <c r="D3881">
        <v>2</v>
      </c>
      <c r="E3881">
        <v>79</v>
      </c>
      <c r="F3881">
        <v>0.01</v>
      </c>
      <c r="G3881">
        <f t="shared" si="120"/>
        <v>5.0000000000000001E-3</v>
      </c>
      <c r="H3881">
        <f t="shared" si="121"/>
        <v>6.5548939726313589E-4</v>
      </c>
    </row>
    <row r="3882" spans="1:8" x14ac:dyDescent="0.25">
      <c r="A3882" s="1">
        <v>1999</v>
      </c>
      <c r="B3882" s="1" t="s">
        <v>99</v>
      </c>
      <c r="C3882" t="s">
        <v>51</v>
      </c>
      <c r="D3882">
        <v>2</v>
      </c>
      <c r="E3882">
        <v>79</v>
      </c>
      <c r="F3882">
        <v>0.04</v>
      </c>
      <c r="G3882">
        <f t="shared" si="120"/>
        <v>0.02</v>
      </c>
      <c r="H3882">
        <f t="shared" si="121"/>
        <v>2.6219575890525436E-3</v>
      </c>
    </row>
    <row r="3883" spans="1:8" x14ac:dyDescent="0.25">
      <c r="A3883" s="1">
        <v>1999</v>
      </c>
      <c r="B3883" s="1" t="s">
        <v>99</v>
      </c>
      <c r="C3883" t="s">
        <v>51</v>
      </c>
      <c r="D3883">
        <v>2</v>
      </c>
      <c r="E3883">
        <v>79</v>
      </c>
      <c r="F3883">
        <v>0.35</v>
      </c>
      <c r="G3883">
        <f t="shared" si="120"/>
        <v>0.17499999999999999</v>
      </c>
      <c r="H3883">
        <f t="shared" si="121"/>
        <v>2.2942128904209755E-2</v>
      </c>
    </row>
    <row r="3884" spans="1:8" x14ac:dyDescent="0.25">
      <c r="A3884" s="1">
        <v>1999</v>
      </c>
      <c r="B3884" s="1" t="s">
        <v>99</v>
      </c>
      <c r="C3884" t="s">
        <v>51</v>
      </c>
      <c r="D3884">
        <v>2</v>
      </c>
      <c r="E3884">
        <v>79</v>
      </c>
      <c r="F3884">
        <v>0.01</v>
      </c>
      <c r="G3884">
        <f t="shared" si="120"/>
        <v>5.0000000000000001E-3</v>
      </c>
      <c r="H3884">
        <f t="shared" si="121"/>
        <v>6.5548939726313589E-4</v>
      </c>
    </row>
    <row r="3885" spans="1:8" x14ac:dyDescent="0.25">
      <c r="A3885" s="1">
        <v>1999</v>
      </c>
      <c r="B3885" s="1" t="s">
        <v>99</v>
      </c>
      <c r="C3885" t="s">
        <v>51</v>
      </c>
      <c r="D3885">
        <v>2</v>
      </c>
      <c r="E3885">
        <v>79</v>
      </c>
      <c r="F3885">
        <v>0.19</v>
      </c>
      <c r="G3885">
        <f t="shared" si="120"/>
        <v>9.5000000000000001E-2</v>
      </c>
      <c r="H3885">
        <f t="shared" si="121"/>
        <v>1.2454298547999582E-2</v>
      </c>
    </row>
    <row r="3886" spans="1:8" x14ac:dyDescent="0.25">
      <c r="A3886" s="1">
        <v>1999</v>
      </c>
      <c r="B3886" s="1" t="s">
        <v>99</v>
      </c>
      <c r="C3886" t="s">
        <v>51</v>
      </c>
      <c r="D3886">
        <v>2</v>
      </c>
      <c r="E3886">
        <v>79</v>
      </c>
      <c r="F3886">
        <v>0.03</v>
      </c>
      <c r="G3886">
        <f t="shared" si="120"/>
        <v>1.4999999999999999E-2</v>
      </c>
      <c r="H3886">
        <f t="shared" si="121"/>
        <v>1.9664681917894076E-3</v>
      </c>
    </row>
    <row r="3887" spans="1:8" x14ac:dyDescent="0.25">
      <c r="A3887" s="1">
        <v>1999</v>
      </c>
      <c r="B3887" s="1" t="s">
        <v>99</v>
      </c>
      <c r="C3887" t="s">
        <v>51</v>
      </c>
      <c r="D3887">
        <v>2</v>
      </c>
      <c r="E3887">
        <v>79</v>
      </c>
      <c r="F3887">
        <v>0.1</v>
      </c>
      <c r="G3887">
        <f t="shared" si="120"/>
        <v>0.05</v>
      </c>
      <c r="H3887">
        <f t="shared" si="121"/>
        <v>6.55489397263136E-3</v>
      </c>
    </row>
    <row r="3888" spans="1:8" x14ac:dyDescent="0.25">
      <c r="A3888" s="1">
        <v>1999</v>
      </c>
      <c r="B3888" s="1" t="s">
        <v>99</v>
      </c>
      <c r="C3888" t="s">
        <v>51</v>
      </c>
      <c r="D3888">
        <v>2</v>
      </c>
      <c r="E3888">
        <v>79</v>
      </c>
      <c r="F3888">
        <v>0.03</v>
      </c>
      <c r="G3888">
        <f t="shared" si="120"/>
        <v>1.4999999999999999E-2</v>
      </c>
      <c r="H3888">
        <f t="shared" si="121"/>
        <v>1.9664681917894076E-3</v>
      </c>
    </row>
    <row r="3889" spans="1:8" x14ac:dyDescent="0.25">
      <c r="A3889" s="1">
        <v>1999</v>
      </c>
      <c r="B3889" s="1" t="s">
        <v>99</v>
      </c>
      <c r="C3889" t="s">
        <v>51</v>
      </c>
      <c r="D3889">
        <v>2</v>
      </c>
      <c r="E3889">
        <v>79</v>
      </c>
      <c r="F3889">
        <v>0.06</v>
      </c>
      <c r="G3889">
        <f t="shared" si="120"/>
        <v>0.03</v>
      </c>
      <c r="H3889">
        <f t="shared" si="121"/>
        <v>3.9329363835788151E-3</v>
      </c>
    </row>
    <row r="3890" spans="1:8" x14ac:dyDescent="0.25">
      <c r="A3890" s="1">
        <v>1999</v>
      </c>
      <c r="B3890" s="1" t="s">
        <v>99</v>
      </c>
      <c r="C3890" t="s">
        <v>51</v>
      </c>
      <c r="D3890">
        <v>2</v>
      </c>
      <c r="E3890">
        <v>79</v>
      </c>
      <c r="F3890">
        <v>0.01</v>
      </c>
      <c r="G3890">
        <f t="shared" si="120"/>
        <v>5.0000000000000001E-3</v>
      </c>
      <c r="H3890">
        <f t="shared" si="121"/>
        <v>6.5548939726313589E-4</v>
      </c>
    </row>
    <row r="3891" spans="1:8" x14ac:dyDescent="0.25">
      <c r="A3891" s="1">
        <v>1999</v>
      </c>
      <c r="B3891" s="1" t="s">
        <v>99</v>
      </c>
      <c r="C3891" t="s">
        <v>51</v>
      </c>
      <c r="D3891">
        <v>2</v>
      </c>
      <c r="E3891">
        <v>79</v>
      </c>
      <c r="F3891">
        <v>0.14000000000000001</v>
      </c>
      <c r="G3891">
        <f t="shared" si="120"/>
        <v>7.0000000000000007E-2</v>
      </c>
      <c r="H3891">
        <f t="shared" si="121"/>
        <v>9.176851561683904E-3</v>
      </c>
    </row>
    <row r="3892" spans="1:8" x14ac:dyDescent="0.25">
      <c r="A3892" s="1">
        <v>1999</v>
      </c>
      <c r="B3892" s="1" t="s">
        <v>99</v>
      </c>
      <c r="C3892" t="s">
        <v>51</v>
      </c>
      <c r="D3892">
        <v>2</v>
      </c>
      <c r="E3892">
        <v>79</v>
      </c>
      <c r="F3892">
        <v>0.22</v>
      </c>
      <c r="G3892">
        <f t="shared" si="120"/>
        <v>0.11</v>
      </c>
      <c r="H3892">
        <f t="shared" si="121"/>
        <v>1.442076673978899E-2</v>
      </c>
    </row>
    <row r="3893" spans="1:8" x14ac:dyDescent="0.25">
      <c r="A3893" s="1">
        <v>1999</v>
      </c>
      <c r="B3893" s="1" t="s">
        <v>99</v>
      </c>
      <c r="C3893" t="s">
        <v>51</v>
      </c>
      <c r="D3893">
        <v>2</v>
      </c>
      <c r="E3893">
        <v>79</v>
      </c>
      <c r="F3893">
        <v>0.24</v>
      </c>
      <c r="G3893">
        <f t="shared" si="120"/>
        <v>0.12</v>
      </c>
      <c r="H3893">
        <f t="shared" si="121"/>
        <v>1.5731745534315261E-2</v>
      </c>
    </row>
    <row r="3894" spans="1:8" x14ac:dyDescent="0.25">
      <c r="A3894" s="1">
        <v>1999</v>
      </c>
      <c r="B3894" s="1" t="s">
        <v>99</v>
      </c>
      <c r="C3894" t="s">
        <v>51</v>
      </c>
      <c r="D3894">
        <v>2</v>
      </c>
      <c r="E3894">
        <v>79</v>
      </c>
      <c r="F3894">
        <v>0.03</v>
      </c>
      <c r="G3894">
        <f t="shared" si="120"/>
        <v>1.4999999999999999E-2</v>
      </c>
      <c r="H3894">
        <f t="shared" si="121"/>
        <v>1.9664681917894076E-3</v>
      </c>
    </row>
    <row r="3895" spans="1:8" x14ac:dyDescent="0.25">
      <c r="A3895" s="1">
        <v>1999</v>
      </c>
      <c r="B3895" s="1" t="s">
        <v>99</v>
      </c>
      <c r="C3895" t="s">
        <v>51</v>
      </c>
      <c r="D3895">
        <v>2</v>
      </c>
      <c r="E3895">
        <v>79</v>
      </c>
      <c r="F3895">
        <v>0.09</v>
      </c>
      <c r="G3895">
        <f t="shared" si="120"/>
        <v>4.4999999999999998E-2</v>
      </c>
      <c r="H3895">
        <f t="shared" si="121"/>
        <v>5.8994045753682231E-3</v>
      </c>
    </row>
    <row r="3896" spans="1:8" x14ac:dyDescent="0.25">
      <c r="A3896" s="1">
        <v>1999</v>
      </c>
      <c r="B3896" s="1" t="s">
        <v>99</v>
      </c>
      <c r="C3896" t="s">
        <v>51</v>
      </c>
      <c r="D3896">
        <v>2</v>
      </c>
      <c r="E3896">
        <v>79</v>
      </c>
      <c r="F3896">
        <v>0.01</v>
      </c>
      <c r="G3896">
        <f t="shared" si="120"/>
        <v>5.0000000000000001E-3</v>
      </c>
      <c r="H3896">
        <f t="shared" si="121"/>
        <v>6.5548939726313589E-4</v>
      </c>
    </row>
    <row r="3897" spans="1:8" x14ac:dyDescent="0.25">
      <c r="A3897" s="1">
        <v>1999</v>
      </c>
      <c r="B3897" s="1" t="s">
        <v>99</v>
      </c>
      <c r="C3897" t="s">
        <v>51</v>
      </c>
      <c r="D3897">
        <v>2</v>
      </c>
      <c r="E3897">
        <v>79</v>
      </c>
      <c r="F3897">
        <v>0.01</v>
      </c>
      <c r="G3897">
        <f t="shared" si="120"/>
        <v>5.0000000000000001E-3</v>
      </c>
      <c r="H3897">
        <f t="shared" si="121"/>
        <v>6.5548939726313589E-4</v>
      </c>
    </row>
    <row r="3898" spans="1:8" x14ac:dyDescent="0.25">
      <c r="A3898" s="1">
        <v>1999</v>
      </c>
      <c r="B3898" s="1" t="s">
        <v>99</v>
      </c>
      <c r="C3898" t="s">
        <v>51</v>
      </c>
      <c r="D3898">
        <v>2</v>
      </c>
      <c r="E3898">
        <v>79</v>
      </c>
      <c r="F3898">
        <v>7.0000000000000007E-2</v>
      </c>
      <c r="G3898">
        <f t="shared" si="120"/>
        <v>3.5000000000000003E-2</v>
      </c>
      <c r="H3898">
        <f t="shared" si="121"/>
        <v>4.588425780841952E-3</v>
      </c>
    </row>
    <row r="3899" spans="1:8" x14ac:dyDescent="0.25">
      <c r="A3899" s="1">
        <v>1999</v>
      </c>
      <c r="B3899" s="1" t="s">
        <v>99</v>
      </c>
      <c r="C3899" t="s">
        <v>51</v>
      </c>
      <c r="D3899">
        <v>2</v>
      </c>
      <c r="E3899">
        <v>79</v>
      </c>
      <c r="F3899">
        <v>0.47</v>
      </c>
      <c r="G3899">
        <f t="shared" si="120"/>
        <v>0.23499999999999999</v>
      </c>
      <c r="H3899">
        <f t="shared" si="121"/>
        <v>3.0808001671367387E-2</v>
      </c>
    </row>
    <row r="3900" spans="1:8" x14ac:dyDescent="0.25">
      <c r="A3900" s="1">
        <v>1999</v>
      </c>
      <c r="B3900" s="1" t="s">
        <v>99</v>
      </c>
      <c r="C3900" t="s">
        <v>51</v>
      </c>
      <c r="D3900">
        <v>2</v>
      </c>
      <c r="E3900">
        <v>79</v>
      </c>
      <c r="F3900">
        <v>0.2</v>
      </c>
      <c r="G3900">
        <f t="shared" si="120"/>
        <v>0.1</v>
      </c>
      <c r="H3900">
        <f t="shared" si="121"/>
        <v>1.310978794526272E-2</v>
      </c>
    </row>
    <row r="3901" spans="1:8" x14ac:dyDescent="0.25">
      <c r="A3901" s="1">
        <v>1999</v>
      </c>
      <c r="B3901" s="1" t="s">
        <v>99</v>
      </c>
      <c r="C3901" t="s">
        <v>51</v>
      </c>
      <c r="D3901">
        <v>2</v>
      </c>
      <c r="E3901">
        <v>79</v>
      </c>
      <c r="F3901">
        <v>0.04</v>
      </c>
      <c r="G3901">
        <f t="shared" si="120"/>
        <v>0.02</v>
      </c>
      <c r="H3901">
        <f t="shared" si="121"/>
        <v>2.6219575890525436E-3</v>
      </c>
    </row>
    <row r="3902" spans="1:8" x14ac:dyDescent="0.25">
      <c r="A3902" s="1">
        <v>1999</v>
      </c>
      <c r="B3902" s="1" t="s">
        <v>99</v>
      </c>
      <c r="C3902" t="s">
        <v>51</v>
      </c>
      <c r="D3902">
        <v>2</v>
      </c>
      <c r="E3902">
        <v>79</v>
      </c>
      <c r="F3902">
        <v>0.15</v>
      </c>
      <c r="G3902">
        <f t="shared" si="120"/>
        <v>7.4999999999999997E-2</v>
      </c>
      <c r="H3902">
        <f t="shared" si="121"/>
        <v>9.8323409589470383E-3</v>
      </c>
    </row>
    <row r="3903" spans="1:8" x14ac:dyDescent="0.25">
      <c r="A3903" s="1">
        <v>1999</v>
      </c>
      <c r="B3903" s="1" t="s">
        <v>99</v>
      </c>
      <c r="C3903" t="s">
        <v>51</v>
      </c>
      <c r="D3903">
        <v>2</v>
      </c>
      <c r="E3903">
        <v>79</v>
      </c>
      <c r="F3903">
        <v>0.01</v>
      </c>
      <c r="G3903">
        <f t="shared" si="120"/>
        <v>5.0000000000000001E-3</v>
      </c>
      <c r="H3903">
        <f t="shared" si="121"/>
        <v>6.5548939726313589E-4</v>
      </c>
    </row>
    <row r="3904" spans="1:8" x14ac:dyDescent="0.25">
      <c r="A3904" s="1">
        <v>1999</v>
      </c>
      <c r="B3904" s="1" t="s">
        <v>99</v>
      </c>
      <c r="C3904" t="s">
        <v>51</v>
      </c>
      <c r="D3904">
        <v>2</v>
      </c>
      <c r="E3904">
        <v>79</v>
      </c>
      <c r="F3904">
        <v>0.11</v>
      </c>
      <c r="G3904">
        <f t="shared" si="120"/>
        <v>5.5E-2</v>
      </c>
      <c r="H3904">
        <f t="shared" si="121"/>
        <v>7.2103833698944951E-3</v>
      </c>
    </row>
    <row r="3905" spans="1:8" x14ac:dyDescent="0.25">
      <c r="A3905" s="1">
        <v>1999</v>
      </c>
      <c r="B3905" s="1" t="s">
        <v>99</v>
      </c>
      <c r="C3905" t="s">
        <v>51</v>
      </c>
      <c r="D3905">
        <v>2</v>
      </c>
      <c r="E3905">
        <v>79</v>
      </c>
      <c r="F3905">
        <v>0.01</v>
      </c>
      <c r="G3905">
        <f t="shared" si="120"/>
        <v>5.0000000000000001E-3</v>
      </c>
      <c r="H3905">
        <f t="shared" si="121"/>
        <v>6.5548939726313589E-4</v>
      </c>
    </row>
    <row r="3906" spans="1:8" x14ac:dyDescent="0.25">
      <c r="A3906" s="1">
        <v>1999</v>
      </c>
      <c r="B3906" s="1" t="s">
        <v>99</v>
      </c>
      <c r="C3906" t="s">
        <v>51</v>
      </c>
      <c r="D3906">
        <v>2</v>
      </c>
      <c r="E3906">
        <v>79</v>
      </c>
      <c r="F3906">
        <v>0.01</v>
      </c>
      <c r="G3906">
        <f t="shared" si="120"/>
        <v>5.0000000000000001E-3</v>
      </c>
      <c r="H3906">
        <f t="shared" si="121"/>
        <v>6.5548939726313589E-4</v>
      </c>
    </row>
    <row r="3907" spans="1:8" x14ac:dyDescent="0.25">
      <c r="A3907" s="1">
        <v>1999</v>
      </c>
      <c r="B3907" s="1" t="s">
        <v>99</v>
      </c>
      <c r="C3907" t="s">
        <v>51</v>
      </c>
      <c r="D3907">
        <v>2</v>
      </c>
      <c r="E3907">
        <v>79</v>
      </c>
      <c r="F3907">
        <v>0.04</v>
      </c>
      <c r="G3907">
        <f t="shared" ref="G3907:G3970" si="122">(F3907/0.5)/4</f>
        <v>0.02</v>
      </c>
      <c r="H3907">
        <f t="shared" ref="H3907:H3970" si="123">G3907*(12.55/95.73)</f>
        <v>2.6219575890525436E-3</v>
      </c>
    </row>
    <row r="3908" spans="1:8" x14ac:dyDescent="0.25">
      <c r="A3908" s="1">
        <v>1999</v>
      </c>
      <c r="B3908" s="1" t="s">
        <v>99</v>
      </c>
      <c r="C3908" t="s">
        <v>51</v>
      </c>
      <c r="D3908">
        <v>2</v>
      </c>
      <c r="E3908">
        <v>79</v>
      </c>
      <c r="F3908">
        <v>0.22</v>
      </c>
      <c r="G3908">
        <f t="shared" si="122"/>
        <v>0.11</v>
      </c>
      <c r="H3908">
        <f t="shared" si="123"/>
        <v>1.442076673978899E-2</v>
      </c>
    </row>
    <row r="3909" spans="1:8" x14ac:dyDescent="0.25">
      <c r="A3909" s="1">
        <v>1999</v>
      </c>
      <c r="B3909" s="1" t="s">
        <v>99</v>
      </c>
      <c r="C3909" t="s">
        <v>51</v>
      </c>
      <c r="D3909">
        <v>2</v>
      </c>
      <c r="E3909">
        <v>79</v>
      </c>
      <c r="F3909">
        <v>0.18</v>
      </c>
      <c r="G3909">
        <f t="shared" si="122"/>
        <v>0.09</v>
      </c>
      <c r="H3909">
        <f t="shared" si="123"/>
        <v>1.1798809150736446E-2</v>
      </c>
    </row>
    <row r="3910" spans="1:8" x14ac:dyDescent="0.25">
      <c r="A3910" s="1">
        <v>1999</v>
      </c>
      <c r="B3910" s="1" t="s">
        <v>99</v>
      </c>
      <c r="C3910" t="s">
        <v>51</v>
      </c>
      <c r="D3910">
        <v>2</v>
      </c>
      <c r="E3910">
        <v>79</v>
      </c>
      <c r="F3910">
        <v>0.38</v>
      </c>
      <c r="G3910">
        <f t="shared" si="122"/>
        <v>0.19</v>
      </c>
      <c r="H3910">
        <f t="shared" si="123"/>
        <v>2.4908597095999165E-2</v>
      </c>
    </row>
    <row r="3911" spans="1:8" x14ac:dyDescent="0.25">
      <c r="A3911" s="1">
        <v>1999</v>
      </c>
      <c r="B3911" s="1" t="s">
        <v>99</v>
      </c>
      <c r="C3911" t="s">
        <v>51</v>
      </c>
      <c r="D3911">
        <v>2</v>
      </c>
      <c r="E3911">
        <v>79</v>
      </c>
      <c r="F3911">
        <v>0.03</v>
      </c>
      <c r="G3911">
        <f t="shared" si="122"/>
        <v>1.4999999999999999E-2</v>
      </c>
      <c r="H3911">
        <f t="shared" si="123"/>
        <v>1.9664681917894076E-3</v>
      </c>
    </row>
    <row r="3912" spans="1:8" x14ac:dyDescent="0.25">
      <c r="A3912" s="1">
        <v>1999</v>
      </c>
      <c r="B3912" s="1" t="s">
        <v>99</v>
      </c>
      <c r="C3912" t="s">
        <v>51</v>
      </c>
      <c r="D3912">
        <v>2</v>
      </c>
      <c r="E3912">
        <v>79</v>
      </c>
      <c r="F3912">
        <v>0.03</v>
      </c>
      <c r="G3912">
        <f t="shared" si="122"/>
        <v>1.4999999999999999E-2</v>
      </c>
      <c r="H3912">
        <f t="shared" si="123"/>
        <v>1.9664681917894076E-3</v>
      </c>
    </row>
    <row r="3913" spans="1:8" x14ac:dyDescent="0.25">
      <c r="A3913" s="1">
        <v>1999</v>
      </c>
      <c r="B3913" s="1" t="s">
        <v>99</v>
      </c>
      <c r="C3913" t="s">
        <v>51</v>
      </c>
      <c r="D3913">
        <v>2</v>
      </c>
      <c r="E3913">
        <v>79</v>
      </c>
      <c r="F3913">
        <v>0.03</v>
      </c>
      <c r="G3913">
        <f t="shared" si="122"/>
        <v>1.4999999999999999E-2</v>
      </c>
      <c r="H3913">
        <f t="shared" si="123"/>
        <v>1.9664681917894076E-3</v>
      </c>
    </row>
    <row r="3914" spans="1:8" x14ac:dyDescent="0.25">
      <c r="A3914" s="1">
        <v>1999</v>
      </c>
      <c r="B3914" s="1" t="s">
        <v>99</v>
      </c>
      <c r="C3914" t="s">
        <v>51</v>
      </c>
      <c r="D3914">
        <v>2</v>
      </c>
      <c r="E3914">
        <v>79</v>
      </c>
      <c r="F3914">
        <v>7.0000000000000007E-2</v>
      </c>
      <c r="G3914">
        <f t="shared" si="122"/>
        <v>3.5000000000000003E-2</v>
      </c>
      <c r="H3914">
        <f t="shared" si="123"/>
        <v>4.588425780841952E-3</v>
      </c>
    </row>
    <row r="3915" spans="1:8" x14ac:dyDescent="0.25">
      <c r="A3915" s="1">
        <v>1999</v>
      </c>
      <c r="B3915" s="1" t="s">
        <v>99</v>
      </c>
      <c r="C3915" t="s">
        <v>51</v>
      </c>
      <c r="D3915">
        <v>2</v>
      </c>
      <c r="E3915">
        <v>79</v>
      </c>
      <c r="F3915">
        <v>0.01</v>
      </c>
      <c r="G3915">
        <f t="shared" si="122"/>
        <v>5.0000000000000001E-3</v>
      </c>
      <c r="H3915">
        <f t="shared" si="123"/>
        <v>6.5548939726313589E-4</v>
      </c>
    </row>
    <row r="3916" spans="1:8" x14ac:dyDescent="0.25">
      <c r="A3916" s="1">
        <v>1999</v>
      </c>
      <c r="B3916" s="1" t="s">
        <v>99</v>
      </c>
      <c r="C3916" t="s">
        <v>51</v>
      </c>
      <c r="D3916">
        <v>2</v>
      </c>
      <c r="E3916">
        <v>79</v>
      </c>
      <c r="F3916">
        <v>0.03</v>
      </c>
      <c r="G3916">
        <f t="shared" si="122"/>
        <v>1.4999999999999999E-2</v>
      </c>
      <c r="H3916">
        <f t="shared" si="123"/>
        <v>1.9664681917894076E-3</v>
      </c>
    </row>
    <row r="3917" spans="1:8" x14ac:dyDescent="0.25">
      <c r="A3917" s="1">
        <v>1999</v>
      </c>
      <c r="B3917" s="1" t="s">
        <v>99</v>
      </c>
      <c r="C3917" t="s">
        <v>51</v>
      </c>
      <c r="D3917">
        <v>2</v>
      </c>
      <c r="E3917">
        <v>79</v>
      </c>
      <c r="F3917">
        <v>0.16</v>
      </c>
      <c r="G3917">
        <f t="shared" si="122"/>
        <v>0.08</v>
      </c>
      <c r="H3917">
        <f t="shared" si="123"/>
        <v>1.0487830356210174E-2</v>
      </c>
    </row>
    <row r="3918" spans="1:8" x14ac:dyDescent="0.25">
      <c r="A3918" s="1">
        <v>1999</v>
      </c>
      <c r="B3918" s="1" t="s">
        <v>99</v>
      </c>
      <c r="C3918" t="s">
        <v>51</v>
      </c>
      <c r="D3918">
        <v>2</v>
      </c>
      <c r="E3918">
        <v>79</v>
      </c>
      <c r="F3918">
        <v>0.02</v>
      </c>
      <c r="G3918">
        <f t="shared" si="122"/>
        <v>0.01</v>
      </c>
      <c r="H3918">
        <f t="shared" si="123"/>
        <v>1.3109787945262718E-3</v>
      </c>
    </row>
    <row r="3919" spans="1:8" x14ac:dyDescent="0.25">
      <c r="A3919" s="1">
        <v>1999</v>
      </c>
      <c r="B3919" s="1" t="s">
        <v>99</v>
      </c>
      <c r="C3919" t="s">
        <v>51</v>
      </c>
      <c r="D3919">
        <v>2</v>
      </c>
      <c r="E3919">
        <v>79</v>
      </c>
      <c r="F3919">
        <v>0.67</v>
      </c>
      <c r="G3919">
        <f t="shared" si="122"/>
        <v>0.33500000000000002</v>
      </c>
      <c r="H3919">
        <f t="shared" si="123"/>
        <v>4.3917789616630107E-2</v>
      </c>
    </row>
    <row r="3920" spans="1:8" x14ac:dyDescent="0.25">
      <c r="A3920" s="1">
        <v>1999</v>
      </c>
      <c r="B3920" s="1" t="s">
        <v>99</v>
      </c>
      <c r="C3920" t="s">
        <v>51</v>
      </c>
      <c r="D3920">
        <v>2</v>
      </c>
      <c r="E3920">
        <v>79</v>
      </c>
      <c r="F3920">
        <v>0.39</v>
      </c>
      <c r="G3920">
        <f t="shared" si="122"/>
        <v>0.19500000000000001</v>
      </c>
      <c r="H3920">
        <f t="shared" si="123"/>
        <v>2.5564086493262302E-2</v>
      </c>
    </row>
    <row r="3921" spans="1:8" x14ac:dyDescent="0.25">
      <c r="A3921" s="1">
        <v>1999</v>
      </c>
      <c r="B3921" s="1" t="s">
        <v>99</v>
      </c>
      <c r="C3921" t="s">
        <v>51</v>
      </c>
      <c r="D3921">
        <v>2</v>
      </c>
      <c r="E3921">
        <v>79</v>
      </c>
      <c r="F3921">
        <v>0.03</v>
      </c>
      <c r="G3921">
        <f t="shared" si="122"/>
        <v>1.4999999999999999E-2</v>
      </c>
      <c r="H3921">
        <f t="shared" si="123"/>
        <v>1.9664681917894076E-3</v>
      </c>
    </row>
    <row r="3922" spans="1:8" x14ac:dyDescent="0.25">
      <c r="A3922" s="1">
        <v>1999</v>
      </c>
      <c r="B3922" s="1" t="s">
        <v>99</v>
      </c>
      <c r="C3922" t="s">
        <v>51</v>
      </c>
      <c r="D3922">
        <v>2</v>
      </c>
      <c r="E3922">
        <v>79</v>
      </c>
      <c r="F3922">
        <v>0.6</v>
      </c>
      <c r="G3922">
        <f t="shared" si="122"/>
        <v>0.3</v>
      </c>
      <c r="H3922">
        <f t="shared" si="123"/>
        <v>3.9329363835788153E-2</v>
      </c>
    </row>
    <row r="3923" spans="1:8" x14ac:dyDescent="0.25">
      <c r="A3923" s="1">
        <v>1999</v>
      </c>
      <c r="B3923" s="1" t="s">
        <v>99</v>
      </c>
      <c r="C3923" t="s">
        <v>51</v>
      </c>
      <c r="D3923">
        <v>2</v>
      </c>
      <c r="E3923">
        <v>79</v>
      </c>
      <c r="F3923">
        <v>7.0000000000000007E-2</v>
      </c>
      <c r="G3923">
        <f t="shared" si="122"/>
        <v>3.5000000000000003E-2</v>
      </c>
      <c r="H3923">
        <f t="shared" si="123"/>
        <v>4.588425780841952E-3</v>
      </c>
    </row>
    <row r="3924" spans="1:8" x14ac:dyDescent="0.25">
      <c r="A3924" s="1">
        <v>1999</v>
      </c>
      <c r="B3924" s="1" t="s">
        <v>99</v>
      </c>
      <c r="C3924" t="s">
        <v>51</v>
      </c>
      <c r="D3924">
        <v>2</v>
      </c>
      <c r="E3924">
        <v>79</v>
      </c>
      <c r="F3924">
        <v>0.05</v>
      </c>
      <c r="G3924">
        <f t="shared" si="122"/>
        <v>2.5000000000000001E-2</v>
      </c>
      <c r="H3924">
        <f t="shared" si="123"/>
        <v>3.27744698631568E-3</v>
      </c>
    </row>
    <row r="3925" spans="1:8" x14ac:dyDescent="0.25">
      <c r="A3925" s="1">
        <v>1999</v>
      </c>
      <c r="B3925" s="1" t="s">
        <v>99</v>
      </c>
      <c r="C3925" t="s">
        <v>51</v>
      </c>
      <c r="D3925">
        <v>2</v>
      </c>
      <c r="E3925">
        <v>79</v>
      </c>
      <c r="F3925">
        <v>0.02</v>
      </c>
      <c r="G3925">
        <f t="shared" si="122"/>
        <v>0.01</v>
      </c>
      <c r="H3925">
        <f t="shared" si="123"/>
        <v>1.3109787945262718E-3</v>
      </c>
    </row>
    <row r="3926" spans="1:8" x14ac:dyDescent="0.25">
      <c r="A3926" s="1">
        <v>1999</v>
      </c>
      <c r="B3926" s="1" t="s">
        <v>99</v>
      </c>
      <c r="C3926" t="s">
        <v>51</v>
      </c>
      <c r="D3926">
        <v>2</v>
      </c>
      <c r="E3926">
        <v>79</v>
      </c>
      <c r="F3926">
        <v>0.27</v>
      </c>
      <c r="G3926">
        <f t="shared" si="122"/>
        <v>0.13500000000000001</v>
      </c>
      <c r="H3926">
        <f t="shared" si="123"/>
        <v>1.769821372610467E-2</v>
      </c>
    </row>
    <row r="3927" spans="1:8" x14ac:dyDescent="0.25">
      <c r="A3927" s="1">
        <v>1999</v>
      </c>
      <c r="B3927" s="1" t="s">
        <v>99</v>
      </c>
      <c r="C3927" t="s">
        <v>51</v>
      </c>
      <c r="D3927">
        <v>2</v>
      </c>
      <c r="E3927">
        <v>79</v>
      </c>
      <c r="F3927">
        <v>1.1000000000000001</v>
      </c>
      <c r="G3927">
        <f t="shared" si="122"/>
        <v>0.55000000000000004</v>
      </c>
      <c r="H3927">
        <f t="shared" si="123"/>
        <v>7.2103833698944964E-2</v>
      </c>
    </row>
    <row r="3928" spans="1:8" x14ac:dyDescent="0.25">
      <c r="A3928" s="1">
        <v>1999</v>
      </c>
      <c r="B3928" s="1" t="s">
        <v>99</v>
      </c>
      <c r="C3928" t="s">
        <v>51</v>
      </c>
      <c r="D3928">
        <v>2</v>
      </c>
      <c r="E3928">
        <v>79</v>
      </c>
      <c r="F3928">
        <v>0.01</v>
      </c>
      <c r="G3928">
        <f t="shared" si="122"/>
        <v>5.0000000000000001E-3</v>
      </c>
      <c r="H3928">
        <f t="shared" si="123"/>
        <v>6.5548939726313589E-4</v>
      </c>
    </row>
    <row r="3929" spans="1:8" x14ac:dyDescent="0.25">
      <c r="A3929" s="1">
        <v>1999</v>
      </c>
      <c r="B3929" s="1" t="s">
        <v>99</v>
      </c>
      <c r="C3929" t="s">
        <v>51</v>
      </c>
      <c r="D3929">
        <v>2</v>
      </c>
      <c r="E3929">
        <v>79</v>
      </c>
      <c r="F3929">
        <v>0.22</v>
      </c>
      <c r="G3929">
        <f t="shared" si="122"/>
        <v>0.11</v>
      </c>
      <c r="H3929">
        <f t="shared" si="123"/>
        <v>1.442076673978899E-2</v>
      </c>
    </row>
    <row r="3930" spans="1:8" x14ac:dyDescent="0.25">
      <c r="A3930" s="1">
        <v>1999</v>
      </c>
      <c r="B3930" s="1" t="s">
        <v>99</v>
      </c>
      <c r="C3930" t="s">
        <v>51</v>
      </c>
      <c r="D3930">
        <v>2</v>
      </c>
      <c r="E3930">
        <v>79</v>
      </c>
      <c r="F3930">
        <v>0.15</v>
      </c>
      <c r="G3930">
        <f t="shared" si="122"/>
        <v>7.4999999999999997E-2</v>
      </c>
      <c r="H3930">
        <f t="shared" si="123"/>
        <v>9.8323409589470383E-3</v>
      </c>
    </row>
    <row r="3931" spans="1:8" x14ac:dyDescent="0.25">
      <c r="A3931" s="1">
        <v>1999</v>
      </c>
      <c r="B3931" s="1" t="s">
        <v>99</v>
      </c>
      <c r="C3931" t="s">
        <v>51</v>
      </c>
      <c r="D3931">
        <v>2</v>
      </c>
      <c r="E3931">
        <v>79</v>
      </c>
      <c r="F3931">
        <v>0.06</v>
      </c>
      <c r="G3931">
        <f t="shared" si="122"/>
        <v>0.03</v>
      </c>
      <c r="H3931">
        <f t="shared" si="123"/>
        <v>3.9329363835788151E-3</v>
      </c>
    </row>
    <row r="3932" spans="1:8" x14ac:dyDescent="0.25">
      <c r="A3932" s="1">
        <v>1999</v>
      </c>
      <c r="B3932" s="1" t="s">
        <v>99</v>
      </c>
      <c r="C3932" t="s">
        <v>51</v>
      </c>
      <c r="D3932">
        <v>2</v>
      </c>
      <c r="E3932">
        <v>79</v>
      </c>
      <c r="F3932">
        <v>0.04</v>
      </c>
      <c r="G3932">
        <f t="shared" si="122"/>
        <v>0.02</v>
      </c>
      <c r="H3932">
        <f t="shared" si="123"/>
        <v>2.6219575890525436E-3</v>
      </c>
    </row>
    <row r="3933" spans="1:8" x14ac:dyDescent="0.25">
      <c r="A3933" s="1">
        <v>1999</v>
      </c>
      <c r="B3933" s="1" t="s">
        <v>99</v>
      </c>
      <c r="C3933" t="s">
        <v>51</v>
      </c>
      <c r="D3933">
        <v>2</v>
      </c>
      <c r="E3933">
        <v>79</v>
      </c>
      <c r="F3933">
        <v>0.06</v>
      </c>
      <c r="G3933">
        <f t="shared" si="122"/>
        <v>0.03</v>
      </c>
      <c r="H3933">
        <f t="shared" si="123"/>
        <v>3.9329363835788151E-3</v>
      </c>
    </row>
    <row r="3934" spans="1:8" x14ac:dyDescent="0.25">
      <c r="A3934" s="1">
        <v>1999</v>
      </c>
      <c r="B3934" s="1" t="s">
        <v>99</v>
      </c>
      <c r="C3934" t="s">
        <v>51</v>
      </c>
      <c r="D3934">
        <v>2</v>
      </c>
      <c r="E3934">
        <v>79</v>
      </c>
      <c r="F3934">
        <v>0.12</v>
      </c>
      <c r="G3934">
        <f t="shared" si="122"/>
        <v>0.06</v>
      </c>
      <c r="H3934">
        <f t="shared" si="123"/>
        <v>7.8658727671576303E-3</v>
      </c>
    </row>
    <row r="3935" spans="1:8" x14ac:dyDescent="0.25">
      <c r="A3935" s="1">
        <v>1999</v>
      </c>
      <c r="B3935" s="1" t="s">
        <v>99</v>
      </c>
      <c r="C3935" t="s">
        <v>51</v>
      </c>
      <c r="D3935">
        <v>2</v>
      </c>
      <c r="E3935">
        <v>79</v>
      </c>
      <c r="F3935">
        <v>0.03</v>
      </c>
      <c r="G3935">
        <f t="shared" si="122"/>
        <v>1.4999999999999999E-2</v>
      </c>
      <c r="H3935">
        <f t="shared" si="123"/>
        <v>1.9664681917894076E-3</v>
      </c>
    </row>
    <row r="3936" spans="1:8" x14ac:dyDescent="0.25">
      <c r="A3936" s="1">
        <v>1999</v>
      </c>
      <c r="B3936" s="1" t="s">
        <v>99</v>
      </c>
      <c r="C3936" t="s">
        <v>51</v>
      </c>
      <c r="D3936">
        <v>2</v>
      </c>
      <c r="E3936">
        <v>79</v>
      </c>
      <c r="F3936">
        <v>0.05</v>
      </c>
      <c r="G3936">
        <f t="shared" si="122"/>
        <v>2.5000000000000001E-2</v>
      </c>
      <c r="H3936">
        <f t="shared" si="123"/>
        <v>3.27744698631568E-3</v>
      </c>
    </row>
    <row r="3937" spans="1:8" x14ac:dyDescent="0.25">
      <c r="A3937" s="1">
        <v>1999</v>
      </c>
      <c r="B3937" s="1" t="s">
        <v>99</v>
      </c>
      <c r="C3937" t="s">
        <v>51</v>
      </c>
      <c r="D3937">
        <v>2</v>
      </c>
      <c r="E3937">
        <v>79</v>
      </c>
      <c r="F3937">
        <v>0.05</v>
      </c>
      <c r="G3937">
        <f t="shared" si="122"/>
        <v>2.5000000000000001E-2</v>
      </c>
      <c r="H3937">
        <f t="shared" si="123"/>
        <v>3.27744698631568E-3</v>
      </c>
    </row>
    <row r="3938" spans="1:8" x14ac:dyDescent="0.25">
      <c r="A3938" s="1">
        <v>1999</v>
      </c>
      <c r="B3938" s="1" t="s">
        <v>99</v>
      </c>
      <c r="C3938" t="s">
        <v>51</v>
      </c>
      <c r="D3938">
        <v>2</v>
      </c>
      <c r="E3938">
        <v>79</v>
      </c>
      <c r="F3938">
        <v>0.2</v>
      </c>
      <c r="G3938">
        <f t="shared" si="122"/>
        <v>0.1</v>
      </c>
      <c r="H3938">
        <f t="shared" si="123"/>
        <v>1.310978794526272E-2</v>
      </c>
    </row>
    <row r="3939" spans="1:8" x14ac:dyDescent="0.25">
      <c r="A3939" s="1">
        <v>1999</v>
      </c>
      <c r="B3939" s="1" t="s">
        <v>99</v>
      </c>
      <c r="C3939" t="s">
        <v>51</v>
      </c>
      <c r="D3939">
        <v>2</v>
      </c>
      <c r="E3939">
        <v>79</v>
      </c>
      <c r="F3939">
        <v>0.01</v>
      </c>
      <c r="G3939">
        <f t="shared" si="122"/>
        <v>5.0000000000000001E-3</v>
      </c>
      <c r="H3939">
        <f t="shared" si="123"/>
        <v>6.5548939726313589E-4</v>
      </c>
    </row>
    <row r="3940" spans="1:8" x14ac:dyDescent="0.25">
      <c r="A3940" s="1">
        <v>1999</v>
      </c>
      <c r="B3940" s="1" t="s">
        <v>99</v>
      </c>
      <c r="C3940" t="s">
        <v>51</v>
      </c>
      <c r="D3940">
        <v>2</v>
      </c>
      <c r="E3940">
        <v>79</v>
      </c>
      <c r="F3940">
        <v>0.1</v>
      </c>
      <c r="G3940">
        <f t="shared" si="122"/>
        <v>0.05</v>
      </c>
      <c r="H3940">
        <f t="shared" si="123"/>
        <v>6.55489397263136E-3</v>
      </c>
    </row>
    <row r="3941" spans="1:8" x14ac:dyDescent="0.25">
      <c r="A3941" s="1">
        <v>1999</v>
      </c>
      <c r="B3941" s="1" t="s">
        <v>99</v>
      </c>
      <c r="C3941" t="s">
        <v>51</v>
      </c>
      <c r="D3941">
        <v>2</v>
      </c>
      <c r="E3941">
        <v>79</v>
      </c>
      <c r="F3941">
        <v>7.0000000000000007E-2</v>
      </c>
      <c r="G3941">
        <f t="shared" si="122"/>
        <v>3.5000000000000003E-2</v>
      </c>
      <c r="H3941">
        <f t="shared" si="123"/>
        <v>4.588425780841952E-3</v>
      </c>
    </row>
    <row r="3942" spans="1:8" x14ac:dyDescent="0.25">
      <c r="A3942" s="1">
        <v>1999</v>
      </c>
      <c r="B3942" s="1" t="s">
        <v>99</v>
      </c>
      <c r="C3942" t="s">
        <v>51</v>
      </c>
      <c r="D3942">
        <v>2</v>
      </c>
      <c r="E3942">
        <v>79</v>
      </c>
      <c r="F3942">
        <v>0.15</v>
      </c>
      <c r="G3942">
        <f t="shared" si="122"/>
        <v>7.4999999999999997E-2</v>
      </c>
      <c r="H3942">
        <f t="shared" si="123"/>
        <v>9.8323409589470383E-3</v>
      </c>
    </row>
    <row r="3943" spans="1:8" x14ac:dyDescent="0.25">
      <c r="A3943" s="1">
        <v>1999</v>
      </c>
      <c r="B3943" s="1" t="s">
        <v>99</v>
      </c>
      <c r="C3943" t="s">
        <v>51</v>
      </c>
      <c r="D3943">
        <v>2</v>
      </c>
      <c r="E3943">
        <v>79</v>
      </c>
      <c r="F3943">
        <v>0.26</v>
      </c>
      <c r="G3943">
        <f t="shared" si="122"/>
        <v>0.13</v>
      </c>
      <c r="H3943">
        <f t="shared" si="123"/>
        <v>1.7042724328841536E-2</v>
      </c>
    </row>
    <row r="3944" spans="1:8" x14ac:dyDescent="0.25">
      <c r="A3944" s="1">
        <v>1999</v>
      </c>
      <c r="B3944" s="1" t="s">
        <v>99</v>
      </c>
      <c r="C3944" t="s">
        <v>51</v>
      </c>
      <c r="D3944">
        <v>2</v>
      </c>
      <c r="E3944">
        <v>79</v>
      </c>
      <c r="F3944">
        <v>0.03</v>
      </c>
      <c r="G3944">
        <f t="shared" si="122"/>
        <v>1.4999999999999999E-2</v>
      </c>
      <c r="H3944">
        <f t="shared" si="123"/>
        <v>1.9664681917894076E-3</v>
      </c>
    </row>
    <row r="3945" spans="1:8" x14ac:dyDescent="0.25">
      <c r="A3945" s="1">
        <v>1999</v>
      </c>
      <c r="B3945" s="1" t="s">
        <v>99</v>
      </c>
      <c r="C3945" t="s">
        <v>51</v>
      </c>
      <c r="D3945">
        <v>2</v>
      </c>
      <c r="E3945">
        <v>79</v>
      </c>
      <c r="F3945">
        <v>0.03</v>
      </c>
      <c r="G3945">
        <f t="shared" si="122"/>
        <v>1.4999999999999999E-2</v>
      </c>
      <c r="H3945">
        <f t="shared" si="123"/>
        <v>1.9664681917894076E-3</v>
      </c>
    </row>
    <row r="3946" spans="1:8" x14ac:dyDescent="0.25">
      <c r="A3946" s="1">
        <v>1999</v>
      </c>
      <c r="B3946" s="1" t="s">
        <v>99</v>
      </c>
      <c r="C3946" t="s">
        <v>51</v>
      </c>
      <c r="D3946">
        <v>2</v>
      </c>
      <c r="E3946">
        <v>79</v>
      </c>
      <c r="F3946">
        <v>0.11</v>
      </c>
      <c r="G3946">
        <f t="shared" si="122"/>
        <v>5.5E-2</v>
      </c>
      <c r="H3946">
        <f t="shared" si="123"/>
        <v>7.2103833698944951E-3</v>
      </c>
    </row>
    <row r="3947" spans="1:8" x14ac:dyDescent="0.25">
      <c r="A3947" s="1">
        <v>1999</v>
      </c>
      <c r="B3947" s="1" t="s">
        <v>99</v>
      </c>
      <c r="C3947" t="s">
        <v>51</v>
      </c>
      <c r="D3947">
        <v>2</v>
      </c>
      <c r="E3947">
        <v>79</v>
      </c>
      <c r="F3947">
        <v>0.03</v>
      </c>
      <c r="G3947">
        <f t="shared" si="122"/>
        <v>1.4999999999999999E-2</v>
      </c>
      <c r="H3947">
        <f t="shared" si="123"/>
        <v>1.9664681917894076E-3</v>
      </c>
    </row>
    <row r="3948" spans="1:8" x14ac:dyDescent="0.25">
      <c r="A3948" s="1">
        <v>1999</v>
      </c>
      <c r="B3948" s="1" t="s">
        <v>99</v>
      </c>
      <c r="C3948" t="s">
        <v>51</v>
      </c>
      <c r="D3948">
        <v>2</v>
      </c>
      <c r="E3948">
        <v>79</v>
      </c>
      <c r="F3948">
        <v>0.01</v>
      </c>
      <c r="G3948">
        <f t="shared" si="122"/>
        <v>5.0000000000000001E-3</v>
      </c>
      <c r="H3948">
        <f t="shared" si="123"/>
        <v>6.5548939726313589E-4</v>
      </c>
    </row>
    <row r="3949" spans="1:8" x14ac:dyDescent="0.25">
      <c r="A3949" s="1">
        <v>1999</v>
      </c>
      <c r="B3949" s="1" t="s">
        <v>99</v>
      </c>
      <c r="C3949" t="s">
        <v>51</v>
      </c>
      <c r="D3949">
        <v>2</v>
      </c>
      <c r="E3949">
        <v>79</v>
      </c>
      <c r="F3949">
        <v>0.01</v>
      </c>
      <c r="G3949">
        <f t="shared" si="122"/>
        <v>5.0000000000000001E-3</v>
      </c>
      <c r="H3949">
        <f t="shared" si="123"/>
        <v>6.5548939726313589E-4</v>
      </c>
    </row>
    <row r="3950" spans="1:8" x14ac:dyDescent="0.25">
      <c r="A3950" s="1">
        <v>1999</v>
      </c>
      <c r="B3950" s="1" t="s">
        <v>99</v>
      </c>
      <c r="C3950" t="s">
        <v>51</v>
      </c>
      <c r="D3950">
        <v>2</v>
      </c>
      <c r="E3950">
        <v>79</v>
      </c>
      <c r="F3950">
        <v>0.34</v>
      </c>
      <c r="G3950">
        <f t="shared" si="122"/>
        <v>0.17</v>
      </c>
      <c r="H3950">
        <f t="shared" si="123"/>
        <v>2.2286639506946624E-2</v>
      </c>
    </row>
    <row r="3951" spans="1:8" x14ac:dyDescent="0.25">
      <c r="A3951" s="1">
        <v>1999</v>
      </c>
      <c r="B3951" s="1" t="s">
        <v>99</v>
      </c>
      <c r="C3951" t="s">
        <v>51</v>
      </c>
      <c r="D3951">
        <v>2</v>
      </c>
      <c r="E3951">
        <v>79</v>
      </c>
      <c r="F3951">
        <v>0.01</v>
      </c>
      <c r="G3951">
        <f t="shared" si="122"/>
        <v>5.0000000000000001E-3</v>
      </c>
      <c r="H3951">
        <f t="shared" si="123"/>
        <v>6.5548939726313589E-4</v>
      </c>
    </row>
    <row r="3952" spans="1:8" x14ac:dyDescent="0.25">
      <c r="A3952" s="1">
        <v>1999</v>
      </c>
      <c r="B3952" s="1" t="s">
        <v>99</v>
      </c>
      <c r="C3952" t="s">
        <v>51</v>
      </c>
      <c r="D3952">
        <v>2</v>
      </c>
      <c r="E3952">
        <v>79</v>
      </c>
      <c r="F3952">
        <v>0.05</v>
      </c>
      <c r="G3952">
        <f t="shared" si="122"/>
        <v>2.5000000000000001E-2</v>
      </c>
      <c r="H3952">
        <f t="shared" si="123"/>
        <v>3.27744698631568E-3</v>
      </c>
    </row>
    <row r="3953" spans="1:8" x14ac:dyDescent="0.25">
      <c r="A3953" s="1">
        <v>1999</v>
      </c>
      <c r="B3953" s="1" t="s">
        <v>99</v>
      </c>
      <c r="C3953" t="s">
        <v>51</v>
      </c>
      <c r="D3953">
        <v>2</v>
      </c>
      <c r="E3953">
        <v>85</v>
      </c>
      <c r="F3953">
        <v>0.04</v>
      </c>
      <c r="G3953">
        <f t="shared" si="122"/>
        <v>0.02</v>
      </c>
      <c r="H3953">
        <f t="shared" si="123"/>
        <v>2.6219575890525436E-3</v>
      </c>
    </row>
    <row r="3954" spans="1:8" x14ac:dyDescent="0.25">
      <c r="A3954" s="1">
        <v>1999</v>
      </c>
      <c r="B3954" s="1" t="s">
        <v>99</v>
      </c>
      <c r="C3954" t="s">
        <v>51</v>
      </c>
      <c r="D3954">
        <v>2</v>
      </c>
      <c r="E3954">
        <v>85</v>
      </c>
      <c r="F3954">
        <v>0.04</v>
      </c>
      <c r="G3954">
        <f t="shared" si="122"/>
        <v>0.02</v>
      </c>
      <c r="H3954">
        <f t="shared" si="123"/>
        <v>2.6219575890525436E-3</v>
      </c>
    </row>
    <row r="3955" spans="1:8" x14ac:dyDescent="0.25">
      <c r="A3955" s="1">
        <v>1999</v>
      </c>
      <c r="B3955" s="1" t="s">
        <v>99</v>
      </c>
      <c r="C3955" t="s">
        <v>51</v>
      </c>
      <c r="D3955">
        <v>2</v>
      </c>
      <c r="E3955">
        <v>85</v>
      </c>
      <c r="F3955">
        <v>0.02</v>
      </c>
      <c r="G3955">
        <f t="shared" si="122"/>
        <v>0.01</v>
      </c>
      <c r="H3955">
        <f t="shared" si="123"/>
        <v>1.3109787945262718E-3</v>
      </c>
    </row>
    <row r="3956" spans="1:8" x14ac:dyDescent="0.25">
      <c r="A3956" s="1">
        <v>1999</v>
      </c>
      <c r="B3956" s="1" t="s">
        <v>99</v>
      </c>
      <c r="C3956" t="s">
        <v>51</v>
      </c>
      <c r="D3956">
        <v>2</v>
      </c>
      <c r="E3956">
        <v>85</v>
      </c>
      <c r="F3956">
        <v>0.03</v>
      </c>
      <c r="G3956">
        <f t="shared" si="122"/>
        <v>1.4999999999999999E-2</v>
      </c>
      <c r="H3956">
        <f t="shared" si="123"/>
        <v>1.9664681917894076E-3</v>
      </c>
    </row>
    <row r="3957" spans="1:8" x14ac:dyDescent="0.25">
      <c r="A3957" s="1">
        <v>1999</v>
      </c>
      <c r="B3957" s="1" t="s">
        <v>99</v>
      </c>
      <c r="C3957" t="s">
        <v>51</v>
      </c>
      <c r="D3957">
        <v>2</v>
      </c>
      <c r="E3957">
        <v>85</v>
      </c>
      <c r="F3957">
        <v>0.02</v>
      </c>
      <c r="G3957">
        <f t="shared" si="122"/>
        <v>0.01</v>
      </c>
      <c r="H3957">
        <f t="shared" si="123"/>
        <v>1.3109787945262718E-3</v>
      </c>
    </row>
    <row r="3958" spans="1:8" x14ac:dyDescent="0.25">
      <c r="A3958" s="1">
        <v>1999</v>
      </c>
      <c r="B3958" s="1" t="s">
        <v>99</v>
      </c>
      <c r="C3958" t="s">
        <v>51</v>
      </c>
      <c r="D3958">
        <v>2</v>
      </c>
      <c r="E3958">
        <v>85</v>
      </c>
      <c r="F3958">
        <v>0.1</v>
      </c>
      <c r="G3958">
        <f t="shared" si="122"/>
        <v>0.05</v>
      </c>
      <c r="H3958">
        <f t="shared" si="123"/>
        <v>6.55489397263136E-3</v>
      </c>
    </row>
    <row r="3959" spans="1:8" x14ac:dyDescent="0.25">
      <c r="A3959" s="1">
        <v>1999</v>
      </c>
      <c r="B3959" s="1" t="s">
        <v>99</v>
      </c>
      <c r="C3959" t="s">
        <v>51</v>
      </c>
      <c r="D3959">
        <v>2</v>
      </c>
      <c r="E3959">
        <v>85</v>
      </c>
      <c r="F3959">
        <v>0.02</v>
      </c>
      <c r="G3959">
        <f t="shared" si="122"/>
        <v>0.01</v>
      </c>
      <c r="H3959">
        <f t="shared" si="123"/>
        <v>1.3109787945262718E-3</v>
      </c>
    </row>
    <row r="3960" spans="1:8" x14ac:dyDescent="0.25">
      <c r="A3960" s="1">
        <v>1999</v>
      </c>
      <c r="B3960" s="1" t="s">
        <v>99</v>
      </c>
      <c r="C3960" t="s">
        <v>51</v>
      </c>
      <c r="D3960">
        <v>2</v>
      </c>
      <c r="E3960">
        <v>85</v>
      </c>
      <c r="F3960">
        <v>0.09</v>
      </c>
      <c r="G3960">
        <f t="shared" si="122"/>
        <v>4.4999999999999998E-2</v>
      </c>
      <c r="H3960">
        <f t="shared" si="123"/>
        <v>5.8994045753682231E-3</v>
      </c>
    </row>
    <row r="3961" spans="1:8" x14ac:dyDescent="0.25">
      <c r="A3961" s="1">
        <v>1999</v>
      </c>
      <c r="B3961" s="1" t="s">
        <v>99</v>
      </c>
      <c r="C3961" t="s">
        <v>51</v>
      </c>
      <c r="D3961">
        <v>2</v>
      </c>
      <c r="E3961">
        <v>85</v>
      </c>
      <c r="F3961">
        <v>0.03</v>
      </c>
      <c r="G3961">
        <f t="shared" si="122"/>
        <v>1.4999999999999999E-2</v>
      </c>
      <c r="H3961">
        <f t="shared" si="123"/>
        <v>1.9664681917894076E-3</v>
      </c>
    </row>
    <row r="3962" spans="1:8" x14ac:dyDescent="0.25">
      <c r="A3962" s="1">
        <v>1999</v>
      </c>
      <c r="B3962" s="1" t="s">
        <v>99</v>
      </c>
      <c r="C3962" t="s">
        <v>51</v>
      </c>
      <c r="D3962">
        <v>2</v>
      </c>
      <c r="E3962">
        <v>85</v>
      </c>
      <c r="F3962">
        <v>0.05</v>
      </c>
      <c r="G3962">
        <f t="shared" si="122"/>
        <v>2.5000000000000001E-2</v>
      </c>
      <c r="H3962">
        <f t="shared" si="123"/>
        <v>3.27744698631568E-3</v>
      </c>
    </row>
    <row r="3963" spans="1:8" x14ac:dyDescent="0.25">
      <c r="A3963" s="1">
        <v>1999</v>
      </c>
      <c r="B3963" s="1" t="s">
        <v>99</v>
      </c>
      <c r="C3963" t="s">
        <v>51</v>
      </c>
      <c r="D3963">
        <v>2</v>
      </c>
      <c r="E3963">
        <v>88</v>
      </c>
      <c r="F3963">
        <v>0.72</v>
      </c>
      <c r="G3963">
        <f t="shared" si="122"/>
        <v>0.36</v>
      </c>
      <c r="H3963">
        <f t="shared" si="123"/>
        <v>4.7195236602945785E-2</v>
      </c>
    </row>
    <row r="3964" spans="1:8" x14ac:dyDescent="0.25">
      <c r="A3964" s="1">
        <v>1999</v>
      </c>
      <c r="B3964" s="1" t="s">
        <v>99</v>
      </c>
      <c r="C3964" t="s">
        <v>51</v>
      </c>
      <c r="D3964">
        <v>2</v>
      </c>
      <c r="E3964">
        <v>88</v>
      </c>
      <c r="F3964">
        <v>0.45</v>
      </c>
      <c r="G3964">
        <f t="shared" si="122"/>
        <v>0.22500000000000001</v>
      </c>
      <c r="H3964">
        <f t="shared" si="123"/>
        <v>2.9497022876841118E-2</v>
      </c>
    </row>
    <row r="3965" spans="1:8" x14ac:dyDescent="0.25">
      <c r="A3965" s="1">
        <v>1999</v>
      </c>
      <c r="B3965" s="1" t="s">
        <v>99</v>
      </c>
      <c r="C3965" t="s">
        <v>51</v>
      </c>
      <c r="D3965">
        <v>2</v>
      </c>
      <c r="E3965">
        <v>88</v>
      </c>
      <c r="F3965">
        <v>1.1499999999999999</v>
      </c>
      <c r="G3965">
        <f t="shared" si="122"/>
        <v>0.57499999999999996</v>
      </c>
      <c r="H3965">
        <f t="shared" si="123"/>
        <v>7.5381280685260621E-2</v>
      </c>
    </row>
    <row r="3966" spans="1:8" x14ac:dyDescent="0.25">
      <c r="A3966" s="1">
        <v>1999</v>
      </c>
      <c r="B3966" s="1" t="s">
        <v>99</v>
      </c>
      <c r="C3966" t="s">
        <v>51</v>
      </c>
      <c r="D3966">
        <v>2</v>
      </c>
      <c r="E3966">
        <v>88</v>
      </c>
      <c r="F3966">
        <v>0.01</v>
      </c>
      <c r="G3966">
        <f t="shared" si="122"/>
        <v>5.0000000000000001E-3</v>
      </c>
      <c r="H3966">
        <f t="shared" si="123"/>
        <v>6.5548939726313589E-4</v>
      </c>
    </row>
    <row r="3967" spans="1:8" x14ac:dyDescent="0.25">
      <c r="A3967" s="1">
        <v>1999</v>
      </c>
      <c r="B3967" s="1" t="s">
        <v>99</v>
      </c>
      <c r="C3967" t="s">
        <v>51</v>
      </c>
      <c r="D3967">
        <v>2</v>
      </c>
      <c r="E3967">
        <v>88</v>
      </c>
      <c r="F3967">
        <v>0.15</v>
      </c>
      <c r="G3967">
        <f t="shared" si="122"/>
        <v>7.4999999999999997E-2</v>
      </c>
      <c r="H3967">
        <f t="shared" si="123"/>
        <v>9.8323409589470383E-3</v>
      </c>
    </row>
    <row r="3968" spans="1:8" x14ac:dyDescent="0.25">
      <c r="A3968" s="1">
        <v>1999</v>
      </c>
      <c r="B3968" s="1" t="s">
        <v>99</v>
      </c>
      <c r="C3968" t="s">
        <v>51</v>
      </c>
      <c r="D3968">
        <v>2</v>
      </c>
      <c r="E3968">
        <v>88</v>
      </c>
      <c r="F3968">
        <v>0.81</v>
      </c>
      <c r="G3968">
        <f t="shared" si="122"/>
        <v>0.40500000000000003</v>
      </c>
      <c r="H3968">
        <f t="shared" si="123"/>
        <v>5.3094641178314014E-2</v>
      </c>
    </row>
    <row r="3969" spans="1:8" x14ac:dyDescent="0.25">
      <c r="A3969" s="1">
        <v>1999</v>
      </c>
      <c r="B3969" s="1" t="s">
        <v>99</v>
      </c>
      <c r="C3969" t="s">
        <v>51</v>
      </c>
      <c r="D3969">
        <v>2</v>
      </c>
      <c r="E3969">
        <v>88</v>
      </c>
      <c r="F3969">
        <v>0.4</v>
      </c>
      <c r="G3969">
        <f t="shared" si="122"/>
        <v>0.2</v>
      </c>
      <c r="H3969">
        <f t="shared" si="123"/>
        <v>2.621957589052544E-2</v>
      </c>
    </row>
    <row r="3970" spans="1:8" x14ac:dyDescent="0.25">
      <c r="A3970" s="1">
        <v>1999</v>
      </c>
      <c r="B3970" s="1" t="s">
        <v>99</v>
      </c>
      <c r="C3970" t="s">
        <v>51</v>
      </c>
      <c r="D3970">
        <v>2</v>
      </c>
      <c r="E3970">
        <v>88</v>
      </c>
      <c r="F3970">
        <v>0.43</v>
      </c>
      <c r="G3970">
        <f t="shared" si="122"/>
        <v>0.215</v>
      </c>
      <c r="H3970">
        <f t="shared" si="123"/>
        <v>2.8186044082314846E-2</v>
      </c>
    </row>
    <row r="3971" spans="1:8" x14ac:dyDescent="0.25">
      <c r="A3971" s="1">
        <v>1999</v>
      </c>
      <c r="B3971" s="1" t="s">
        <v>99</v>
      </c>
      <c r="C3971" t="s">
        <v>51</v>
      </c>
      <c r="D3971">
        <v>3</v>
      </c>
      <c r="E3971">
        <v>29</v>
      </c>
      <c r="F3971">
        <v>0.12</v>
      </c>
      <c r="G3971">
        <f t="shared" ref="G3971:G4034" si="124">(F3971/0.5)/4</f>
        <v>0.06</v>
      </c>
      <c r="H3971">
        <f t="shared" ref="H3971:H4034" si="125">G3971*(12.55/95.73)</f>
        <v>7.8658727671576303E-3</v>
      </c>
    </row>
    <row r="3972" spans="1:8" x14ac:dyDescent="0.25">
      <c r="A3972" s="1">
        <v>1999</v>
      </c>
      <c r="B3972" s="1" t="s">
        <v>99</v>
      </c>
      <c r="C3972" t="s">
        <v>51</v>
      </c>
      <c r="D3972">
        <v>3</v>
      </c>
      <c r="E3972">
        <v>29</v>
      </c>
      <c r="F3972">
        <v>0.02</v>
      </c>
      <c r="G3972">
        <f t="shared" si="124"/>
        <v>0.01</v>
      </c>
      <c r="H3972">
        <f t="shared" si="125"/>
        <v>1.3109787945262718E-3</v>
      </c>
    </row>
    <row r="3973" spans="1:8" x14ac:dyDescent="0.25">
      <c r="A3973" s="1">
        <v>1999</v>
      </c>
      <c r="B3973" s="1" t="s">
        <v>99</v>
      </c>
      <c r="C3973" t="s">
        <v>51</v>
      </c>
      <c r="D3973">
        <v>3</v>
      </c>
      <c r="E3973">
        <v>29</v>
      </c>
      <c r="F3973">
        <v>0.04</v>
      </c>
      <c r="G3973">
        <f t="shared" si="124"/>
        <v>0.02</v>
      </c>
      <c r="H3973">
        <f t="shared" si="125"/>
        <v>2.6219575890525436E-3</v>
      </c>
    </row>
    <row r="3974" spans="1:8" x14ac:dyDescent="0.25">
      <c r="A3974" s="1">
        <v>1999</v>
      </c>
      <c r="B3974" s="1" t="s">
        <v>99</v>
      </c>
      <c r="C3974" t="s">
        <v>51</v>
      </c>
      <c r="D3974">
        <v>3</v>
      </c>
      <c r="E3974">
        <v>29</v>
      </c>
      <c r="F3974">
        <v>0.18</v>
      </c>
      <c r="G3974">
        <f t="shared" si="124"/>
        <v>0.09</v>
      </c>
      <c r="H3974">
        <f t="shared" si="125"/>
        <v>1.1798809150736446E-2</v>
      </c>
    </row>
    <row r="3975" spans="1:8" x14ac:dyDescent="0.25">
      <c r="A3975" s="1">
        <v>1999</v>
      </c>
      <c r="B3975" s="1" t="s">
        <v>99</v>
      </c>
      <c r="C3975" t="s">
        <v>51</v>
      </c>
      <c r="D3975">
        <v>3</v>
      </c>
      <c r="E3975">
        <v>29</v>
      </c>
      <c r="F3975">
        <v>0.04</v>
      </c>
      <c r="G3975">
        <f t="shared" si="124"/>
        <v>0.02</v>
      </c>
      <c r="H3975">
        <f t="shared" si="125"/>
        <v>2.6219575890525436E-3</v>
      </c>
    </row>
    <row r="3976" spans="1:8" x14ac:dyDescent="0.25">
      <c r="A3976" s="1">
        <v>1999</v>
      </c>
      <c r="B3976" s="1" t="s">
        <v>99</v>
      </c>
      <c r="C3976" t="s">
        <v>51</v>
      </c>
      <c r="D3976">
        <v>3</v>
      </c>
      <c r="E3976">
        <v>29</v>
      </c>
      <c r="F3976">
        <v>0.02</v>
      </c>
      <c r="G3976">
        <f t="shared" si="124"/>
        <v>0.01</v>
      </c>
      <c r="H3976">
        <f t="shared" si="125"/>
        <v>1.3109787945262718E-3</v>
      </c>
    </row>
    <row r="3977" spans="1:8" x14ac:dyDescent="0.25">
      <c r="A3977" s="1">
        <v>1999</v>
      </c>
      <c r="B3977" s="1" t="s">
        <v>99</v>
      </c>
      <c r="C3977" t="s">
        <v>51</v>
      </c>
      <c r="D3977">
        <v>3</v>
      </c>
      <c r="E3977">
        <v>29</v>
      </c>
      <c r="F3977">
        <v>0.21</v>
      </c>
      <c r="G3977">
        <f t="shared" si="124"/>
        <v>0.105</v>
      </c>
      <c r="H3977">
        <f t="shared" si="125"/>
        <v>1.3765277342525854E-2</v>
      </c>
    </row>
    <row r="3978" spans="1:8" x14ac:dyDescent="0.25">
      <c r="A3978" s="1">
        <v>1999</v>
      </c>
      <c r="B3978" s="1" t="s">
        <v>99</v>
      </c>
      <c r="C3978" t="s">
        <v>51</v>
      </c>
      <c r="D3978">
        <v>3</v>
      </c>
      <c r="E3978">
        <v>32</v>
      </c>
      <c r="F3978">
        <v>0.02</v>
      </c>
      <c r="G3978">
        <f t="shared" si="124"/>
        <v>0.01</v>
      </c>
      <c r="H3978">
        <f t="shared" si="125"/>
        <v>1.3109787945262718E-3</v>
      </c>
    </row>
    <row r="3979" spans="1:8" x14ac:dyDescent="0.25">
      <c r="A3979" s="1">
        <v>1999</v>
      </c>
      <c r="B3979" s="1" t="s">
        <v>99</v>
      </c>
      <c r="C3979" t="s">
        <v>51</v>
      </c>
      <c r="D3979">
        <v>3</v>
      </c>
      <c r="E3979">
        <v>32</v>
      </c>
      <c r="F3979">
        <v>0.01</v>
      </c>
      <c r="G3979">
        <f t="shared" si="124"/>
        <v>5.0000000000000001E-3</v>
      </c>
      <c r="H3979">
        <f t="shared" si="125"/>
        <v>6.5548939726313589E-4</v>
      </c>
    </row>
    <row r="3980" spans="1:8" x14ac:dyDescent="0.25">
      <c r="A3980" s="1">
        <v>1999</v>
      </c>
      <c r="B3980" s="1" t="s">
        <v>99</v>
      </c>
      <c r="C3980" t="s">
        <v>51</v>
      </c>
      <c r="D3980">
        <v>3</v>
      </c>
      <c r="E3980">
        <v>32</v>
      </c>
      <c r="F3980">
        <v>0.01</v>
      </c>
      <c r="G3980">
        <f t="shared" si="124"/>
        <v>5.0000000000000001E-3</v>
      </c>
      <c r="H3980">
        <f t="shared" si="125"/>
        <v>6.5548939726313589E-4</v>
      </c>
    </row>
    <row r="3981" spans="1:8" x14ac:dyDescent="0.25">
      <c r="A3981" s="1">
        <v>1999</v>
      </c>
      <c r="B3981" s="1" t="s">
        <v>99</v>
      </c>
      <c r="C3981" t="s">
        <v>51</v>
      </c>
      <c r="D3981">
        <v>3</v>
      </c>
      <c r="E3981">
        <v>32</v>
      </c>
      <c r="F3981">
        <v>0.01</v>
      </c>
      <c r="G3981">
        <f t="shared" si="124"/>
        <v>5.0000000000000001E-3</v>
      </c>
      <c r="H3981">
        <f t="shared" si="125"/>
        <v>6.5548939726313589E-4</v>
      </c>
    </row>
    <row r="3982" spans="1:8" x14ac:dyDescent="0.25">
      <c r="A3982" s="1">
        <v>1999</v>
      </c>
      <c r="B3982" s="1" t="s">
        <v>99</v>
      </c>
      <c r="C3982" t="s">
        <v>51</v>
      </c>
      <c r="D3982">
        <v>3</v>
      </c>
      <c r="E3982">
        <v>32</v>
      </c>
      <c r="F3982">
        <v>0.03</v>
      </c>
      <c r="G3982">
        <f t="shared" si="124"/>
        <v>1.4999999999999999E-2</v>
      </c>
      <c r="H3982">
        <f t="shared" si="125"/>
        <v>1.9664681917894076E-3</v>
      </c>
    </row>
    <row r="3983" spans="1:8" x14ac:dyDescent="0.25">
      <c r="A3983" s="1">
        <v>1999</v>
      </c>
      <c r="B3983" s="1" t="s">
        <v>99</v>
      </c>
      <c r="C3983" t="s">
        <v>51</v>
      </c>
      <c r="D3983">
        <v>3</v>
      </c>
      <c r="E3983">
        <v>32</v>
      </c>
      <c r="F3983">
        <v>0.14000000000000001</v>
      </c>
      <c r="G3983">
        <f t="shared" si="124"/>
        <v>7.0000000000000007E-2</v>
      </c>
      <c r="H3983">
        <f t="shared" si="125"/>
        <v>9.176851561683904E-3</v>
      </c>
    </row>
    <row r="3984" spans="1:8" x14ac:dyDescent="0.25">
      <c r="A3984" s="1">
        <v>1999</v>
      </c>
      <c r="B3984" s="1" t="s">
        <v>99</v>
      </c>
      <c r="C3984" t="s">
        <v>51</v>
      </c>
      <c r="D3984">
        <v>3</v>
      </c>
      <c r="E3984">
        <v>32</v>
      </c>
      <c r="F3984">
        <v>0.04</v>
      </c>
      <c r="G3984">
        <f t="shared" si="124"/>
        <v>0.02</v>
      </c>
      <c r="H3984">
        <f t="shared" si="125"/>
        <v>2.6219575890525436E-3</v>
      </c>
    </row>
    <row r="3985" spans="1:8" x14ac:dyDescent="0.25">
      <c r="A3985" s="1">
        <v>1999</v>
      </c>
      <c r="B3985" s="1" t="s">
        <v>99</v>
      </c>
      <c r="C3985" t="s">
        <v>51</v>
      </c>
      <c r="D3985">
        <v>3</v>
      </c>
      <c r="E3985">
        <v>32</v>
      </c>
      <c r="F3985">
        <v>0.01</v>
      </c>
      <c r="G3985">
        <f t="shared" si="124"/>
        <v>5.0000000000000001E-3</v>
      </c>
      <c r="H3985">
        <f t="shared" si="125"/>
        <v>6.5548939726313589E-4</v>
      </c>
    </row>
    <row r="3986" spans="1:8" x14ac:dyDescent="0.25">
      <c r="A3986" s="1">
        <v>1999</v>
      </c>
      <c r="B3986" s="1" t="s">
        <v>99</v>
      </c>
      <c r="C3986" t="s">
        <v>51</v>
      </c>
      <c r="D3986">
        <v>3</v>
      </c>
      <c r="E3986">
        <v>32</v>
      </c>
      <c r="F3986">
        <v>0.01</v>
      </c>
      <c r="G3986">
        <f t="shared" si="124"/>
        <v>5.0000000000000001E-3</v>
      </c>
      <c r="H3986">
        <f t="shared" si="125"/>
        <v>6.5548939726313589E-4</v>
      </c>
    </row>
    <row r="3987" spans="1:8" x14ac:dyDescent="0.25">
      <c r="A3987" s="1">
        <v>1999</v>
      </c>
      <c r="B3987" s="1" t="s">
        <v>99</v>
      </c>
      <c r="C3987" t="s">
        <v>51</v>
      </c>
      <c r="D3987">
        <v>3</v>
      </c>
      <c r="E3987">
        <v>32</v>
      </c>
      <c r="F3987">
        <v>0.14000000000000001</v>
      </c>
      <c r="G3987">
        <f t="shared" si="124"/>
        <v>7.0000000000000007E-2</v>
      </c>
      <c r="H3987">
        <f t="shared" si="125"/>
        <v>9.176851561683904E-3</v>
      </c>
    </row>
    <row r="3988" spans="1:8" x14ac:dyDescent="0.25">
      <c r="A3988" s="1">
        <v>1999</v>
      </c>
      <c r="B3988" s="1" t="s">
        <v>99</v>
      </c>
      <c r="C3988" t="s">
        <v>51</v>
      </c>
      <c r="D3988">
        <v>3</v>
      </c>
      <c r="E3988">
        <v>32</v>
      </c>
      <c r="F3988">
        <v>0.03</v>
      </c>
      <c r="G3988">
        <f t="shared" si="124"/>
        <v>1.4999999999999999E-2</v>
      </c>
      <c r="H3988">
        <f t="shared" si="125"/>
        <v>1.9664681917894076E-3</v>
      </c>
    </row>
    <row r="3989" spans="1:8" x14ac:dyDescent="0.25">
      <c r="A3989" s="1">
        <v>1999</v>
      </c>
      <c r="B3989" s="1" t="s">
        <v>99</v>
      </c>
      <c r="C3989" t="s">
        <v>51</v>
      </c>
      <c r="D3989">
        <v>3</v>
      </c>
      <c r="E3989">
        <v>32</v>
      </c>
      <c r="F3989">
        <v>0.01</v>
      </c>
      <c r="G3989">
        <f t="shared" si="124"/>
        <v>5.0000000000000001E-3</v>
      </c>
      <c r="H3989">
        <f t="shared" si="125"/>
        <v>6.5548939726313589E-4</v>
      </c>
    </row>
    <row r="3990" spans="1:8" x14ac:dyDescent="0.25">
      <c r="A3990" s="1">
        <v>1999</v>
      </c>
      <c r="B3990" s="1" t="s">
        <v>99</v>
      </c>
      <c r="C3990" t="s">
        <v>51</v>
      </c>
      <c r="D3990">
        <v>3</v>
      </c>
      <c r="E3990">
        <v>32</v>
      </c>
      <c r="F3990">
        <v>0.06</v>
      </c>
      <c r="G3990">
        <f t="shared" si="124"/>
        <v>0.03</v>
      </c>
      <c r="H3990">
        <f t="shared" si="125"/>
        <v>3.9329363835788151E-3</v>
      </c>
    </row>
    <row r="3991" spans="1:8" x14ac:dyDescent="0.25">
      <c r="A3991" s="1">
        <v>1999</v>
      </c>
      <c r="B3991" s="1" t="s">
        <v>99</v>
      </c>
      <c r="C3991" t="s">
        <v>51</v>
      </c>
      <c r="D3991">
        <v>3</v>
      </c>
      <c r="E3991">
        <v>32</v>
      </c>
      <c r="F3991">
        <v>0.05</v>
      </c>
      <c r="G3991">
        <f t="shared" si="124"/>
        <v>2.5000000000000001E-2</v>
      </c>
      <c r="H3991">
        <f t="shared" si="125"/>
        <v>3.27744698631568E-3</v>
      </c>
    </row>
    <row r="3992" spans="1:8" x14ac:dyDescent="0.25">
      <c r="A3992" s="1">
        <v>1999</v>
      </c>
      <c r="B3992" s="1" t="s">
        <v>99</v>
      </c>
      <c r="C3992" t="s">
        <v>51</v>
      </c>
      <c r="D3992">
        <v>3</v>
      </c>
      <c r="E3992">
        <v>32</v>
      </c>
      <c r="F3992">
        <v>0.02</v>
      </c>
      <c r="G3992">
        <f t="shared" si="124"/>
        <v>0.01</v>
      </c>
      <c r="H3992">
        <f t="shared" si="125"/>
        <v>1.3109787945262718E-3</v>
      </c>
    </row>
    <row r="3993" spans="1:8" x14ac:dyDescent="0.25">
      <c r="A3993" s="1">
        <v>1999</v>
      </c>
      <c r="B3993" s="1" t="s">
        <v>99</v>
      </c>
      <c r="C3993" t="s">
        <v>51</v>
      </c>
      <c r="D3993">
        <v>3</v>
      </c>
      <c r="E3993">
        <v>32</v>
      </c>
      <c r="F3993">
        <v>0.01</v>
      </c>
      <c r="G3993">
        <f t="shared" si="124"/>
        <v>5.0000000000000001E-3</v>
      </c>
      <c r="H3993">
        <f t="shared" si="125"/>
        <v>6.5548939726313589E-4</v>
      </c>
    </row>
    <row r="3994" spans="1:8" x14ac:dyDescent="0.25">
      <c r="A3994" s="1">
        <v>1999</v>
      </c>
      <c r="B3994" s="1" t="s">
        <v>99</v>
      </c>
      <c r="C3994" t="s">
        <v>51</v>
      </c>
      <c r="D3994">
        <v>3</v>
      </c>
      <c r="E3994">
        <v>32</v>
      </c>
      <c r="F3994">
        <v>0.01</v>
      </c>
      <c r="G3994">
        <f t="shared" si="124"/>
        <v>5.0000000000000001E-3</v>
      </c>
      <c r="H3994">
        <f t="shared" si="125"/>
        <v>6.5548939726313589E-4</v>
      </c>
    </row>
    <row r="3995" spans="1:8" x14ac:dyDescent="0.25">
      <c r="A3995" s="1">
        <v>1999</v>
      </c>
      <c r="B3995" s="1" t="s">
        <v>99</v>
      </c>
      <c r="C3995" t="s">
        <v>51</v>
      </c>
      <c r="D3995">
        <v>3</v>
      </c>
      <c r="E3995">
        <v>32</v>
      </c>
      <c r="F3995">
        <v>0.03</v>
      </c>
      <c r="G3995">
        <f t="shared" si="124"/>
        <v>1.4999999999999999E-2</v>
      </c>
      <c r="H3995">
        <f t="shared" si="125"/>
        <v>1.9664681917894076E-3</v>
      </c>
    </row>
    <row r="3996" spans="1:8" x14ac:dyDescent="0.25">
      <c r="A3996" s="1">
        <v>1999</v>
      </c>
      <c r="B3996" s="1" t="s">
        <v>99</v>
      </c>
      <c r="C3996" t="s">
        <v>51</v>
      </c>
      <c r="D3996">
        <v>3</v>
      </c>
      <c r="E3996">
        <v>32</v>
      </c>
      <c r="F3996">
        <v>0.05</v>
      </c>
      <c r="G3996">
        <f t="shared" si="124"/>
        <v>2.5000000000000001E-2</v>
      </c>
      <c r="H3996">
        <f t="shared" si="125"/>
        <v>3.27744698631568E-3</v>
      </c>
    </row>
    <row r="3997" spans="1:8" x14ac:dyDescent="0.25">
      <c r="A3997" s="1">
        <v>1999</v>
      </c>
      <c r="B3997" s="1" t="s">
        <v>99</v>
      </c>
      <c r="C3997" t="s">
        <v>51</v>
      </c>
      <c r="D3997">
        <v>3</v>
      </c>
      <c r="E3997">
        <v>32</v>
      </c>
      <c r="F3997">
        <v>0.01</v>
      </c>
      <c r="G3997">
        <f t="shared" si="124"/>
        <v>5.0000000000000001E-3</v>
      </c>
      <c r="H3997">
        <f t="shared" si="125"/>
        <v>6.5548939726313589E-4</v>
      </c>
    </row>
    <row r="3998" spans="1:8" x14ac:dyDescent="0.25">
      <c r="A3998" s="1">
        <v>1999</v>
      </c>
      <c r="B3998" s="1" t="s">
        <v>99</v>
      </c>
      <c r="C3998" t="s">
        <v>51</v>
      </c>
      <c r="D3998">
        <v>3</v>
      </c>
      <c r="E3998">
        <v>32</v>
      </c>
      <c r="F3998">
        <v>0.02</v>
      </c>
      <c r="G3998">
        <f t="shared" si="124"/>
        <v>0.01</v>
      </c>
      <c r="H3998">
        <f t="shared" si="125"/>
        <v>1.3109787945262718E-3</v>
      </c>
    </row>
    <row r="3999" spans="1:8" x14ac:dyDescent="0.25">
      <c r="A3999" s="1">
        <v>1999</v>
      </c>
      <c r="B3999" s="1" t="s">
        <v>99</v>
      </c>
      <c r="C3999" t="s">
        <v>51</v>
      </c>
      <c r="D3999">
        <v>3</v>
      </c>
      <c r="E3999">
        <v>32</v>
      </c>
      <c r="F3999">
        <v>0.09</v>
      </c>
      <c r="G3999">
        <f t="shared" si="124"/>
        <v>4.4999999999999998E-2</v>
      </c>
      <c r="H3999">
        <f t="shared" si="125"/>
        <v>5.8994045753682231E-3</v>
      </c>
    </row>
    <row r="4000" spans="1:8" x14ac:dyDescent="0.25">
      <c r="A4000" s="1">
        <v>1999</v>
      </c>
      <c r="B4000" s="1" t="s">
        <v>99</v>
      </c>
      <c r="C4000" t="s">
        <v>51</v>
      </c>
      <c r="D4000">
        <v>3</v>
      </c>
      <c r="E4000">
        <v>32</v>
      </c>
      <c r="F4000">
        <v>0.02</v>
      </c>
      <c r="G4000">
        <f t="shared" si="124"/>
        <v>0.01</v>
      </c>
      <c r="H4000">
        <f t="shared" si="125"/>
        <v>1.3109787945262718E-3</v>
      </c>
    </row>
    <row r="4001" spans="1:8" x14ac:dyDescent="0.25">
      <c r="A4001" s="1">
        <v>1999</v>
      </c>
      <c r="B4001" s="1" t="s">
        <v>99</v>
      </c>
      <c r="C4001" t="s">
        <v>51</v>
      </c>
      <c r="D4001">
        <v>3</v>
      </c>
      <c r="E4001">
        <v>32</v>
      </c>
      <c r="F4001">
        <v>0.05</v>
      </c>
      <c r="G4001">
        <f t="shared" si="124"/>
        <v>2.5000000000000001E-2</v>
      </c>
      <c r="H4001">
        <f t="shared" si="125"/>
        <v>3.27744698631568E-3</v>
      </c>
    </row>
    <row r="4002" spans="1:8" x14ac:dyDescent="0.25">
      <c r="A4002" s="1">
        <v>1999</v>
      </c>
      <c r="B4002" s="1" t="s">
        <v>99</v>
      </c>
      <c r="C4002" t="s">
        <v>51</v>
      </c>
      <c r="D4002">
        <v>3</v>
      </c>
      <c r="E4002">
        <v>32</v>
      </c>
      <c r="F4002">
        <v>0.02</v>
      </c>
      <c r="G4002">
        <f t="shared" si="124"/>
        <v>0.01</v>
      </c>
      <c r="H4002">
        <f t="shared" si="125"/>
        <v>1.3109787945262718E-3</v>
      </c>
    </row>
    <row r="4003" spans="1:8" x14ac:dyDescent="0.25">
      <c r="A4003" s="1">
        <v>1999</v>
      </c>
      <c r="B4003" s="1" t="s">
        <v>99</v>
      </c>
      <c r="C4003" t="s">
        <v>51</v>
      </c>
      <c r="D4003">
        <v>3</v>
      </c>
      <c r="E4003">
        <v>32</v>
      </c>
      <c r="F4003">
        <v>0.01</v>
      </c>
      <c r="G4003">
        <f t="shared" si="124"/>
        <v>5.0000000000000001E-3</v>
      </c>
      <c r="H4003">
        <f t="shared" si="125"/>
        <v>6.5548939726313589E-4</v>
      </c>
    </row>
    <row r="4004" spans="1:8" x14ac:dyDescent="0.25">
      <c r="A4004" s="1">
        <v>1999</v>
      </c>
      <c r="B4004" s="1" t="s">
        <v>99</v>
      </c>
      <c r="C4004" t="s">
        <v>51</v>
      </c>
      <c r="D4004">
        <v>3</v>
      </c>
      <c r="E4004">
        <v>32</v>
      </c>
      <c r="F4004">
        <v>0.01</v>
      </c>
      <c r="G4004">
        <f t="shared" si="124"/>
        <v>5.0000000000000001E-3</v>
      </c>
      <c r="H4004">
        <f t="shared" si="125"/>
        <v>6.5548939726313589E-4</v>
      </c>
    </row>
    <row r="4005" spans="1:8" x14ac:dyDescent="0.25">
      <c r="A4005" s="1">
        <v>1999</v>
      </c>
      <c r="B4005" s="1" t="s">
        <v>99</v>
      </c>
      <c r="C4005" t="s">
        <v>51</v>
      </c>
      <c r="D4005">
        <v>3</v>
      </c>
      <c r="E4005">
        <v>32</v>
      </c>
      <c r="F4005">
        <v>0.01</v>
      </c>
      <c r="G4005">
        <f t="shared" si="124"/>
        <v>5.0000000000000001E-3</v>
      </c>
      <c r="H4005">
        <f t="shared" si="125"/>
        <v>6.5548939726313589E-4</v>
      </c>
    </row>
    <row r="4006" spans="1:8" x14ac:dyDescent="0.25">
      <c r="A4006" s="1">
        <v>1999</v>
      </c>
      <c r="B4006" s="1" t="s">
        <v>99</v>
      </c>
      <c r="C4006" t="s">
        <v>51</v>
      </c>
      <c r="D4006">
        <v>3</v>
      </c>
      <c r="E4006">
        <v>32</v>
      </c>
      <c r="F4006">
        <v>0.02</v>
      </c>
      <c r="G4006">
        <f t="shared" si="124"/>
        <v>0.01</v>
      </c>
      <c r="H4006">
        <f t="shared" si="125"/>
        <v>1.3109787945262718E-3</v>
      </c>
    </row>
    <row r="4007" spans="1:8" x14ac:dyDescent="0.25">
      <c r="A4007" s="1">
        <v>1999</v>
      </c>
      <c r="B4007" s="1" t="s">
        <v>99</v>
      </c>
      <c r="C4007" t="s">
        <v>51</v>
      </c>
      <c r="D4007">
        <v>3</v>
      </c>
      <c r="E4007">
        <v>32</v>
      </c>
      <c r="F4007">
        <v>0.02</v>
      </c>
      <c r="G4007">
        <f t="shared" si="124"/>
        <v>0.01</v>
      </c>
      <c r="H4007">
        <f t="shared" si="125"/>
        <v>1.3109787945262718E-3</v>
      </c>
    </row>
    <row r="4008" spans="1:8" x14ac:dyDescent="0.25">
      <c r="A4008" s="1">
        <v>1999</v>
      </c>
      <c r="B4008" s="1" t="s">
        <v>99</v>
      </c>
      <c r="C4008" t="s">
        <v>51</v>
      </c>
      <c r="D4008">
        <v>3</v>
      </c>
      <c r="E4008">
        <v>32</v>
      </c>
      <c r="F4008">
        <v>0.02</v>
      </c>
      <c r="G4008">
        <f t="shared" si="124"/>
        <v>0.01</v>
      </c>
      <c r="H4008">
        <f t="shared" si="125"/>
        <v>1.3109787945262718E-3</v>
      </c>
    </row>
    <row r="4009" spans="1:8" x14ac:dyDescent="0.25">
      <c r="A4009" s="1">
        <v>1999</v>
      </c>
      <c r="B4009" s="1" t="s">
        <v>99</v>
      </c>
      <c r="C4009" t="s">
        <v>51</v>
      </c>
      <c r="D4009">
        <v>3</v>
      </c>
      <c r="E4009">
        <v>32</v>
      </c>
      <c r="F4009">
        <v>0.01</v>
      </c>
      <c r="G4009">
        <f t="shared" si="124"/>
        <v>5.0000000000000001E-3</v>
      </c>
      <c r="H4009">
        <f t="shared" si="125"/>
        <v>6.5548939726313589E-4</v>
      </c>
    </row>
    <row r="4010" spans="1:8" x14ac:dyDescent="0.25">
      <c r="A4010" s="1">
        <v>1999</v>
      </c>
      <c r="B4010" s="1" t="s">
        <v>99</v>
      </c>
      <c r="C4010" t="s">
        <v>51</v>
      </c>
      <c r="D4010">
        <v>3</v>
      </c>
      <c r="E4010">
        <v>32</v>
      </c>
      <c r="F4010">
        <v>0.06</v>
      </c>
      <c r="G4010">
        <f t="shared" si="124"/>
        <v>0.03</v>
      </c>
      <c r="H4010">
        <f t="shared" si="125"/>
        <v>3.9329363835788151E-3</v>
      </c>
    </row>
    <row r="4011" spans="1:8" x14ac:dyDescent="0.25">
      <c r="A4011" s="1">
        <v>1999</v>
      </c>
      <c r="B4011" s="1" t="s">
        <v>99</v>
      </c>
      <c r="C4011" t="s">
        <v>51</v>
      </c>
      <c r="D4011">
        <v>3</v>
      </c>
      <c r="E4011">
        <v>32</v>
      </c>
      <c r="F4011">
        <v>0.01</v>
      </c>
      <c r="G4011">
        <f t="shared" si="124"/>
        <v>5.0000000000000001E-3</v>
      </c>
      <c r="H4011">
        <f t="shared" si="125"/>
        <v>6.5548939726313589E-4</v>
      </c>
    </row>
    <row r="4012" spans="1:8" x14ac:dyDescent="0.25">
      <c r="A4012" s="1">
        <v>1999</v>
      </c>
      <c r="B4012" s="1" t="s">
        <v>99</v>
      </c>
      <c r="C4012" t="s">
        <v>51</v>
      </c>
      <c r="D4012">
        <v>3</v>
      </c>
      <c r="E4012">
        <v>32</v>
      </c>
      <c r="F4012">
        <v>0.01</v>
      </c>
      <c r="G4012">
        <f t="shared" si="124"/>
        <v>5.0000000000000001E-3</v>
      </c>
      <c r="H4012">
        <f t="shared" si="125"/>
        <v>6.5548939726313589E-4</v>
      </c>
    </row>
    <row r="4013" spans="1:8" x14ac:dyDescent="0.25">
      <c r="A4013" s="1">
        <v>1999</v>
      </c>
      <c r="B4013" s="1" t="s">
        <v>99</v>
      </c>
      <c r="C4013" t="s">
        <v>51</v>
      </c>
      <c r="D4013">
        <v>3</v>
      </c>
      <c r="E4013">
        <v>32</v>
      </c>
      <c r="F4013">
        <v>0.1</v>
      </c>
      <c r="G4013">
        <f t="shared" si="124"/>
        <v>0.05</v>
      </c>
      <c r="H4013">
        <f t="shared" si="125"/>
        <v>6.55489397263136E-3</v>
      </c>
    </row>
    <row r="4014" spans="1:8" x14ac:dyDescent="0.25">
      <c r="A4014" s="1">
        <v>1999</v>
      </c>
      <c r="B4014" s="1" t="s">
        <v>99</v>
      </c>
      <c r="C4014" t="s">
        <v>51</v>
      </c>
      <c r="D4014">
        <v>3</v>
      </c>
      <c r="E4014">
        <v>32</v>
      </c>
      <c r="F4014">
        <v>0.03</v>
      </c>
      <c r="G4014">
        <f t="shared" si="124"/>
        <v>1.4999999999999999E-2</v>
      </c>
      <c r="H4014">
        <f t="shared" si="125"/>
        <v>1.9664681917894076E-3</v>
      </c>
    </row>
    <row r="4015" spans="1:8" x14ac:dyDescent="0.25">
      <c r="A4015" s="1">
        <v>1999</v>
      </c>
      <c r="B4015" s="1" t="s">
        <v>99</v>
      </c>
      <c r="C4015" t="s">
        <v>51</v>
      </c>
      <c r="D4015">
        <v>3</v>
      </c>
      <c r="E4015">
        <v>32</v>
      </c>
      <c r="F4015">
        <v>0.02</v>
      </c>
      <c r="G4015">
        <f t="shared" si="124"/>
        <v>0.01</v>
      </c>
      <c r="H4015">
        <f t="shared" si="125"/>
        <v>1.3109787945262718E-3</v>
      </c>
    </row>
    <row r="4016" spans="1:8" x14ac:dyDescent="0.25">
      <c r="A4016" s="1">
        <v>1999</v>
      </c>
      <c r="B4016" s="1" t="s">
        <v>99</v>
      </c>
      <c r="C4016" t="s">
        <v>51</v>
      </c>
      <c r="D4016">
        <v>3</v>
      </c>
      <c r="E4016">
        <v>32</v>
      </c>
      <c r="F4016">
        <v>0.17</v>
      </c>
      <c r="G4016">
        <f t="shared" si="124"/>
        <v>8.5000000000000006E-2</v>
      </c>
      <c r="H4016">
        <f t="shared" si="125"/>
        <v>1.1143319753473312E-2</v>
      </c>
    </row>
    <row r="4017" spans="1:8" x14ac:dyDescent="0.25">
      <c r="A4017" s="1">
        <v>1999</v>
      </c>
      <c r="B4017" s="1" t="s">
        <v>99</v>
      </c>
      <c r="C4017" t="s">
        <v>51</v>
      </c>
      <c r="D4017">
        <v>3</v>
      </c>
      <c r="E4017">
        <v>33</v>
      </c>
      <c r="F4017">
        <v>0.01</v>
      </c>
      <c r="G4017">
        <f t="shared" si="124"/>
        <v>5.0000000000000001E-3</v>
      </c>
      <c r="H4017">
        <f t="shared" si="125"/>
        <v>6.5548939726313589E-4</v>
      </c>
    </row>
    <row r="4018" spans="1:8" x14ac:dyDescent="0.25">
      <c r="A4018" s="1">
        <v>1999</v>
      </c>
      <c r="B4018" s="1" t="s">
        <v>99</v>
      </c>
      <c r="C4018" t="s">
        <v>51</v>
      </c>
      <c r="D4018">
        <v>3</v>
      </c>
      <c r="E4018">
        <v>33</v>
      </c>
      <c r="F4018">
        <v>0.01</v>
      </c>
      <c r="G4018">
        <f t="shared" si="124"/>
        <v>5.0000000000000001E-3</v>
      </c>
      <c r="H4018">
        <f t="shared" si="125"/>
        <v>6.5548939726313589E-4</v>
      </c>
    </row>
    <row r="4019" spans="1:8" x14ac:dyDescent="0.25">
      <c r="A4019" s="1">
        <v>1999</v>
      </c>
      <c r="B4019" s="1" t="s">
        <v>99</v>
      </c>
      <c r="C4019" t="s">
        <v>51</v>
      </c>
      <c r="D4019">
        <v>3</v>
      </c>
      <c r="E4019">
        <v>34</v>
      </c>
      <c r="F4019">
        <v>0.43</v>
      </c>
      <c r="G4019">
        <f t="shared" si="124"/>
        <v>0.215</v>
      </c>
      <c r="H4019">
        <f t="shared" si="125"/>
        <v>2.8186044082314846E-2</v>
      </c>
    </row>
    <row r="4020" spans="1:8" x14ac:dyDescent="0.25">
      <c r="A4020" s="1">
        <v>1999</v>
      </c>
      <c r="B4020" s="1" t="s">
        <v>99</v>
      </c>
      <c r="C4020" t="s">
        <v>51</v>
      </c>
      <c r="D4020">
        <v>3</v>
      </c>
      <c r="E4020">
        <v>38</v>
      </c>
      <c r="F4020">
        <v>0.76</v>
      </c>
      <c r="G4020">
        <f t="shared" si="124"/>
        <v>0.38</v>
      </c>
      <c r="H4020">
        <f t="shared" si="125"/>
        <v>4.9817194191998329E-2</v>
      </c>
    </row>
    <row r="4021" spans="1:8" x14ac:dyDescent="0.25">
      <c r="A4021" s="1">
        <v>1999</v>
      </c>
      <c r="B4021" s="1" t="s">
        <v>99</v>
      </c>
      <c r="C4021" t="s">
        <v>51</v>
      </c>
      <c r="D4021">
        <v>3</v>
      </c>
      <c r="E4021">
        <v>38</v>
      </c>
      <c r="F4021">
        <v>0.26</v>
      </c>
      <c r="G4021">
        <f t="shared" si="124"/>
        <v>0.13</v>
      </c>
      <c r="H4021">
        <f t="shared" si="125"/>
        <v>1.7042724328841536E-2</v>
      </c>
    </row>
    <row r="4022" spans="1:8" x14ac:dyDescent="0.25">
      <c r="A4022" s="1">
        <v>1999</v>
      </c>
      <c r="B4022" s="1" t="s">
        <v>99</v>
      </c>
      <c r="C4022" t="s">
        <v>51</v>
      </c>
      <c r="D4022">
        <v>3</v>
      </c>
      <c r="E4022">
        <v>38</v>
      </c>
      <c r="F4022">
        <v>0.76</v>
      </c>
      <c r="G4022">
        <f t="shared" si="124"/>
        <v>0.38</v>
      </c>
      <c r="H4022">
        <f t="shared" si="125"/>
        <v>4.9817194191998329E-2</v>
      </c>
    </row>
    <row r="4023" spans="1:8" x14ac:dyDescent="0.25">
      <c r="A4023" s="1">
        <v>1999</v>
      </c>
      <c r="B4023" s="1" t="s">
        <v>99</v>
      </c>
      <c r="C4023" t="s">
        <v>51</v>
      </c>
      <c r="D4023">
        <v>3</v>
      </c>
      <c r="E4023">
        <v>38</v>
      </c>
      <c r="F4023">
        <v>1.33</v>
      </c>
      <c r="G4023">
        <f t="shared" si="124"/>
        <v>0.66500000000000004</v>
      </c>
      <c r="H4023">
        <f t="shared" si="125"/>
        <v>8.7180089835997079E-2</v>
      </c>
    </row>
    <row r="4024" spans="1:8" x14ac:dyDescent="0.25">
      <c r="A4024" s="1">
        <v>1999</v>
      </c>
      <c r="B4024" s="1" t="s">
        <v>99</v>
      </c>
      <c r="C4024" t="s">
        <v>51</v>
      </c>
      <c r="D4024">
        <v>3</v>
      </c>
      <c r="E4024">
        <v>38</v>
      </c>
      <c r="F4024">
        <v>0.94</v>
      </c>
      <c r="G4024">
        <f t="shared" si="124"/>
        <v>0.47</v>
      </c>
      <c r="H4024">
        <f t="shared" si="125"/>
        <v>6.1616003342734774E-2</v>
      </c>
    </row>
    <row r="4025" spans="1:8" x14ac:dyDescent="0.25">
      <c r="A4025" s="1">
        <v>1999</v>
      </c>
      <c r="B4025" s="1" t="s">
        <v>99</v>
      </c>
      <c r="C4025" t="s">
        <v>51</v>
      </c>
      <c r="D4025">
        <v>3</v>
      </c>
      <c r="E4025">
        <v>38</v>
      </c>
      <c r="F4025">
        <v>1.5</v>
      </c>
      <c r="G4025">
        <f t="shared" si="124"/>
        <v>0.75</v>
      </c>
      <c r="H4025">
        <f t="shared" si="125"/>
        <v>9.832340958947039E-2</v>
      </c>
    </row>
    <row r="4026" spans="1:8" x14ac:dyDescent="0.25">
      <c r="A4026" s="1">
        <v>1999</v>
      </c>
      <c r="B4026" s="1" t="s">
        <v>99</v>
      </c>
      <c r="C4026" t="s">
        <v>51</v>
      </c>
      <c r="D4026">
        <v>3</v>
      </c>
      <c r="E4026">
        <v>38</v>
      </c>
      <c r="F4026">
        <v>1.1200000000000001</v>
      </c>
      <c r="G4026">
        <f t="shared" si="124"/>
        <v>0.56000000000000005</v>
      </c>
      <c r="H4026">
        <f t="shared" si="125"/>
        <v>7.3414812493471232E-2</v>
      </c>
    </row>
    <row r="4027" spans="1:8" x14ac:dyDescent="0.25">
      <c r="A4027" s="1">
        <v>1999</v>
      </c>
      <c r="B4027" s="1" t="s">
        <v>99</v>
      </c>
      <c r="C4027" t="s">
        <v>51</v>
      </c>
      <c r="D4027">
        <v>3</v>
      </c>
      <c r="E4027">
        <v>38</v>
      </c>
      <c r="F4027">
        <v>0.27</v>
      </c>
      <c r="G4027">
        <f t="shared" si="124"/>
        <v>0.13500000000000001</v>
      </c>
      <c r="H4027">
        <f t="shared" si="125"/>
        <v>1.769821372610467E-2</v>
      </c>
    </row>
    <row r="4028" spans="1:8" x14ac:dyDescent="0.25">
      <c r="A4028" s="1">
        <v>1999</v>
      </c>
      <c r="B4028" s="1" t="s">
        <v>99</v>
      </c>
      <c r="C4028" t="s">
        <v>51</v>
      </c>
      <c r="D4028">
        <v>3</v>
      </c>
      <c r="E4028">
        <v>38</v>
      </c>
      <c r="F4028">
        <v>2.29</v>
      </c>
      <c r="G4028">
        <f t="shared" si="124"/>
        <v>1.145</v>
      </c>
      <c r="H4028">
        <f t="shared" si="125"/>
        <v>0.15010707197325812</v>
      </c>
    </row>
    <row r="4029" spans="1:8" x14ac:dyDescent="0.25">
      <c r="A4029" s="1">
        <v>1999</v>
      </c>
      <c r="B4029" s="1" t="s">
        <v>99</v>
      </c>
      <c r="C4029" t="s">
        <v>51</v>
      </c>
      <c r="D4029">
        <v>3</v>
      </c>
      <c r="E4029">
        <v>38</v>
      </c>
      <c r="F4029">
        <v>1.1299999999999999</v>
      </c>
      <c r="G4029">
        <f t="shared" si="124"/>
        <v>0.56499999999999995</v>
      </c>
      <c r="H4029">
        <f t="shared" si="125"/>
        <v>7.4070301890734352E-2</v>
      </c>
    </row>
    <row r="4030" spans="1:8" x14ac:dyDescent="0.25">
      <c r="A4030" s="1">
        <v>1999</v>
      </c>
      <c r="B4030" s="1" t="s">
        <v>99</v>
      </c>
      <c r="C4030" t="s">
        <v>51</v>
      </c>
      <c r="D4030">
        <v>3</v>
      </c>
      <c r="E4030">
        <v>38</v>
      </c>
      <c r="F4030">
        <v>1.58</v>
      </c>
      <c r="G4030">
        <f t="shared" si="124"/>
        <v>0.79</v>
      </c>
      <c r="H4030">
        <f t="shared" si="125"/>
        <v>0.10356732476757548</v>
      </c>
    </row>
    <row r="4031" spans="1:8" x14ac:dyDescent="0.25">
      <c r="A4031" s="1">
        <v>1999</v>
      </c>
      <c r="B4031" s="1" t="s">
        <v>99</v>
      </c>
      <c r="C4031" t="s">
        <v>51</v>
      </c>
      <c r="D4031">
        <v>3</v>
      </c>
      <c r="E4031">
        <v>38</v>
      </c>
      <c r="F4031">
        <v>4.6500000000000004</v>
      </c>
      <c r="G4031">
        <f t="shared" si="124"/>
        <v>2.3250000000000002</v>
      </c>
      <c r="H4031">
        <f t="shared" si="125"/>
        <v>0.30480256972735825</v>
      </c>
    </row>
    <row r="4032" spans="1:8" x14ac:dyDescent="0.25">
      <c r="A4032" s="1">
        <v>1999</v>
      </c>
      <c r="B4032" s="1" t="s">
        <v>99</v>
      </c>
      <c r="C4032" t="s">
        <v>51</v>
      </c>
      <c r="D4032">
        <v>3</v>
      </c>
      <c r="E4032">
        <v>38</v>
      </c>
      <c r="F4032">
        <v>0.56000000000000005</v>
      </c>
      <c r="G4032">
        <f t="shared" si="124"/>
        <v>0.28000000000000003</v>
      </c>
      <c r="H4032">
        <f t="shared" si="125"/>
        <v>3.6707406246735616E-2</v>
      </c>
    </row>
    <row r="4033" spans="1:8" x14ac:dyDescent="0.25">
      <c r="A4033" s="1">
        <v>1999</v>
      </c>
      <c r="B4033" s="1" t="s">
        <v>99</v>
      </c>
      <c r="C4033" t="s">
        <v>51</v>
      </c>
      <c r="D4033">
        <v>3</v>
      </c>
      <c r="E4033">
        <v>38</v>
      </c>
      <c r="F4033">
        <v>1.47</v>
      </c>
      <c r="G4033">
        <f t="shared" si="124"/>
        <v>0.73499999999999999</v>
      </c>
      <c r="H4033">
        <f t="shared" si="125"/>
        <v>9.6356941397680987E-2</v>
      </c>
    </row>
    <row r="4034" spans="1:8" x14ac:dyDescent="0.25">
      <c r="A4034" s="1">
        <v>1999</v>
      </c>
      <c r="B4034" s="1" t="s">
        <v>99</v>
      </c>
      <c r="C4034" t="s">
        <v>51</v>
      </c>
      <c r="D4034">
        <v>3</v>
      </c>
      <c r="E4034">
        <v>38</v>
      </c>
      <c r="F4034">
        <v>1.08</v>
      </c>
      <c r="G4034">
        <f t="shared" si="124"/>
        <v>0.54</v>
      </c>
      <c r="H4034">
        <f t="shared" si="125"/>
        <v>7.0792854904418681E-2</v>
      </c>
    </row>
    <row r="4035" spans="1:8" x14ac:dyDescent="0.25">
      <c r="A4035" s="1">
        <v>1999</v>
      </c>
      <c r="B4035" s="1" t="s">
        <v>99</v>
      </c>
      <c r="C4035" t="s">
        <v>51</v>
      </c>
      <c r="D4035">
        <v>3</v>
      </c>
      <c r="E4035">
        <v>38</v>
      </c>
      <c r="F4035">
        <v>1.24</v>
      </c>
      <c r="G4035">
        <f t="shared" ref="G4035:G4098" si="126">(F4035/0.5)/4</f>
        <v>0.62</v>
      </c>
      <c r="H4035">
        <f t="shared" ref="H4035:H4098" si="127">G4035*(12.55/95.73)</f>
        <v>8.1280685260628857E-2</v>
      </c>
    </row>
    <row r="4036" spans="1:8" x14ac:dyDescent="0.25">
      <c r="A4036" s="1">
        <v>1999</v>
      </c>
      <c r="B4036" s="1" t="s">
        <v>99</v>
      </c>
      <c r="C4036" t="s">
        <v>51</v>
      </c>
      <c r="D4036">
        <v>3</v>
      </c>
      <c r="E4036">
        <v>38</v>
      </c>
      <c r="F4036">
        <v>0.65</v>
      </c>
      <c r="G4036">
        <f t="shared" si="126"/>
        <v>0.32500000000000001</v>
      </c>
      <c r="H4036">
        <f t="shared" si="127"/>
        <v>4.2606810822103838E-2</v>
      </c>
    </row>
    <row r="4037" spans="1:8" x14ac:dyDescent="0.25">
      <c r="A4037" s="1">
        <v>1999</v>
      </c>
      <c r="B4037" s="1" t="s">
        <v>99</v>
      </c>
      <c r="C4037" t="s">
        <v>51</v>
      </c>
      <c r="D4037">
        <v>3</v>
      </c>
      <c r="E4037">
        <v>38</v>
      </c>
      <c r="F4037">
        <v>0.44</v>
      </c>
      <c r="G4037">
        <f t="shared" si="126"/>
        <v>0.22</v>
      </c>
      <c r="H4037">
        <f t="shared" si="127"/>
        <v>2.8841533479577981E-2</v>
      </c>
    </row>
    <row r="4038" spans="1:8" x14ac:dyDescent="0.25">
      <c r="A4038" s="1">
        <v>1999</v>
      </c>
      <c r="B4038" s="1" t="s">
        <v>99</v>
      </c>
      <c r="C4038" t="s">
        <v>51</v>
      </c>
      <c r="D4038">
        <v>3</v>
      </c>
      <c r="E4038">
        <v>38</v>
      </c>
      <c r="F4038">
        <v>1.18</v>
      </c>
      <c r="G4038">
        <f t="shared" si="126"/>
        <v>0.59</v>
      </c>
      <c r="H4038">
        <f t="shared" si="127"/>
        <v>7.7347748877050038E-2</v>
      </c>
    </row>
    <row r="4039" spans="1:8" x14ac:dyDescent="0.25">
      <c r="A4039" s="1">
        <v>1999</v>
      </c>
      <c r="B4039" s="1" t="s">
        <v>99</v>
      </c>
      <c r="C4039" t="s">
        <v>51</v>
      </c>
      <c r="D4039">
        <v>3</v>
      </c>
      <c r="E4039">
        <v>38</v>
      </c>
      <c r="F4039">
        <v>1.23</v>
      </c>
      <c r="G4039">
        <f t="shared" si="126"/>
        <v>0.61499999999999999</v>
      </c>
      <c r="H4039">
        <f t="shared" si="127"/>
        <v>8.0625195863365723E-2</v>
      </c>
    </row>
    <row r="4040" spans="1:8" x14ac:dyDescent="0.25">
      <c r="A4040" s="1">
        <v>1999</v>
      </c>
      <c r="B4040" s="1" t="s">
        <v>99</v>
      </c>
      <c r="C4040" t="s">
        <v>51</v>
      </c>
      <c r="D4040">
        <v>3</v>
      </c>
      <c r="E4040">
        <v>38</v>
      </c>
      <c r="F4040">
        <v>0.95</v>
      </c>
      <c r="G4040">
        <f t="shared" si="126"/>
        <v>0.47499999999999998</v>
      </c>
      <c r="H4040">
        <f t="shared" si="127"/>
        <v>6.2271492739997908E-2</v>
      </c>
    </row>
    <row r="4041" spans="1:8" x14ac:dyDescent="0.25">
      <c r="A4041" s="1">
        <v>1999</v>
      </c>
      <c r="B4041" s="1" t="s">
        <v>99</v>
      </c>
      <c r="C4041" t="s">
        <v>51</v>
      </c>
      <c r="D4041">
        <v>3</v>
      </c>
      <c r="E4041">
        <v>38</v>
      </c>
      <c r="F4041">
        <v>1.21</v>
      </c>
      <c r="G4041">
        <f t="shared" si="126"/>
        <v>0.60499999999999998</v>
      </c>
      <c r="H4041">
        <f t="shared" si="127"/>
        <v>7.931421706883944E-2</v>
      </c>
    </row>
    <row r="4042" spans="1:8" x14ac:dyDescent="0.25">
      <c r="A4042" s="1">
        <v>1999</v>
      </c>
      <c r="B4042" s="1" t="s">
        <v>99</v>
      </c>
      <c r="C4042" t="s">
        <v>51</v>
      </c>
      <c r="D4042">
        <v>3</v>
      </c>
      <c r="E4042">
        <v>38</v>
      </c>
      <c r="F4042">
        <v>0.48</v>
      </c>
      <c r="G4042">
        <f t="shared" si="126"/>
        <v>0.24</v>
      </c>
      <c r="H4042">
        <f t="shared" si="127"/>
        <v>3.1463491068630521E-2</v>
      </c>
    </row>
    <row r="4043" spans="1:8" x14ac:dyDescent="0.25">
      <c r="A4043" s="1">
        <v>1999</v>
      </c>
      <c r="B4043" s="1" t="s">
        <v>99</v>
      </c>
      <c r="C4043" t="s">
        <v>51</v>
      </c>
      <c r="D4043">
        <v>3</v>
      </c>
      <c r="E4043">
        <v>40</v>
      </c>
      <c r="F4043">
        <v>3.83</v>
      </c>
      <c r="G4043">
        <f t="shared" si="126"/>
        <v>1.915</v>
      </c>
      <c r="H4043">
        <f t="shared" si="127"/>
        <v>0.25105243915178105</v>
      </c>
    </row>
    <row r="4044" spans="1:8" x14ac:dyDescent="0.25">
      <c r="A4044" s="1">
        <v>1999</v>
      </c>
      <c r="B4044" s="1" t="s">
        <v>99</v>
      </c>
      <c r="C4044" t="s">
        <v>51</v>
      </c>
      <c r="D4044">
        <v>3</v>
      </c>
      <c r="E4044">
        <v>40</v>
      </c>
      <c r="F4044">
        <v>1.38</v>
      </c>
      <c r="G4044">
        <f t="shared" si="126"/>
        <v>0.69</v>
      </c>
      <c r="H4044">
        <f t="shared" si="127"/>
        <v>9.0457536822312751E-2</v>
      </c>
    </row>
    <row r="4045" spans="1:8" x14ac:dyDescent="0.25">
      <c r="A4045" s="1">
        <v>1999</v>
      </c>
      <c r="B4045" s="1" t="s">
        <v>99</v>
      </c>
      <c r="C4045" t="s">
        <v>51</v>
      </c>
      <c r="D4045">
        <v>3</v>
      </c>
      <c r="E4045">
        <v>40</v>
      </c>
      <c r="F4045">
        <v>1.47</v>
      </c>
      <c r="G4045">
        <f t="shared" si="126"/>
        <v>0.73499999999999999</v>
      </c>
      <c r="H4045">
        <f t="shared" si="127"/>
        <v>9.6356941397680987E-2</v>
      </c>
    </row>
    <row r="4046" spans="1:8" x14ac:dyDescent="0.25">
      <c r="A4046" s="1">
        <v>1999</v>
      </c>
      <c r="B4046" s="1" t="s">
        <v>99</v>
      </c>
      <c r="C4046" t="s">
        <v>51</v>
      </c>
      <c r="D4046">
        <v>3</v>
      </c>
      <c r="E4046">
        <v>40</v>
      </c>
      <c r="F4046">
        <v>0.08</v>
      </c>
      <c r="G4046">
        <f t="shared" si="126"/>
        <v>0.04</v>
      </c>
      <c r="H4046">
        <f t="shared" si="127"/>
        <v>5.2439151781050871E-3</v>
      </c>
    </row>
    <row r="4047" spans="1:8" x14ac:dyDescent="0.25">
      <c r="A4047" s="1">
        <v>1999</v>
      </c>
      <c r="B4047" s="1" t="s">
        <v>99</v>
      </c>
      <c r="C4047" t="s">
        <v>51</v>
      </c>
      <c r="D4047">
        <v>3</v>
      </c>
      <c r="E4047">
        <v>40</v>
      </c>
      <c r="F4047">
        <v>0.8</v>
      </c>
      <c r="G4047">
        <f t="shared" si="126"/>
        <v>0.4</v>
      </c>
      <c r="H4047">
        <f t="shared" si="127"/>
        <v>5.243915178105088E-2</v>
      </c>
    </row>
    <row r="4048" spans="1:8" x14ac:dyDescent="0.25">
      <c r="A4048" s="1">
        <v>1999</v>
      </c>
      <c r="B4048" s="1" t="s">
        <v>99</v>
      </c>
      <c r="C4048" t="s">
        <v>51</v>
      </c>
      <c r="D4048">
        <v>3</v>
      </c>
      <c r="E4048">
        <v>40</v>
      </c>
      <c r="F4048">
        <v>0.33</v>
      </c>
      <c r="G4048">
        <f t="shared" si="126"/>
        <v>0.16500000000000001</v>
      </c>
      <c r="H4048">
        <f t="shared" si="127"/>
        <v>2.1631150109683486E-2</v>
      </c>
    </row>
    <row r="4049" spans="1:8" x14ac:dyDescent="0.25">
      <c r="A4049" s="1">
        <v>1999</v>
      </c>
      <c r="B4049" s="1" t="s">
        <v>99</v>
      </c>
      <c r="C4049" t="s">
        <v>51</v>
      </c>
      <c r="D4049">
        <v>3</v>
      </c>
      <c r="E4049">
        <v>40</v>
      </c>
      <c r="F4049">
        <v>0.81</v>
      </c>
      <c r="G4049">
        <f t="shared" si="126"/>
        <v>0.40500000000000003</v>
      </c>
      <c r="H4049">
        <f t="shared" si="127"/>
        <v>5.3094641178314014E-2</v>
      </c>
    </row>
    <row r="4050" spans="1:8" x14ac:dyDescent="0.25">
      <c r="A4050" s="1">
        <v>1999</v>
      </c>
      <c r="B4050" s="1" t="s">
        <v>99</v>
      </c>
      <c r="C4050" t="s">
        <v>51</v>
      </c>
      <c r="D4050">
        <v>3</v>
      </c>
      <c r="E4050">
        <v>40</v>
      </c>
      <c r="F4050">
        <v>0.41</v>
      </c>
      <c r="G4050">
        <f t="shared" si="126"/>
        <v>0.20499999999999999</v>
      </c>
      <c r="H4050">
        <f t="shared" si="127"/>
        <v>2.6875065287788571E-2</v>
      </c>
    </row>
    <row r="4051" spans="1:8" x14ac:dyDescent="0.25">
      <c r="A4051" s="1">
        <v>1999</v>
      </c>
      <c r="B4051" s="1" t="s">
        <v>99</v>
      </c>
      <c r="C4051" t="s">
        <v>51</v>
      </c>
      <c r="D4051">
        <v>3</v>
      </c>
      <c r="E4051">
        <v>40</v>
      </c>
      <c r="F4051">
        <v>2.41</v>
      </c>
      <c r="G4051">
        <f t="shared" si="126"/>
        <v>1.2050000000000001</v>
      </c>
      <c r="H4051">
        <f t="shared" si="127"/>
        <v>0.15797294474041576</v>
      </c>
    </row>
    <row r="4052" spans="1:8" x14ac:dyDescent="0.25">
      <c r="A4052" s="1">
        <v>1999</v>
      </c>
      <c r="B4052" s="1" t="s">
        <v>99</v>
      </c>
      <c r="C4052" t="s">
        <v>51</v>
      </c>
      <c r="D4052">
        <v>3</v>
      </c>
      <c r="E4052">
        <v>40</v>
      </c>
      <c r="F4052">
        <v>0.22</v>
      </c>
      <c r="G4052">
        <f t="shared" si="126"/>
        <v>0.11</v>
      </c>
      <c r="H4052">
        <f t="shared" si="127"/>
        <v>1.442076673978899E-2</v>
      </c>
    </row>
    <row r="4053" spans="1:8" x14ac:dyDescent="0.25">
      <c r="A4053" s="1">
        <v>1999</v>
      </c>
      <c r="B4053" s="1" t="s">
        <v>99</v>
      </c>
      <c r="C4053" t="s">
        <v>51</v>
      </c>
      <c r="D4053">
        <v>3</v>
      </c>
      <c r="E4053">
        <v>40</v>
      </c>
      <c r="F4053">
        <v>0.37</v>
      </c>
      <c r="G4053">
        <f t="shared" si="126"/>
        <v>0.185</v>
      </c>
      <c r="H4053">
        <f t="shared" si="127"/>
        <v>2.425310769873603E-2</v>
      </c>
    </row>
    <row r="4054" spans="1:8" x14ac:dyDescent="0.25">
      <c r="A4054" s="1">
        <v>1999</v>
      </c>
      <c r="B4054" s="1" t="s">
        <v>99</v>
      </c>
      <c r="C4054" t="s">
        <v>51</v>
      </c>
      <c r="D4054">
        <v>3</v>
      </c>
      <c r="E4054">
        <v>40</v>
      </c>
      <c r="F4054">
        <v>1.34</v>
      </c>
      <c r="G4054">
        <f t="shared" si="126"/>
        <v>0.67</v>
      </c>
      <c r="H4054">
        <f t="shared" si="127"/>
        <v>8.7835579233260214E-2</v>
      </c>
    </row>
    <row r="4055" spans="1:8" x14ac:dyDescent="0.25">
      <c r="A4055" s="1">
        <v>1999</v>
      </c>
      <c r="B4055" s="1" t="s">
        <v>99</v>
      </c>
      <c r="C4055" t="s">
        <v>51</v>
      </c>
      <c r="D4055">
        <v>3</v>
      </c>
      <c r="E4055">
        <v>40</v>
      </c>
      <c r="F4055">
        <v>1.75</v>
      </c>
      <c r="G4055">
        <f t="shared" si="126"/>
        <v>0.875</v>
      </c>
      <c r="H4055">
        <f t="shared" si="127"/>
        <v>0.11471064452104879</v>
      </c>
    </row>
    <row r="4056" spans="1:8" x14ac:dyDescent="0.25">
      <c r="A4056" s="1">
        <v>1999</v>
      </c>
      <c r="B4056" s="1" t="s">
        <v>99</v>
      </c>
      <c r="C4056" t="s">
        <v>51</v>
      </c>
      <c r="D4056">
        <v>3</v>
      </c>
      <c r="E4056">
        <v>40</v>
      </c>
      <c r="F4056">
        <v>1.47</v>
      </c>
      <c r="G4056">
        <f t="shared" si="126"/>
        <v>0.73499999999999999</v>
      </c>
      <c r="H4056">
        <f t="shared" si="127"/>
        <v>9.6356941397680987E-2</v>
      </c>
    </row>
    <row r="4057" spans="1:8" x14ac:dyDescent="0.25">
      <c r="A4057" s="1">
        <v>1999</v>
      </c>
      <c r="B4057" s="1" t="s">
        <v>99</v>
      </c>
      <c r="C4057" t="s">
        <v>51</v>
      </c>
      <c r="D4057">
        <v>3</v>
      </c>
      <c r="E4057">
        <v>41</v>
      </c>
      <c r="F4057">
        <v>1.19</v>
      </c>
      <c r="G4057">
        <f t="shared" si="126"/>
        <v>0.59499999999999997</v>
      </c>
      <c r="H4057">
        <f t="shared" si="127"/>
        <v>7.8003238274313172E-2</v>
      </c>
    </row>
    <row r="4058" spans="1:8" x14ac:dyDescent="0.25">
      <c r="A4058" s="1">
        <v>1999</v>
      </c>
      <c r="B4058" s="1" t="s">
        <v>99</v>
      </c>
      <c r="C4058" t="s">
        <v>51</v>
      </c>
      <c r="D4058">
        <v>3</v>
      </c>
      <c r="E4058">
        <v>41</v>
      </c>
      <c r="F4058">
        <v>2.79</v>
      </c>
      <c r="G4058">
        <f t="shared" si="126"/>
        <v>1.395</v>
      </c>
      <c r="H4058">
        <f t="shared" si="127"/>
        <v>0.18288154183641492</v>
      </c>
    </row>
    <row r="4059" spans="1:8" x14ac:dyDescent="0.25">
      <c r="A4059" s="1">
        <v>1999</v>
      </c>
      <c r="B4059" s="1" t="s">
        <v>99</v>
      </c>
      <c r="C4059" t="s">
        <v>51</v>
      </c>
      <c r="D4059">
        <v>3</v>
      </c>
      <c r="E4059">
        <v>41</v>
      </c>
      <c r="F4059">
        <v>2.64</v>
      </c>
      <c r="G4059">
        <f t="shared" si="126"/>
        <v>1.32</v>
      </c>
      <c r="H4059">
        <f t="shared" si="127"/>
        <v>0.17304920087746789</v>
      </c>
    </row>
    <row r="4060" spans="1:8" x14ac:dyDescent="0.25">
      <c r="A4060" s="1">
        <v>1999</v>
      </c>
      <c r="B4060" s="1" t="s">
        <v>99</v>
      </c>
      <c r="C4060" t="s">
        <v>51</v>
      </c>
      <c r="D4060">
        <v>3</v>
      </c>
      <c r="E4060">
        <v>47</v>
      </c>
      <c r="F4060">
        <v>2.1800000000000002</v>
      </c>
      <c r="G4060">
        <f t="shared" si="126"/>
        <v>1.0900000000000001</v>
      </c>
      <c r="H4060">
        <f t="shared" si="127"/>
        <v>0.14289668860336363</v>
      </c>
    </row>
    <row r="4061" spans="1:8" x14ac:dyDescent="0.25">
      <c r="A4061" s="1">
        <v>1999</v>
      </c>
      <c r="B4061" s="1" t="s">
        <v>99</v>
      </c>
      <c r="C4061" t="s">
        <v>51</v>
      </c>
      <c r="D4061">
        <v>3</v>
      </c>
      <c r="E4061">
        <v>47</v>
      </c>
      <c r="F4061">
        <v>2.25</v>
      </c>
      <c r="G4061">
        <f t="shared" si="126"/>
        <v>1.125</v>
      </c>
      <c r="H4061">
        <f t="shared" si="127"/>
        <v>0.14748511438420558</v>
      </c>
    </row>
    <row r="4062" spans="1:8" x14ac:dyDescent="0.25">
      <c r="A4062" s="1">
        <v>1999</v>
      </c>
      <c r="B4062" s="1" t="s">
        <v>99</v>
      </c>
      <c r="C4062" t="s">
        <v>51</v>
      </c>
      <c r="D4062">
        <v>3</v>
      </c>
      <c r="E4062">
        <v>47</v>
      </c>
      <c r="F4062">
        <v>1.67</v>
      </c>
      <c r="G4062">
        <f t="shared" si="126"/>
        <v>0.83499999999999996</v>
      </c>
      <c r="H4062">
        <f t="shared" si="127"/>
        <v>0.1094667293429437</v>
      </c>
    </row>
    <row r="4063" spans="1:8" x14ac:dyDescent="0.25">
      <c r="A4063" s="1">
        <v>1999</v>
      </c>
      <c r="B4063" s="1" t="s">
        <v>99</v>
      </c>
      <c r="C4063" t="s">
        <v>51</v>
      </c>
      <c r="D4063">
        <v>3</v>
      </c>
      <c r="E4063">
        <v>47</v>
      </c>
      <c r="F4063">
        <v>1.23</v>
      </c>
      <c r="G4063">
        <f t="shared" si="126"/>
        <v>0.61499999999999999</v>
      </c>
      <c r="H4063">
        <f t="shared" si="127"/>
        <v>8.0625195863365723E-2</v>
      </c>
    </row>
    <row r="4064" spans="1:8" x14ac:dyDescent="0.25">
      <c r="A4064" s="1">
        <v>1999</v>
      </c>
      <c r="B4064" s="1" t="s">
        <v>99</v>
      </c>
      <c r="C4064" t="s">
        <v>51</v>
      </c>
      <c r="D4064">
        <v>3</v>
      </c>
      <c r="E4064">
        <v>53</v>
      </c>
      <c r="F4064">
        <v>0.02</v>
      </c>
      <c r="G4064">
        <f t="shared" si="126"/>
        <v>0.01</v>
      </c>
      <c r="H4064">
        <f t="shared" si="127"/>
        <v>1.3109787945262718E-3</v>
      </c>
    </row>
    <row r="4065" spans="1:8" x14ac:dyDescent="0.25">
      <c r="A4065" s="1">
        <v>1999</v>
      </c>
      <c r="B4065" s="1" t="s">
        <v>99</v>
      </c>
      <c r="C4065" t="s">
        <v>51</v>
      </c>
      <c r="D4065">
        <v>3</v>
      </c>
      <c r="E4065">
        <v>53</v>
      </c>
      <c r="F4065">
        <v>0.23</v>
      </c>
      <c r="G4065">
        <f t="shared" si="126"/>
        <v>0.115</v>
      </c>
      <c r="H4065">
        <f t="shared" si="127"/>
        <v>1.5076256137052126E-2</v>
      </c>
    </row>
    <row r="4066" spans="1:8" x14ac:dyDescent="0.25">
      <c r="A4066" s="1">
        <v>1999</v>
      </c>
      <c r="B4066" s="1" t="s">
        <v>99</v>
      </c>
      <c r="C4066" t="s">
        <v>51</v>
      </c>
      <c r="D4066">
        <v>3</v>
      </c>
      <c r="E4066">
        <v>53</v>
      </c>
      <c r="F4066">
        <v>7.0000000000000007E-2</v>
      </c>
      <c r="G4066">
        <f t="shared" si="126"/>
        <v>3.5000000000000003E-2</v>
      </c>
      <c r="H4066">
        <f t="shared" si="127"/>
        <v>4.588425780841952E-3</v>
      </c>
    </row>
    <row r="4067" spans="1:8" x14ac:dyDescent="0.25">
      <c r="A4067" s="1">
        <v>1999</v>
      </c>
      <c r="B4067" s="1" t="s">
        <v>99</v>
      </c>
      <c r="C4067" t="s">
        <v>51</v>
      </c>
      <c r="D4067">
        <v>3</v>
      </c>
      <c r="E4067">
        <v>53</v>
      </c>
      <c r="F4067">
        <v>0.18</v>
      </c>
      <c r="G4067">
        <f t="shared" si="126"/>
        <v>0.09</v>
      </c>
      <c r="H4067">
        <f t="shared" si="127"/>
        <v>1.1798809150736446E-2</v>
      </c>
    </row>
    <row r="4068" spans="1:8" x14ac:dyDescent="0.25">
      <c r="A4068" s="1">
        <v>1999</v>
      </c>
      <c r="B4068" s="1" t="s">
        <v>99</v>
      </c>
      <c r="C4068" t="s">
        <v>51</v>
      </c>
      <c r="D4068">
        <v>3</v>
      </c>
      <c r="E4068">
        <v>53</v>
      </c>
      <c r="F4068">
        <v>0.05</v>
      </c>
      <c r="G4068">
        <f t="shared" si="126"/>
        <v>2.5000000000000001E-2</v>
      </c>
      <c r="H4068">
        <f t="shared" si="127"/>
        <v>3.27744698631568E-3</v>
      </c>
    </row>
    <row r="4069" spans="1:8" x14ac:dyDescent="0.25">
      <c r="A4069" s="1">
        <v>1999</v>
      </c>
      <c r="B4069" s="1" t="s">
        <v>99</v>
      </c>
      <c r="C4069" t="s">
        <v>51</v>
      </c>
      <c r="D4069">
        <v>3</v>
      </c>
      <c r="E4069">
        <v>53</v>
      </c>
      <c r="F4069">
        <v>0.01</v>
      </c>
      <c r="G4069">
        <f t="shared" si="126"/>
        <v>5.0000000000000001E-3</v>
      </c>
      <c r="H4069">
        <f t="shared" si="127"/>
        <v>6.5548939726313589E-4</v>
      </c>
    </row>
    <row r="4070" spans="1:8" x14ac:dyDescent="0.25">
      <c r="A4070" s="1">
        <v>1999</v>
      </c>
      <c r="B4070" s="1" t="s">
        <v>99</v>
      </c>
      <c r="C4070" t="s">
        <v>51</v>
      </c>
      <c r="D4070">
        <v>3</v>
      </c>
      <c r="E4070">
        <v>53</v>
      </c>
      <c r="F4070">
        <v>0.01</v>
      </c>
      <c r="G4070">
        <f t="shared" si="126"/>
        <v>5.0000000000000001E-3</v>
      </c>
      <c r="H4070">
        <f t="shared" si="127"/>
        <v>6.5548939726313589E-4</v>
      </c>
    </row>
    <row r="4071" spans="1:8" x14ac:dyDescent="0.25">
      <c r="A4071" s="1">
        <v>1999</v>
      </c>
      <c r="B4071" s="1" t="s">
        <v>99</v>
      </c>
      <c r="C4071" t="s">
        <v>51</v>
      </c>
      <c r="D4071">
        <v>3</v>
      </c>
      <c r="E4071">
        <v>54</v>
      </c>
      <c r="F4071">
        <v>7.0000000000000007E-2</v>
      </c>
      <c r="G4071">
        <f t="shared" si="126"/>
        <v>3.5000000000000003E-2</v>
      </c>
      <c r="H4071">
        <f t="shared" si="127"/>
        <v>4.588425780841952E-3</v>
      </c>
    </row>
    <row r="4072" spans="1:8" x14ac:dyDescent="0.25">
      <c r="A4072" s="1">
        <v>1999</v>
      </c>
      <c r="B4072" s="1" t="s">
        <v>99</v>
      </c>
      <c r="C4072" t="s">
        <v>51</v>
      </c>
      <c r="D4072">
        <v>3</v>
      </c>
      <c r="E4072">
        <v>54</v>
      </c>
      <c r="F4072">
        <v>0.03</v>
      </c>
      <c r="G4072">
        <f t="shared" si="126"/>
        <v>1.4999999999999999E-2</v>
      </c>
      <c r="H4072">
        <f t="shared" si="127"/>
        <v>1.9664681917894076E-3</v>
      </c>
    </row>
    <row r="4073" spans="1:8" x14ac:dyDescent="0.25">
      <c r="A4073" s="1">
        <v>1999</v>
      </c>
      <c r="B4073" s="1" t="s">
        <v>99</v>
      </c>
      <c r="C4073" t="s">
        <v>51</v>
      </c>
      <c r="D4073">
        <v>3</v>
      </c>
      <c r="E4073">
        <v>63</v>
      </c>
      <c r="F4073">
        <v>0.03</v>
      </c>
      <c r="G4073">
        <f t="shared" si="126"/>
        <v>1.4999999999999999E-2</v>
      </c>
      <c r="H4073">
        <f t="shared" si="127"/>
        <v>1.9664681917894076E-3</v>
      </c>
    </row>
    <row r="4074" spans="1:8" x14ac:dyDescent="0.25">
      <c r="A4074" s="1">
        <v>1999</v>
      </c>
      <c r="B4074" s="1" t="s">
        <v>99</v>
      </c>
      <c r="C4074" t="s">
        <v>51</v>
      </c>
      <c r="D4074">
        <v>3</v>
      </c>
      <c r="E4074">
        <v>63</v>
      </c>
      <c r="F4074">
        <v>0.01</v>
      </c>
      <c r="G4074">
        <f t="shared" si="126"/>
        <v>5.0000000000000001E-3</v>
      </c>
      <c r="H4074">
        <f t="shared" si="127"/>
        <v>6.5548939726313589E-4</v>
      </c>
    </row>
    <row r="4075" spans="1:8" x14ac:dyDescent="0.25">
      <c r="A4075" s="1">
        <v>1999</v>
      </c>
      <c r="B4075" s="1" t="s">
        <v>99</v>
      </c>
      <c r="C4075" t="s">
        <v>51</v>
      </c>
      <c r="D4075">
        <v>3</v>
      </c>
      <c r="E4075">
        <v>63</v>
      </c>
      <c r="F4075">
        <v>0.01</v>
      </c>
      <c r="G4075">
        <f t="shared" si="126"/>
        <v>5.0000000000000001E-3</v>
      </c>
      <c r="H4075">
        <f t="shared" si="127"/>
        <v>6.5548939726313589E-4</v>
      </c>
    </row>
    <row r="4076" spans="1:8" x14ac:dyDescent="0.25">
      <c r="A4076" s="1">
        <v>1999</v>
      </c>
      <c r="B4076" s="1" t="s">
        <v>99</v>
      </c>
      <c r="C4076" t="s">
        <v>51</v>
      </c>
      <c r="D4076">
        <v>3</v>
      </c>
      <c r="E4076">
        <v>63</v>
      </c>
      <c r="F4076">
        <v>0.01</v>
      </c>
      <c r="G4076">
        <f t="shared" si="126"/>
        <v>5.0000000000000001E-3</v>
      </c>
      <c r="H4076">
        <f t="shared" si="127"/>
        <v>6.5548939726313589E-4</v>
      </c>
    </row>
    <row r="4077" spans="1:8" x14ac:dyDescent="0.25">
      <c r="A4077" s="1">
        <v>1999</v>
      </c>
      <c r="B4077" s="1" t="s">
        <v>99</v>
      </c>
      <c r="C4077" t="s">
        <v>51</v>
      </c>
      <c r="D4077">
        <v>3</v>
      </c>
      <c r="E4077">
        <v>63</v>
      </c>
      <c r="F4077">
        <v>0.04</v>
      </c>
      <c r="G4077">
        <f t="shared" si="126"/>
        <v>0.02</v>
      </c>
      <c r="H4077">
        <f t="shared" si="127"/>
        <v>2.6219575890525436E-3</v>
      </c>
    </row>
    <row r="4078" spans="1:8" x14ac:dyDescent="0.25">
      <c r="A4078" s="1">
        <v>1999</v>
      </c>
      <c r="B4078" s="1" t="s">
        <v>99</v>
      </c>
      <c r="C4078" t="s">
        <v>51</v>
      </c>
      <c r="D4078">
        <v>3</v>
      </c>
      <c r="E4078">
        <v>63</v>
      </c>
      <c r="F4078">
        <v>0.02</v>
      </c>
      <c r="G4078">
        <f t="shared" si="126"/>
        <v>0.01</v>
      </c>
      <c r="H4078">
        <f t="shared" si="127"/>
        <v>1.3109787945262718E-3</v>
      </c>
    </row>
    <row r="4079" spans="1:8" x14ac:dyDescent="0.25">
      <c r="A4079" s="1">
        <v>1999</v>
      </c>
      <c r="B4079" s="1" t="s">
        <v>99</v>
      </c>
      <c r="C4079" t="s">
        <v>51</v>
      </c>
      <c r="D4079">
        <v>3</v>
      </c>
      <c r="E4079">
        <v>63</v>
      </c>
      <c r="F4079">
        <v>0.02</v>
      </c>
      <c r="G4079">
        <f t="shared" si="126"/>
        <v>0.01</v>
      </c>
      <c r="H4079">
        <f t="shared" si="127"/>
        <v>1.3109787945262718E-3</v>
      </c>
    </row>
    <row r="4080" spans="1:8" x14ac:dyDescent="0.25">
      <c r="A4080" s="1">
        <v>1999</v>
      </c>
      <c r="B4080" s="1" t="s">
        <v>99</v>
      </c>
      <c r="C4080" t="s">
        <v>51</v>
      </c>
      <c r="D4080">
        <v>3</v>
      </c>
      <c r="E4080">
        <v>63</v>
      </c>
      <c r="F4080">
        <v>0.01</v>
      </c>
      <c r="G4080">
        <f t="shared" si="126"/>
        <v>5.0000000000000001E-3</v>
      </c>
      <c r="H4080">
        <f t="shared" si="127"/>
        <v>6.5548939726313589E-4</v>
      </c>
    </row>
    <row r="4081" spans="1:8" x14ac:dyDescent="0.25">
      <c r="A4081" s="1">
        <v>1999</v>
      </c>
      <c r="B4081" s="1" t="s">
        <v>99</v>
      </c>
      <c r="C4081" t="s">
        <v>51</v>
      </c>
      <c r="D4081">
        <v>3</v>
      </c>
      <c r="E4081">
        <v>63</v>
      </c>
      <c r="F4081">
        <v>0.04</v>
      </c>
      <c r="G4081">
        <f t="shared" si="126"/>
        <v>0.02</v>
      </c>
      <c r="H4081">
        <f t="shared" si="127"/>
        <v>2.6219575890525436E-3</v>
      </c>
    </row>
    <row r="4082" spans="1:8" x14ac:dyDescent="0.25">
      <c r="A4082" s="1">
        <v>1999</v>
      </c>
      <c r="B4082" s="1" t="s">
        <v>99</v>
      </c>
      <c r="C4082" t="s">
        <v>51</v>
      </c>
      <c r="D4082">
        <v>3</v>
      </c>
      <c r="E4082">
        <v>63</v>
      </c>
      <c r="F4082">
        <v>0.02</v>
      </c>
      <c r="G4082">
        <f t="shared" si="126"/>
        <v>0.01</v>
      </c>
      <c r="H4082">
        <f t="shared" si="127"/>
        <v>1.3109787945262718E-3</v>
      </c>
    </row>
    <row r="4083" spans="1:8" x14ac:dyDescent="0.25">
      <c r="A4083" s="1">
        <v>1999</v>
      </c>
      <c r="B4083" s="1" t="s">
        <v>99</v>
      </c>
      <c r="C4083" t="s">
        <v>51</v>
      </c>
      <c r="D4083">
        <v>3</v>
      </c>
      <c r="E4083">
        <v>63</v>
      </c>
      <c r="F4083">
        <v>0.01</v>
      </c>
      <c r="G4083">
        <f t="shared" si="126"/>
        <v>5.0000000000000001E-3</v>
      </c>
      <c r="H4083">
        <f t="shared" si="127"/>
        <v>6.5548939726313589E-4</v>
      </c>
    </row>
    <row r="4084" spans="1:8" x14ac:dyDescent="0.25">
      <c r="A4084" s="1">
        <v>1999</v>
      </c>
      <c r="B4084" s="1" t="s">
        <v>99</v>
      </c>
      <c r="C4084" t="s">
        <v>51</v>
      </c>
      <c r="D4084">
        <v>3</v>
      </c>
      <c r="E4084">
        <v>63</v>
      </c>
      <c r="F4084">
        <v>0.01</v>
      </c>
      <c r="G4084">
        <f t="shared" si="126"/>
        <v>5.0000000000000001E-3</v>
      </c>
      <c r="H4084">
        <f t="shared" si="127"/>
        <v>6.5548939726313589E-4</v>
      </c>
    </row>
    <row r="4085" spans="1:8" x14ac:dyDescent="0.25">
      <c r="A4085" s="1">
        <v>1999</v>
      </c>
      <c r="B4085" s="1" t="s">
        <v>99</v>
      </c>
      <c r="C4085" t="s">
        <v>51</v>
      </c>
      <c r="D4085">
        <v>3</v>
      </c>
      <c r="E4085">
        <v>63</v>
      </c>
      <c r="F4085">
        <v>0.02</v>
      </c>
      <c r="G4085">
        <f t="shared" si="126"/>
        <v>0.01</v>
      </c>
      <c r="H4085">
        <f t="shared" si="127"/>
        <v>1.3109787945262718E-3</v>
      </c>
    </row>
    <row r="4086" spans="1:8" x14ac:dyDescent="0.25">
      <c r="A4086" s="1">
        <v>1999</v>
      </c>
      <c r="B4086" s="1" t="s">
        <v>99</v>
      </c>
      <c r="C4086" t="s">
        <v>51</v>
      </c>
      <c r="D4086">
        <v>3</v>
      </c>
      <c r="E4086">
        <v>63</v>
      </c>
      <c r="F4086">
        <v>0.01</v>
      </c>
      <c r="G4086">
        <f t="shared" si="126"/>
        <v>5.0000000000000001E-3</v>
      </c>
      <c r="H4086">
        <f t="shared" si="127"/>
        <v>6.5548939726313589E-4</v>
      </c>
    </row>
    <row r="4087" spans="1:8" x14ac:dyDescent="0.25">
      <c r="A4087" s="1">
        <v>1999</v>
      </c>
      <c r="B4087" s="1" t="s">
        <v>99</v>
      </c>
      <c r="C4087" t="s">
        <v>51</v>
      </c>
      <c r="D4087">
        <v>3</v>
      </c>
      <c r="E4087">
        <v>63</v>
      </c>
      <c r="F4087">
        <v>0.05</v>
      </c>
      <c r="G4087">
        <f t="shared" si="126"/>
        <v>2.5000000000000001E-2</v>
      </c>
      <c r="H4087">
        <f t="shared" si="127"/>
        <v>3.27744698631568E-3</v>
      </c>
    </row>
    <row r="4088" spans="1:8" x14ac:dyDescent="0.25">
      <c r="A4088" s="1">
        <v>1999</v>
      </c>
      <c r="B4088" s="1" t="s">
        <v>99</v>
      </c>
      <c r="C4088" t="s">
        <v>51</v>
      </c>
      <c r="D4088">
        <v>3</v>
      </c>
      <c r="E4088">
        <v>63</v>
      </c>
      <c r="F4088">
        <v>0.03</v>
      </c>
      <c r="G4088">
        <f t="shared" si="126"/>
        <v>1.4999999999999999E-2</v>
      </c>
      <c r="H4088">
        <f t="shared" si="127"/>
        <v>1.9664681917894076E-3</v>
      </c>
    </row>
    <row r="4089" spans="1:8" x14ac:dyDescent="0.25">
      <c r="A4089" s="1">
        <v>1999</v>
      </c>
      <c r="B4089" s="1" t="s">
        <v>99</v>
      </c>
      <c r="C4089" t="s">
        <v>51</v>
      </c>
      <c r="D4089">
        <v>3</v>
      </c>
      <c r="E4089">
        <v>63</v>
      </c>
      <c r="F4089">
        <v>0.01</v>
      </c>
      <c r="G4089">
        <f t="shared" si="126"/>
        <v>5.0000000000000001E-3</v>
      </c>
      <c r="H4089">
        <f t="shared" si="127"/>
        <v>6.5548939726313589E-4</v>
      </c>
    </row>
    <row r="4090" spans="1:8" x14ac:dyDescent="0.25">
      <c r="A4090" s="1">
        <v>1999</v>
      </c>
      <c r="B4090" s="1" t="s">
        <v>99</v>
      </c>
      <c r="C4090" t="s">
        <v>51</v>
      </c>
      <c r="D4090">
        <v>3</v>
      </c>
      <c r="E4090">
        <v>63</v>
      </c>
      <c r="F4090">
        <v>0.02</v>
      </c>
      <c r="G4090">
        <f t="shared" si="126"/>
        <v>0.01</v>
      </c>
      <c r="H4090">
        <f t="shared" si="127"/>
        <v>1.3109787945262718E-3</v>
      </c>
    </row>
    <row r="4091" spans="1:8" x14ac:dyDescent="0.25">
      <c r="A4091" s="1">
        <v>1999</v>
      </c>
      <c r="B4091" s="1" t="s">
        <v>99</v>
      </c>
      <c r="C4091" t="s">
        <v>51</v>
      </c>
      <c r="D4091">
        <v>3</v>
      </c>
      <c r="E4091">
        <v>63</v>
      </c>
      <c r="F4091">
        <v>0.01</v>
      </c>
      <c r="G4091">
        <f t="shared" si="126"/>
        <v>5.0000000000000001E-3</v>
      </c>
      <c r="H4091">
        <f t="shared" si="127"/>
        <v>6.5548939726313589E-4</v>
      </c>
    </row>
    <row r="4092" spans="1:8" x14ac:dyDescent="0.25">
      <c r="A4092" s="1">
        <v>1999</v>
      </c>
      <c r="B4092" s="1" t="s">
        <v>99</v>
      </c>
      <c r="C4092" t="s">
        <v>51</v>
      </c>
      <c r="D4092">
        <v>3</v>
      </c>
      <c r="E4092">
        <v>63</v>
      </c>
      <c r="F4092">
        <v>0.01</v>
      </c>
      <c r="G4092">
        <f t="shared" si="126"/>
        <v>5.0000000000000001E-3</v>
      </c>
      <c r="H4092">
        <f t="shared" si="127"/>
        <v>6.5548939726313589E-4</v>
      </c>
    </row>
    <row r="4093" spans="1:8" x14ac:dyDescent="0.25">
      <c r="A4093" s="1">
        <v>1999</v>
      </c>
      <c r="B4093" s="1" t="s">
        <v>99</v>
      </c>
      <c r="C4093" t="s">
        <v>51</v>
      </c>
      <c r="D4093">
        <v>3</v>
      </c>
      <c r="E4093">
        <v>63</v>
      </c>
      <c r="F4093">
        <v>0.02</v>
      </c>
      <c r="G4093">
        <f t="shared" si="126"/>
        <v>0.01</v>
      </c>
      <c r="H4093">
        <f t="shared" si="127"/>
        <v>1.3109787945262718E-3</v>
      </c>
    </row>
    <row r="4094" spans="1:8" x14ac:dyDescent="0.25">
      <c r="A4094" s="1">
        <v>1999</v>
      </c>
      <c r="B4094" s="1" t="s">
        <v>99</v>
      </c>
      <c r="C4094" t="s">
        <v>51</v>
      </c>
      <c r="D4094">
        <v>3</v>
      </c>
      <c r="E4094">
        <v>63</v>
      </c>
      <c r="F4094">
        <v>0.08</v>
      </c>
      <c r="G4094">
        <f t="shared" si="126"/>
        <v>0.04</v>
      </c>
      <c r="H4094">
        <f t="shared" si="127"/>
        <v>5.2439151781050871E-3</v>
      </c>
    </row>
    <row r="4095" spans="1:8" x14ac:dyDescent="0.25">
      <c r="A4095" s="1">
        <v>1999</v>
      </c>
      <c r="B4095" s="1" t="s">
        <v>99</v>
      </c>
      <c r="C4095" t="s">
        <v>51</v>
      </c>
      <c r="D4095">
        <v>3</v>
      </c>
      <c r="E4095">
        <v>63</v>
      </c>
      <c r="F4095">
        <v>0.02</v>
      </c>
      <c r="G4095">
        <f t="shared" si="126"/>
        <v>0.01</v>
      </c>
      <c r="H4095">
        <f t="shared" si="127"/>
        <v>1.3109787945262718E-3</v>
      </c>
    </row>
    <row r="4096" spans="1:8" x14ac:dyDescent="0.25">
      <c r="A4096" s="1">
        <v>1999</v>
      </c>
      <c r="B4096" s="1" t="s">
        <v>99</v>
      </c>
      <c r="C4096" t="s">
        <v>51</v>
      </c>
      <c r="D4096">
        <v>3</v>
      </c>
      <c r="E4096">
        <v>63</v>
      </c>
      <c r="F4096">
        <v>0.01</v>
      </c>
      <c r="G4096">
        <f t="shared" si="126"/>
        <v>5.0000000000000001E-3</v>
      </c>
      <c r="H4096">
        <f t="shared" si="127"/>
        <v>6.5548939726313589E-4</v>
      </c>
    </row>
    <row r="4097" spans="1:8" x14ac:dyDescent="0.25">
      <c r="A4097" s="1">
        <v>1999</v>
      </c>
      <c r="B4097" s="1" t="s">
        <v>99</v>
      </c>
      <c r="C4097" t="s">
        <v>51</v>
      </c>
      <c r="D4097">
        <v>3</v>
      </c>
      <c r="E4097">
        <v>63</v>
      </c>
      <c r="F4097">
        <v>0.01</v>
      </c>
      <c r="G4097">
        <f t="shared" si="126"/>
        <v>5.0000000000000001E-3</v>
      </c>
      <c r="H4097">
        <f t="shared" si="127"/>
        <v>6.5548939726313589E-4</v>
      </c>
    </row>
    <row r="4098" spans="1:8" x14ac:dyDescent="0.25">
      <c r="A4098" s="1">
        <v>1999</v>
      </c>
      <c r="B4098" s="1" t="s">
        <v>99</v>
      </c>
      <c r="C4098" t="s">
        <v>51</v>
      </c>
      <c r="D4098">
        <v>3</v>
      </c>
      <c r="E4098">
        <v>63</v>
      </c>
      <c r="F4098">
        <v>0.01</v>
      </c>
      <c r="G4098">
        <f t="shared" si="126"/>
        <v>5.0000000000000001E-3</v>
      </c>
      <c r="H4098">
        <f t="shared" si="127"/>
        <v>6.5548939726313589E-4</v>
      </c>
    </row>
    <row r="4099" spans="1:8" x14ac:dyDescent="0.25">
      <c r="A4099" s="1">
        <v>1999</v>
      </c>
      <c r="B4099" s="1" t="s">
        <v>99</v>
      </c>
      <c r="C4099" t="s">
        <v>51</v>
      </c>
      <c r="D4099">
        <v>3</v>
      </c>
      <c r="E4099">
        <v>63</v>
      </c>
      <c r="F4099">
        <v>0.01</v>
      </c>
      <c r="G4099">
        <f t="shared" ref="G4099:G4162" si="128">(F4099/0.5)/4</f>
        <v>5.0000000000000001E-3</v>
      </c>
      <c r="H4099">
        <f t="shared" ref="H4099:H4162" si="129">G4099*(12.55/95.73)</f>
        <v>6.5548939726313589E-4</v>
      </c>
    </row>
    <row r="4100" spans="1:8" x14ac:dyDescent="0.25">
      <c r="A4100" s="1">
        <v>1999</v>
      </c>
      <c r="B4100" s="1" t="s">
        <v>99</v>
      </c>
      <c r="C4100" t="s">
        <v>51</v>
      </c>
      <c r="D4100">
        <v>3</v>
      </c>
      <c r="E4100">
        <v>63</v>
      </c>
      <c r="F4100">
        <v>0.01</v>
      </c>
      <c r="G4100">
        <f t="shared" si="128"/>
        <v>5.0000000000000001E-3</v>
      </c>
      <c r="H4100">
        <f t="shared" si="129"/>
        <v>6.5548939726313589E-4</v>
      </c>
    </row>
    <row r="4101" spans="1:8" x14ac:dyDescent="0.25">
      <c r="A4101" s="1">
        <v>1999</v>
      </c>
      <c r="B4101" s="1" t="s">
        <v>99</v>
      </c>
      <c r="C4101" t="s">
        <v>51</v>
      </c>
      <c r="D4101">
        <v>3</v>
      </c>
      <c r="E4101">
        <v>63</v>
      </c>
      <c r="F4101">
        <v>0.03</v>
      </c>
      <c r="G4101">
        <f t="shared" si="128"/>
        <v>1.4999999999999999E-2</v>
      </c>
      <c r="H4101">
        <f t="shared" si="129"/>
        <v>1.9664681917894076E-3</v>
      </c>
    </row>
    <row r="4102" spans="1:8" x14ac:dyDescent="0.25">
      <c r="A4102" s="1">
        <v>1999</v>
      </c>
      <c r="B4102" s="1" t="s">
        <v>99</v>
      </c>
      <c r="C4102" t="s">
        <v>51</v>
      </c>
      <c r="D4102">
        <v>3</v>
      </c>
      <c r="E4102">
        <v>63</v>
      </c>
      <c r="F4102">
        <v>0.14000000000000001</v>
      </c>
      <c r="G4102">
        <f t="shared" si="128"/>
        <v>7.0000000000000007E-2</v>
      </c>
      <c r="H4102">
        <f t="shared" si="129"/>
        <v>9.176851561683904E-3</v>
      </c>
    </row>
    <row r="4103" spans="1:8" x14ac:dyDescent="0.25">
      <c r="A4103" s="1">
        <v>1999</v>
      </c>
      <c r="B4103" s="1" t="s">
        <v>99</v>
      </c>
      <c r="C4103" t="s">
        <v>51</v>
      </c>
      <c r="D4103">
        <v>3</v>
      </c>
      <c r="E4103">
        <v>63</v>
      </c>
      <c r="F4103">
        <v>0.05</v>
      </c>
      <c r="G4103">
        <f t="shared" si="128"/>
        <v>2.5000000000000001E-2</v>
      </c>
      <c r="H4103">
        <f t="shared" si="129"/>
        <v>3.27744698631568E-3</v>
      </c>
    </row>
    <row r="4104" spans="1:8" x14ac:dyDescent="0.25">
      <c r="A4104" s="1">
        <v>1999</v>
      </c>
      <c r="B4104" s="1" t="s">
        <v>99</v>
      </c>
      <c r="C4104" t="s">
        <v>51</v>
      </c>
      <c r="D4104">
        <v>3</v>
      </c>
      <c r="E4104">
        <v>63</v>
      </c>
      <c r="F4104">
        <v>0.02</v>
      </c>
      <c r="G4104">
        <f t="shared" si="128"/>
        <v>0.01</v>
      </c>
      <c r="H4104">
        <f t="shared" si="129"/>
        <v>1.3109787945262718E-3</v>
      </c>
    </row>
    <row r="4105" spans="1:8" x14ac:dyDescent="0.25">
      <c r="A4105" s="1">
        <v>1999</v>
      </c>
      <c r="B4105" s="1" t="s">
        <v>99</v>
      </c>
      <c r="C4105" t="s">
        <v>51</v>
      </c>
      <c r="D4105">
        <v>3</v>
      </c>
      <c r="E4105">
        <v>63</v>
      </c>
      <c r="F4105">
        <v>0.06</v>
      </c>
      <c r="G4105">
        <f t="shared" si="128"/>
        <v>0.03</v>
      </c>
      <c r="H4105">
        <f t="shared" si="129"/>
        <v>3.9329363835788151E-3</v>
      </c>
    </row>
    <row r="4106" spans="1:8" x14ac:dyDescent="0.25">
      <c r="A4106" s="1">
        <v>1999</v>
      </c>
      <c r="B4106" s="1" t="s">
        <v>99</v>
      </c>
      <c r="C4106" t="s">
        <v>51</v>
      </c>
      <c r="D4106">
        <v>3</v>
      </c>
      <c r="E4106">
        <v>63</v>
      </c>
      <c r="F4106">
        <v>0.09</v>
      </c>
      <c r="G4106">
        <f t="shared" si="128"/>
        <v>4.4999999999999998E-2</v>
      </c>
      <c r="H4106">
        <f t="shared" si="129"/>
        <v>5.8994045753682231E-3</v>
      </c>
    </row>
    <row r="4107" spans="1:8" x14ac:dyDescent="0.25">
      <c r="A4107" s="1">
        <v>1999</v>
      </c>
      <c r="B4107" s="1" t="s">
        <v>99</v>
      </c>
      <c r="C4107" t="s">
        <v>51</v>
      </c>
      <c r="D4107">
        <v>3</v>
      </c>
      <c r="E4107">
        <v>63</v>
      </c>
      <c r="F4107">
        <v>0.01</v>
      </c>
      <c r="G4107">
        <f t="shared" si="128"/>
        <v>5.0000000000000001E-3</v>
      </c>
      <c r="H4107">
        <f t="shared" si="129"/>
        <v>6.5548939726313589E-4</v>
      </c>
    </row>
    <row r="4108" spans="1:8" x14ac:dyDescent="0.25">
      <c r="A4108" s="1">
        <v>1999</v>
      </c>
      <c r="B4108" s="1" t="s">
        <v>99</v>
      </c>
      <c r="C4108" t="s">
        <v>51</v>
      </c>
      <c r="D4108">
        <v>3</v>
      </c>
      <c r="E4108">
        <v>79</v>
      </c>
      <c r="F4108">
        <v>0.88</v>
      </c>
      <c r="G4108">
        <f t="shared" si="128"/>
        <v>0.44</v>
      </c>
      <c r="H4108">
        <f t="shared" si="129"/>
        <v>5.7683066959155961E-2</v>
      </c>
    </row>
    <row r="4109" spans="1:8" x14ac:dyDescent="0.25">
      <c r="A4109" s="1">
        <v>1999</v>
      </c>
      <c r="B4109" s="1" t="s">
        <v>99</v>
      </c>
      <c r="C4109" t="s">
        <v>51</v>
      </c>
      <c r="D4109">
        <v>3</v>
      </c>
      <c r="E4109">
        <v>79</v>
      </c>
      <c r="F4109">
        <v>0.45</v>
      </c>
      <c r="G4109">
        <f t="shared" si="128"/>
        <v>0.22500000000000001</v>
      </c>
      <c r="H4109">
        <f t="shared" si="129"/>
        <v>2.9497022876841118E-2</v>
      </c>
    </row>
    <row r="4110" spans="1:8" x14ac:dyDescent="0.25">
      <c r="A4110" s="1">
        <v>1999</v>
      </c>
      <c r="B4110" s="1" t="s">
        <v>99</v>
      </c>
      <c r="C4110" t="s">
        <v>51</v>
      </c>
      <c r="D4110">
        <v>3</v>
      </c>
      <c r="E4110">
        <v>79</v>
      </c>
      <c r="F4110">
        <v>0.05</v>
      </c>
      <c r="G4110">
        <f t="shared" si="128"/>
        <v>2.5000000000000001E-2</v>
      </c>
      <c r="H4110">
        <f t="shared" si="129"/>
        <v>3.27744698631568E-3</v>
      </c>
    </row>
    <row r="4111" spans="1:8" x14ac:dyDescent="0.25">
      <c r="A4111" s="1">
        <v>1999</v>
      </c>
      <c r="B4111" s="1" t="s">
        <v>99</v>
      </c>
      <c r="C4111" t="s">
        <v>51</v>
      </c>
      <c r="D4111">
        <v>3</v>
      </c>
      <c r="E4111">
        <v>79</v>
      </c>
      <c r="F4111">
        <v>7.0000000000000007E-2</v>
      </c>
      <c r="G4111">
        <f t="shared" si="128"/>
        <v>3.5000000000000003E-2</v>
      </c>
      <c r="H4111">
        <f t="shared" si="129"/>
        <v>4.588425780841952E-3</v>
      </c>
    </row>
    <row r="4112" spans="1:8" x14ac:dyDescent="0.25">
      <c r="A4112" s="1">
        <v>1999</v>
      </c>
      <c r="B4112" s="1" t="s">
        <v>99</v>
      </c>
      <c r="C4112" t="s">
        <v>51</v>
      </c>
      <c r="D4112">
        <v>3</v>
      </c>
      <c r="E4112">
        <v>79</v>
      </c>
      <c r="F4112">
        <v>0.03</v>
      </c>
      <c r="G4112">
        <f t="shared" si="128"/>
        <v>1.4999999999999999E-2</v>
      </c>
      <c r="H4112">
        <f t="shared" si="129"/>
        <v>1.9664681917894076E-3</v>
      </c>
    </row>
    <row r="4113" spans="1:8" x14ac:dyDescent="0.25">
      <c r="A4113" s="1">
        <v>1999</v>
      </c>
      <c r="B4113" s="1" t="s">
        <v>99</v>
      </c>
      <c r="C4113" t="s">
        <v>51</v>
      </c>
      <c r="D4113">
        <v>3</v>
      </c>
      <c r="E4113">
        <v>79</v>
      </c>
      <c r="F4113">
        <v>0.96</v>
      </c>
      <c r="G4113">
        <f t="shared" si="128"/>
        <v>0.48</v>
      </c>
      <c r="H4113">
        <f t="shared" si="129"/>
        <v>6.2926982137261042E-2</v>
      </c>
    </row>
    <row r="4114" spans="1:8" x14ac:dyDescent="0.25">
      <c r="A4114" s="1">
        <v>1999</v>
      </c>
      <c r="B4114" s="1" t="s">
        <v>99</v>
      </c>
      <c r="C4114" t="s">
        <v>51</v>
      </c>
      <c r="D4114">
        <v>3</v>
      </c>
      <c r="E4114">
        <v>79</v>
      </c>
      <c r="F4114">
        <v>0.26</v>
      </c>
      <c r="G4114">
        <f t="shared" si="128"/>
        <v>0.13</v>
      </c>
      <c r="H4114">
        <f t="shared" si="129"/>
        <v>1.7042724328841536E-2</v>
      </c>
    </row>
    <row r="4115" spans="1:8" x14ac:dyDescent="0.25">
      <c r="A4115" s="1">
        <v>1999</v>
      </c>
      <c r="B4115" s="1" t="s">
        <v>99</v>
      </c>
      <c r="C4115" t="s">
        <v>51</v>
      </c>
      <c r="D4115">
        <v>3</v>
      </c>
      <c r="E4115">
        <v>79</v>
      </c>
      <c r="F4115">
        <v>0.01</v>
      </c>
      <c r="G4115">
        <f t="shared" si="128"/>
        <v>5.0000000000000001E-3</v>
      </c>
      <c r="H4115">
        <f t="shared" si="129"/>
        <v>6.5548939726313589E-4</v>
      </c>
    </row>
    <row r="4116" spans="1:8" x14ac:dyDescent="0.25">
      <c r="A4116" s="1">
        <v>1999</v>
      </c>
      <c r="B4116" s="1" t="s">
        <v>99</v>
      </c>
      <c r="C4116" t="s">
        <v>51</v>
      </c>
      <c r="D4116">
        <v>3</v>
      </c>
      <c r="E4116">
        <v>79</v>
      </c>
      <c r="F4116">
        <v>0.11</v>
      </c>
      <c r="G4116">
        <f t="shared" si="128"/>
        <v>5.5E-2</v>
      </c>
      <c r="H4116">
        <f t="shared" si="129"/>
        <v>7.2103833698944951E-3</v>
      </c>
    </row>
    <row r="4117" spans="1:8" x14ac:dyDescent="0.25">
      <c r="A4117" s="1">
        <v>1999</v>
      </c>
      <c r="B4117" s="1" t="s">
        <v>99</v>
      </c>
      <c r="C4117" t="s">
        <v>51</v>
      </c>
      <c r="D4117">
        <v>3</v>
      </c>
      <c r="E4117">
        <v>79</v>
      </c>
      <c r="F4117">
        <v>0.61</v>
      </c>
      <c r="G4117">
        <f t="shared" si="128"/>
        <v>0.30499999999999999</v>
      </c>
      <c r="H4117">
        <f t="shared" si="129"/>
        <v>3.9984853233051294E-2</v>
      </c>
    </row>
    <row r="4118" spans="1:8" x14ac:dyDescent="0.25">
      <c r="A4118" s="1">
        <v>1999</v>
      </c>
      <c r="B4118" s="1" t="s">
        <v>99</v>
      </c>
      <c r="C4118" t="s">
        <v>51</v>
      </c>
      <c r="D4118">
        <v>3</v>
      </c>
      <c r="E4118">
        <v>79</v>
      </c>
      <c r="F4118">
        <v>0.02</v>
      </c>
      <c r="G4118">
        <f t="shared" si="128"/>
        <v>0.01</v>
      </c>
      <c r="H4118">
        <f t="shared" si="129"/>
        <v>1.3109787945262718E-3</v>
      </c>
    </row>
    <row r="4119" spans="1:8" x14ac:dyDescent="0.25">
      <c r="A4119" s="1">
        <v>1999</v>
      </c>
      <c r="B4119" s="1" t="s">
        <v>99</v>
      </c>
      <c r="C4119" t="s">
        <v>51</v>
      </c>
      <c r="D4119">
        <v>3</v>
      </c>
      <c r="E4119">
        <v>79</v>
      </c>
      <c r="F4119">
        <v>0.01</v>
      </c>
      <c r="G4119">
        <f t="shared" si="128"/>
        <v>5.0000000000000001E-3</v>
      </c>
      <c r="H4119">
        <f t="shared" si="129"/>
        <v>6.5548939726313589E-4</v>
      </c>
    </row>
    <row r="4120" spans="1:8" x14ac:dyDescent="0.25">
      <c r="A4120" s="1">
        <v>1999</v>
      </c>
      <c r="B4120" s="1" t="s">
        <v>99</v>
      </c>
      <c r="C4120" t="s">
        <v>51</v>
      </c>
      <c r="D4120">
        <v>3</v>
      </c>
      <c r="E4120">
        <v>79</v>
      </c>
      <c r="F4120">
        <v>0.01</v>
      </c>
      <c r="G4120">
        <f t="shared" si="128"/>
        <v>5.0000000000000001E-3</v>
      </c>
      <c r="H4120">
        <f t="shared" si="129"/>
        <v>6.5548939726313589E-4</v>
      </c>
    </row>
    <row r="4121" spans="1:8" x14ac:dyDescent="0.25">
      <c r="A4121" s="1">
        <v>1999</v>
      </c>
      <c r="B4121" s="1" t="s">
        <v>99</v>
      </c>
      <c r="C4121" t="s">
        <v>51</v>
      </c>
      <c r="D4121">
        <v>3</v>
      </c>
      <c r="E4121">
        <v>79</v>
      </c>
      <c r="F4121">
        <v>0.42</v>
      </c>
      <c r="G4121">
        <f t="shared" si="128"/>
        <v>0.21</v>
      </c>
      <c r="H4121">
        <f t="shared" si="129"/>
        <v>2.7530554685051709E-2</v>
      </c>
    </row>
    <row r="4122" spans="1:8" x14ac:dyDescent="0.25">
      <c r="A4122" s="1">
        <v>1999</v>
      </c>
      <c r="B4122" s="1" t="s">
        <v>99</v>
      </c>
      <c r="C4122" t="s">
        <v>51</v>
      </c>
      <c r="D4122">
        <v>3</v>
      </c>
      <c r="E4122">
        <v>79</v>
      </c>
      <c r="F4122">
        <v>0.15</v>
      </c>
      <c r="G4122">
        <f t="shared" si="128"/>
        <v>7.4999999999999997E-2</v>
      </c>
      <c r="H4122">
        <f t="shared" si="129"/>
        <v>9.8323409589470383E-3</v>
      </c>
    </row>
    <row r="4123" spans="1:8" x14ac:dyDescent="0.25">
      <c r="A4123" s="1">
        <v>1999</v>
      </c>
      <c r="B4123" s="1" t="s">
        <v>99</v>
      </c>
      <c r="C4123" t="s">
        <v>51</v>
      </c>
      <c r="D4123">
        <v>3</v>
      </c>
      <c r="E4123">
        <v>79</v>
      </c>
      <c r="F4123">
        <v>0.02</v>
      </c>
      <c r="G4123">
        <f t="shared" si="128"/>
        <v>0.01</v>
      </c>
      <c r="H4123">
        <f t="shared" si="129"/>
        <v>1.3109787945262718E-3</v>
      </c>
    </row>
    <row r="4124" spans="1:8" x14ac:dyDescent="0.25">
      <c r="A4124" s="1">
        <v>1999</v>
      </c>
      <c r="B4124" s="1" t="s">
        <v>99</v>
      </c>
      <c r="C4124" t="s">
        <v>51</v>
      </c>
      <c r="D4124">
        <v>3</v>
      </c>
      <c r="E4124">
        <v>79</v>
      </c>
      <c r="F4124">
        <v>0.09</v>
      </c>
      <c r="G4124">
        <f t="shared" si="128"/>
        <v>4.4999999999999998E-2</v>
      </c>
      <c r="H4124">
        <f t="shared" si="129"/>
        <v>5.8994045753682231E-3</v>
      </c>
    </row>
    <row r="4125" spans="1:8" x14ac:dyDescent="0.25">
      <c r="A4125" s="1">
        <v>1999</v>
      </c>
      <c r="B4125" s="1" t="s">
        <v>99</v>
      </c>
      <c r="C4125" t="s">
        <v>51</v>
      </c>
      <c r="D4125">
        <v>3</v>
      </c>
      <c r="E4125">
        <v>79</v>
      </c>
      <c r="F4125">
        <v>0.41</v>
      </c>
      <c r="G4125">
        <f t="shared" si="128"/>
        <v>0.20499999999999999</v>
      </c>
      <c r="H4125">
        <f t="shared" si="129"/>
        <v>2.6875065287788571E-2</v>
      </c>
    </row>
    <row r="4126" spans="1:8" x14ac:dyDescent="0.25">
      <c r="A4126" s="1">
        <v>1999</v>
      </c>
      <c r="B4126" s="1" t="s">
        <v>99</v>
      </c>
      <c r="C4126" t="s">
        <v>51</v>
      </c>
      <c r="D4126">
        <v>3</v>
      </c>
      <c r="E4126">
        <v>79</v>
      </c>
      <c r="F4126">
        <v>0.05</v>
      </c>
      <c r="G4126">
        <f t="shared" si="128"/>
        <v>2.5000000000000001E-2</v>
      </c>
      <c r="H4126">
        <f t="shared" si="129"/>
        <v>3.27744698631568E-3</v>
      </c>
    </row>
    <row r="4127" spans="1:8" x14ac:dyDescent="0.25">
      <c r="A4127" s="1">
        <v>1999</v>
      </c>
      <c r="B4127" s="1" t="s">
        <v>99</v>
      </c>
      <c r="C4127" t="s">
        <v>51</v>
      </c>
      <c r="D4127">
        <v>3</v>
      </c>
      <c r="E4127">
        <v>79</v>
      </c>
      <c r="F4127">
        <v>0.16</v>
      </c>
      <c r="G4127">
        <f t="shared" si="128"/>
        <v>0.08</v>
      </c>
      <c r="H4127">
        <f t="shared" si="129"/>
        <v>1.0487830356210174E-2</v>
      </c>
    </row>
    <row r="4128" spans="1:8" x14ac:dyDescent="0.25">
      <c r="A4128" s="1">
        <v>1999</v>
      </c>
      <c r="B4128" s="1" t="s">
        <v>99</v>
      </c>
      <c r="C4128" t="s">
        <v>51</v>
      </c>
      <c r="D4128">
        <v>3</v>
      </c>
      <c r="E4128">
        <v>79</v>
      </c>
      <c r="F4128">
        <v>0.01</v>
      </c>
      <c r="G4128">
        <f t="shared" si="128"/>
        <v>5.0000000000000001E-3</v>
      </c>
      <c r="H4128">
        <f t="shared" si="129"/>
        <v>6.5548939726313589E-4</v>
      </c>
    </row>
    <row r="4129" spans="1:8" x14ac:dyDescent="0.25">
      <c r="A4129" s="1">
        <v>1999</v>
      </c>
      <c r="B4129" s="1" t="s">
        <v>99</v>
      </c>
      <c r="C4129" t="s">
        <v>51</v>
      </c>
      <c r="D4129">
        <v>3</v>
      </c>
      <c r="E4129">
        <v>79</v>
      </c>
      <c r="F4129">
        <v>0.01</v>
      </c>
      <c r="G4129">
        <f t="shared" si="128"/>
        <v>5.0000000000000001E-3</v>
      </c>
      <c r="H4129">
        <f t="shared" si="129"/>
        <v>6.5548939726313589E-4</v>
      </c>
    </row>
    <row r="4130" spans="1:8" x14ac:dyDescent="0.25">
      <c r="A4130" s="1">
        <v>1999</v>
      </c>
      <c r="B4130" s="1" t="s">
        <v>99</v>
      </c>
      <c r="C4130" t="s">
        <v>51</v>
      </c>
      <c r="D4130">
        <v>3</v>
      </c>
      <c r="E4130">
        <v>79</v>
      </c>
      <c r="F4130">
        <v>0.21</v>
      </c>
      <c r="G4130">
        <f t="shared" si="128"/>
        <v>0.105</v>
      </c>
      <c r="H4130">
        <f t="shared" si="129"/>
        <v>1.3765277342525854E-2</v>
      </c>
    </row>
    <row r="4131" spans="1:8" x14ac:dyDescent="0.25">
      <c r="A4131" s="1">
        <v>1999</v>
      </c>
      <c r="B4131" s="1" t="s">
        <v>99</v>
      </c>
      <c r="C4131" t="s">
        <v>51</v>
      </c>
      <c r="D4131">
        <v>3</v>
      </c>
      <c r="E4131">
        <v>79</v>
      </c>
      <c r="F4131">
        <v>0.01</v>
      </c>
      <c r="G4131">
        <f t="shared" si="128"/>
        <v>5.0000000000000001E-3</v>
      </c>
      <c r="H4131">
        <f t="shared" si="129"/>
        <v>6.5548939726313589E-4</v>
      </c>
    </row>
    <row r="4132" spans="1:8" x14ac:dyDescent="0.25">
      <c r="A4132" s="1">
        <v>1999</v>
      </c>
      <c r="B4132" s="1" t="s">
        <v>99</v>
      </c>
      <c r="C4132" t="s">
        <v>51</v>
      </c>
      <c r="D4132">
        <v>3</v>
      </c>
      <c r="E4132">
        <v>79</v>
      </c>
      <c r="F4132">
        <v>0.05</v>
      </c>
      <c r="G4132">
        <f t="shared" si="128"/>
        <v>2.5000000000000001E-2</v>
      </c>
      <c r="H4132">
        <f t="shared" si="129"/>
        <v>3.27744698631568E-3</v>
      </c>
    </row>
    <row r="4133" spans="1:8" x14ac:dyDescent="0.25">
      <c r="A4133" s="1">
        <v>1999</v>
      </c>
      <c r="B4133" s="1" t="s">
        <v>99</v>
      </c>
      <c r="C4133" t="s">
        <v>51</v>
      </c>
      <c r="D4133">
        <v>3</v>
      </c>
      <c r="E4133">
        <v>79</v>
      </c>
      <c r="F4133">
        <v>0.01</v>
      </c>
      <c r="G4133">
        <f t="shared" si="128"/>
        <v>5.0000000000000001E-3</v>
      </c>
      <c r="H4133">
        <f t="shared" si="129"/>
        <v>6.5548939726313589E-4</v>
      </c>
    </row>
    <row r="4134" spans="1:8" x14ac:dyDescent="0.25">
      <c r="A4134" s="1">
        <v>1999</v>
      </c>
      <c r="B4134" s="1" t="s">
        <v>99</v>
      </c>
      <c r="C4134" t="s">
        <v>51</v>
      </c>
      <c r="D4134">
        <v>3</v>
      </c>
      <c r="E4134">
        <v>79</v>
      </c>
      <c r="F4134">
        <v>0.28999999999999998</v>
      </c>
      <c r="G4134">
        <f t="shared" si="128"/>
        <v>0.14499999999999999</v>
      </c>
      <c r="H4134">
        <f t="shared" si="129"/>
        <v>1.9009192520630942E-2</v>
      </c>
    </row>
    <row r="4135" spans="1:8" x14ac:dyDescent="0.25">
      <c r="A4135" s="1">
        <v>1999</v>
      </c>
      <c r="B4135" s="1" t="s">
        <v>99</v>
      </c>
      <c r="C4135" t="s">
        <v>51</v>
      </c>
      <c r="D4135">
        <v>3</v>
      </c>
      <c r="E4135">
        <v>79</v>
      </c>
      <c r="F4135">
        <v>0.51</v>
      </c>
      <c r="G4135">
        <f t="shared" si="128"/>
        <v>0.255</v>
      </c>
      <c r="H4135">
        <f t="shared" si="129"/>
        <v>3.3429959260419931E-2</v>
      </c>
    </row>
    <row r="4136" spans="1:8" x14ac:dyDescent="0.25">
      <c r="A4136" s="1">
        <v>1999</v>
      </c>
      <c r="B4136" s="1" t="s">
        <v>99</v>
      </c>
      <c r="C4136" t="s">
        <v>51</v>
      </c>
      <c r="D4136">
        <v>3</v>
      </c>
      <c r="E4136">
        <v>79</v>
      </c>
      <c r="F4136">
        <v>0.01</v>
      </c>
      <c r="G4136">
        <f t="shared" si="128"/>
        <v>5.0000000000000001E-3</v>
      </c>
      <c r="H4136">
        <f t="shared" si="129"/>
        <v>6.5548939726313589E-4</v>
      </c>
    </row>
    <row r="4137" spans="1:8" x14ac:dyDescent="0.25">
      <c r="A4137" s="1">
        <v>1999</v>
      </c>
      <c r="B4137" s="1" t="s">
        <v>99</v>
      </c>
      <c r="C4137" t="s">
        <v>51</v>
      </c>
      <c r="D4137">
        <v>3</v>
      </c>
      <c r="E4137">
        <v>79</v>
      </c>
      <c r="F4137">
        <v>0.01</v>
      </c>
      <c r="G4137">
        <f t="shared" si="128"/>
        <v>5.0000000000000001E-3</v>
      </c>
      <c r="H4137">
        <f t="shared" si="129"/>
        <v>6.5548939726313589E-4</v>
      </c>
    </row>
    <row r="4138" spans="1:8" x14ac:dyDescent="0.25">
      <c r="A4138" s="1">
        <v>1999</v>
      </c>
      <c r="B4138" s="1" t="s">
        <v>99</v>
      </c>
      <c r="C4138" t="s">
        <v>51</v>
      </c>
      <c r="D4138">
        <v>3</v>
      </c>
      <c r="E4138">
        <v>79</v>
      </c>
      <c r="F4138">
        <v>0.37</v>
      </c>
      <c r="G4138">
        <f t="shared" si="128"/>
        <v>0.185</v>
      </c>
      <c r="H4138">
        <f t="shared" si="129"/>
        <v>2.425310769873603E-2</v>
      </c>
    </row>
    <row r="4139" spans="1:8" x14ac:dyDescent="0.25">
      <c r="A4139" s="1">
        <v>1999</v>
      </c>
      <c r="B4139" s="1" t="s">
        <v>99</v>
      </c>
      <c r="C4139" t="s">
        <v>51</v>
      </c>
      <c r="D4139">
        <v>3</v>
      </c>
      <c r="E4139">
        <v>79</v>
      </c>
      <c r="F4139">
        <v>0.03</v>
      </c>
      <c r="G4139">
        <f t="shared" si="128"/>
        <v>1.4999999999999999E-2</v>
      </c>
      <c r="H4139">
        <f t="shared" si="129"/>
        <v>1.9664681917894076E-3</v>
      </c>
    </row>
    <row r="4140" spans="1:8" x14ac:dyDescent="0.25">
      <c r="A4140" s="1">
        <v>1999</v>
      </c>
      <c r="B4140" s="1" t="s">
        <v>99</v>
      </c>
      <c r="C4140" t="s">
        <v>51</v>
      </c>
      <c r="D4140">
        <v>3</v>
      </c>
      <c r="E4140">
        <v>79</v>
      </c>
      <c r="F4140">
        <v>0.22</v>
      </c>
      <c r="G4140">
        <f t="shared" si="128"/>
        <v>0.11</v>
      </c>
      <c r="H4140">
        <f t="shared" si="129"/>
        <v>1.442076673978899E-2</v>
      </c>
    </row>
    <row r="4141" spans="1:8" x14ac:dyDescent="0.25">
      <c r="A4141" s="1">
        <v>1999</v>
      </c>
      <c r="B4141" s="1" t="s">
        <v>99</v>
      </c>
      <c r="C4141" t="s">
        <v>51</v>
      </c>
      <c r="D4141">
        <v>3</v>
      </c>
      <c r="E4141">
        <v>79</v>
      </c>
      <c r="F4141">
        <v>0.06</v>
      </c>
      <c r="G4141">
        <f t="shared" si="128"/>
        <v>0.03</v>
      </c>
      <c r="H4141">
        <f t="shared" si="129"/>
        <v>3.9329363835788151E-3</v>
      </c>
    </row>
    <row r="4142" spans="1:8" x14ac:dyDescent="0.25">
      <c r="A4142" s="1">
        <v>1999</v>
      </c>
      <c r="B4142" s="1" t="s">
        <v>99</v>
      </c>
      <c r="C4142" t="s">
        <v>51</v>
      </c>
      <c r="D4142">
        <v>3</v>
      </c>
      <c r="E4142">
        <v>79</v>
      </c>
      <c r="F4142">
        <v>0.04</v>
      </c>
      <c r="G4142">
        <f t="shared" si="128"/>
        <v>0.02</v>
      </c>
      <c r="H4142">
        <f t="shared" si="129"/>
        <v>2.6219575890525436E-3</v>
      </c>
    </row>
    <row r="4143" spans="1:8" x14ac:dyDescent="0.25">
      <c r="A4143" s="1">
        <v>1999</v>
      </c>
      <c r="B4143" s="1" t="s">
        <v>99</v>
      </c>
      <c r="C4143" t="s">
        <v>51</v>
      </c>
      <c r="D4143">
        <v>3</v>
      </c>
      <c r="E4143">
        <v>79</v>
      </c>
      <c r="F4143">
        <v>0.04</v>
      </c>
      <c r="G4143">
        <f t="shared" si="128"/>
        <v>0.02</v>
      </c>
      <c r="H4143">
        <f t="shared" si="129"/>
        <v>2.6219575890525436E-3</v>
      </c>
    </row>
    <row r="4144" spans="1:8" x14ac:dyDescent="0.25">
      <c r="A4144" s="1">
        <v>1999</v>
      </c>
      <c r="B4144" s="1" t="s">
        <v>99</v>
      </c>
      <c r="C4144" t="s">
        <v>51</v>
      </c>
      <c r="D4144">
        <v>3</v>
      </c>
      <c r="E4144">
        <v>79</v>
      </c>
      <c r="F4144">
        <v>0.34</v>
      </c>
      <c r="G4144">
        <f t="shared" si="128"/>
        <v>0.17</v>
      </c>
      <c r="H4144">
        <f t="shared" si="129"/>
        <v>2.2286639506946624E-2</v>
      </c>
    </row>
    <row r="4145" spans="1:8" x14ac:dyDescent="0.25">
      <c r="A4145" s="1">
        <v>1999</v>
      </c>
      <c r="B4145" s="1" t="s">
        <v>99</v>
      </c>
      <c r="C4145" t="s">
        <v>51</v>
      </c>
      <c r="D4145">
        <v>3</v>
      </c>
      <c r="E4145">
        <v>79</v>
      </c>
      <c r="F4145">
        <v>0.43</v>
      </c>
      <c r="G4145">
        <f t="shared" si="128"/>
        <v>0.215</v>
      </c>
      <c r="H4145">
        <f t="shared" si="129"/>
        <v>2.8186044082314846E-2</v>
      </c>
    </row>
    <row r="4146" spans="1:8" x14ac:dyDescent="0.25">
      <c r="A4146" s="1">
        <v>1999</v>
      </c>
      <c r="B4146" s="1" t="s">
        <v>99</v>
      </c>
      <c r="C4146" t="s">
        <v>51</v>
      </c>
      <c r="D4146">
        <v>3</v>
      </c>
      <c r="E4146">
        <v>79</v>
      </c>
      <c r="F4146">
        <v>0.05</v>
      </c>
      <c r="G4146">
        <f t="shared" si="128"/>
        <v>2.5000000000000001E-2</v>
      </c>
      <c r="H4146">
        <f t="shared" si="129"/>
        <v>3.27744698631568E-3</v>
      </c>
    </row>
    <row r="4147" spans="1:8" x14ac:dyDescent="0.25">
      <c r="A4147" s="1">
        <v>1999</v>
      </c>
      <c r="B4147" s="1" t="s">
        <v>99</v>
      </c>
      <c r="C4147" t="s">
        <v>51</v>
      </c>
      <c r="D4147">
        <v>3</v>
      </c>
      <c r="E4147">
        <v>79</v>
      </c>
      <c r="F4147">
        <v>0.05</v>
      </c>
      <c r="G4147">
        <f t="shared" si="128"/>
        <v>2.5000000000000001E-2</v>
      </c>
      <c r="H4147">
        <f t="shared" si="129"/>
        <v>3.27744698631568E-3</v>
      </c>
    </row>
    <row r="4148" spans="1:8" x14ac:dyDescent="0.25">
      <c r="A4148" s="1">
        <v>1999</v>
      </c>
      <c r="B4148" s="1" t="s">
        <v>99</v>
      </c>
      <c r="C4148" t="s">
        <v>51</v>
      </c>
      <c r="D4148">
        <v>3</v>
      </c>
      <c r="E4148">
        <v>79</v>
      </c>
      <c r="F4148">
        <v>0.02</v>
      </c>
      <c r="G4148">
        <f t="shared" si="128"/>
        <v>0.01</v>
      </c>
      <c r="H4148">
        <f t="shared" si="129"/>
        <v>1.3109787945262718E-3</v>
      </c>
    </row>
    <row r="4149" spans="1:8" x14ac:dyDescent="0.25">
      <c r="A4149" s="1">
        <v>1999</v>
      </c>
      <c r="B4149" s="1" t="s">
        <v>99</v>
      </c>
      <c r="C4149" t="s">
        <v>51</v>
      </c>
      <c r="D4149">
        <v>3</v>
      </c>
      <c r="E4149">
        <v>79</v>
      </c>
      <c r="F4149">
        <v>0.24</v>
      </c>
      <c r="G4149">
        <f t="shared" si="128"/>
        <v>0.12</v>
      </c>
      <c r="H4149">
        <f t="shared" si="129"/>
        <v>1.5731745534315261E-2</v>
      </c>
    </row>
    <row r="4150" spans="1:8" x14ac:dyDescent="0.25">
      <c r="A4150" s="1">
        <v>1999</v>
      </c>
      <c r="B4150" s="1" t="s">
        <v>99</v>
      </c>
      <c r="C4150" t="s">
        <v>51</v>
      </c>
      <c r="D4150">
        <v>3</v>
      </c>
      <c r="E4150">
        <v>79</v>
      </c>
      <c r="F4150">
        <v>0.15</v>
      </c>
      <c r="G4150">
        <f t="shared" si="128"/>
        <v>7.4999999999999997E-2</v>
      </c>
      <c r="H4150">
        <f t="shared" si="129"/>
        <v>9.8323409589470383E-3</v>
      </c>
    </row>
    <row r="4151" spans="1:8" x14ac:dyDescent="0.25">
      <c r="A4151" s="1">
        <v>1999</v>
      </c>
      <c r="B4151" s="1" t="s">
        <v>99</v>
      </c>
      <c r="C4151" t="s">
        <v>51</v>
      </c>
      <c r="D4151">
        <v>3</v>
      </c>
      <c r="E4151">
        <v>79</v>
      </c>
      <c r="F4151">
        <v>0.01</v>
      </c>
      <c r="G4151">
        <f t="shared" si="128"/>
        <v>5.0000000000000001E-3</v>
      </c>
      <c r="H4151">
        <f t="shared" si="129"/>
        <v>6.5548939726313589E-4</v>
      </c>
    </row>
    <row r="4152" spans="1:8" x14ac:dyDescent="0.25">
      <c r="A4152" s="1">
        <v>1999</v>
      </c>
      <c r="B4152" s="1" t="s">
        <v>99</v>
      </c>
      <c r="C4152" t="s">
        <v>51</v>
      </c>
      <c r="D4152">
        <v>3</v>
      </c>
      <c r="E4152">
        <v>79</v>
      </c>
      <c r="F4152">
        <v>0.12</v>
      </c>
      <c r="G4152">
        <f t="shared" si="128"/>
        <v>0.06</v>
      </c>
      <c r="H4152">
        <f t="shared" si="129"/>
        <v>7.8658727671576303E-3</v>
      </c>
    </row>
    <row r="4153" spans="1:8" x14ac:dyDescent="0.25">
      <c r="A4153" s="1">
        <v>1999</v>
      </c>
      <c r="B4153" s="1" t="s">
        <v>99</v>
      </c>
      <c r="C4153" t="s">
        <v>51</v>
      </c>
      <c r="D4153">
        <v>3</v>
      </c>
      <c r="E4153">
        <v>79</v>
      </c>
      <c r="F4153">
        <v>0.03</v>
      </c>
      <c r="G4153">
        <f t="shared" si="128"/>
        <v>1.4999999999999999E-2</v>
      </c>
      <c r="H4153">
        <f t="shared" si="129"/>
        <v>1.9664681917894076E-3</v>
      </c>
    </row>
    <row r="4154" spans="1:8" x14ac:dyDescent="0.25">
      <c r="A4154" s="1">
        <v>1999</v>
      </c>
      <c r="B4154" s="1" t="s">
        <v>99</v>
      </c>
      <c r="C4154" t="s">
        <v>51</v>
      </c>
      <c r="D4154">
        <v>3</v>
      </c>
      <c r="E4154">
        <v>79</v>
      </c>
      <c r="F4154">
        <v>0.14000000000000001</v>
      </c>
      <c r="G4154">
        <f t="shared" si="128"/>
        <v>7.0000000000000007E-2</v>
      </c>
      <c r="H4154">
        <f t="shared" si="129"/>
        <v>9.176851561683904E-3</v>
      </c>
    </row>
    <row r="4155" spans="1:8" x14ac:dyDescent="0.25">
      <c r="A4155" s="1">
        <v>1999</v>
      </c>
      <c r="B4155" s="1" t="s">
        <v>99</v>
      </c>
      <c r="C4155" t="s">
        <v>51</v>
      </c>
      <c r="D4155">
        <v>3</v>
      </c>
      <c r="E4155">
        <v>79</v>
      </c>
      <c r="F4155">
        <v>0.01</v>
      </c>
      <c r="G4155">
        <f t="shared" si="128"/>
        <v>5.0000000000000001E-3</v>
      </c>
      <c r="H4155">
        <f t="shared" si="129"/>
        <v>6.5548939726313589E-4</v>
      </c>
    </row>
    <row r="4156" spans="1:8" x14ac:dyDescent="0.25">
      <c r="A4156" s="1">
        <v>1999</v>
      </c>
      <c r="B4156" s="1" t="s">
        <v>99</v>
      </c>
      <c r="C4156" t="s">
        <v>51</v>
      </c>
      <c r="D4156">
        <v>3</v>
      </c>
      <c r="E4156">
        <v>79</v>
      </c>
      <c r="F4156">
        <v>0.11</v>
      </c>
      <c r="G4156">
        <f t="shared" si="128"/>
        <v>5.5E-2</v>
      </c>
      <c r="H4156">
        <f t="shared" si="129"/>
        <v>7.2103833698944951E-3</v>
      </c>
    </row>
    <row r="4157" spans="1:8" x14ac:dyDescent="0.25">
      <c r="A4157" s="1">
        <v>1999</v>
      </c>
      <c r="B4157" s="1" t="s">
        <v>99</v>
      </c>
      <c r="C4157" t="s">
        <v>51</v>
      </c>
      <c r="D4157">
        <v>3</v>
      </c>
      <c r="E4157">
        <v>79</v>
      </c>
      <c r="F4157">
        <v>0.01</v>
      </c>
      <c r="G4157">
        <f t="shared" si="128"/>
        <v>5.0000000000000001E-3</v>
      </c>
      <c r="H4157">
        <f t="shared" si="129"/>
        <v>6.5548939726313589E-4</v>
      </c>
    </row>
    <row r="4158" spans="1:8" x14ac:dyDescent="0.25">
      <c r="A4158" s="1">
        <v>1999</v>
      </c>
      <c r="B4158" s="1" t="s">
        <v>99</v>
      </c>
      <c r="C4158" t="s">
        <v>51</v>
      </c>
      <c r="D4158">
        <v>3</v>
      </c>
      <c r="E4158">
        <v>79</v>
      </c>
      <c r="F4158">
        <v>0.03</v>
      </c>
      <c r="G4158">
        <f t="shared" si="128"/>
        <v>1.4999999999999999E-2</v>
      </c>
      <c r="H4158">
        <f t="shared" si="129"/>
        <v>1.9664681917894076E-3</v>
      </c>
    </row>
    <row r="4159" spans="1:8" x14ac:dyDescent="0.25">
      <c r="A4159" s="1">
        <v>1999</v>
      </c>
      <c r="B4159" s="1" t="s">
        <v>99</v>
      </c>
      <c r="C4159" t="s">
        <v>51</v>
      </c>
      <c r="D4159">
        <v>3</v>
      </c>
      <c r="E4159">
        <v>79</v>
      </c>
      <c r="F4159">
        <v>0.05</v>
      </c>
      <c r="G4159">
        <f t="shared" si="128"/>
        <v>2.5000000000000001E-2</v>
      </c>
      <c r="H4159">
        <f t="shared" si="129"/>
        <v>3.27744698631568E-3</v>
      </c>
    </row>
    <row r="4160" spans="1:8" x14ac:dyDescent="0.25">
      <c r="A4160" s="1">
        <v>1999</v>
      </c>
      <c r="B4160" s="1" t="s">
        <v>99</v>
      </c>
      <c r="C4160" t="s">
        <v>51</v>
      </c>
      <c r="D4160">
        <v>3</v>
      </c>
      <c r="E4160">
        <v>79</v>
      </c>
      <c r="F4160">
        <v>0.06</v>
      </c>
      <c r="G4160">
        <f t="shared" si="128"/>
        <v>0.03</v>
      </c>
      <c r="H4160">
        <f t="shared" si="129"/>
        <v>3.9329363835788151E-3</v>
      </c>
    </row>
    <row r="4161" spans="1:8" x14ac:dyDescent="0.25">
      <c r="A4161" s="1">
        <v>1999</v>
      </c>
      <c r="B4161" s="1" t="s">
        <v>99</v>
      </c>
      <c r="C4161" t="s">
        <v>51</v>
      </c>
      <c r="D4161">
        <v>3</v>
      </c>
      <c r="E4161">
        <v>79</v>
      </c>
      <c r="F4161">
        <v>0.02</v>
      </c>
      <c r="G4161">
        <f t="shared" si="128"/>
        <v>0.01</v>
      </c>
      <c r="H4161">
        <f t="shared" si="129"/>
        <v>1.3109787945262718E-3</v>
      </c>
    </row>
    <row r="4162" spans="1:8" x14ac:dyDescent="0.25">
      <c r="A4162" s="1">
        <v>1999</v>
      </c>
      <c r="B4162" s="1" t="s">
        <v>99</v>
      </c>
      <c r="C4162" t="s">
        <v>51</v>
      </c>
      <c r="D4162">
        <v>3</v>
      </c>
      <c r="E4162">
        <v>79</v>
      </c>
      <c r="F4162">
        <v>0.01</v>
      </c>
      <c r="G4162">
        <f t="shared" si="128"/>
        <v>5.0000000000000001E-3</v>
      </c>
      <c r="H4162">
        <f t="shared" si="129"/>
        <v>6.5548939726313589E-4</v>
      </c>
    </row>
    <row r="4163" spans="1:8" x14ac:dyDescent="0.25">
      <c r="A4163" s="1">
        <v>1999</v>
      </c>
      <c r="B4163" s="1" t="s">
        <v>99</v>
      </c>
      <c r="C4163" t="s">
        <v>51</v>
      </c>
      <c r="D4163">
        <v>3</v>
      </c>
      <c r="E4163">
        <v>79</v>
      </c>
      <c r="F4163">
        <v>0.13</v>
      </c>
      <c r="G4163">
        <f t="shared" ref="G4163:G4226" si="130">(F4163/0.5)/4</f>
        <v>6.5000000000000002E-2</v>
      </c>
      <c r="H4163">
        <f t="shared" ref="H4163:H4226" si="131">G4163*(12.55/95.73)</f>
        <v>8.521362164420768E-3</v>
      </c>
    </row>
    <row r="4164" spans="1:8" x14ac:dyDescent="0.25">
      <c r="A4164" s="1">
        <v>1999</v>
      </c>
      <c r="B4164" s="1" t="s">
        <v>99</v>
      </c>
      <c r="C4164" t="s">
        <v>51</v>
      </c>
      <c r="D4164">
        <v>3</v>
      </c>
      <c r="E4164">
        <v>79</v>
      </c>
      <c r="F4164">
        <v>0.03</v>
      </c>
      <c r="G4164">
        <f t="shared" si="130"/>
        <v>1.4999999999999999E-2</v>
      </c>
      <c r="H4164">
        <f t="shared" si="131"/>
        <v>1.9664681917894076E-3</v>
      </c>
    </row>
    <row r="4165" spans="1:8" x14ac:dyDescent="0.25">
      <c r="A4165" s="1">
        <v>1999</v>
      </c>
      <c r="B4165" s="1" t="s">
        <v>99</v>
      </c>
      <c r="C4165" t="s">
        <v>51</v>
      </c>
      <c r="D4165">
        <v>3</v>
      </c>
      <c r="E4165">
        <v>79</v>
      </c>
      <c r="F4165">
        <v>0.04</v>
      </c>
      <c r="G4165">
        <f t="shared" si="130"/>
        <v>0.02</v>
      </c>
      <c r="H4165">
        <f t="shared" si="131"/>
        <v>2.6219575890525436E-3</v>
      </c>
    </row>
    <row r="4166" spans="1:8" x14ac:dyDescent="0.25">
      <c r="A4166" s="1">
        <v>1999</v>
      </c>
      <c r="B4166" s="1" t="s">
        <v>99</v>
      </c>
      <c r="C4166" t="s">
        <v>51</v>
      </c>
      <c r="D4166">
        <v>3</v>
      </c>
      <c r="E4166">
        <v>79</v>
      </c>
      <c r="F4166">
        <v>0.06</v>
      </c>
      <c r="G4166">
        <f t="shared" si="130"/>
        <v>0.03</v>
      </c>
      <c r="H4166">
        <f t="shared" si="131"/>
        <v>3.9329363835788151E-3</v>
      </c>
    </row>
    <row r="4167" spans="1:8" x14ac:dyDescent="0.25">
      <c r="A4167" s="1">
        <v>1999</v>
      </c>
      <c r="B4167" s="1" t="s">
        <v>99</v>
      </c>
      <c r="C4167" t="s">
        <v>51</v>
      </c>
      <c r="D4167">
        <v>3</v>
      </c>
      <c r="E4167">
        <v>79</v>
      </c>
      <c r="F4167">
        <v>0.03</v>
      </c>
      <c r="G4167">
        <f t="shared" si="130"/>
        <v>1.4999999999999999E-2</v>
      </c>
      <c r="H4167">
        <f t="shared" si="131"/>
        <v>1.9664681917894076E-3</v>
      </c>
    </row>
    <row r="4168" spans="1:8" x14ac:dyDescent="0.25">
      <c r="A4168" s="1">
        <v>1999</v>
      </c>
      <c r="B4168" s="1" t="s">
        <v>99</v>
      </c>
      <c r="C4168" t="s">
        <v>51</v>
      </c>
      <c r="D4168">
        <v>3</v>
      </c>
      <c r="E4168">
        <v>79</v>
      </c>
      <c r="F4168">
        <v>0.09</v>
      </c>
      <c r="G4168">
        <f t="shared" si="130"/>
        <v>4.4999999999999998E-2</v>
      </c>
      <c r="H4168">
        <f t="shared" si="131"/>
        <v>5.8994045753682231E-3</v>
      </c>
    </row>
    <row r="4169" spans="1:8" x14ac:dyDescent="0.25">
      <c r="A4169" s="1">
        <v>1999</v>
      </c>
      <c r="B4169" s="1" t="s">
        <v>99</v>
      </c>
      <c r="C4169" t="s">
        <v>51</v>
      </c>
      <c r="D4169">
        <v>3</v>
      </c>
      <c r="E4169">
        <v>79</v>
      </c>
      <c r="F4169">
        <v>0.03</v>
      </c>
      <c r="G4169">
        <f t="shared" si="130"/>
        <v>1.4999999999999999E-2</v>
      </c>
      <c r="H4169">
        <f t="shared" si="131"/>
        <v>1.9664681917894076E-3</v>
      </c>
    </row>
    <row r="4170" spans="1:8" x14ac:dyDescent="0.25">
      <c r="A4170" s="1">
        <v>1999</v>
      </c>
      <c r="B4170" s="1" t="s">
        <v>99</v>
      </c>
      <c r="C4170" t="s">
        <v>51</v>
      </c>
      <c r="D4170">
        <v>3</v>
      </c>
      <c r="E4170">
        <v>79</v>
      </c>
      <c r="F4170">
        <v>0.02</v>
      </c>
      <c r="G4170">
        <f t="shared" si="130"/>
        <v>0.01</v>
      </c>
      <c r="H4170">
        <f t="shared" si="131"/>
        <v>1.3109787945262718E-3</v>
      </c>
    </row>
    <row r="4171" spans="1:8" x14ac:dyDescent="0.25">
      <c r="A4171" s="1">
        <v>1999</v>
      </c>
      <c r="B4171" s="1" t="s">
        <v>99</v>
      </c>
      <c r="C4171" t="s">
        <v>51</v>
      </c>
      <c r="D4171">
        <v>3</v>
      </c>
      <c r="E4171">
        <v>79</v>
      </c>
      <c r="F4171">
        <v>0.11</v>
      </c>
      <c r="G4171">
        <f t="shared" si="130"/>
        <v>5.5E-2</v>
      </c>
      <c r="H4171">
        <f t="shared" si="131"/>
        <v>7.2103833698944951E-3</v>
      </c>
    </row>
    <row r="4172" spans="1:8" x14ac:dyDescent="0.25">
      <c r="A4172" s="1">
        <v>1999</v>
      </c>
      <c r="B4172" s="1" t="s">
        <v>99</v>
      </c>
      <c r="C4172" t="s">
        <v>51</v>
      </c>
      <c r="D4172">
        <v>3</v>
      </c>
      <c r="E4172">
        <v>79</v>
      </c>
      <c r="F4172">
        <v>0.01</v>
      </c>
      <c r="G4172">
        <f t="shared" si="130"/>
        <v>5.0000000000000001E-3</v>
      </c>
      <c r="H4172">
        <f t="shared" si="131"/>
        <v>6.5548939726313589E-4</v>
      </c>
    </row>
    <row r="4173" spans="1:8" x14ac:dyDescent="0.25">
      <c r="A4173" s="1">
        <v>1999</v>
      </c>
      <c r="B4173" s="1" t="s">
        <v>99</v>
      </c>
      <c r="C4173" t="s">
        <v>51</v>
      </c>
      <c r="D4173">
        <v>3</v>
      </c>
      <c r="E4173">
        <v>79</v>
      </c>
      <c r="F4173">
        <v>0.05</v>
      </c>
      <c r="G4173">
        <f t="shared" si="130"/>
        <v>2.5000000000000001E-2</v>
      </c>
      <c r="H4173">
        <f t="shared" si="131"/>
        <v>3.27744698631568E-3</v>
      </c>
    </row>
    <row r="4174" spans="1:8" x14ac:dyDescent="0.25">
      <c r="A4174" s="1">
        <v>1999</v>
      </c>
      <c r="B4174" s="1" t="s">
        <v>99</v>
      </c>
      <c r="C4174" t="s">
        <v>51</v>
      </c>
      <c r="D4174">
        <v>3</v>
      </c>
      <c r="E4174">
        <v>79</v>
      </c>
      <c r="F4174">
        <v>0.13</v>
      </c>
      <c r="G4174">
        <f t="shared" si="130"/>
        <v>6.5000000000000002E-2</v>
      </c>
      <c r="H4174">
        <f t="shared" si="131"/>
        <v>8.521362164420768E-3</v>
      </c>
    </row>
    <row r="4175" spans="1:8" x14ac:dyDescent="0.25">
      <c r="A4175" s="1">
        <v>1999</v>
      </c>
      <c r="B4175" s="1" t="s">
        <v>99</v>
      </c>
      <c r="C4175" t="s">
        <v>51</v>
      </c>
      <c r="D4175">
        <v>3</v>
      </c>
      <c r="E4175">
        <v>79</v>
      </c>
      <c r="F4175">
        <v>0.01</v>
      </c>
      <c r="G4175">
        <f t="shared" si="130"/>
        <v>5.0000000000000001E-3</v>
      </c>
      <c r="H4175">
        <f t="shared" si="131"/>
        <v>6.5548939726313589E-4</v>
      </c>
    </row>
    <row r="4176" spans="1:8" x14ac:dyDescent="0.25">
      <c r="A4176" s="1">
        <v>1999</v>
      </c>
      <c r="B4176" s="1" t="s">
        <v>99</v>
      </c>
      <c r="C4176" t="s">
        <v>51</v>
      </c>
      <c r="D4176">
        <v>3</v>
      </c>
      <c r="E4176">
        <v>79</v>
      </c>
      <c r="F4176">
        <v>0.06</v>
      </c>
      <c r="G4176">
        <f t="shared" si="130"/>
        <v>0.03</v>
      </c>
      <c r="H4176">
        <f t="shared" si="131"/>
        <v>3.9329363835788151E-3</v>
      </c>
    </row>
    <row r="4177" spans="1:8" x14ac:dyDescent="0.25">
      <c r="A4177" s="1">
        <v>1999</v>
      </c>
      <c r="B4177" s="1" t="s">
        <v>99</v>
      </c>
      <c r="C4177" t="s">
        <v>51</v>
      </c>
      <c r="D4177">
        <v>3</v>
      </c>
      <c r="E4177">
        <v>79</v>
      </c>
      <c r="F4177">
        <v>0.06</v>
      </c>
      <c r="G4177">
        <f t="shared" si="130"/>
        <v>0.03</v>
      </c>
      <c r="H4177">
        <f t="shared" si="131"/>
        <v>3.9329363835788151E-3</v>
      </c>
    </row>
    <row r="4178" spans="1:8" x14ac:dyDescent="0.25">
      <c r="A4178" s="1">
        <v>1999</v>
      </c>
      <c r="B4178" s="1" t="s">
        <v>99</v>
      </c>
      <c r="C4178" t="s">
        <v>51</v>
      </c>
      <c r="D4178">
        <v>3</v>
      </c>
      <c r="E4178">
        <v>79</v>
      </c>
      <c r="F4178">
        <v>0.05</v>
      </c>
      <c r="G4178">
        <f t="shared" si="130"/>
        <v>2.5000000000000001E-2</v>
      </c>
      <c r="H4178">
        <f t="shared" si="131"/>
        <v>3.27744698631568E-3</v>
      </c>
    </row>
    <row r="4179" spans="1:8" x14ac:dyDescent="0.25">
      <c r="A4179" s="1">
        <v>1999</v>
      </c>
      <c r="B4179" s="1" t="s">
        <v>99</v>
      </c>
      <c r="C4179" t="s">
        <v>51</v>
      </c>
      <c r="D4179">
        <v>3</v>
      </c>
      <c r="E4179">
        <v>79</v>
      </c>
      <c r="F4179">
        <v>0.09</v>
      </c>
      <c r="G4179">
        <f t="shared" si="130"/>
        <v>4.4999999999999998E-2</v>
      </c>
      <c r="H4179">
        <f t="shared" si="131"/>
        <v>5.8994045753682231E-3</v>
      </c>
    </row>
    <row r="4180" spans="1:8" x14ac:dyDescent="0.25">
      <c r="A4180" s="1">
        <v>1999</v>
      </c>
      <c r="B4180" s="1" t="s">
        <v>99</v>
      </c>
      <c r="C4180" t="s">
        <v>51</v>
      </c>
      <c r="D4180">
        <v>3</v>
      </c>
      <c r="E4180">
        <v>79</v>
      </c>
      <c r="F4180">
        <v>0.27</v>
      </c>
      <c r="G4180">
        <f t="shared" si="130"/>
        <v>0.13500000000000001</v>
      </c>
      <c r="H4180">
        <f t="shared" si="131"/>
        <v>1.769821372610467E-2</v>
      </c>
    </row>
    <row r="4181" spans="1:8" x14ac:dyDescent="0.25">
      <c r="A4181" s="1">
        <v>1999</v>
      </c>
      <c r="B4181" s="1" t="s">
        <v>99</v>
      </c>
      <c r="C4181" t="s">
        <v>51</v>
      </c>
      <c r="D4181">
        <v>3</v>
      </c>
      <c r="E4181">
        <v>79</v>
      </c>
      <c r="F4181">
        <v>0.12</v>
      </c>
      <c r="G4181">
        <f t="shared" si="130"/>
        <v>0.06</v>
      </c>
      <c r="H4181">
        <f t="shared" si="131"/>
        <v>7.8658727671576303E-3</v>
      </c>
    </row>
    <row r="4182" spans="1:8" x14ac:dyDescent="0.25">
      <c r="A4182" s="1">
        <v>1999</v>
      </c>
      <c r="B4182" s="1" t="s">
        <v>99</v>
      </c>
      <c r="C4182" t="s">
        <v>51</v>
      </c>
      <c r="D4182">
        <v>3</v>
      </c>
      <c r="E4182">
        <v>79</v>
      </c>
      <c r="F4182">
        <v>0.02</v>
      </c>
      <c r="G4182">
        <f t="shared" si="130"/>
        <v>0.01</v>
      </c>
      <c r="H4182">
        <f t="shared" si="131"/>
        <v>1.3109787945262718E-3</v>
      </c>
    </row>
    <row r="4183" spans="1:8" x14ac:dyDescent="0.25">
      <c r="A4183" s="1">
        <v>1999</v>
      </c>
      <c r="B4183" s="1" t="s">
        <v>99</v>
      </c>
      <c r="C4183" t="s">
        <v>51</v>
      </c>
      <c r="D4183">
        <v>3</v>
      </c>
      <c r="E4183">
        <v>79</v>
      </c>
      <c r="F4183">
        <v>0.1</v>
      </c>
      <c r="G4183">
        <f t="shared" si="130"/>
        <v>0.05</v>
      </c>
      <c r="H4183">
        <f t="shared" si="131"/>
        <v>6.55489397263136E-3</v>
      </c>
    </row>
    <row r="4184" spans="1:8" x14ac:dyDescent="0.25">
      <c r="A4184" s="1">
        <v>1999</v>
      </c>
      <c r="B4184" s="1" t="s">
        <v>99</v>
      </c>
      <c r="C4184" t="s">
        <v>51</v>
      </c>
      <c r="D4184">
        <v>3</v>
      </c>
      <c r="E4184">
        <v>79</v>
      </c>
      <c r="F4184">
        <v>0.02</v>
      </c>
      <c r="G4184">
        <f t="shared" si="130"/>
        <v>0.01</v>
      </c>
      <c r="H4184">
        <f t="shared" si="131"/>
        <v>1.3109787945262718E-3</v>
      </c>
    </row>
    <row r="4185" spans="1:8" x14ac:dyDescent="0.25">
      <c r="A4185" s="1">
        <v>1999</v>
      </c>
      <c r="B4185" s="1" t="s">
        <v>99</v>
      </c>
      <c r="C4185" t="s">
        <v>51</v>
      </c>
      <c r="D4185">
        <v>3</v>
      </c>
      <c r="E4185">
        <v>79</v>
      </c>
      <c r="F4185">
        <v>0.03</v>
      </c>
      <c r="G4185">
        <f t="shared" si="130"/>
        <v>1.4999999999999999E-2</v>
      </c>
      <c r="H4185">
        <f t="shared" si="131"/>
        <v>1.9664681917894076E-3</v>
      </c>
    </row>
    <row r="4186" spans="1:8" x14ac:dyDescent="0.25">
      <c r="A4186" s="1">
        <v>1999</v>
      </c>
      <c r="B4186" s="1" t="s">
        <v>99</v>
      </c>
      <c r="C4186" t="s">
        <v>51</v>
      </c>
      <c r="D4186">
        <v>3</v>
      </c>
      <c r="E4186">
        <v>79</v>
      </c>
      <c r="F4186">
        <v>0.15</v>
      </c>
      <c r="G4186">
        <f t="shared" si="130"/>
        <v>7.4999999999999997E-2</v>
      </c>
      <c r="H4186">
        <f t="shared" si="131"/>
        <v>9.8323409589470383E-3</v>
      </c>
    </row>
    <row r="4187" spans="1:8" x14ac:dyDescent="0.25">
      <c r="A4187" s="1">
        <v>1999</v>
      </c>
      <c r="B4187" s="1" t="s">
        <v>99</v>
      </c>
      <c r="C4187" t="s">
        <v>51</v>
      </c>
      <c r="D4187">
        <v>3</v>
      </c>
      <c r="E4187">
        <v>79</v>
      </c>
      <c r="F4187">
        <v>0.06</v>
      </c>
      <c r="G4187">
        <f t="shared" si="130"/>
        <v>0.03</v>
      </c>
      <c r="H4187">
        <f t="shared" si="131"/>
        <v>3.9329363835788151E-3</v>
      </c>
    </row>
    <row r="4188" spans="1:8" x14ac:dyDescent="0.25">
      <c r="A4188" s="1">
        <v>1999</v>
      </c>
      <c r="B4188" s="1" t="s">
        <v>99</v>
      </c>
      <c r="C4188" t="s">
        <v>51</v>
      </c>
      <c r="D4188">
        <v>3</v>
      </c>
      <c r="E4188">
        <v>79</v>
      </c>
      <c r="F4188">
        <v>0.53</v>
      </c>
      <c r="G4188">
        <f t="shared" si="130"/>
        <v>0.26500000000000001</v>
      </c>
      <c r="H4188">
        <f t="shared" si="131"/>
        <v>3.4740938054946206E-2</v>
      </c>
    </row>
    <row r="4189" spans="1:8" x14ac:dyDescent="0.25">
      <c r="A4189" s="1">
        <v>1999</v>
      </c>
      <c r="B4189" s="1" t="s">
        <v>99</v>
      </c>
      <c r="C4189" t="s">
        <v>51</v>
      </c>
      <c r="D4189">
        <v>3</v>
      </c>
      <c r="E4189">
        <v>79</v>
      </c>
      <c r="F4189">
        <v>0.31</v>
      </c>
      <c r="G4189">
        <f t="shared" si="130"/>
        <v>0.155</v>
      </c>
      <c r="H4189">
        <f t="shared" si="131"/>
        <v>2.0320171315157214E-2</v>
      </c>
    </row>
    <row r="4190" spans="1:8" x14ac:dyDescent="0.25">
      <c r="A4190" s="1">
        <v>1999</v>
      </c>
      <c r="B4190" s="1" t="s">
        <v>99</v>
      </c>
      <c r="C4190" t="s">
        <v>51</v>
      </c>
      <c r="D4190">
        <v>3</v>
      </c>
      <c r="E4190">
        <v>85</v>
      </c>
      <c r="F4190">
        <v>0.01</v>
      </c>
      <c r="G4190">
        <f t="shared" si="130"/>
        <v>5.0000000000000001E-3</v>
      </c>
      <c r="H4190">
        <f t="shared" si="131"/>
        <v>6.5548939726313589E-4</v>
      </c>
    </row>
    <row r="4191" spans="1:8" x14ac:dyDescent="0.25">
      <c r="A4191" s="1">
        <v>1999</v>
      </c>
      <c r="B4191" s="1" t="s">
        <v>99</v>
      </c>
      <c r="C4191" t="s">
        <v>51</v>
      </c>
      <c r="D4191">
        <v>3</v>
      </c>
      <c r="E4191">
        <v>85</v>
      </c>
      <c r="F4191">
        <v>0.02</v>
      </c>
      <c r="G4191">
        <f t="shared" si="130"/>
        <v>0.01</v>
      </c>
      <c r="H4191">
        <f t="shared" si="131"/>
        <v>1.3109787945262718E-3</v>
      </c>
    </row>
    <row r="4192" spans="1:8" x14ac:dyDescent="0.25">
      <c r="A4192" s="1">
        <v>1999</v>
      </c>
      <c r="B4192" s="1" t="s">
        <v>99</v>
      </c>
      <c r="C4192" t="s">
        <v>51</v>
      </c>
      <c r="D4192">
        <v>3</v>
      </c>
      <c r="E4192">
        <v>85</v>
      </c>
      <c r="F4192">
        <v>2.0099999999999998</v>
      </c>
      <c r="G4192">
        <f t="shared" si="130"/>
        <v>1.0049999999999999</v>
      </c>
      <c r="H4192">
        <f t="shared" si="131"/>
        <v>0.13175336884989031</v>
      </c>
    </row>
    <row r="4193" spans="1:8" x14ac:dyDescent="0.25">
      <c r="A4193" s="1">
        <v>1999</v>
      </c>
      <c r="B4193" s="1" t="s">
        <v>99</v>
      </c>
      <c r="C4193" t="s">
        <v>51</v>
      </c>
      <c r="D4193">
        <v>3</v>
      </c>
      <c r="E4193">
        <v>85</v>
      </c>
      <c r="F4193">
        <v>0.08</v>
      </c>
      <c r="G4193">
        <f t="shared" si="130"/>
        <v>0.04</v>
      </c>
      <c r="H4193">
        <f t="shared" si="131"/>
        <v>5.2439151781050871E-3</v>
      </c>
    </row>
    <row r="4194" spans="1:8" x14ac:dyDescent="0.25">
      <c r="A4194" s="1">
        <v>1999</v>
      </c>
      <c r="B4194" s="1" t="s">
        <v>99</v>
      </c>
      <c r="C4194" t="s">
        <v>51</v>
      </c>
      <c r="D4194">
        <v>3</v>
      </c>
      <c r="E4194">
        <v>85</v>
      </c>
      <c r="F4194">
        <v>0.06</v>
      </c>
      <c r="G4194">
        <f t="shared" si="130"/>
        <v>0.03</v>
      </c>
      <c r="H4194">
        <f t="shared" si="131"/>
        <v>3.9329363835788151E-3</v>
      </c>
    </row>
    <row r="4195" spans="1:8" x14ac:dyDescent="0.25">
      <c r="A4195" s="1">
        <v>1999</v>
      </c>
      <c r="B4195" s="1" t="s">
        <v>99</v>
      </c>
      <c r="C4195" t="s">
        <v>51</v>
      </c>
      <c r="D4195">
        <v>3</v>
      </c>
      <c r="E4195">
        <v>85</v>
      </c>
      <c r="F4195">
        <v>0.03</v>
      </c>
      <c r="G4195">
        <f t="shared" si="130"/>
        <v>1.4999999999999999E-2</v>
      </c>
      <c r="H4195">
        <f t="shared" si="131"/>
        <v>1.9664681917894076E-3</v>
      </c>
    </row>
    <row r="4196" spans="1:8" x14ac:dyDescent="0.25">
      <c r="A4196" s="1">
        <v>1999</v>
      </c>
      <c r="B4196" s="1" t="s">
        <v>99</v>
      </c>
      <c r="C4196" t="s">
        <v>51</v>
      </c>
      <c r="D4196">
        <v>3</v>
      </c>
      <c r="E4196">
        <v>85</v>
      </c>
      <c r="F4196">
        <v>0.1</v>
      </c>
      <c r="G4196">
        <f t="shared" si="130"/>
        <v>0.05</v>
      </c>
      <c r="H4196">
        <f t="shared" si="131"/>
        <v>6.55489397263136E-3</v>
      </c>
    </row>
    <row r="4197" spans="1:8" x14ac:dyDescent="0.25">
      <c r="A4197" s="1">
        <v>1999</v>
      </c>
      <c r="B4197" s="1" t="s">
        <v>99</v>
      </c>
      <c r="C4197" t="s">
        <v>51</v>
      </c>
      <c r="D4197">
        <v>3</v>
      </c>
      <c r="E4197">
        <v>85</v>
      </c>
      <c r="F4197">
        <v>0.02</v>
      </c>
      <c r="G4197">
        <f t="shared" si="130"/>
        <v>0.01</v>
      </c>
      <c r="H4197">
        <f t="shared" si="131"/>
        <v>1.3109787945262718E-3</v>
      </c>
    </row>
    <row r="4198" spans="1:8" x14ac:dyDescent="0.25">
      <c r="A4198" s="1">
        <v>1999</v>
      </c>
      <c r="B4198" s="1" t="s">
        <v>99</v>
      </c>
      <c r="C4198" t="s">
        <v>51</v>
      </c>
      <c r="D4198">
        <v>3</v>
      </c>
      <c r="E4198">
        <v>85</v>
      </c>
      <c r="F4198">
        <v>0.11</v>
      </c>
      <c r="G4198">
        <f t="shared" si="130"/>
        <v>5.5E-2</v>
      </c>
      <c r="H4198">
        <f t="shared" si="131"/>
        <v>7.2103833698944951E-3</v>
      </c>
    </row>
    <row r="4199" spans="1:8" x14ac:dyDescent="0.25">
      <c r="A4199" s="1">
        <v>1999</v>
      </c>
      <c r="B4199" s="1" t="s">
        <v>99</v>
      </c>
      <c r="C4199" t="s">
        <v>51</v>
      </c>
      <c r="D4199">
        <v>3</v>
      </c>
      <c r="E4199">
        <v>85</v>
      </c>
      <c r="F4199">
        <v>1.83</v>
      </c>
      <c r="G4199">
        <f t="shared" si="130"/>
        <v>0.91500000000000004</v>
      </c>
      <c r="H4199">
        <f t="shared" si="131"/>
        <v>0.11995455969915388</v>
      </c>
    </row>
    <row r="4200" spans="1:8" x14ac:dyDescent="0.25">
      <c r="A4200" s="1">
        <v>1999</v>
      </c>
      <c r="B4200" s="1" t="s">
        <v>99</v>
      </c>
      <c r="C4200" t="s">
        <v>51</v>
      </c>
      <c r="D4200">
        <v>3</v>
      </c>
      <c r="E4200">
        <v>85</v>
      </c>
      <c r="F4200">
        <v>0.01</v>
      </c>
      <c r="G4200">
        <f t="shared" si="130"/>
        <v>5.0000000000000001E-3</v>
      </c>
      <c r="H4200">
        <f t="shared" si="131"/>
        <v>6.5548939726313589E-4</v>
      </c>
    </row>
    <row r="4201" spans="1:8" x14ac:dyDescent="0.25">
      <c r="A4201" s="1">
        <v>1999</v>
      </c>
      <c r="B4201" s="1" t="s">
        <v>99</v>
      </c>
      <c r="C4201" t="s">
        <v>51</v>
      </c>
      <c r="D4201">
        <v>3</v>
      </c>
      <c r="E4201">
        <v>85</v>
      </c>
      <c r="F4201">
        <v>0.02</v>
      </c>
      <c r="G4201">
        <f t="shared" si="130"/>
        <v>0.01</v>
      </c>
      <c r="H4201">
        <f t="shared" si="131"/>
        <v>1.3109787945262718E-3</v>
      </c>
    </row>
    <row r="4202" spans="1:8" x14ac:dyDescent="0.25">
      <c r="A4202" s="1">
        <v>1999</v>
      </c>
      <c r="B4202" s="1" t="s">
        <v>99</v>
      </c>
      <c r="C4202" t="s">
        <v>51</v>
      </c>
      <c r="D4202">
        <v>3</v>
      </c>
      <c r="E4202">
        <v>85</v>
      </c>
      <c r="F4202">
        <v>0.05</v>
      </c>
      <c r="G4202">
        <f t="shared" si="130"/>
        <v>2.5000000000000001E-2</v>
      </c>
      <c r="H4202">
        <f t="shared" si="131"/>
        <v>3.27744698631568E-3</v>
      </c>
    </row>
    <row r="4203" spans="1:8" x14ac:dyDescent="0.25">
      <c r="A4203" s="1">
        <v>1999</v>
      </c>
      <c r="B4203" s="1" t="s">
        <v>99</v>
      </c>
      <c r="C4203" t="s">
        <v>51</v>
      </c>
      <c r="D4203">
        <v>3</v>
      </c>
      <c r="E4203">
        <v>85</v>
      </c>
      <c r="F4203">
        <v>0.01</v>
      </c>
      <c r="G4203">
        <f t="shared" si="130"/>
        <v>5.0000000000000001E-3</v>
      </c>
      <c r="H4203">
        <f t="shared" si="131"/>
        <v>6.5548939726313589E-4</v>
      </c>
    </row>
    <row r="4204" spans="1:8" x14ac:dyDescent="0.25">
      <c r="A4204" s="1">
        <v>1999</v>
      </c>
      <c r="B4204" s="1" t="s">
        <v>99</v>
      </c>
      <c r="C4204" t="s">
        <v>51</v>
      </c>
      <c r="D4204">
        <v>3</v>
      </c>
      <c r="E4204">
        <v>85</v>
      </c>
      <c r="F4204">
        <v>0.01</v>
      </c>
      <c r="G4204">
        <f t="shared" si="130"/>
        <v>5.0000000000000001E-3</v>
      </c>
      <c r="H4204">
        <f t="shared" si="131"/>
        <v>6.5548939726313589E-4</v>
      </c>
    </row>
    <row r="4205" spans="1:8" x14ac:dyDescent="0.25">
      <c r="A4205" s="1">
        <v>1999</v>
      </c>
      <c r="B4205" s="1" t="s">
        <v>99</v>
      </c>
      <c r="C4205" t="s">
        <v>51</v>
      </c>
      <c r="D4205">
        <v>3</v>
      </c>
      <c r="E4205">
        <v>85</v>
      </c>
      <c r="F4205">
        <v>0.04</v>
      </c>
      <c r="G4205">
        <f t="shared" si="130"/>
        <v>0.02</v>
      </c>
      <c r="H4205">
        <f t="shared" si="131"/>
        <v>2.6219575890525436E-3</v>
      </c>
    </row>
    <row r="4206" spans="1:8" x14ac:dyDescent="0.25">
      <c r="A4206" s="1">
        <v>1999</v>
      </c>
      <c r="B4206" s="1" t="s">
        <v>99</v>
      </c>
      <c r="C4206" t="s">
        <v>51</v>
      </c>
      <c r="D4206">
        <v>3</v>
      </c>
      <c r="E4206">
        <v>85</v>
      </c>
      <c r="F4206">
        <v>0.91</v>
      </c>
      <c r="G4206">
        <f t="shared" si="130"/>
        <v>0.45500000000000002</v>
      </c>
      <c r="H4206">
        <f t="shared" si="131"/>
        <v>5.9649535150945371E-2</v>
      </c>
    </row>
    <row r="4207" spans="1:8" x14ac:dyDescent="0.25">
      <c r="A4207" s="1">
        <v>1999</v>
      </c>
      <c r="B4207" s="1" t="s">
        <v>99</v>
      </c>
      <c r="C4207" t="s">
        <v>51</v>
      </c>
      <c r="D4207">
        <v>3</v>
      </c>
      <c r="E4207">
        <v>85</v>
      </c>
      <c r="F4207">
        <v>0.01</v>
      </c>
      <c r="G4207">
        <f t="shared" si="130"/>
        <v>5.0000000000000001E-3</v>
      </c>
      <c r="H4207">
        <f t="shared" si="131"/>
        <v>6.5548939726313589E-4</v>
      </c>
    </row>
    <row r="4208" spans="1:8" x14ac:dyDescent="0.25">
      <c r="A4208" s="1">
        <v>1999</v>
      </c>
      <c r="B4208" s="1" t="s">
        <v>99</v>
      </c>
      <c r="C4208" t="s">
        <v>51</v>
      </c>
      <c r="D4208">
        <v>3</v>
      </c>
      <c r="E4208">
        <v>85</v>
      </c>
      <c r="F4208">
        <v>0.04</v>
      </c>
      <c r="G4208">
        <f t="shared" si="130"/>
        <v>0.02</v>
      </c>
      <c r="H4208">
        <f t="shared" si="131"/>
        <v>2.6219575890525436E-3</v>
      </c>
    </row>
    <row r="4209" spans="1:8" x14ac:dyDescent="0.25">
      <c r="A4209" s="1">
        <v>1999</v>
      </c>
      <c r="B4209" s="1" t="s">
        <v>99</v>
      </c>
      <c r="C4209" t="s">
        <v>51</v>
      </c>
      <c r="D4209">
        <v>3</v>
      </c>
      <c r="E4209">
        <v>85</v>
      </c>
      <c r="F4209">
        <v>0.02</v>
      </c>
      <c r="G4209">
        <f t="shared" si="130"/>
        <v>0.01</v>
      </c>
      <c r="H4209">
        <f t="shared" si="131"/>
        <v>1.3109787945262718E-3</v>
      </c>
    </row>
    <row r="4210" spans="1:8" x14ac:dyDescent="0.25">
      <c r="A4210" s="1">
        <v>1999</v>
      </c>
      <c r="B4210" s="1" t="s">
        <v>99</v>
      </c>
      <c r="C4210" t="s">
        <v>51</v>
      </c>
      <c r="D4210">
        <v>3</v>
      </c>
      <c r="E4210">
        <v>85</v>
      </c>
      <c r="F4210">
        <v>7.0000000000000007E-2</v>
      </c>
      <c r="G4210">
        <f t="shared" si="130"/>
        <v>3.5000000000000003E-2</v>
      </c>
      <c r="H4210">
        <f t="shared" si="131"/>
        <v>4.588425780841952E-3</v>
      </c>
    </row>
    <row r="4211" spans="1:8" x14ac:dyDescent="0.25">
      <c r="A4211" s="1">
        <v>1999</v>
      </c>
      <c r="B4211" s="1" t="s">
        <v>99</v>
      </c>
      <c r="C4211" t="s">
        <v>51</v>
      </c>
      <c r="D4211">
        <v>3</v>
      </c>
      <c r="E4211">
        <v>85</v>
      </c>
      <c r="F4211">
        <v>0.01</v>
      </c>
      <c r="G4211">
        <f t="shared" si="130"/>
        <v>5.0000000000000001E-3</v>
      </c>
      <c r="H4211">
        <f t="shared" si="131"/>
        <v>6.5548939726313589E-4</v>
      </c>
    </row>
    <row r="4212" spans="1:8" x14ac:dyDescent="0.25">
      <c r="A4212" s="1">
        <v>1999</v>
      </c>
      <c r="B4212" s="1" t="s">
        <v>99</v>
      </c>
      <c r="C4212" t="s">
        <v>51</v>
      </c>
      <c r="D4212">
        <v>3</v>
      </c>
      <c r="E4212">
        <v>88</v>
      </c>
      <c r="F4212">
        <v>0.41</v>
      </c>
      <c r="G4212">
        <f t="shared" si="130"/>
        <v>0.20499999999999999</v>
      </c>
      <c r="H4212">
        <f t="shared" si="131"/>
        <v>2.6875065287788571E-2</v>
      </c>
    </row>
    <row r="4213" spans="1:8" x14ac:dyDescent="0.25">
      <c r="A4213" s="1">
        <v>1999</v>
      </c>
      <c r="B4213" s="1" t="s">
        <v>99</v>
      </c>
      <c r="C4213" t="s">
        <v>51</v>
      </c>
      <c r="D4213">
        <v>3</v>
      </c>
      <c r="E4213">
        <v>88</v>
      </c>
      <c r="F4213">
        <v>0.13</v>
      </c>
      <c r="G4213">
        <f t="shared" si="130"/>
        <v>6.5000000000000002E-2</v>
      </c>
      <c r="H4213">
        <f t="shared" si="131"/>
        <v>8.521362164420768E-3</v>
      </c>
    </row>
    <row r="4214" spans="1:8" x14ac:dyDescent="0.25">
      <c r="A4214" s="1">
        <v>1999</v>
      </c>
      <c r="B4214" s="1" t="s">
        <v>99</v>
      </c>
      <c r="C4214" t="s">
        <v>51</v>
      </c>
      <c r="D4214">
        <v>3</v>
      </c>
      <c r="E4214">
        <v>88</v>
      </c>
      <c r="F4214">
        <v>1.36</v>
      </c>
      <c r="G4214">
        <f t="shared" si="130"/>
        <v>0.68</v>
      </c>
      <c r="H4214">
        <f t="shared" si="131"/>
        <v>8.9146558027786496E-2</v>
      </c>
    </row>
    <row r="4215" spans="1:8" x14ac:dyDescent="0.25">
      <c r="A4215" s="1">
        <v>1999</v>
      </c>
      <c r="B4215" s="1" t="s">
        <v>99</v>
      </c>
      <c r="C4215" t="s">
        <v>51</v>
      </c>
      <c r="D4215">
        <v>3</v>
      </c>
      <c r="E4215">
        <v>88</v>
      </c>
      <c r="F4215">
        <v>0.01</v>
      </c>
      <c r="G4215">
        <f t="shared" si="130"/>
        <v>5.0000000000000001E-3</v>
      </c>
      <c r="H4215">
        <f t="shared" si="131"/>
        <v>6.5548939726313589E-4</v>
      </c>
    </row>
    <row r="4216" spans="1:8" x14ac:dyDescent="0.25">
      <c r="A4216" s="1">
        <v>1999</v>
      </c>
      <c r="B4216" s="1" t="s">
        <v>99</v>
      </c>
      <c r="C4216" t="s">
        <v>51</v>
      </c>
      <c r="D4216">
        <v>3</v>
      </c>
      <c r="E4216">
        <v>88</v>
      </c>
      <c r="F4216">
        <v>7.0000000000000007E-2</v>
      </c>
      <c r="G4216">
        <f t="shared" si="130"/>
        <v>3.5000000000000003E-2</v>
      </c>
      <c r="H4216">
        <f t="shared" si="131"/>
        <v>4.588425780841952E-3</v>
      </c>
    </row>
    <row r="4217" spans="1:8" x14ac:dyDescent="0.25">
      <c r="A4217" s="1">
        <v>1999</v>
      </c>
      <c r="B4217" s="1" t="s">
        <v>99</v>
      </c>
      <c r="C4217" t="s">
        <v>51</v>
      </c>
      <c r="D4217">
        <v>3</v>
      </c>
      <c r="E4217">
        <v>88</v>
      </c>
      <c r="F4217">
        <v>1.01</v>
      </c>
      <c r="G4217">
        <f t="shared" si="130"/>
        <v>0.505</v>
      </c>
      <c r="H4217">
        <f t="shared" si="131"/>
        <v>6.6204429123576727E-2</v>
      </c>
    </row>
    <row r="4218" spans="1:8" x14ac:dyDescent="0.25">
      <c r="A4218" s="1">
        <v>1999</v>
      </c>
      <c r="B4218" s="1" t="s">
        <v>99</v>
      </c>
      <c r="C4218" t="s">
        <v>51</v>
      </c>
      <c r="D4218">
        <v>3</v>
      </c>
      <c r="E4218">
        <v>88</v>
      </c>
      <c r="F4218">
        <v>0.73</v>
      </c>
      <c r="G4218">
        <f t="shared" si="130"/>
        <v>0.36499999999999999</v>
      </c>
      <c r="H4218">
        <f t="shared" si="131"/>
        <v>4.7850726000208919E-2</v>
      </c>
    </row>
    <row r="4219" spans="1:8" x14ac:dyDescent="0.25">
      <c r="A4219" s="1">
        <v>1999</v>
      </c>
      <c r="B4219" s="1" t="s">
        <v>99</v>
      </c>
      <c r="C4219" t="s">
        <v>51</v>
      </c>
      <c r="D4219">
        <v>3</v>
      </c>
      <c r="E4219">
        <v>88</v>
      </c>
      <c r="F4219">
        <v>0.37</v>
      </c>
      <c r="G4219">
        <f t="shared" si="130"/>
        <v>0.185</v>
      </c>
      <c r="H4219">
        <f t="shared" si="131"/>
        <v>2.425310769873603E-2</v>
      </c>
    </row>
    <row r="4220" spans="1:8" x14ac:dyDescent="0.25">
      <c r="A4220" s="1">
        <v>1999</v>
      </c>
      <c r="B4220" s="1" t="s">
        <v>99</v>
      </c>
      <c r="C4220" t="s">
        <v>51</v>
      </c>
      <c r="D4220">
        <v>3</v>
      </c>
      <c r="E4220">
        <v>88</v>
      </c>
      <c r="F4220">
        <v>0.51</v>
      </c>
      <c r="G4220">
        <f t="shared" si="130"/>
        <v>0.255</v>
      </c>
      <c r="H4220">
        <f t="shared" si="131"/>
        <v>3.3429959260419931E-2</v>
      </c>
    </row>
    <row r="4221" spans="1:8" x14ac:dyDescent="0.25">
      <c r="A4221" s="1">
        <v>1999</v>
      </c>
      <c r="B4221" s="1" t="s">
        <v>99</v>
      </c>
      <c r="C4221" t="s">
        <v>51</v>
      </c>
      <c r="D4221">
        <v>3</v>
      </c>
      <c r="E4221">
        <v>88</v>
      </c>
      <c r="F4221">
        <v>0.41</v>
      </c>
      <c r="G4221">
        <f t="shared" si="130"/>
        <v>0.20499999999999999</v>
      </c>
      <c r="H4221">
        <f t="shared" si="131"/>
        <v>2.6875065287788571E-2</v>
      </c>
    </row>
    <row r="4222" spans="1:8" x14ac:dyDescent="0.25">
      <c r="A4222" s="1">
        <v>1999</v>
      </c>
      <c r="B4222" s="1" t="s">
        <v>99</v>
      </c>
      <c r="C4222" t="s">
        <v>51</v>
      </c>
      <c r="D4222">
        <v>3</v>
      </c>
      <c r="E4222">
        <v>88</v>
      </c>
      <c r="F4222">
        <v>0.87</v>
      </c>
      <c r="G4222">
        <f t="shared" si="130"/>
        <v>0.435</v>
      </c>
      <c r="H4222">
        <f t="shared" si="131"/>
        <v>5.7027577561892827E-2</v>
      </c>
    </row>
    <row r="4223" spans="1:8" x14ac:dyDescent="0.25">
      <c r="A4223" s="1">
        <v>1999</v>
      </c>
      <c r="B4223" s="1" t="s">
        <v>99</v>
      </c>
      <c r="C4223" t="s">
        <v>51</v>
      </c>
      <c r="D4223">
        <v>3</v>
      </c>
      <c r="E4223">
        <v>88</v>
      </c>
      <c r="F4223">
        <v>0.04</v>
      </c>
      <c r="G4223">
        <f t="shared" si="130"/>
        <v>0.02</v>
      </c>
      <c r="H4223">
        <f t="shared" si="131"/>
        <v>2.6219575890525436E-3</v>
      </c>
    </row>
    <row r="4224" spans="1:8" x14ac:dyDescent="0.25">
      <c r="A4224" s="1">
        <v>1999</v>
      </c>
      <c r="B4224" s="1" t="s">
        <v>99</v>
      </c>
      <c r="C4224" t="s">
        <v>51</v>
      </c>
      <c r="D4224">
        <v>3</v>
      </c>
      <c r="E4224">
        <v>88</v>
      </c>
      <c r="F4224">
        <v>0.04</v>
      </c>
      <c r="G4224">
        <f t="shared" si="130"/>
        <v>0.02</v>
      </c>
      <c r="H4224">
        <f t="shared" si="131"/>
        <v>2.6219575890525436E-3</v>
      </c>
    </row>
    <row r="4225" spans="1:8" x14ac:dyDescent="0.25">
      <c r="A4225" s="1">
        <v>1999</v>
      </c>
      <c r="B4225" s="1" t="s">
        <v>99</v>
      </c>
      <c r="C4225" t="s">
        <v>51</v>
      </c>
      <c r="D4225">
        <v>4</v>
      </c>
      <c r="E4225">
        <v>29</v>
      </c>
      <c r="F4225">
        <v>0.2</v>
      </c>
      <c r="G4225">
        <f t="shared" si="130"/>
        <v>0.1</v>
      </c>
      <c r="H4225">
        <f t="shared" si="131"/>
        <v>1.310978794526272E-2</v>
      </c>
    </row>
    <row r="4226" spans="1:8" x14ac:dyDescent="0.25">
      <c r="A4226" s="1">
        <v>1999</v>
      </c>
      <c r="B4226" s="1" t="s">
        <v>99</v>
      </c>
      <c r="C4226" t="s">
        <v>51</v>
      </c>
      <c r="D4226">
        <v>4</v>
      </c>
      <c r="E4226">
        <v>29</v>
      </c>
      <c r="F4226">
        <v>0.2</v>
      </c>
      <c r="G4226">
        <f t="shared" si="130"/>
        <v>0.1</v>
      </c>
      <c r="H4226">
        <f t="shared" si="131"/>
        <v>1.310978794526272E-2</v>
      </c>
    </row>
    <row r="4227" spans="1:8" x14ac:dyDescent="0.25">
      <c r="A4227" s="1">
        <v>1999</v>
      </c>
      <c r="B4227" s="1" t="s">
        <v>99</v>
      </c>
      <c r="C4227" t="s">
        <v>51</v>
      </c>
      <c r="D4227">
        <v>4</v>
      </c>
      <c r="E4227">
        <v>29</v>
      </c>
      <c r="F4227">
        <v>0.01</v>
      </c>
      <c r="G4227">
        <f t="shared" ref="G4227:G4290" si="132">(F4227/0.5)/4</f>
        <v>5.0000000000000001E-3</v>
      </c>
      <c r="H4227">
        <f t="shared" ref="H4227:H4290" si="133">G4227*(12.55/95.73)</f>
        <v>6.5548939726313589E-4</v>
      </c>
    </row>
    <row r="4228" spans="1:8" x14ac:dyDescent="0.25">
      <c r="A4228" s="1">
        <v>1999</v>
      </c>
      <c r="B4228" s="1" t="s">
        <v>99</v>
      </c>
      <c r="C4228" t="s">
        <v>51</v>
      </c>
      <c r="D4228">
        <v>4</v>
      </c>
      <c r="E4228">
        <v>29</v>
      </c>
      <c r="F4228">
        <v>0.01</v>
      </c>
      <c r="G4228">
        <f t="shared" si="132"/>
        <v>5.0000000000000001E-3</v>
      </c>
      <c r="H4228">
        <f t="shared" si="133"/>
        <v>6.5548939726313589E-4</v>
      </c>
    </row>
    <row r="4229" spans="1:8" x14ac:dyDescent="0.25">
      <c r="A4229" s="1">
        <v>1999</v>
      </c>
      <c r="B4229" s="1" t="s">
        <v>99</v>
      </c>
      <c r="C4229" t="s">
        <v>51</v>
      </c>
      <c r="D4229">
        <v>4</v>
      </c>
      <c r="E4229">
        <v>29</v>
      </c>
      <c r="F4229">
        <v>0.03</v>
      </c>
      <c r="G4229">
        <f t="shared" si="132"/>
        <v>1.4999999999999999E-2</v>
      </c>
      <c r="H4229">
        <f t="shared" si="133"/>
        <v>1.9664681917894076E-3</v>
      </c>
    </row>
    <row r="4230" spans="1:8" x14ac:dyDescent="0.25">
      <c r="A4230" s="1">
        <v>1999</v>
      </c>
      <c r="B4230" s="1" t="s">
        <v>99</v>
      </c>
      <c r="C4230" t="s">
        <v>51</v>
      </c>
      <c r="D4230">
        <v>4</v>
      </c>
      <c r="E4230">
        <v>29</v>
      </c>
      <c r="F4230">
        <v>0.03</v>
      </c>
      <c r="G4230">
        <f t="shared" si="132"/>
        <v>1.4999999999999999E-2</v>
      </c>
      <c r="H4230">
        <f t="shared" si="133"/>
        <v>1.9664681917894076E-3</v>
      </c>
    </row>
    <row r="4231" spans="1:8" x14ac:dyDescent="0.25">
      <c r="A4231" s="1">
        <v>1999</v>
      </c>
      <c r="B4231" s="1" t="s">
        <v>99</v>
      </c>
      <c r="C4231" t="s">
        <v>51</v>
      </c>
      <c r="D4231">
        <v>4</v>
      </c>
      <c r="E4231">
        <v>29</v>
      </c>
      <c r="F4231">
        <v>0.05</v>
      </c>
      <c r="G4231">
        <f t="shared" si="132"/>
        <v>2.5000000000000001E-2</v>
      </c>
      <c r="H4231">
        <f t="shared" si="133"/>
        <v>3.27744698631568E-3</v>
      </c>
    </row>
    <row r="4232" spans="1:8" x14ac:dyDescent="0.25">
      <c r="A4232" s="1">
        <v>1999</v>
      </c>
      <c r="B4232" s="1" t="s">
        <v>99</v>
      </c>
      <c r="C4232" t="s">
        <v>51</v>
      </c>
      <c r="D4232">
        <v>4</v>
      </c>
      <c r="E4232">
        <v>29</v>
      </c>
      <c r="F4232">
        <v>0.01</v>
      </c>
      <c r="G4232">
        <f t="shared" si="132"/>
        <v>5.0000000000000001E-3</v>
      </c>
      <c r="H4232">
        <f t="shared" si="133"/>
        <v>6.5548939726313589E-4</v>
      </c>
    </row>
    <row r="4233" spans="1:8" x14ac:dyDescent="0.25">
      <c r="A4233" s="1">
        <v>1999</v>
      </c>
      <c r="B4233" s="1" t="s">
        <v>99</v>
      </c>
      <c r="C4233" t="s">
        <v>51</v>
      </c>
      <c r="D4233">
        <v>4</v>
      </c>
      <c r="E4233">
        <v>29</v>
      </c>
      <c r="F4233">
        <v>0.02</v>
      </c>
      <c r="G4233">
        <f t="shared" si="132"/>
        <v>0.01</v>
      </c>
      <c r="H4233">
        <f t="shared" si="133"/>
        <v>1.3109787945262718E-3</v>
      </c>
    </row>
    <row r="4234" spans="1:8" x14ac:dyDescent="0.25">
      <c r="A4234" s="1">
        <v>1999</v>
      </c>
      <c r="B4234" s="1" t="s">
        <v>99</v>
      </c>
      <c r="C4234" t="s">
        <v>51</v>
      </c>
      <c r="D4234">
        <v>4</v>
      </c>
      <c r="E4234">
        <v>29</v>
      </c>
      <c r="F4234">
        <v>0.05</v>
      </c>
      <c r="G4234">
        <f t="shared" si="132"/>
        <v>2.5000000000000001E-2</v>
      </c>
      <c r="H4234">
        <f t="shared" si="133"/>
        <v>3.27744698631568E-3</v>
      </c>
    </row>
    <row r="4235" spans="1:8" x14ac:dyDescent="0.25">
      <c r="A4235" s="1">
        <v>1999</v>
      </c>
      <c r="B4235" s="1" t="s">
        <v>99</v>
      </c>
      <c r="C4235" t="s">
        <v>51</v>
      </c>
      <c r="D4235">
        <v>4</v>
      </c>
      <c r="E4235">
        <v>29</v>
      </c>
      <c r="F4235">
        <v>0.21</v>
      </c>
      <c r="G4235">
        <f t="shared" si="132"/>
        <v>0.105</v>
      </c>
      <c r="H4235">
        <f t="shared" si="133"/>
        <v>1.3765277342525854E-2</v>
      </c>
    </row>
    <row r="4236" spans="1:8" x14ac:dyDescent="0.25">
      <c r="A4236" s="1">
        <v>1999</v>
      </c>
      <c r="B4236" s="1" t="s">
        <v>99</v>
      </c>
      <c r="C4236" t="s">
        <v>51</v>
      </c>
      <c r="D4236">
        <v>4</v>
      </c>
      <c r="E4236">
        <v>29</v>
      </c>
      <c r="F4236">
        <v>0.05</v>
      </c>
      <c r="G4236">
        <f t="shared" si="132"/>
        <v>2.5000000000000001E-2</v>
      </c>
      <c r="H4236">
        <f t="shared" si="133"/>
        <v>3.27744698631568E-3</v>
      </c>
    </row>
    <row r="4237" spans="1:8" x14ac:dyDescent="0.25">
      <c r="A4237" s="1">
        <v>1999</v>
      </c>
      <c r="B4237" s="1" t="s">
        <v>99</v>
      </c>
      <c r="C4237" t="s">
        <v>51</v>
      </c>
      <c r="D4237">
        <v>4</v>
      </c>
      <c r="E4237">
        <v>29</v>
      </c>
      <c r="F4237">
        <v>0.02</v>
      </c>
      <c r="G4237">
        <f t="shared" si="132"/>
        <v>0.01</v>
      </c>
      <c r="H4237">
        <f t="shared" si="133"/>
        <v>1.3109787945262718E-3</v>
      </c>
    </row>
    <row r="4238" spans="1:8" x14ac:dyDescent="0.25">
      <c r="A4238" s="1">
        <v>1999</v>
      </c>
      <c r="B4238" s="1" t="s">
        <v>99</v>
      </c>
      <c r="C4238" t="s">
        <v>51</v>
      </c>
      <c r="D4238">
        <v>4</v>
      </c>
      <c r="E4238">
        <v>29</v>
      </c>
      <c r="F4238">
        <v>0.08</v>
      </c>
      <c r="G4238">
        <f t="shared" si="132"/>
        <v>0.04</v>
      </c>
      <c r="H4238">
        <f t="shared" si="133"/>
        <v>5.2439151781050871E-3</v>
      </c>
    </row>
    <row r="4239" spans="1:8" x14ac:dyDescent="0.25">
      <c r="A4239" s="1">
        <v>1999</v>
      </c>
      <c r="B4239" s="1" t="s">
        <v>99</v>
      </c>
      <c r="C4239" t="s">
        <v>51</v>
      </c>
      <c r="D4239">
        <v>4</v>
      </c>
      <c r="E4239">
        <v>32</v>
      </c>
      <c r="F4239">
        <v>0.02</v>
      </c>
      <c r="G4239">
        <f t="shared" si="132"/>
        <v>0.01</v>
      </c>
      <c r="H4239">
        <f t="shared" si="133"/>
        <v>1.3109787945262718E-3</v>
      </c>
    </row>
    <row r="4240" spans="1:8" x14ac:dyDescent="0.25">
      <c r="A4240" s="1">
        <v>1999</v>
      </c>
      <c r="B4240" s="1" t="s">
        <v>99</v>
      </c>
      <c r="C4240" t="s">
        <v>51</v>
      </c>
      <c r="D4240">
        <v>4</v>
      </c>
      <c r="E4240">
        <v>32</v>
      </c>
      <c r="F4240">
        <v>0.01</v>
      </c>
      <c r="G4240">
        <f t="shared" si="132"/>
        <v>5.0000000000000001E-3</v>
      </c>
      <c r="H4240">
        <f t="shared" si="133"/>
        <v>6.5548939726313589E-4</v>
      </c>
    </row>
    <row r="4241" spans="1:8" x14ac:dyDescent="0.25">
      <c r="A4241" s="1">
        <v>1999</v>
      </c>
      <c r="B4241" s="1" t="s">
        <v>99</v>
      </c>
      <c r="C4241" t="s">
        <v>51</v>
      </c>
      <c r="D4241">
        <v>4</v>
      </c>
      <c r="E4241">
        <v>32</v>
      </c>
      <c r="F4241">
        <v>7.0000000000000007E-2</v>
      </c>
      <c r="G4241">
        <f t="shared" si="132"/>
        <v>3.5000000000000003E-2</v>
      </c>
      <c r="H4241">
        <f t="shared" si="133"/>
        <v>4.588425780841952E-3</v>
      </c>
    </row>
    <row r="4242" spans="1:8" x14ac:dyDescent="0.25">
      <c r="A4242" s="1">
        <v>1999</v>
      </c>
      <c r="B4242" s="1" t="s">
        <v>99</v>
      </c>
      <c r="C4242" t="s">
        <v>51</v>
      </c>
      <c r="D4242">
        <v>4</v>
      </c>
      <c r="E4242">
        <v>32</v>
      </c>
      <c r="F4242">
        <v>0.01</v>
      </c>
      <c r="G4242">
        <f t="shared" si="132"/>
        <v>5.0000000000000001E-3</v>
      </c>
      <c r="H4242">
        <f t="shared" si="133"/>
        <v>6.5548939726313589E-4</v>
      </c>
    </row>
    <row r="4243" spans="1:8" x14ac:dyDescent="0.25">
      <c r="A4243" s="1">
        <v>1999</v>
      </c>
      <c r="B4243" s="1" t="s">
        <v>99</v>
      </c>
      <c r="C4243" t="s">
        <v>51</v>
      </c>
      <c r="D4243">
        <v>4</v>
      </c>
      <c r="E4243">
        <v>32</v>
      </c>
      <c r="F4243">
        <v>0.02</v>
      </c>
      <c r="G4243">
        <f t="shared" si="132"/>
        <v>0.01</v>
      </c>
      <c r="H4243">
        <f t="shared" si="133"/>
        <v>1.3109787945262718E-3</v>
      </c>
    </row>
    <row r="4244" spans="1:8" x14ac:dyDescent="0.25">
      <c r="A4244" s="1">
        <v>1999</v>
      </c>
      <c r="B4244" s="1" t="s">
        <v>99</v>
      </c>
      <c r="C4244" t="s">
        <v>51</v>
      </c>
      <c r="D4244">
        <v>4</v>
      </c>
      <c r="E4244">
        <v>32</v>
      </c>
      <c r="F4244">
        <v>0.13</v>
      </c>
      <c r="G4244">
        <f t="shared" si="132"/>
        <v>6.5000000000000002E-2</v>
      </c>
      <c r="H4244">
        <f t="shared" si="133"/>
        <v>8.521362164420768E-3</v>
      </c>
    </row>
    <row r="4245" spans="1:8" x14ac:dyDescent="0.25">
      <c r="A4245" s="1">
        <v>1999</v>
      </c>
      <c r="B4245" s="1" t="s">
        <v>99</v>
      </c>
      <c r="C4245" t="s">
        <v>51</v>
      </c>
      <c r="D4245">
        <v>4</v>
      </c>
      <c r="E4245">
        <v>32</v>
      </c>
      <c r="F4245">
        <v>0.01</v>
      </c>
      <c r="G4245">
        <f t="shared" si="132"/>
        <v>5.0000000000000001E-3</v>
      </c>
      <c r="H4245">
        <f t="shared" si="133"/>
        <v>6.5548939726313589E-4</v>
      </c>
    </row>
    <row r="4246" spans="1:8" x14ac:dyDescent="0.25">
      <c r="A4246" s="1">
        <v>1999</v>
      </c>
      <c r="B4246" s="1" t="s">
        <v>99</v>
      </c>
      <c r="C4246" t="s">
        <v>51</v>
      </c>
      <c r="D4246">
        <v>4</v>
      </c>
      <c r="E4246">
        <v>32</v>
      </c>
      <c r="F4246">
        <v>0.09</v>
      </c>
      <c r="G4246">
        <f t="shared" si="132"/>
        <v>4.4999999999999998E-2</v>
      </c>
      <c r="H4246">
        <f t="shared" si="133"/>
        <v>5.8994045753682231E-3</v>
      </c>
    </row>
    <row r="4247" spans="1:8" x14ac:dyDescent="0.25">
      <c r="A4247" s="1">
        <v>1999</v>
      </c>
      <c r="B4247" s="1" t="s">
        <v>99</v>
      </c>
      <c r="C4247" t="s">
        <v>51</v>
      </c>
      <c r="D4247">
        <v>4</v>
      </c>
      <c r="E4247">
        <v>32</v>
      </c>
      <c r="F4247">
        <v>0.01</v>
      </c>
      <c r="G4247">
        <f t="shared" si="132"/>
        <v>5.0000000000000001E-3</v>
      </c>
      <c r="H4247">
        <f t="shared" si="133"/>
        <v>6.5548939726313589E-4</v>
      </c>
    </row>
    <row r="4248" spans="1:8" x14ac:dyDescent="0.25">
      <c r="A4248" s="1">
        <v>1999</v>
      </c>
      <c r="B4248" s="1" t="s">
        <v>99</v>
      </c>
      <c r="C4248" t="s">
        <v>51</v>
      </c>
      <c r="D4248">
        <v>4</v>
      </c>
      <c r="E4248">
        <v>32</v>
      </c>
      <c r="F4248">
        <v>0.12</v>
      </c>
      <c r="G4248">
        <f t="shared" si="132"/>
        <v>0.06</v>
      </c>
      <c r="H4248">
        <f t="shared" si="133"/>
        <v>7.8658727671576303E-3</v>
      </c>
    </row>
    <row r="4249" spans="1:8" x14ac:dyDescent="0.25">
      <c r="A4249" s="1">
        <v>1999</v>
      </c>
      <c r="B4249" s="1" t="s">
        <v>99</v>
      </c>
      <c r="C4249" t="s">
        <v>51</v>
      </c>
      <c r="D4249">
        <v>4</v>
      </c>
      <c r="E4249">
        <v>32</v>
      </c>
      <c r="F4249">
        <v>0.04</v>
      </c>
      <c r="G4249">
        <f t="shared" si="132"/>
        <v>0.02</v>
      </c>
      <c r="H4249">
        <f t="shared" si="133"/>
        <v>2.6219575890525436E-3</v>
      </c>
    </row>
    <row r="4250" spans="1:8" x14ac:dyDescent="0.25">
      <c r="A4250" s="1">
        <v>1999</v>
      </c>
      <c r="B4250" s="1" t="s">
        <v>99</v>
      </c>
      <c r="C4250" t="s">
        <v>51</v>
      </c>
      <c r="D4250">
        <v>4</v>
      </c>
      <c r="E4250">
        <v>32</v>
      </c>
      <c r="F4250">
        <v>0.02</v>
      </c>
      <c r="G4250">
        <f t="shared" si="132"/>
        <v>0.01</v>
      </c>
      <c r="H4250">
        <f t="shared" si="133"/>
        <v>1.3109787945262718E-3</v>
      </c>
    </row>
    <row r="4251" spans="1:8" x14ac:dyDescent="0.25">
      <c r="A4251" s="1">
        <v>1999</v>
      </c>
      <c r="B4251" s="1" t="s">
        <v>99</v>
      </c>
      <c r="C4251" t="s">
        <v>51</v>
      </c>
      <c r="D4251">
        <v>4</v>
      </c>
      <c r="E4251">
        <v>32</v>
      </c>
      <c r="F4251">
        <v>7.0000000000000007E-2</v>
      </c>
      <c r="G4251">
        <f t="shared" si="132"/>
        <v>3.5000000000000003E-2</v>
      </c>
      <c r="H4251">
        <f t="shared" si="133"/>
        <v>4.588425780841952E-3</v>
      </c>
    </row>
    <row r="4252" spans="1:8" x14ac:dyDescent="0.25">
      <c r="A4252" s="1">
        <v>1999</v>
      </c>
      <c r="B4252" s="1" t="s">
        <v>99</v>
      </c>
      <c r="C4252" t="s">
        <v>51</v>
      </c>
      <c r="D4252">
        <v>4</v>
      </c>
      <c r="E4252">
        <v>32</v>
      </c>
      <c r="F4252">
        <v>0.01</v>
      </c>
      <c r="G4252">
        <f t="shared" si="132"/>
        <v>5.0000000000000001E-3</v>
      </c>
      <c r="H4252">
        <f t="shared" si="133"/>
        <v>6.5548939726313589E-4</v>
      </c>
    </row>
    <row r="4253" spans="1:8" x14ac:dyDescent="0.25">
      <c r="A4253" s="1">
        <v>1999</v>
      </c>
      <c r="B4253" s="1" t="s">
        <v>99</v>
      </c>
      <c r="C4253" t="s">
        <v>51</v>
      </c>
      <c r="D4253">
        <v>4</v>
      </c>
      <c r="E4253">
        <v>32</v>
      </c>
      <c r="F4253">
        <v>0.06</v>
      </c>
      <c r="G4253">
        <f t="shared" si="132"/>
        <v>0.03</v>
      </c>
      <c r="H4253">
        <f t="shared" si="133"/>
        <v>3.9329363835788151E-3</v>
      </c>
    </row>
    <row r="4254" spans="1:8" x14ac:dyDescent="0.25">
      <c r="A4254" s="1">
        <v>1999</v>
      </c>
      <c r="B4254" s="1" t="s">
        <v>99</v>
      </c>
      <c r="C4254" t="s">
        <v>51</v>
      </c>
      <c r="D4254">
        <v>4</v>
      </c>
      <c r="E4254">
        <v>32</v>
      </c>
      <c r="F4254">
        <v>0.05</v>
      </c>
      <c r="G4254">
        <f t="shared" si="132"/>
        <v>2.5000000000000001E-2</v>
      </c>
      <c r="H4254">
        <f t="shared" si="133"/>
        <v>3.27744698631568E-3</v>
      </c>
    </row>
    <row r="4255" spans="1:8" x14ac:dyDescent="0.25">
      <c r="A4255" s="1">
        <v>1999</v>
      </c>
      <c r="B4255" s="1" t="s">
        <v>99</v>
      </c>
      <c r="C4255" t="s">
        <v>51</v>
      </c>
      <c r="D4255">
        <v>4</v>
      </c>
      <c r="E4255">
        <v>32</v>
      </c>
      <c r="F4255">
        <v>0.05</v>
      </c>
      <c r="G4255">
        <f t="shared" si="132"/>
        <v>2.5000000000000001E-2</v>
      </c>
      <c r="H4255">
        <f t="shared" si="133"/>
        <v>3.27744698631568E-3</v>
      </c>
    </row>
    <row r="4256" spans="1:8" x14ac:dyDescent="0.25">
      <c r="A4256" s="1">
        <v>1999</v>
      </c>
      <c r="B4256" s="1" t="s">
        <v>99</v>
      </c>
      <c r="C4256" t="s">
        <v>51</v>
      </c>
      <c r="D4256">
        <v>4</v>
      </c>
      <c r="E4256">
        <v>32</v>
      </c>
      <c r="F4256">
        <v>0.01</v>
      </c>
      <c r="G4256">
        <f t="shared" si="132"/>
        <v>5.0000000000000001E-3</v>
      </c>
      <c r="H4256">
        <f t="shared" si="133"/>
        <v>6.5548939726313589E-4</v>
      </c>
    </row>
    <row r="4257" spans="1:8" x14ac:dyDescent="0.25">
      <c r="A4257" s="1">
        <v>1999</v>
      </c>
      <c r="B4257" s="1" t="s">
        <v>99</v>
      </c>
      <c r="C4257" t="s">
        <v>51</v>
      </c>
      <c r="D4257">
        <v>4</v>
      </c>
      <c r="E4257">
        <v>32</v>
      </c>
      <c r="F4257">
        <v>0.04</v>
      </c>
      <c r="G4257">
        <f t="shared" si="132"/>
        <v>0.02</v>
      </c>
      <c r="H4257">
        <f t="shared" si="133"/>
        <v>2.6219575890525436E-3</v>
      </c>
    </row>
    <row r="4258" spans="1:8" x14ac:dyDescent="0.25">
      <c r="A4258" s="1">
        <v>1999</v>
      </c>
      <c r="B4258" s="1" t="s">
        <v>99</v>
      </c>
      <c r="C4258" t="s">
        <v>51</v>
      </c>
      <c r="D4258">
        <v>4</v>
      </c>
      <c r="E4258">
        <v>32</v>
      </c>
      <c r="F4258">
        <v>0.03</v>
      </c>
      <c r="G4258">
        <f t="shared" si="132"/>
        <v>1.4999999999999999E-2</v>
      </c>
      <c r="H4258">
        <f t="shared" si="133"/>
        <v>1.9664681917894076E-3</v>
      </c>
    </row>
    <row r="4259" spans="1:8" x14ac:dyDescent="0.25">
      <c r="A4259" s="1">
        <v>1999</v>
      </c>
      <c r="B4259" s="1" t="s">
        <v>99</v>
      </c>
      <c r="C4259" t="s">
        <v>51</v>
      </c>
      <c r="D4259">
        <v>4</v>
      </c>
      <c r="E4259">
        <v>32</v>
      </c>
      <c r="F4259">
        <v>0.03</v>
      </c>
      <c r="G4259">
        <f t="shared" si="132"/>
        <v>1.4999999999999999E-2</v>
      </c>
      <c r="H4259">
        <f t="shared" si="133"/>
        <v>1.9664681917894076E-3</v>
      </c>
    </row>
    <row r="4260" spans="1:8" x14ac:dyDescent="0.25">
      <c r="A4260" s="1">
        <v>1999</v>
      </c>
      <c r="B4260" s="1" t="s">
        <v>99</v>
      </c>
      <c r="C4260" t="s">
        <v>51</v>
      </c>
      <c r="D4260">
        <v>4</v>
      </c>
      <c r="E4260">
        <v>32</v>
      </c>
      <c r="F4260">
        <v>0.05</v>
      </c>
      <c r="G4260">
        <f t="shared" si="132"/>
        <v>2.5000000000000001E-2</v>
      </c>
      <c r="H4260">
        <f t="shared" si="133"/>
        <v>3.27744698631568E-3</v>
      </c>
    </row>
    <row r="4261" spans="1:8" x14ac:dyDescent="0.25">
      <c r="A4261" s="1">
        <v>1999</v>
      </c>
      <c r="B4261" s="1" t="s">
        <v>99</v>
      </c>
      <c r="C4261" t="s">
        <v>51</v>
      </c>
      <c r="D4261">
        <v>4</v>
      </c>
      <c r="E4261">
        <v>32</v>
      </c>
      <c r="F4261">
        <v>0.03</v>
      </c>
      <c r="G4261">
        <f t="shared" si="132"/>
        <v>1.4999999999999999E-2</v>
      </c>
      <c r="H4261">
        <f t="shared" si="133"/>
        <v>1.9664681917894076E-3</v>
      </c>
    </row>
    <row r="4262" spans="1:8" x14ac:dyDescent="0.25">
      <c r="A4262" s="1">
        <v>1999</v>
      </c>
      <c r="B4262" s="1" t="s">
        <v>99</v>
      </c>
      <c r="C4262" t="s">
        <v>51</v>
      </c>
      <c r="D4262">
        <v>4</v>
      </c>
      <c r="E4262">
        <v>32</v>
      </c>
      <c r="F4262">
        <v>0.04</v>
      </c>
      <c r="G4262">
        <f t="shared" si="132"/>
        <v>0.02</v>
      </c>
      <c r="H4262">
        <f t="shared" si="133"/>
        <v>2.6219575890525436E-3</v>
      </c>
    </row>
    <row r="4263" spans="1:8" x14ac:dyDescent="0.25">
      <c r="A4263" s="1">
        <v>1999</v>
      </c>
      <c r="B4263" s="1" t="s">
        <v>99</v>
      </c>
      <c r="C4263" t="s">
        <v>51</v>
      </c>
      <c r="D4263">
        <v>4</v>
      </c>
      <c r="E4263">
        <v>32</v>
      </c>
      <c r="F4263">
        <v>7.0000000000000007E-2</v>
      </c>
      <c r="G4263">
        <f t="shared" si="132"/>
        <v>3.5000000000000003E-2</v>
      </c>
      <c r="H4263">
        <f t="shared" si="133"/>
        <v>4.588425780841952E-3</v>
      </c>
    </row>
    <row r="4264" spans="1:8" x14ac:dyDescent="0.25">
      <c r="A4264" s="1">
        <v>1999</v>
      </c>
      <c r="B4264" s="1" t="s">
        <v>99</v>
      </c>
      <c r="C4264" t="s">
        <v>51</v>
      </c>
      <c r="D4264">
        <v>4</v>
      </c>
      <c r="E4264">
        <v>32</v>
      </c>
      <c r="F4264">
        <v>0.04</v>
      </c>
      <c r="G4264">
        <f t="shared" si="132"/>
        <v>0.02</v>
      </c>
      <c r="H4264">
        <f t="shared" si="133"/>
        <v>2.6219575890525436E-3</v>
      </c>
    </row>
    <row r="4265" spans="1:8" x14ac:dyDescent="0.25">
      <c r="A4265" s="1">
        <v>1999</v>
      </c>
      <c r="B4265" s="1" t="s">
        <v>99</v>
      </c>
      <c r="C4265" t="s">
        <v>51</v>
      </c>
      <c r="D4265">
        <v>4</v>
      </c>
      <c r="E4265">
        <v>32</v>
      </c>
      <c r="F4265">
        <v>0.13</v>
      </c>
      <c r="G4265">
        <f t="shared" si="132"/>
        <v>6.5000000000000002E-2</v>
      </c>
      <c r="H4265">
        <f t="shared" si="133"/>
        <v>8.521362164420768E-3</v>
      </c>
    </row>
    <row r="4266" spans="1:8" x14ac:dyDescent="0.25">
      <c r="A4266" s="1">
        <v>1999</v>
      </c>
      <c r="B4266" s="1" t="s">
        <v>99</v>
      </c>
      <c r="C4266" t="s">
        <v>51</v>
      </c>
      <c r="D4266">
        <v>4</v>
      </c>
      <c r="E4266">
        <v>32</v>
      </c>
      <c r="F4266">
        <v>7.0000000000000007E-2</v>
      </c>
      <c r="G4266">
        <f t="shared" si="132"/>
        <v>3.5000000000000003E-2</v>
      </c>
      <c r="H4266">
        <f t="shared" si="133"/>
        <v>4.588425780841952E-3</v>
      </c>
    </row>
    <row r="4267" spans="1:8" x14ac:dyDescent="0.25">
      <c r="A4267" s="1">
        <v>1999</v>
      </c>
      <c r="B4267" s="1" t="s">
        <v>99</v>
      </c>
      <c r="C4267" t="s">
        <v>51</v>
      </c>
      <c r="D4267">
        <v>4</v>
      </c>
      <c r="E4267">
        <v>32</v>
      </c>
      <c r="F4267">
        <v>0.11</v>
      </c>
      <c r="G4267">
        <f t="shared" si="132"/>
        <v>5.5E-2</v>
      </c>
      <c r="H4267">
        <f t="shared" si="133"/>
        <v>7.2103833698944951E-3</v>
      </c>
    </row>
    <row r="4268" spans="1:8" x14ac:dyDescent="0.25">
      <c r="A4268" s="1">
        <v>1999</v>
      </c>
      <c r="B4268" s="1" t="s">
        <v>99</v>
      </c>
      <c r="C4268" t="s">
        <v>51</v>
      </c>
      <c r="D4268">
        <v>4</v>
      </c>
      <c r="E4268">
        <v>32</v>
      </c>
      <c r="F4268">
        <v>0.01</v>
      </c>
      <c r="G4268">
        <f t="shared" si="132"/>
        <v>5.0000000000000001E-3</v>
      </c>
      <c r="H4268">
        <f t="shared" si="133"/>
        <v>6.5548939726313589E-4</v>
      </c>
    </row>
    <row r="4269" spans="1:8" x14ac:dyDescent="0.25">
      <c r="A4269" s="1">
        <v>1999</v>
      </c>
      <c r="B4269" s="1" t="s">
        <v>99</v>
      </c>
      <c r="C4269" t="s">
        <v>51</v>
      </c>
      <c r="D4269">
        <v>4</v>
      </c>
      <c r="E4269">
        <v>32</v>
      </c>
      <c r="F4269">
        <v>0.01</v>
      </c>
      <c r="G4269">
        <f t="shared" si="132"/>
        <v>5.0000000000000001E-3</v>
      </c>
      <c r="H4269">
        <f t="shared" si="133"/>
        <v>6.5548939726313589E-4</v>
      </c>
    </row>
    <row r="4270" spans="1:8" x14ac:dyDescent="0.25">
      <c r="A4270" s="1">
        <v>1999</v>
      </c>
      <c r="B4270" s="1" t="s">
        <v>99</v>
      </c>
      <c r="C4270" t="s">
        <v>51</v>
      </c>
      <c r="D4270">
        <v>4</v>
      </c>
      <c r="E4270">
        <v>32</v>
      </c>
      <c r="F4270">
        <v>0.01</v>
      </c>
      <c r="G4270">
        <f t="shared" si="132"/>
        <v>5.0000000000000001E-3</v>
      </c>
      <c r="H4270">
        <f t="shared" si="133"/>
        <v>6.5548939726313589E-4</v>
      </c>
    </row>
    <row r="4271" spans="1:8" x14ac:dyDescent="0.25">
      <c r="A4271" s="1">
        <v>1999</v>
      </c>
      <c r="B4271" s="1" t="s">
        <v>99</v>
      </c>
      <c r="C4271" t="s">
        <v>51</v>
      </c>
      <c r="D4271">
        <v>4</v>
      </c>
      <c r="E4271">
        <v>32</v>
      </c>
      <c r="F4271">
        <v>0.02</v>
      </c>
      <c r="G4271">
        <f t="shared" si="132"/>
        <v>0.01</v>
      </c>
      <c r="H4271">
        <f t="shared" si="133"/>
        <v>1.3109787945262718E-3</v>
      </c>
    </row>
    <row r="4272" spans="1:8" x14ac:dyDescent="0.25">
      <c r="A4272" s="1">
        <v>1999</v>
      </c>
      <c r="B4272" s="1" t="s">
        <v>99</v>
      </c>
      <c r="C4272" t="s">
        <v>51</v>
      </c>
      <c r="D4272">
        <v>4</v>
      </c>
      <c r="E4272">
        <v>32</v>
      </c>
      <c r="F4272">
        <v>0.01</v>
      </c>
      <c r="G4272">
        <f t="shared" si="132"/>
        <v>5.0000000000000001E-3</v>
      </c>
      <c r="H4272">
        <f t="shared" si="133"/>
        <v>6.5548939726313589E-4</v>
      </c>
    </row>
    <row r="4273" spans="1:8" x14ac:dyDescent="0.25">
      <c r="A4273" s="1">
        <v>1999</v>
      </c>
      <c r="B4273" s="1" t="s">
        <v>99</v>
      </c>
      <c r="C4273" t="s">
        <v>51</v>
      </c>
      <c r="D4273">
        <v>4</v>
      </c>
      <c r="E4273">
        <v>32</v>
      </c>
      <c r="F4273">
        <v>0.01</v>
      </c>
      <c r="G4273">
        <f t="shared" si="132"/>
        <v>5.0000000000000001E-3</v>
      </c>
      <c r="H4273">
        <f t="shared" si="133"/>
        <v>6.5548939726313589E-4</v>
      </c>
    </row>
    <row r="4274" spans="1:8" x14ac:dyDescent="0.25">
      <c r="A4274" s="1">
        <v>1999</v>
      </c>
      <c r="B4274" s="1" t="s">
        <v>99</v>
      </c>
      <c r="C4274" t="s">
        <v>51</v>
      </c>
      <c r="D4274">
        <v>4</v>
      </c>
      <c r="E4274">
        <v>32</v>
      </c>
      <c r="F4274">
        <v>0.03</v>
      </c>
      <c r="G4274">
        <f t="shared" si="132"/>
        <v>1.4999999999999999E-2</v>
      </c>
      <c r="H4274">
        <f t="shared" si="133"/>
        <v>1.9664681917894076E-3</v>
      </c>
    </row>
    <row r="4275" spans="1:8" x14ac:dyDescent="0.25">
      <c r="A4275" s="1">
        <v>1999</v>
      </c>
      <c r="B4275" s="1" t="s">
        <v>99</v>
      </c>
      <c r="C4275" t="s">
        <v>51</v>
      </c>
      <c r="D4275">
        <v>4</v>
      </c>
      <c r="E4275">
        <v>32</v>
      </c>
      <c r="F4275">
        <v>0.02</v>
      </c>
      <c r="G4275">
        <f t="shared" si="132"/>
        <v>0.01</v>
      </c>
      <c r="H4275">
        <f t="shared" si="133"/>
        <v>1.3109787945262718E-3</v>
      </c>
    </row>
    <row r="4276" spans="1:8" x14ac:dyDescent="0.25">
      <c r="A4276" s="1">
        <v>1999</v>
      </c>
      <c r="B4276" s="1" t="s">
        <v>99</v>
      </c>
      <c r="C4276" t="s">
        <v>51</v>
      </c>
      <c r="D4276">
        <v>4</v>
      </c>
      <c r="E4276">
        <v>32</v>
      </c>
      <c r="F4276">
        <v>0.01</v>
      </c>
      <c r="G4276">
        <f t="shared" si="132"/>
        <v>5.0000000000000001E-3</v>
      </c>
      <c r="H4276">
        <f t="shared" si="133"/>
        <v>6.5548939726313589E-4</v>
      </c>
    </row>
    <row r="4277" spans="1:8" x14ac:dyDescent="0.25">
      <c r="A4277" s="1">
        <v>1999</v>
      </c>
      <c r="B4277" s="1" t="s">
        <v>99</v>
      </c>
      <c r="C4277" t="s">
        <v>51</v>
      </c>
      <c r="D4277">
        <v>4</v>
      </c>
      <c r="E4277">
        <v>32</v>
      </c>
      <c r="F4277">
        <v>0.03</v>
      </c>
      <c r="G4277">
        <f t="shared" si="132"/>
        <v>1.4999999999999999E-2</v>
      </c>
      <c r="H4277">
        <f t="shared" si="133"/>
        <v>1.9664681917894076E-3</v>
      </c>
    </row>
    <row r="4278" spans="1:8" x14ac:dyDescent="0.25">
      <c r="A4278" s="1">
        <v>1999</v>
      </c>
      <c r="B4278" s="1" t="s">
        <v>99</v>
      </c>
      <c r="C4278" t="s">
        <v>51</v>
      </c>
      <c r="D4278">
        <v>4</v>
      </c>
      <c r="E4278">
        <v>32</v>
      </c>
      <c r="F4278">
        <v>0.01</v>
      </c>
      <c r="G4278">
        <f t="shared" si="132"/>
        <v>5.0000000000000001E-3</v>
      </c>
      <c r="H4278">
        <f t="shared" si="133"/>
        <v>6.5548939726313589E-4</v>
      </c>
    </row>
    <row r="4279" spans="1:8" x14ac:dyDescent="0.25">
      <c r="A4279" s="1">
        <v>1999</v>
      </c>
      <c r="B4279" s="1" t="s">
        <v>99</v>
      </c>
      <c r="C4279" t="s">
        <v>51</v>
      </c>
      <c r="D4279">
        <v>4</v>
      </c>
      <c r="E4279">
        <v>32</v>
      </c>
      <c r="F4279">
        <v>0.01</v>
      </c>
      <c r="G4279">
        <f t="shared" si="132"/>
        <v>5.0000000000000001E-3</v>
      </c>
      <c r="H4279">
        <f t="shared" si="133"/>
        <v>6.5548939726313589E-4</v>
      </c>
    </row>
    <row r="4280" spans="1:8" x14ac:dyDescent="0.25">
      <c r="A4280" s="1">
        <v>1999</v>
      </c>
      <c r="B4280" s="1" t="s">
        <v>99</v>
      </c>
      <c r="C4280" t="s">
        <v>51</v>
      </c>
      <c r="D4280">
        <v>4</v>
      </c>
      <c r="E4280">
        <v>32</v>
      </c>
      <c r="F4280">
        <v>0.01</v>
      </c>
      <c r="G4280">
        <f t="shared" si="132"/>
        <v>5.0000000000000001E-3</v>
      </c>
      <c r="H4280">
        <f t="shared" si="133"/>
        <v>6.5548939726313589E-4</v>
      </c>
    </row>
    <row r="4281" spans="1:8" x14ac:dyDescent="0.25">
      <c r="A4281" s="1">
        <v>1999</v>
      </c>
      <c r="B4281" s="1" t="s">
        <v>99</v>
      </c>
      <c r="C4281" t="s">
        <v>51</v>
      </c>
      <c r="D4281">
        <v>4</v>
      </c>
      <c r="E4281">
        <v>32</v>
      </c>
      <c r="F4281">
        <v>0.01</v>
      </c>
      <c r="G4281">
        <f t="shared" si="132"/>
        <v>5.0000000000000001E-3</v>
      </c>
      <c r="H4281">
        <f t="shared" si="133"/>
        <v>6.5548939726313589E-4</v>
      </c>
    </row>
    <row r="4282" spans="1:8" x14ac:dyDescent="0.25">
      <c r="A4282" s="1">
        <v>1999</v>
      </c>
      <c r="B4282" s="1" t="s">
        <v>99</v>
      </c>
      <c r="C4282" t="s">
        <v>51</v>
      </c>
      <c r="D4282">
        <v>4</v>
      </c>
      <c r="E4282">
        <v>32</v>
      </c>
      <c r="F4282">
        <v>0.04</v>
      </c>
      <c r="G4282">
        <f t="shared" si="132"/>
        <v>0.02</v>
      </c>
      <c r="H4282">
        <f t="shared" si="133"/>
        <v>2.6219575890525436E-3</v>
      </c>
    </row>
    <row r="4283" spans="1:8" x14ac:dyDescent="0.25">
      <c r="A4283" s="1">
        <v>1999</v>
      </c>
      <c r="B4283" s="1" t="s">
        <v>99</v>
      </c>
      <c r="C4283" t="s">
        <v>51</v>
      </c>
      <c r="D4283">
        <v>4</v>
      </c>
      <c r="E4283">
        <v>32</v>
      </c>
      <c r="F4283">
        <v>0.01</v>
      </c>
      <c r="G4283">
        <f t="shared" si="132"/>
        <v>5.0000000000000001E-3</v>
      </c>
      <c r="H4283">
        <f t="shared" si="133"/>
        <v>6.5548939726313589E-4</v>
      </c>
    </row>
    <row r="4284" spans="1:8" x14ac:dyDescent="0.25">
      <c r="A4284" s="1">
        <v>1999</v>
      </c>
      <c r="B4284" s="1" t="s">
        <v>99</v>
      </c>
      <c r="C4284" t="s">
        <v>51</v>
      </c>
      <c r="D4284">
        <v>4</v>
      </c>
      <c r="E4284">
        <v>32</v>
      </c>
      <c r="F4284">
        <v>0.04</v>
      </c>
      <c r="G4284">
        <f t="shared" si="132"/>
        <v>0.02</v>
      </c>
      <c r="H4284">
        <f t="shared" si="133"/>
        <v>2.6219575890525436E-3</v>
      </c>
    </row>
    <row r="4285" spans="1:8" x14ac:dyDescent="0.25">
      <c r="A4285" s="1">
        <v>1999</v>
      </c>
      <c r="B4285" s="1" t="s">
        <v>99</v>
      </c>
      <c r="C4285" t="s">
        <v>51</v>
      </c>
      <c r="D4285">
        <v>4</v>
      </c>
      <c r="E4285">
        <v>32</v>
      </c>
      <c r="F4285">
        <v>0.04</v>
      </c>
      <c r="G4285">
        <f t="shared" si="132"/>
        <v>0.02</v>
      </c>
      <c r="H4285">
        <f t="shared" si="133"/>
        <v>2.6219575890525436E-3</v>
      </c>
    </row>
    <row r="4286" spans="1:8" x14ac:dyDescent="0.25">
      <c r="A4286" s="1">
        <v>1999</v>
      </c>
      <c r="B4286" s="1" t="s">
        <v>99</v>
      </c>
      <c r="C4286" t="s">
        <v>51</v>
      </c>
      <c r="D4286">
        <v>4</v>
      </c>
      <c r="E4286">
        <v>32</v>
      </c>
      <c r="F4286">
        <v>0.02</v>
      </c>
      <c r="G4286">
        <f t="shared" si="132"/>
        <v>0.01</v>
      </c>
      <c r="H4286">
        <f t="shared" si="133"/>
        <v>1.3109787945262718E-3</v>
      </c>
    </row>
    <row r="4287" spans="1:8" x14ac:dyDescent="0.25">
      <c r="A4287" s="1">
        <v>1999</v>
      </c>
      <c r="B4287" s="1" t="s">
        <v>99</v>
      </c>
      <c r="C4287" t="s">
        <v>51</v>
      </c>
      <c r="D4287">
        <v>4</v>
      </c>
      <c r="E4287">
        <v>32</v>
      </c>
      <c r="F4287">
        <v>0.03</v>
      </c>
      <c r="G4287">
        <f t="shared" si="132"/>
        <v>1.4999999999999999E-2</v>
      </c>
      <c r="H4287">
        <f t="shared" si="133"/>
        <v>1.9664681917894076E-3</v>
      </c>
    </row>
    <row r="4288" spans="1:8" x14ac:dyDescent="0.25">
      <c r="A4288" s="1">
        <v>1999</v>
      </c>
      <c r="B4288" s="1" t="s">
        <v>99</v>
      </c>
      <c r="C4288" t="s">
        <v>51</v>
      </c>
      <c r="D4288">
        <v>4</v>
      </c>
      <c r="E4288">
        <v>32</v>
      </c>
      <c r="F4288">
        <v>0.02</v>
      </c>
      <c r="G4288">
        <f t="shared" si="132"/>
        <v>0.01</v>
      </c>
      <c r="H4288">
        <f t="shared" si="133"/>
        <v>1.3109787945262718E-3</v>
      </c>
    </row>
    <row r="4289" spans="1:8" x14ac:dyDescent="0.25">
      <c r="A4289" s="1">
        <v>1999</v>
      </c>
      <c r="B4289" s="1" t="s">
        <v>99</v>
      </c>
      <c r="C4289" t="s">
        <v>51</v>
      </c>
      <c r="D4289">
        <v>4</v>
      </c>
      <c r="E4289">
        <v>32</v>
      </c>
      <c r="F4289">
        <v>0.02</v>
      </c>
      <c r="G4289">
        <f t="shared" si="132"/>
        <v>0.01</v>
      </c>
      <c r="H4289">
        <f t="shared" si="133"/>
        <v>1.3109787945262718E-3</v>
      </c>
    </row>
    <row r="4290" spans="1:8" x14ac:dyDescent="0.25">
      <c r="A4290" s="1">
        <v>1999</v>
      </c>
      <c r="B4290" s="1" t="s">
        <v>99</v>
      </c>
      <c r="C4290" t="s">
        <v>51</v>
      </c>
      <c r="D4290">
        <v>4</v>
      </c>
      <c r="E4290">
        <v>32</v>
      </c>
      <c r="F4290">
        <v>0.04</v>
      </c>
      <c r="G4290">
        <f t="shared" si="132"/>
        <v>0.02</v>
      </c>
      <c r="H4290">
        <f t="shared" si="133"/>
        <v>2.6219575890525436E-3</v>
      </c>
    </row>
    <row r="4291" spans="1:8" x14ac:dyDescent="0.25">
      <c r="A4291" s="1">
        <v>1999</v>
      </c>
      <c r="B4291" s="1" t="s">
        <v>99</v>
      </c>
      <c r="C4291" t="s">
        <v>51</v>
      </c>
      <c r="D4291">
        <v>4</v>
      </c>
      <c r="E4291">
        <v>32</v>
      </c>
      <c r="F4291">
        <v>0.01</v>
      </c>
      <c r="G4291">
        <f t="shared" ref="G4291:G4354" si="134">(F4291/0.5)/4</f>
        <v>5.0000000000000001E-3</v>
      </c>
      <c r="H4291">
        <f t="shared" ref="H4291:H4354" si="135">G4291*(12.55/95.73)</f>
        <v>6.5548939726313589E-4</v>
      </c>
    </row>
    <row r="4292" spans="1:8" x14ac:dyDescent="0.25">
      <c r="A4292" s="1">
        <v>1999</v>
      </c>
      <c r="B4292" s="1" t="s">
        <v>99</v>
      </c>
      <c r="C4292" t="s">
        <v>51</v>
      </c>
      <c r="D4292">
        <v>4</v>
      </c>
      <c r="E4292">
        <v>32</v>
      </c>
      <c r="F4292">
        <v>0.01</v>
      </c>
      <c r="G4292">
        <f t="shared" si="134"/>
        <v>5.0000000000000001E-3</v>
      </c>
      <c r="H4292">
        <f t="shared" si="135"/>
        <v>6.5548939726313589E-4</v>
      </c>
    </row>
    <row r="4293" spans="1:8" x14ac:dyDescent="0.25">
      <c r="A4293" s="1">
        <v>1999</v>
      </c>
      <c r="B4293" s="1" t="s">
        <v>99</v>
      </c>
      <c r="C4293" t="s">
        <v>51</v>
      </c>
      <c r="D4293">
        <v>4</v>
      </c>
      <c r="E4293">
        <v>32</v>
      </c>
      <c r="F4293">
        <v>0.03</v>
      </c>
      <c r="G4293">
        <f t="shared" si="134"/>
        <v>1.4999999999999999E-2</v>
      </c>
      <c r="H4293">
        <f t="shared" si="135"/>
        <v>1.9664681917894076E-3</v>
      </c>
    </row>
    <row r="4294" spans="1:8" x14ac:dyDescent="0.25">
      <c r="A4294" s="1">
        <v>1999</v>
      </c>
      <c r="B4294" s="1" t="s">
        <v>99</v>
      </c>
      <c r="C4294" t="s">
        <v>51</v>
      </c>
      <c r="D4294">
        <v>4</v>
      </c>
      <c r="E4294">
        <v>32</v>
      </c>
      <c r="F4294">
        <v>0.11</v>
      </c>
      <c r="G4294">
        <f t="shared" si="134"/>
        <v>5.5E-2</v>
      </c>
      <c r="H4294">
        <f t="shared" si="135"/>
        <v>7.2103833698944951E-3</v>
      </c>
    </row>
    <row r="4295" spans="1:8" x14ac:dyDescent="0.25">
      <c r="A4295" s="1">
        <v>1999</v>
      </c>
      <c r="B4295" s="1" t="s">
        <v>99</v>
      </c>
      <c r="C4295" t="s">
        <v>51</v>
      </c>
      <c r="D4295">
        <v>4</v>
      </c>
      <c r="E4295">
        <v>32</v>
      </c>
      <c r="F4295">
        <v>0.02</v>
      </c>
      <c r="G4295">
        <f t="shared" si="134"/>
        <v>0.01</v>
      </c>
      <c r="H4295">
        <f t="shared" si="135"/>
        <v>1.3109787945262718E-3</v>
      </c>
    </row>
    <row r="4296" spans="1:8" x14ac:dyDescent="0.25">
      <c r="A4296" s="1">
        <v>1999</v>
      </c>
      <c r="B4296" s="1" t="s">
        <v>99</v>
      </c>
      <c r="C4296" t="s">
        <v>51</v>
      </c>
      <c r="D4296">
        <v>4</v>
      </c>
      <c r="E4296">
        <v>32</v>
      </c>
      <c r="F4296">
        <v>0.01</v>
      </c>
      <c r="G4296">
        <f t="shared" si="134"/>
        <v>5.0000000000000001E-3</v>
      </c>
      <c r="H4296">
        <f t="shared" si="135"/>
        <v>6.5548939726313589E-4</v>
      </c>
    </row>
    <row r="4297" spans="1:8" x14ac:dyDescent="0.25">
      <c r="A4297" s="1">
        <v>1999</v>
      </c>
      <c r="B4297" s="1" t="s">
        <v>99</v>
      </c>
      <c r="C4297" t="s">
        <v>51</v>
      </c>
      <c r="D4297">
        <v>4</v>
      </c>
      <c r="E4297">
        <v>32</v>
      </c>
      <c r="F4297">
        <v>0.04</v>
      </c>
      <c r="G4297">
        <f t="shared" si="134"/>
        <v>0.02</v>
      </c>
      <c r="H4297">
        <f t="shared" si="135"/>
        <v>2.6219575890525436E-3</v>
      </c>
    </row>
    <row r="4298" spans="1:8" x14ac:dyDescent="0.25">
      <c r="A4298" s="1">
        <v>1999</v>
      </c>
      <c r="B4298" s="1" t="s">
        <v>99</v>
      </c>
      <c r="C4298" t="s">
        <v>51</v>
      </c>
      <c r="D4298">
        <v>4</v>
      </c>
      <c r="E4298">
        <v>32</v>
      </c>
      <c r="F4298">
        <v>0.02</v>
      </c>
      <c r="G4298">
        <f t="shared" si="134"/>
        <v>0.01</v>
      </c>
      <c r="H4298">
        <f t="shared" si="135"/>
        <v>1.3109787945262718E-3</v>
      </c>
    </row>
    <row r="4299" spans="1:8" x14ac:dyDescent="0.25">
      <c r="A4299" s="1">
        <v>1999</v>
      </c>
      <c r="B4299" s="1" t="s">
        <v>99</v>
      </c>
      <c r="C4299" t="s">
        <v>51</v>
      </c>
      <c r="D4299">
        <v>4</v>
      </c>
      <c r="E4299">
        <v>32</v>
      </c>
      <c r="F4299">
        <v>0.05</v>
      </c>
      <c r="G4299">
        <f t="shared" si="134"/>
        <v>2.5000000000000001E-2</v>
      </c>
      <c r="H4299">
        <f t="shared" si="135"/>
        <v>3.27744698631568E-3</v>
      </c>
    </row>
    <row r="4300" spans="1:8" x14ac:dyDescent="0.25">
      <c r="A4300" s="1">
        <v>1999</v>
      </c>
      <c r="B4300" s="1" t="s">
        <v>99</v>
      </c>
      <c r="C4300" t="s">
        <v>51</v>
      </c>
      <c r="D4300">
        <v>4</v>
      </c>
      <c r="E4300">
        <v>32</v>
      </c>
      <c r="F4300">
        <v>0.02</v>
      </c>
      <c r="G4300">
        <f t="shared" si="134"/>
        <v>0.01</v>
      </c>
      <c r="H4300">
        <f t="shared" si="135"/>
        <v>1.3109787945262718E-3</v>
      </c>
    </row>
    <row r="4301" spans="1:8" x14ac:dyDescent="0.25">
      <c r="A4301" s="1">
        <v>1999</v>
      </c>
      <c r="B4301" s="1" t="s">
        <v>99</v>
      </c>
      <c r="C4301" t="s">
        <v>51</v>
      </c>
      <c r="D4301">
        <v>4</v>
      </c>
      <c r="E4301">
        <v>32</v>
      </c>
      <c r="F4301">
        <v>0.09</v>
      </c>
      <c r="G4301">
        <f t="shared" si="134"/>
        <v>4.4999999999999998E-2</v>
      </c>
      <c r="H4301">
        <f t="shared" si="135"/>
        <v>5.8994045753682231E-3</v>
      </c>
    </row>
    <row r="4302" spans="1:8" x14ac:dyDescent="0.25">
      <c r="A4302" s="1">
        <v>1999</v>
      </c>
      <c r="B4302" s="1" t="s">
        <v>99</v>
      </c>
      <c r="C4302" t="s">
        <v>51</v>
      </c>
      <c r="D4302">
        <v>4</v>
      </c>
      <c r="E4302">
        <v>32</v>
      </c>
      <c r="F4302">
        <v>0.11</v>
      </c>
      <c r="G4302">
        <f t="shared" si="134"/>
        <v>5.5E-2</v>
      </c>
      <c r="H4302">
        <f t="shared" si="135"/>
        <v>7.2103833698944951E-3</v>
      </c>
    </row>
    <row r="4303" spans="1:8" x14ac:dyDescent="0.25">
      <c r="A4303" s="1">
        <v>1999</v>
      </c>
      <c r="B4303" s="1" t="s">
        <v>99</v>
      </c>
      <c r="C4303" t="s">
        <v>51</v>
      </c>
      <c r="D4303">
        <v>4</v>
      </c>
      <c r="E4303">
        <v>32</v>
      </c>
      <c r="F4303">
        <v>0.03</v>
      </c>
      <c r="G4303">
        <f t="shared" si="134"/>
        <v>1.4999999999999999E-2</v>
      </c>
      <c r="H4303">
        <f t="shared" si="135"/>
        <v>1.9664681917894076E-3</v>
      </c>
    </row>
    <row r="4304" spans="1:8" x14ac:dyDescent="0.25">
      <c r="A4304" s="1">
        <v>1999</v>
      </c>
      <c r="B4304" s="1" t="s">
        <v>99</v>
      </c>
      <c r="C4304" t="s">
        <v>51</v>
      </c>
      <c r="D4304">
        <v>4</v>
      </c>
      <c r="E4304">
        <v>32</v>
      </c>
      <c r="F4304">
        <v>0.04</v>
      </c>
      <c r="G4304">
        <f t="shared" si="134"/>
        <v>0.02</v>
      </c>
      <c r="H4304">
        <f t="shared" si="135"/>
        <v>2.6219575890525436E-3</v>
      </c>
    </row>
    <row r="4305" spans="1:8" x14ac:dyDescent="0.25">
      <c r="A4305" s="1">
        <v>1999</v>
      </c>
      <c r="B4305" s="1" t="s">
        <v>99</v>
      </c>
      <c r="C4305" t="s">
        <v>51</v>
      </c>
      <c r="D4305">
        <v>4</v>
      </c>
      <c r="E4305">
        <v>32</v>
      </c>
      <c r="F4305">
        <v>0.05</v>
      </c>
      <c r="G4305">
        <f t="shared" si="134"/>
        <v>2.5000000000000001E-2</v>
      </c>
      <c r="H4305">
        <f t="shared" si="135"/>
        <v>3.27744698631568E-3</v>
      </c>
    </row>
    <row r="4306" spans="1:8" x14ac:dyDescent="0.25">
      <c r="A4306" s="1">
        <v>1999</v>
      </c>
      <c r="B4306" s="1" t="s">
        <v>99</v>
      </c>
      <c r="C4306" t="s">
        <v>51</v>
      </c>
      <c r="D4306">
        <v>4</v>
      </c>
      <c r="E4306">
        <v>32</v>
      </c>
      <c r="F4306">
        <v>0.01</v>
      </c>
      <c r="G4306">
        <f t="shared" si="134"/>
        <v>5.0000000000000001E-3</v>
      </c>
      <c r="H4306">
        <f t="shared" si="135"/>
        <v>6.5548939726313589E-4</v>
      </c>
    </row>
    <row r="4307" spans="1:8" x14ac:dyDescent="0.25">
      <c r="A4307" s="1">
        <v>1999</v>
      </c>
      <c r="B4307" s="1" t="s">
        <v>99</v>
      </c>
      <c r="C4307" t="s">
        <v>51</v>
      </c>
      <c r="D4307">
        <v>4</v>
      </c>
      <c r="E4307">
        <v>32</v>
      </c>
      <c r="F4307">
        <v>0.08</v>
      </c>
      <c r="G4307">
        <f t="shared" si="134"/>
        <v>0.04</v>
      </c>
      <c r="H4307">
        <f t="shared" si="135"/>
        <v>5.2439151781050871E-3</v>
      </c>
    </row>
    <row r="4308" spans="1:8" x14ac:dyDescent="0.25">
      <c r="A4308" s="1">
        <v>1999</v>
      </c>
      <c r="B4308" s="1" t="s">
        <v>99</v>
      </c>
      <c r="C4308" t="s">
        <v>51</v>
      </c>
      <c r="D4308">
        <v>4</v>
      </c>
      <c r="E4308">
        <v>32</v>
      </c>
      <c r="F4308">
        <v>0.01</v>
      </c>
      <c r="G4308">
        <f t="shared" si="134"/>
        <v>5.0000000000000001E-3</v>
      </c>
      <c r="H4308">
        <f t="shared" si="135"/>
        <v>6.5548939726313589E-4</v>
      </c>
    </row>
    <row r="4309" spans="1:8" x14ac:dyDescent="0.25">
      <c r="A4309" s="1">
        <v>1999</v>
      </c>
      <c r="B4309" s="1" t="s">
        <v>99</v>
      </c>
      <c r="C4309" t="s">
        <v>51</v>
      </c>
      <c r="D4309">
        <v>4</v>
      </c>
      <c r="E4309">
        <v>32</v>
      </c>
      <c r="F4309">
        <v>0.03</v>
      </c>
      <c r="G4309">
        <f t="shared" si="134"/>
        <v>1.4999999999999999E-2</v>
      </c>
      <c r="H4309">
        <f t="shared" si="135"/>
        <v>1.9664681917894076E-3</v>
      </c>
    </row>
    <row r="4310" spans="1:8" x14ac:dyDescent="0.25">
      <c r="A4310" s="1">
        <v>1999</v>
      </c>
      <c r="B4310" s="1" t="s">
        <v>99</v>
      </c>
      <c r="C4310" t="s">
        <v>51</v>
      </c>
      <c r="D4310">
        <v>4</v>
      </c>
      <c r="E4310">
        <v>32</v>
      </c>
      <c r="F4310">
        <v>0.01</v>
      </c>
      <c r="G4310">
        <f t="shared" si="134"/>
        <v>5.0000000000000001E-3</v>
      </c>
      <c r="H4310">
        <f t="shared" si="135"/>
        <v>6.5548939726313589E-4</v>
      </c>
    </row>
    <row r="4311" spans="1:8" x14ac:dyDescent="0.25">
      <c r="A4311" s="1">
        <v>1999</v>
      </c>
      <c r="B4311" s="1" t="s">
        <v>99</v>
      </c>
      <c r="C4311" t="s">
        <v>51</v>
      </c>
      <c r="D4311">
        <v>4</v>
      </c>
      <c r="E4311">
        <v>32</v>
      </c>
      <c r="F4311">
        <v>0.01</v>
      </c>
      <c r="G4311">
        <f t="shared" si="134"/>
        <v>5.0000000000000001E-3</v>
      </c>
      <c r="H4311">
        <f t="shared" si="135"/>
        <v>6.5548939726313589E-4</v>
      </c>
    </row>
    <row r="4312" spans="1:8" x14ac:dyDescent="0.25">
      <c r="A4312" s="1">
        <v>1999</v>
      </c>
      <c r="B4312" s="1" t="s">
        <v>99</v>
      </c>
      <c r="C4312" t="s">
        <v>51</v>
      </c>
      <c r="D4312">
        <v>4</v>
      </c>
      <c r="E4312">
        <v>32</v>
      </c>
      <c r="F4312">
        <v>0.11</v>
      </c>
      <c r="G4312">
        <f t="shared" si="134"/>
        <v>5.5E-2</v>
      </c>
      <c r="H4312">
        <f t="shared" si="135"/>
        <v>7.2103833698944951E-3</v>
      </c>
    </row>
    <row r="4313" spans="1:8" x14ac:dyDescent="0.25">
      <c r="A4313" s="1">
        <v>1999</v>
      </c>
      <c r="B4313" s="1" t="s">
        <v>99</v>
      </c>
      <c r="C4313" t="s">
        <v>51</v>
      </c>
      <c r="D4313">
        <v>4</v>
      </c>
      <c r="E4313">
        <v>32</v>
      </c>
      <c r="F4313">
        <v>0.03</v>
      </c>
      <c r="G4313">
        <f t="shared" si="134"/>
        <v>1.4999999999999999E-2</v>
      </c>
      <c r="H4313">
        <f t="shared" si="135"/>
        <v>1.9664681917894076E-3</v>
      </c>
    </row>
    <row r="4314" spans="1:8" x14ac:dyDescent="0.25">
      <c r="A4314" s="1">
        <v>1999</v>
      </c>
      <c r="B4314" s="1" t="s">
        <v>99</v>
      </c>
      <c r="C4314" t="s">
        <v>51</v>
      </c>
      <c r="D4314">
        <v>4</v>
      </c>
      <c r="E4314">
        <v>32</v>
      </c>
      <c r="F4314">
        <v>0.01</v>
      </c>
      <c r="G4314">
        <f t="shared" si="134"/>
        <v>5.0000000000000001E-3</v>
      </c>
      <c r="H4314">
        <f t="shared" si="135"/>
        <v>6.5548939726313589E-4</v>
      </c>
    </row>
    <row r="4315" spans="1:8" x14ac:dyDescent="0.25">
      <c r="A4315" s="1">
        <v>1999</v>
      </c>
      <c r="B4315" s="1" t="s">
        <v>99</v>
      </c>
      <c r="C4315" t="s">
        <v>51</v>
      </c>
      <c r="D4315">
        <v>4</v>
      </c>
      <c r="E4315">
        <v>32</v>
      </c>
      <c r="F4315">
        <v>0.01</v>
      </c>
      <c r="G4315">
        <f t="shared" si="134"/>
        <v>5.0000000000000001E-3</v>
      </c>
      <c r="H4315">
        <f t="shared" si="135"/>
        <v>6.5548939726313589E-4</v>
      </c>
    </row>
    <row r="4316" spans="1:8" x14ac:dyDescent="0.25">
      <c r="A4316" s="1">
        <v>1999</v>
      </c>
      <c r="B4316" s="1" t="s">
        <v>99</v>
      </c>
      <c r="C4316" t="s">
        <v>51</v>
      </c>
      <c r="D4316">
        <v>4</v>
      </c>
      <c r="E4316">
        <v>32</v>
      </c>
      <c r="F4316">
        <v>0.01</v>
      </c>
      <c r="G4316">
        <f t="shared" si="134"/>
        <v>5.0000000000000001E-3</v>
      </c>
      <c r="H4316">
        <f t="shared" si="135"/>
        <v>6.5548939726313589E-4</v>
      </c>
    </row>
    <row r="4317" spans="1:8" x14ac:dyDescent="0.25">
      <c r="A4317" s="1">
        <v>1999</v>
      </c>
      <c r="B4317" s="1" t="s">
        <v>99</v>
      </c>
      <c r="C4317" t="s">
        <v>51</v>
      </c>
      <c r="D4317">
        <v>4</v>
      </c>
      <c r="E4317">
        <v>32</v>
      </c>
      <c r="F4317">
        <v>7.0000000000000007E-2</v>
      </c>
      <c r="G4317">
        <f t="shared" si="134"/>
        <v>3.5000000000000003E-2</v>
      </c>
      <c r="H4317">
        <f t="shared" si="135"/>
        <v>4.588425780841952E-3</v>
      </c>
    </row>
    <row r="4318" spans="1:8" x14ac:dyDescent="0.25">
      <c r="A4318" s="1">
        <v>1999</v>
      </c>
      <c r="B4318" s="1" t="s">
        <v>99</v>
      </c>
      <c r="C4318" t="s">
        <v>51</v>
      </c>
      <c r="D4318">
        <v>4</v>
      </c>
      <c r="E4318">
        <v>32</v>
      </c>
      <c r="F4318">
        <v>0.04</v>
      </c>
      <c r="G4318">
        <f t="shared" si="134"/>
        <v>0.02</v>
      </c>
      <c r="H4318">
        <f t="shared" si="135"/>
        <v>2.6219575890525436E-3</v>
      </c>
    </row>
    <row r="4319" spans="1:8" x14ac:dyDescent="0.25">
      <c r="A4319" s="1">
        <v>1999</v>
      </c>
      <c r="B4319" s="1" t="s">
        <v>99</v>
      </c>
      <c r="C4319" t="s">
        <v>51</v>
      </c>
      <c r="D4319">
        <v>4</v>
      </c>
      <c r="E4319">
        <v>32</v>
      </c>
      <c r="F4319">
        <v>0.02</v>
      </c>
      <c r="G4319">
        <f t="shared" si="134"/>
        <v>0.01</v>
      </c>
      <c r="H4319">
        <f t="shared" si="135"/>
        <v>1.3109787945262718E-3</v>
      </c>
    </row>
    <row r="4320" spans="1:8" x14ac:dyDescent="0.25">
      <c r="A4320" s="1">
        <v>1999</v>
      </c>
      <c r="B4320" s="1" t="s">
        <v>99</v>
      </c>
      <c r="C4320" t="s">
        <v>51</v>
      </c>
      <c r="D4320">
        <v>4</v>
      </c>
      <c r="E4320">
        <v>32</v>
      </c>
      <c r="F4320">
        <v>0.02</v>
      </c>
      <c r="G4320">
        <f t="shared" si="134"/>
        <v>0.01</v>
      </c>
      <c r="H4320">
        <f t="shared" si="135"/>
        <v>1.3109787945262718E-3</v>
      </c>
    </row>
    <row r="4321" spans="1:8" x14ac:dyDescent="0.25">
      <c r="A4321" s="1">
        <v>1999</v>
      </c>
      <c r="B4321" s="1" t="s">
        <v>99</v>
      </c>
      <c r="C4321" t="s">
        <v>51</v>
      </c>
      <c r="D4321">
        <v>4</v>
      </c>
      <c r="E4321">
        <v>32</v>
      </c>
      <c r="F4321">
        <v>0.02</v>
      </c>
      <c r="G4321">
        <f t="shared" si="134"/>
        <v>0.01</v>
      </c>
      <c r="H4321">
        <f t="shared" si="135"/>
        <v>1.3109787945262718E-3</v>
      </c>
    </row>
    <row r="4322" spans="1:8" x14ac:dyDescent="0.25">
      <c r="A4322" s="1">
        <v>1999</v>
      </c>
      <c r="B4322" s="1" t="s">
        <v>99</v>
      </c>
      <c r="C4322" t="s">
        <v>51</v>
      </c>
      <c r="D4322">
        <v>4</v>
      </c>
      <c r="E4322">
        <v>32</v>
      </c>
      <c r="F4322">
        <v>0.02</v>
      </c>
      <c r="G4322">
        <f t="shared" si="134"/>
        <v>0.01</v>
      </c>
      <c r="H4322">
        <f t="shared" si="135"/>
        <v>1.3109787945262718E-3</v>
      </c>
    </row>
    <row r="4323" spans="1:8" x14ac:dyDescent="0.25">
      <c r="A4323" s="1">
        <v>1999</v>
      </c>
      <c r="B4323" s="1" t="s">
        <v>99</v>
      </c>
      <c r="C4323" t="s">
        <v>51</v>
      </c>
      <c r="D4323">
        <v>4</v>
      </c>
      <c r="E4323">
        <v>32</v>
      </c>
      <c r="F4323">
        <v>0.05</v>
      </c>
      <c r="G4323">
        <f t="shared" si="134"/>
        <v>2.5000000000000001E-2</v>
      </c>
      <c r="H4323">
        <f t="shared" si="135"/>
        <v>3.27744698631568E-3</v>
      </c>
    </row>
    <row r="4324" spans="1:8" x14ac:dyDescent="0.25">
      <c r="A4324" s="1">
        <v>1999</v>
      </c>
      <c r="B4324" s="1" t="s">
        <v>99</v>
      </c>
      <c r="C4324" t="s">
        <v>51</v>
      </c>
      <c r="D4324">
        <v>4</v>
      </c>
      <c r="E4324">
        <v>32</v>
      </c>
      <c r="F4324">
        <v>0.03</v>
      </c>
      <c r="G4324">
        <f t="shared" si="134"/>
        <v>1.4999999999999999E-2</v>
      </c>
      <c r="H4324">
        <f t="shared" si="135"/>
        <v>1.9664681917894076E-3</v>
      </c>
    </row>
    <row r="4325" spans="1:8" x14ac:dyDescent="0.25">
      <c r="A4325" s="1">
        <v>1999</v>
      </c>
      <c r="B4325" s="1" t="s">
        <v>99</v>
      </c>
      <c r="C4325" t="s">
        <v>51</v>
      </c>
      <c r="D4325">
        <v>4</v>
      </c>
      <c r="E4325">
        <v>32</v>
      </c>
      <c r="F4325">
        <v>0.05</v>
      </c>
      <c r="G4325">
        <f t="shared" si="134"/>
        <v>2.5000000000000001E-2</v>
      </c>
      <c r="H4325">
        <f t="shared" si="135"/>
        <v>3.27744698631568E-3</v>
      </c>
    </row>
    <row r="4326" spans="1:8" x14ac:dyDescent="0.25">
      <c r="A4326" s="1">
        <v>1999</v>
      </c>
      <c r="B4326" s="1" t="s">
        <v>99</v>
      </c>
      <c r="C4326" t="s">
        <v>51</v>
      </c>
      <c r="D4326">
        <v>4</v>
      </c>
      <c r="E4326">
        <v>32</v>
      </c>
      <c r="F4326">
        <v>0.01</v>
      </c>
      <c r="G4326">
        <f t="shared" si="134"/>
        <v>5.0000000000000001E-3</v>
      </c>
      <c r="H4326">
        <f t="shared" si="135"/>
        <v>6.5548939726313589E-4</v>
      </c>
    </row>
    <row r="4327" spans="1:8" x14ac:dyDescent="0.25">
      <c r="A4327" s="1">
        <v>1999</v>
      </c>
      <c r="B4327" s="1" t="s">
        <v>99</v>
      </c>
      <c r="C4327" t="s">
        <v>51</v>
      </c>
      <c r="D4327">
        <v>4</v>
      </c>
      <c r="E4327">
        <v>32</v>
      </c>
      <c r="F4327">
        <v>0.03</v>
      </c>
      <c r="G4327">
        <f t="shared" si="134"/>
        <v>1.4999999999999999E-2</v>
      </c>
      <c r="H4327">
        <f t="shared" si="135"/>
        <v>1.9664681917894076E-3</v>
      </c>
    </row>
    <row r="4328" spans="1:8" x14ac:dyDescent="0.25">
      <c r="A4328" s="1">
        <v>1999</v>
      </c>
      <c r="B4328" s="1" t="s">
        <v>99</v>
      </c>
      <c r="C4328" t="s">
        <v>51</v>
      </c>
      <c r="D4328">
        <v>4</v>
      </c>
      <c r="E4328">
        <v>32</v>
      </c>
      <c r="F4328">
        <v>0.08</v>
      </c>
      <c r="G4328">
        <f t="shared" si="134"/>
        <v>0.04</v>
      </c>
      <c r="H4328">
        <f t="shared" si="135"/>
        <v>5.2439151781050871E-3</v>
      </c>
    </row>
    <row r="4329" spans="1:8" x14ac:dyDescent="0.25">
      <c r="A4329" s="1">
        <v>1999</v>
      </c>
      <c r="B4329" s="1" t="s">
        <v>99</v>
      </c>
      <c r="C4329" t="s">
        <v>51</v>
      </c>
      <c r="D4329">
        <v>4</v>
      </c>
      <c r="E4329">
        <v>32</v>
      </c>
      <c r="F4329">
        <v>0.02</v>
      </c>
      <c r="G4329">
        <f t="shared" si="134"/>
        <v>0.01</v>
      </c>
      <c r="H4329">
        <f t="shared" si="135"/>
        <v>1.3109787945262718E-3</v>
      </c>
    </row>
    <row r="4330" spans="1:8" x14ac:dyDescent="0.25">
      <c r="A4330" s="1">
        <v>1999</v>
      </c>
      <c r="B4330" s="1" t="s">
        <v>99</v>
      </c>
      <c r="C4330" t="s">
        <v>51</v>
      </c>
      <c r="D4330">
        <v>4</v>
      </c>
      <c r="E4330">
        <v>32</v>
      </c>
      <c r="F4330">
        <v>0.02</v>
      </c>
      <c r="G4330">
        <f t="shared" si="134"/>
        <v>0.01</v>
      </c>
      <c r="H4330">
        <f t="shared" si="135"/>
        <v>1.3109787945262718E-3</v>
      </c>
    </row>
    <row r="4331" spans="1:8" x14ac:dyDescent="0.25">
      <c r="A4331" s="1">
        <v>1999</v>
      </c>
      <c r="B4331" s="1" t="s">
        <v>99</v>
      </c>
      <c r="C4331" t="s">
        <v>51</v>
      </c>
      <c r="D4331">
        <v>4</v>
      </c>
      <c r="E4331">
        <v>32</v>
      </c>
      <c r="F4331">
        <v>0.03</v>
      </c>
      <c r="G4331">
        <f t="shared" si="134"/>
        <v>1.4999999999999999E-2</v>
      </c>
      <c r="H4331">
        <f t="shared" si="135"/>
        <v>1.9664681917894076E-3</v>
      </c>
    </row>
    <row r="4332" spans="1:8" x14ac:dyDescent="0.25">
      <c r="A4332" s="1">
        <v>1999</v>
      </c>
      <c r="B4332" s="1" t="s">
        <v>99</v>
      </c>
      <c r="C4332" t="s">
        <v>51</v>
      </c>
      <c r="D4332">
        <v>4</v>
      </c>
      <c r="E4332">
        <v>32</v>
      </c>
      <c r="F4332">
        <v>0.01</v>
      </c>
      <c r="G4332">
        <f t="shared" si="134"/>
        <v>5.0000000000000001E-3</v>
      </c>
      <c r="H4332">
        <f t="shared" si="135"/>
        <v>6.5548939726313589E-4</v>
      </c>
    </row>
    <row r="4333" spans="1:8" x14ac:dyDescent="0.25">
      <c r="A4333" s="1">
        <v>1999</v>
      </c>
      <c r="B4333" s="1" t="s">
        <v>99</v>
      </c>
      <c r="C4333" t="s">
        <v>51</v>
      </c>
      <c r="D4333">
        <v>4</v>
      </c>
      <c r="E4333">
        <v>32</v>
      </c>
      <c r="F4333">
        <v>0.01</v>
      </c>
      <c r="G4333">
        <f t="shared" si="134"/>
        <v>5.0000000000000001E-3</v>
      </c>
      <c r="H4333">
        <f t="shared" si="135"/>
        <v>6.5548939726313589E-4</v>
      </c>
    </row>
    <row r="4334" spans="1:8" x14ac:dyDescent="0.25">
      <c r="A4334" s="1">
        <v>1999</v>
      </c>
      <c r="B4334" s="1" t="s">
        <v>99</v>
      </c>
      <c r="C4334" t="s">
        <v>51</v>
      </c>
      <c r="D4334">
        <v>4</v>
      </c>
      <c r="E4334">
        <v>32</v>
      </c>
      <c r="F4334">
        <v>7.0000000000000007E-2</v>
      </c>
      <c r="G4334">
        <f t="shared" si="134"/>
        <v>3.5000000000000003E-2</v>
      </c>
      <c r="H4334">
        <f t="shared" si="135"/>
        <v>4.588425780841952E-3</v>
      </c>
    </row>
    <row r="4335" spans="1:8" x14ac:dyDescent="0.25">
      <c r="A4335" s="1">
        <v>1999</v>
      </c>
      <c r="B4335" s="1" t="s">
        <v>99</v>
      </c>
      <c r="C4335" t="s">
        <v>51</v>
      </c>
      <c r="D4335">
        <v>4</v>
      </c>
      <c r="E4335">
        <v>32</v>
      </c>
      <c r="F4335">
        <v>0.01</v>
      </c>
      <c r="G4335">
        <f t="shared" si="134"/>
        <v>5.0000000000000001E-3</v>
      </c>
      <c r="H4335">
        <f t="shared" si="135"/>
        <v>6.5548939726313589E-4</v>
      </c>
    </row>
    <row r="4336" spans="1:8" x14ac:dyDescent="0.25">
      <c r="A4336" s="1">
        <v>1999</v>
      </c>
      <c r="B4336" s="1" t="s">
        <v>99</v>
      </c>
      <c r="C4336" t="s">
        <v>51</v>
      </c>
      <c r="D4336">
        <v>4</v>
      </c>
      <c r="E4336">
        <v>32</v>
      </c>
      <c r="F4336">
        <v>0.03</v>
      </c>
      <c r="G4336">
        <f t="shared" si="134"/>
        <v>1.4999999999999999E-2</v>
      </c>
      <c r="H4336">
        <f t="shared" si="135"/>
        <v>1.9664681917894076E-3</v>
      </c>
    </row>
    <row r="4337" spans="1:8" x14ac:dyDescent="0.25">
      <c r="A4337" s="1">
        <v>1999</v>
      </c>
      <c r="B4337" s="1" t="s">
        <v>99</v>
      </c>
      <c r="C4337" t="s">
        <v>51</v>
      </c>
      <c r="D4337">
        <v>4</v>
      </c>
      <c r="E4337">
        <v>32</v>
      </c>
      <c r="F4337">
        <v>0.04</v>
      </c>
      <c r="G4337">
        <f t="shared" si="134"/>
        <v>0.02</v>
      </c>
      <c r="H4337">
        <f t="shared" si="135"/>
        <v>2.6219575890525436E-3</v>
      </c>
    </row>
    <row r="4338" spans="1:8" x14ac:dyDescent="0.25">
      <c r="A4338" s="1">
        <v>1999</v>
      </c>
      <c r="B4338" s="1" t="s">
        <v>99</v>
      </c>
      <c r="C4338" t="s">
        <v>51</v>
      </c>
      <c r="D4338">
        <v>4</v>
      </c>
      <c r="E4338">
        <v>32</v>
      </c>
      <c r="F4338">
        <v>0.05</v>
      </c>
      <c r="G4338">
        <f t="shared" si="134"/>
        <v>2.5000000000000001E-2</v>
      </c>
      <c r="H4338">
        <f t="shared" si="135"/>
        <v>3.27744698631568E-3</v>
      </c>
    </row>
    <row r="4339" spans="1:8" x14ac:dyDescent="0.25">
      <c r="A4339" s="1">
        <v>1999</v>
      </c>
      <c r="B4339" s="1" t="s">
        <v>99</v>
      </c>
      <c r="C4339" t="s">
        <v>51</v>
      </c>
      <c r="D4339">
        <v>4</v>
      </c>
      <c r="E4339">
        <v>32</v>
      </c>
      <c r="F4339">
        <v>0.06</v>
      </c>
      <c r="G4339">
        <f t="shared" si="134"/>
        <v>0.03</v>
      </c>
      <c r="H4339">
        <f t="shared" si="135"/>
        <v>3.9329363835788151E-3</v>
      </c>
    </row>
    <row r="4340" spans="1:8" x14ac:dyDescent="0.25">
      <c r="A4340" s="1">
        <v>1999</v>
      </c>
      <c r="B4340" s="1" t="s">
        <v>99</v>
      </c>
      <c r="C4340" t="s">
        <v>51</v>
      </c>
      <c r="D4340">
        <v>4</v>
      </c>
      <c r="E4340">
        <v>32</v>
      </c>
      <c r="F4340">
        <v>0.01</v>
      </c>
      <c r="G4340">
        <f t="shared" si="134"/>
        <v>5.0000000000000001E-3</v>
      </c>
      <c r="H4340">
        <f t="shared" si="135"/>
        <v>6.5548939726313589E-4</v>
      </c>
    </row>
    <row r="4341" spans="1:8" x14ac:dyDescent="0.25">
      <c r="A4341" s="1">
        <v>1999</v>
      </c>
      <c r="B4341" s="1" t="s">
        <v>99</v>
      </c>
      <c r="C4341" t="s">
        <v>51</v>
      </c>
      <c r="D4341">
        <v>4</v>
      </c>
      <c r="E4341">
        <v>32</v>
      </c>
      <c r="F4341">
        <v>0.1</v>
      </c>
      <c r="G4341">
        <f t="shared" si="134"/>
        <v>0.05</v>
      </c>
      <c r="H4341">
        <f t="shared" si="135"/>
        <v>6.55489397263136E-3</v>
      </c>
    </row>
    <row r="4342" spans="1:8" x14ac:dyDescent="0.25">
      <c r="A4342" s="1">
        <v>1999</v>
      </c>
      <c r="B4342" s="1" t="s">
        <v>99</v>
      </c>
      <c r="C4342" t="s">
        <v>51</v>
      </c>
      <c r="D4342">
        <v>4</v>
      </c>
      <c r="E4342">
        <v>32</v>
      </c>
      <c r="F4342">
        <v>0.01</v>
      </c>
      <c r="G4342">
        <f t="shared" si="134"/>
        <v>5.0000000000000001E-3</v>
      </c>
      <c r="H4342">
        <f t="shared" si="135"/>
        <v>6.5548939726313589E-4</v>
      </c>
    </row>
    <row r="4343" spans="1:8" x14ac:dyDescent="0.25">
      <c r="A4343" s="1">
        <v>1999</v>
      </c>
      <c r="B4343" s="1" t="s">
        <v>99</v>
      </c>
      <c r="C4343" t="s">
        <v>51</v>
      </c>
      <c r="D4343">
        <v>4</v>
      </c>
      <c r="E4343">
        <v>32</v>
      </c>
      <c r="F4343">
        <v>0.02</v>
      </c>
      <c r="G4343">
        <f t="shared" si="134"/>
        <v>0.01</v>
      </c>
      <c r="H4343">
        <f t="shared" si="135"/>
        <v>1.3109787945262718E-3</v>
      </c>
    </row>
    <row r="4344" spans="1:8" x14ac:dyDescent="0.25">
      <c r="A4344" s="1">
        <v>1999</v>
      </c>
      <c r="B4344" s="1" t="s">
        <v>99</v>
      </c>
      <c r="C4344" t="s">
        <v>51</v>
      </c>
      <c r="D4344">
        <v>4</v>
      </c>
      <c r="E4344">
        <v>32</v>
      </c>
      <c r="F4344">
        <v>0.05</v>
      </c>
      <c r="G4344">
        <f t="shared" si="134"/>
        <v>2.5000000000000001E-2</v>
      </c>
      <c r="H4344">
        <f t="shared" si="135"/>
        <v>3.27744698631568E-3</v>
      </c>
    </row>
    <row r="4345" spans="1:8" x14ac:dyDescent="0.25">
      <c r="A4345" s="1">
        <v>1999</v>
      </c>
      <c r="B4345" s="1" t="s">
        <v>99</v>
      </c>
      <c r="C4345" t="s">
        <v>51</v>
      </c>
      <c r="D4345">
        <v>4</v>
      </c>
      <c r="E4345">
        <v>32</v>
      </c>
      <c r="F4345">
        <v>0.01</v>
      </c>
      <c r="G4345">
        <f t="shared" si="134"/>
        <v>5.0000000000000001E-3</v>
      </c>
      <c r="H4345">
        <f t="shared" si="135"/>
        <v>6.5548939726313589E-4</v>
      </c>
    </row>
    <row r="4346" spans="1:8" x14ac:dyDescent="0.25">
      <c r="A4346" s="1">
        <v>1999</v>
      </c>
      <c r="B4346" s="1" t="s">
        <v>99</v>
      </c>
      <c r="C4346" t="s">
        <v>51</v>
      </c>
      <c r="D4346">
        <v>4</v>
      </c>
      <c r="E4346">
        <v>32</v>
      </c>
      <c r="F4346">
        <v>7.0000000000000007E-2</v>
      </c>
      <c r="G4346">
        <f t="shared" si="134"/>
        <v>3.5000000000000003E-2</v>
      </c>
      <c r="H4346">
        <f t="shared" si="135"/>
        <v>4.588425780841952E-3</v>
      </c>
    </row>
    <row r="4347" spans="1:8" x14ac:dyDescent="0.25">
      <c r="A4347" s="1">
        <v>1999</v>
      </c>
      <c r="B4347" s="1" t="s">
        <v>99</v>
      </c>
      <c r="C4347" t="s">
        <v>51</v>
      </c>
      <c r="D4347">
        <v>4</v>
      </c>
      <c r="E4347">
        <v>32</v>
      </c>
      <c r="F4347">
        <v>0.01</v>
      </c>
      <c r="G4347">
        <f t="shared" si="134"/>
        <v>5.0000000000000001E-3</v>
      </c>
      <c r="H4347">
        <f t="shared" si="135"/>
        <v>6.5548939726313589E-4</v>
      </c>
    </row>
    <row r="4348" spans="1:8" x14ac:dyDescent="0.25">
      <c r="A4348" s="1">
        <v>1999</v>
      </c>
      <c r="B4348" s="1" t="s">
        <v>99</v>
      </c>
      <c r="C4348" t="s">
        <v>51</v>
      </c>
      <c r="D4348">
        <v>4</v>
      </c>
      <c r="E4348">
        <v>32</v>
      </c>
      <c r="F4348">
        <v>0.08</v>
      </c>
      <c r="G4348">
        <f t="shared" si="134"/>
        <v>0.04</v>
      </c>
      <c r="H4348">
        <f t="shared" si="135"/>
        <v>5.2439151781050871E-3</v>
      </c>
    </row>
    <row r="4349" spans="1:8" x14ac:dyDescent="0.25">
      <c r="A4349" s="1">
        <v>1999</v>
      </c>
      <c r="B4349" s="1" t="s">
        <v>99</v>
      </c>
      <c r="C4349" t="s">
        <v>51</v>
      </c>
      <c r="D4349">
        <v>4</v>
      </c>
      <c r="E4349">
        <v>32</v>
      </c>
      <c r="F4349">
        <v>0.01</v>
      </c>
      <c r="G4349">
        <f t="shared" si="134"/>
        <v>5.0000000000000001E-3</v>
      </c>
      <c r="H4349">
        <f t="shared" si="135"/>
        <v>6.5548939726313589E-4</v>
      </c>
    </row>
    <row r="4350" spans="1:8" x14ac:dyDescent="0.25">
      <c r="A4350" s="1">
        <v>1999</v>
      </c>
      <c r="B4350" s="1" t="s">
        <v>99</v>
      </c>
      <c r="C4350" t="s">
        <v>51</v>
      </c>
      <c r="D4350">
        <v>4</v>
      </c>
      <c r="E4350">
        <v>32</v>
      </c>
      <c r="F4350">
        <v>0.02</v>
      </c>
      <c r="G4350">
        <f t="shared" si="134"/>
        <v>0.01</v>
      </c>
      <c r="H4350">
        <f t="shared" si="135"/>
        <v>1.3109787945262718E-3</v>
      </c>
    </row>
    <row r="4351" spans="1:8" x14ac:dyDescent="0.25">
      <c r="A4351" s="1">
        <v>1999</v>
      </c>
      <c r="B4351" s="1" t="s">
        <v>99</v>
      </c>
      <c r="C4351" t="s">
        <v>51</v>
      </c>
      <c r="D4351">
        <v>4</v>
      </c>
      <c r="E4351">
        <v>32</v>
      </c>
      <c r="F4351">
        <v>0.02</v>
      </c>
      <c r="G4351">
        <f t="shared" si="134"/>
        <v>0.01</v>
      </c>
      <c r="H4351">
        <f t="shared" si="135"/>
        <v>1.3109787945262718E-3</v>
      </c>
    </row>
    <row r="4352" spans="1:8" x14ac:dyDescent="0.25">
      <c r="A4352" s="1">
        <v>1999</v>
      </c>
      <c r="B4352" s="1" t="s">
        <v>99</v>
      </c>
      <c r="C4352" t="s">
        <v>51</v>
      </c>
      <c r="D4352">
        <v>4</v>
      </c>
      <c r="E4352">
        <v>32</v>
      </c>
      <c r="F4352">
        <v>0.02</v>
      </c>
      <c r="G4352">
        <f t="shared" si="134"/>
        <v>0.01</v>
      </c>
      <c r="H4352">
        <f t="shared" si="135"/>
        <v>1.3109787945262718E-3</v>
      </c>
    </row>
    <row r="4353" spans="1:8" x14ac:dyDescent="0.25">
      <c r="A4353" s="1">
        <v>1999</v>
      </c>
      <c r="B4353" s="1" t="s">
        <v>99</v>
      </c>
      <c r="C4353" t="s">
        <v>51</v>
      </c>
      <c r="D4353">
        <v>4</v>
      </c>
      <c r="E4353">
        <v>34</v>
      </c>
      <c r="F4353">
        <v>1.61</v>
      </c>
      <c r="G4353">
        <f t="shared" si="134"/>
        <v>0.80500000000000005</v>
      </c>
      <c r="H4353">
        <f t="shared" si="135"/>
        <v>0.10553379295936489</v>
      </c>
    </row>
    <row r="4354" spans="1:8" x14ac:dyDescent="0.25">
      <c r="A4354" s="1">
        <v>1999</v>
      </c>
      <c r="B4354" s="1" t="s">
        <v>99</v>
      </c>
      <c r="C4354" t="s">
        <v>51</v>
      </c>
      <c r="D4354">
        <v>4</v>
      </c>
      <c r="E4354">
        <v>34</v>
      </c>
      <c r="F4354">
        <v>2.2000000000000002</v>
      </c>
      <c r="G4354">
        <f t="shared" si="134"/>
        <v>1.1000000000000001</v>
      </c>
      <c r="H4354">
        <f t="shared" si="135"/>
        <v>0.14420766739788993</v>
      </c>
    </row>
    <row r="4355" spans="1:8" x14ac:dyDescent="0.25">
      <c r="A4355" s="1">
        <v>1999</v>
      </c>
      <c r="B4355" s="1" t="s">
        <v>99</v>
      </c>
      <c r="C4355" t="s">
        <v>51</v>
      </c>
      <c r="D4355">
        <v>4</v>
      </c>
      <c r="E4355">
        <v>34</v>
      </c>
      <c r="F4355">
        <v>0.66</v>
      </c>
      <c r="G4355">
        <f t="shared" ref="G4355:G4418" si="136">(F4355/0.5)/4</f>
        <v>0.33</v>
      </c>
      <c r="H4355">
        <f t="shared" ref="H4355:H4418" si="137">G4355*(12.55/95.73)</f>
        <v>4.3262300219366973E-2</v>
      </c>
    </row>
    <row r="4356" spans="1:8" x14ac:dyDescent="0.25">
      <c r="A4356" s="1">
        <v>1999</v>
      </c>
      <c r="B4356" s="1" t="s">
        <v>99</v>
      </c>
      <c r="C4356" t="s">
        <v>51</v>
      </c>
      <c r="D4356">
        <v>4</v>
      </c>
      <c r="E4356">
        <v>38</v>
      </c>
      <c r="F4356">
        <v>0.42</v>
      </c>
      <c r="G4356">
        <f t="shared" si="136"/>
        <v>0.21</v>
      </c>
      <c r="H4356">
        <f t="shared" si="137"/>
        <v>2.7530554685051709E-2</v>
      </c>
    </row>
    <row r="4357" spans="1:8" x14ac:dyDescent="0.25">
      <c r="A4357" s="1">
        <v>1999</v>
      </c>
      <c r="B4357" s="1" t="s">
        <v>99</v>
      </c>
      <c r="C4357" t="s">
        <v>51</v>
      </c>
      <c r="D4357">
        <v>4</v>
      </c>
      <c r="E4357">
        <v>38</v>
      </c>
      <c r="F4357">
        <v>1.48</v>
      </c>
      <c r="G4357">
        <f t="shared" si="136"/>
        <v>0.74</v>
      </c>
      <c r="H4357">
        <f t="shared" si="137"/>
        <v>9.7012430794944121E-2</v>
      </c>
    </row>
    <row r="4358" spans="1:8" x14ac:dyDescent="0.25">
      <c r="A4358" s="1">
        <v>1999</v>
      </c>
      <c r="B4358" s="1" t="s">
        <v>99</v>
      </c>
      <c r="C4358" t="s">
        <v>51</v>
      </c>
      <c r="D4358">
        <v>4</v>
      </c>
      <c r="E4358">
        <v>38</v>
      </c>
      <c r="F4358">
        <v>0.68</v>
      </c>
      <c r="G4358">
        <f t="shared" si="136"/>
        <v>0.34</v>
      </c>
      <c r="H4358">
        <f t="shared" si="137"/>
        <v>4.4573279013893248E-2</v>
      </c>
    </row>
    <row r="4359" spans="1:8" x14ac:dyDescent="0.25">
      <c r="A4359" s="1">
        <v>1999</v>
      </c>
      <c r="B4359" s="1" t="s">
        <v>99</v>
      </c>
      <c r="C4359" t="s">
        <v>51</v>
      </c>
      <c r="D4359">
        <v>4</v>
      </c>
      <c r="E4359">
        <v>38</v>
      </c>
      <c r="F4359">
        <v>0.77</v>
      </c>
      <c r="G4359">
        <f t="shared" si="136"/>
        <v>0.38500000000000001</v>
      </c>
      <c r="H4359">
        <f t="shared" si="137"/>
        <v>5.047268358926147E-2</v>
      </c>
    </row>
    <row r="4360" spans="1:8" x14ac:dyDescent="0.25">
      <c r="A4360" s="1">
        <v>1999</v>
      </c>
      <c r="B4360" s="1" t="s">
        <v>99</v>
      </c>
      <c r="C4360" t="s">
        <v>51</v>
      </c>
      <c r="D4360">
        <v>4</v>
      </c>
      <c r="E4360">
        <v>38</v>
      </c>
      <c r="F4360">
        <v>1.01</v>
      </c>
      <c r="G4360">
        <f t="shared" si="136"/>
        <v>0.505</v>
      </c>
      <c r="H4360">
        <f t="shared" si="137"/>
        <v>6.6204429123576727E-2</v>
      </c>
    </row>
    <row r="4361" spans="1:8" x14ac:dyDescent="0.25">
      <c r="A4361" s="1">
        <v>1999</v>
      </c>
      <c r="B4361" s="1" t="s">
        <v>99</v>
      </c>
      <c r="C4361" t="s">
        <v>51</v>
      </c>
      <c r="D4361">
        <v>4</v>
      </c>
      <c r="E4361">
        <v>38</v>
      </c>
      <c r="F4361">
        <v>0.39</v>
      </c>
      <c r="G4361">
        <f t="shared" si="136"/>
        <v>0.19500000000000001</v>
      </c>
      <c r="H4361">
        <f t="shared" si="137"/>
        <v>2.5564086493262302E-2</v>
      </c>
    </row>
    <row r="4362" spans="1:8" x14ac:dyDescent="0.25">
      <c r="A4362" s="1">
        <v>1999</v>
      </c>
      <c r="B4362" s="1" t="s">
        <v>99</v>
      </c>
      <c r="C4362" t="s">
        <v>51</v>
      </c>
      <c r="D4362">
        <v>4</v>
      </c>
      <c r="E4362">
        <v>38</v>
      </c>
      <c r="F4362">
        <v>0.76</v>
      </c>
      <c r="G4362">
        <f t="shared" si="136"/>
        <v>0.38</v>
      </c>
      <c r="H4362">
        <f t="shared" si="137"/>
        <v>4.9817194191998329E-2</v>
      </c>
    </row>
    <row r="4363" spans="1:8" x14ac:dyDescent="0.25">
      <c r="A4363" s="1">
        <v>1999</v>
      </c>
      <c r="B4363" s="1" t="s">
        <v>99</v>
      </c>
      <c r="C4363" t="s">
        <v>51</v>
      </c>
      <c r="D4363">
        <v>4</v>
      </c>
      <c r="E4363">
        <v>38</v>
      </c>
      <c r="F4363">
        <v>0.1</v>
      </c>
      <c r="G4363">
        <f t="shared" si="136"/>
        <v>0.05</v>
      </c>
      <c r="H4363">
        <f t="shared" si="137"/>
        <v>6.55489397263136E-3</v>
      </c>
    </row>
    <row r="4364" spans="1:8" x14ac:dyDescent="0.25">
      <c r="A4364" s="1">
        <v>1999</v>
      </c>
      <c r="B4364" s="1" t="s">
        <v>99</v>
      </c>
      <c r="C4364" t="s">
        <v>51</v>
      </c>
      <c r="D4364">
        <v>4</v>
      </c>
      <c r="E4364">
        <v>38</v>
      </c>
      <c r="F4364">
        <v>0.59</v>
      </c>
      <c r="G4364">
        <f t="shared" si="136"/>
        <v>0.29499999999999998</v>
      </c>
      <c r="H4364">
        <f t="shared" si="137"/>
        <v>3.8673874438525019E-2</v>
      </c>
    </row>
    <row r="4365" spans="1:8" x14ac:dyDescent="0.25">
      <c r="A4365" s="1">
        <v>1999</v>
      </c>
      <c r="B4365" s="1" t="s">
        <v>99</v>
      </c>
      <c r="C4365" t="s">
        <v>51</v>
      </c>
      <c r="D4365">
        <v>4</v>
      </c>
      <c r="E4365">
        <v>38</v>
      </c>
      <c r="F4365">
        <v>0.71</v>
      </c>
      <c r="G4365">
        <f t="shared" si="136"/>
        <v>0.35499999999999998</v>
      </c>
      <c r="H4365">
        <f t="shared" si="137"/>
        <v>4.6539747205682651E-2</v>
      </c>
    </row>
    <row r="4366" spans="1:8" x14ac:dyDescent="0.25">
      <c r="A4366" s="1">
        <v>1999</v>
      </c>
      <c r="B4366" s="1" t="s">
        <v>99</v>
      </c>
      <c r="C4366" t="s">
        <v>51</v>
      </c>
      <c r="D4366">
        <v>4</v>
      </c>
      <c r="E4366">
        <v>38</v>
      </c>
      <c r="F4366">
        <v>0.33</v>
      </c>
      <c r="G4366">
        <f t="shared" si="136"/>
        <v>0.16500000000000001</v>
      </c>
      <c r="H4366">
        <f t="shared" si="137"/>
        <v>2.1631150109683486E-2</v>
      </c>
    </row>
    <row r="4367" spans="1:8" x14ac:dyDescent="0.25">
      <c r="A4367" s="1">
        <v>1999</v>
      </c>
      <c r="B4367" s="1" t="s">
        <v>99</v>
      </c>
      <c r="C4367" t="s">
        <v>51</v>
      </c>
      <c r="D4367">
        <v>4</v>
      </c>
      <c r="E4367">
        <v>38</v>
      </c>
      <c r="F4367">
        <v>0.11</v>
      </c>
      <c r="G4367">
        <f t="shared" si="136"/>
        <v>5.5E-2</v>
      </c>
      <c r="H4367">
        <f t="shared" si="137"/>
        <v>7.2103833698944951E-3</v>
      </c>
    </row>
    <row r="4368" spans="1:8" x14ac:dyDescent="0.25">
      <c r="A4368" s="1">
        <v>1999</v>
      </c>
      <c r="B4368" s="1" t="s">
        <v>99</v>
      </c>
      <c r="C4368" t="s">
        <v>51</v>
      </c>
      <c r="D4368">
        <v>4</v>
      </c>
      <c r="E4368">
        <v>38</v>
      </c>
      <c r="F4368">
        <v>0.18</v>
      </c>
      <c r="G4368">
        <f t="shared" si="136"/>
        <v>0.09</v>
      </c>
      <c r="H4368">
        <f t="shared" si="137"/>
        <v>1.1798809150736446E-2</v>
      </c>
    </row>
    <row r="4369" spans="1:8" x14ac:dyDescent="0.25">
      <c r="A4369" s="1">
        <v>1999</v>
      </c>
      <c r="B4369" s="1" t="s">
        <v>99</v>
      </c>
      <c r="C4369" t="s">
        <v>51</v>
      </c>
      <c r="D4369">
        <v>4</v>
      </c>
      <c r="E4369">
        <v>38</v>
      </c>
      <c r="F4369">
        <v>0.38</v>
      </c>
      <c r="G4369">
        <f t="shared" si="136"/>
        <v>0.19</v>
      </c>
      <c r="H4369">
        <f t="shared" si="137"/>
        <v>2.4908597095999165E-2</v>
      </c>
    </row>
    <row r="4370" spans="1:8" x14ac:dyDescent="0.25">
      <c r="A4370" s="1">
        <v>1999</v>
      </c>
      <c r="B4370" s="1" t="s">
        <v>99</v>
      </c>
      <c r="C4370" t="s">
        <v>51</v>
      </c>
      <c r="D4370">
        <v>4</v>
      </c>
      <c r="E4370">
        <v>38</v>
      </c>
      <c r="F4370">
        <v>2.4300000000000002</v>
      </c>
      <c r="G4370">
        <f t="shared" si="136"/>
        <v>1.2150000000000001</v>
      </c>
      <c r="H4370">
        <f t="shared" si="137"/>
        <v>0.15928392353494203</v>
      </c>
    </row>
    <row r="4371" spans="1:8" x14ac:dyDescent="0.25">
      <c r="A4371" s="1">
        <v>1999</v>
      </c>
      <c r="B4371" s="1" t="s">
        <v>99</v>
      </c>
      <c r="C4371" t="s">
        <v>51</v>
      </c>
      <c r="D4371">
        <v>4</v>
      </c>
      <c r="E4371">
        <v>38</v>
      </c>
      <c r="F4371">
        <v>1.61</v>
      </c>
      <c r="G4371">
        <f t="shared" si="136"/>
        <v>0.80500000000000005</v>
      </c>
      <c r="H4371">
        <f t="shared" si="137"/>
        <v>0.10553379295936489</v>
      </c>
    </row>
    <row r="4372" spans="1:8" x14ac:dyDescent="0.25">
      <c r="A4372" s="1">
        <v>1999</v>
      </c>
      <c r="B4372" s="1" t="s">
        <v>99</v>
      </c>
      <c r="C4372" t="s">
        <v>51</v>
      </c>
      <c r="D4372">
        <v>4</v>
      </c>
      <c r="E4372">
        <v>38</v>
      </c>
      <c r="F4372">
        <v>0.22</v>
      </c>
      <c r="G4372">
        <f t="shared" si="136"/>
        <v>0.11</v>
      </c>
      <c r="H4372">
        <f t="shared" si="137"/>
        <v>1.442076673978899E-2</v>
      </c>
    </row>
    <row r="4373" spans="1:8" x14ac:dyDescent="0.25">
      <c r="A4373" s="1">
        <v>1999</v>
      </c>
      <c r="B4373" s="1" t="s">
        <v>99</v>
      </c>
      <c r="C4373" t="s">
        <v>51</v>
      </c>
      <c r="D4373">
        <v>4</v>
      </c>
      <c r="E4373">
        <v>38</v>
      </c>
      <c r="F4373">
        <v>0.56000000000000005</v>
      </c>
      <c r="G4373">
        <f t="shared" si="136"/>
        <v>0.28000000000000003</v>
      </c>
      <c r="H4373">
        <f t="shared" si="137"/>
        <v>3.6707406246735616E-2</v>
      </c>
    </row>
    <row r="4374" spans="1:8" x14ac:dyDescent="0.25">
      <c r="A4374" s="1">
        <v>1999</v>
      </c>
      <c r="B4374" s="1" t="s">
        <v>99</v>
      </c>
      <c r="C4374" t="s">
        <v>51</v>
      </c>
      <c r="D4374">
        <v>4</v>
      </c>
      <c r="E4374">
        <v>38</v>
      </c>
      <c r="F4374">
        <v>0.45</v>
      </c>
      <c r="G4374">
        <f t="shared" si="136"/>
        <v>0.22500000000000001</v>
      </c>
      <c r="H4374">
        <f t="shared" si="137"/>
        <v>2.9497022876841118E-2</v>
      </c>
    </row>
    <row r="4375" spans="1:8" x14ac:dyDescent="0.25">
      <c r="A4375" s="1">
        <v>1999</v>
      </c>
      <c r="B4375" s="1" t="s">
        <v>99</v>
      </c>
      <c r="C4375" t="s">
        <v>51</v>
      </c>
      <c r="D4375">
        <v>4</v>
      </c>
      <c r="E4375">
        <v>38</v>
      </c>
      <c r="F4375">
        <v>0.31</v>
      </c>
      <c r="G4375">
        <f t="shared" si="136"/>
        <v>0.155</v>
      </c>
      <c r="H4375">
        <f t="shared" si="137"/>
        <v>2.0320171315157214E-2</v>
      </c>
    </row>
    <row r="4376" spans="1:8" x14ac:dyDescent="0.25">
      <c r="A4376" s="1">
        <v>1999</v>
      </c>
      <c r="B4376" s="1" t="s">
        <v>99</v>
      </c>
      <c r="C4376" t="s">
        <v>51</v>
      </c>
      <c r="D4376">
        <v>4</v>
      </c>
      <c r="E4376">
        <v>38</v>
      </c>
      <c r="F4376">
        <v>0.88</v>
      </c>
      <c r="G4376">
        <f t="shared" si="136"/>
        <v>0.44</v>
      </c>
      <c r="H4376">
        <f t="shared" si="137"/>
        <v>5.7683066959155961E-2</v>
      </c>
    </row>
    <row r="4377" spans="1:8" x14ac:dyDescent="0.25">
      <c r="A4377" s="1">
        <v>1999</v>
      </c>
      <c r="B4377" s="1" t="s">
        <v>99</v>
      </c>
      <c r="C4377" t="s">
        <v>51</v>
      </c>
      <c r="D4377">
        <v>4</v>
      </c>
      <c r="E4377">
        <v>38</v>
      </c>
      <c r="F4377">
        <v>1.99</v>
      </c>
      <c r="G4377">
        <f t="shared" si="136"/>
        <v>0.995</v>
      </c>
      <c r="H4377">
        <f t="shared" si="137"/>
        <v>0.13044239005536404</v>
      </c>
    </row>
    <row r="4378" spans="1:8" x14ac:dyDescent="0.25">
      <c r="A4378" s="1">
        <v>1999</v>
      </c>
      <c r="B4378" s="1" t="s">
        <v>99</v>
      </c>
      <c r="C4378" t="s">
        <v>51</v>
      </c>
      <c r="D4378">
        <v>4</v>
      </c>
      <c r="E4378">
        <v>38</v>
      </c>
      <c r="F4378">
        <v>0.64</v>
      </c>
      <c r="G4378">
        <f t="shared" si="136"/>
        <v>0.32</v>
      </c>
      <c r="H4378">
        <f t="shared" si="137"/>
        <v>4.1951321424840697E-2</v>
      </c>
    </row>
    <row r="4379" spans="1:8" x14ac:dyDescent="0.25">
      <c r="A4379" s="1">
        <v>1999</v>
      </c>
      <c r="B4379" s="1" t="s">
        <v>99</v>
      </c>
      <c r="C4379" t="s">
        <v>51</v>
      </c>
      <c r="D4379">
        <v>4</v>
      </c>
      <c r="E4379">
        <v>38</v>
      </c>
      <c r="F4379">
        <v>0.34</v>
      </c>
      <c r="G4379">
        <f t="shared" si="136"/>
        <v>0.17</v>
      </c>
      <c r="H4379">
        <f t="shared" si="137"/>
        <v>2.2286639506946624E-2</v>
      </c>
    </row>
    <row r="4380" spans="1:8" x14ac:dyDescent="0.25">
      <c r="A4380" s="1">
        <v>1999</v>
      </c>
      <c r="B4380" s="1" t="s">
        <v>99</v>
      </c>
      <c r="C4380" t="s">
        <v>51</v>
      </c>
      <c r="D4380">
        <v>4</v>
      </c>
      <c r="E4380">
        <v>38</v>
      </c>
      <c r="F4380">
        <v>0.23</v>
      </c>
      <c r="G4380">
        <f t="shared" si="136"/>
        <v>0.115</v>
      </c>
      <c r="H4380">
        <f t="shared" si="137"/>
        <v>1.5076256137052126E-2</v>
      </c>
    </row>
    <row r="4381" spans="1:8" x14ac:dyDescent="0.25">
      <c r="A4381" s="1">
        <v>1999</v>
      </c>
      <c r="B4381" s="1" t="s">
        <v>99</v>
      </c>
      <c r="C4381" t="s">
        <v>51</v>
      </c>
      <c r="D4381">
        <v>4</v>
      </c>
      <c r="E4381">
        <v>38</v>
      </c>
      <c r="F4381">
        <v>0.92</v>
      </c>
      <c r="G4381">
        <f t="shared" si="136"/>
        <v>0.46</v>
      </c>
      <c r="H4381">
        <f t="shared" si="137"/>
        <v>6.0305024548208505E-2</v>
      </c>
    </row>
    <row r="4382" spans="1:8" x14ac:dyDescent="0.25">
      <c r="A4382" s="1">
        <v>1999</v>
      </c>
      <c r="B4382" s="1" t="s">
        <v>99</v>
      </c>
      <c r="C4382" t="s">
        <v>51</v>
      </c>
      <c r="D4382">
        <v>4</v>
      </c>
      <c r="E4382">
        <v>38</v>
      </c>
      <c r="F4382">
        <v>1.38</v>
      </c>
      <c r="G4382">
        <f t="shared" si="136"/>
        <v>0.69</v>
      </c>
      <c r="H4382">
        <f t="shared" si="137"/>
        <v>9.0457536822312751E-2</v>
      </c>
    </row>
    <row r="4383" spans="1:8" x14ac:dyDescent="0.25">
      <c r="A4383" s="1">
        <v>1999</v>
      </c>
      <c r="B4383" s="1" t="s">
        <v>99</v>
      </c>
      <c r="C4383" t="s">
        <v>51</v>
      </c>
      <c r="D4383">
        <v>4</v>
      </c>
      <c r="E4383">
        <v>38</v>
      </c>
      <c r="F4383">
        <v>0.41</v>
      </c>
      <c r="G4383">
        <f t="shared" si="136"/>
        <v>0.20499999999999999</v>
      </c>
      <c r="H4383">
        <f t="shared" si="137"/>
        <v>2.6875065287788571E-2</v>
      </c>
    </row>
    <row r="4384" spans="1:8" x14ac:dyDescent="0.25">
      <c r="A4384" s="1">
        <v>1999</v>
      </c>
      <c r="B4384" s="1" t="s">
        <v>99</v>
      </c>
      <c r="C4384" t="s">
        <v>51</v>
      </c>
      <c r="D4384">
        <v>4</v>
      </c>
      <c r="E4384">
        <v>38</v>
      </c>
      <c r="F4384">
        <v>1.58</v>
      </c>
      <c r="G4384">
        <f t="shared" si="136"/>
        <v>0.79</v>
      </c>
      <c r="H4384">
        <f t="shared" si="137"/>
        <v>0.10356732476757548</v>
      </c>
    </row>
    <row r="4385" spans="1:8" x14ac:dyDescent="0.25">
      <c r="A4385" s="1">
        <v>1999</v>
      </c>
      <c r="B4385" s="1" t="s">
        <v>99</v>
      </c>
      <c r="C4385" t="s">
        <v>51</v>
      </c>
      <c r="D4385">
        <v>4</v>
      </c>
      <c r="E4385">
        <v>38</v>
      </c>
      <c r="F4385">
        <v>0.57999999999999996</v>
      </c>
      <c r="G4385">
        <f t="shared" si="136"/>
        <v>0.28999999999999998</v>
      </c>
      <c r="H4385">
        <f t="shared" si="137"/>
        <v>3.8018385041261885E-2</v>
      </c>
    </row>
    <row r="4386" spans="1:8" x14ac:dyDescent="0.25">
      <c r="A4386" s="1">
        <v>1999</v>
      </c>
      <c r="B4386" s="1" t="s">
        <v>99</v>
      </c>
      <c r="C4386" t="s">
        <v>51</v>
      </c>
      <c r="D4386">
        <v>4</v>
      </c>
      <c r="E4386">
        <v>40</v>
      </c>
      <c r="F4386">
        <v>0.61</v>
      </c>
      <c r="G4386">
        <f t="shared" si="136"/>
        <v>0.30499999999999999</v>
      </c>
      <c r="H4386">
        <f t="shared" si="137"/>
        <v>3.9984853233051294E-2</v>
      </c>
    </row>
    <row r="4387" spans="1:8" x14ac:dyDescent="0.25">
      <c r="A4387" s="1">
        <v>1999</v>
      </c>
      <c r="B4387" s="1" t="s">
        <v>99</v>
      </c>
      <c r="C4387" t="s">
        <v>51</v>
      </c>
      <c r="D4387">
        <v>4</v>
      </c>
      <c r="E4387">
        <v>40</v>
      </c>
      <c r="F4387">
        <v>1.29</v>
      </c>
      <c r="G4387">
        <f t="shared" si="136"/>
        <v>0.64500000000000002</v>
      </c>
      <c r="H4387">
        <f t="shared" si="137"/>
        <v>8.4558132246944542E-2</v>
      </c>
    </row>
    <row r="4388" spans="1:8" x14ac:dyDescent="0.25">
      <c r="A4388" s="1">
        <v>1999</v>
      </c>
      <c r="B4388" s="1" t="s">
        <v>99</v>
      </c>
      <c r="C4388" t="s">
        <v>51</v>
      </c>
      <c r="D4388">
        <v>4</v>
      </c>
      <c r="E4388">
        <v>40</v>
      </c>
      <c r="F4388">
        <v>0.25</v>
      </c>
      <c r="G4388">
        <f t="shared" si="136"/>
        <v>0.125</v>
      </c>
      <c r="H4388">
        <f t="shared" si="137"/>
        <v>1.6387234931578398E-2</v>
      </c>
    </row>
    <row r="4389" spans="1:8" x14ac:dyDescent="0.25">
      <c r="A4389" s="1">
        <v>1999</v>
      </c>
      <c r="B4389" s="1" t="s">
        <v>99</v>
      </c>
      <c r="C4389" t="s">
        <v>51</v>
      </c>
      <c r="D4389">
        <v>4</v>
      </c>
      <c r="E4389">
        <v>40</v>
      </c>
      <c r="F4389">
        <v>1.63</v>
      </c>
      <c r="G4389">
        <f t="shared" si="136"/>
        <v>0.81499999999999995</v>
      </c>
      <c r="H4389">
        <f t="shared" si="137"/>
        <v>0.10684477175389115</v>
      </c>
    </row>
    <row r="4390" spans="1:8" x14ac:dyDescent="0.25">
      <c r="A4390" s="1">
        <v>1999</v>
      </c>
      <c r="B4390" s="1" t="s">
        <v>99</v>
      </c>
      <c r="C4390" t="s">
        <v>51</v>
      </c>
      <c r="D4390">
        <v>4</v>
      </c>
      <c r="E4390">
        <v>40</v>
      </c>
      <c r="F4390">
        <v>0.04</v>
      </c>
      <c r="G4390">
        <f t="shared" si="136"/>
        <v>0.02</v>
      </c>
      <c r="H4390">
        <f t="shared" si="137"/>
        <v>2.6219575890525436E-3</v>
      </c>
    </row>
    <row r="4391" spans="1:8" x14ac:dyDescent="0.25">
      <c r="A4391" s="1">
        <v>1999</v>
      </c>
      <c r="B4391" s="1" t="s">
        <v>99</v>
      </c>
      <c r="C4391" t="s">
        <v>51</v>
      </c>
      <c r="D4391">
        <v>4</v>
      </c>
      <c r="E4391">
        <v>40</v>
      </c>
      <c r="F4391">
        <v>0.7</v>
      </c>
      <c r="G4391">
        <f t="shared" si="136"/>
        <v>0.35</v>
      </c>
      <c r="H4391">
        <f t="shared" si="137"/>
        <v>4.588425780841951E-2</v>
      </c>
    </row>
    <row r="4392" spans="1:8" x14ac:dyDescent="0.25">
      <c r="A4392" s="1">
        <v>1999</v>
      </c>
      <c r="B4392" s="1" t="s">
        <v>99</v>
      </c>
      <c r="C4392" t="s">
        <v>51</v>
      </c>
      <c r="D4392">
        <v>4</v>
      </c>
      <c r="E4392">
        <v>40</v>
      </c>
      <c r="F4392">
        <v>0.11</v>
      </c>
      <c r="G4392">
        <f t="shared" si="136"/>
        <v>5.5E-2</v>
      </c>
      <c r="H4392">
        <f t="shared" si="137"/>
        <v>7.2103833698944951E-3</v>
      </c>
    </row>
    <row r="4393" spans="1:8" x14ac:dyDescent="0.25">
      <c r="A4393" s="1">
        <v>1999</v>
      </c>
      <c r="B4393" s="1" t="s">
        <v>99</v>
      </c>
      <c r="C4393" t="s">
        <v>51</v>
      </c>
      <c r="D4393">
        <v>4</v>
      </c>
      <c r="E4393">
        <v>40</v>
      </c>
      <c r="F4393">
        <v>0.23</v>
      </c>
      <c r="G4393">
        <f t="shared" si="136"/>
        <v>0.115</v>
      </c>
      <c r="H4393">
        <f t="shared" si="137"/>
        <v>1.5076256137052126E-2</v>
      </c>
    </row>
    <row r="4394" spans="1:8" x14ac:dyDescent="0.25">
      <c r="A4394" s="1">
        <v>1999</v>
      </c>
      <c r="B4394" s="1" t="s">
        <v>99</v>
      </c>
      <c r="C4394" t="s">
        <v>51</v>
      </c>
      <c r="D4394">
        <v>4</v>
      </c>
      <c r="E4394">
        <v>40</v>
      </c>
      <c r="F4394">
        <v>0.56999999999999995</v>
      </c>
      <c r="G4394">
        <f t="shared" si="136"/>
        <v>0.28499999999999998</v>
      </c>
      <c r="H4394">
        <f t="shared" si="137"/>
        <v>3.7362895643998743E-2</v>
      </c>
    </row>
    <row r="4395" spans="1:8" x14ac:dyDescent="0.25">
      <c r="A4395" s="1">
        <v>1999</v>
      </c>
      <c r="B4395" s="1" t="s">
        <v>99</v>
      </c>
      <c r="C4395" t="s">
        <v>51</v>
      </c>
      <c r="D4395">
        <v>4</v>
      </c>
      <c r="E4395">
        <v>40</v>
      </c>
      <c r="F4395">
        <v>0.2</v>
      </c>
      <c r="G4395">
        <f t="shared" si="136"/>
        <v>0.1</v>
      </c>
      <c r="H4395">
        <f t="shared" si="137"/>
        <v>1.310978794526272E-2</v>
      </c>
    </row>
    <row r="4396" spans="1:8" x14ac:dyDescent="0.25">
      <c r="A4396" s="1">
        <v>1999</v>
      </c>
      <c r="B4396" s="1" t="s">
        <v>99</v>
      </c>
      <c r="C4396" t="s">
        <v>51</v>
      </c>
      <c r="D4396">
        <v>4</v>
      </c>
      <c r="E4396">
        <v>40</v>
      </c>
      <c r="F4396">
        <v>0.53</v>
      </c>
      <c r="G4396">
        <f t="shared" si="136"/>
        <v>0.26500000000000001</v>
      </c>
      <c r="H4396">
        <f t="shared" si="137"/>
        <v>3.4740938054946206E-2</v>
      </c>
    </row>
    <row r="4397" spans="1:8" x14ac:dyDescent="0.25">
      <c r="A4397" s="1">
        <v>1999</v>
      </c>
      <c r="B4397" s="1" t="s">
        <v>99</v>
      </c>
      <c r="C4397" t="s">
        <v>51</v>
      </c>
      <c r="D4397">
        <v>4</v>
      </c>
      <c r="E4397">
        <v>40</v>
      </c>
      <c r="F4397">
        <v>1.29</v>
      </c>
      <c r="G4397">
        <f t="shared" si="136"/>
        <v>0.64500000000000002</v>
      </c>
      <c r="H4397">
        <f t="shared" si="137"/>
        <v>8.4558132246944542E-2</v>
      </c>
    </row>
    <row r="4398" spans="1:8" x14ac:dyDescent="0.25">
      <c r="A4398" s="1">
        <v>1999</v>
      </c>
      <c r="B4398" s="1" t="s">
        <v>99</v>
      </c>
      <c r="C4398" t="s">
        <v>51</v>
      </c>
      <c r="D4398">
        <v>4</v>
      </c>
      <c r="E4398">
        <v>40</v>
      </c>
      <c r="F4398">
        <v>1.58</v>
      </c>
      <c r="G4398">
        <f t="shared" si="136"/>
        <v>0.79</v>
      </c>
      <c r="H4398">
        <f t="shared" si="137"/>
        <v>0.10356732476757548</v>
      </c>
    </row>
    <row r="4399" spans="1:8" x14ac:dyDescent="0.25">
      <c r="A4399" s="1">
        <v>1999</v>
      </c>
      <c r="B4399" s="1" t="s">
        <v>99</v>
      </c>
      <c r="C4399" t="s">
        <v>51</v>
      </c>
      <c r="D4399">
        <v>4</v>
      </c>
      <c r="E4399">
        <v>40</v>
      </c>
      <c r="F4399">
        <v>0.42</v>
      </c>
      <c r="G4399">
        <f t="shared" si="136"/>
        <v>0.21</v>
      </c>
      <c r="H4399">
        <f t="shared" si="137"/>
        <v>2.7530554685051709E-2</v>
      </c>
    </row>
    <row r="4400" spans="1:8" x14ac:dyDescent="0.25">
      <c r="A4400" s="1">
        <v>1999</v>
      </c>
      <c r="B4400" s="1" t="s">
        <v>99</v>
      </c>
      <c r="C4400" t="s">
        <v>51</v>
      </c>
      <c r="D4400">
        <v>4</v>
      </c>
      <c r="E4400">
        <v>40</v>
      </c>
      <c r="F4400">
        <v>0.32</v>
      </c>
      <c r="G4400">
        <f t="shared" si="136"/>
        <v>0.16</v>
      </c>
      <c r="H4400">
        <f t="shared" si="137"/>
        <v>2.0975660712420349E-2</v>
      </c>
    </row>
    <row r="4401" spans="1:8" x14ac:dyDescent="0.25">
      <c r="A4401" s="1">
        <v>1999</v>
      </c>
      <c r="B4401" s="1" t="s">
        <v>99</v>
      </c>
      <c r="C4401" t="s">
        <v>51</v>
      </c>
      <c r="D4401">
        <v>4</v>
      </c>
      <c r="E4401">
        <v>40</v>
      </c>
      <c r="F4401">
        <v>0.27</v>
      </c>
      <c r="G4401">
        <f t="shared" si="136"/>
        <v>0.13500000000000001</v>
      </c>
      <c r="H4401">
        <f t="shared" si="137"/>
        <v>1.769821372610467E-2</v>
      </c>
    </row>
    <row r="4402" spans="1:8" x14ac:dyDescent="0.25">
      <c r="A4402" s="1">
        <v>1999</v>
      </c>
      <c r="B4402" s="1" t="s">
        <v>99</v>
      </c>
      <c r="C4402" t="s">
        <v>51</v>
      </c>
      <c r="D4402">
        <v>4</v>
      </c>
      <c r="E4402">
        <v>40</v>
      </c>
      <c r="F4402">
        <v>2.0099999999999998</v>
      </c>
      <c r="G4402">
        <f t="shared" si="136"/>
        <v>1.0049999999999999</v>
      </c>
      <c r="H4402">
        <f t="shared" si="137"/>
        <v>0.13175336884989031</v>
      </c>
    </row>
    <row r="4403" spans="1:8" x14ac:dyDescent="0.25">
      <c r="A4403" s="1">
        <v>1999</v>
      </c>
      <c r="B4403" s="1" t="s">
        <v>99</v>
      </c>
      <c r="C4403" t="s">
        <v>51</v>
      </c>
      <c r="D4403">
        <v>4</v>
      </c>
      <c r="E4403">
        <v>40</v>
      </c>
      <c r="F4403">
        <v>0.42</v>
      </c>
      <c r="G4403">
        <f t="shared" si="136"/>
        <v>0.21</v>
      </c>
      <c r="H4403">
        <f t="shared" si="137"/>
        <v>2.7530554685051709E-2</v>
      </c>
    </row>
    <row r="4404" spans="1:8" x14ac:dyDescent="0.25">
      <c r="A4404" s="1">
        <v>1999</v>
      </c>
      <c r="B4404" s="1" t="s">
        <v>99</v>
      </c>
      <c r="C4404" t="s">
        <v>51</v>
      </c>
      <c r="D4404">
        <v>4</v>
      </c>
      <c r="E4404">
        <v>40</v>
      </c>
      <c r="F4404">
        <v>0.47</v>
      </c>
      <c r="G4404">
        <f t="shared" si="136"/>
        <v>0.23499999999999999</v>
      </c>
      <c r="H4404">
        <f t="shared" si="137"/>
        <v>3.0808001671367387E-2</v>
      </c>
    </row>
    <row r="4405" spans="1:8" x14ac:dyDescent="0.25">
      <c r="A4405" s="1">
        <v>1999</v>
      </c>
      <c r="B4405" s="1" t="s">
        <v>99</v>
      </c>
      <c r="C4405" t="s">
        <v>51</v>
      </c>
      <c r="D4405">
        <v>4</v>
      </c>
      <c r="E4405">
        <v>40</v>
      </c>
      <c r="F4405">
        <v>0.92</v>
      </c>
      <c r="G4405">
        <f t="shared" si="136"/>
        <v>0.46</v>
      </c>
      <c r="H4405">
        <f t="shared" si="137"/>
        <v>6.0305024548208505E-2</v>
      </c>
    </row>
    <row r="4406" spans="1:8" x14ac:dyDescent="0.25">
      <c r="A4406" s="1">
        <v>1999</v>
      </c>
      <c r="B4406" s="1" t="s">
        <v>99</v>
      </c>
      <c r="C4406" t="s">
        <v>51</v>
      </c>
      <c r="D4406">
        <v>4</v>
      </c>
      <c r="E4406">
        <v>40</v>
      </c>
      <c r="F4406">
        <v>0.12</v>
      </c>
      <c r="G4406">
        <f t="shared" si="136"/>
        <v>0.06</v>
      </c>
      <c r="H4406">
        <f t="shared" si="137"/>
        <v>7.8658727671576303E-3</v>
      </c>
    </row>
    <row r="4407" spans="1:8" x14ac:dyDescent="0.25">
      <c r="A4407" s="1">
        <v>1999</v>
      </c>
      <c r="B4407" s="1" t="s">
        <v>99</v>
      </c>
      <c r="C4407" t="s">
        <v>51</v>
      </c>
      <c r="D4407">
        <v>4</v>
      </c>
      <c r="E4407">
        <v>40</v>
      </c>
      <c r="F4407">
        <v>0.24</v>
      </c>
      <c r="G4407">
        <f t="shared" si="136"/>
        <v>0.12</v>
      </c>
      <c r="H4407">
        <f t="shared" si="137"/>
        <v>1.5731745534315261E-2</v>
      </c>
    </row>
    <row r="4408" spans="1:8" x14ac:dyDescent="0.25">
      <c r="A4408" s="1">
        <v>1999</v>
      </c>
      <c r="B4408" s="1" t="s">
        <v>99</v>
      </c>
      <c r="C4408" t="s">
        <v>51</v>
      </c>
      <c r="D4408">
        <v>4</v>
      </c>
      <c r="E4408">
        <v>41</v>
      </c>
      <c r="F4408">
        <v>3.86</v>
      </c>
      <c r="G4408">
        <f t="shared" si="136"/>
        <v>1.93</v>
      </c>
      <c r="H4408">
        <f t="shared" si="137"/>
        <v>0.25301890734357046</v>
      </c>
    </row>
    <row r="4409" spans="1:8" x14ac:dyDescent="0.25">
      <c r="A4409" s="1">
        <v>1999</v>
      </c>
      <c r="B4409" s="1" t="s">
        <v>99</v>
      </c>
      <c r="C4409" t="s">
        <v>51</v>
      </c>
      <c r="D4409">
        <v>4</v>
      </c>
      <c r="E4409">
        <v>41</v>
      </c>
      <c r="F4409">
        <v>1.5</v>
      </c>
      <c r="G4409">
        <f t="shared" si="136"/>
        <v>0.75</v>
      </c>
      <c r="H4409">
        <f t="shared" si="137"/>
        <v>9.832340958947039E-2</v>
      </c>
    </row>
    <row r="4410" spans="1:8" x14ac:dyDescent="0.25">
      <c r="A4410" s="1">
        <v>1999</v>
      </c>
      <c r="B4410" s="1" t="s">
        <v>99</v>
      </c>
      <c r="C4410" t="s">
        <v>51</v>
      </c>
      <c r="D4410">
        <v>4</v>
      </c>
      <c r="E4410">
        <v>47</v>
      </c>
      <c r="F4410">
        <v>1.69</v>
      </c>
      <c r="G4410">
        <f t="shared" si="136"/>
        <v>0.84499999999999997</v>
      </c>
      <c r="H4410">
        <f t="shared" si="137"/>
        <v>0.11077770813746997</v>
      </c>
    </row>
    <row r="4411" spans="1:8" x14ac:dyDescent="0.25">
      <c r="A4411" s="1">
        <v>1999</v>
      </c>
      <c r="B4411" s="1" t="s">
        <v>99</v>
      </c>
      <c r="C4411" t="s">
        <v>51</v>
      </c>
      <c r="D4411">
        <v>4</v>
      </c>
      <c r="E4411">
        <v>53</v>
      </c>
      <c r="F4411">
        <v>0.04</v>
      </c>
      <c r="G4411">
        <f t="shared" si="136"/>
        <v>0.02</v>
      </c>
      <c r="H4411">
        <f t="shared" si="137"/>
        <v>2.6219575890525436E-3</v>
      </c>
    </row>
    <row r="4412" spans="1:8" x14ac:dyDescent="0.25">
      <c r="A4412" s="1">
        <v>1999</v>
      </c>
      <c r="B4412" s="1" t="s">
        <v>99</v>
      </c>
      <c r="C4412" t="s">
        <v>51</v>
      </c>
      <c r="D4412">
        <v>4</v>
      </c>
      <c r="E4412">
        <v>53</v>
      </c>
      <c r="F4412">
        <v>0.14000000000000001</v>
      </c>
      <c r="G4412">
        <f t="shared" si="136"/>
        <v>7.0000000000000007E-2</v>
      </c>
      <c r="H4412">
        <f t="shared" si="137"/>
        <v>9.176851561683904E-3</v>
      </c>
    </row>
    <row r="4413" spans="1:8" x14ac:dyDescent="0.25">
      <c r="A4413" s="1">
        <v>1999</v>
      </c>
      <c r="B4413" s="1" t="s">
        <v>99</v>
      </c>
      <c r="C4413" t="s">
        <v>51</v>
      </c>
      <c r="D4413">
        <v>4</v>
      </c>
      <c r="E4413">
        <v>53</v>
      </c>
      <c r="F4413">
        <v>0.01</v>
      </c>
      <c r="G4413">
        <f t="shared" si="136"/>
        <v>5.0000000000000001E-3</v>
      </c>
      <c r="H4413">
        <f t="shared" si="137"/>
        <v>6.5548939726313589E-4</v>
      </c>
    </row>
    <row r="4414" spans="1:8" x14ac:dyDescent="0.25">
      <c r="A4414" s="1">
        <v>1999</v>
      </c>
      <c r="B4414" s="1" t="s">
        <v>99</v>
      </c>
      <c r="C4414" t="s">
        <v>51</v>
      </c>
      <c r="D4414">
        <v>4</v>
      </c>
      <c r="E4414">
        <v>53</v>
      </c>
      <c r="F4414">
        <v>0.01</v>
      </c>
      <c r="G4414">
        <f t="shared" si="136"/>
        <v>5.0000000000000001E-3</v>
      </c>
      <c r="H4414">
        <f t="shared" si="137"/>
        <v>6.5548939726313589E-4</v>
      </c>
    </row>
    <row r="4415" spans="1:8" x14ac:dyDescent="0.25">
      <c r="A4415" s="1">
        <v>1999</v>
      </c>
      <c r="B4415" s="1" t="s">
        <v>99</v>
      </c>
      <c r="C4415" t="s">
        <v>51</v>
      </c>
      <c r="D4415">
        <v>4</v>
      </c>
      <c r="E4415">
        <v>53</v>
      </c>
      <c r="F4415">
        <v>0.05</v>
      </c>
      <c r="G4415">
        <f t="shared" si="136"/>
        <v>2.5000000000000001E-2</v>
      </c>
      <c r="H4415">
        <f t="shared" si="137"/>
        <v>3.27744698631568E-3</v>
      </c>
    </row>
    <row r="4416" spans="1:8" x14ac:dyDescent="0.25">
      <c r="A4416" s="1">
        <v>1999</v>
      </c>
      <c r="B4416" s="1" t="s">
        <v>99</v>
      </c>
      <c r="C4416" t="s">
        <v>51</v>
      </c>
      <c r="D4416">
        <v>4</v>
      </c>
      <c r="E4416">
        <v>53</v>
      </c>
      <c r="F4416">
        <v>0.04</v>
      </c>
      <c r="G4416">
        <f t="shared" si="136"/>
        <v>0.02</v>
      </c>
      <c r="H4416">
        <f t="shared" si="137"/>
        <v>2.6219575890525436E-3</v>
      </c>
    </row>
    <row r="4417" spans="1:8" x14ac:dyDescent="0.25">
      <c r="A4417" s="1">
        <v>1999</v>
      </c>
      <c r="B4417" s="1" t="s">
        <v>99</v>
      </c>
      <c r="C4417" t="s">
        <v>51</v>
      </c>
      <c r="D4417">
        <v>4</v>
      </c>
      <c r="E4417">
        <v>53</v>
      </c>
      <c r="F4417">
        <v>0.26</v>
      </c>
      <c r="G4417">
        <f t="shared" si="136"/>
        <v>0.13</v>
      </c>
      <c r="H4417">
        <f t="shared" si="137"/>
        <v>1.7042724328841536E-2</v>
      </c>
    </row>
    <row r="4418" spans="1:8" x14ac:dyDescent="0.25">
      <c r="A4418" s="1">
        <v>1999</v>
      </c>
      <c r="B4418" s="1" t="s">
        <v>99</v>
      </c>
      <c r="C4418" t="s">
        <v>51</v>
      </c>
      <c r="D4418">
        <v>4</v>
      </c>
      <c r="E4418">
        <v>54</v>
      </c>
      <c r="F4418">
        <v>0.02</v>
      </c>
      <c r="G4418">
        <f t="shared" si="136"/>
        <v>0.01</v>
      </c>
      <c r="H4418">
        <f t="shared" si="137"/>
        <v>1.3109787945262718E-3</v>
      </c>
    </row>
    <row r="4419" spans="1:8" x14ac:dyDescent="0.25">
      <c r="A4419" s="1">
        <v>1999</v>
      </c>
      <c r="B4419" s="1" t="s">
        <v>99</v>
      </c>
      <c r="C4419" t="s">
        <v>51</v>
      </c>
      <c r="D4419">
        <v>4</v>
      </c>
      <c r="E4419">
        <v>54</v>
      </c>
      <c r="F4419">
        <v>0.02</v>
      </c>
      <c r="G4419">
        <f t="shared" ref="G4419:G4482" si="138">(F4419/0.5)/4</f>
        <v>0.01</v>
      </c>
      <c r="H4419">
        <f t="shared" ref="H4419:H4482" si="139">G4419*(12.55/95.73)</f>
        <v>1.3109787945262718E-3</v>
      </c>
    </row>
    <row r="4420" spans="1:8" x14ac:dyDescent="0.25">
      <c r="A4420" s="1">
        <v>1999</v>
      </c>
      <c r="B4420" s="1" t="s">
        <v>99</v>
      </c>
      <c r="C4420" t="s">
        <v>51</v>
      </c>
      <c r="D4420">
        <v>4</v>
      </c>
      <c r="E4420">
        <v>54</v>
      </c>
      <c r="F4420">
        <v>0.03</v>
      </c>
      <c r="G4420">
        <f t="shared" si="138"/>
        <v>1.4999999999999999E-2</v>
      </c>
      <c r="H4420">
        <f t="shared" si="139"/>
        <v>1.9664681917894076E-3</v>
      </c>
    </row>
    <row r="4421" spans="1:8" x14ac:dyDescent="0.25">
      <c r="A4421" s="1">
        <v>1999</v>
      </c>
      <c r="B4421" s="1" t="s">
        <v>99</v>
      </c>
      <c r="C4421" t="s">
        <v>51</v>
      </c>
      <c r="D4421">
        <v>4</v>
      </c>
      <c r="E4421">
        <v>54</v>
      </c>
      <c r="F4421">
        <v>0.01</v>
      </c>
      <c r="G4421">
        <f t="shared" si="138"/>
        <v>5.0000000000000001E-3</v>
      </c>
      <c r="H4421">
        <f t="shared" si="139"/>
        <v>6.5548939726313589E-4</v>
      </c>
    </row>
    <row r="4422" spans="1:8" x14ac:dyDescent="0.25">
      <c r="A4422" s="1">
        <v>1999</v>
      </c>
      <c r="B4422" s="1" t="s">
        <v>99</v>
      </c>
      <c r="C4422" t="s">
        <v>51</v>
      </c>
      <c r="D4422">
        <v>4</v>
      </c>
      <c r="E4422">
        <v>54</v>
      </c>
      <c r="F4422">
        <v>0.01</v>
      </c>
      <c r="G4422">
        <f t="shared" si="138"/>
        <v>5.0000000000000001E-3</v>
      </c>
      <c r="H4422">
        <f t="shared" si="139"/>
        <v>6.5548939726313589E-4</v>
      </c>
    </row>
    <row r="4423" spans="1:8" x14ac:dyDescent="0.25">
      <c r="A4423" s="1">
        <v>1999</v>
      </c>
      <c r="B4423" s="1" t="s">
        <v>99</v>
      </c>
      <c r="C4423" t="s">
        <v>51</v>
      </c>
      <c r="D4423">
        <v>4</v>
      </c>
      <c r="E4423">
        <v>63</v>
      </c>
      <c r="F4423">
        <v>0.05</v>
      </c>
      <c r="G4423">
        <f t="shared" si="138"/>
        <v>2.5000000000000001E-2</v>
      </c>
      <c r="H4423">
        <f t="shared" si="139"/>
        <v>3.27744698631568E-3</v>
      </c>
    </row>
    <row r="4424" spans="1:8" x14ac:dyDescent="0.25">
      <c r="A4424" s="1">
        <v>1999</v>
      </c>
      <c r="B4424" s="1" t="s">
        <v>99</v>
      </c>
      <c r="C4424" t="s">
        <v>51</v>
      </c>
      <c r="D4424">
        <v>4</v>
      </c>
      <c r="E4424">
        <v>63</v>
      </c>
      <c r="F4424">
        <v>0.05</v>
      </c>
      <c r="G4424">
        <f t="shared" si="138"/>
        <v>2.5000000000000001E-2</v>
      </c>
      <c r="H4424">
        <f t="shared" si="139"/>
        <v>3.27744698631568E-3</v>
      </c>
    </row>
    <row r="4425" spans="1:8" x14ac:dyDescent="0.25">
      <c r="A4425" s="1">
        <v>1999</v>
      </c>
      <c r="B4425" s="1" t="s">
        <v>99</v>
      </c>
      <c r="C4425" t="s">
        <v>51</v>
      </c>
      <c r="D4425">
        <v>4</v>
      </c>
      <c r="E4425">
        <v>63</v>
      </c>
      <c r="F4425">
        <v>0.02</v>
      </c>
      <c r="G4425">
        <f t="shared" si="138"/>
        <v>0.01</v>
      </c>
      <c r="H4425">
        <f t="shared" si="139"/>
        <v>1.3109787945262718E-3</v>
      </c>
    </row>
    <row r="4426" spans="1:8" x14ac:dyDescent="0.25">
      <c r="A4426" s="1">
        <v>1999</v>
      </c>
      <c r="B4426" s="1" t="s">
        <v>99</v>
      </c>
      <c r="C4426" t="s">
        <v>51</v>
      </c>
      <c r="D4426">
        <v>4</v>
      </c>
      <c r="E4426">
        <v>63</v>
      </c>
      <c r="F4426">
        <v>0.01</v>
      </c>
      <c r="G4426">
        <f t="shared" si="138"/>
        <v>5.0000000000000001E-3</v>
      </c>
      <c r="H4426">
        <f t="shared" si="139"/>
        <v>6.5548939726313589E-4</v>
      </c>
    </row>
    <row r="4427" spans="1:8" x14ac:dyDescent="0.25">
      <c r="A4427" s="1">
        <v>1999</v>
      </c>
      <c r="B4427" s="1" t="s">
        <v>99</v>
      </c>
      <c r="C4427" t="s">
        <v>51</v>
      </c>
      <c r="D4427">
        <v>4</v>
      </c>
      <c r="E4427">
        <v>63</v>
      </c>
      <c r="F4427">
        <v>0.06</v>
      </c>
      <c r="G4427">
        <f t="shared" si="138"/>
        <v>0.03</v>
      </c>
      <c r="H4427">
        <f t="shared" si="139"/>
        <v>3.9329363835788151E-3</v>
      </c>
    </row>
    <row r="4428" spans="1:8" x14ac:dyDescent="0.25">
      <c r="A4428" s="1">
        <v>1999</v>
      </c>
      <c r="B4428" s="1" t="s">
        <v>99</v>
      </c>
      <c r="C4428" t="s">
        <v>51</v>
      </c>
      <c r="D4428">
        <v>4</v>
      </c>
      <c r="E4428">
        <v>63</v>
      </c>
      <c r="F4428">
        <v>0.02</v>
      </c>
      <c r="G4428">
        <f t="shared" si="138"/>
        <v>0.01</v>
      </c>
      <c r="H4428">
        <f t="shared" si="139"/>
        <v>1.3109787945262718E-3</v>
      </c>
    </row>
    <row r="4429" spans="1:8" x14ac:dyDescent="0.25">
      <c r="A4429" s="1">
        <v>1999</v>
      </c>
      <c r="B4429" s="1" t="s">
        <v>99</v>
      </c>
      <c r="C4429" t="s">
        <v>51</v>
      </c>
      <c r="D4429">
        <v>4</v>
      </c>
      <c r="E4429">
        <v>63</v>
      </c>
      <c r="F4429">
        <v>0.03</v>
      </c>
      <c r="G4429">
        <f t="shared" si="138"/>
        <v>1.4999999999999999E-2</v>
      </c>
      <c r="H4429">
        <f t="shared" si="139"/>
        <v>1.9664681917894076E-3</v>
      </c>
    </row>
    <row r="4430" spans="1:8" x14ac:dyDescent="0.25">
      <c r="A4430" s="1">
        <v>1999</v>
      </c>
      <c r="B4430" s="1" t="s">
        <v>99</v>
      </c>
      <c r="C4430" t="s">
        <v>51</v>
      </c>
      <c r="D4430">
        <v>4</v>
      </c>
      <c r="E4430">
        <v>63</v>
      </c>
      <c r="F4430">
        <v>0.03</v>
      </c>
      <c r="G4430">
        <f t="shared" si="138"/>
        <v>1.4999999999999999E-2</v>
      </c>
      <c r="H4430">
        <f t="shared" si="139"/>
        <v>1.9664681917894076E-3</v>
      </c>
    </row>
    <row r="4431" spans="1:8" x14ac:dyDescent="0.25">
      <c r="A4431" s="1">
        <v>1999</v>
      </c>
      <c r="B4431" s="1" t="s">
        <v>99</v>
      </c>
      <c r="C4431" t="s">
        <v>51</v>
      </c>
      <c r="D4431">
        <v>4</v>
      </c>
      <c r="E4431">
        <v>63</v>
      </c>
      <c r="F4431">
        <v>0.02</v>
      </c>
      <c r="G4431">
        <f t="shared" si="138"/>
        <v>0.01</v>
      </c>
      <c r="H4431">
        <f t="shared" si="139"/>
        <v>1.3109787945262718E-3</v>
      </c>
    </row>
    <row r="4432" spans="1:8" x14ac:dyDescent="0.25">
      <c r="A4432" s="1">
        <v>1999</v>
      </c>
      <c r="B4432" s="1" t="s">
        <v>99</v>
      </c>
      <c r="C4432" t="s">
        <v>51</v>
      </c>
      <c r="D4432">
        <v>4</v>
      </c>
      <c r="E4432">
        <v>63</v>
      </c>
      <c r="F4432">
        <v>0.01</v>
      </c>
      <c r="G4432">
        <f t="shared" si="138"/>
        <v>5.0000000000000001E-3</v>
      </c>
      <c r="H4432">
        <f t="shared" si="139"/>
        <v>6.5548939726313589E-4</v>
      </c>
    </row>
    <row r="4433" spans="1:8" x14ac:dyDescent="0.25">
      <c r="A4433" s="1">
        <v>1999</v>
      </c>
      <c r="B4433" s="1" t="s">
        <v>99</v>
      </c>
      <c r="C4433" t="s">
        <v>51</v>
      </c>
      <c r="D4433">
        <v>4</v>
      </c>
      <c r="E4433">
        <v>63</v>
      </c>
      <c r="F4433">
        <v>0.03</v>
      </c>
      <c r="G4433">
        <f t="shared" si="138"/>
        <v>1.4999999999999999E-2</v>
      </c>
      <c r="H4433">
        <f t="shared" si="139"/>
        <v>1.9664681917894076E-3</v>
      </c>
    </row>
    <row r="4434" spans="1:8" x14ac:dyDescent="0.25">
      <c r="A4434" s="1">
        <v>1999</v>
      </c>
      <c r="B4434" s="1" t="s">
        <v>99</v>
      </c>
      <c r="C4434" t="s">
        <v>51</v>
      </c>
      <c r="D4434">
        <v>4</v>
      </c>
      <c r="E4434">
        <v>63</v>
      </c>
      <c r="F4434">
        <v>0.02</v>
      </c>
      <c r="G4434">
        <f t="shared" si="138"/>
        <v>0.01</v>
      </c>
      <c r="H4434">
        <f t="shared" si="139"/>
        <v>1.3109787945262718E-3</v>
      </c>
    </row>
    <row r="4435" spans="1:8" x14ac:dyDescent="0.25">
      <c r="A4435" s="1">
        <v>1999</v>
      </c>
      <c r="B4435" s="1" t="s">
        <v>99</v>
      </c>
      <c r="C4435" t="s">
        <v>51</v>
      </c>
      <c r="D4435">
        <v>4</v>
      </c>
      <c r="E4435">
        <v>63</v>
      </c>
      <c r="F4435">
        <v>0.01</v>
      </c>
      <c r="G4435">
        <f t="shared" si="138"/>
        <v>5.0000000000000001E-3</v>
      </c>
      <c r="H4435">
        <f t="shared" si="139"/>
        <v>6.5548939726313589E-4</v>
      </c>
    </row>
    <row r="4436" spans="1:8" x14ac:dyDescent="0.25">
      <c r="A4436" s="1">
        <v>1999</v>
      </c>
      <c r="B4436" s="1" t="s">
        <v>99</v>
      </c>
      <c r="C4436" t="s">
        <v>51</v>
      </c>
      <c r="D4436">
        <v>4</v>
      </c>
      <c r="E4436">
        <v>63</v>
      </c>
      <c r="F4436">
        <v>0.01</v>
      </c>
      <c r="G4436">
        <f t="shared" si="138"/>
        <v>5.0000000000000001E-3</v>
      </c>
      <c r="H4436">
        <f t="shared" si="139"/>
        <v>6.5548939726313589E-4</v>
      </c>
    </row>
    <row r="4437" spans="1:8" x14ac:dyDescent="0.25">
      <c r="A4437" s="1">
        <v>1999</v>
      </c>
      <c r="B4437" s="1" t="s">
        <v>99</v>
      </c>
      <c r="C4437" t="s">
        <v>51</v>
      </c>
      <c r="D4437">
        <v>4</v>
      </c>
      <c r="E4437">
        <v>63</v>
      </c>
      <c r="F4437">
        <v>0.02</v>
      </c>
      <c r="G4437">
        <f t="shared" si="138"/>
        <v>0.01</v>
      </c>
      <c r="H4437">
        <f t="shared" si="139"/>
        <v>1.3109787945262718E-3</v>
      </c>
    </row>
    <row r="4438" spans="1:8" x14ac:dyDescent="0.25">
      <c r="A4438" s="1">
        <v>1999</v>
      </c>
      <c r="B4438" s="1" t="s">
        <v>99</v>
      </c>
      <c r="C4438" t="s">
        <v>51</v>
      </c>
      <c r="D4438">
        <v>4</v>
      </c>
      <c r="E4438">
        <v>79</v>
      </c>
      <c r="F4438">
        <v>0.01</v>
      </c>
      <c r="G4438">
        <f t="shared" si="138"/>
        <v>5.0000000000000001E-3</v>
      </c>
      <c r="H4438">
        <f t="shared" si="139"/>
        <v>6.5548939726313589E-4</v>
      </c>
    </row>
    <row r="4439" spans="1:8" x14ac:dyDescent="0.25">
      <c r="A4439" s="1">
        <v>1999</v>
      </c>
      <c r="B4439" s="1" t="s">
        <v>99</v>
      </c>
      <c r="C4439" t="s">
        <v>51</v>
      </c>
      <c r="D4439">
        <v>4</v>
      </c>
      <c r="E4439">
        <v>79</v>
      </c>
      <c r="F4439">
        <v>0.23</v>
      </c>
      <c r="G4439">
        <f t="shared" si="138"/>
        <v>0.115</v>
      </c>
      <c r="H4439">
        <f t="shared" si="139"/>
        <v>1.5076256137052126E-2</v>
      </c>
    </row>
    <row r="4440" spans="1:8" x14ac:dyDescent="0.25">
      <c r="A4440" s="1">
        <v>1999</v>
      </c>
      <c r="B4440" s="1" t="s">
        <v>99</v>
      </c>
      <c r="C4440" t="s">
        <v>51</v>
      </c>
      <c r="D4440">
        <v>4</v>
      </c>
      <c r="E4440">
        <v>79</v>
      </c>
      <c r="F4440">
        <v>0.42</v>
      </c>
      <c r="G4440">
        <f t="shared" si="138"/>
        <v>0.21</v>
      </c>
      <c r="H4440">
        <f t="shared" si="139"/>
        <v>2.7530554685051709E-2</v>
      </c>
    </row>
    <row r="4441" spans="1:8" x14ac:dyDescent="0.25">
      <c r="A4441" s="1">
        <v>1999</v>
      </c>
      <c r="B4441" s="1" t="s">
        <v>99</v>
      </c>
      <c r="C4441" t="s">
        <v>51</v>
      </c>
      <c r="D4441">
        <v>4</v>
      </c>
      <c r="E4441">
        <v>79</v>
      </c>
      <c r="F4441">
        <v>0.02</v>
      </c>
      <c r="G4441">
        <f t="shared" si="138"/>
        <v>0.01</v>
      </c>
      <c r="H4441">
        <f t="shared" si="139"/>
        <v>1.3109787945262718E-3</v>
      </c>
    </row>
    <row r="4442" spans="1:8" x14ac:dyDescent="0.25">
      <c r="A4442" s="1">
        <v>1999</v>
      </c>
      <c r="B4442" s="1" t="s">
        <v>99</v>
      </c>
      <c r="C4442" t="s">
        <v>51</v>
      </c>
      <c r="D4442">
        <v>4</v>
      </c>
      <c r="E4442">
        <v>79</v>
      </c>
      <c r="F4442">
        <v>0.01</v>
      </c>
      <c r="G4442">
        <f t="shared" si="138"/>
        <v>5.0000000000000001E-3</v>
      </c>
      <c r="H4442">
        <f t="shared" si="139"/>
        <v>6.5548939726313589E-4</v>
      </c>
    </row>
    <row r="4443" spans="1:8" x14ac:dyDescent="0.25">
      <c r="A4443" s="1">
        <v>1999</v>
      </c>
      <c r="B4443" s="1" t="s">
        <v>99</v>
      </c>
      <c r="C4443" t="s">
        <v>51</v>
      </c>
      <c r="D4443">
        <v>4</v>
      </c>
      <c r="E4443">
        <v>79</v>
      </c>
      <c r="F4443">
        <v>0.11</v>
      </c>
      <c r="G4443">
        <f t="shared" si="138"/>
        <v>5.5E-2</v>
      </c>
      <c r="H4443">
        <f t="shared" si="139"/>
        <v>7.2103833698944951E-3</v>
      </c>
    </row>
    <row r="4444" spans="1:8" x14ac:dyDescent="0.25">
      <c r="A4444" s="1">
        <v>1999</v>
      </c>
      <c r="B4444" s="1" t="s">
        <v>99</v>
      </c>
      <c r="C4444" t="s">
        <v>51</v>
      </c>
      <c r="D4444">
        <v>4</v>
      </c>
      <c r="E4444">
        <v>79</v>
      </c>
      <c r="F4444">
        <v>0.06</v>
      </c>
      <c r="G4444">
        <f t="shared" si="138"/>
        <v>0.03</v>
      </c>
      <c r="H4444">
        <f t="shared" si="139"/>
        <v>3.9329363835788151E-3</v>
      </c>
    </row>
    <row r="4445" spans="1:8" x14ac:dyDescent="0.25">
      <c r="A4445" s="1">
        <v>1999</v>
      </c>
      <c r="B4445" s="1" t="s">
        <v>99</v>
      </c>
      <c r="C4445" t="s">
        <v>51</v>
      </c>
      <c r="D4445">
        <v>4</v>
      </c>
      <c r="E4445">
        <v>79</v>
      </c>
      <c r="F4445">
        <v>0.28000000000000003</v>
      </c>
      <c r="G4445">
        <f t="shared" si="138"/>
        <v>0.14000000000000001</v>
      </c>
      <c r="H4445">
        <f t="shared" si="139"/>
        <v>1.8353703123367808E-2</v>
      </c>
    </row>
    <row r="4446" spans="1:8" x14ac:dyDescent="0.25">
      <c r="A4446" s="1">
        <v>1999</v>
      </c>
      <c r="B4446" s="1" t="s">
        <v>99</v>
      </c>
      <c r="C4446" t="s">
        <v>51</v>
      </c>
      <c r="D4446">
        <v>4</v>
      </c>
      <c r="E4446">
        <v>79</v>
      </c>
      <c r="F4446">
        <v>0.05</v>
      </c>
      <c r="G4446">
        <f t="shared" si="138"/>
        <v>2.5000000000000001E-2</v>
      </c>
      <c r="H4446">
        <f t="shared" si="139"/>
        <v>3.27744698631568E-3</v>
      </c>
    </row>
    <row r="4447" spans="1:8" x14ac:dyDescent="0.25">
      <c r="A4447" s="1">
        <v>1999</v>
      </c>
      <c r="B4447" s="1" t="s">
        <v>99</v>
      </c>
      <c r="C4447" t="s">
        <v>51</v>
      </c>
      <c r="D4447">
        <v>4</v>
      </c>
      <c r="E4447">
        <v>79</v>
      </c>
      <c r="F4447">
        <v>0.23</v>
      </c>
      <c r="G4447">
        <f t="shared" si="138"/>
        <v>0.115</v>
      </c>
      <c r="H4447">
        <f t="shared" si="139"/>
        <v>1.5076256137052126E-2</v>
      </c>
    </row>
    <row r="4448" spans="1:8" x14ac:dyDescent="0.25">
      <c r="A4448" s="1">
        <v>1999</v>
      </c>
      <c r="B4448" s="1" t="s">
        <v>99</v>
      </c>
      <c r="C4448" t="s">
        <v>51</v>
      </c>
      <c r="D4448">
        <v>4</v>
      </c>
      <c r="E4448">
        <v>79</v>
      </c>
      <c r="F4448">
        <v>0.28000000000000003</v>
      </c>
      <c r="G4448">
        <f t="shared" si="138"/>
        <v>0.14000000000000001</v>
      </c>
      <c r="H4448">
        <f t="shared" si="139"/>
        <v>1.8353703123367808E-2</v>
      </c>
    </row>
    <row r="4449" spans="1:8" x14ac:dyDescent="0.25">
      <c r="A4449" s="1">
        <v>1999</v>
      </c>
      <c r="B4449" s="1" t="s">
        <v>99</v>
      </c>
      <c r="C4449" t="s">
        <v>51</v>
      </c>
      <c r="D4449">
        <v>4</v>
      </c>
      <c r="E4449">
        <v>79</v>
      </c>
      <c r="F4449">
        <v>7.0000000000000007E-2</v>
      </c>
      <c r="G4449">
        <f t="shared" si="138"/>
        <v>3.5000000000000003E-2</v>
      </c>
      <c r="H4449">
        <f t="shared" si="139"/>
        <v>4.588425780841952E-3</v>
      </c>
    </row>
    <row r="4450" spans="1:8" x14ac:dyDescent="0.25">
      <c r="A4450" s="1">
        <v>1999</v>
      </c>
      <c r="B4450" s="1" t="s">
        <v>99</v>
      </c>
      <c r="C4450" t="s">
        <v>51</v>
      </c>
      <c r="D4450">
        <v>4</v>
      </c>
      <c r="E4450">
        <v>79</v>
      </c>
      <c r="F4450">
        <v>7.0000000000000007E-2</v>
      </c>
      <c r="G4450">
        <f t="shared" si="138"/>
        <v>3.5000000000000003E-2</v>
      </c>
      <c r="H4450">
        <f t="shared" si="139"/>
        <v>4.588425780841952E-3</v>
      </c>
    </row>
    <row r="4451" spans="1:8" x14ac:dyDescent="0.25">
      <c r="A4451" s="1">
        <v>1999</v>
      </c>
      <c r="B4451" s="1" t="s">
        <v>99</v>
      </c>
      <c r="C4451" t="s">
        <v>51</v>
      </c>
      <c r="D4451">
        <v>4</v>
      </c>
      <c r="E4451">
        <v>79</v>
      </c>
      <c r="F4451">
        <v>7.0000000000000007E-2</v>
      </c>
      <c r="G4451">
        <f t="shared" si="138"/>
        <v>3.5000000000000003E-2</v>
      </c>
      <c r="H4451">
        <f t="shared" si="139"/>
        <v>4.588425780841952E-3</v>
      </c>
    </row>
    <row r="4452" spans="1:8" x14ac:dyDescent="0.25">
      <c r="A4452" s="1">
        <v>1999</v>
      </c>
      <c r="B4452" s="1" t="s">
        <v>99</v>
      </c>
      <c r="C4452" t="s">
        <v>51</v>
      </c>
      <c r="D4452">
        <v>4</v>
      </c>
      <c r="E4452">
        <v>79</v>
      </c>
      <c r="F4452">
        <v>0.09</v>
      </c>
      <c r="G4452">
        <f t="shared" si="138"/>
        <v>4.4999999999999998E-2</v>
      </c>
      <c r="H4452">
        <f t="shared" si="139"/>
        <v>5.8994045753682231E-3</v>
      </c>
    </row>
    <row r="4453" spans="1:8" x14ac:dyDescent="0.25">
      <c r="A4453" s="1">
        <v>1999</v>
      </c>
      <c r="B4453" s="1" t="s">
        <v>99</v>
      </c>
      <c r="C4453" t="s">
        <v>51</v>
      </c>
      <c r="D4453">
        <v>4</v>
      </c>
      <c r="E4453">
        <v>79</v>
      </c>
      <c r="F4453">
        <v>0.02</v>
      </c>
      <c r="G4453">
        <f t="shared" si="138"/>
        <v>0.01</v>
      </c>
      <c r="H4453">
        <f t="shared" si="139"/>
        <v>1.3109787945262718E-3</v>
      </c>
    </row>
    <row r="4454" spans="1:8" x14ac:dyDescent="0.25">
      <c r="A4454" s="1">
        <v>1999</v>
      </c>
      <c r="B4454" s="1" t="s">
        <v>99</v>
      </c>
      <c r="C4454" t="s">
        <v>51</v>
      </c>
      <c r="D4454">
        <v>4</v>
      </c>
      <c r="E4454">
        <v>79</v>
      </c>
      <c r="F4454">
        <v>0.01</v>
      </c>
      <c r="G4454">
        <f t="shared" si="138"/>
        <v>5.0000000000000001E-3</v>
      </c>
      <c r="H4454">
        <f t="shared" si="139"/>
        <v>6.5548939726313589E-4</v>
      </c>
    </row>
    <row r="4455" spans="1:8" x14ac:dyDescent="0.25">
      <c r="A4455" s="1">
        <v>1999</v>
      </c>
      <c r="B4455" s="1" t="s">
        <v>99</v>
      </c>
      <c r="C4455" t="s">
        <v>51</v>
      </c>
      <c r="D4455">
        <v>4</v>
      </c>
      <c r="E4455">
        <v>79</v>
      </c>
      <c r="F4455">
        <v>0.06</v>
      </c>
      <c r="G4455">
        <f t="shared" si="138"/>
        <v>0.03</v>
      </c>
      <c r="H4455">
        <f t="shared" si="139"/>
        <v>3.9329363835788151E-3</v>
      </c>
    </row>
    <row r="4456" spans="1:8" x14ac:dyDescent="0.25">
      <c r="A4456" s="1">
        <v>1999</v>
      </c>
      <c r="B4456" s="1" t="s">
        <v>99</v>
      </c>
      <c r="C4456" t="s">
        <v>51</v>
      </c>
      <c r="D4456">
        <v>4</v>
      </c>
      <c r="E4456">
        <v>79</v>
      </c>
      <c r="F4456">
        <v>0.01</v>
      </c>
      <c r="G4456">
        <f t="shared" si="138"/>
        <v>5.0000000000000001E-3</v>
      </c>
      <c r="H4456">
        <f t="shared" si="139"/>
        <v>6.5548939726313589E-4</v>
      </c>
    </row>
    <row r="4457" spans="1:8" x14ac:dyDescent="0.25">
      <c r="A4457" s="1">
        <v>1999</v>
      </c>
      <c r="B4457" s="1" t="s">
        <v>99</v>
      </c>
      <c r="C4457" t="s">
        <v>51</v>
      </c>
      <c r="D4457">
        <v>4</v>
      </c>
      <c r="E4457">
        <v>79</v>
      </c>
      <c r="F4457">
        <v>0.01</v>
      </c>
      <c r="G4457">
        <f t="shared" si="138"/>
        <v>5.0000000000000001E-3</v>
      </c>
      <c r="H4457">
        <f t="shared" si="139"/>
        <v>6.5548939726313589E-4</v>
      </c>
    </row>
    <row r="4458" spans="1:8" x14ac:dyDescent="0.25">
      <c r="A4458" s="1">
        <v>1999</v>
      </c>
      <c r="B4458" s="1" t="s">
        <v>99</v>
      </c>
      <c r="C4458" t="s">
        <v>51</v>
      </c>
      <c r="D4458">
        <v>4</v>
      </c>
      <c r="E4458">
        <v>79</v>
      </c>
      <c r="F4458">
        <v>7.0000000000000007E-2</v>
      </c>
      <c r="G4458">
        <f t="shared" si="138"/>
        <v>3.5000000000000003E-2</v>
      </c>
      <c r="H4458">
        <f t="shared" si="139"/>
        <v>4.588425780841952E-3</v>
      </c>
    </row>
    <row r="4459" spans="1:8" x14ac:dyDescent="0.25">
      <c r="A4459" s="1">
        <v>1999</v>
      </c>
      <c r="B4459" s="1" t="s">
        <v>99</v>
      </c>
      <c r="C4459" t="s">
        <v>51</v>
      </c>
      <c r="D4459">
        <v>4</v>
      </c>
      <c r="E4459">
        <v>79</v>
      </c>
      <c r="F4459">
        <v>0.03</v>
      </c>
      <c r="G4459">
        <f t="shared" si="138"/>
        <v>1.4999999999999999E-2</v>
      </c>
      <c r="H4459">
        <f t="shared" si="139"/>
        <v>1.9664681917894076E-3</v>
      </c>
    </row>
    <row r="4460" spans="1:8" x14ac:dyDescent="0.25">
      <c r="A4460" s="1">
        <v>1999</v>
      </c>
      <c r="B4460" s="1" t="s">
        <v>99</v>
      </c>
      <c r="C4460" t="s">
        <v>51</v>
      </c>
      <c r="D4460">
        <v>4</v>
      </c>
      <c r="E4460">
        <v>79</v>
      </c>
      <c r="F4460">
        <v>0.06</v>
      </c>
      <c r="G4460">
        <f t="shared" si="138"/>
        <v>0.03</v>
      </c>
      <c r="H4460">
        <f t="shared" si="139"/>
        <v>3.9329363835788151E-3</v>
      </c>
    </row>
    <row r="4461" spans="1:8" x14ac:dyDescent="0.25">
      <c r="A4461" s="1">
        <v>1999</v>
      </c>
      <c r="B4461" s="1" t="s">
        <v>99</v>
      </c>
      <c r="C4461" t="s">
        <v>51</v>
      </c>
      <c r="D4461">
        <v>4</v>
      </c>
      <c r="E4461">
        <v>79</v>
      </c>
      <c r="F4461">
        <v>0.24</v>
      </c>
      <c r="G4461">
        <f t="shared" si="138"/>
        <v>0.12</v>
      </c>
      <c r="H4461">
        <f t="shared" si="139"/>
        <v>1.5731745534315261E-2</v>
      </c>
    </row>
    <row r="4462" spans="1:8" x14ac:dyDescent="0.25">
      <c r="A4462" s="1">
        <v>1999</v>
      </c>
      <c r="B4462" s="1" t="s">
        <v>99</v>
      </c>
      <c r="C4462" t="s">
        <v>51</v>
      </c>
      <c r="D4462">
        <v>4</v>
      </c>
      <c r="E4462">
        <v>79</v>
      </c>
      <c r="F4462">
        <v>0.15</v>
      </c>
      <c r="G4462">
        <f t="shared" si="138"/>
        <v>7.4999999999999997E-2</v>
      </c>
      <c r="H4462">
        <f t="shared" si="139"/>
        <v>9.8323409589470383E-3</v>
      </c>
    </row>
    <row r="4463" spans="1:8" x14ac:dyDescent="0.25">
      <c r="A4463" s="1">
        <v>1999</v>
      </c>
      <c r="B4463" s="1" t="s">
        <v>99</v>
      </c>
      <c r="C4463" t="s">
        <v>51</v>
      </c>
      <c r="D4463">
        <v>4</v>
      </c>
      <c r="E4463">
        <v>79</v>
      </c>
      <c r="F4463">
        <v>0.01</v>
      </c>
      <c r="G4463">
        <f t="shared" si="138"/>
        <v>5.0000000000000001E-3</v>
      </c>
      <c r="H4463">
        <f t="shared" si="139"/>
        <v>6.5548939726313589E-4</v>
      </c>
    </row>
    <row r="4464" spans="1:8" x14ac:dyDescent="0.25">
      <c r="A4464" s="1">
        <v>1999</v>
      </c>
      <c r="B4464" s="1" t="s">
        <v>99</v>
      </c>
      <c r="C4464" t="s">
        <v>51</v>
      </c>
      <c r="D4464">
        <v>4</v>
      </c>
      <c r="E4464">
        <v>79</v>
      </c>
      <c r="F4464">
        <v>0.06</v>
      </c>
      <c r="G4464">
        <f t="shared" si="138"/>
        <v>0.03</v>
      </c>
      <c r="H4464">
        <f t="shared" si="139"/>
        <v>3.9329363835788151E-3</v>
      </c>
    </row>
    <row r="4465" spans="1:8" x14ac:dyDescent="0.25">
      <c r="A4465" s="1">
        <v>1999</v>
      </c>
      <c r="B4465" s="1" t="s">
        <v>99</v>
      </c>
      <c r="C4465" t="s">
        <v>51</v>
      </c>
      <c r="D4465">
        <v>4</v>
      </c>
      <c r="E4465">
        <v>79</v>
      </c>
      <c r="F4465">
        <v>0.02</v>
      </c>
      <c r="G4465">
        <f t="shared" si="138"/>
        <v>0.01</v>
      </c>
      <c r="H4465">
        <f t="shared" si="139"/>
        <v>1.3109787945262718E-3</v>
      </c>
    </row>
    <row r="4466" spans="1:8" x14ac:dyDescent="0.25">
      <c r="A4466" s="1">
        <v>1999</v>
      </c>
      <c r="B4466" s="1" t="s">
        <v>99</v>
      </c>
      <c r="C4466" t="s">
        <v>51</v>
      </c>
      <c r="D4466">
        <v>4</v>
      </c>
      <c r="E4466">
        <v>79</v>
      </c>
      <c r="F4466">
        <v>0.02</v>
      </c>
      <c r="G4466">
        <f t="shared" si="138"/>
        <v>0.01</v>
      </c>
      <c r="H4466">
        <f t="shared" si="139"/>
        <v>1.3109787945262718E-3</v>
      </c>
    </row>
    <row r="4467" spans="1:8" x14ac:dyDescent="0.25">
      <c r="A4467" s="1">
        <v>1999</v>
      </c>
      <c r="B4467" s="1" t="s">
        <v>99</v>
      </c>
      <c r="C4467" t="s">
        <v>51</v>
      </c>
      <c r="D4467">
        <v>4</v>
      </c>
      <c r="E4467">
        <v>79</v>
      </c>
      <c r="F4467">
        <v>0.08</v>
      </c>
      <c r="G4467">
        <f t="shared" si="138"/>
        <v>0.04</v>
      </c>
      <c r="H4467">
        <f t="shared" si="139"/>
        <v>5.2439151781050871E-3</v>
      </c>
    </row>
    <row r="4468" spans="1:8" x14ac:dyDescent="0.25">
      <c r="A4468" s="1">
        <v>1999</v>
      </c>
      <c r="B4468" s="1" t="s">
        <v>99</v>
      </c>
      <c r="C4468" t="s">
        <v>51</v>
      </c>
      <c r="D4468">
        <v>4</v>
      </c>
      <c r="E4468">
        <v>79</v>
      </c>
      <c r="F4468">
        <v>0.11</v>
      </c>
      <c r="G4468">
        <f t="shared" si="138"/>
        <v>5.5E-2</v>
      </c>
      <c r="H4468">
        <f t="shared" si="139"/>
        <v>7.2103833698944951E-3</v>
      </c>
    </row>
    <row r="4469" spans="1:8" x14ac:dyDescent="0.25">
      <c r="A4469" s="1">
        <v>1999</v>
      </c>
      <c r="B4469" s="1" t="s">
        <v>99</v>
      </c>
      <c r="C4469" t="s">
        <v>51</v>
      </c>
      <c r="D4469">
        <v>4</v>
      </c>
      <c r="E4469">
        <v>79</v>
      </c>
      <c r="F4469">
        <v>7.0000000000000007E-2</v>
      </c>
      <c r="G4469">
        <f t="shared" si="138"/>
        <v>3.5000000000000003E-2</v>
      </c>
      <c r="H4469">
        <f t="shared" si="139"/>
        <v>4.588425780841952E-3</v>
      </c>
    </row>
    <row r="4470" spans="1:8" x14ac:dyDescent="0.25">
      <c r="A4470" s="1">
        <v>1999</v>
      </c>
      <c r="B4470" s="1" t="s">
        <v>99</v>
      </c>
      <c r="C4470" t="s">
        <v>51</v>
      </c>
      <c r="D4470">
        <v>4</v>
      </c>
      <c r="E4470">
        <v>79</v>
      </c>
      <c r="F4470">
        <v>0.05</v>
      </c>
      <c r="G4470">
        <f t="shared" si="138"/>
        <v>2.5000000000000001E-2</v>
      </c>
      <c r="H4470">
        <f t="shared" si="139"/>
        <v>3.27744698631568E-3</v>
      </c>
    </row>
    <row r="4471" spans="1:8" x14ac:dyDescent="0.25">
      <c r="A4471" s="1">
        <v>1999</v>
      </c>
      <c r="B4471" s="1" t="s">
        <v>99</v>
      </c>
      <c r="C4471" t="s">
        <v>51</v>
      </c>
      <c r="D4471">
        <v>4</v>
      </c>
      <c r="E4471">
        <v>79</v>
      </c>
      <c r="F4471">
        <v>0.02</v>
      </c>
      <c r="G4471">
        <f t="shared" si="138"/>
        <v>0.01</v>
      </c>
      <c r="H4471">
        <f t="shared" si="139"/>
        <v>1.3109787945262718E-3</v>
      </c>
    </row>
    <row r="4472" spans="1:8" x14ac:dyDescent="0.25">
      <c r="A4472" s="1">
        <v>1999</v>
      </c>
      <c r="B4472" s="1" t="s">
        <v>99</v>
      </c>
      <c r="C4472" t="s">
        <v>51</v>
      </c>
      <c r="D4472">
        <v>4</v>
      </c>
      <c r="E4472">
        <v>79</v>
      </c>
      <c r="F4472">
        <v>0.05</v>
      </c>
      <c r="G4472">
        <f t="shared" si="138"/>
        <v>2.5000000000000001E-2</v>
      </c>
      <c r="H4472">
        <f t="shared" si="139"/>
        <v>3.27744698631568E-3</v>
      </c>
    </row>
    <row r="4473" spans="1:8" x14ac:dyDescent="0.25">
      <c r="A4473" s="1">
        <v>1999</v>
      </c>
      <c r="B4473" s="1" t="s">
        <v>99</v>
      </c>
      <c r="C4473" t="s">
        <v>51</v>
      </c>
      <c r="D4473">
        <v>4</v>
      </c>
      <c r="E4473">
        <v>79</v>
      </c>
      <c r="F4473">
        <v>0.01</v>
      </c>
      <c r="G4473">
        <f t="shared" si="138"/>
        <v>5.0000000000000001E-3</v>
      </c>
      <c r="H4473">
        <f t="shared" si="139"/>
        <v>6.5548939726313589E-4</v>
      </c>
    </row>
    <row r="4474" spans="1:8" x14ac:dyDescent="0.25">
      <c r="A4474" s="1">
        <v>1999</v>
      </c>
      <c r="B4474" s="1" t="s">
        <v>99</v>
      </c>
      <c r="C4474" t="s">
        <v>51</v>
      </c>
      <c r="D4474">
        <v>4</v>
      </c>
      <c r="E4474">
        <v>79</v>
      </c>
      <c r="F4474">
        <v>0.01</v>
      </c>
      <c r="G4474">
        <f t="shared" si="138"/>
        <v>5.0000000000000001E-3</v>
      </c>
      <c r="H4474">
        <f t="shared" si="139"/>
        <v>6.5548939726313589E-4</v>
      </c>
    </row>
    <row r="4475" spans="1:8" x14ac:dyDescent="0.25">
      <c r="A4475" s="1">
        <v>1999</v>
      </c>
      <c r="B4475" s="1" t="s">
        <v>99</v>
      </c>
      <c r="C4475" t="s">
        <v>51</v>
      </c>
      <c r="D4475">
        <v>4</v>
      </c>
      <c r="E4475">
        <v>79</v>
      </c>
      <c r="F4475">
        <v>0.08</v>
      </c>
      <c r="G4475">
        <f t="shared" si="138"/>
        <v>0.04</v>
      </c>
      <c r="H4475">
        <f t="shared" si="139"/>
        <v>5.2439151781050871E-3</v>
      </c>
    </row>
    <row r="4476" spans="1:8" x14ac:dyDescent="0.25">
      <c r="A4476" s="1">
        <v>1999</v>
      </c>
      <c r="B4476" s="1" t="s">
        <v>99</v>
      </c>
      <c r="C4476" t="s">
        <v>51</v>
      </c>
      <c r="D4476">
        <v>4</v>
      </c>
      <c r="E4476">
        <v>79</v>
      </c>
      <c r="F4476">
        <v>0.08</v>
      </c>
      <c r="G4476">
        <f t="shared" si="138"/>
        <v>0.04</v>
      </c>
      <c r="H4476">
        <f t="shared" si="139"/>
        <v>5.2439151781050871E-3</v>
      </c>
    </row>
    <row r="4477" spans="1:8" x14ac:dyDescent="0.25">
      <c r="A4477" s="1">
        <v>1999</v>
      </c>
      <c r="B4477" s="1" t="s">
        <v>99</v>
      </c>
      <c r="C4477" t="s">
        <v>51</v>
      </c>
      <c r="D4477">
        <v>4</v>
      </c>
      <c r="E4477">
        <v>79</v>
      </c>
      <c r="F4477">
        <v>0.02</v>
      </c>
      <c r="G4477">
        <f t="shared" si="138"/>
        <v>0.01</v>
      </c>
      <c r="H4477">
        <f t="shared" si="139"/>
        <v>1.3109787945262718E-3</v>
      </c>
    </row>
    <row r="4478" spans="1:8" x14ac:dyDescent="0.25">
      <c r="A4478" s="1">
        <v>1999</v>
      </c>
      <c r="B4478" s="1" t="s">
        <v>99</v>
      </c>
      <c r="C4478" t="s">
        <v>51</v>
      </c>
      <c r="D4478">
        <v>4</v>
      </c>
      <c r="E4478">
        <v>79</v>
      </c>
      <c r="F4478">
        <v>2.12</v>
      </c>
      <c r="G4478">
        <f t="shared" si="138"/>
        <v>1.06</v>
      </c>
      <c r="H4478">
        <f t="shared" si="139"/>
        <v>0.13896375221978483</v>
      </c>
    </row>
    <row r="4479" spans="1:8" x14ac:dyDescent="0.25">
      <c r="A4479" s="1">
        <v>1999</v>
      </c>
      <c r="B4479" s="1" t="s">
        <v>99</v>
      </c>
      <c r="C4479" t="s">
        <v>51</v>
      </c>
      <c r="D4479">
        <v>4</v>
      </c>
      <c r="E4479">
        <v>79</v>
      </c>
      <c r="F4479">
        <v>0.11</v>
      </c>
      <c r="G4479">
        <f t="shared" si="138"/>
        <v>5.5E-2</v>
      </c>
      <c r="H4479">
        <f t="shared" si="139"/>
        <v>7.2103833698944951E-3</v>
      </c>
    </row>
    <row r="4480" spans="1:8" x14ac:dyDescent="0.25">
      <c r="A4480" s="1">
        <v>1999</v>
      </c>
      <c r="B4480" s="1" t="s">
        <v>99</v>
      </c>
      <c r="C4480" t="s">
        <v>51</v>
      </c>
      <c r="D4480">
        <v>4</v>
      </c>
      <c r="E4480">
        <v>79</v>
      </c>
      <c r="F4480">
        <v>0.01</v>
      </c>
      <c r="G4480">
        <f t="shared" si="138"/>
        <v>5.0000000000000001E-3</v>
      </c>
      <c r="H4480">
        <f t="shared" si="139"/>
        <v>6.5548939726313589E-4</v>
      </c>
    </row>
    <row r="4481" spans="1:8" x14ac:dyDescent="0.25">
      <c r="A4481" s="1">
        <v>1999</v>
      </c>
      <c r="B4481" s="1" t="s">
        <v>99</v>
      </c>
      <c r="C4481" t="s">
        <v>51</v>
      </c>
      <c r="D4481">
        <v>4</v>
      </c>
      <c r="E4481">
        <v>79</v>
      </c>
      <c r="F4481">
        <v>0.01</v>
      </c>
      <c r="G4481">
        <f t="shared" si="138"/>
        <v>5.0000000000000001E-3</v>
      </c>
      <c r="H4481">
        <f t="shared" si="139"/>
        <v>6.5548939726313589E-4</v>
      </c>
    </row>
    <row r="4482" spans="1:8" x14ac:dyDescent="0.25">
      <c r="A4482" s="1">
        <v>1999</v>
      </c>
      <c r="B4482" s="1" t="s">
        <v>99</v>
      </c>
      <c r="C4482" t="s">
        <v>51</v>
      </c>
      <c r="D4482">
        <v>4</v>
      </c>
      <c r="E4482">
        <v>79</v>
      </c>
      <c r="F4482">
        <v>0.04</v>
      </c>
      <c r="G4482">
        <f t="shared" si="138"/>
        <v>0.02</v>
      </c>
      <c r="H4482">
        <f t="shared" si="139"/>
        <v>2.6219575890525436E-3</v>
      </c>
    </row>
    <row r="4483" spans="1:8" x14ac:dyDescent="0.25">
      <c r="A4483" s="1">
        <v>1999</v>
      </c>
      <c r="B4483" s="1" t="s">
        <v>99</v>
      </c>
      <c r="C4483" t="s">
        <v>51</v>
      </c>
      <c r="D4483">
        <v>4</v>
      </c>
      <c r="E4483">
        <v>79</v>
      </c>
      <c r="F4483">
        <v>2.14</v>
      </c>
      <c r="G4483">
        <f t="shared" ref="G4483:G4546" si="140">(F4483/0.5)/4</f>
        <v>1.07</v>
      </c>
      <c r="H4483">
        <f t="shared" ref="H4483:H4546" si="141">G4483*(12.55/95.73)</f>
        <v>0.14027473101431109</v>
      </c>
    </row>
    <row r="4484" spans="1:8" x14ac:dyDescent="0.25">
      <c r="A4484" s="1">
        <v>1999</v>
      </c>
      <c r="B4484" s="1" t="s">
        <v>99</v>
      </c>
      <c r="C4484" t="s">
        <v>51</v>
      </c>
      <c r="D4484">
        <v>4</v>
      </c>
      <c r="E4484">
        <v>79</v>
      </c>
      <c r="F4484">
        <v>0.04</v>
      </c>
      <c r="G4484">
        <f t="shared" si="140"/>
        <v>0.02</v>
      </c>
      <c r="H4484">
        <f t="shared" si="141"/>
        <v>2.6219575890525436E-3</v>
      </c>
    </row>
    <row r="4485" spans="1:8" x14ac:dyDescent="0.25">
      <c r="A4485" s="1">
        <v>1999</v>
      </c>
      <c r="B4485" s="1" t="s">
        <v>99</v>
      </c>
      <c r="C4485" t="s">
        <v>51</v>
      </c>
      <c r="D4485">
        <v>4</v>
      </c>
      <c r="E4485">
        <v>79</v>
      </c>
      <c r="F4485">
        <v>3.22</v>
      </c>
      <c r="G4485">
        <f t="shared" si="140"/>
        <v>1.61</v>
      </c>
      <c r="H4485">
        <f t="shared" si="141"/>
        <v>0.21106758591872979</v>
      </c>
    </row>
    <row r="4486" spans="1:8" x14ac:dyDescent="0.25">
      <c r="A4486" s="1">
        <v>1999</v>
      </c>
      <c r="B4486" s="1" t="s">
        <v>99</v>
      </c>
      <c r="C4486" t="s">
        <v>51</v>
      </c>
      <c r="D4486">
        <v>4</v>
      </c>
      <c r="E4486">
        <v>79</v>
      </c>
      <c r="F4486">
        <v>3.6</v>
      </c>
      <c r="G4486">
        <f t="shared" si="140"/>
        <v>1.8</v>
      </c>
      <c r="H4486">
        <f t="shared" si="141"/>
        <v>0.23597618301472895</v>
      </c>
    </row>
    <row r="4487" spans="1:8" x14ac:dyDescent="0.25">
      <c r="A4487" s="1">
        <v>1999</v>
      </c>
      <c r="B4487" s="1" t="s">
        <v>99</v>
      </c>
      <c r="C4487" t="s">
        <v>51</v>
      </c>
      <c r="D4487">
        <v>4</v>
      </c>
      <c r="E4487">
        <v>79</v>
      </c>
      <c r="F4487">
        <v>0.02</v>
      </c>
      <c r="G4487">
        <f t="shared" si="140"/>
        <v>0.01</v>
      </c>
      <c r="H4487">
        <f t="shared" si="141"/>
        <v>1.3109787945262718E-3</v>
      </c>
    </row>
    <row r="4488" spans="1:8" x14ac:dyDescent="0.25">
      <c r="A4488" s="1">
        <v>1999</v>
      </c>
      <c r="B4488" s="1" t="s">
        <v>99</v>
      </c>
      <c r="C4488" t="s">
        <v>51</v>
      </c>
      <c r="D4488">
        <v>4</v>
      </c>
      <c r="E4488">
        <v>79</v>
      </c>
      <c r="F4488">
        <v>0.09</v>
      </c>
      <c r="G4488">
        <f t="shared" si="140"/>
        <v>4.4999999999999998E-2</v>
      </c>
      <c r="H4488">
        <f t="shared" si="141"/>
        <v>5.8994045753682231E-3</v>
      </c>
    </row>
    <row r="4489" spans="1:8" x14ac:dyDescent="0.25">
      <c r="A4489" s="1">
        <v>1999</v>
      </c>
      <c r="B4489" s="1" t="s">
        <v>99</v>
      </c>
      <c r="C4489" t="s">
        <v>51</v>
      </c>
      <c r="D4489">
        <v>4</v>
      </c>
      <c r="E4489">
        <v>79</v>
      </c>
      <c r="F4489">
        <v>0.09</v>
      </c>
      <c r="G4489">
        <f t="shared" si="140"/>
        <v>4.4999999999999998E-2</v>
      </c>
      <c r="H4489">
        <f t="shared" si="141"/>
        <v>5.8994045753682231E-3</v>
      </c>
    </row>
    <row r="4490" spans="1:8" x14ac:dyDescent="0.25">
      <c r="A4490" s="1">
        <v>1999</v>
      </c>
      <c r="B4490" s="1" t="s">
        <v>99</v>
      </c>
      <c r="C4490" t="s">
        <v>51</v>
      </c>
      <c r="D4490">
        <v>4</v>
      </c>
      <c r="E4490">
        <v>79</v>
      </c>
      <c r="F4490">
        <v>0.79</v>
      </c>
      <c r="G4490">
        <f t="shared" si="140"/>
        <v>0.39500000000000002</v>
      </c>
      <c r="H4490">
        <f t="shared" si="141"/>
        <v>5.1783662383787739E-2</v>
      </c>
    </row>
    <row r="4491" spans="1:8" x14ac:dyDescent="0.25">
      <c r="A4491" s="1">
        <v>1999</v>
      </c>
      <c r="B4491" s="1" t="s">
        <v>99</v>
      </c>
      <c r="C4491" t="s">
        <v>51</v>
      </c>
      <c r="D4491">
        <v>4</v>
      </c>
      <c r="E4491">
        <v>79</v>
      </c>
      <c r="F4491">
        <v>0.04</v>
      </c>
      <c r="G4491">
        <f t="shared" si="140"/>
        <v>0.02</v>
      </c>
      <c r="H4491">
        <f t="shared" si="141"/>
        <v>2.6219575890525436E-3</v>
      </c>
    </row>
    <row r="4492" spans="1:8" x14ac:dyDescent="0.25">
      <c r="A4492" s="1">
        <v>1999</v>
      </c>
      <c r="B4492" s="1" t="s">
        <v>99</v>
      </c>
      <c r="C4492" t="s">
        <v>51</v>
      </c>
      <c r="D4492">
        <v>4</v>
      </c>
      <c r="E4492">
        <v>79</v>
      </c>
      <c r="F4492">
        <v>0.01</v>
      </c>
      <c r="G4492">
        <f t="shared" si="140"/>
        <v>5.0000000000000001E-3</v>
      </c>
      <c r="H4492">
        <f t="shared" si="141"/>
        <v>6.5548939726313589E-4</v>
      </c>
    </row>
    <row r="4493" spans="1:8" x14ac:dyDescent="0.25">
      <c r="A4493" s="1">
        <v>1999</v>
      </c>
      <c r="B4493" s="1" t="s">
        <v>99</v>
      </c>
      <c r="C4493" t="s">
        <v>51</v>
      </c>
      <c r="D4493">
        <v>4</v>
      </c>
      <c r="E4493">
        <v>79</v>
      </c>
      <c r="F4493">
        <v>1.29</v>
      </c>
      <c r="G4493">
        <f t="shared" si="140"/>
        <v>0.64500000000000002</v>
      </c>
      <c r="H4493">
        <f t="shared" si="141"/>
        <v>8.4558132246944542E-2</v>
      </c>
    </row>
    <row r="4494" spans="1:8" x14ac:dyDescent="0.25">
      <c r="A4494" s="1">
        <v>1999</v>
      </c>
      <c r="B4494" s="1" t="s">
        <v>99</v>
      </c>
      <c r="C4494" t="s">
        <v>51</v>
      </c>
      <c r="D4494">
        <v>4</v>
      </c>
      <c r="E4494">
        <v>79</v>
      </c>
      <c r="F4494">
        <v>0.01</v>
      </c>
      <c r="G4494">
        <f t="shared" si="140"/>
        <v>5.0000000000000001E-3</v>
      </c>
      <c r="H4494">
        <f t="shared" si="141"/>
        <v>6.5548939726313589E-4</v>
      </c>
    </row>
    <row r="4495" spans="1:8" x14ac:dyDescent="0.25">
      <c r="A4495" s="1">
        <v>1999</v>
      </c>
      <c r="B4495" s="1" t="s">
        <v>99</v>
      </c>
      <c r="C4495" t="s">
        <v>51</v>
      </c>
      <c r="D4495">
        <v>4</v>
      </c>
      <c r="E4495">
        <v>79</v>
      </c>
      <c r="F4495">
        <v>7.0000000000000007E-2</v>
      </c>
      <c r="G4495">
        <f t="shared" si="140"/>
        <v>3.5000000000000003E-2</v>
      </c>
      <c r="H4495">
        <f t="shared" si="141"/>
        <v>4.588425780841952E-3</v>
      </c>
    </row>
    <row r="4496" spans="1:8" x14ac:dyDescent="0.25">
      <c r="A4496" s="1">
        <v>1999</v>
      </c>
      <c r="B4496" s="1" t="s">
        <v>99</v>
      </c>
      <c r="C4496" t="s">
        <v>51</v>
      </c>
      <c r="D4496">
        <v>4</v>
      </c>
      <c r="E4496">
        <v>79</v>
      </c>
      <c r="F4496">
        <v>0.04</v>
      </c>
      <c r="G4496">
        <f t="shared" si="140"/>
        <v>0.02</v>
      </c>
      <c r="H4496">
        <f t="shared" si="141"/>
        <v>2.6219575890525436E-3</v>
      </c>
    </row>
    <row r="4497" spans="1:8" x14ac:dyDescent="0.25">
      <c r="A4497" s="1">
        <v>1999</v>
      </c>
      <c r="B4497" s="1" t="s">
        <v>99</v>
      </c>
      <c r="C4497" t="s">
        <v>51</v>
      </c>
      <c r="D4497">
        <v>4</v>
      </c>
      <c r="E4497">
        <v>85</v>
      </c>
      <c r="F4497">
        <v>0.2</v>
      </c>
      <c r="G4497">
        <f t="shared" si="140"/>
        <v>0.1</v>
      </c>
      <c r="H4497">
        <f t="shared" si="141"/>
        <v>1.310978794526272E-2</v>
      </c>
    </row>
    <row r="4498" spans="1:8" x14ac:dyDescent="0.25">
      <c r="A4498" s="1">
        <v>1999</v>
      </c>
      <c r="B4498" s="1" t="s">
        <v>99</v>
      </c>
      <c r="C4498" t="s">
        <v>51</v>
      </c>
      <c r="D4498">
        <v>4</v>
      </c>
      <c r="E4498">
        <v>85</v>
      </c>
      <c r="F4498">
        <v>0.56999999999999995</v>
      </c>
      <c r="G4498">
        <f t="shared" si="140"/>
        <v>0.28499999999999998</v>
      </c>
      <c r="H4498">
        <f t="shared" si="141"/>
        <v>3.7362895643998743E-2</v>
      </c>
    </row>
    <row r="4499" spans="1:8" x14ac:dyDescent="0.25">
      <c r="A4499" s="1">
        <v>1999</v>
      </c>
      <c r="B4499" s="1" t="s">
        <v>99</v>
      </c>
      <c r="C4499" t="s">
        <v>51</v>
      </c>
      <c r="D4499">
        <v>4</v>
      </c>
      <c r="E4499">
        <v>85</v>
      </c>
      <c r="F4499">
        <v>2.2000000000000002</v>
      </c>
      <c r="G4499">
        <f t="shared" si="140"/>
        <v>1.1000000000000001</v>
      </c>
      <c r="H4499">
        <f t="shared" si="141"/>
        <v>0.14420766739788993</v>
      </c>
    </row>
    <row r="4500" spans="1:8" x14ac:dyDescent="0.25">
      <c r="A4500" s="1">
        <v>1999</v>
      </c>
      <c r="B4500" s="1" t="s">
        <v>99</v>
      </c>
      <c r="C4500" t="s">
        <v>51</v>
      </c>
      <c r="D4500">
        <v>4</v>
      </c>
      <c r="E4500">
        <v>85</v>
      </c>
      <c r="F4500">
        <v>2.16</v>
      </c>
      <c r="G4500">
        <f t="shared" si="140"/>
        <v>1.08</v>
      </c>
      <c r="H4500">
        <f t="shared" si="141"/>
        <v>0.14158570980883736</v>
      </c>
    </row>
    <row r="4501" spans="1:8" x14ac:dyDescent="0.25">
      <c r="A4501" s="1">
        <v>1999</v>
      </c>
      <c r="B4501" s="1" t="s">
        <v>99</v>
      </c>
      <c r="C4501" t="s">
        <v>51</v>
      </c>
      <c r="D4501">
        <v>4</v>
      </c>
      <c r="E4501">
        <v>85</v>
      </c>
      <c r="F4501">
        <v>1.93</v>
      </c>
      <c r="G4501">
        <f t="shared" si="140"/>
        <v>0.96499999999999997</v>
      </c>
      <c r="H4501">
        <f t="shared" si="141"/>
        <v>0.12650945367178523</v>
      </c>
    </row>
    <row r="4502" spans="1:8" x14ac:dyDescent="0.25">
      <c r="A4502" s="1">
        <v>1999</v>
      </c>
      <c r="B4502" s="1" t="s">
        <v>99</v>
      </c>
      <c r="C4502" t="s">
        <v>51</v>
      </c>
      <c r="D4502">
        <v>4</v>
      </c>
      <c r="E4502">
        <v>85</v>
      </c>
      <c r="F4502">
        <v>1.38</v>
      </c>
      <c r="G4502">
        <f t="shared" si="140"/>
        <v>0.69</v>
      </c>
      <c r="H4502">
        <f t="shared" si="141"/>
        <v>9.0457536822312751E-2</v>
      </c>
    </row>
    <row r="4503" spans="1:8" x14ac:dyDescent="0.25">
      <c r="A4503" s="1">
        <v>1999</v>
      </c>
      <c r="B4503" s="1" t="s">
        <v>99</v>
      </c>
      <c r="C4503" t="s">
        <v>51</v>
      </c>
      <c r="D4503">
        <v>4</v>
      </c>
      <c r="E4503">
        <v>85</v>
      </c>
      <c r="F4503">
        <v>1.1499999999999999</v>
      </c>
      <c r="G4503">
        <f t="shared" si="140"/>
        <v>0.57499999999999996</v>
      </c>
      <c r="H4503">
        <f t="shared" si="141"/>
        <v>7.5381280685260621E-2</v>
      </c>
    </row>
    <row r="4504" spans="1:8" x14ac:dyDescent="0.25">
      <c r="A4504" s="1">
        <v>1999</v>
      </c>
      <c r="B4504" s="1" t="s">
        <v>99</v>
      </c>
      <c r="C4504" t="s">
        <v>51</v>
      </c>
      <c r="D4504">
        <v>4</v>
      </c>
      <c r="E4504">
        <v>85</v>
      </c>
      <c r="F4504">
        <v>1.99</v>
      </c>
      <c r="G4504">
        <f t="shared" si="140"/>
        <v>0.995</v>
      </c>
      <c r="H4504">
        <f t="shared" si="141"/>
        <v>0.13044239005536404</v>
      </c>
    </row>
    <row r="4505" spans="1:8" x14ac:dyDescent="0.25">
      <c r="A4505" s="1">
        <v>1999</v>
      </c>
      <c r="B4505" s="1" t="s">
        <v>99</v>
      </c>
      <c r="C4505" t="s">
        <v>51</v>
      </c>
      <c r="D4505">
        <v>4</v>
      </c>
      <c r="E4505">
        <v>85</v>
      </c>
      <c r="F4505">
        <v>2.54</v>
      </c>
      <c r="G4505">
        <f t="shared" si="140"/>
        <v>1.27</v>
      </c>
      <c r="H4505">
        <f t="shared" si="141"/>
        <v>0.16649430690483652</v>
      </c>
    </row>
    <row r="4506" spans="1:8" x14ac:dyDescent="0.25">
      <c r="A4506" s="1">
        <v>1999</v>
      </c>
      <c r="B4506" s="1" t="s">
        <v>99</v>
      </c>
      <c r="C4506" t="s">
        <v>51</v>
      </c>
      <c r="D4506">
        <v>4</v>
      </c>
      <c r="E4506">
        <v>88</v>
      </c>
      <c r="F4506">
        <v>0.04</v>
      </c>
      <c r="G4506">
        <f t="shared" si="140"/>
        <v>0.02</v>
      </c>
      <c r="H4506">
        <f t="shared" si="141"/>
        <v>2.6219575890525436E-3</v>
      </c>
    </row>
    <row r="4507" spans="1:8" x14ac:dyDescent="0.25">
      <c r="A4507" s="1">
        <v>1999</v>
      </c>
      <c r="B4507" s="1" t="s">
        <v>99</v>
      </c>
      <c r="C4507" t="s">
        <v>51</v>
      </c>
      <c r="D4507">
        <v>4</v>
      </c>
      <c r="E4507">
        <v>88</v>
      </c>
      <c r="F4507">
        <v>0.46</v>
      </c>
      <c r="G4507">
        <f t="shared" si="140"/>
        <v>0.23</v>
      </c>
      <c r="H4507">
        <f t="shared" si="141"/>
        <v>3.0152512274104253E-2</v>
      </c>
    </row>
    <row r="4508" spans="1:8" x14ac:dyDescent="0.25">
      <c r="A4508" s="1">
        <v>1999</v>
      </c>
      <c r="B4508" s="1" t="s">
        <v>99</v>
      </c>
      <c r="C4508" t="s">
        <v>51</v>
      </c>
      <c r="D4508">
        <v>4</v>
      </c>
      <c r="E4508">
        <v>88</v>
      </c>
      <c r="F4508">
        <v>0.57999999999999996</v>
      </c>
      <c r="G4508">
        <f t="shared" si="140"/>
        <v>0.28999999999999998</v>
      </c>
      <c r="H4508">
        <f t="shared" si="141"/>
        <v>3.8018385041261885E-2</v>
      </c>
    </row>
    <row r="4509" spans="1:8" x14ac:dyDescent="0.25">
      <c r="A4509" s="1">
        <v>1999</v>
      </c>
      <c r="B4509" s="1" t="s">
        <v>99</v>
      </c>
      <c r="C4509" t="s">
        <v>51</v>
      </c>
      <c r="D4509">
        <v>4</v>
      </c>
      <c r="E4509">
        <v>88</v>
      </c>
      <c r="F4509">
        <v>0.01</v>
      </c>
      <c r="G4509">
        <f t="shared" si="140"/>
        <v>5.0000000000000001E-3</v>
      </c>
      <c r="H4509">
        <f t="shared" si="141"/>
        <v>6.5548939726313589E-4</v>
      </c>
    </row>
    <row r="4510" spans="1:8" x14ac:dyDescent="0.25">
      <c r="A4510" s="1">
        <v>1999</v>
      </c>
      <c r="B4510" s="1" t="s">
        <v>99</v>
      </c>
      <c r="C4510" t="s">
        <v>51</v>
      </c>
      <c r="D4510">
        <v>4</v>
      </c>
      <c r="E4510">
        <v>88</v>
      </c>
      <c r="F4510">
        <v>0.37</v>
      </c>
      <c r="G4510">
        <f t="shared" si="140"/>
        <v>0.185</v>
      </c>
      <c r="H4510">
        <f t="shared" si="141"/>
        <v>2.425310769873603E-2</v>
      </c>
    </row>
    <row r="4511" spans="1:8" x14ac:dyDescent="0.25">
      <c r="A4511" s="1">
        <v>2009</v>
      </c>
      <c r="B4511" s="1" t="s">
        <v>99</v>
      </c>
      <c r="C4511" t="s">
        <v>51</v>
      </c>
      <c r="D4511">
        <v>1</v>
      </c>
      <c r="E4511">
        <v>29</v>
      </c>
      <c r="F4511">
        <v>0.21</v>
      </c>
      <c r="G4511">
        <f t="shared" si="140"/>
        <v>0.105</v>
      </c>
      <c r="H4511">
        <f t="shared" si="141"/>
        <v>1.3765277342525854E-2</v>
      </c>
    </row>
    <row r="4512" spans="1:8" x14ac:dyDescent="0.25">
      <c r="A4512" s="1">
        <v>2009</v>
      </c>
      <c r="B4512" s="1" t="s">
        <v>99</v>
      </c>
      <c r="C4512" t="s">
        <v>51</v>
      </c>
      <c r="D4512">
        <v>1</v>
      </c>
      <c r="E4512">
        <v>29</v>
      </c>
      <c r="F4512">
        <v>0.12</v>
      </c>
      <c r="G4512">
        <f t="shared" si="140"/>
        <v>0.06</v>
      </c>
      <c r="H4512">
        <f t="shared" si="141"/>
        <v>7.8658727671576303E-3</v>
      </c>
    </row>
    <row r="4513" spans="1:8" x14ac:dyDescent="0.25">
      <c r="A4513" s="1">
        <v>2009</v>
      </c>
      <c r="B4513" s="1" t="s">
        <v>99</v>
      </c>
      <c r="C4513" t="s">
        <v>51</v>
      </c>
      <c r="D4513">
        <v>1</v>
      </c>
      <c r="E4513">
        <v>29</v>
      </c>
      <c r="F4513">
        <v>0.03</v>
      </c>
      <c r="G4513">
        <f t="shared" si="140"/>
        <v>1.4999999999999999E-2</v>
      </c>
      <c r="H4513">
        <f t="shared" si="141"/>
        <v>1.9664681917894076E-3</v>
      </c>
    </row>
    <row r="4514" spans="1:8" x14ac:dyDescent="0.25">
      <c r="A4514" s="1">
        <v>2009</v>
      </c>
      <c r="B4514" s="1" t="s">
        <v>99</v>
      </c>
      <c r="C4514" t="s">
        <v>51</v>
      </c>
      <c r="D4514">
        <v>1</v>
      </c>
      <c r="E4514">
        <v>29</v>
      </c>
      <c r="F4514">
        <v>0.68</v>
      </c>
      <c r="G4514">
        <f t="shared" si="140"/>
        <v>0.34</v>
      </c>
      <c r="H4514">
        <f t="shared" si="141"/>
        <v>4.4573279013893248E-2</v>
      </c>
    </row>
    <row r="4515" spans="1:8" x14ac:dyDescent="0.25">
      <c r="A4515" s="1">
        <v>2009</v>
      </c>
      <c r="B4515" s="1" t="s">
        <v>99</v>
      </c>
      <c r="C4515" t="s">
        <v>51</v>
      </c>
      <c r="D4515">
        <v>1</v>
      </c>
      <c r="E4515">
        <v>29</v>
      </c>
      <c r="F4515">
        <v>0.28999999999999998</v>
      </c>
      <c r="G4515">
        <f t="shared" si="140"/>
        <v>0.14499999999999999</v>
      </c>
      <c r="H4515">
        <f t="shared" si="141"/>
        <v>1.9009192520630942E-2</v>
      </c>
    </row>
    <row r="4516" spans="1:8" x14ac:dyDescent="0.25">
      <c r="A4516" s="1">
        <v>2009</v>
      </c>
      <c r="B4516" s="1" t="s">
        <v>99</v>
      </c>
      <c r="C4516" t="s">
        <v>51</v>
      </c>
      <c r="D4516">
        <v>1</v>
      </c>
      <c r="E4516">
        <v>29</v>
      </c>
      <c r="F4516">
        <v>0.1</v>
      </c>
      <c r="G4516">
        <f t="shared" si="140"/>
        <v>0.05</v>
      </c>
      <c r="H4516">
        <f t="shared" si="141"/>
        <v>6.55489397263136E-3</v>
      </c>
    </row>
    <row r="4517" spans="1:8" x14ac:dyDescent="0.25">
      <c r="A4517" s="1">
        <v>2009</v>
      </c>
      <c r="B4517" s="1" t="s">
        <v>99</v>
      </c>
      <c r="C4517" t="s">
        <v>51</v>
      </c>
      <c r="D4517">
        <v>1</v>
      </c>
      <c r="E4517">
        <v>29</v>
      </c>
      <c r="F4517">
        <v>0.02</v>
      </c>
      <c r="G4517">
        <f t="shared" si="140"/>
        <v>0.01</v>
      </c>
      <c r="H4517">
        <f t="shared" si="141"/>
        <v>1.3109787945262718E-3</v>
      </c>
    </row>
    <row r="4518" spans="1:8" x14ac:dyDescent="0.25">
      <c r="A4518" s="1">
        <v>2009</v>
      </c>
      <c r="B4518" s="1" t="s">
        <v>99</v>
      </c>
      <c r="C4518" t="s">
        <v>51</v>
      </c>
      <c r="D4518">
        <v>1</v>
      </c>
      <c r="E4518">
        <v>29</v>
      </c>
      <c r="F4518">
        <v>0.5</v>
      </c>
      <c r="G4518">
        <f t="shared" si="140"/>
        <v>0.25</v>
      </c>
      <c r="H4518">
        <f t="shared" si="141"/>
        <v>3.2774469863156797E-2</v>
      </c>
    </row>
    <row r="4519" spans="1:8" x14ac:dyDescent="0.25">
      <c r="A4519" s="1">
        <v>2009</v>
      </c>
      <c r="B4519" s="1" t="s">
        <v>99</v>
      </c>
      <c r="C4519" t="s">
        <v>51</v>
      </c>
      <c r="D4519">
        <v>1</v>
      </c>
      <c r="E4519">
        <v>29</v>
      </c>
      <c r="F4519">
        <v>0.08</v>
      </c>
      <c r="G4519">
        <f t="shared" si="140"/>
        <v>0.04</v>
      </c>
      <c r="H4519">
        <f t="shared" si="141"/>
        <v>5.2439151781050871E-3</v>
      </c>
    </row>
    <row r="4520" spans="1:8" x14ac:dyDescent="0.25">
      <c r="A4520" s="1">
        <v>2009</v>
      </c>
      <c r="B4520" s="1" t="s">
        <v>99</v>
      </c>
      <c r="C4520" t="s">
        <v>51</v>
      </c>
      <c r="D4520">
        <v>1</v>
      </c>
      <c r="E4520">
        <v>32</v>
      </c>
      <c r="F4520">
        <v>0.01</v>
      </c>
      <c r="G4520">
        <f t="shared" si="140"/>
        <v>5.0000000000000001E-3</v>
      </c>
      <c r="H4520">
        <f t="shared" si="141"/>
        <v>6.5548939726313589E-4</v>
      </c>
    </row>
    <row r="4521" spans="1:8" x14ac:dyDescent="0.25">
      <c r="A4521" s="1">
        <v>2009</v>
      </c>
      <c r="B4521" s="1" t="s">
        <v>99</v>
      </c>
      <c r="C4521" t="s">
        <v>51</v>
      </c>
      <c r="D4521">
        <v>1</v>
      </c>
      <c r="E4521">
        <v>32</v>
      </c>
      <c r="F4521">
        <v>0.01</v>
      </c>
      <c r="G4521">
        <f t="shared" si="140"/>
        <v>5.0000000000000001E-3</v>
      </c>
      <c r="H4521">
        <f t="shared" si="141"/>
        <v>6.5548939726313589E-4</v>
      </c>
    </row>
    <row r="4522" spans="1:8" x14ac:dyDescent="0.25">
      <c r="A4522" s="1">
        <v>2009</v>
      </c>
      <c r="B4522" s="1" t="s">
        <v>99</v>
      </c>
      <c r="C4522" t="s">
        <v>51</v>
      </c>
      <c r="D4522">
        <v>1</v>
      </c>
      <c r="E4522">
        <v>32</v>
      </c>
      <c r="F4522">
        <v>0.03</v>
      </c>
      <c r="G4522">
        <f t="shared" si="140"/>
        <v>1.4999999999999999E-2</v>
      </c>
      <c r="H4522">
        <f t="shared" si="141"/>
        <v>1.9664681917894076E-3</v>
      </c>
    </row>
    <row r="4523" spans="1:8" x14ac:dyDescent="0.25">
      <c r="A4523" s="1">
        <v>2009</v>
      </c>
      <c r="B4523" s="1" t="s">
        <v>99</v>
      </c>
      <c r="C4523" t="s">
        <v>51</v>
      </c>
      <c r="D4523">
        <v>1</v>
      </c>
      <c r="E4523">
        <v>32</v>
      </c>
      <c r="F4523">
        <v>0.04</v>
      </c>
      <c r="G4523">
        <f t="shared" si="140"/>
        <v>0.02</v>
      </c>
      <c r="H4523">
        <f t="shared" si="141"/>
        <v>2.6219575890525436E-3</v>
      </c>
    </row>
    <row r="4524" spans="1:8" x14ac:dyDescent="0.25">
      <c r="A4524" s="1">
        <v>2009</v>
      </c>
      <c r="B4524" s="1" t="s">
        <v>99</v>
      </c>
      <c r="C4524" t="s">
        <v>51</v>
      </c>
      <c r="D4524">
        <v>1</v>
      </c>
      <c r="E4524">
        <v>32</v>
      </c>
      <c r="F4524">
        <v>7.0000000000000007E-2</v>
      </c>
      <c r="G4524">
        <f t="shared" si="140"/>
        <v>3.5000000000000003E-2</v>
      </c>
      <c r="H4524">
        <f t="shared" si="141"/>
        <v>4.588425780841952E-3</v>
      </c>
    </row>
    <row r="4525" spans="1:8" x14ac:dyDescent="0.25">
      <c r="A4525" s="1">
        <v>2009</v>
      </c>
      <c r="B4525" s="1" t="s">
        <v>99</v>
      </c>
      <c r="C4525" t="s">
        <v>51</v>
      </c>
      <c r="D4525">
        <v>1</v>
      </c>
      <c r="E4525">
        <v>32</v>
      </c>
      <c r="F4525">
        <v>0.06</v>
      </c>
      <c r="G4525">
        <f t="shared" si="140"/>
        <v>0.03</v>
      </c>
      <c r="H4525">
        <f t="shared" si="141"/>
        <v>3.9329363835788151E-3</v>
      </c>
    </row>
    <row r="4526" spans="1:8" x14ac:dyDescent="0.25">
      <c r="A4526" s="1">
        <v>2009</v>
      </c>
      <c r="B4526" s="1" t="s">
        <v>99</v>
      </c>
      <c r="C4526" t="s">
        <v>51</v>
      </c>
      <c r="D4526">
        <v>1</v>
      </c>
      <c r="E4526">
        <v>32</v>
      </c>
      <c r="F4526">
        <v>0.03</v>
      </c>
      <c r="G4526">
        <f t="shared" si="140"/>
        <v>1.4999999999999999E-2</v>
      </c>
      <c r="H4526">
        <f t="shared" si="141"/>
        <v>1.9664681917894076E-3</v>
      </c>
    </row>
    <row r="4527" spans="1:8" x14ac:dyDescent="0.25">
      <c r="A4527" s="1">
        <v>2009</v>
      </c>
      <c r="B4527" s="1" t="s">
        <v>99</v>
      </c>
      <c r="C4527" t="s">
        <v>51</v>
      </c>
      <c r="D4527">
        <v>1</v>
      </c>
      <c r="E4527">
        <v>32</v>
      </c>
      <c r="F4527">
        <v>0.05</v>
      </c>
      <c r="G4527">
        <f t="shared" si="140"/>
        <v>2.5000000000000001E-2</v>
      </c>
      <c r="H4527">
        <f t="shared" si="141"/>
        <v>3.27744698631568E-3</v>
      </c>
    </row>
    <row r="4528" spans="1:8" x14ac:dyDescent="0.25">
      <c r="A4528" s="1">
        <v>2009</v>
      </c>
      <c r="B4528" s="1" t="s">
        <v>99</v>
      </c>
      <c r="C4528" t="s">
        <v>51</v>
      </c>
      <c r="D4528">
        <v>1</v>
      </c>
      <c r="E4528">
        <v>32</v>
      </c>
      <c r="F4528">
        <v>0.01</v>
      </c>
      <c r="G4528">
        <f t="shared" si="140"/>
        <v>5.0000000000000001E-3</v>
      </c>
      <c r="H4528">
        <f t="shared" si="141"/>
        <v>6.5548939726313589E-4</v>
      </c>
    </row>
    <row r="4529" spans="1:8" x14ac:dyDescent="0.25">
      <c r="A4529" s="1">
        <v>2009</v>
      </c>
      <c r="B4529" s="1" t="s">
        <v>99</v>
      </c>
      <c r="C4529" t="s">
        <v>51</v>
      </c>
      <c r="D4529">
        <v>1</v>
      </c>
      <c r="E4529">
        <v>32</v>
      </c>
      <c r="F4529">
        <v>0.03</v>
      </c>
      <c r="G4529">
        <f t="shared" si="140"/>
        <v>1.4999999999999999E-2</v>
      </c>
      <c r="H4529">
        <f t="shared" si="141"/>
        <v>1.9664681917894076E-3</v>
      </c>
    </row>
    <row r="4530" spans="1:8" x14ac:dyDescent="0.25">
      <c r="A4530" s="1">
        <v>2009</v>
      </c>
      <c r="B4530" s="1" t="s">
        <v>99</v>
      </c>
      <c r="C4530" t="s">
        <v>51</v>
      </c>
      <c r="D4530">
        <v>1</v>
      </c>
      <c r="E4530">
        <v>32</v>
      </c>
      <c r="F4530">
        <v>0.03</v>
      </c>
      <c r="G4530">
        <f t="shared" si="140"/>
        <v>1.4999999999999999E-2</v>
      </c>
      <c r="H4530">
        <f t="shared" si="141"/>
        <v>1.9664681917894076E-3</v>
      </c>
    </row>
    <row r="4531" spans="1:8" x14ac:dyDescent="0.25">
      <c r="A4531" s="1">
        <v>2009</v>
      </c>
      <c r="B4531" s="1" t="s">
        <v>99</v>
      </c>
      <c r="C4531" t="s">
        <v>51</v>
      </c>
      <c r="D4531">
        <v>1</v>
      </c>
      <c r="E4531">
        <v>32</v>
      </c>
      <c r="F4531">
        <v>0.04</v>
      </c>
      <c r="G4531">
        <f t="shared" si="140"/>
        <v>0.02</v>
      </c>
      <c r="H4531">
        <f t="shared" si="141"/>
        <v>2.6219575890525436E-3</v>
      </c>
    </row>
    <row r="4532" spans="1:8" x14ac:dyDescent="0.25">
      <c r="A4532" s="1">
        <v>2009</v>
      </c>
      <c r="B4532" s="1" t="s">
        <v>99</v>
      </c>
      <c r="C4532" t="s">
        <v>51</v>
      </c>
      <c r="D4532">
        <v>1</v>
      </c>
      <c r="E4532">
        <v>32</v>
      </c>
      <c r="F4532">
        <v>0.27</v>
      </c>
      <c r="G4532">
        <f t="shared" si="140"/>
        <v>0.13500000000000001</v>
      </c>
      <c r="H4532">
        <f t="shared" si="141"/>
        <v>1.769821372610467E-2</v>
      </c>
    </row>
    <row r="4533" spans="1:8" x14ac:dyDescent="0.25">
      <c r="A4533" s="1">
        <v>2009</v>
      </c>
      <c r="B4533" s="1" t="s">
        <v>99</v>
      </c>
      <c r="C4533" t="s">
        <v>51</v>
      </c>
      <c r="D4533">
        <v>1</v>
      </c>
      <c r="E4533">
        <v>32</v>
      </c>
      <c r="F4533">
        <v>0.01</v>
      </c>
      <c r="G4533">
        <f t="shared" si="140"/>
        <v>5.0000000000000001E-3</v>
      </c>
      <c r="H4533">
        <f t="shared" si="141"/>
        <v>6.5548939726313589E-4</v>
      </c>
    </row>
    <row r="4534" spans="1:8" x14ac:dyDescent="0.25">
      <c r="A4534" s="1">
        <v>2009</v>
      </c>
      <c r="B4534" s="1" t="s">
        <v>99</v>
      </c>
      <c r="C4534" t="s">
        <v>51</v>
      </c>
      <c r="D4534">
        <v>1</v>
      </c>
      <c r="E4534">
        <v>32</v>
      </c>
      <c r="F4534">
        <v>0.03</v>
      </c>
      <c r="G4534">
        <f t="shared" si="140"/>
        <v>1.4999999999999999E-2</v>
      </c>
      <c r="H4534">
        <f t="shared" si="141"/>
        <v>1.9664681917894076E-3</v>
      </c>
    </row>
    <row r="4535" spans="1:8" x14ac:dyDescent="0.25">
      <c r="A4535" s="1">
        <v>2009</v>
      </c>
      <c r="B4535" s="1" t="s">
        <v>99</v>
      </c>
      <c r="C4535" t="s">
        <v>51</v>
      </c>
      <c r="D4535">
        <v>1</v>
      </c>
      <c r="E4535">
        <v>32</v>
      </c>
      <c r="F4535">
        <v>0.16</v>
      </c>
      <c r="G4535">
        <f t="shared" si="140"/>
        <v>0.08</v>
      </c>
      <c r="H4535">
        <f t="shared" si="141"/>
        <v>1.0487830356210174E-2</v>
      </c>
    </row>
    <row r="4536" spans="1:8" x14ac:dyDescent="0.25">
      <c r="A4536" s="1">
        <v>2009</v>
      </c>
      <c r="B4536" s="1" t="s">
        <v>99</v>
      </c>
      <c r="C4536" t="s">
        <v>51</v>
      </c>
      <c r="D4536">
        <v>1</v>
      </c>
      <c r="E4536">
        <v>32</v>
      </c>
      <c r="F4536">
        <v>0.01</v>
      </c>
      <c r="G4536">
        <f t="shared" si="140"/>
        <v>5.0000000000000001E-3</v>
      </c>
      <c r="H4536">
        <f t="shared" si="141"/>
        <v>6.5548939726313589E-4</v>
      </c>
    </row>
    <row r="4537" spans="1:8" x14ac:dyDescent="0.25">
      <c r="A4537" s="1">
        <v>2009</v>
      </c>
      <c r="B4537" s="1" t="s">
        <v>99</v>
      </c>
      <c r="C4537" t="s">
        <v>51</v>
      </c>
      <c r="D4537">
        <v>1</v>
      </c>
      <c r="E4537">
        <v>34</v>
      </c>
      <c r="F4537">
        <v>0.13</v>
      </c>
      <c r="G4537">
        <f t="shared" si="140"/>
        <v>6.5000000000000002E-2</v>
      </c>
      <c r="H4537">
        <f t="shared" si="141"/>
        <v>8.521362164420768E-3</v>
      </c>
    </row>
    <row r="4538" spans="1:8" x14ac:dyDescent="0.25">
      <c r="A4538" s="1">
        <v>2009</v>
      </c>
      <c r="B4538" s="1" t="s">
        <v>99</v>
      </c>
      <c r="C4538" t="s">
        <v>51</v>
      </c>
      <c r="D4538">
        <v>1</v>
      </c>
      <c r="E4538">
        <v>38</v>
      </c>
      <c r="F4538">
        <v>1.08</v>
      </c>
      <c r="G4538">
        <f t="shared" si="140"/>
        <v>0.54</v>
      </c>
      <c r="H4538">
        <f t="shared" si="141"/>
        <v>7.0792854904418681E-2</v>
      </c>
    </row>
    <row r="4539" spans="1:8" x14ac:dyDescent="0.25">
      <c r="A4539" s="1">
        <v>2009</v>
      </c>
      <c r="B4539" s="1" t="s">
        <v>99</v>
      </c>
      <c r="C4539" t="s">
        <v>51</v>
      </c>
      <c r="D4539">
        <v>1</v>
      </c>
      <c r="E4539">
        <v>38</v>
      </c>
      <c r="F4539">
        <v>4.18</v>
      </c>
      <c r="G4539">
        <f t="shared" si="140"/>
        <v>2.09</v>
      </c>
      <c r="H4539">
        <f t="shared" si="141"/>
        <v>0.27399456805599082</v>
      </c>
    </row>
    <row r="4540" spans="1:8" x14ac:dyDescent="0.25">
      <c r="A4540" s="1">
        <v>2009</v>
      </c>
      <c r="B4540" s="1" t="s">
        <v>99</v>
      </c>
      <c r="C4540" t="s">
        <v>51</v>
      </c>
      <c r="D4540">
        <v>1</v>
      </c>
      <c r="E4540">
        <v>38</v>
      </c>
      <c r="F4540">
        <v>1.75</v>
      </c>
      <c r="G4540">
        <f t="shared" si="140"/>
        <v>0.875</v>
      </c>
      <c r="H4540">
        <f t="shared" si="141"/>
        <v>0.11471064452104879</v>
      </c>
    </row>
    <row r="4541" spans="1:8" x14ac:dyDescent="0.25">
      <c r="A4541" s="1">
        <v>2009</v>
      </c>
      <c r="B4541" s="1" t="s">
        <v>99</v>
      </c>
      <c r="C4541" t="s">
        <v>51</v>
      </c>
      <c r="D4541">
        <v>1</v>
      </c>
      <c r="E4541">
        <v>38</v>
      </c>
      <c r="F4541">
        <v>1.1599999999999999</v>
      </c>
      <c r="G4541">
        <f t="shared" si="140"/>
        <v>0.57999999999999996</v>
      </c>
      <c r="H4541">
        <f t="shared" si="141"/>
        <v>7.6036770082523769E-2</v>
      </c>
    </row>
    <row r="4542" spans="1:8" x14ac:dyDescent="0.25">
      <c r="A4542" s="1">
        <v>2009</v>
      </c>
      <c r="B4542" s="1" t="s">
        <v>99</v>
      </c>
      <c r="C4542" t="s">
        <v>51</v>
      </c>
      <c r="D4542">
        <v>1</v>
      </c>
      <c r="E4542">
        <v>38</v>
      </c>
      <c r="F4542">
        <v>2.38</v>
      </c>
      <c r="G4542">
        <f t="shared" si="140"/>
        <v>1.19</v>
      </c>
      <c r="H4542">
        <f t="shared" si="141"/>
        <v>0.15600647654862634</v>
      </c>
    </row>
    <row r="4543" spans="1:8" x14ac:dyDescent="0.25">
      <c r="A4543" s="1">
        <v>2009</v>
      </c>
      <c r="B4543" s="1" t="s">
        <v>99</v>
      </c>
      <c r="C4543" t="s">
        <v>51</v>
      </c>
      <c r="D4543">
        <v>1</v>
      </c>
      <c r="E4543">
        <v>38</v>
      </c>
      <c r="F4543">
        <v>1.43</v>
      </c>
      <c r="G4543">
        <f t="shared" si="140"/>
        <v>0.71499999999999997</v>
      </c>
      <c r="H4543">
        <f t="shared" si="141"/>
        <v>9.3734983808628436E-2</v>
      </c>
    </row>
    <row r="4544" spans="1:8" x14ac:dyDescent="0.25">
      <c r="A4544" s="1">
        <v>2009</v>
      </c>
      <c r="B4544" s="1" t="s">
        <v>99</v>
      </c>
      <c r="C4544" t="s">
        <v>51</v>
      </c>
      <c r="D4544">
        <v>1</v>
      </c>
      <c r="E4544">
        <v>38</v>
      </c>
      <c r="F4544">
        <v>1.26</v>
      </c>
      <c r="G4544">
        <f t="shared" si="140"/>
        <v>0.63</v>
      </c>
      <c r="H4544">
        <f t="shared" si="141"/>
        <v>8.2591664055155126E-2</v>
      </c>
    </row>
    <row r="4545" spans="1:8" x14ac:dyDescent="0.25">
      <c r="A4545" s="1">
        <v>2009</v>
      </c>
      <c r="B4545" s="1" t="s">
        <v>99</v>
      </c>
      <c r="C4545" t="s">
        <v>51</v>
      </c>
      <c r="D4545">
        <v>1</v>
      </c>
      <c r="E4545">
        <v>38</v>
      </c>
      <c r="F4545">
        <v>1.36</v>
      </c>
      <c r="G4545">
        <f t="shared" si="140"/>
        <v>0.68</v>
      </c>
      <c r="H4545">
        <f t="shared" si="141"/>
        <v>8.9146558027786496E-2</v>
      </c>
    </row>
    <row r="4546" spans="1:8" x14ac:dyDescent="0.25">
      <c r="A4546" s="1">
        <v>2009</v>
      </c>
      <c r="B4546" s="1" t="s">
        <v>99</v>
      </c>
      <c r="C4546" t="s">
        <v>51</v>
      </c>
      <c r="D4546">
        <v>1</v>
      </c>
      <c r="E4546">
        <v>38</v>
      </c>
      <c r="F4546">
        <v>1.83</v>
      </c>
      <c r="G4546">
        <f t="shared" si="140"/>
        <v>0.91500000000000004</v>
      </c>
      <c r="H4546">
        <f t="shared" si="141"/>
        <v>0.11995455969915388</v>
      </c>
    </row>
    <row r="4547" spans="1:8" x14ac:dyDescent="0.25">
      <c r="A4547" s="1">
        <v>2009</v>
      </c>
      <c r="B4547" s="1" t="s">
        <v>99</v>
      </c>
      <c r="C4547" t="s">
        <v>51</v>
      </c>
      <c r="D4547">
        <v>1</v>
      </c>
      <c r="E4547">
        <v>38</v>
      </c>
      <c r="F4547">
        <v>0.43</v>
      </c>
      <c r="G4547">
        <f t="shared" ref="G4547:G4610" si="142">(F4547/0.5)/4</f>
        <v>0.215</v>
      </c>
      <c r="H4547">
        <f t="shared" ref="H4547:H4610" si="143">G4547*(12.55/95.73)</f>
        <v>2.8186044082314846E-2</v>
      </c>
    </row>
    <row r="4548" spans="1:8" x14ac:dyDescent="0.25">
      <c r="A4548" s="1">
        <v>2009</v>
      </c>
      <c r="B4548" s="1" t="s">
        <v>99</v>
      </c>
      <c r="C4548" t="s">
        <v>51</v>
      </c>
      <c r="D4548">
        <v>1</v>
      </c>
      <c r="E4548">
        <v>38</v>
      </c>
      <c r="F4548">
        <v>2.4300000000000002</v>
      </c>
      <c r="G4548">
        <f t="shared" si="142"/>
        <v>1.2150000000000001</v>
      </c>
      <c r="H4548">
        <f t="shared" si="143"/>
        <v>0.15928392353494203</v>
      </c>
    </row>
    <row r="4549" spans="1:8" x14ac:dyDescent="0.25">
      <c r="A4549" s="1">
        <v>2009</v>
      </c>
      <c r="B4549" s="1" t="s">
        <v>99</v>
      </c>
      <c r="C4549" t="s">
        <v>51</v>
      </c>
      <c r="D4549">
        <v>1</v>
      </c>
      <c r="E4549">
        <v>38</v>
      </c>
      <c r="F4549">
        <v>1.81</v>
      </c>
      <c r="G4549">
        <f t="shared" si="142"/>
        <v>0.90500000000000003</v>
      </c>
      <c r="H4549">
        <f t="shared" si="143"/>
        <v>0.11864358090462761</v>
      </c>
    </row>
    <row r="4550" spans="1:8" x14ac:dyDescent="0.25">
      <c r="A4550" s="1">
        <v>2009</v>
      </c>
      <c r="B4550" s="1" t="s">
        <v>99</v>
      </c>
      <c r="C4550" t="s">
        <v>51</v>
      </c>
      <c r="D4550">
        <v>1</v>
      </c>
      <c r="E4550">
        <v>38</v>
      </c>
      <c r="F4550">
        <v>1.61</v>
      </c>
      <c r="G4550">
        <f t="shared" si="142"/>
        <v>0.80500000000000005</v>
      </c>
      <c r="H4550">
        <f t="shared" si="143"/>
        <v>0.10553379295936489</v>
      </c>
    </row>
    <row r="4551" spans="1:8" x14ac:dyDescent="0.25">
      <c r="A4551" s="1">
        <v>2009</v>
      </c>
      <c r="B4551" s="1" t="s">
        <v>99</v>
      </c>
      <c r="C4551" t="s">
        <v>51</v>
      </c>
      <c r="D4551">
        <v>1</v>
      </c>
      <c r="E4551">
        <v>38</v>
      </c>
      <c r="F4551">
        <v>1.58</v>
      </c>
      <c r="G4551">
        <f t="shared" si="142"/>
        <v>0.79</v>
      </c>
      <c r="H4551">
        <f t="shared" si="143"/>
        <v>0.10356732476757548</v>
      </c>
    </row>
    <row r="4552" spans="1:8" x14ac:dyDescent="0.25">
      <c r="A4552" s="1">
        <v>2009</v>
      </c>
      <c r="B4552" s="1" t="s">
        <v>99</v>
      </c>
      <c r="C4552" t="s">
        <v>51</v>
      </c>
      <c r="D4552">
        <v>1</v>
      </c>
      <c r="E4552">
        <v>38</v>
      </c>
      <c r="F4552">
        <v>1.71</v>
      </c>
      <c r="G4552">
        <f t="shared" si="142"/>
        <v>0.85499999999999998</v>
      </c>
      <c r="H4552">
        <f t="shared" si="143"/>
        <v>0.11208868693199624</v>
      </c>
    </row>
    <row r="4553" spans="1:8" x14ac:dyDescent="0.25">
      <c r="A4553" s="1">
        <v>2009</v>
      </c>
      <c r="B4553" s="1" t="s">
        <v>99</v>
      </c>
      <c r="C4553" t="s">
        <v>51</v>
      </c>
      <c r="D4553">
        <v>1</v>
      </c>
      <c r="E4553">
        <v>38</v>
      </c>
      <c r="F4553">
        <v>0.6</v>
      </c>
      <c r="G4553">
        <f t="shared" si="142"/>
        <v>0.3</v>
      </c>
      <c r="H4553">
        <f t="shared" si="143"/>
        <v>3.9329363835788153E-2</v>
      </c>
    </row>
    <row r="4554" spans="1:8" x14ac:dyDescent="0.25">
      <c r="A4554" s="1">
        <v>2009</v>
      </c>
      <c r="B4554" s="1" t="s">
        <v>99</v>
      </c>
      <c r="C4554" t="s">
        <v>51</v>
      </c>
      <c r="D4554">
        <v>1</v>
      </c>
      <c r="E4554">
        <v>38</v>
      </c>
      <c r="F4554">
        <v>3.22</v>
      </c>
      <c r="G4554">
        <f t="shared" si="142"/>
        <v>1.61</v>
      </c>
      <c r="H4554">
        <f t="shared" si="143"/>
        <v>0.21106758591872979</v>
      </c>
    </row>
    <row r="4555" spans="1:8" x14ac:dyDescent="0.25">
      <c r="A4555" s="1">
        <v>2009</v>
      </c>
      <c r="B4555" s="1" t="s">
        <v>99</v>
      </c>
      <c r="C4555" t="s">
        <v>51</v>
      </c>
      <c r="D4555">
        <v>1</v>
      </c>
      <c r="E4555">
        <v>40</v>
      </c>
      <c r="F4555">
        <v>2.25</v>
      </c>
      <c r="G4555">
        <f t="shared" si="142"/>
        <v>1.125</v>
      </c>
      <c r="H4555">
        <f t="shared" si="143"/>
        <v>0.14748511438420558</v>
      </c>
    </row>
    <row r="4556" spans="1:8" x14ac:dyDescent="0.25">
      <c r="A4556" s="1">
        <v>2009</v>
      </c>
      <c r="B4556" s="1" t="s">
        <v>99</v>
      </c>
      <c r="C4556" t="s">
        <v>51</v>
      </c>
      <c r="D4556">
        <v>1</v>
      </c>
      <c r="E4556">
        <v>40</v>
      </c>
      <c r="F4556">
        <v>1.85</v>
      </c>
      <c r="G4556">
        <f t="shared" si="142"/>
        <v>0.92500000000000004</v>
      </c>
      <c r="H4556">
        <f t="shared" si="143"/>
        <v>0.12126553849368016</v>
      </c>
    </row>
    <row r="4557" spans="1:8" x14ac:dyDescent="0.25">
      <c r="A4557" s="1">
        <v>2009</v>
      </c>
      <c r="B4557" s="1" t="s">
        <v>99</v>
      </c>
      <c r="C4557" t="s">
        <v>51</v>
      </c>
      <c r="D4557">
        <v>1</v>
      </c>
      <c r="E4557">
        <v>40</v>
      </c>
      <c r="F4557">
        <v>1.85</v>
      </c>
      <c r="G4557">
        <f t="shared" si="142"/>
        <v>0.92500000000000004</v>
      </c>
      <c r="H4557">
        <f t="shared" si="143"/>
        <v>0.12126553849368016</v>
      </c>
    </row>
    <row r="4558" spans="1:8" x14ac:dyDescent="0.25">
      <c r="A4558" s="1">
        <v>2009</v>
      </c>
      <c r="B4558" s="1" t="s">
        <v>99</v>
      </c>
      <c r="C4558" t="s">
        <v>51</v>
      </c>
      <c r="D4558">
        <v>1</v>
      </c>
      <c r="E4558">
        <v>40</v>
      </c>
      <c r="F4558">
        <v>0.98</v>
      </c>
      <c r="G4558">
        <f t="shared" si="142"/>
        <v>0.49</v>
      </c>
      <c r="H4558">
        <f t="shared" si="143"/>
        <v>6.4237960931787325E-2</v>
      </c>
    </row>
    <row r="4559" spans="1:8" x14ac:dyDescent="0.25">
      <c r="A4559" s="1">
        <v>2009</v>
      </c>
      <c r="B4559" s="1" t="s">
        <v>99</v>
      </c>
      <c r="C4559" t="s">
        <v>51</v>
      </c>
      <c r="D4559">
        <v>1</v>
      </c>
      <c r="E4559">
        <v>40</v>
      </c>
      <c r="F4559">
        <v>1.29</v>
      </c>
      <c r="G4559">
        <f t="shared" si="142"/>
        <v>0.64500000000000002</v>
      </c>
      <c r="H4559">
        <f t="shared" si="143"/>
        <v>8.4558132246944542E-2</v>
      </c>
    </row>
    <row r="4560" spans="1:8" x14ac:dyDescent="0.25">
      <c r="A4560" s="1">
        <v>2009</v>
      </c>
      <c r="B4560" s="1" t="s">
        <v>99</v>
      </c>
      <c r="C4560" t="s">
        <v>51</v>
      </c>
      <c r="D4560">
        <v>1</v>
      </c>
      <c r="E4560">
        <v>40</v>
      </c>
      <c r="F4560">
        <v>0.24</v>
      </c>
      <c r="G4560">
        <f t="shared" si="142"/>
        <v>0.12</v>
      </c>
      <c r="H4560">
        <f t="shared" si="143"/>
        <v>1.5731745534315261E-2</v>
      </c>
    </row>
    <row r="4561" spans="1:8" x14ac:dyDescent="0.25">
      <c r="A4561" s="1">
        <v>2009</v>
      </c>
      <c r="B4561" s="1" t="s">
        <v>99</v>
      </c>
      <c r="C4561" t="s">
        <v>51</v>
      </c>
      <c r="D4561">
        <v>1</v>
      </c>
      <c r="E4561">
        <v>40</v>
      </c>
      <c r="F4561">
        <v>0.81</v>
      </c>
      <c r="G4561">
        <f t="shared" si="142"/>
        <v>0.40500000000000003</v>
      </c>
      <c r="H4561">
        <f t="shared" si="143"/>
        <v>5.3094641178314014E-2</v>
      </c>
    </row>
    <row r="4562" spans="1:8" x14ac:dyDescent="0.25">
      <c r="A4562" s="1">
        <v>2009</v>
      </c>
      <c r="B4562" s="1" t="s">
        <v>99</v>
      </c>
      <c r="C4562" t="s">
        <v>51</v>
      </c>
      <c r="D4562">
        <v>1</v>
      </c>
      <c r="E4562">
        <v>40</v>
      </c>
      <c r="F4562">
        <v>5.98</v>
      </c>
      <c r="G4562">
        <f t="shared" si="142"/>
        <v>2.99</v>
      </c>
      <c r="H4562">
        <f t="shared" si="143"/>
        <v>0.39198265956335532</v>
      </c>
    </row>
    <row r="4563" spans="1:8" x14ac:dyDescent="0.25">
      <c r="A4563" s="1">
        <v>2009</v>
      </c>
      <c r="B4563" s="1" t="s">
        <v>99</v>
      </c>
      <c r="C4563" t="s">
        <v>51</v>
      </c>
      <c r="D4563">
        <v>1</v>
      </c>
      <c r="E4563">
        <v>40</v>
      </c>
      <c r="F4563">
        <v>0.64</v>
      </c>
      <c r="G4563">
        <f t="shared" si="142"/>
        <v>0.32</v>
      </c>
      <c r="H4563">
        <f t="shared" si="143"/>
        <v>4.1951321424840697E-2</v>
      </c>
    </row>
    <row r="4564" spans="1:8" x14ac:dyDescent="0.25">
      <c r="A4564" s="1">
        <v>2009</v>
      </c>
      <c r="B4564" s="1" t="s">
        <v>99</v>
      </c>
      <c r="C4564" t="s">
        <v>51</v>
      </c>
      <c r="D4564">
        <v>1</v>
      </c>
      <c r="E4564">
        <v>40</v>
      </c>
      <c r="F4564">
        <v>1.05</v>
      </c>
      <c r="G4564">
        <f t="shared" si="142"/>
        <v>0.52500000000000002</v>
      </c>
      <c r="H4564">
        <f t="shared" si="143"/>
        <v>6.8826386712629278E-2</v>
      </c>
    </row>
    <row r="4565" spans="1:8" x14ac:dyDescent="0.25">
      <c r="A4565" s="1">
        <v>2009</v>
      </c>
      <c r="B4565" s="1" t="s">
        <v>99</v>
      </c>
      <c r="C4565" t="s">
        <v>51</v>
      </c>
      <c r="D4565">
        <v>1</v>
      </c>
      <c r="E4565">
        <v>40</v>
      </c>
      <c r="F4565">
        <v>1.85</v>
      </c>
      <c r="G4565">
        <f t="shared" si="142"/>
        <v>0.92500000000000004</v>
      </c>
      <c r="H4565">
        <f t="shared" si="143"/>
        <v>0.12126553849368016</v>
      </c>
    </row>
    <row r="4566" spans="1:8" x14ac:dyDescent="0.25">
      <c r="A4566" s="1">
        <v>2009</v>
      </c>
      <c r="B4566" s="1" t="s">
        <v>99</v>
      </c>
      <c r="C4566" t="s">
        <v>51</v>
      </c>
      <c r="D4566">
        <v>1</v>
      </c>
      <c r="E4566">
        <v>40</v>
      </c>
      <c r="F4566">
        <v>2.36</v>
      </c>
      <c r="G4566">
        <f t="shared" si="142"/>
        <v>1.18</v>
      </c>
      <c r="H4566">
        <f t="shared" si="143"/>
        <v>0.15469549775410008</v>
      </c>
    </row>
    <row r="4567" spans="1:8" x14ac:dyDescent="0.25">
      <c r="A4567" s="1">
        <v>2009</v>
      </c>
      <c r="B4567" s="1" t="s">
        <v>99</v>
      </c>
      <c r="C4567" t="s">
        <v>51</v>
      </c>
      <c r="D4567">
        <v>1</v>
      </c>
      <c r="E4567">
        <v>40</v>
      </c>
      <c r="F4567">
        <v>0.11</v>
      </c>
      <c r="G4567">
        <f t="shared" si="142"/>
        <v>5.5E-2</v>
      </c>
      <c r="H4567">
        <f t="shared" si="143"/>
        <v>7.2103833698944951E-3</v>
      </c>
    </row>
    <row r="4568" spans="1:8" x14ac:dyDescent="0.25">
      <c r="A4568" s="1">
        <v>2009</v>
      </c>
      <c r="B4568" s="1" t="s">
        <v>99</v>
      </c>
      <c r="C4568" t="s">
        <v>51</v>
      </c>
      <c r="D4568">
        <v>1</v>
      </c>
      <c r="E4568">
        <v>40</v>
      </c>
      <c r="F4568">
        <v>2.52</v>
      </c>
      <c r="G4568">
        <f t="shared" si="142"/>
        <v>1.26</v>
      </c>
      <c r="H4568">
        <f t="shared" si="143"/>
        <v>0.16518332811031025</v>
      </c>
    </row>
    <row r="4569" spans="1:8" x14ac:dyDescent="0.25">
      <c r="A4569" s="1">
        <v>2009</v>
      </c>
      <c r="B4569" s="1" t="s">
        <v>99</v>
      </c>
      <c r="C4569" t="s">
        <v>51</v>
      </c>
      <c r="D4569">
        <v>1</v>
      </c>
      <c r="E4569">
        <v>40</v>
      </c>
      <c r="F4569">
        <v>2.2000000000000002</v>
      </c>
      <c r="G4569">
        <f t="shared" si="142"/>
        <v>1.1000000000000001</v>
      </c>
      <c r="H4569">
        <f t="shared" si="143"/>
        <v>0.14420766739788993</v>
      </c>
    </row>
    <row r="4570" spans="1:8" x14ac:dyDescent="0.25">
      <c r="A4570" s="1">
        <v>2009</v>
      </c>
      <c r="B4570" s="1" t="s">
        <v>99</v>
      </c>
      <c r="C4570" t="s">
        <v>51</v>
      </c>
      <c r="D4570">
        <v>1</v>
      </c>
      <c r="E4570">
        <v>40</v>
      </c>
      <c r="F4570">
        <v>0.73</v>
      </c>
      <c r="G4570">
        <f t="shared" si="142"/>
        <v>0.36499999999999999</v>
      </c>
      <c r="H4570">
        <f t="shared" si="143"/>
        <v>4.7850726000208919E-2</v>
      </c>
    </row>
    <row r="4571" spans="1:8" x14ac:dyDescent="0.25">
      <c r="A4571" s="1">
        <v>2009</v>
      </c>
      <c r="B4571" s="1" t="s">
        <v>99</v>
      </c>
      <c r="C4571" t="s">
        <v>51</v>
      </c>
      <c r="D4571">
        <v>1</v>
      </c>
      <c r="E4571">
        <v>40</v>
      </c>
      <c r="F4571">
        <v>2.5</v>
      </c>
      <c r="G4571">
        <f t="shared" si="142"/>
        <v>1.25</v>
      </c>
      <c r="H4571">
        <f t="shared" si="143"/>
        <v>0.16387234931578398</v>
      </c>
    </row>
    <row r="4572" spans="1:8" x14ac:dyDescent="0.25">
      <c r="A4572" s="1">
        <v>2009</v>
      </c>
      <c r="B4572" s="1" t="s">
        <v>99</v>
      </c>
      <c r="C4572" t="s">
        <v>51</v>
      </c>
      <c r="D4572">
        <v>1</v>
      </c>
      <c r="E4572">
        <v>40</v>
      </c>
      <c r="F4572">
        <v>1.23</v>
      </c>
      <c r="G4572">
        <f t="shared" si="142"/>
        <v>0.61499999999999999</v>
      </c>
      <c r="H4572">
        <f t="shared" si="143"/>
        <v>8.0625195863365723E-2</v>
      </c>
    </row>
    <row r="4573" spans="1:8" x14ac:dyDescent="0.25">
      <c r="A4573" s="1">
        <v>2009</v>
      </c>
      <c r="B4573" s="1" t="s">
        <v>99</v>
      </c>
      <c r="C4573" t="s">
        <v>51</v>
      </c>
      <c r="D4573">
        <v>1</v>
      </c>
      <c r="E4573">
        <v>53</v>
      </c>
      <c r="F4573">
        <v>0.39</v>
      </c>
      <c r="G4573">
        <f t="shared" si="142"/>
        <v>0.19500000000000001</v>
      </c>
      <c r="H4573">
        <f t="shared" si="143"/>
        <v>2.5564086493262302E-2</v>
      </c>
    </row>
    <row r="4574" spans="1:8" x14ac:dyDescent="0.25">
      <c r="A4574" s="1">
        <v>2009</v>
      </c>
      <c r="B4574" s="1" t="s">
        <v>99</v>
      </c>
      <c r="C4574" t="s">
        <v>51</v>
      </c>
      <c r="D4574">
        <v>1</v>
      </c>
      <c r="E4574">
        <v>53</v>
      </c>
      <c r="F4574">
        <v>0.01</v>
      </c>
      <c r="G4574">
        <f t="shared" si="142"/>
        <v>5.0000000000000001E-3</v>
      </c>
      <c r="H4574">
        <f t="shared" si="143"/>
        <v>6.5548939726313589E-4</v>
      </c>
    </row>
    <row r="4575" spans="1:8" x14ac:dyDescent="0.25">
      <c r="A4575" s="1">
        <v>2009</v>
      </c>
      <c r="B4575" s="1" t="s">
        <v>99</v>
      </c>
      <c r="C4575" t="s">
        <v>51</v>
      </c>
      <c r="D4575">
        <v>1</v>
      </c>
      <c r="E4575">
        <v>53</v>
      </c>
      <c r="F4575">
        <v>0.02</v>
      </c>
      <c r="G4575">
        <f t="shared" si="142"/>
        <v>0.01</v>
      </c>
      <c r="H4575">
        <f t="shared" si="143"/>
        <v>1.3109787945262718E-3</v>
      </c>
    </row>
    <row r="4576" spans="1:8" x14ac:dyDescent="0.25">
      <c r="A4576" s="1">
        <v>2009</v>
      </c>
      <c r="B4576" s="1" t="s">
        <v>99</v>
      </c>
      <c r="C4576" t="s">
        <v>51</v>
      </c>
      <c r="D4576">
        <v>1</v>
      </c>
      <c r="E4576">
        <v>53</v>
      </c>
      <c r="F4576">
        <v>0.01</v>
      </c>
      <c r="G4576">
        <f t="shared" si="142"/>
        <v>5.0000000000000001E-3</v>
      </c>
      <c r="H4576">
        <f t="shared" si="143"/>
        <v>6.5548939726313589E-4</v>
      </c>
    </row>
    <row r="4577" spans="1:8" x14ac:dyDescent="0.25">
      <c r="A4577" s="1">
        <v>2009</v>
      </c>
      <c r="B4577" s="1" t="s">
        <v>99</v>
      </c>
      <c r="C4577" t="s">
        <v>51</v>
      </c>
      <c r="D4577">
        <v>1</v>
      </c>
      <c r="E4577">
        <v>53</v>
      </c>
      <c r="F4577">
        <v>0.01</v>
      </c>
      <c r="G4577">
        <f t="shared" si="142"/>
        <v>5.0000000000000001E-3</v>
      </c>
      <c r="H4577">
        <f t="shared" si="143"/>
        <v>6.5548939726313589E-4</v>
      </c>
    </row>
    <row r="4578" spans="1:8" x14ac:dyDescent="0.25">
      <c r="A4578" s="1">
        <v>2009</v>
      </c>
      <c r="B4578" s="1" t="s">
        <v>99</v>
      </c>
      <c r="C4578" t="s">
        <v>51</v>
      </c>
      <c r="D4578">
        <v>1</v>
      </c>
      <c r="E4578">
        <v>53</v>
      </c>
      <c r="F4578">
        <v>0.01</v>
      </c>
      <c r="G4578">
        <f t="shared" si="142"/>
        <v>5.0000000000000001E-3</v>
      </c>
      <c r="H4578">
        <f t="shared" si="143"/>
        <v>6.5548939726313589E-4</v>
      </c>
    </row>
    <row r="4579" spans="1:8" x14ac:dyDescent="0.25">
      <c r="A4579" s="1">
        <v>2009</v>
      </c>
      <c r="B4579" s="1" t="s">
        <v>99</v>
      </c>
      <c r="C4579" t="s">
        <v>51</v>
      </c>
      <c r="D4579">
        <v>1</v>
      </c>
      <c r="E4579">
        <v>53</v>
      </c>
      <c r="F4579">
        <v>0.01</v>
      </c>
      <c r="G4579">
        <f t="shared" si="142"/>
        <v>5.0000000000000001E-3</v>
      </c>
      <c r="H4579">
        <f t="shared" si="143"/>
        <v>6.5548939726313589E-4</v>
      </c>
    </row>
    <row r="4580" spans="1:8" x14ac:dyDescent="0.25">
      <c r="A4580" s="1">
        <v>2009</v>
      </c>
      <c r="B4580" s="1" t="s">
        <v>99</v>
      </c>
      <c r="C4580" t="s">
        <v>51</v>
      </c>
      <c r="D4580">
        <v>1</v>
      </c>
      <c r="E4580">
        <v>54</v>
      </c>
      <c r="F4580">
        <v>0.01</v>
      </c>
      <c r="G4580">
        <f t="shared" si="142"/>
        <v>5.0000000000000001E-3</v>
      </c>
      <c r="H4580">
        <f t="shared" si="143"/>
        <v>6.5548939726313589E-4</v>
      </c>
    </row>
    <row r="4581" spans="1:8" x14ac:dyDescent="0.25">
      <c r="A4581" s="1">
        <v>2009</v>
      </c>
      <c r="B4581" s="1" t="s">
        <v>99</v>
      </c>
      <c r="C4581" t="s">
        <v>51</v>
      </c>
      <c r="D4581">
        <v>1</v>
      </c>
      <c r="E4581">
        <v>54</v>
      </c>
      <c r="F4581">
        <v>0.01</v>
      </c>
      <c r="G4581">
        <f t="shared" si="142"/>
        <v>5.0000000000000001E-3</v>
      </c>
      <c r="H4581">
        <f t="shared" si="143"/>
        <v>6.5548939726313589E-4</v>
      </c>
    </row>
    <row r="4582" spans="1:8" x14ac:dyDescent="0.25">
      <c r="A4582" s="1">
        <v>2009</v>
      </c>
      <c r="B4582" s="1" t="s">
        <v>99</v>
      </c>
      <c r="C4582" t="s">
        <v>51</v>
      </c>
      <c r="D4582">
        <v>1</v>
      </c>
      <c r="E4582">
        <v>54</v>
      </c>
      <c r="F4582">
        <v>0.01</v>
      </c>
      <c r="G4582">
        <f t="shared" si="142"/>
        <v>5.0000000000000001E-3</v>
      </c>
      <c r="H4582">
        <f t="shared" si="143"/>
        <v>6.5548939726313589E-4</v>
      </c>
    </row>
    <row r="4583" spans="1:8" x14ac:dyDescent="0.25">
      <c r="A4583" s="1">
        <v>2009</v>
      </c>
      <c r="B4583" s="1" t="s">
        <v>99</v>
      </c>
      <c r="C4583" t="s">
        <v>51</v>
      </c>
      <c r="D4583">
        <v>1</v>
      </c>
      <c r="E4583">
        <v>54</v>
      </c>
      <c r="F4583">
        <v>0.75</v>
      </c>
      <c r="G4583">
        <f t="shared" si="142"/>
        <v>0.375</v>
      </c>
      <c r="H4583">
        <f t="shared" si="143"/>
        <v>4.9161704794735195E-2</v>
      </c>
    </row>
    <row r="4584" spans="1:8" x14ac:dyDescent="0.25">
      <c r="A4584" s="1">
        <v>2009</v>
      </c>
      <c r="B4584" s="1" t="s">
        <v>99</v>
      </c>
      <c r="C4584" t="s">
        <v>51</v>
      </c>
      <c r="D4584">
        <v>1</v>
      </c>
      <c r="E4584">
        <v>54</v>
      </c>
      <c r="F4584">
        <v>0.03</v>
      </c>
      <c r="G4584">
        <f t="shared" si="142"/>
        <v>1.4999999999999999E-2</v>
      </c>
      <c r="H4584">
        <f t="shared" si="143"/>
        <v>1.9664681917894076E-3</v>
      </c>
    </row>
    <row r="4585" spans="1:8" x14ac:dyDescent="0.25">
      <c r="A4585" s="1">
        <v>2009</v>
      </c>
      <c r="B4585" s="1" t="s">
        <v>99</v>
      </c>
      <c r="C4585" t="s">
        <v>51</v>
      </c>
      <c r="D4585">
        <v>1</v>
      </c>
      <c r="E4585">
        <v>54</v>
      </c>
      <c r="F4585">
        <v>0.01</v>
      </c>
      <c r="G4585">
        <f t="shared" si="142"/>
        <v>5.0000000000000001E-3</v>
      </c>
      <c r="H4585">
        <f t="shared" si="143"/>
        <v>6.5548939726313589E-4</v>
      </c>
    </row>
    <row r="4586" spans="1:8" x14ac:dyDescent="0.25">
      <c r="A4586" s="1">
        <v>2009</v>
      </c>
      <c r="B4586" s="1" t="s">
        <v>99</v>
      </c>
      <c r="C4586" t="s">
        <v>51</v>
      </c>
      <c r="D4586">
        <v>1</v>
      </c>
      <c r="E4586">
        <v>54</v>
      </c>
      <c r="F4586">
        <v>0.01</v>
      </c>
      <c r="G4586">
        <f t="shared" si="142"/>
        <v>5.0000000000000001E-3</v>
      </c>
      <c r="H4586">
        <f t="shared" si="143"/>
        <v>6.5548939726313589E-4</v>
      </c>
    </row>
    <row r="4587" spans="1:8" x14ac:dyDescent="0.25">
      <c r="A4587" s="1">
        <v>2009</v>
      </c>
      <c r="B4587" s="1" t="s">
        <v>99</v>
      </c>
      <c r="C4587" t="s">
        <v>51</v>
      </c>
      <c r="D4587">
        <v>1</v>
      </c>
      <c r="E4587">
        <v>54</v>
      </c>
      <c r="F4587">
        <v>0.02</v>
      </c>
      <c r="G4587">
        <f t="shared" si="142"/>
        <v>0.01</v>
      </c>
      <c r="H4587">
        <f t="shared" si="143"/>
        <v>1.3109787945262718E-3</v>
      </c>
    </row>
    <row r="4588" spans="1:8" x14ac:dyDescent="0.25">
      <c r="A4588" s="1">
        <v>2009</v>
      </c>
      <c r="B4588" s="1" t="s">
        <v>99</v>
      </c>
      <c r="C4588" t="s">
        <v>51</v>
      </c>
      <c r="D4588">
        <v>1</v>
      </c>
      <c r="E4588">
        <v>54</v>
      </c>
      <c r="F4588">
        <v>0.02</v>
      </c>
      <c r="G4588">
        <f t="shared" si="142"/>
        <v>0.01</v>
      </c>
      <c r="H4588">
        <f t="shared" si="143"/>
        <v>1.3109787945262718E-3</v>
      </c>
    </row>
    <row r="4589" spans="1:8" x14ac:dyDescent="0.25">
      <c r="A4589" s="1">
        <v>2009</v>
      </c>
      <c r="B4589" s="1" t="s">
        <v>99</v>
      </c>
      <c r="C4589" t="s">
        <v>51</v>
      </c>
      <c r="D4589">
        <v>1</v>
      </c>
      <c r="E4589">
        <v>54</v>
      </c>
      <c r="F4589">
        <v>0.71</v>
      </c>
      <c r="G4589">
        <f t="shared" si="142"/>
        <v>0.35499999999999998</v>
      </c>
      <c r="H4589">
        <f t="shared" si="143"/>
        <v>4.6539747205682651E-2</v>
      </c>
    </row>
    <row r="4590" spans="1:8" x14ac:dyDescent="0.25">
      <c r="A4590" s="1">
        <v>2009</v>
      </c>
      <c r="B4590" s="1" t="s">
        <v>99</v>
      </c>
      <c r="C4590" t="s">
        <v>51</v>
      </c>
      <c r="D4590">
        <v>1</v>
      </c>
      <c r="E4590">
        <v>54</v>
      </c>
      <c r="F4590">
        <v>0.01</v>
      </c>
      <c r="G4590">
        <f t="shared" si="142"/>
        <v>5.0000000000000001E-3</v>
      </c>
      <c r="H4590">
        <f t="shared" si="143"/>
        <v>6.5548939726313589E-4</v>
      </c>
    </row>
    <row r="4591" spans="1:8" x14ac:dyDescent="0.25">
      <c r="A4591" s="1">
        <v>2009</v>
      </c>
      <c r="B4591" s="1" t="s">
        <v>99</v>
      </c>
      <c r="C4591" t="s">
        <v>51</v>
      </c>
      <c r="D4591">
        <v>1</v>
      </c>
      <c r="E4591">
        <v>54</v>
      </c>
      <c r="F4591">
        <v>0.01</v>
      </c>
      <c r="G4591">
        <f t="shared" si="142"/>
        <v>5.0000000000000001E-3</v>
      </c>
      <c r="H4591">
        <f t="shared" si="143"/>
        <v>6.5548939726313589E-4</v>
      </c>
    </row>
    <row r="4592" spans="1:8" x14ac:dyDescent="0.25">
      <c r="A4592" s="1">
        <v>2009</v>
      </c>
      <c r="B4592" s="1" t="s">
        <v>99</v>
      </c>
      <c r="C4592" t="s">
        <v>51</v>
      </c>
      <c r="D4592">
        <v>1</v>
      </c>
      <c r="E4592">
        <v>54</v>
      </c>
      <c r="F4592">
        <v>0.01</v>
      </c>
      <c r="G4592">
        <f t="shared" si="142"/>
        <v>5.0000000000000001E-3</v>
      </c>
      <c r="H4592">
        <f t="shared" si="143"/>
        <v>6.5548939726313589E-4</v>
      </c>
    </row>
    <row r="4593" spans="1:8" x14ac:dyDescent="0.25">
      <c r="A4593" s="1">
        <v>2009</v>
      </c>
      <c r="B4593" s="1" t="s">
        <v>99</v>
      </c>
      <c r="C4593" t="s">
        <v>51</v>
      </c>
      <c r="D4593">
        <v>1</v>
      </c>
      <c r="E4593">
        <v>54</v>
      </c>
      <c r="F4593">
        <v>0.01</v>
      </c>
      <c r="G4593">
        <f t="shared" si="142"/>
        <v>5.0000000000000001E-3</v>
      </c>
      <c r="H4593">
        <f t="shared" si="143"/>
        <v>6.5548939726313589E-4</v>
      </c>
    </row>
    <row r="4594" spans="1:8" x14ac:dyDescent="0.25">
      <c r="A4594" s="1">
        <v>2009</v>
      </c>
      <c r="B4594" s="1" t="s">
        <v>99</v>
      </c>
      <c r="C4594" t="s">
        <v>51</v>
      </c>
      <c r="D4594">
        <v>1</v>
      </c>
      <c r="E4594">
        <v>54</v>
      </c>
      <c r="F4594">
        <v>0.09</v>
      </c>
      <c r="G4594">
        <f t="shared" si="142"/>
        <v>4.4999999999999998E-2</v>
      </c>
      <c r="H4594">
        <f t="shared" si="143"/>
        <v>5.8994045753682231E-3</v>
      </c>
    </row>
    <row r="4595" spans="1:8" x14ac:dyDescent="0.25">
      <c r="A4595" s="1">
        <v>2009</v>
      </c>
      <c r="B4595" s="1" t="s">
        <v>99</v>
      </c>
      <c r="C4595" t="s">
        <v>51</v>
      </c>
      <c r="D4595">
        <v>1</v>
      </c>
      <c r="E4595">
        <v>54</v>
      </c>
      <c r="F4595">
        <v>7.0000000000000007E-2</v>
      </c>
      <c r="G4595">
        <f t="shared" si="142"/>
        <v>3.5000000000000003E-2</v>
      </c>
      <c r="H4595">
        <f t="shared" si="143"/>
        <v>4.588425780841952E-3</v>
      </c>
    </row>
    <row r="4596" spans="1:8" x14ac:dyDescent="0.25">
      <c r="A4596" s="1">
        <v>2009</v>
      </c>
      <c r="B4596" s="1" t="s">
        <v>99</v>
      </c>
      <c r="C4596" t="s">
        <v>51</v>
      </c>
      <c r="D4596">
        <v>1</v>
      </c>
      <c r="E4596">
        <v>54</v>
      </c>
      <c r="F4596">
        <v>0.06</v>
      </c>
      <c r="G4596">
        <f t="shared" si="142"/>
        <v>0.03</v>
      </c>
      <c r="H4596">
        <f t="shared" si="143"/>
        <v>3.9329363835788151E-3</v>
      </c>
    </row>
    <row r="4597" spans="1:8" x14ac:dyDescent="0.25">
      <c r="A4597" s="1">
        <v>2009</v>
      </c>
      <c r="B4597" s="1" t="s">
        <v>99</v>
      </c>
      <c r="C4597" t="s">
        <v>51</v>
      </c>
      <c r="D4597">
        <v>1</v>
      </c>
      <c r="E4597">
        <v>54</v>
      </c>
      <c r="F4597">
        <v>0.01</v>
      </c>
      <c r="G4597">
        <f t="shared" si="142"/>
        <v>5.0000000000000001E-3</v>
      </c>
      <c r="H4597">
        <f t="shared" si="143"/>
        <v>6.5548939726313589E-4</v>
      </c>
    </row>
    <row r="4598" spans="1:8" x14ac:dyDescent="0.25">
      <c r="A4598" s="1">
        <v>2009</v>
      </c>
      <c r="B4598" s="1" t="s">
        <v>99</v>
      </c>
      <c r="C4598" t="s">
        <v>51</v>
      </c>
      <c r="D4598">
        <v>1</v>
      </c>
      <c r="E4598">
        <v>54</v>
      </c>
      <c r="F4598">
        <v>0.04</v>
      </c>
      <c r="G4598">
        <f t="shared" si="142"/>
        <v>0.02</v>
      </c>
      <c r="H4598">
        <f t="shared" si="143"/>
        <v>2.6219575890525436E-3</v>
      </c>
    </row>
    <row r="4599" spans="1:8" x14ac:dyDescent="0.25">
      <c r="A4599" s="1">
        <v>2009</v>
      </c>
      <c r="B4599" s="1" t="s">
        <v>99</v>
      </c>
      <c r="C4599" t="s">
        <v>51</v>
      </c>
      <c r="D4599">
        <v>1</v>
      </c>
      <c r="E4599">
        <v>54</v>
      </c>
      <c r="F4599">
        <v>0.01</v>
      </c>
      <c r="G4599">
        <f t="shared" si="142"/>
        <v>5.0000000000000001E-3</v>
      </c>
      <c r="H4599">
        <f t="shared" si="143"/>
        <v>6.5548939726313589E-4</v>
      </c>
    </row>
    <row r="4600" spans="1:8" x14ac:dyDescent="0.25">
      <c r="A4600" s="1">
        <v>2009</v>
      </c>
      <c r="B4600" s="1" t="s">
        <v>99</v>
      </c>
      <c r="C4600" t="s">
        <v>51</v>
      </c>
      <c r="D4600">
        <v>1</v>
      </c>
      <c r="E4600">
        <v>54</v>
      </c>
      <c r="F4600">
        <v>0.05</v>
      </c>
      <c r="G4600">
        <f t="shared" si="142"/>
        <v>2.5000000000000001E-2</v>
      </c>
      <c r="H4600">
        <f t="shared" si="143"/>
        <v>3.27744698631568E-3</v>
      </c>
    </row>
    <row r="4601" spans="1:8" x14ac:dyDescent="0.25">
      <c r="A4601" s="1">
        <v>2009</v>
      </c>
      <c r="B4601" s="1" t="s">
        <v>99</v>
      </c>
      <c r="C4601" t="s">
        <v>51</v>
      </c>
      <c r="D4601">
        <v>1</v>
      </c>
      <c r="E4601">
        <v>54</v>
      </c>
      <c r="F4601">
        <v>0.06</v>
      </c>
      <c r="G4601">
        <f t="shared" si="142"/>
        <v>0.03</v>
      </c>
      <c r="H4601">
        <f t="shared" si="143"/>
        <v>3.9329363835788151E-3</v>
      </c>
    </row>
    <row r="4602" spans="1:8" x14ac:dyDescent="0.25">
      <c r="A4602" s="1">
        <v>2009</v>
      </c>
      <c r="B4602" s="1" t="s">
        <v>99</v>
      </c>
      <c r="C4602" t="s">
        <v>51</v>
      </c>
      <c r="D4602">
        <v>1</v>
      </c>
      <c r="E4602">
        <v>54</v>
      </c>
      <c r="F4602">
        <v>0.01</v>
      </c>
      <c r="G4602">
        <f t="shared" si="142"/>
        <v>5.0000000000000001E-3</v>
      </c>
      <c r="H4602">
        <f t="shared" si="143"/>
        <v>6.5548939726313589E-4</v>
      </c>
    </row>
    <row r="4603" spans="1:8" x14ac:dyDescent="0.25">
      <c r="A4603" s="1">
        <v>2009</v>
      </c>
      <c r="B4603" s="1" t="s">
        <v>99</v>
      </c>
      <c r="C4603" t="s">
        <v>51</v>
      </c>
      <c r="D4603">
        <v>1</v>
      </c>
      <c r="E4603">
        <v>54</v>
      </c>
      <c r="F4603">
        <v>0.24</v>
      </c>
      <c r="G4603">
        <f t="shared" si="142"/>
        <v>0.12</v>
      </c>
      <c r="H4603">
        <f t="shared" si="143"/>
        <v>1.5731745534315261E-2</v>
      </c>
    </row>
    <row r="4604" spans="1:8" x14ac:dyDescent="0.25">
      <c r="A4604" s="1">
        <v>2009</v>
      </c>
      <c r="B4604" s="1" t="s">
        <v>99</v>
      </c>
      <c r="C4604" t="s">
        <v>51</v>
      </c>
      <c r="D4604">
        <v>1</v>
      </c>
      <c r="E4604">
        <v>54</v>
      </c>
      <c r="F4604">
        <v>0.01</v>
      </c>
      <c r="G4604">
        <f t="shared" si="142"/>
        <v>5.0000000000000001E-3</v>
      </c>
      <c r="H4604">
        <f t="shared" si="143"/>
        <v>6.5548939726313589E-4</v>
      </c>
    </row>
    <row r="4605" spans="1:8" x14ac:dyDescent="0.25">
      <c r="A4605" s="1">
        <v>2009</v>
      </c>
      <c r="B4605" s="1" t="s">
        <v>99</v>
      </c>
      <c r="C4605" t="s">
        <v>51</v>
      </c>
      <c r="D4605">
        <v>1</v>
      </c>
      <c r="E4605">
        <v>54</v>
      </c>
      <c r="F4605">
        <v>0.05</v>
      </c>
      <c r="G4605">
        <f t="shared" si="142"/>
        <v>2.5000000000000001E-2</v>
      </c>
      <c r="H4605">
        <f t="shared" si="143"/>
        <v>3.27744698631568E-3</v>
      </c>
    </row>
    <row r="4606" spans="1:8" x14ac:dyDescent="0.25">
      <c r="A4606" s="1">
        <v>2009</v>
      </c>
      <c r="B4606" s="1" t="s">
        <v>99</v>
      </c>
      <c r="C4606" t="s">
        <v>51</v>
      </c>
      <c r="D4606">
        <v>1</v>
      </c>
      <c r="E4606">
        <v>54</v>
      </c>
      <c r="F4606">
        <v>0.03</v>
      </c>
      <c r="G4606">
        <f t="shared" si="142"/>
        <v>1.4999999999999999E-2</v>
      </c>
      <c r="H4606">
        <f t="shared" si="143"/>
        <v>1.9664681917894076E-3</v>
      </c>
    </row>
    <row r="4607" spans="1:8" x14ac:dyDescent="0.25">
      <c r="A4607" s="1">
        <v>2009</v>
      </c>
      <c r="B4607" s="1" t="s">
        <v>99</v>
      </c>
      <c r="C4607" t="s">
        <v>51</v>
      </c>
      <c r="D4607">
        <v>1</v>
      </c>
      <c r="E4607">
        <v>54</v>
      </c>
      <c r="F4607">
        <v>0.01</v>
      </c>
      <c r="G4607">
        <f t="shared" si="142"/>
        <v>5.0000000000000001E-3</v>
      </c>
      <c r="H4607">
        <f t="shared" si="143"/>
        <v>6.5548939726313589E-4</v>
      </c>
    </row>
    <row r="4608" spans="1:8" x14ac:dyDescent="0.25">
      <c r="A4608" s="1">
        <v>2009</v>
      </c>
      <c r="B4608" s="1" t="s">
        <v>99</v>
      </c>
      <c r="C4608" t="s">
        <v>51</v>
      </c>
      <c r="D4608">
        <v>1</v>
      </c>
      <c r="E4608">
        <v>56</v>
      </c>
      <c r="F4608">
        <v>1.05</v>
      </c>
      <c r="G4608">
        <f t="shared" si="142"/>
        <v>0.52500000000000002</v>
      </c>
      <c r="H4608">
        <f t="shared" si="143"/>
        <v>6.8826386712629278E-2</v>
      </c>
    </row>
    <row r="4609" spans="1:8" x14ac:dyDescent="0.25">
      <c r="A4609" s="1">
        <v>2009</v>
      </c>
      <c r="B4609" s="1" t="s">
        <v>99</v>
      </c>
      <c r="C4609" t="s">
        <v>51</v>
      </c>
      <c r="D4609">
        <v>1</v>
      </c>
      <c r="E4609">
        <v>58</v>
      </c>
      <c r="F4609">
        <v>0.48</v>
      </c>
      <c r="G4609">
        <f t="shared" si="142"/>
        <v>0.24</v>
      </c>
      <c r="H4609">
        <f t="shared" si="143"/>
        <v>3.1463491068630521E-2</v>
      </c>
    </row>
    <row r="4610" spans="1:8" x14ac:dyDescent="0.25">
      <c r="A4610" s="1">
        <v>2009</v>
      </c>
      <c r="B4610" s="1" t="s">
        <v>99</v>
      </c>
      <c r="C4610" t="s">
        <v>51</v>
      </c>
      <c r="D4610">
        <v>1</v>
      </c>
      <c r="E4610">
        <v>63</v>
      </c>
      <c r="F4610">
        <v>0.12</v>
      </c>
      <c r="G4610">
        <f t="shared" si="142"/>
        <v>0.06</v>
      </c>
      <c r="H4610">
        <f t="shared" si="143"/>
        <v>7.8658727671576303E-3</v>
      </c>
    </row>
    <row r="4611" spans="1:8" x14ac:dyDescent="0.25">
      <c r="A4611" s="1">
        <v>2009</v>
      </c>
      <c r="B4611" s="1" t="s">
        <v>99</v>
      </c>
      <c r="C4611" t="s">
        <v>51</v>
      </c>
      <c r="D4611">
        <v>1</v>
      </c>
      <c r="E4611">
        <v>63</v>
      </c>
      <c r="F4611">
        <v>7.0000000000000007E-2</v>
      </c>
      <c r="G4611">
        <f t="shared" ref="G4611:G4674" si="144">(F4611/0.5)/4</f>
        <v>3.5000000000000003E-2</v>
      </c>
      <c r="H4611">
        <f t="shared" ref="H4611:H4674" si="145">G4611*(12.55/95.73)</f>
        <v>4.588425780841952E-3</v>
      </c>
    </row>
    <row r="4612" spans="1:8" x14ac:dyDescent="0.25">
      <c r="A4612" s="1">
        <v>2009</v>
      </c>
      <c r="B4612" s="1" t="s">
        <v>99</v>
      </c>
      <c r="C4612" t="s">
        <v>51</v>
      </c>
      <c r="D4612">
        <v>1</v>
      </c>
      <c r="E4612">
        <v>63</v>
      </c>
      <c r="F4612">
        <v>0.01</v>
      </c>
      <c r="G4612">
        <f t="shared" si="144"/>
        <v>5.0000000000000001E-3</v>
      </c>
      <c r="H4612">
        <f t="shared" si="145"/>
        <v>6.5548939726313589E-4</v>
      </c>
    </row>
    <row r="4613" spans="1:8" x14ac:dyDescent="0.25">
      <c r="A4613" s="1">
        <v>2009</v>
      </c>
      <c r="B4613" s="1" t="s">
        <v>99</v>
      </c>
      <c r="C4613" t="s">
        <v>51</v>
      </c>
      <c r="D4613">
        <v>1</v>
      </c>
      <c r="E4613">
        <v>63</v>
      </c>
      <c r="F4613">
        <v>0.03</v>
      </c>
      <c r="G4613">
        <f t="shared" si="144"/>
        <v>1.4999999999999999E-2</v>
      </c>
      <c r="H4613">
        <f t="shared" si="145"/>
        <v>1.9664681917894076E-3</v>
      </c>
    </row>
    <row r="4614" spans="1:8" x14ac:dyDescent="0.25">
      <c r="A4614" s="1">
        <v>2009</v>
      </c>
      <c r="B4614" s="1" t="s">
        <v>99</v>
      </c>
      <c r="C4614" t="s">
        <v>51</v>
      </c>
      <c r="D4614">
        <v>1</v>
      </c>
      <c r="E4614">
        <v>63</v>
      </c>
      <c r="F4614">
        <v>0.01</v>
      </c>
      <c r="G4614">
        <f t="shared" si="144"/>
        <v>5.0000000000000001E-3</v>
      </c>
      <c r="H4614">
        <f t="shared" si="145"/>
        <v>6.5548939726313589E-4</v>
      </c>
    </row>
    <row r="4615" spans="1:8" x14ac:dyDescent="0.25">
      <c r="A4615" s="1">
        <v>2009</v>
      </c>
      <c r="B4615" s="1" t="s">
        <v>99</v>
      </c>
      <c r="C4615" t="s">
        <v>51</v>
      </c>
      <c r="D4615">
        <v>1</v>
      </c>
      <c r="E4615">
        <v>63</v>
      </c>
      <c r="F4615">
        <v>0.03</v>
      </c>
      <c r="G4615">
        <f t="shared" si="144"/>
        <v>1.4999999999999999E-2</v>
      </c>
      <c r="H4615">
        <f t="shared" si="145"/>
        <v>1.9664681917894076E-3</v>
      </c>
    </row>
    <row r="4616" spans="1:8" x14ac:dyDescent="0.25">
      <c r="A4616" s="1">
        <v>2009</v>
      </c>
      <c r="B4616" s="1" t="s">
        <v>99</v>
      </c>
      <c r="C4616" t="s">
        <v>51</v>
      </c>
      <c r="D4616">
        <v>1</v>
      </c>
      <c r="E4616">
        <v>63</v>
      </c>
      <c r="F4616">
        <v>0.01</v>
      </c>
      <c r="G4616">
        <f t="shared" si="144"/>
        <v>5.0000000000000001E-3</v>
      </c>
      <c r="H4616">
        <f t="shared" si="145"/>
        <v>6.5548939726313589E-4</v>
      </c>
    </row>
    <row r="4617" spans="1:8" x14ac:dyDescent="0.25">
      <c r="A4617" s="1">
        <v>2009</v>
      </c>
      <c r="B4617" s="1" t="s">
        <v>99</v>
      </c>
      <c r="C4617" t="s">
        <v>51</v>
      </c>
      <c r="D4617">
        <v>1</v>
      </c>
      <c r="E4617">
        <v>63</v>
      </c>
      <c r="F4617">
        <v>0.09</v>
      </c>
      <c r="G4617">
        <f t="shared" si="144"/>
        <v>4.4999999999999998E-2</v>
      </c>
      <c r="H4617">
        <f t="shared" si="145"/>
        <v>5.8994045753682231E-3</v>
      </c>
    </row>
    <row r="4618" spans="1:8" x14ac:dyDescent="0.25">
      <c r="A4618" s="1">
        <v>2009</v>
      </c>
      <c r="B4618" s="1" t="s">
        <v>99</v>
      </c>
      <c r="C4618" t="s">
        <v>51</v>
      </c>
      <c r="D4618">
        <v>1</v>
      </c>
      <c r="E4618">
        <v>63</v>
      </c>
      <c r="F4618">
        <v>0.02</v>
      </c>
      <c r="G4618">
        <f t="shared" si="144"/>
        <v>0.01</v>
      </c>
      <c r="H4618">
        <f t="shared" si="145"/>
        <v>1.3109787945262718E-3</v>
      </c>
    </row>
    <row r="4619" spans="1:8" x14ac:dyDescent="0.25">
      <c r="A4619" s="1">
        <v>2009</v>
      </c>
      <c r="B4619" s="1" t="s">
        <v>99</v>
      </c>
      <c r="C4619" t="s">
        <v>51</v>
      </c>
      <c r="D4619">
        <v>1</v>
      </c>
      <c r="E4619">
        <v>63</v>
      </c>
      <c r="F4619">
        <v>0.01</v>
      </c>
      <c r="G4619">
        <f t="shared" si="144"/>
        <v>5.0000000000000001E-3</v>
      </c>
      <c r="H4619">
        <f t="shared" si="145"/>
        <v>6.5548939726313589E-4</v>
      </c>
    </row>
    <row r="4620" spans="1:8" x14ac:dyDescent="0.25">
      <c r="A4620" s="1">
        <v>2009</v>
      </c>
      <c r="B4620" s="1" t="s">
        <v>99</v>
      </c>
      <c r="C4620" t="s">
        <v>51</v>
      </c>
      <c r="D4620">
        <v>1</v>
      </c>
      <c r="E4620">
        <v>63</v>
      </c>
      <c r="F4620">
        <v>0.08</v>
      </c>
      <c r="G4620">
        <f t="shared" si="144"/>
        <v>0.04</v>
      </c>
      <c r="H4620">
        <f t="shared" si="145"/>
        <v>5.2439151781050871E-3</v>
      </c>
    </row>
    <row r="4621" spans="1:8" x14ac:dyDescent="0.25">
      <c r="A4621" s="1">
        <v>2009</v>
      </c>
      <c r="B4621" s="1" t="s">
        <v>99</v>
      </c>
      <c r="C4621" t="s">
        <v>51</v>
      </c>
      <c r="D4621">
        <v>1</v>
      </c>
      <c r="E4621">
        <v>63</v>
      </c>
      <c r="F4621">
        <v>0.01</v>
      </c>
      <c r="G4621">
        <f t="shared" si="144"/>
        <v>5.0000000000000001E-3</v>
      </c>
      <c r="H4621">
        <f t="shared" si="145"/>
        <v>6.5548939726313589E-4</v>
      </c>
    </row>
    <row r="4622" spans="1:8" x14ac:dyDescent="0.25">
      <c r="A4622" s="1">
        <v>2009</v>
      </c>
      <c r="B4622" s="1" t="s">
        <v>99</v>
      </c>
      <c r="C4622" t="s">
        <v>51</v>
      </c>
      <c r="D4622">
        <v>1</v>
      </c>
      <c r="E4622">
        <v>63</v>
      </c>
      <c r="F4622">
        <v>0.03</v>
      </c>
      <c r="G4622">
        <f t="shared" si="144"/>
        <v>1.4999999999999999E-2</v>
      </c>
      <c r="H4622">
        <f t="shared" si="145"/>
        <v>1.9664681917894076E-3</v>
      </c>
    </row>
    <row r="4623" spans="1:8" x14ac:dyDescent="0.25">
      <c r="A4623" s="1">
        <v>2009</v>
      </c>
      <c r="B4623" s="1" t="s">
        <v>99</v>
      </c>
      <c r="C4623" t="s">
        <v>51</v>
      </c>
      <c r="D4623">
        <v>1</v>
      </c>
      <c r="E4623">
        <v>63</v>
      </c>
      <c r="F4623">
        <v>0.02</v>
      </c>
      <c r="G4623">
        <f t="shared" si="144"/>
        <v>0.01</v>
      </c>
      <c r="H4623">
        <f t="shared" si="145"/>
        <v>1.3109787945262718E-3</v>
      </c>
    </row>
    <row r="4624" spans="1:8" x14ac:dyDescent="0.25">
      <c r="A4624" s="1">
        <v>2009</v>
      </c>
      <c r="B4624" s="1" t="s">
        <v>99</v>
      </c>
      <c r="C4624" t="s">
        <v>51</v>
      </c>
      <c r="D4624">
        <v>1</v>
      </c>
      <c r="E4624">
        <v>63</v>
      </c>
      <c r="F4624">
        <v>0.06</v>
      </c>
      <c r="G4624">
        <f t="shared" si="144"/>
        <v>0.03</v>
      </c>
      <c r="H4624">
        <f t="shared" si="145"/>
        <v>3.9329363835788151E-3</v>
      </c>
    </row>
    <row r="4625" spans="1:8" x14ac:dyDescent="0.25">
      <c r="A4625" s="1">
        <v>2009</v>
      </c>
      <c r="B4625" s="1" t="s">
        <v>99</v>
      </c>
      <c r="C4625" t="s">
        <v>51</v>
      </c>
      <c r="D4625">
        <v>1</v>
      </c>
      <c r="E4625">
        <v>63</v>
      </c>
      <c r="F4625">
        <v>0.03</v>
      </c>
      <c r="G4625">
        <f t="shared" si="144"/>
        <v>1.4999999999999999E-2</v>
      </c>
      <c r="H4625">
        <f t="shared" si="145"/>
        <v>1.9664681917894076E-3</v>
      </c>
    </row>
    <row r="4626" spans="1:8" x14ac:dyDescent="0.25">
      <c r="A4626" s="1">
        <v>2009</v>
      </c>
      <c r="B4626" s="1" t="s">
        <v>99</v>
      </c>
      <c r="C4626" t="s">
        <v>51</v>
      </c>
      <c r="D4626">
        <v>1</v>
      </c>
      <c r="E4626">
        <v>63</v>
      </c>
      <c r="F4626">
        <v>0.01</v>
      </c>
      <c r="G4626">
        <f t="shared" si="144"/>
        <v>5.0000000000000001E-3</v>
      </c>
      <c r="H4626">
        <f t="shared" si="145"/>
        <v>6.5548939726313589E-4</v>
      </c>
    </row>
    <row r="4627" spans="1:8" x14ac:dyDescent="0.25">
      <c r="A4627" s="1">
        <v>2009</v>
      </c>
      <c r="B4627" s="1" t="s">
        <v>99</v>
      </c>
      <c r="C4627" t="s">
        <v>51</v>
      </c>
      <c r="D4627">
        <v>1</v>
      </c>
      <c r="E4627">
        <v>63</v>
      </c>
      <c r="F4627">
        <v>7.0000000000000007E-2</v>
      </c>
      <c r="G4627">
        <f t="shared" si="144"/>
        <v>3.5000000000000003E-2</v>
      </c>
      <c r="H4627">
        <f t="shared" si="145"/>
        <v>4.588425780841952E-3</v>
      </c>
    </row>
    <row r="4628" spans="1:8" x14ac:dyDescent="0.25">
      <c r="A4628" s="1">
        <v>2009</v>
      </c>
      <c r="B4628" s="1" t="s">
        <v>99</v>
      </c>
      <c r="C4628" t="s">
        <v>51</v>
      </c>
      <c r="D4628">
        <v>1</v>
      </c>
      <c r="E4628">
        <v>63</v>
      </c>
      <c r="F4628">
        <v>0.01</v>
      </c>
      <c r="G4628">
        <f t="shared" si="144"/>
        <v>5.0000000000000001E-3</v>
      </c>
      <c r="H4628">
        <f t="shared" si="145"/>
        <v>6.5548939726313589E-4</v>
      </c>
    </row>
    <row r="4629" spans="1:8" x14ac:dyDescent="0.25">
      <c r="A4629" s="1">
        <v>2009</v>
      </c>
      <c r="B4629" s="1" t="s">
        <v>99</v>
      </c>
      <c r="C4629" t="s">
        <v>51</v>
      </c>
      <c r="D4629">
        <v>1</v>
      </c>
      <c r="E4629">
        <v>63</v>
      </c>
      <c r="F4629">
        <v>0.03</v>
      </c>
      <c r="G4629">
        <f t="shared" si="144"/>
        <v>1.4999999999999999E-2</v>
      </c>
      <c r="H4629">
        <f t="shared" si="145"/>
        <v>1.9664681917894076E-3</v>
      </c>
    </row>
    <row r="4630" spans="1:8" x14ac:dyDescent="0.25">
      <c r="A4630" s="1">
        <v>2009</v>
      </c>
      <c r="B4630" s="1" t="s">
        <v>99</v>
      </c>
      <c r="C4630" t="s">
        <v>51</v>
      </c>
      <c r="D4630">
        <v>1</v>
      </c>
      <c r="E4630">
        <v>66</v>
      </c>
      <c r="F4630">
        <v>0.01</v>
      </c>
      <c r="G4630">
        <f t="shared" si="144"/>
        <v>5.0000000000000001E-3</v>
      </c>
      <c r="H4630">
        <f t="shared" si="145"/>
        <v>6.5548939726313589E-4</v>
      </c>
    </row>
    <row r="4631" spans="1:8" x14ac:dyDescent="0.25">
      <c r="A4631" s="1">
        <v>2009</v>
      </c>
      <c r="B4631" s="1" t="s">
        <v>99</v>
      </c>
      <c r="C4631" t="s">
        <v>51</v>
      </c>
      <c r="D4631">
        <v>1</v>
      </c>
      <c r="E4631">
        <v>66</v>
      </c>
      <c r="F4631">
        <v>0.01</v>
      </c>
      <c r="G4631">
        <f t="shared" si="144"/>
        <v>5.0000000000000001E-3</v>
      </c>
      <c r="H4631">
        <f t="shared" si="145"/>
        <v>6.5548939726313589E-4</v>
      </c>
    </row>
    <row r="4632" spans="1:8" x14ac:dyDescent="0.25">
      <c r="A4632" s="1">
        <v>2009</v>
      </c>
      <c r="B4632" s="1" t="s">
        <v>99</v>
      </c>
      <c r="C4632" t="s">
        <v>51</v>
      </c>
      <c r="D4632">
        <v>1</v>
      </c>
      <c r="E4632">
        <v>66</v>
      </c>
      <c r="F4632">
        <v>0.01</v>
      </c>
      <c r="G4632">
        <f t="shared" si="144"/>
        <v>5.0000000000000001E-3</v>
      </c>
      <c r="H4632">
        <f t="shared" si="145"/>
        <v>6.5548939726313589E-4</v>
      </c>
    </row>
    <row r="4633" spans="1:8" x14ac:dyDescent="0.25">
      <c r="A4633" s="1">
        <v>2009</v>
      </c>
      <c r="B4633" s="1" t="s">
        <v>99</v>
      </c>
      <c r="C4633" t="s">
        <v>51</v>
      </c>
      <c r="D4633">
        <v>1</v>
      </c>
      <c r="E4633">
        <v>66</v>
      </c>
      <c r="F4633">
        <v>0.01</v>
      </c>
      <c r="G4633">
        <f t="shared" si="144"/>
        <v>5.0000000000000001E-3</v>
      </c>
      <c r="H4633">
        <f t="shared" si="145"/>
        <v>6.5548939726313589E-4</v>
      </c>
    </row>
    <row r="4634" spans="1:8" x14ac:dyDescent="0.25">
      <c r="A4634" s="1">
        <v>2009</v>
      </c>
      <c r="B4634" s="1" t="s">
        <v>99</v>
      </c>
      <c r="C4634" t="s">
        <v>51</v>
      </c>
      <c r="D4634">
        <v>1</v>
      </c>
      <c r="E4634">
        <v>66</v>
      </c>
      <c r="F4634">
        <v>0.01</v>
      </c>
      <c r="G4634">
        <f t="shared" si="144"/>
        <v>5.0000000000000001E-3</v>
      </c>
      <c r="H4634">
        <f t="shared" si="145"/>
        <v>6.5548939726313589E-4</v>
      </c>
    </row>
    <row r="4635" spans="1:8" x14ac:dyDescent="0.25">
      <c r="A4635" s="1">
        <v>2009</v>
      </c>
      <c r="B4635" s="1" t="s">
        <v>99</v>
      </c>
      <c r="C4635" t="s">
        <v>51</v>
      </c>
      <c r="D4635">
        <v>1</v>
      </c>
      <c r="E4635">
        <v>76</v>
      </c>
      <c r="F4635">
        <v>0.01</v>
      </c>
      <c r="G4635">
        <f t="shared" si="144"/>
        <v>5.0000000000000001E-3</v>
      </c>
      <c r="H4635">
        <f t="shared" si="145"/>
        <v>6.5548939726313589E-4</v>
      </c>
    </row>
    <row r="4636" spans="1:8" x14ac:dyDescent="0.25">
      <c r="A4636" s="1">
        <v>2009</v>
      </c>
      <c r="B4636" s="1" t="s">
        <v>99</v>
      </c>
      <c r="C4636" t="s">
        <v>51</v>
      </c>
      <c r="D4636">
        <v>1</v>
      </c>
      <c r="E4636">
        <v>78</v>
      </c>
      <c r="F4636">
        <v>0.01</v>
      </c>
      <c r="G4636">
        <f t="shared" si="144"/>
        <v>5.0000000000000001E-3</v>
      </c>
      <c r="H4636">
        <f t="shared" si="145"/>
        <v>6.5548939726313589E-4</v>
      </c>
    </row>
    <row r="4637" spans="1:8" x14ac:dyDescent="0.25">
      <c r="A4637" s="1">
        <v>2009</v>
      </c>
      <c r="B4637" s="1" t="s">
        <v>99</v>
      </c>
      <c r="C4637" t="s">
        <v>51</v>
      </c>
      <c r="D4637">
        <v>1</v>
      </c>
      <c r="E4637">
        <v>78</v>
      </c>
      <c r="F4637">
        <v>0.01</v>
      </c>
      <c r="G4637">
        <f t="shared" si="144"/>
        <v>5.0000000000000001E-3</v>
      </c>
      <c r="H4637">
        <f t="shared" si="145"/>
        <v>6.5548939726313589E-4</v>
      </c>
    </row>
    <row r="4638" spans="1:8" x14ac:dyDescent="0.25">
      <c r="A4638" s="1">
        <v>2009</v>
      </c>
      <c r="B4638" s="1" t="s">
        <v>99</v>
      </c>
      <c r="C4638" t="s">
        <v>51</v>
      </c>
      <c r="D4638">
        <v>1</v>
      </c>
      <c r="E4638">
        <v>78</v>
      </c>
      <c r="F4638">
        <v>0.01</v>
      </c>
      <c r="G4638">
        <f t="shared" si="144"/>
        <v>5.0000000000000001E-3</v>
      </c>
      <c r="H4638">
        <f t="shared" si="145"/>
        <v>6.5548939726313589E-4</v>
      </c>
    </row>
    <row r="4639" spans="1:8" x14ac:dyDescent="0.25">
      <c r="A4639" s="1">
        <v>2009</v>
      </c>
      <c r="B4639" s="1" t="s">
        <v>99</v>
      </c>
      <c r="C4639" t="s">
        <v>51</v>
      </c>
      <c r="D4639">
        <v>1</v>
      </c>
      <c r="E4639">
        <v>78</v>
      </c>
      <c r="F4639">
        <v>0.01</v>
      </c>
      <c r="G4639">
        <f t="shared" si="144"/>
        <v>5.0000000000000001E-3</v>
      </c>
      <c r="H4639">
        <f t="shared" si="145"/>
        <v>6.5548939726313589E-4</v>
      </c>
    </row>
    <row r="4640" spans="1:8" x14ac:dyDescent="0.25">
      <c r="A4640" s="1">
        <v>2009</v>
      </c>
      <c r="B4640" s="1" t="s">
        <v>99</v>
      </c>
      <c r="C4640" t="s">
        <v>51</v>
      </c>
      <c r="D4640">
        <v>1</v>
      </c>
      <c r="E4640">
        <v>78</v>
      </c>
      <c r="F4640">
        <v>0.01</v>
      </c>
      <c r="G4640">
        <f t="shared" si="144"/>
        <v>5.0000000000000001E-3</v>
      </c>
      <c r="H4640">
        <f t="shared" si="145"/>
        <v>6.5548939726313589E-4</v>
      </c>
    </row>
    <row r="4641" spans="1:8" x14ac:dyDescent="0.25">
      <c r="A4641" s="1">
        <v>2009</v>
      </c>
      <c r="B4641" s="1" t="s">
        <v>99</v>
      </c>
      <c r="C4641" t="s">
        <v>51</v>
      </c>
      <c r="D4641">
        <v>1</v>
      </c>
      <c r="E4641">
        <v>78</v>
      </c>
      <c r="F4641">
        <v>0.01</v>
      </c>
      <c r="G4641">
        <f t="shared" si="144"/>
        <v>5.0000000000000001E-3</v>
      </c>
      <c r="H4641">
        <f t="shared" si="145"/>
        <v>6.5548939726313589E-4</v>
      </c>
    </row>
    <row r="4642" spans="1:8" x14ac:dyDescent="0.25">
      <c r="A4642" s="1">
        <v>2009</v>
      </c>
      <c r="B4642" s="1" t="s">
        <v>99</v>
      </c>
      <c r="C4642" t="s">
        <v>51</v>
      </c>
      <c r="D4642">
        <v>1</v>
      </c>
      <c r="E4642">
        <v>78</v>
      </c>
      <c r="F4642">
        <v>0.01</v>
      </c>
      <c r="G4642">
        <f t="shared" si="144"/>
        <v>5.0000000000000001E-3</v>
      </c>
      <c r="H4642">
        <f t="shared" si="145"/>
        <v>6.5548939726313589E-4</v>
      </c>
    </row>
    <row r="4643" spans="1:8" x14ac:dyDescent="0.25">
      <c r="A4643" s="1">
        <v>2009</v>
      </c>
      <c r="B4643" s="1" t="s">
        <v>99</v>
      </c>
      <c r="C4643" t="s">
        <v>51</v>
      </c>
      <c r="D4643">
        <v>1</v>
      </c>
      <c r="E4643">
        <v>78</v>
      </c>
      <c r="F4643">
        <v>0.01</v>
      </c>
      <c r="G4643">
        <f t="shared" si="144"/>
        <v>5.0000000000000001E-3</v>
      </c>
      <c r="H4643">
        <f t="shared" si="145"/>
        <v>6.5548939726313589E-4</v>
      </c>
    </row>
    <row r="4644" spans="1:8" x14ac:dyDescent="0.25">
      <c r="A4644" s="1">
        <v>2009</v>
      </c>
      <c r="B4644" s="1" t="s">
        <v>99</v>
      </c>
      <c r="C4644" t="s">
        <v>51</v>
      </c>
      <c r="D4644">
        <v>1</v>
      </c>
      <c r="E4644">
        <v>78</v>
      </c>
      <c r="F4644">
        <v>0.01</v>
      </c>
      <c r="G4644">
        <f t="shared" si="144"/>
        <v>5.0000000000000001E-3</v>
      </c>
      <c r="H4644">
        <f t="shared" si="145"/>
        <v>6.5548939726313589E-4</v>
      </c>
    </row>
    <row r="4645" spans="1:8" x14ac:dyDescent="0.25">
      <c r="A4645" s="1">
        <v>2009</v>
      </c>
      <c r="B4645" s="1" t="s">
        <v>99</v>
      </c>
      <c r="C4645" t="s">
        <v>51</v>
      </c>
      <c r="D4645">
        <v>1</v>
      </c>
      <c r="E4645">
        <v>78</v>
      </c>
      <c r="F4645">
        <v>0.01</v>
      </c>
      <c r="G4645">
        <f t="shared" si="144"/>
        <v>5.0000000000000001E-3</v>
      </c>
      <c r="H4645">
        <f t="shared" si="145"/>
        <v>6.5548939726313589E-4</v>
      </c>
    </row>
    <row r="4646" spans="1:8" x14ac:dyDescent="0.25">
      <c r="A4646" s="1">
        <v>2009</v>
      </c>
      <c r="B4646" s="1" t="s">
        <v>99</v>
      </c>
      <c r="C4646" t="s">
        <v>51</v>
      </c>
      <c r="D4646">
        <v>1</v>
      </c>
      <c r="E4646">
        <v>78</v>
      </c>
      <c r="F4646">
        <v>0.01</v>
      </c>
      <c r="G4646">
        <f t="shared" si="144"/>
        <v>5.0000000000000001E-3</v>
      </c>
      <c r="H4646">
        <f t="shared" si="145"/>
        <v>6.5548939726313589E-4</v>
      </c>
    </row>
    <row r="4647" spans="1:8" x14ac:dyDescent="0.25">
      <c r="A4647" s="1">
        <v>2009</v>
      </c>
      <c r="B4647" s="1" t="s">
        <v>99</v>
      </c>
      <c r="C4647" t="s">
        <v>51</v>
      </c>
      <c r="D4647">
        <v>1</v>
      </c>
      <c r="E4647">
        <v>78</v>
      </c>
      <c r="F4647">
        <v>0.01</v>
      </c>
      <c r="G4647">
        <f t="shared" si="144"/>
        <v>5.0000000000000001E-3</v>
      </c>
      <c r="H4647">
        <f t="shared" si="145"/>
        <v>6.5548939726313589E-4</v>
      </c>
    </row>
    <row r="4648" spans="1:8" x14ac:dyDescent="0.25">
      <c r="A4648" s="1">
        <v>2009</v>
      </c>
      <c r="B4648" s="1" t="s">
        <v>99</v>
      </c>
      <c r="C4648" t="s">
        <v>51</v>
      </c>
      <c r="D4648">
        <v>1</v>
      </c>
      <c r="E4648">
        <v>78</v>
      </c>
      <c r="F4648">
        <v>0.01</v>
      </c>
      <c r="G4648">
        <f t="shared" si="144"/>
        <v>5.0000000000000001E-3</v>
      </c>
      <c r="H4648">
        <f t="shared" si="145"/>
        <v>6.5548939726313589E-4</v>
      </c>
    </row>
    <row r="4649" spans="1:8" x14ac:dyDescent="0.25">
      <c r="A4649" s="1">
        <v>2009</v>
      </c>
      <c r="B4649" s="1" t="s">
        <v>99</v>
      </c>
      <c r="C4649" t="s">
        <v>51</v>
      </c>
      <c r="D4649">
        <v>1</v>
      </c>
      <c r="E4649">
        <v>78</v>
      </c>
      <c r="F4649">
        <v>0.01</v>
      </c>
      <c r="G4649">
        <f t="shared" si="144"/>
        <v>5.0000000000000001E-3</v>
      </c>
      <c r="H4649">
        <f t="shared" si="145"/>
        <v>6.5548939726313589E-4</v>
      </c>
    </row>
    <row r="4650" spans="1:8" x14ac:dyDescent="0.25">
      <c r="A4650" s="1">
        <v>2009</v>
      </c>
      <c r="B4650" s="1" t="s">
        <v>99</v>
      </c>
      <c r="C4650" t="s">
        <v>51</v>
      </c>
      <c r="D4650">
        <v>1</v>
      </c>
      <c r="E4650">
        <v>78</v>
      </c>
      <c r="F4650">
        <v>0.02</v>
      </c>
      <c r="G4650">
        <f t="shared" si="144"/>
        <v>0.01</v>
      </c>
      <c r="H4650">
        <f t="shared" si="145"/>
        <v>1.3109787945262718E-3</v>
      </c>
    </row>
    <row r="4651" spans="1:8" x14ac:dyDescent="0.25">
      <c r="A4651" s="1">
        <v>2009</v>
      </c>
      <c r="B4651" s="1" t="s">
        <v>99</v>
      </c>
      <c r="C4651" t="s">
        <v>51</v>
      </c>
      <c r="D4651">
        <v>1</v>
      </c>
      <c r="E4651">
        <v>78</v>
      </c>
      <c r="F4651">
        <v>0.01</v>
      </c>
      <c r="G4651">
        <f t="shared" si="144"/>
        <v>5.0000000000000001E-3</v>
      </c>
      <c r="H4651">
        <f t="shared" si="145"/>
        <v>6.5548939726313589E-4</v>
      </c>
    </row>
    <row r="4652" spans="1:8" x14ac:dyDescent="0.25">
      <c r="A4652" s="1">
        <v>2009</v>
      </c>
      <c r="B4652" s="1" t="s">
        <v>99</v>
      </c>
      <c r="C4652" t="s">
        <v>51</v>
      </c>
      <c r="D4652">
        <v>1</v>
      </c>
      <c r="E4652">
        <v>78</v>
      </c>
      <c r="F4652">
        <v>0.01</v>
      </c>
      <c r="G4652">
        <f t="shared" si="144"/>
        <v>5.0000000000000001E-3</v>
      </c>
      <c r="H4652">
        <f t="shared" si="145"/>
        <v>6.5548939726313589E-4</v>
      </c>
    </row>
    <row r="4653" spans="1:8" x14ac:dyDescent="0.25">
      <c r="A4653" s="1">
        <v>2009</v>
      </c>
      <c r="B4653" s="1" t="s">
        <v>99</v>
      </c>
      <c r="C4653" t="s">
        <v>51</v>
      </c>
      <c r="D4653">
        <v>1</v>
      </c>
      <c r="E4653">
        <v>78</v>
      </c>
      <c r="F4653">
        <v>0.01</v>
      </c>
      <c r="G4653">
        <f t="shared" si="144"/>
        <v>5.0000000000000001E-3</v>
      </c>
      <c r="H4653">
        <f t="shared" si="145"/>
        <v>6.5548939726313589E-4</v>
      </c>
    </row>
    <row r="4654" spans="1:8" x14ac:dyDescent="0.25">
      <c r="A4654" s="1">
        <v>2009</v>
      </c>
      <c r="B4654" s="1" t="s">
        <v>99</v>
      </c>
      <c r="C4654" t="s">
        <v>51</v>
      </c>
      <c r="D4654">
        <v>1</v>
      </c>
      <c r="E4654">
        <v>78</v>
      </c>
      <c r="F4654">
        <v>0.01</v>
      </c>
      <c r="G4654">
        <f t="shared" si="144"/>
        <v>5.0000000000000001E-3</v>
      </c>
      <c r="H4654">
        <f t="shared" si="145"/>
        <v>6.5548939726313589E-4</v>
      </c>
    </row>
    <row r="4655" spans="1:8" x14ac:dyDescent="0.25">
      <c r="A4655" s="1">
        <v>2009</v>
      </c>
      <c r="B4655" s="1" t="s">
        <v>99</v>
      </c>
      <c r="C4655" t="s">
        <v>51</v>
      </c>
      <c r="D4655">
        <v>1</v>
      </c>
      <c r="E4655">
        <v>78</v>
      </c>
      <c r="F4655">
        <v>0.01</v>
      </c>
      <c r="G4655">
        <f t="shared" si="144"/>
        <v>5.0000000000000001E-3</v>
      </c>
      <c r="H4655">
        <f t="shared" si="145"/>
        <v>6.5548939726313589E-4</v>
      </c>
    </row>
    <row r="4656" spans="1:8" x14ac:dyDescent="0.25">
      <c r="A4656" s="1">
        <v>2009</v>
      </c>
      <c r="B4656" s="1" t="s">
        <v>99</v>
      </c>
      <c r="C4656" t="s">
        <v>51</v>
      </c>
      <c r="D4656">
        <v>1</v>
      </c>
      <c r="E4656">
        <v>78</v>
      </c>
      <c r="F4656">
        <v>0.01</v>
      </c>
      <c r="G4656">
        <f t="shared" si="144"/>
        <v>5.0000000000000001E-3</v>
      </c>
      <c r="H4656">
        <f t="shared" si="145"/>
        <v>6.5548939726313589E-4</v>
      </c>
    </row>
    <row r="4657" spans="1:8" x14ac:dyDescent="0.25">
      <c r="A4657" s="1">
        <v>2009</v>
      </c>
      <c r="B4657" s="1" t="s">
        <v>99</v>
      </c>
      <c r="C4657" t="s">
        <v>51</v>
      </c>
      <c r="D4657">
        <v>1</v>
      </c>
      <c r="E4657">
        <v>78</v>
      </c>
      <c r="F4657">
        <v>0.01</v>
      </c>
      <c r="G4657">
        <f t="shared" si="144"/>
        <v>5.0000000000000001E-3</v>
      </c>
      <c r="H4657">
        <f t="shared" si="145"/>
        <v>6.5548939726313589E-4</v>
      </c>
    </row>
    <row r="4658" spans="1:8" x14ac:dyDescent="0.25">
      <c r="A4658" s="1">
        <v>2009</v>
      </c>
      <c r="B4658" s="1" t="s">
        <v>99</v>
      </c>
      <c r="C4658" t="s">
        <v>51</v>
      </c>
      <c r="D4658">
        <v>1</v>
      </c>
      <c r="E4658">
        <v>78</v>
      </c>
      <c r="F4658">
        <v>0.01</v>
      </c>
      <c r="G4658">
        <f t="shared" si="144"/>
        <v>5.0000000000000001E-3</v>
      </c>
      <c r="H4658">
        <f t="shared" si="145"/>
        <v>6.5548939726313589E-4</v>
      </c>
    </row>
    <row r="4659" spans="1:8" x14ac:dyDescent="0.25">
      <c r="A4659" s="1">
        <v>2009</v>
      </c>
      <c r="B4659" s="1" t="s">
        <v>99</v>
      </c>
      <c r="C4659" t="s">
        <v>51</v>
      </c>
      <c r="D4659">
        <v>1</v>
      </c>
      <c r="E4659">
        <v>78</v>
      </c>
      <c r="F4659">
        <v>0.01</v>
      </c>
      <c r="G4659">
        <f t="shared" si="144"/>
        <v>5.0000000000000001E-3</v>
      </c>
      <c r="H4659">
        <f t="shared" si="145"/>
        <v>6.5548939726313589E-4</v>
      </c>
    </row>
    <row r="4660" spans="1:8" x14ac:dyDescent="0.25">
      <c r="A4660" s="1">
        <v>2009</v>
      </c>
      <c r="B4660" s="1" t="s">
        <v>99</v>
      </c>
      <c r="C4660" t="s">
        <v>51</v>
      </c>
      <c r="D4660">
        <v>1</v>
      </c>
      <c r="E4660">
        <v>78</v>
      </c>
      <c r="F4660">
        <v>0.01</v>
      </c>
      <c r="G4660">
        <f t="shared" si="144"/>
        <v>5.0000000000000001E-3</v>
      </c>
      <c r="H4660">
        <f t="shared" si="145"/>
        <v>6.5548939726313589E-4</v>
      </c>
    </row>
    <row r="4661" spans="1:8" x14ac:dyDescent="0.25">
      <c r="A4661" s="1">
        <v>2009</v>
      </c>
      <c r="B4661" s="1" t="s">
        <v>99</v>
      </c>
      <c r="C4661" t="s">
        <v>51</v>
      </c>
      <c r="D4661">
        <v>1</v>
      </c>
      <c r="E4661">
        <v>78</v>
      </c>
      <c r="F4661">
        <v>0.01</v>
      </c>
      <c r="G4661">
        <f t="shared" si="144"/>
        <v>5.0000000000000001E-3</v>
      </c>
      <c r="H4661">
        <f t="shared" si="145"/>
        <v>6.5548939726313589E-4</v>
      </c>
    </row>
    <row r="4662" spans="1:8" x14ac:dyDescent="0.25">
      <c r="A4662" s="1">
        <v>2009</v>
      </c>
      <c r="B4662" s="1" t="s">
        <v>99</v>
      </c>
      <c r="C4662" t="s">
        <v>51</v>
      </c>
      <c r="D4662">
        <v>1</v>
      </c>
      <c r="E4662">
        <v>78</v>
      </c>
      <c r="F4662">
        <v>0.01</v>
      </c>
      <c r="G4662">
        <f t="shared" si="144"/>
        <v>5.0000000000000001E-3</v>
      </c>
      <c r="H4662">
        <f t="shared" si="145"/>
        <v>6.5548939726313589E-4</v>
      </c>
    </row>
    <row r="4663" spans="1:8" x14ac:dyDescent="0.25">
      <c r="A4663" s="1">
        <v>2009</v>
      </c>
      <c r="B4663" s="1" t="s">
        <v>99</v>
      </c>
      <c r="C4663" t="s">
        <v>51</v>
      </c>
      <c r="D4663">
        <v>1</v>
      </c>
      <c r="E4663">
        <v>78</v>
      </c>
      <c r="F4663">
        <v>0.01</v>
      </c>
      <c r="G4663">
        <f t="shared" si="144"/>
        <v>5.0000000000000001E-3</v>
      </c>
      <c r="H4663">
        <f t="shared" si="145"/>
        <v>6.5548939726313589E-4</v>
      </c>
    </row>
    <row r="4664" spans="1:8" x14ac:dyDescent="0.25">
      <c r="A4664" s="1">
        <v>2009</v>
      </c>
      <c r="B4664" s="1" t="s">
        <v>99</v>
      </c>
      <c r="C4664" t="s">
        <v>51</v>
      </c>
      <c r="D4664">
        <v>1</v>
      </c>
      <c r="E4664">
        <v>78</v>
      </c>
      <c r="F4664">
        <v>0.01</v>
      </c>
      <c r="G4664">
        <f t="shared" si="144"/>
        <v>5.0000000000000001E-3</v>
      </c>
      <c r="H4664">
        <f t="shared" si="145"/>
        <v>6.5548939726313589E-4</v>
      </c>
    </row>
    <row r="4665" spans="1:8" x14ac:dyDescent="0.25">
      <c r="A4665" s="1">
        <v>2009</v>
      </c>
      <c r="B4665" s="1" t="s">
        <v>99</v>
      </c>
      <c r="C4665" t="s">
        <v>51</v>
      </c>
      <c r="D4665">
        <v>1</v>
      </c>
      <c r="E4665">
        <v>78</v>
      </c>
      <c r="F4665">
        <v>0.01</v>
      </c>
      <c r="G4665">
        <f t="shared" si="144"/>
        <v>5.0000000000000001E-3</v>
      </c>
      <c r="H4665">
        <f t="shared" si="145"/>
        <v>6.5548939726313589E-4</v>
      </c>
    </row>
    <row r="4666" spans="1:8" x14ac:dyDescent="0.25">
      <c r="A4666" s="1">
        <v>2009</v>
      </c>
      <c r="B4666" s="1" t="s">
        <v>99</v>
      </c>
      <c r="C4666" t="s">
        <v>51</v>
      </c>
      <c r="D4666">
        <v>1</v>
      </c>
      <c r="E4666">
        <v>79</v>
      </c>
      <c r="F4666">
        <v>0.5</v>
      </c>
      <c r="G4666">
        <f t="shared" si="144"/>
        <v>0.25</v>
      </c>
      <c r="H4666">
        <f t="shared" si="145"/>
        <v>3.2774469863156797E-2</v>
      </c>
    </row>
    <row r="4667" spans="1:8" x14ac:dyDescent="0.25">
      <c r="A4667" s="1">
        <v>2009</v>
      </c>
      <c r="B4667" s="1" t="s">
        <v>99</v>
      </c>
      <c r="C4667" t="s">
        <v>51</v>
      </c>
      <c r="D4667">
        <v>1</v>
      </c>
      <c r="E4667">
        <v>79</v>
      </c>
      <c r="F4667">
        <v>0.02</v>
      </c>
      <c r="G4667">
        <f t="shared" si="144"/>
        <v>0.01</v>
      </c>
      <c r="H4667">
        <f t="shared" si="145"/>
        <v>1.3109787945262718E-3</v>
      </c>
    </row>
    <row r="4668" spans="1:8" x14ac:dyDescent="0.25">
      <c r="A4668" s="1">
        <v>2009</v>
      </c>
      <c r="B4668" s="1" t="s">
        <v>99</v>
      </c>
      <c r="C4668" t="s">
        <v>51</v>
      </c>
      <c r="D4668">
        <v>1</v>
      </c>
      <c r="E4668">
        <v>79</v>
      </c>
      <c r="F4668">
        <v>0.13</v>
      </c>
      <c r="G4668">
        <f t="shared" si="144"/>
        <v>6.5000000000000002E-2</v>
      </c>
      <c r="H4668">
        <f t="shared" si="145"/>
        <v>8.521362164420768E-3</v>
      </c>
    </row>
    <row r="4669" spans="1:8" x14ac:dyDescent="0.25">
      <c r="A4669" s="1">
        <v>2009</v>
      </c>
      <c r="B4669" s="1" t="s">
        <v>99</v>
      </c>
      <c r="C4669" t="s">
        <v>51</v>
      </c>
      <c r="D4669">
        <v>1</v>
      </c>
      <c r="E4669">
        <v>79</v>
      </c>
      <c r="F4669">
        <v>0.02</v>
      </c>
      <c r="G4669">
        <f t="shared" si="144"/>
        <v>0.01</v>
      </c>
      <c r="H4669">
        <f t="shared" si="145"/>
        <v>1.3109787945262718E-3</v>
      </c>
    </row>
    <row r="4670" spans="1:8" x14ac:dyDescent="0.25">
      <c r="A4670" s="1">
        <v>2009</v>
      </c>
      <c r="B4670" s="1" t="s">
        <v>99</v>
      </c>
      <c r="C4670" t="s">
        <v>51</v>
      </c>
      <c r="D4670">
        <v>1</v>
      </c>
      <c r="E4670">
        <v>79</v>
      </c>
      <c r="F4670">
        <v>0.02</v>
      </c>
      <c r="G4670">
        <f t="shared" si="144"/>
        <v>0.01</v>
      </c>
      <c r="H4670">
        <f t="shared" si="145"/>
        <v>1.3109787945262718E-3</v>
      </c>
    </row>
    <row r="4671" spans="1:8" x14ac:dyDescent="0.25">
      <c r="A4671" s="1">
        <v>2009</v>
      </c>
      <c r="B4671" s="1" t="s">
        <v>99</v>
      </c>
      <c r="C4671" t="s">
        <v>51</v>
      </c>
      <c r="D4671">
        <v>1</v>
      </c>
      <c r="E4671">
        <v>79</v>
      </c>
      <c r="F4671">
        <v>7.0000000000000007E-2</v>
      </c>
      <c r="G4671">
        <f t="shared" si="144"/>
        <v>3.5000000000000003E-2</v>
      </c>
      <c r="H4671">
        <f t="shared" si="145"/>
        <v>4.588425780841952E-3</v>
      </c>
    </row>
    <row r="4672" spans="1:8" x14ac:dyDescent="0.25">
      <c r="A4672" s="1">
        <v>2009</v>
      </c>
      <c r="B4672" s="1" t="s">
        <v>99</v>
      </c>
      <c r="C4672" t="s">
        <v>51</v>
      </c>
      <c r="D4672">
        <v>1</v>
      </c>
      <c r="E4672">
        <v>79</v>
      </c>
      <c r="F4672">
        <v>0.08</v>
      </c>
      <c r="G4672">
        <f t="shared" si="144"/>
        <v>0.04</v>
      </c>
      <c r="H4672">
        <f t="shared" si="145"/>
        <v>5.2439151781050871E-3</v>
      </c>
    </row>
    <row r="4673" spans="1:8" x14ac:dyDescent="0.25">
      <c r="A4673" s="1">
        <v>2009</v>
      </c>
      <c r="B4673" s="1" t="s">
        <v>99</v>
      </c>
      <c r="C4673" t="s">
        <v>51</v>
      </c>
      <c r="D4673">
        <v>1</v>
      </c>
      <c r="E4673">
        <v>79</v>
      </c>
      <c r="F4673">
        <v>1.47</v>
      </c>
      <c r="G4673">
        <f t="shared" si="144"/>
        <v>0.73499999999999999</v>
      </c>
      <c r="H4673">
        <f t="shared" si="145"/>
        <v>9.6356941397680987E-2</v>
      </c>
    </row>
    <row r="4674" spans="1:8" x14ac:dyDescent="0.25">
      <c r="A4674" s="1">
        <v>2009</v>
      </c>
      <c r="B4674" s="1" t="s">
        <v>99</v>
      </c>
      <c r="C4674" t="s">
        <v>51</v>
      </c>
      <c r="D4674">
        <v>1</v>
      </c>
      <c r="E4674">
        <v>79</v>
      </c>
      <c r="F4674">
        <v>7.0000000000000007E-2</v>
      </c>
      <c r="G4674">
        <f t="shared" si="144"/>
        <v>3.5000000000000003E-2</v>
      </c>
      <c r="H4674">
        <f t="shared" si="145"/>
        <v>4.588425780841952E-3</v>
      </c>
    </row>
    <row r="4675" spans="1:8" x14ac:dyDescent="0.25">
      <c r="A4675" s="1">
        <v>2009</v>
      </c>
      <c r="B4675" s="1" t="s">
        <v>99</v>
      </c>
      <c r="C4675" t="s">
        <v>51</v>
      </c>
      <c r="D4675">
        <v>1</v>
      </c>
      <c r="E4675">
        <v>79</v>
      </c>
      <c r="F4675">
        <v>0.16</v>
      </c>
      <c r="G4675">
        <f t="shared" ref="G4675:G4738" si="146">(F4675/0.5)/4</f>
        <v>0.08</v>
      </c>
      <c r="H4675">
        <f t="shared" ref="H4675:H4738" si="147">G4675*(12.55/95.73)</f>
        <v>1.0487830356210174E-2</v>
      </c>
    </row>
    <row r="4676" spans="1:8" x14ac:dyDescent="0.25">
      <c r="A4676" s="1">
        <v>2009</v>
      </c>
      <c r="B4676" s="1" t="s">
        <v>99</v>
      </c>
      <c r="C4676" t="s">
        <v>51</v>
      </c>
      <c r="D4676">
        <v>1</v>
      </c>
      <c r="E4676">
        <v>79</v>
      </c>
      <c r="F4676">
        <v>0.01</v>
      </c>
      <c r="G4676">
        <f t="shared" si="146"/>
        <v>5.0000000000000001E-3</v>
      </c>
      <c r="H4676">
        <f t="shared" si="147"/>
        <v>6.5548939726313589E-4</v>
      </c>
    </row>
    <row r="4677" spans="1:8" x14ac:dyDescent="0.25">
      <c r="A4677" s="1">
        <v>2009</v>
      </c>
      <c r="B4677" s="1" t="s">
        <v>99</v>
      </c>
      <c r="C4677" t="s">
        <v>51</v>
      </c>
      <c r="D4677">
        <v>1</v>
      </c>
      <c r="E4677">
        <v>79</v>
      </c>
      <c r="F4677">
        <v>0.14000000000000001</v>
      </c>
      <c r="G4677">
        <f t="shared" si="146"/>
        <v>7.0000000000000007E-2</v>
      </c>
      <c r="H4677">
        <f t="shared" si="147"/>
        <v>9.176851561683904E-3</v>
      </c>
    </row>
    <row r="4678" spans="1:8" x14ac:dyDescent="0.25">
      <c r="A4678" s="1">
        <v>2009</v>
      </c>
      <c r="B4678" s="1" t="s">
        <v>99</v>
      </c>
      <c r="C4678" t="s">
        <v>51</v>
      </c>
      <c r="D4678">
        <v>1</v>
      </c>
      <c r="E4678">
        <v>79</v>
      </c>
      <c r="F4678">
        <v>0.26</v>
      </c>
      <c r="G4678">
        <f t="shared" si="146"/>
        <v>0.13</v>
      </c>
      <c r="H4678">
        <f t="shared" si="147"/>
        <v>1.7042724328841536E-2</v>
      </c>
    </row>
    <row r="4679" spans="1:8" x14ac:dyDescent="0.25">
      <c r="A4679" s="1">
        <v>2009</v>
      </c>
      <c r="B4679" s="1" t="s">
        <v>99</v>
      </c>
      <c r="C4679" t="s">
        <v>51</v>
      </c>
      <c r="D4679">
        <v>1</v>
      </c>
      <c r="E4679">
        <v>79</v>
      </c>
      <c r="F4679">
        <v>7.0000000000000007E-2</v>
      </c>
      <c r="G4679">
        <f t="shared" si="146"/>
        <v>3.5000000000000003E-2</v>
      </c>
      <c r="H4679">
        <f t="shared" si="147"/>
        <v>4.588425780841952E-3</v>
      </c>
    </row>
    <row r="4680" spans="1:8" x14ac:dyDescent="0.25">
      <c r="A4680" s="1">
        <v>2009</v>
      </c>
      <c r="B4680" s="1" t="s">
        <v>99</v>
      </c>
      <c r="C4680" t="s">
        <v>51</v>
      </c>
      <c r="D4680">
        <v>1</v>
      </c>
      <c r="E4680">
        <v>79</v>
      </c>
      <c r="F4680">
        <v>0.02</v>
      </c>
      <c r="G4680">
        <f t="shared" si="146"/>
        <v>0.01</v>
      </c>
      <c r="H4680">
        <f t="shared" si="147"/>
        <v>1.3109787945262718E-3</v>
      </c>
    </row>
    <row r="4681" spans="1:8" x14ac:dyDescent="0.25">
      <c r="A4681" s="1">
        <v>2009</v>
      </c>
      <c r="B4681" s="1" t="s">
        <v>99</v>
      </c>
      <c r="C4681" t="s">
        <v>51</v>
      </c>
      <c r="D4681">
        <v>1</v>
      </c>
      <c r="E4681">
        <v>79</v>
      </c>
      <c r="F4681">
        <v>0.03</v>
      </c>
      <c r="G4681">
        <f t="shared" si="146"/>
        <v>1.4999999999999999E-2</v>
      </c>
      <c r="H4681">
        <f t="shared" si="147"/>
        <v>1.9664681917894076E-3</v>
      </c>
    </row>
    <row r="4682" spans="1:8" x14ac:dyDescent="0.25">
      <c r="A4682" s="1">
        <v>2009</v>
      </c>
      <c r="B4682" s="1" t="s">
        <v>99</v>
      </c>
      <c r="C4682" t="s">
        <v>51</v>
      </c>
      <c r="D4682">
        <v>1</v>
      </c>
      <c r="E4682">
        <v>79</v>
      </c>
      <c r="F4682">
        <v>0.12</v>
      </c>
      <c r="G4682">
        <f t="shared" si="146"/>
        <v>0.06</v>
      </c>
      <c r="H4682">
        <f t="shared" si="147"/>
        <v>7.8658727671576303E-3</v>
      </c>
    </row>
    <row r="4683" spans="1:8" x14ac:dyDescent="0.25">
      <c r="A4683" s="1">
        <v>2009</v>
      </c>
      <c r="B4683" s="1" t="s">
        <v>99</v>
      </c>
      <c r="C4683" t="s">
        <v>51</v>
      </c>
      <c r="D4683">
        <v>1</v>
      </c>
      <c r="E4683">
        <v>79</v>
      </c>
      <c r="F4683">
        <v>0.17</v>
      </c>
      <c r="G4683">
        <f t="shared" si="146"/>
        <v>8.5000000000000006E-2</v>
      </c>
      <c r="H4683">
        <f t="shared" si="147"/>
        <v>1.1143319753473312E-2</v>
      </c>
    </row>
    <row r="4684" spans="1:8" x14ac:dyDescent="0.25">
      <c r="A4684" s="1">
        <v>2009</v>
      </c>
      <c r="B4684" s="1" t="s">
        <v>99</v>
      </c>
      <c r="C4684" t="s">
        <v>51</v>
      </c>
      <c r="D4684">
        <v>1</v>
      </c>
      <c r="E4684">
        <v>79</v>
      </c>
      <c r="F4684">
        <v>0.05</v>
      </c>
      <c r="G4684">
        <f t="shared" si="146"/>
        <v>2.5000000000000001E-2</v>
      </c>
      <c r="H4684">
        <f t="shared" si="147"/>
        <v>3.27744698631568E-3</v>
      </c>
    </row>
    <row r="4685" spans="1:8" x14ac:dyDescent="0.25">
      <c r="A4685" s="1">
        <v>2009</v>
      </c>
      <c r="B4685" s="1" t="s">
        <v>99</v>
      </c>
      <c r="C4685" t="s">
        <v>51</v>
      </c>
      <c r="D4685">
        <v>1</v>
      </c>
      <c r="E4685">
        <v>79</v>
      </c>
      <c r="F4685">
        <v>0.12</v>
      </c>
      <c r="G4685">
        <f t="shared" si="146"/>
        <v>0.06</v>
      </c>
      <c r="H4685">
        <f t="shared" si="147"/>
        <v>7.8658727671576303E-3</v>
      </c>
    </row>
    <row r="4686" spans="1:8" x14ac:dyDescent="0.25">
      <c r="A4686" s="1">
        <v>2009</v>
      </c>
      <c r="B4686" s="1" t="s">
        <v>99</v>
      </c>
      <c r="C4686" t="s">
        <v>51</v>
      </c>
      <c r="D4686">
        <v>1</v>
      </c>
      <c r="E4686">
        <v>79</v>
      </c>
      <c r="F4686">
        <v>0.38</v>
      </c>
      <c r="G4686">
        <f t="shared" si="146"/>
        <v>0.19</v>
      </c>
      <c r="H4686">
        <f t="shared" si="147"/>
        <v>2.4908597095999165E-2</v>
      </c>
    </row>
    <row r="4687" spans="1:8" x14ac:dyDescent="0.25">
      <c r="A4687" s="1">
        <v>2009</v>
      </c>
      <c r="B4687" s="1" t="s">
        <v>99</v>
      </c>
      <c r="C4687" t="s">
        <v>51</v>
      </c>
      <c r="D4687">
        <v>1</v>
      </c>
      <c r="E4687">
        <v>79</v>
      </c>
      <c r="F4687">
        <v>0.01</v>
      </c>
      <c r="G4687">
        <f t="shared" si="146"/>
        <v>5.0000000000000001E-3</v>
      </c>
      <c r="H4687">
        <f t="shared" si="147"/>
        <v>6.5548939726313589E-4</v>
      </c>
    </row>
    <row r="4688" spans="1:8" x14ac:dyDescent="0.25">
      <c r="A4688" s="1">
        <v>2009</v>
      </c>
      <c r="B4688" s="1" t="s">
        <v>99</v>
      </c>
      <c r="C4688" t="s">
        <v>51</v>
      </c>
      <c r="D4688">
        <v>1</v>
      </c>
      <c r="E4688">
        <v>79</v>
      </c>
      <c r="F4688">
        <v>0.15</v>
      </c>
      <c r="G4688">
        <f t="shared" si="146"/>
        <v>7.4999999999999997E-2</v>
      </c>
      <c r="H4688">
        <f t="shared" si="147"/>
        <v>9.8323409589470383E-3</v>
      </c>
    </row>
    <row r="4689" spans="1:8" x14ac:dyDescent="0.25">
      <c r="A4689" s="1">
        <v>2009</v>
      </c>
      <c r="B4689" s="1" t="s">
        <v>99</v>
      </c>
      <c r="C4689" t="s">
        <v>51</v>
      </c>
      <c r="D4689">
        <v>1</v>
      </c>
      <c r="E4689">
        <v>79</v>
      </c>
      <c r="F4689">
        <v>0.09</v>
      </c>
      <c r="G4689">
        <f t="shared" si="146"/>
        <v>4.4999999999999998E-2</v>
      </c>
      <c r="H4689">
        <f t="shared" si="147"/>
        <v>5.8994045753682231E-3</v>
      </c>
    </row>
    <row r="4690" spans="1:8" x14ac:dyDescent="0.25">
      <c r="A4690" s="1">
        <v>2009</v>
      </c>
      <c r="B4690" s="1" t="s">
        <v>99</v>
      </c>
      <c r="C4690" t="s">
        <v>51</v>
      </c>
      <c r="D4690">
        <v>1</v>
      </c>
      <c r="E4690">
        <v>79</v>
      </c>
      <c r="F4690">
        <v>0.02</v>
      </c>
      <c r="G4690">
        <f t="shared" si="146"/>
        <v>0.01</v>
      </c>
      <c r="H4690">
        <f t="shared" si="147"/>
        <v>1.3109787945262718E-3</v>
      </c>
    </row>
    <row r="4691" spans="1:8" x14ac:dyDescent="0.25">
      <c r="A4691" s="1">
        <v>2009</v>
      </c>
      <c r="B4691" s="1" t="s">
        <v>99</v>
      </c>
      <c r="C4691" t="s">
        <v>51</v>
      </c>
      <c r="D4691">
        <v>1</v>
      </c>
      <c r="E4691">
        <v>79</v>
      </c>
      <c r="F4691">
        <v>0.24</v>
      </c>
      <c r="G4691">
        <f t="shared" si="146"/>
        <v>0.12</v>
      </c>
      <c r="H4691">
        <f t="shared" si="147"/>
        <v>1.5731745534315261E-2</v>
      </c>
    </row>
    <row r="4692" spans="1:8" x14ac:dyDescent="0.25">
      <c r="A4692" s="1">
        <v>2009</v>
      </c>
      <c r="B4692" s="1" t="s">
        <v>99</v>
      </c>
      <c r="C4692" t="s">
        <v>51</v>
      </c>
      <c r="D4692">
        <v>1</v>
      </c>
      <c r="E4692">
        <v>79</v>
      </c>
      <c r="F4692">
        <v>0.03</v>
      </c>
      <c r="G4692">
        <f t="shared" si="146"/>
        <v>1.4999999999999999E-2</v>
      </c>
      <c r="H4692">
        <f t="shared" si="147"/>
        <v>1.9664681917894076E-3</v>
      </c>
    </row>
    <row r="4693" spans="1:8" x14ac:dyDescent="0.25">
      <c r="A4693" s="1">
        <v>2009</v>
      </c>
      <c r="B4693" s="1" t="s">
        <v>99</v>
      </c>
      <c r="C4693" t="s">
        <v>51</v>
      </c>
      <c r="D4693">
        <v>1</v>
      </c>
      <c r="E4693">
        <v>79</v>
      </c>
      <c r="F4693">
        <v>0.01</v>
      </c>
      <c r="G4693">
        <f t="shared" si="146"/>
        <v>5.0000000000000001E-3</v>
      </c>
      <c r="H4693">
        <f t="shared" si="147"/>
        <v>6.5548939726313589E-4</v>
      </c>
    </row>
    <row r="4694" spans="1:8" x14ac:dyDescent="0.25">
      <c r="A4694" s="1">
        <v>2009</v>
      </c>
      <c r="B4694" s="1" t="s">
        <v>99</v>
      </c>
      <c r="C4694" t="s">
        <v>51</v>
      </c>
      <c r="D4694">
        <v>1</v>
      </c>
      <c r="E4694">
        <v>79</v>
      </c>
      <c r="F4694">
        <v>0.84</v>
      </c>
      <c r="G4694">
        <f t="shared" si="146"/>
        <v>0.42</v>
      </c>
      <c r="H4694">
        <f t="shared" si="147"/>
        <v>5.5061109370103417E-2</v>
      </c>
    </row>
    <row r="4695" spans="1:8" x14ac:dyDescent="0.25">
      <c r="A4695" s="1">
        <v>2009</v>
      </c>
      <c r="B4695" s="1" t="s">
        <v>99</v>
      </c>
      <c r="C4695" t="s">
        <v>51</v>
      </c>
      <c r="D4695">
        <v>1</v>
      </c>
      <c r="E4695">
        <v>79</v>
      </c>
      <c r="F4695">
        <v>0.04</v>
      </c>
      <c r="G4695">
        <f t="shared" si="146"/>
        <v>0.02</v>
      </c>
      <c r="H4695">
        <f t="shared" si="147"/>
        <v>2.6219575890525436E-3</v>
      </c>
    </row>
    <row r="4696" spans="1:8" x14ac:dyDescent="0.25">
      <c r="A4696" s="1">
        <v>2009</v>
      </c>
      <c r="B4696" s="1" t="s">
        <v>99</v>
      </c>
      <c r="C4696" t="s">
        <v>51</v>
      </c>
      <c r="D4696">
        <v>1</v>
      </c>
      <c r="E4696">
        <v>79</v>
      </c>
      <c r="F4696">
        <v>0.36</v>
      </c>
      <c r="G4696">
        <f t="shared" si="146"/>
        <v>0.18</v>
      </c>
      <c r="H4696">
        <f t="shared" si="147"/>
        <v>2.3597618301472893E-2</v>
      </c>
    </row>
    <row r="4697" spans="1:8" x14ac:dyDescent="0.25">
      <c r="A4697" s="1">
        <v>2009</v>
      </c>
      <c r="B4697" s="1" t="s">
        <v>99</v>
      </c>
      <c r="C4697" t="s">
        <v>51</v>
      </c>
      <c r="D4697">
        <v>1</v>
      </c>
      <c r="E4697">
        <v>79</v>
      </c>
      <c r="F4697">
        <v>0.31</v>
      </c>
      <c r="G4697">
        <f t="shared" si="146"/>
        <v>0.155</v>
      </c>
      <c r="H4697">
        <f t="shared" si="147"/>
        <v>2.0320171315157214E-2</v>
      </c>
    </row>
    <row r="4698" spans="1:8" x14ac:dyDescent="0.25">
      <c r="A4698" s="1">
        <v>2009</v>
      </c>
      <c r="B4698" s="1" t="s">
        <v>99</v>
      </c>
      <c r="C4698" t="s">
        <v>51</v>
      </c>
      <c r="D4698">
        <v>1</v>
      </c>
      <c r="E4698">
        <v>79</v>
      </c>
      <c r="F4698">
        <v>0.65</v>
      </c>
      <c r="G4698">
        <f t="shared" si="146"/>
        <v>0.32500000000000001</v>
      </c>
      <c r="H4698">
        <f t="shared" si="147"/>
        <v>4.2606810822103838E-2</v>
      </c>
    </row>
    <row r="4699" spans="1:8" x14ac:dyDescent="0.25">
      <c r="A4699" s="1">
        <v>2009</v>
      </c>
      <c r="B4699" s="1" t="s">
        <v>99</v>
      </c>
      <c r="C4699" t="s">
        <v>51</v>
      </c>
      <c r="D4699">
        <v>1</v>
      </c>
      <c r="E4699">
        <v>79</v>
      </c>
      <c r="F4699">
        <v>0.56999999999999995</v>
      </c>
      <c r="G4699">
        <f t="shared" si="146"/>
        <v>0.28499999999999998</v>
      </c>
      <c r="H4699">
        <f t="shared" si="147"/>
        <v>3.7362895643998743E-2</v>
      </c>
    </row>
    <row r="4700" spans="1:8" x14ac:dyDescent="0.25">
      <c r="A4700" s="1">
        <v>2009</v>
      </c>
      <c r="B4700" s="1" t="s">
        <v>99</v>
      </c>
      <c r="C4700" t="s">
        <v>51</v>
      </c>
      <c r="D4700">
        <v>1</v>
      </c>
      <c r="E4700">
        <v>79</v>
      </c>
      <c r="F4700">
        <v>0.17</v>
      </c>
      <c r="G4700">
        <f t="shared" si="146"/>
        <v>8.5000000000000006E-2</v>
      </c>
      <c r="H4700">
        <f t="shared" si="147"/>
        <v>1.1143319753473312E-2</v>
      </c>
    </row>
    <row r="4701" spans="1:8" x14ac:dyDescent="0.25">
      <c r="A4701" s="1">
        <v>2009</v>
      </c>
      <c r="B4701" s="1" t="s">
        <v>99</v>
      </c>
      <c r="C4701" t="s">
        <v>51</v>
      </c>
      <c r="D4701">
        <v>1</v>
      </c>
      <c r="E4701">
        <v>79</v>
      </c>
      <c r="F4701">
        <v>0.61</v>
      </c>
      <c r="G4701">
        <f t="shared" si="146"/>
        <v>0.30499999999999999</v>
      </c>
      <c r="H4701">
        <f t="shared" si="147"/>
        <v>3.9984853233051294E-2</v>
      </c>
    </row>
    <row r="4702" spans="1:8" x14ac:dyDescent="0.25">
      <c r="A4702" s="1">
        <v>2009</v>
      </c>
      <c r="B4702" s="1" t="s">
        <v>99</v>
      </c>
      <c r="C4702" t="s">
        <v>51</v>
      </c>
      <c r="D4702">
        <v>1</v>
      </c>
      <c r="E4702">
        <v>79</v>
      </c>
      <c r="F4702">
        <v>1.43</v>
      </c>
      <c r="G4702">
        <f t="shared" si="146"/>
        <v>0.71499999999999997</v>
      </c>
      <c r="H4702">
        <f t="shared" si="147"/>
        <v>9.3734983808628436E-2</v>
      </c>
    </row>
    <row r="4703" spans="1:8" x14ac:dyDescent="0.25">
      <c r="A4703" s="1">
        <v>2009</v>
      </c>
      <c r="B4703" s="1" t="s">
        <v>99</v>
      </c>
      <c r="C4703" t="s">
        <v>51</v>
      </c>
      <c r="D4703">
        <v>1</v>
      </c>
      <c r="E4703">
        <v>79</v>
      </c>
      <c r="F4703">
        <v>0.02</v>
      </c>
      <c r="G4703">
        <f t="shared" si="146"/>
        <v>0.01</v>
      </c>
      <c r="H4703">
        <f t="shared" si="147"/>
        <v>1.3109787945262718E-3</v>
      </c>
    </row>
    <row r="4704" spans="1:8" x14ac:dyDescent="0.25">
      <c r="A4704" s="1">
        <v>2009</v>
      </c>
      <c r="B4704" s="1" t="s">
        <v>99</v>
      </c>
      <c r="C4704" t="s">
        <v>51</v>
      </c>
      <c r="D4704">
        <v>1</v>
      </c>
      <c r="E4704">
        <v>79</v>
      </c>
      <c r="F4704">
        <v>0.35</v>
      </c>
      <c r="G4704">
        <f t="shared" si="146"/>
        <v>0.17499999999999999</v>
      </c>
      <c r="H4704">
        <f t="shared" si="147"/>
        <v>2.2942128904209755E-2</v>
      </c>
    </row>
    <row r="4705" spans="1:8" x14ac:dyDescent="0.25">
      <c r="A4705" s="1">
        <v>2009</v>
      </c>
      <c r="B4705" s="1" t="s">
        <v>99</v>
      </c>
      <c r="C4705" t="s">
        <v>51</v>
      </c>
      <c r="D4705">
        <v>1</v>
      </c>
      <c r="E4705">
        <v>79</v>
      </c>
      <c r="F4705">
        <v>0.4</v>
      </c>
      <c r="G4705">
        <f t="shared" si="146"/>
        <v>0.2</v>
      </c>
      <c r="H4705">
        <f t="shared" si="147"/>
        <v>2.621957589052544E-2</v>
      </c>
    </row>
    <row r="4706" spans="1:8" x14ac:dyDescent="0.25">
      <c r="A4706" s="1">
        <v>2009</v>
      </c>
      <c r="B4706" s="1" t="s">
        <v>99</v>
      </c>
      <c r="C4706" t="s">
        <v>51</v>
      </c>
      <c r="D4706">
        <v>1</v>
      </c>
      <c r="E4706">
        <v>79</v>
      </c>
      <c r="F4706">
        <v>0.44</v>
      </c>
      <c r="G4706">
        <f t="shared" si="146"/>
        <v>0.22</v>
      </c>
      <c r="H4706">
        <f t="shared" si="147"/>
        <v>2.8841533479577981E-2</v>
      </c>
    </row>
    <row r="4707" spans="1:8" x14ac:dyDescent="0.25">
      <c r="A4707" s="1">
        <v>2009</v>
      </c>
      <c r="B4707" s="1" t="s">
        <v>99</v>
      </c>
      <c r="C4707" t="s">
        <v>51</v>
      </c>
      <c r="D4707">
        <v>1</v>
      </c>
      <c r="E4707">
        <v>79</v>
      </c>
      <c r="F4707">
        <v>0.09</v>
      </c>
      <c r="G4707">
        <f t="shared" si="146"/>
        <v>4.4999999999999998E-2</v>
      </c>
      <c r="H4707">
        <f t="shared" si="147"/>
        <v>5.8994045753682231E-3</v>
      </c>
    </row>
    <row r="4708" spans="1:8" x14ac:dyDescent="0.25">
      <c r="A4708" s="1">
        <v>2009</v>
      </c>
      <c r="B4708" s="1" t="s">
        <v>99</v>
      </c>
      <c r="C4708" t="s">
        <v>51</v>
      </c>
      <c r="D4708">
        <v>1</v>
      </c>
      <c r="E4708">
        <v>79</v>
      </c>
      <c r="F4708">
        <v>0.08</v>
      </c>
      <c r="G4708">
        <f t="shared" si="146"/>
        <v>0.04</v>
      </c>
      <c r="H4708">
        <f t="shared" si="147"/>
        <v>5.2439151781050871E-3</v>
      </c>
    </row>
    <row r="4709" spans="1:8" x14ac:dyDescent="0.25">
      <c r="A4709" s="1">
        <v>2009</v>
      </c>
      <c r="B4709" s="1" t="s">
        <v>99</v>
      </c>
      <c r="C4709" t="s">
        <v>51</v>
      </c>
      <c r="D4709">
        <v>1</v>
      </c>
      <c r="E4709">
        <v>79</v>
      </c>
      <c r="F4709">
        <v>1.04</v>
      </c>
      <c r="G4709">
        <f t="shared" si="146"/>
        <v>0.52</v>
      </c>
      <c r="H4709">
        <f t="shared" si="147"/>
        <v>6.8170897315366144E-2</v>
      </c>
    </row>
    <row r="4710" spans="1:8" x14ac:dyDescent="0.25">
      <c r="A4710" s="1">
        <v>2009</v>
      </c>
      <c r="B4710" s="1" t="s">
        <v>99</v>
      </c>
      <c r="C4710" t="s">
        <v>51</v>
      </c>
      <c r="D4710">
        <v>1</v>
      </c>
      <c r="E4710">
        <v>79</v>
      </c>
      <c r="F4710">
        <v>7.0000000000000007E-2</v>
      </c>
      <c r="G4710">
        <f t="shared" si="146"/>
        <v>3.5000000000000003E-2</v>
      </c>
      <c r="H4710">
        <f t="shared" si="147"/>
        <v>4.588425780841952E-3</v>
      </c>
    </row>
    <row r="4711" spans="1:8" x14ac:dyDescent="0.25">
      <c r="A4711" s="1">
        <v>2009</v>
      </c>
      <c r="B4711" s="1" t="s">
        <v>99</v>
      </c>
      <c r="C4711" t="s">
        <v>51</v>
      </c>
      <c r="D4711">
        <v>1</v>
      </c>
      <c r="E4711">
        <v>79</v>
      </c>
      <c r="F4711">
        <v>0.57999999999999996</v>
      </c>
      <c r="G4711">
        <f t="shared" si="146"/>
        <v>0.28999999999999998</v>
      </c>
      <c r="H4711">
        <f t="shared" si="147"/>
        <v>3.8018385041261885E-2</v>
      </c>
    </row>
    <row r="4712" spans="1:8" x14ac:dyDescent="0.25">
      <c r="A4712" s="1">
        <v>2009</v>
      </c>
      <c r="B4712" s="1" t="s">
        <v>99</v>
      </c>
      <c r="C4712" t="s">
        <v>51</v>
      </c>
      <c r="D4712">
        <v>1</v>
      </c>
      <c r="E4712">
        <v>79</v>
      </c>
      <c r="F4712">
        <v>0.22</v>
      </c>
      <c r="G4712">
        <f t="shared" si="146"/>
        <v>0.11</v>
      </c>
      <c r="H4712">
        <f t="shared" si="147"/>
        <v>1.442076673978899E-2</v>
      </c>
    </row>
    <row r="4713" spans="1:8" x14ac:dyDescent="0.25">
      <c r="A4713" s="1">
        <v>2009</v>
      </c>
      <c r="B4713" s="1" t="s">
        <v>99</v>
      </c>
      <c r="C4713" t="s">
        <v>51</v>
      </c>
      <c r="D4713">
        <v>1</v>
      </c>
      <c r="E4713">
        <v>79</v>
      </c>
      <c r="F4713">
        <v>1.85</v>
      </c>
      <c r="G4713">
        <f t="shared" si="146"/>
        <v>0.92500000000000004</v>
      </c>
      <c r="H4713">
        <f t="shared" si="147"/>
        <v>0.12126553849368016</v>
      </c>
    </row>
    <row r="4714" spans="1:8" x14ac:dyDescent="0.25">
      <c r="A4714" s="1">
        <v>2009</v>
      </c>
      <c r="B4714" s="1" t="s">
        <v>99</v>
      </c>
      <c r="C4714" t="s">
        <v>51</v>
      </c>
      <c r="D4714">
        <v>1</v>
      </c>
      <c r="E4714">
        <v>79</v>
      </c>
      <c r="F4714">
        <v>0.01</v>
      </c>
      <c r="G4714">
        <f t="shared" si="146"/>
        <v>5.0000000000000001E-3</v>
      </c>
      <c r="H4714">
        <f t="shared" si="147"/>
        <v>6.5548939726313589E-4</v>
      </c>
    </row>
    <row r="4715" spans="1:8" x14ac:dyDescent="0.25">
      <c r="A4715" s="1">
        <v>2009</v>
      </c>
      <c r="B4715" s="1" t="s">
        <v>99</v>
      </c>
      <c r="C4715" t="s">
        <v>51</v>
      </c>
      <c r="D4715">
        <v>1</v>
      </c>
      <c r="E4715">
        <v>79</v>
      </c>
      <c r="F4715">
        <v>0.04</v>
      </c>
      <c r="G4715">
        <f t="shared" si="146"/>
        <v>0.02</v>
      </c>
      <c r="H4715">
        <f t="shared" si="147"/>
        <v>2.6219575890525436E-3</v>
      </c>
    </row>
    <row r="4716" spans="1:8" x14ac:dyDescent="0.25">
      <c r="A4716" s="1">
        <v>2009</v>
      </c>
      <c r="B4716" s="1" t="s">
        <v>99</v>
      </c>
      <c r="C4716" t="s">
        <v>51</v>
      </c>
      <c r="D4716">
        <v>1</v>
      </c>
      <c r="E4716">
        <v>79</v>
      </c>
      <c r="F4716">
        <v>0.37</v>
      </c>
      <c r="G4716">
        <f t="shared" si="146"/>
        <v>0.185</v>
      </c>
      <c r="H4716">
        <f t="shared" si="147"/>
        <v>2.425310769873603E-2</v>
      </c>
    </row>
    <row r="4717" spans="1:8" x14ac:dyDescent="0.25">
      <c r="A4717" s="1">
        <v>2009</v>
      </c>
      <c r="B4717" s="1" t="s">
        <v>99</v>
      </c>
      <c r="C4717" t="s">
        <v>51</v>
      </c>
      <c r="D4717">
        <v>1</v>
      </c>
      <c r="E4717">
        <v>79</v>
      </c>
      <c r="F4717">
        <v>0.11</v>
      </c>
      <c r="G4717">
        <f t="shared" si="146"/>
        <v>5.5E-2</v>
      </c>
      <c r="H4717">
        <f t="shared" si="147"/>
        <v>7.2103833698944951E-3</v>
      </c>
    </row>
    <row r="4718" spans="1:8" x14ac:dyDescent="0.25">
      <c r="A4718" s="1">
        <v>2009</v>
      </c>
      <c r="B4718" s="1" t="s">
        <v>99</v>
      </c>
      <c r="C4718" t="s">
        <v>51</v>
      </c>
      <c r="D4718">
        <v>1</v>
      </c>
      <c r="E4718">
        <v>79</v>
      </c>
      <c r="F4718">
        <v>0.14000000000000001</v>
      </c>
      <c r="G4718">
        <f t="shared" si="146"/>
        <v>7.0000000000000007E-2</v>
      </c>
      <c r="H4718">
        <f t="shared" si="147"/>
        <v>9.176851561683904E-3</v>
      </c>
    </row>
    <row r="4719" spans="1:8" x14ac:dyDescent="0.25">
      <c r="A4719" s="1">
        <v>2009</v>
      </c>
      <c r="B4719" s="1" t="s">
        <v>99</v>
      </c>
      <c r="C4719" t="s">
        <v>51</v>
      </c>
      <c r="D4719">
        <v>1</v>
      </c>
      <c r="E4719">
        <v>79</v>
      </c>
      <c r="F4719">
        <v>0.14000000000000001</v>
      </c>
      <c r="G4719">
        <f t="shared" si="146"/>
        <v>7.0000000000000007E-2</v>
      </c>
      <c r="H4719">
        <f t="shared" si="147"/>
        <v>9.176851561683904E-3</v>
      </c>
    </row>
    <row r="4720" spans="1:8" x14ac:dyDescent="0.25">
      <c r="A4720" s="1">
        <v>2009</v>
      </c>
      <c r="B4720" s="1" t="s">
        <v>99</v>
      </c>
      <c r="C4720" t="s">
        <v>51</v>
      </c>
      <c r="D4720">
        <v>1</v>
      </c>
      <c r="E4720">
        <v>79</v>
      </c>
      <c r="F4720">
        <v>0.59</v>
      </c>
      <c r="G4720">
        <f t="shared" si="146"/>
        <v>0.29499999999999998</v>
      </c>
      <c r="H4720">
        <f t="shared" si="147"/>
        <v>3.8673874438525019E-2</v>
      </c>
    </row>
    <row r="4721" spans="1:8" x14ac:dyDescent="0.25">
      <c r="A4721" s="1">
        <v>2009</v>
      </c>
      <c r="B4721" s="1" t="s">
        <v>99</v>
      </c>
      <c r="C4721" t="s">
        <v>51</v>
      </c>
      <c r="D4721">
        <v>1</v>
      </c>
      <c r="E4721">
        <v>85</v>
      </c>
      <c r="F4721">
        <v>0.05</v>
      </c>
      <c r="G4721">
        <f t="shared" si="146"/>
        <v>2.5000000000000001E-2</v>
      </c>
      <c r="H4721">
        <f t="shared" si="147"/>
        <v>3.27744698631568E-3</v>
      </c>
    </row>
    <row r="4722" spans="1:8" x14ac:dyDescent="0.25">
      <c r="A4722" s="1">
        <v>2009</v>
      </c>
      <c r="B4722" s="1" t="s">
        <v>99</v>
      </c>
      <c r="C4722" t="s">
        <v>51</v>
      </c>
      <c r="D4722">
        <v>1</v>
      </c>
      <c r="E4722">
        <v>85</v>
      </c>
      <c r="F4722">
        <v>0.02</v>
      </c>
      <c r="G4722">
        <f t="shared" si="146"/>
        <v>0.01</v>
      </c>
      <c r="H4722">
        <f t="shared" si="147"/>
        <v>1.3109787945262718E-3</v>
      </c>
    </row>
    <row r="4723" spans="1:8" x14ac:dyDescent="0.25">
      <c r="A4723" s="1">
        <v>2009</v>
      </c>
      <c r="B4723" s="1" t="s">
        <v>99</v>
      </c>
      <c r="C4723" t="s">
        <v>51</v>
      </c>
      <c r="D4723">
        <v>1</v>
      </c>
      <c r="E4723">
        <v>85</v>
      </c>
      <c r="F4723">
        <v>0.01</v>
      </c>
      <c r="G4723">
        <f t="shared" si="146"/>
        <v>5.0000000000000001E-3</v>
      </c>
      <c r="H4723">
        <f t="shared" si="147"/>
        <v>6.5548939726313589E-4</v>
      </c>
    </row>
    <row r="4724" spans="1:8" x14ac:dyDescent="0.25">
      <c r="A4724" s="1">
        <v>2009</v>
      </c>
      <c r="B4724" s="1" t="s">
        <v>99</v>
      </c>
      <c r="C4724" t="s">
        <v>51</v>
      </c>
      <c r="D4724">
        <v>1</v>
      </c>
      <c r="E4724">
        <v>85</v>
      </c>
      <c r="F4724">
        <v>0.01</v>
      </c>
      <c r="G4724">
        <f t="shared" si="146"/>
        <v>5.0000000000000001E-3</v>
      </c>
      <c r="H4724">
        <f t="shared" si="147"/>
        <v>6.5548939726313589E-4</v>
      </c>
    </row>
    <row r="4725" spans="1:8" x14ac:dyDescent="0.25">
      <c r="A4725" s="1">
        <v>2009</v>
      </c>
      <c r="B4725" s="1" t="s">
        <v>99</v>
      </c>
      <c r="C4725" t="s">
        <v>51</v>
      </c>
      <c r="D4725">
        <v>1</v>
      </c>
      <c r="E4725">
        <v>85</v>
      </c>
      <c r="F4725">
        <v>0.1</v>
      </c>
      <c r="G4725">
        <f t="shared" si="146"/>
        <v>0.05</v>
      </c>
      <c r="H4725">
        <f t="shared" si="147"/>
        <v>6.55489397263136E-3</v>
      </c>
    </row>
    <row r="4726" spans="1:8" x14ac:dyDescent="0.25">
      <c r="A4726" s="1">
        <v>2009</v>
      </c>
      <c r="B4726" s="1" t="s">
        <v>99</v>
      </c>
      <c r="C4726" t="s">
        <v>51</v>
      </c>
      <c r="D4726">
        <v>1</v>
      </c>
      <c r="E4726">
        <v>85</v>
      </c>
      <c r="F4726">
        <v>0.06</v>
      </c>
      <c r="G4726">
        <f t="shared" si="146"/>
        <v>0.03</v>
      </c>
      <c r="H4726">
        <f t="shared" si="147"/>
        <v>3.9329363835788151E-3</v>
      </c>
    </row>
    <row r="4727" spans="1:8" x14ac:dyDescent="0.25">
      <c r="A4727" s="1">
        <v>2009</v>
      </c>
      <c r="B4727" s="1" t="s">
        <v>99</v>
      </c>
      <c r="C4727" t="s">
        <v>51</v>
      </c>
      <c r="D4727">
        <v>1</v>
      </c>
      <c r="E4727">
        <v>85</v>
      </c>
      <c r="F4727">
        <v>0.01</v>
      </c>
      <c r="G4727">
        <f t="shared" si="146"/>
        <v>5.0000000000000001E-3</v>
      </c>
      <c r="H4727">
        <f t="shared" si="147"/>
        <v>6.5548939726313589E-4</v>
      </c>
    </row>
    <row r="4728" spans="1:8" x14ac:dyDescent="0.25">
      <c r="A4728" s="1">
        <v>2009</v>
      </c>
      <c r="B4728" s="1" t="s">
        <v>99</v>
      </c>
      <c r="C4728" t="s">
        <v>51</v>
      </c>
      <c r="D4728">
        <v>1</v>
      </c>
      <c r="E4728">
        <v>85</v>
      </c>
      <c r="F4728">
        <v>0.01</v>
      </c>
      <c r="G4728">
        <f t="shared" si="146"/>
        <v>5.0000000000000001E-3</v>
      </c>
      <c r="H4728">
        <f t="shared" si="147"/>
        <v>6.5548939726313589E-4</v>
      </c>
    </row>
    <row r="4729" spans="1:8" x14ac:dyDescent="0.25">
      <c r="A4729" s="1">
        <v>2009</v>
      </c>
      <c r="B4729" s="1" t="s">
        <v>99</v>
      </c>
      <c r="C4729" t="s">
        <v>51</v>
      </c>
      <c r="D4729">
        <v>1</v>
      </c>
      <c r="E4729">
        <v>85</v>
      </c>
      <c r="F4729">
        <v>0.05</v>
      </c>
      <c r="G4729">
        <f t="shared" si="146"/>
        <v>2.5000000000000001E-2</v>
      </c>
      <c r="H4729">
        <f t="shared" si="147"/>
        <v>3.27744698631568E-3</v>
      </c>
    </row>
    <row r="4730" spans="1:8" x14ac:dyDescent="0.25">
      <c r="A4730" s="1">
        <v>2009</v>
      </c>
      <c r="B4730" s="1" t="s">
        <v>99</v>
      </c>
      <c r="C4730" t="s">
        <v>51</v>
      </c>
      <c r="D4730">
        <v>1</v>
      </c>
      <c r="E4730">
        <v>85</v>
      </c>
      <c r="F4730">
        <v>0.09</v>
      </c>
      <c r="G4730">
        <f t="shared" si="146"/>
        <v>4.4999999999999998E-2</v>
      </c>
      <c r="H4730">
        <f t="shared" si="147"/>
        <v>5.8994045753682231E-3</v>
      </c>
    </row>
    <row r="4731" spans="1:8" x14ac:dyDescent="0.25">
      <c r="A4731" s="1">
        <v>2009</v>
      </c>
      <c r="B4731" s="1" t="s">
        <v>99</v>
      </c>
      <c r="C4731" t="s">
        <v>51</v>
      </c>
      <c r="D4731">
        <v>1</v>
      </c>
      <c r="E4731">
        <v>85</v>
      </c>
      <c r="F4731">
        <v>0.02</v>
      </c>
      <c r="G4731">
        <f t="shared" si="146"/>
        <v>0.01</v>
      </c>
      <c r="H4731">
        <f t="shared" si="147"/>
        <v>1.3109787945262718E-3</v>
      </c>
    </row>
    <row r="4732" spans="1:8" x14ac:dyDescent="0.25">
      <c r="A4732" s="1">
        <v>2009</v>
      </c>
      <c r="B4732" s="1" t="s">
        <v>99</v>
      </c>
      <c r="C4732" t="s">
        <v>51</v>
      </c>
      <c r="D4732">
        <v>1</v>
      </c>
      <c r="E4732">
        <v>85</v>
      </c>
      <c r="F4732">
        <v>0.01</v>
      </c>
      <c r="G4732">
        <f t="shared" si="146"/>
        <v>5.0000000000000001E-3</v>
      </c>
      <c r="H4732">
        <f t="shared" si="147"/>
        <v>6.5548939726313589E-4</v>
      </c>
    </row>
    <row r="4733" spans="1:8" x14ac:dyDescent="0.25">
      <c r="A4733" s="1">
        <v>2009</v>
      </c>
      <c r="B4733" s="1" t="s">
        <v>99</v>
      </c>
      <c r="C4733" t="s">
        <v>51</v>
      </c>
      <c r="D4733">
        <v>1</v>
      </c>
      <c r="E4733">
        <v>85</v>
      </c>
      <c r="F4733">
        <v>0.02</v>
      </c>
      <c r="G4733">
        <f t="shared" si="146"/>
        <v>0.01</v>
      </c>
      <c r="H4733">
        <f t="shared" si="147"/>
        <v>1.3109787945262718E-3</v>
      </c>
    </row>
    <row r="4734" spans="1:8" x14ac:dyDescent="0.25">
      <c r="A4734" s="1">
        <v>2009</v>
      </c>
      <c r="B4734" s="1" t="s">
        <v>99</v>
      </c>
      <c r="C4734" t="s">
        <v>51</v>
      </c>
      <c r="D4734">
        <v>1</v>
      </c>
      <c r="E4734">
        <v>88</v>
      </c>
      <c r="F4734">
        <v>0.13</v>
      </c>
      <c r="G4734">
        <f t="shared" si="146"/>
        <v>6.5000000000000002E-2</v>
      </c>
      <c r="H4734">
        <f t="shared" si="147"/>
        <v>8.521362164420768E-3</v>
      </c>
    </row>
    <row r="4735" spans="1:8" x14ac:dyDescent="0.25">
      <c r="A4735" s="1">
        <v>2009</v>
      </c>
      <c r="B4735" s="1" t="s">
        <v>99</v>
      </c>
      <c r="C4735" t="s">
        <v>51</v>
      </c>
      <c r="D4735">
        <v>1</v>
      </c>
      <c r="E4735">
        <v>88</v>
      </c>
      <c r="F4735">
        <v>0.03</v>
      </c>
      <c r="G4735">
        <f t="shared" si="146"/>
        <v>1.4999999999999999E-2</v>
      </c>
      <c r="H4735">
        <f t="shared" si="147"/>
        <v>1.9664681917894076E-3</v>
      </c>
    </row>
    <row r="4736" spans="1:8" x14ac:dyDescent="0.25">
      <c r="A4736" s="1">
        <v>2009</v>
      </c>
      <c r="B4736" s="1" t="s">
        <v>99</v>
      </c>
      <c r="C4736" t="s">
        <v>51</v>
      </c>
      <c r="D4736">
        <v>1</v>
      </c>
      <c r="E4736">
        <v>88</v>
      </c>
      <c r="F4736">
        <v>0.64</v>
      </c>
      <c r="G4736">
        <f t="shared" si="146"/>
        <v>0.32</v>
      </c>
      <c r="H4736">
        <f t="shared" si="147"/>
        <v>4.1951321424840697E-2</v>
      </c>
    </row>
    <row r="4737" spans="1:8" x14ac:dyDescent="0.25">
      <c r="A4737" s="1">
        <v>2009</v>
      </c>
      <c r="B4737" s="1" t="s">
        <v>99</v>
      </c>
      <c r="C4737" t="s">
        <v>51</v>
      </c>
      <c r="D4737">
        <v>1</v>
      </c>
      <c r="E4737">
        <v>88</v>
      </c>
      <c r="F4737">
        <v>0.28999999999999998</v>
      </c>
      <c r="G4737">
        <f t="shared" si="146"/>
        <v>0.14499999999999999</v>
      </c>
      <c r="H4737">
        <f t="shared" si="147"/>
        <v>1.9009192520630942E-2</v>
      </c>
    </row>
    <row r="4738" spans="1:8" x14ac:dyDescent="0.25">
      <c r="A4738" s="1">
        <v>2009</v>
      </c>
      <c r="B4738" s="1" t="s">
        <v>99</v>
      </c>
      <c r="C4738" t="s">
        <v>51</v>
      </c>
      <c r="D4738">
        <v>2</v>
      </c>
      <c r="E4738">
        <v>29</v>
      </c>
      <c r="F4738">
        <v>0.05</v>
      </c>
      <c r="G4738">
        <f t="shared" si="146"/>
        <v>2.5000000000000001E-2</v>
      </c>
      <c r="H4738">
        <f t="shared" si="147"/>
        <v>3.27744698631568E-3</v>
      </c>
    </row>
    <row r="4739" spans="1:8" x14ac:dyDescent="0.25">
      <c r="A4739" s="1">
        <v>2009</v>
      </c>
      <c r="B4739" s="1" t="s">
        <v>99</v>
      </c>
      <c r="C4739" t="s">
        <v>51</v>
      </c>
      <c r="D4739">
        <v>2</v>
      </c>
      <c r="E4739">
        <v>29</v>
      </c>
      <c r="F4739">
        <v>0.03</v>
      </c>
      <c r="G4739">
        <f t="shared" ref="G4739:G4802" si="148">(F4739/0.5)/4</f>
        <v>1.4999999999999999E-2</v>
      </c>
      <c r="H4739">
        <f t="shared" ref="H4739:H4802" si="149">G4739*(12.55/95.73)</f>
        <v>1.9664681917894076E-3</v>
      </c>
    </row>
    <row r="4740" spans="1:8" x14ac:dyDescent="0.25">
      <c r="A4740" s="1">
        <v>2009</v>
      </c>
      <c r="B4740" s="1" t="s">
        <v>99</v>
      </c>
      <c r="C4740" t="s">
        <v>51</v>
      </c>
      <c r="D4740">
        <v>2</v>
      </c>
      <c r="E4740">
        <v>29</v>
      </c>
      <c r="F4740">
        <v>0.15</v>
      </c>
      <c r="G4740">
        <f t="shared" si="148"/>
        <v>7.4999999999999997E-2</v>
      </c>
      <c r="H4740">
        <f t="shared" si="149"/>
        <v>9.8323409589470383E-3</v>
      </c>
    </row>
    <row r="4741" spans="1:8" x14ac:dyDescent="0.25">
      <c r="A4741" s="1">
        <v>2009</v>
      </c>
      <c r="B4741" s="1" t="s">
        <v>99</v>
      </c>
      <c r="C4741" t="s">
        <v>51</v>
      </c>
      <c r="D4741">
        <v>2</v>
      </c>
      <c r="E4741">
        <v>29</v>
      </c>
      <c r="F4741">
        <v>0.02</v>
      </c>
      <c r="G4741">
        <f t="shared" si="148"/>
        <v>0.01</v>
      </c>
      <c r="H4741">
        <f t="shared" si="149"/>
        <v>1.3109787945262718E-3</v>
      </c>
    </row>
    <row r="4742" spans="1:8" x14ac:dyDescent="0.25">
      <c r="A4742" s="1">
        <v>2009</v>
      </c>
      <c r="B4742" s="1" t="s">
        <v>99</v>
      </c>
      <c r="C4742" t="s">
        <v>51</v>
      </c>
      <c r="D4742">
        <v>2</v>
      </c>
      <c r="E4742">
        <v>29</v>
      </c>
      <c r="F4742">
        <v>0.19</v>
      </c>
      <c r="G4742">
        <f t="shared" si="148"/>
        <v>9.5000000000000001E-2</v>
      </c>
      <c r="H4742">
        <f t="shared" si="149"/>
        <v>1.2454298547999582E-2</v>
      </c>
    </row>
    <row r="4743" spans="1:8" x14ac:dyDescent="0.25">
      <c r="A4743" s="1">
        <v>2009</v>
      </c>
      <c r="B4743" s="1" t="s">
        <v>99</v>
      </c>
      <c r="C4743" t="s">
        <v>51</v>
      </c>
      <c r="D4743">
        <v>2</v>
      </c>
      <c r="E4743">
        <v>29</v>
      </c>
      <c r="F4743">
        <v>0.16</v>
      </c>
      <c r="G4743">
        <f t="shared" si="148"/>
        <v>0.08</v>
      </c>
      <c r="H4743">
        <f t="shared" si="149"/>
        <v>1.0487830356210174E-2</v>
      </c>
    </row>
    <row r="4744" spans="1:8" x14ac:dyDescent="0.25">
      <c r="A4744" s="1">
        <v>2009</v>
      </c>
      <c r="B4744" s="1" t="s">
        <v>99</v>
      </c>
      <c r="C4744" t="s">
        <v>51</v>
      </c>
      <c r="D4744">
        <v>2</v>
      </c>
      <c r="E4744">
        <v>32</v>
      </c>
      <c r="F4744">
        <v>0.22</v>
      </c>
      <c r="G4744">
        <f t="shared" si="148"/>
        <v>0.11</v>
      </c>
      <c r="H4744">
        <f t="shared" si="149"/>
        <v>1.442076673978899E-2</v>
      </c>
    </row>
    <row r="4745" spans="1:8" x14ac:dyDescent="0.25">
      <c r="A4745" s="1">
        <v>2009</v>
      </c>
      <c r="B4745" s="1" t="s">
        <v>99</v>
      </c>
      <c r="C4745" t="s">
        <v>51</v>
      </c>
      <c r="D4745">
        <v>2</v>
      </c>
      <c r="E4745">
        <v>32</v>
      </c>
      <c r="F4745">
        <v>0.03</v>
      </c>
      <c r="G4745">
        <f t="shared" si="148"/>
        <v>1.4999999999999999E-2</v>
      </c>
      <c r="H4745">
        <f t="shared" si="149"/>
        <v>1.9664681917894076E-3</v>
      </c>
    </row>
    <row r="4746" spans="1:8" x14ac:dyDescent="0.25">
      <c r="A4746" s="1">
        <v>2009</v>
      </c>
      <c r="B4746" s="1" t="s">
        <v>99</v>
      </c>
      <c r="C4746" t="s">
        <v>51</v>
      </c>
      <c r="D4746">
        <v>2</v>
      </c>
      <c r="E4746">
        <v>32</v>
      </c>
      <c r="F4746">
        <v>0.05</v>
      </c>
      <c r="G4746">
        <f t="shared" si="148"/>
        <v>2.5000000000000001E-2</v>
      </c>
      <c r="H4746">
        <f t="shared" si="149"/>
        <v>3.27744698631568E-3</v>
      </c>
    </row>
    <row r="4747" spans="1:8" x14ac:dyDescent="0.25">
      <c r="A4747" s="1">
        <v>2009</v>
      </c>
      <c r="B4747" s="1" t="s">
        <v>99</v>
      </c>
      <c r="C4747" t="s">
        <v>51</v>
      </c>
      <c r="D4747">
        <v>2</v>
      </c>
      <c r="E4747">
        <v>32</v>
      </c>
      <c r="F4747">
        <v>0.13</v>
      </c>
      <c r="G4747">
        <f t="shared" si="148"/>
        <v>6.5000000000000002E-2</v>
      </c>
      <c r="H4747">
        <f t="shared" si="149"/>
        <v>8.521362164420768E-3</v>
      </c>
    </row>
    <row r="4748" spans="1:8" x14ac:dyDescent="0.25">
      <c r="A4748" s="1">
        <v>2009</v>
      </c>
      <c r="B4748" s="1" t="s">
        <v>99</v>
      </c>
      <c r="C4748" t="s">
        <v>51</v>
      </c>
      <c r="D4748">
        <v>2</v>
      </c>
      <c r="E4748">
        <v>32</v>
      </c>
      <c r="F4748">
        <v>0.15</v>
      </c>
      <c r="G4748">
        <f t="shared" si="148"/>
        <v>7.4999999999999997E-2</v>
      </c>
      <c r="H4748">
        <f t="shared" si="149"/>
        <v>9.8323409589470383E-3</v>
      </c>
    </row>
    <row r="4749" spans="1:8" x14ac:dyDescent="0.25">
      <c r="A4749" s="1">
        <v>2009</v>
      </c>
      <c r="B4749" s="1" t="s">
        <v>99</v>
      </c>
      <c r="C4749" t="s">
        <v>51</v>
      </c>
      <c r="D4749">
        <v>2</v>
      </c>
      <c r="E4749">
        <v>32</v>
      </c>
      <c r="F4749">
        <v>0.05</v>
      </c>
      <c r="G4749">
        <f t="shared" si="148"/>
        <v>2.5000000000000001E-2</v>
      </c>
      <c r="H4749">
        <f t="shared" si="149"/>
        <v>3.27744698631568E-3</v>
      </c>
    </row>
    <row r="4750" spans="1:8" x14ac:dyDescent="0.25">
      <c r="A4750" s="1">
        <v>2009</v>
      </c>
      <c r="B4750" s="1" t="s">
        <v>99</v>
      </c>
      <c r="C4750" t="s">
        <v>51</v>
      </c>
      <c r="D4750">
        <v>2</v>
      </c>
      <c r="E4750">
        <v>32</v>
      </c>
      <c r="F4750">
        <v>0.04</v>
      </c>
      <c r="G4750">
        <f t="shared" si="148"/>
        <v>0.02</v>
      </c>
      <c r="H4750">
        <f t="shared" si="149"/>
        <v>2.6219575890525436E-3</v>
      </c>
    </row>
    <row r="4751" spans="1:8" x14ac:dyDescent="0.25">
      <c r="A4751" s="1">
        <v>2009</v>
      </c>
      <c r="B4751" s="1" t="s">
        <v>99</v>
      </c>
      <c r="C4751" t="s">
        <v>51</v>
      </c>
      <c r="D4751">
        <v>2</v>
      </c>
      <c r="E4751">
        <v>32</v>
      </c>
      <c r="F4751">
        <v>0.02</v>
      </c>
      <c r="G4751">
        <f t="shared" si="148"/>
        <v>0.01</v>
      </c>
      <c r="H4751">
        <f t="shared" si="149"/>
        <v>1.3109787945262718E-3</v>
      </c>
    </row>
    <row r="4752" spans="1:8" x14ac:dyDescent="0.25">
      <c r="A4752" s="1">
        <v>2009</v>
      </c>
      <c r="B4752" s="1" t="s">
        <v>99</v>
      </c>
      <c r="C4752" t="s">
        <v>51</v>
      </c>
      <c r="D4752">
        <v>2</v>
      </c>
      <c r="E4752">
        <v>32</v>
      </c>
      <c r="F4752">
        <v>0.09</v>
      </c>
      <c r="G4752">
        <f t="shared" si="148"/>
        <v>4.4999999999999998E-2</v>
      </c>
      <c r="H4752">
        <f t="shared" si="149"/>
        <v>5.8994045753682231E-3</v>
      </c>
    </row>
    <row r="4753" spans="1:8" x14ac:dyDescent="0.25">
      <c r="A4753" s="1">
        <v>2009</v>
      </c>
      <c r="B4753" s="1" t="s">
        <v>99</v>
      </c>
      <c r="C4753" t="s">
        <v>51</v>
      </c>
      <c r="D4753">
        <v>2</v>
      </c>
      <c r="E4753">
        <v>32</v>
      </c>
      <c r="F4753">
        <v>0.01</v>
      </c>
      <c r="G4753">
        <f t="shared" si="148"/>
        <v>5.0000000000000001E-3</v>
      </c>
      <c r="H4753">
        <f t="shared" si="149"/>
        <v>6.5548939726313589E-4</v>
      </c>
    </row>
    <row r="4754" spans="1:8" x14ac:dyDescent="0.25">
      <c r="A4754" s="1">
        <v>2009</v>
      </c>
      <c r="B4754" s="1" t="s">
        <v>99</v>
      </c>
      <c r="C4754" t="s">
        <v>51</v>
      </c>
      <c r="D4754">
        <v>2</v>
      </c>
      <c r="E4754">
        <v>32</v>
      </c>
      <c r="F4754">
        <v>0.01</v>
      </c>
      <c r="G4754">
        <f t="shared" si="148"/>
        <v>5.0000000000000001E-3</v>
      </c>
      <c r="H4754">
        <f t="shared" si="149"/>
        <v>6.5548939726313589E-4</v>
      </c>
    </row>
    <row r="4755" spans="1:8" x14ac:dyDescent="0.25">
      <c r="A4755" s="1">
        <v>2009</v>
      </c>
      <c r="B4755" s="1" t="s">
        <v>99</v>
      </c>
      <c r="C4755" t="s">
        <v>51</v>
      </c>
      <c r="D4755">
        <v>2</v>
      </c>
      <c r="E4755">
        <v>32</v>
      </c>
      <c r="F4755">
        <v>0.04</v>
      </c>
      <c r="G4755">
        <f t="shared" si="148"/>
        <v>0.02</v>
      </c>
      <c r="H4755">
        <f t="shared" si="149"/>
        <v>2.6219575890525436E-3</v>
      </c>
    </row>
    <row r="4756" spans="1:8" x14ac:dyDescent="0.25">
      <c r="A4756" s="1">
        <v>2009</v>
      </c>
      <c r="B4756" s="1" t="s">
        <v>99</v>
      </c>
      <c r="C4756" t="s">
        <v>51</v>
      </c>
      <c r="D4756">
        <v>2</v>
      </c>
      <c r="E4756">
        <v>32</v>
      </c>
      <c r="F4756">
        <v>7.0000000000000007E-2</v>
      </c>
      <c r="G4756">
        <f t="shared" si="148"/>
        <v>3.5000000000000003E-2</v>
      </c>
      <c r="H4756">
        <f t="shared" si="149"/>
        <v>4.588425780841952E-3</v>
      </c>
    </row>
    <row r="4757" spans="1:8" x14ac:dyDescent="0.25">
      <c r="A4757" s="1">
        <v>2009</v>
      </c>
      <c r="B4757" s="1" t="s">
        <v>99</v>
      </c>
      <c r="C4757" t="s">
        <v>51</v>
      </c>
      <c r="D4757">
        <v>2</v>
      </c>
      <c r="E4757">
        <v>32</v>
      </c>
      <c r="F4757">
        <v>0.15</v>
      </c>
      <c r="G4757">
        <f t="shared" si="148"/>
        <v>7.4999999999999997E-2</v>
      </c>
      <c r="H4757">
        <f t="shared" si="149"/>
        <v>9.8323409589470383E-3</v>
      </c>
    </row>
    <row r="4758" spans="1:8" x14ac:dyDescent="0.25">
      <c r="A4758" s="1">
        <v>2009</v>
      </c>
      <c r="B4758" s="1" t="s">
        <v>99</v>
      </c>
      <c r="C4758" t="s">
        <v>51</v>
      </c>
      <c r="D4758">
        <v>2</v>
      </c>
      <c r="E4758">
        <v>32</v>
      </c>
      <c r="F4758">
        <v>0.06</v>
      </c>
      <c r="G4758">
        <f t="shared" si="148"/>
        <v>0.03</v>
      </c>
      <c r="H4758">
        <f t="shared" si="149"/>
        <v>3.9329363835788151E-3</v>
      </c>
    </row>
    <row r="4759" spans="1:8" x14ac:dyDescent="0.25">
      <c r="A4759" s="1">
        <v>2009</v>
      </c>
      <c r="B4759" s="1" t="s">
        <v>99</v>
      </c>
      <c r="C4759" t="s">
        <v>51</v>
      </c>
      <c r="D4759">
        <v>2</v>
      </c>
      <c r="E4759">
        <v>32</v>
      </c>
      <c r="F4759">
        <v>0.05</v>
      </c>
      <c r="G4759">
        <f t="shared" si="148"/>
        <v>2.5000000000000001E-2</v>
      </c>
      <c r="H4759">
        <f t="shared" si="149"/>
        <v>3.27744698631568E-3</v>
      </c>
    </row>
    <row r="4760" spans="1:8" x14ac:dyDescent="0.25">
      <c r="A4760" s="1">
        <v>2009</v>
      </c>
      <c r="B4760" s="1" t="s">
        <v>99</v>
      </c>
      <c r="C4760" t="s">
        <v>51</v>
      </c>
      <c r="D4760">
        <v>2</v>
      </c>
      <c r="E4760">
        <v>32</v>
      </c>
      <c r="F4760">
        <v>0.08</v>
      </c>
      <c r="G4760">
        <f t="shared" si="148"/>
        <v>0.04</v>
      </c>
      <c r="H4760">
        <f t="shared" si="149"/>
        <v>5.2439151781050871E-3</v>
      </c>
    </row>
    <row r="4761" spans="1:8" x14ac:dyDescent="0.25">
      <c r="A4761" s="1">
        <v>2009</v>
      </c>
      <c r="B4761" s="1" t="s">
        <v>99</v>
      </c>
      <c r="C4761" t="s">
        <v>51</v>
      </c>
      <c r="D4761">
        <v>2</v>
      </c>
      <c r="E4761">
        <v>32</v>
      </c>
      <c r="F4761">
        <v>0.01</v>
      </c>
      <c r="G4761">
        <f t="shared" si="148"/>
        <v>5.0000000000000001E-3</v>
      </c>
      <c r="H4761">
        <f t="shared" si="149"/>
        <v>6.5548939726313589E-4</v>
      </c>
    </row>
    <row r="4762" spans="1:8" x14ac:dyDescent="0.25">
      <c r="A4762" s="1">
        <v>2009</v>
      </c>
      <c r="B4762" s="1" t="s">
        <v>99</v>
      </c>
      <c r="C4762" t="s">
        <v>51</v>
      </c>
      <c r="D4762">
        <v>2</v>
      </c>
      <c r="E4762">
        <v>32</v>
      </c>
      <c r="F4762">
        <v>0.03</v>
      </c>
      <c r="G4762">
        <f t="shared" si="148"/>
        <v>1.4999999999999999E-2</v>
      </c>
      <c r="H4762">
        <f t="shared" si="149"/>
        <v>1.9664681917894076E-3</v>
      </c>
    </row>
    <row r="4763" spans="1:8" x14ac:dyDescent="0.25">
      <c r="A4763" s="1">
        <v>2009</v>
      </c>
      <c r="B4763" s="1" t="s">
        <v>99</v>
      </c>
      <c r="C4763" t="s">
        <v>51</v>
      </c>
      <c r="D4763">
        <v>2</v>
      </c>
      <c r="E4763">
        <v>32</v>
      </c>
      <c r="F4763">
        <v>0.01</v>
      </c>
      <c r="G4763">
        <f t="shared" si="148"/>
        <v>5.0000000000000001E-3</v>
      </c>
      <c r="H4763">
        <f t="shared" si="149"/>
        <v>6.5548939726313589E-4</v>
      </c>
    </row>
    <row r="4764" spans="1:8" x14ac:dyDescent="0.25">
      <c r="A4764" s="1">
        <v>2009</v>
      </c>
      <c r="B4764" s="1" t="s">
        <v>99</v>
      </c>
      <c r="C4764" t="s">
        <v>51</v>
      </c>
      <c r="D4764">
        <v>2</v>
      </c>
      <c r="E4764">
        <v>32</v>
      </c>
      <c r="F4764">
        <v>0.04</v>
      </c>
      <c r="G4764">
        <f t="shared" si="148"/>
        <v>0.02</v>
      </c>
      <c r="H4764">
        <f t="shared" si="149"/>
        <v>2.6219575890525436E-3</v>
      </c>
    </row>
    <row r="4765" spans="1:8" x14ac:dyDescent="0.25">
      <c r="A4765" s="1">
        <v>2009</v>
      </c>
      <c r="B4765" s="1" t="s">
        <v>99</v>
      </c>
      <c r="C4765" t="s">
        <v>51</v>
      </c>
      <c r="D4765">
        <v>2</v>
      </c>
      <c r="E4765">
        <v>32</v>
      </c>
      <c r="F4765">
        <v>0.04</v>
      </c>
      <c r="G4765">
        <f t="shared" si="148"/>
        <v>0.02</v>
      </c>
      <c r="H4765">
        <f t="shared" si="149"/>
        <v>2.6219575890525436E-3</v>
      </c>
    </row>
    <row r="4766" spans="1:8" x14ac:dyDescent="0.25">
      <c r="A4766" s="1">
        <v>2009</v>
      </c>
      <c r="B4766" s="1" t="s">
        <v>99</v>
      </c>
      <c r="C4766" t="s">
        <v>51</v>
      </c>
      <c r="D4766">
        <v>2</v>
      </c>
      <c r="E4766">
        <v>32</v>
      </c>
      <c r="F4766">
        <v>0.01</v>
      </c>
      <c r="G4766">
        <f t="shared" si="148"/>
        <v>5.0000000000000001E-3</v>
      </c>
      <c r="H4766">
        <f t="shared" si="149"/>
        <v>6.5548939726313589E-4</v>
      </c>
    </row>
    <row r="4767" spans="1:8" x14ac:dyDescent="0.25">
      <c r="A4767" s="1">
        <v>2009</v>
      </c>
      <c r="B4767" s="1" t="s">
        <v>99</v>
      </c>
      <c r="C4767" t="s">
        <v>51</v>
      </c>
      <c r="D4767">
        <v>2</v>
      </c>
      <c r="E4767">
        <v>32</v>
      </c>
      <c r="F4767">
        <v>0.01</v>
      </c>
      <c r="G4767">
        <f t="shared" si="148"/>
        <v>5.0000000000000001E-3</v>
      </c>
      <c r="H4767">
        <f t="shared" si="149"/>
        <v>6.5548939726313589E-4</v>
      </c>
    </row>
    <row r="4768" spans="1:8" x14ac:dyDescent="0.25">
      <c r="A4768" s="1">
        <v>2009</v>
      </c>
      <c r="B4768" s="1" t="s">
        <v>99</v>
      </c>
      <c r="C4768" t="s">
        <v>51</v>
      </c>
      <c r="D4768">
        <v>2</v>
      </c>
      <c r="E4768">
        <v>32</v>
      </c>
      <c r="F4768">
        <v>0.05</v>
      </c>
      <c r="G4768">
        <f t="shared" si="148"/>
        <v>2.5000000000000001E-2</v>
      </c>
      <c r="H4768">
        <f t="shared" si="149"/>
        <v>3.27744698631568E-3</v>
      </c>
    </row>
    <row r="4769" spans="1:8" x14ac:dyDescent="0.25">
      <c r="A4769" s="1">
        <v>2009</v>
      </c>
      <c r="B4769" s="1" t="s">
        <v>99</v>
      </c>
      <c r="C4769" t="s">
        <v>51</v>
      </c>
      <c r="D4769">
        <v>2</v>
      </c>
      <c r="E4769">
        <v>33</v>
      </c>
      <c r="F4769">
        <v>0.01</v>
      </c>
      <c r="G4769">
        <f t="shared" si="148"/>
        <v>5.0000000000000001E-3</v>
      </c>
      <c r="H4769">
        <f t="shared" si="149"/>
        <v>6.5548939726313589E-4</v>
      </c>
    </row>
    <row r="4770" spans="1:8" x14ac:dyDescent="0.25">
      <c r="A4770" s="1">
        <v>2009</v>
      </c>
      <c r="B4770" s="1" t="s">
        <v>99</v>
      </c>
      <c r="C4770" t="s">
        <v>51</v>
      </c>
      <c r="D4770">
        <v>2</v>
      </c>
      <c r="E4770">
        <v>33</v>
      </c>
      <c r="F4770">
        <v>0.01</v>
      </c>
      <c r="G4770">
        <f t="shared" si="148"/>
        <v>5.0000000000000001E-3</v>
      </c>
      <c r="H4770">
        <f t="shared" si="149"/>
        <v>6.5548939726313589E-4</v>
      </c>
    </row>
    <row r="4771" spans="1:8" x14ac:dyDescent="0.25">
      <c r="A4771" s="1">
        <v>2009</v>
      </c>
      <c r="B4771" s="1" t="s">
        <v>99</v>
      </c>
      <c r="C4771" t="s">
        <v>51</v>
      </c>
      <c r="D4771">
        <v>2</v>
      </c>
      <c r="E4771">
        <v>33</v>
      </c>
      <c r="F4771">
        <v>0.01</v>
      </c>
      <c r="G4771">
        <f t="shared" si="148"/>
        <v>5.0000000000000001E-3</v>
      </c>
      <c r="H4771">
        <f t="shared" si="149"/>
        <v>6.5548939726313589E-4</v>
      </c>
    </row>
    <row r="4772" spans="1:8" x14ac:dyDescent="0.25">
      <c r="A4772" s="1">
        <v>2009</v>
      </c>
      <c r="B4772" s="1" t="s">
        <v>99</v>
      </c>
      <c r="C4772" t="s">
        <v>51</v>
      </c>
      <c r="D4772">
        <v>2</v>
      </c>
      <c r="E4772">
        <v>34</v>
      </c>
      <c r="F4772">
        <v>1.87</v>
      </c>
      <c r="G4772">
        <f t="shared" si="148"/>
        <v>0.93500000000000005</v>
      </c>
      <c r="H4772">
        <f t="shared" si="149"/>
        <v>0.12257651728820643</v>
      </c>
    </row>
    <row r="4773" spans="1:8" x14ac:dyDescent="0.25">
      <c r="A4773" s="1">
        <v>2009</v>
      </c>
      <c r="B4773" s="1" t="s">
        <v>99</v>
      </c>
      <c r="C4773" t="s">
        <v>51</v>
      </c>
      <c r="D4773">
        <v>2</v>
      </c>
      <c r="E4773">
        <v>34</v>
      </c>
      <c r="F4773">
        <v>0.16</v>
      </c>
      <c r="G4773">
        <f t="shared" si="148"/>
        <v>0.08</v>
      </c>
      <c r="H4773">
        <f t="shared" si="149"/>
        <v>1.0487830356210174E-2</v>
      </c>
    </row>
    <row r="4774" spans="1:8" x14ac:dyDescent="0.25">
      <c r="A4774" s="1">
        <v>2009</v>
      </c>
      <c r="B4774" s="1" t="s">
        <v>99</v>
      </c>
      <c r="C4774" t="s">
        <v>51</v>
      </c>
      <c r="D4774">
        <v>2</v>
      </c>
      <c r="E4774">
        <v>34</v>
      </c>
      <c r="F4774">
        <v>0.23</v>
      </c>
      <c r="G4774">
        <f t="shared" si="148"/>
        <v>0.115</v>
      </c>
      <c r="H4774">
        <f t="shared" si="149"/>
        <v>1.5076256137052126E-2</v>
      </c>
    </row>
    <row r="4775" spans="1:8" x14ac:dyDescent="0.25">
      <c r="A4775" s="1">
        <v>2009</v>
      </c>
      <c r="B4775" s="1" t="s">
        <v>99</v>
      </c>
      <c r="C4775" t="s">
        <v>51</v>
      </c>
      <c r="D4775">
        <v>2</v>
      </c>
      <c r="E4775">
        <v>34</v>
      </c>
      <c r="F4775">
        <v>2.62</v>
      </c>
      <c r="G4775">
        <f t="shared" si="148"/>
        <v>1.31</v>
      </c>
      <c r="H4775">
        <f t="shared" si="149"/>
        <v>0.17173822208294162</v>
      </c>
    </row>
    <row r="4776" spans="1:8" x14ac:dyDescent="0.25">
      <c r="A4776" s="1">
        <v>2009</v>
      </c>
      <c r="B4776" s="1" t="s">
        <v>99</v>
      </c>
      <c r="C4776" t="s">
        <v>51</v>
      </c>
      <c r="D4776">
        <v>2</v>
      </c>
      <c r="E4776">
        <v>34</v>
      </c>
      <c r="F4776">
        <v>0.36</v>
      </c>
      <c r="G4776">
        <f t="shared" si="148"/>
        <v>0.18</v>
      </c>
      <c r="H4776">
        <f t="shared" si="149"/>
        <v>2.3597618301472893E-2</v>
      </c>
    </row>
    <row r="4777" spans="1:8" x14ac:dyDescent="0.25">
      <c r="A4777" s="1">
        <v>2009</v>
      </c>
      <c r="B4777" s="1" t="s">
        <v>99</v>
      </c>
      <c r="C4777" t="s">
        <v>51</v>
      </c>
      <c r="D4777">
        <v>2</v>
      </c>
      <c r="E4777">
        <v>34</v>
      </c>
      <c r="F4777">
        <v>0.27</v>
      </c>
      <c r="G4777">
        <f t="shared" si="148"/>
        <v>0.13500000000000001</v>
      </c>
      <c r="H4777">
        <f t="shared" si="149"/>
        <v>1.769821372610467E-2</v>
      </c>
    </row>
    <row r="4778" spans="1:8" x14ac:dyDescent="0.25">
      <c r="A4778" s="1">
        <v>2009</v>
      </c>
      <c r="B4778" s="1" t="s">
        <v>99</v>
      </c>
      <c r="C4778" t="s">
        <v>51</v>
      </c>
      <c r="D4778">
        <v>2</v>
      </c>
      <c r="E4778">
        <v>34</v>
      </c>
      <c r="F4778">
        <v>2.94</v>
      </c>
      <c r="G4778">
        <f t="shared" si="148"/>
        <v>1.47</v>
      </c>
      <c r="H4778">
        <f t="shared" si="149"/>
        <v>0.19271388279536197</v>
      </c>
    </row>
    <row r="4779" spans="1:8" x14ac:dyDescent="0.25">
      <c r="A4779" s="1">
        <v>2009</v>
      </c>
      <c r="B4779" s="1" t="s">
        <v>99</v>
      </c>
      <c r="C4779" t="s">
        <v>51</v>
      </c>
      <c r="D4779">
        <v>2</v>
      </c>
      <c r="E4779">
        <v>34</v>
      </c>
      <c r="F4779">
        <v>3.12</v>
      </c>
      <c r="G4779">
        <f t="shared" si="148"/>
        <v>1.56</v>
      </c>
      <c r="H4779">
        <f t="shared" si="149"/>
        <v>0.20451269194609842</v>
      </c>
    </row>
    <row r="4780" spans="1:8" x14ac:dyDescent="0.25">
      <c r="A4780" s="1">
        <v>2009</v>
      </c>
      <c r="B4780" s="1" t="s">
        <v>99</v>
      </c>
      <c r="C4780" t="s">
        <v>51</v>
      </c>
      <c r="D4780">
        <v>2</v>
      </c>
      <c r="E4780">
        <v>34</v>
      </c>
      <c r="F4780">
        <v>1.81</v>
      </c>
      <c r="G4780">
        <f t="shared" si="148"/>
        <v>0.90500000000000003</v>
      </c>
      <c r="H4780">
        <f t="shared" si="149"/>
        <v>0.11864358090462761</v>
      </c>
    </row>
    <row r="4781" spans="1:8" x14ac:dyDescent="0.25">
      <c r="A4781" s="1">
        <v>2009</v>
      </c>
      <c r="B4781" s="1" t="s">
        <v>99</v>
      </c>
      <c r="C4781" t="s">
        <v>51</v>
      </c>
      <c r="D4781">
        <v>2</v>
      </c>
      <c r="E4781">
        <v>34</v>
      </c>
      <c r="F4781">
        <v>1.38</v>
      </c>
      <c r="G4781">
        <f t="shared" si="148"/>
        <v>0.69</v>
      </c>
      <c r="H4781">
        <f t="shared" si="149"/>
        <v>9.0457536822312751E-2</v>
      </c>
    </row>
    <row r="4782" spans="1:8" x14ac:dyDescent="0.25">
      <c r="A4782" s="1">
        <v>2009</v>
      </c>
      <c r="B4782" s="1" t="s">
        <v>99</v>
      </c>
      <c r="C4782" t="s">
        <v>51</v>
      </c>
      <c r="D4782">
        <v>2</v>
      </c>
      <c r="E4782">
        <v>34</v>
      </c>
      <c r="F4782">
        <v>4.88</v>
      </c>
      <c r="G4782">
        <f t="shared" si="148"/>
        <v>2.44</v>
      </c>
      <c r="H4782">
        <f t="shared" si="149"/>
        <v>0.31987882586441035</v>
      </c>
    </row>
    <row r="4783" spans="1:8" x14ac:dyDescent="0.25">
      <c r="A4783" s="1">
        <v>2009</v>
      </c>
      <c r="B4783" s="1" t="s">
        <v>99</v>
      </c>
      <c r="C4783" t="s">
        <v>51</v>
      </c>
      <c r="D4783">
        <v>2</v>
      </c>
      <c r="E4783">
        <v>34</v>
      </c>
      <c r="F4783">
        <v>1.45</v>
      </c>
      <c r="G4783">
        <f t="shared" si="148"/>
        <v>0.72499999999999998</v>
      </c>
      <c r="H4783">
        <f t="shared" si="149"/>
        <v>9.5045962603154704E-2</v>
      </c>
    </row>
    <row r="4784" spans="1:8" x14ac:dyDescent="0.25">
      <c r="A4784" s="1">
        <v>2009</v>
      </c>
      <c r="B4784" s="1" t="s">
        <v>99</v>
      </c>
      <c r="C4784" t="s">
        <v>51</v>
      </c>
      <c r="D4784">
        <v>2</v>
      </c>
      <c r="E4784">
        <v>34</v>
      </c>
      <c r="F4784">
        <v>5.48</v>
      </c>
      <c r="G4784">
        <f t="shared" si="148"/>
        <v>2.74</v>
      </c>
      <c r="H4784">
        <f t="shared" si="149"/>
        <v>0.35920818970019852</v>
      </c>
    </row>
    <row r="4785" spans="1:8" x14ac:dyDescent="0.25">
      <c r="A4785" s="1">
        <v>2009</v>
      </c>
      <c r="B4785" s="1" t="s">
        <v>99</v>
      </c>
      <c r="C4785" t="s">
        <v>51</v>
      </c>
      <c r="D4785">
        <v>2</v>
      </c>
      <c r="E4785">
        <v>34</v>
      </c>
      <c r="F4785">
        <v>3.22</v>
      </c>
      <c r="G4785">
        <f t="shared" si="148"/>
        <v>1.61</v>
      </c>
      <c r="H4785">
        <f t="shared" si="149"/>
        <v>0.21106758591872979</v>
      </c>
    </row>
    <row r="4786" spans="1:8" x14ac:dyDescent="0.25">
      <c r="A4786" s="1">
        <v>2009</v>
      </c>
      <c r="B4786" s="1" t="s">
        <v>99</v>
      </c>
      <c r="C4786" t="s">
        <v>51</v>
      </c>
      <c r="D4786">
        <v>2</v>
      </c>
      <c r="E4786">
        <v>38</v>
      </c>
      <c r="F4786">
        <v>1.04</v>
      </c>
      <c r="G4786">
        <f t="shared" si="148"/>
        <v>0.52</v>
      </c>
      <c r="H4786">
        <f t="shared" si="149"/>
        <v>6.8170897315366144E-2</v>
      </c>
    </row>
    <row r="4787" spans="1:8" x14ac:dyDescent="0.25">
      <c r="A4787" s="1">
        <v>2009</v>
      </c>
      <c r="B4787" s="1" t="s">
        <v>99</v>
      </c>
      <c r="C4787" t="s">
        <v>51</v>
      </c>
      <c r="D4787">
        <v>2</v>
      </c>
      <c r="E4787">
        <v>38</v>
      </c>
      <c r="F4787">
        <v>4.8099999999999996</v>
      </c>
      <c r="G4787">
        <f t="shared" si="148"/>
        <v>2.4049999999999998</v>
      </c>
      <c r="H4787">
        <f t="shared" si="149"/>
        <v>0.31529040008356835</v>
      </c>
    </row>
    <row r="4788" spans="1:8" x14ac:dyDescent="0.25">
      <c r="A4788" s="1">
        <v>2009</v>
      </c>
      <c r="B4788" s="1" t="s">
        <v>99</v>
      </c>
      <c r="C4788" t="s">
        <v>51</v>
      </c>
      <c r="D4788">
        <v>2</v>
      </c>
      <c r="E4788">
        <v>38</v>
      </c>
      <c r="F4788">
        <v>1.1499999999999999</v>
      </c>
      <c r="G4788">
        <f t="shared" si="148"/>
        <v>0.57499999999999996</v>
      </c>
      <c r="H4788">
        <f t="shared" si="149"/>
        <v>7.5381280685260621E-2</v>
      </c>
    </row>
    <row r="4789" spans="1:8" x14ac:dyDescent="0.25">
      <c r="A4789" s="1">
        <v>2009</v>
      </c>
      <c r="B4789" s="1" t="s">
        <v>99</v>
      </c>
      <c r="C4789" t="s">
        <v>51</v>
      </c>
      <c r="D4789">
        <v>2</v>
      </c>
      <c r="E4789">
        <v>38</v>
      </c>
      <c r="F4789">
        <v>3.6</v>
      </c>
      <c r="G4789">
        <f t="shared" si="148"/>
        <v>1.8</v>
      </c>
      <c r="H4789">
        <f t="shared" si="149"/>
        <v>0.23597618301472895</v>
      </c>
    </row>
    <row r="4790" spans="1:8" x14ac:dyDescent="0.25">
      <c r="A4790" s="1">
        <v>2009</v>
      </c>
      <c r="B4790" s="1" t="s">
        <v>99</v>
      </c>
      <c r="C4790" t="s">
        <v>51</v>
      </c>
      <c r="D4790">
        <v>2</v>
      </c>
      <c r="E4790">
        <v>40</v>
      </c>
      <c r="F4790">
        <v>1.1599999999999999</v>
      </c>
      <c r="G4790">
        <f t="shared" si="148"/>
        <v>0.57999999999999996</v>
      </c>
      <c r="H4790">
        <f t="shared" si="149"/>
        <v>7.6036770082523769E-2</v>
      </c>
    </row>
    <row r="4791" spans="1:8" x14ac:dyDescent="0.25">
      <c r="A4791" s="1">
        <v>2009</v>
      </c>
      <c r="B4791" s="1" t="s">
        <v>99</v>
      </c>
      <c r="C4791" t="s">
        <v>51</v>
      </c>
      <c r="D4791">
        <v>2</v>
      </c>
      <c r="E4791">
        <v>40</v>
      </c>
      <c r="F4791">
        <v>0.47</v>
      </c>
      <c r="G4791">
        <f t="shared" si="148"/>
        <v>0.23499999999999999</v>
      </c>
      <c r="H4791">
        <f t="shared" si="149"/>
        <v>3.0808001671367387E-2</v>
      </c>
    </row>
    <row r="4792" spans="1:8" x14ac:dyDescent="0.25">
      <c r="A4792" s="1">
        <v>2009</v>
      </c>
      <c r="B4792" s="1" t="s">
        <v>99</v>
      </c>
      <c r="C4792" t="s">
        <v>51</v>
      </c>
      <c r="D4792">
        <v>2</v>
      </c>
      <c r="E4792">
        <v>40</v>
      </c>
      <c r="F4792">
        <v>1.87</v>
      </c>
      <c r="G4792">
        <f t="shared" si="148"/>
        <v>0.93500000000000005</v>
      </c>
      <c r="H4792">
        <f t="shared" si="149"/>
        <v>0.12257651728820643</v>
      </c>
    </row>
    <row r="4793" spans="1:8" x14ac:dyDescent="0.25">
      <c r="A4793" s="1">
        <v>2009</v>
      </c>
      <c r="B4793" s="1" t="s">
        <v>99</v>
      </c>
      <c r="C4793" t="s">
        <v>51</v>
      </c>
      <c r="D4793">
        <v>2</v>
      </c>
      <c r="E4793">
        <v>40</v>
      </c>
      <c r="F4793">
        <v>2.84</v>
      </c>
      <c r="G4793">
        <f t="shared" si="148"/>
        <v>1.42</v>
      </c>
      <c r="H4793">
        <f t="shared" si="149"/>
        <v>0.1861589888227306</v>
      </c>
    </row>
    <row r="4794" spans="1:8" x14ac:dyDescent="0.25">
      <c r="A4794" s="1">
        <v>2009</v>
      </c>
      <c r="B4794" s="1" t="s">
        <v>99</v>
      </c>
      <c r="C4794" t="s">
        <v>51</v>
      </c>
      <c r="D4794">
        <v>2</v>
      </c>
      <c r="E4794">
        <v>40</v>
      </c>
      <c r="F4794">
        <v>4.5199999999999996</v>
      </c>
      <c r="G4794">
        <f t="shared" si="148"/>
        <v>2.2599999999999998</v>
      </c>
      <c r="H4794">
        <f t="shared" si="149"/>
        <v>0.29628120756293741</v>
      </c>
    </row>
    <row r="4795" spans="1:8" x14ac:dyDescent="0.25">
      <c r="A4795" s="1">
        <v>2009</v>
      </c>
      <c r="B4795" s="1" t="s">
        <v>99</v>
      </c>
      <c r="C4795" t="s">
        <v>51</v>
      </c>
      <c r="D4795">
        <v>2</v>
      </c>
      <c r="E4795">
        <v>40</v>
      </c>
      <c r="F4795">
        <v>0.41</v>
      </c>
      <c r="G4795">
        <f t="shared" si="148"/>
        <v>0.20499999999999999</v>
      </c>
      <c r="H4795">
        <f t="shared" si="149"/>
        <v>2.6875065287788571E-2</v>
      </c>
    </row>
    <row r="4796" spans="1:8" x14ac:dyDescent="0.25">
      <c r="A4796" s="1">
        <v>2009</v>
      </c>
      <c r="B4796" s="1" t="s">
        <v>99</v>
      </c>
      <c r="C4796" t="s">
        <v>51</v>
      </c>
      <c r="D4796">
        <v>2</v>
      </c>
      <c r="E4796">
        <v>40</v>
      </c>
      <c r="F4796">
        <v>5.62</v>
      </c>
      <c r="G4796">
        <f t="shared" si="148"/>
        <v>2.81</v>
      </c>
      <c r="H4796">
        <f t="shared" si="149"/>
        <v>0.36838504126188237</v>
      </c>
    </row>
    <row r="4797" spans="1:8" x14ac:dyDescent="0.25">
      <c r="A4797" s="1">
        <v>2009</v>
      </c>
      <c r="B4797" s="1" t="s">
        <v>99</v>
      </c>
      <c r="C4797" t="s">
        <v>51</v>
      </c>
      <c r="D4797">
        <v>2</v>
      </c>
      <c r="E4797">
        <v>40</v>
      </c>
      <c r="F4797">
        <v>0.61</v>
      </c>
      <c r="G4797">
        <f t="shared" si="148"/>
        <v>0.30499999999999999</v>
      </c>
      <c r="H4797">
        <f t="shared" si="149"/>
        <v>3.9984853233051294E-2</v>
      </c>
    </row>
    <row r="4798" spans="1:8" x14ac:dyDescent="0.25">
      <c r="A4798" s="1">
        <v>2009</v>
      </c>
      <c r="B4798" s="1" t="s">
        <v>99</v>
      </c>
      <c r="C4798" t="s">
        <v>51</v>
      </c>
      <c r="D4798">
        <v>2</v>
      </c>
      <c r="E4798">
        <v>40</v>
      </c>
      <c r="F4798">
        <v>0.24</v>
      </c>
      <c r="G4798">
        <f t="shared" si="148"/>
        <v>0.12</v>
      </c>
      <c r="H4798">
        <f t="shared" si="149"/>
        <v>1.5731745534315261E-2</v>
      </c>
    </row>
    <row r="4799" spans="1:8" x14ac:dyDescent="0.25">
      <c r="A4799" s="1">
        <v>2009</v>
      </c>
      <c r="B4799" s="1" t="s">
        <v>99</v>
      </c>
      <c r="C4799" t="s">
        <v>51</v>
      </c>
      <c r="D4799">
        <v>2</v>
      </c>
      <c r="E4799">
        <v>40</v>
      </c>
      <c r="F4799">
        <v>0.14000000000000001</v>
      </c>
      <c r="G4799">
        <f t="shared" si="148"/>
        <v>7.0000000000000007E-2</v>
      </c>
      <c r="H4799">
        <f t="shared" si="149"/>
        <v>9.176851561683904E-3</v>
      </c>
    </row>
    <row r="4800" spans="1:8" x14ac:dyDescent="0.25">
      <c r="A4800" s="1">
        <v>2009</v>
      </c>
      <c r="B4800" s="1" t="s">
        <v>99</v>
      </c>
      <c r="C4800" t="s">
        <v>51</v>
      </c>
      <c r="D4800">
        <v>2</v>
      </c>
      <c r="E4800">
        <v>40</v>
      </c>
      <c r="F4800">
        <v>0.15</v>
      </c>
      <c r="G4800">
        <f t="shared" si="148"/>
        <v>7.4999999999999997E-2</v>
      </c>
      <c r="H4800">
        <f t="shared" si="149"/>
        <v>9.8323409589470383E-3</v>
      </c>
    </row>
    <row r="4801" spans="1:8" x14ac:dyDescent="0.25">
      <c r="A4801" s="1">
        <v>2009</v>
      </c>
      <c r="B4801" s="1" t="s">
        <v>99</v>
      </c>
      <c r="C4801" t="s">
        <v>51</v>
      </c>
      <c r="D4801">
        <v>2</v>
      </c>
      <c r="E4801">
        <v>40</v>
      </c>
      <c r="F4801">
        <v>0.16</v>
      </c>
      <c r="G4801">
        <f t="shared" si="148"/>
        <v>0.08</v>
      </c>
      <c r="H4801">
        <f t="shared" si="149"/>
        <v>1.0487830356210174E-2</v>
      </c>
    </row>
    <row r="4802" spans="1:8" x14ac:dyDescent="0.25">
      <c r="A4802" s="1">
        <v>2009</v>
      </c>
      <c r="B4802" s="1" t="s">
        <v>99</v>
      </c>
      <c r="C4802" t="s">
        <v>51</v>
      </c>
      <c r="D4802">
        <v>2</v>
      </c>
      <c r="E4802">
        <v>40</v>
      </c>
      <c r="F4802">
        <v>0.48</v>
      </c>
      <c r="G4802">
        <f t="shared" si="148"/>
        <v>0.24</v>
      </c>
      <c r="H4802">
        <f t="shared" si="149"/>
        <v>3.1463491068630521E-2</v>
      </c>
    </row>
    <row r="4803" spans="1:8" x14ac:dyDescent="0.25">
      <c r="A4803" s="1">
        <v>2009</v>
      </c>
      <c r="B4803" s="1" t="s">
        <v>99</v>
      </c>
      <c r="C4803" t="s">
        <v>51</v>
      </c>
      <c r="D4803">
        <v>2</v>
      </c>
      <c r="E4803">
        <v>40</v>
      </c>
      <c r="F4803">
        <v>1.1200000000000001</v>
      </c>
      <c r="G4803">
        <f t="shared" ref="G4803:G4866" si="150">(F4803/0.5)/4</f>
        <v>0.56000000000000005</v>
      </c>
      <c r="H4803">
        <f t="shared" ref="H4803:H4866" si="151">G4803*(12.55/95.73)</f>
        <v>7.3414812493471232E-2</v>
      </c>
    </row>
    <row r="4804" spans="1:8" x14ac:dyDescent="0.25">
      <c r="A4804" s="1">
        <v>2009</v>
      </c>
      <c r="B4804" s="1" t="s">
        <v>99</v>
      </c>
      <c r="C4804" t="s">
        <v>51</v>
      </c>
      <c r="D4804">
        <v>2</v>
      </c>
      <c r="E4804">
        <v>40</v>
      </c>
      <c r="F4804">
        <v>0.42</v>
      </c>
      <c r="G4804">
        <f t="shared" si="150"/>
        <v>0.21</v>
      </c>
      <c r="H4804">
        <f t="shared" si="151"/>
        <v>2.7530554685051709E-2</v>
      </c>
    </row>
    <row r="4805" spans="1:8" x14ac:dyDescent="0.25">
      <c r="A4805" s="1">
        <v>2009</v>
      </c>
      <c r="B4805" s="1" t="s">
        <v>99</v>
      </c>
      <c r="C4805" t="s">
        <v>51</v>
      </c>
      <c r="D4805">
        <v>2</v>
      </c>
      <c r="E4805">
        <v>40</v>
      </c>
      <c r="F4805">
        <v>1.5</v>
      </c>
      <c r="G4805">
        <f t="shared" si="150"/>
        <v>0.75</v>
      </c>
      <c r="H4805">
        <f t="shared" si="151"/>
        <v>9.832340958947039E-2</v>
      </c>
    </row>
    <row r="4806" spans="1:8" x14ac:dyDescent="0.25">
      <c r="A4806" s="1">
        <v>2009</v>
      </c>
      <c r="B4806" s="1" t="s">
        <v>99</v>
      </c>
      <c r="C4806" t="s">
        <v>51</v>
      </c>
      <c r="D4806">
        <v>2</v>
      </c>
      <c r="E4806">
        <v>40</v>
      </c>
      <c r="F4806">
        <v>1.61</v>
      </c>
      <c r="G4806">
        <f t="shared" si="150"/>
        <v>0.80500000000000005</v>
      </c>
      <c r="H4806">
        <f t="shared" si="151"/>
        <v>0.10553379295936489</v>
      </c>
    </row>
    <row r="4807" spans="1:8" x14ac:dyDescent="0.25">
      <c r="A4807" s="1">
        <v>2009</v>
      </c>
      <c r="B4807" s="1" t="s">
        <v>99</v>
      </c>
      <c r="C4807" t="s">
        <v>51</v>
      </c>
      <c r="D4807">
        <v>2</v>
      </c>
      <c r="E4807">
        <v>40</v>
      </c>
      <c r="F4807">
        <v>0.72</v>
      </c>
      <c r="G4807">
        <f t="shared" si="150"/>
        <v>0.36</v>
      </c>
      <c r="H4807">
        <f t="shared" si="151"/>
        <v>4.7195236602945785E-2</v>
      </c>
    </row>
    <row r="4808" spans="1:8" x14ac:dyDescent="0.25">
      <c r="A4808" s="1">
        <v>2009</v>
      </c>
      <c r="B4808" s="1" t="s">
        <v>99</v>
      </c>
      <c r="C4808" t="s">
        <v>51</v>
      </c>
      <c r="D4808">
        <v>2</v>
      </c>
      <c r="E4808">
        <v>40</v>
      </c>
      <c r="F4808">
        <v>1.24</v>
      </c>
      <c r="G4808">
        <f t="shared" si="150"/>
        <v>0.62</v>
      </c>
      <c r="H4808">
        <f t="shared" si="151"/>
        <v>8.1280685260628857E-2</v>
      </c>
    </row>
    <row r="4809" spans="1:8" x14ac:dyDescent="0.25">
      <c r="A4809" s="1">
        <v>2009</v>
      </c>
      <c r="B4809" s="1" t="s">
        <v>99</v>
      </c>
      <c r="C4809" t="s">
        <v>51</v>
      </c>
      <c r="D4809">
        <v>2</v>
      </c>
      <c r="E4809">
        <v>53</v>
      </c>
      <c r="F4809">
        <v>0.05</v>
      </c>
      <c r="G4809">
        <f t="shared" si="150"/>
        <v>2.5000000000000001E-2</v>
      </c>
      <c r="H4809">
        <f t="shared" si="151"/>
        <v>3.27744698631568E-3</v>
      </c>
    </row>
    <row r="4810" spans="1:8" x14ac:dyDescent="0.25">
      <c r="A4810" s="1">
        <v>2009</v>
      </c>
      <c r="B4810" s="1" t="s">
        <v>99</v>
      </c>
      <c r="C4810" t="s">
        <v>51</v>
      </c>
      <c r="D4810">
        <v>2</v>
      </c>
      <c r="E4810">
        <v>53</v>
      </c>
      <c r="F4810">
        <v>0.01</v>
      </c>
      <c r="G4810">
        <f t="shared" si="150"/>
        <v>5.0000000000000001E-3</v>
      </c>
      <c r="H4810">
        <f t="shared" si="151"/>
        <v>6.5548939726313589E-4</v>
      </c>
    </row>
    <row r="4811" spans="1:8" x14ac:dyDescent="0.25">
      <c r="A4811" s="1">
        <v>2009</v>
      </c>
      <c r="B4811" s="1" t="s">
        <v>99</v>
      </c>
      <c r="C4811" t="s">
        <v>51</v>
      </c>
      <c r="D4811">
        <v>2</v>
      </c>
      <c r="E4811">
        <v>53</v>
      </c>
      <c r="F4811">
        <v>0.03</v>
      </c>
      <c r="G4811">
        <f t="shared" si="150"/>
        <v>1.4999999999999999E-2</v>
      </c>
      <c r="H4811">
        <f t="shared" si="151"/>
        <v>1.9664681917894076E-3</v>
      </c>
    </row>
    <row r="4812" spans="1:8" x14ac:dyDescent="0.25">
      <c r="A4812" s="1">
        <v>2009</v>
      </c>
      <c r="B4812" s="1" t="s">
        <v>99</v>
      </c>
      <c r="C4812" t="s">
        <v>51</v>
      </c>
      <c r="D4812">
        <v>2</v>
      </c>
      <c r="E4812">
        <v>53</v>
      </c>
      <c r="F4812">
        <v>0.04</v>
      </c>
      <c r="G4812">
        <f t="shared" si="150"/>
        <v>0.02</v>
      </c>
      <c r="H4812">
        <f t="shared" si="151"/>
        <v>2.6219575890525436E-3</v>
      </c>
    </row>
    <row r="4813" spans="1:8" x14ac:dyDescent="0.25">
      <c r="A4813" s="1">
        <v>2009</v>
      </c>
      <c r="B4813" s="1" t="s">
        <v>99</v>
      </c>
      <c r="C4813" t="s">
        <v>51</v>
      </c>
      <c r="D4813">
        <v>2</v>
      </c>
      <c r="E4813">
        <v>53</v>
      </c>
      <c r="F4813">
        <v>0.01</v>
      </c>
      <c r="G4813">
        <f t="shared" si="150"/>
        <v>5.0000000000000001E-3</v>
      </c>
      <c r="H4813">
        <f t="shared" si="151"/>
        <v>6.5548939726313589E-4</v>
      </c>
    </row>
    <row r="4814" spans="1:8" x14ac:dyDescent="0.25">
      <c r="A4814" s="1">
        <v>2009</v>
      </c>
      <c r="B4814" s="1" t="s">
        <v>99</v>
      </c>
      <c r="C4814" t="s">
        <v>51</v>
      </c>
      <c r="D4814">
        <v>2</v>
      </c>
      <c r="E4814">
        <v>53</v>
      </c>
      <c r="F4814">
        <v>0.02</v>
      </c>
      <c r="G4814">
        <f t="shared" si="150"/>
        <v>0.01</v>
      </c>
      <c r="H4814">
        <f t="shared" si="151"/>
        <v>1.3109787945262718E-3</v>
      </c>
    </row>
    <row r="4815" spans="1:8" x14ac:dyDescent="0.25">
      <c r="A4815" s="1">
        <v>2009</v>
      </c>
      <c r="B4815" s="1" t="s">
        <v>99</v>
      </c>
      <c r="C4815" t="s">
        <v>51</v>
      </c>
      <c r="D4815">
        <v>2</v>
      </c>
      <c r="E4815">
        <v>53</v>
      </c>
      <c r="F4815">
        <v>0.01</v>
      </c>
      <c r="G4815">
        <f t="shared" si="150"/>
        <v>5.0000000000000001E-3</v>
      </c>
      <c r="H4815">
        <f t="shared" si="151"/>
        <v>6.5548939726313589E-4</v>
      </c>
    </row>
    <row r="4816" spans="1:8" x14ac:dyDescent="0.25">
      <c r="A4816" s="1">
        <v>2009</v>
      </c>
      <c r="B4816" s="1" t="s">
        <v>99</v>
      </c>
      <c r="C4816" t="s">
        <v>51</v>
      </c>
      <c r="D4816">
        <v>2</v>
      </c>
      <c r="E4816">
        <v>53</v>
      </c>
      <c r="F4816">
        <v>0.01</v>
      </c>
      <c r="G4816">
        <f t="shared" si="150"/>
        <v>5.0000000000000001E-3</v>
      </c>
      <c r="H4816">
        <f t="shared" si="151"/>
        <v>6.5548939726313589E-4</v>
      </c>
    </row>
    <row r="4817" spans="1:8" x14ac:dyDescent="0.25">
      <c r="A4817" s="1">
        <v>2009</v>
      </c>
      <c r="B4817" s="1" t="s">
        <v>99</v>
      </c>
      <c r="C4817" t="s">
        <v>51</v>
      </c>
      <c r="D4817">
        <v>2</v>
      </c>
      <c r="E4817">
        <v>53</v>
      </c>
      <c r="F4817">
        <v>0.01</v>
      </c>
      <c r="G4817">
        <f t="shared" si="150"/>
        <v>5.0000000000000001E-3</v>
      </c>
      <c r="H4817">
        <f t="shared" si="151"/>
        <v>6.5548939726313589E-4</v>
      </c>
    </row>
    <row r="4818" spans="1:8" x14ac:dyDescent="0.25">
      <c r="A4818" s="1">
        <v>2009</v>
      </c>
      <c r="B4818" s="1" t="s">
        <v>99</v>
      </c>
      <c r="C4818" t="s">
        <v>51</v>
      </c>
      <c r="D4818">
        <v>2</v>
      </c>
      <c r="E4818">
        <v>53</v>
      </c>
      <c r="F4818">
        <v>0.02</v>
      </c>
      <c r="G4818">
        <f t="shared" si="150"/>
        <v>0.01</v>
      </c>
      <c r="H4818">
        <f t="shared" si="151"/>
        <v>1.3109787945262718E-3</v>
      </c>
    </row>
    <row r="4819" spans="1:8" x14ac:dyDescent="0.25">
      <c r="A4819" s="1">
        <v>2009</v>
      </c>
      <c r="B4819" s="1" t="s">
        <v>99</v>
      </c>
      <c r="C4819" t="s">
        <v>51</v>
      </c>
      <c r="D4819">
        <v>2</v>
      </c>
      <c r="E4819">
        <v>53</v>
      </c>
      <c r="F4819">
        <v>0.31</v>
      </c>
      <c r="G4819">
        <f t="shared" si="150"/>
        <v>0.155</v>
      </c>
      <c r="H4819">
        <f t="shared" si="151"/>
        <v>2.0320171315157214E-2</v>
      </c>
    </row>
    <row r="4820" spans="1:8" x14ac:dyDescent="0.25">
      <c r="A4820" s="1">
        <v>2009</v>
      </c>
      <c r="B4820" s="1" t="s">
        <v>99</v>
      </c>
      <c r="C4820" t="s">
        <v>51</v>
      </c>
      <c r="D4820">
        <v>2</v>
      </c>
      <c r="E4820">
        <v>54</v>
      </c>
      <c r="F4820">
        <v>0.01</v>
      </c>
      <c r="G4820">
        <f t="shared" si="150"/>
        <v>5.0000000000000001E-3</v>
      </c>
      <c r="H4820">
        <f t="shared" si="151"/>
        <v>6.5548939726313589E-4</v>
      </c>
    </row>
    <row r="4821" spans="1:8" x14ac:dyDescent="0.25">
      <c r="A4821" s="1">
        <v>2009</v>
      </c>
      <c r="B4821" s="1" t="s">
        <v>99</v>
      </c>
      <c r="C4821" t="s">
        <v>51</v>
      </c>
      <c r="D4821">
        <v>2</v>
      </c>
      <c r="E4821">
        <v>54</v>
      </c>
      <c r="F4821">
        <v>0.02</v>
      </c>
      <c r="G4821">
        <f t="shared" si="150"/>
        <v>0.01</v>
      </c>
      <c r="H4821">
        <f t="shared" si="151"/>
        <v>1.3109787945262718E-3</v>
      </c>
    </row>
    <row r="4822" spans="1:8" x14ac:dyDescent="0.25">
      <c r="A4822" s="1">
        <v>2009</v>
      </c>
      <c r="B4822" s="1" t="s">
        <v>99</v>
      </c>
      <c r="C4822" t="s">
        <v>51</v>
      </c>
      <c r="D4822">
        <v>2</v>
      </c>
      <c r="E4822">
        <v>54</v>
      </c>
      <c r="F4822">
        <v>0.1</v>
      </c>
      <c r="G4822">
        <f t="shared" si="150"/>
        <v>0.05</v>
      </c>
      <c r="H4822">
        <f t="shared" si="151"/>
        <v>6.55489397263136E-3</v>
      </c>
    </row>
    <row r="4823" spans="1:8" x14ac:dyDescent="0.25">
      <c r="A4823" s="1">
        <v>2009</v>
      </c>
      <c r="B4823" s="1" t="s">
        <v>99</v>
      </c>
      <c r="C4823" t="s">
        <v>51</v>
      </c>
      <c r="D4823">
        <v>2</v>
      </c>
      <c r="E4823">
        <v>54</v>
      </c>
      <c r="F4823">
        <v>0.01</v>
      </c>
      <c r="G4823">
        <f t="shared" si="150"/>
        <v>5.0000000000000001E-3</v>
      </c>
      <c r="H4823">
        <f t="shared" si="151"/>
        <v>6.5548939726313589E-4</v>
      </c>
    </row>
    <row r="4824" spans="1:8" x14ac:dyDescent="0.25">
      <c r="A4824" s="1">
        <v>2009</v>
      </c>
      <c r="B4824" s="1" t="s">
        <v>99</v>
      </c>
      <c r="C4824" t="s">
        <v>51</v>
      </c>
      <c r="D4824">
        <v>2</v>
      </c>
      <c r="E4824">
        <v>54</v>
      </c>
      <c r="F4824">
        <v>0.03</v>
      </c>
      <c r="G4824">
        <f t="shared" si="150"/>
        <v>1.4999999999999999E-2</v>
      </c>
      <c r="H4824">
        <f t="shared" si="151"/>
        <v>1.9664681917894076E-3</v>
      </c>
    </row>
    <row r="4825" spans="1:8" x14ac:dyDescent="0.25">
      <c r="A4825" s="1">
        <v>2009</v>
      </c>
      <c r="B4825" s="1" t="s">
        <v>99</v>
      </c>
      <c r="C4825" t="s">
        <v>51</v>
      </c>
      <c r="D4825">
        <v>2</v>
      </c>
      <c r="E4825">
        <v>54</v>
      </c>
      <c r="F4825">
        <v>0.01</v>
      </c>
      <c r="G4825">
        <f t="shared" si="150"/>
        <v>5.0000000000000001E-3</v>
      </c>
      <c r="H4825">
        <f t="shared" si="151"/>
        <v>6.5548939726313589E-4</v>
      </c>
    </row>
    <row r="4826" spans="1:8" x14ac:dyDescent="0.25">
      <c r="A4826" s="1">
        <v>2009</v>
      </c>
      <c r="B4826" s="1" t="s">
        <v>99</v>
      </c>
      <c r="C4826" t="s">
        <v>51</v>
      </c>
      <c r="D4826">
        <v>2</v>
      </c>
      <c r="E4826">
        <v>54</v>
      </c>
      <c r="F4826">
        <v>0.01</v>
      </c>
      <c r="G4826">
        <f t="shared" si="150"/>
        <v>5.0000000000000001E-3</v>
      </c>
      <c r="H4826">
        <f t="shared" si="151"/>
        <v>6.5548939726313589E-4</v>
      </c>
    </row>
    <row r="4827" spans="1:8" x14ac:dyDescent="0.25">
      <c r="A4827" s="1">
        <v>2009</v>
      </c>
      <c r="B4827" s="1" t="s">
        <v>99</v>
      </c>
      <c r="C4827" t="s">
        <v>51</v>
      </c>
      <c r="D4827">
        <v>2</v>
      </c>
      <c r="E4827">
        <v>54</v>
      </c>
      <c r="F4827">
        <v>0.01</v>
      </c>
      <c r="G4827">
        <f t="shared" si="150"/>
        <v>5.0000000000000001E-3</v>
      </c>
      <c r="H4827">
        <f t="shared" si="151"/>
        <v>6.5548939726313589E-4</v>
      </c>
    </row>
    <row r="4828" spans="1:8" x14ac:dyDescent="0.25">
      <c r="A4828" s="1">
        <v>2009</v>
      </c>
      <c r="B4828" s="1" t="s">
        <v>99</v>
      </c>
      <c r="C4828" t="s">
        <v>51</v>
      </c>
      <c r="D4828">
        <v>2</v>
      </c>
      <c r="E4828">
        <v>54</v>
      </c>
      <c r="F4828">
        <v>0.01</v>
      </c>
      <c r="G4828">
        <f t="shared" si="150"/>
        <v>5.0000000000000001E-3</v>
      </c>
      <c r="H4828">
        <f t="shared" si="151"/>
        <v>6.5548939726313589E-4</v>
      </c>
    </row>
    <row r="4829" spans="1:8" x14ac:dyDescent="0.25">
      <c r="A4829" s="1">
        <v>2009</v>
      </c>
      <c r="B4829" s="1" t="s">
        <v>99</v>
      </c>
      <c r="C4829" t="s">
        <v>51</v>
      </c>
      <c r="D4829">
        <v>2</v>
      </c>
      <c r="E4829">
        <v>63</v>
      </c>
      <c r="F4829">
        <v>0.02</v>
      </c>
      <c r="G4829">
        <f t="shared" si="150"/>
        <v>0.01</v>
      </c>
      <c r="H4829">
        <f t="shared" si="151"/>
        <v>1.3109787945262718E-3</v>
      </c>
    </row>
    <row r="4830" spans="1:8" x14ac:dyDescent="0.25">
      <c r="A4830" s="1">
        <v>2009</v>
      </c>
      <c r="B4830" s="1" t="s">
        <v>99</v>
      </c>
      <c r="C4830" t="s">
        <v>51</v>
      </c>
      <c r="D4830">
        <v>2</v>
      </c>
      <c r="E4830">
        <v>63</v>
      </c>
      <c r="F4830">
        <v>0.04</v>
      </c>
      <c r="G4830">
        <f t="shared" si="150"/>
        <v>0.02</v>
      </c>
      <c r="H4830">
        <f t="shared" si="151"/>
        <v>2.6219575890525436E-3</v>
      </c>
    </row>
    <row r="4831" spans="1:8" x14ac:dyDescent="0.25">
      <c r="A4831" s="1">
        <v>2009</v>
      </c>
      <c r="B4831" s="1" t="s">
        <v>99</v>
      </c>
      <c r="C4831" t="s">
        <v>51</v>
      </c>
      <c r="D4831">
        <v>2</v>
      </c>
      <c r="E4831">
        <v>63</v>
      </c>
      <c r="F4831">
        <v>0.02</v>
      </c>
      <c r="G4831">
        <f t="shared" si="150"/>
        <v>0.01</v>
      </c>
      <c r="H4831">
        <f t="shared" si="151"/>
        <v>1.3109787945262718E-3</v>
      </c>
    </row>
    <row r="4832" spans="1:8" x14ac:dyDescent="0.25">
      <c r="A4832" s="1">
        <v>2009</v>
      </c>
      <c r="B4832" s="1" t="s">
        <v>99</v>
      </c>
      <c r="C4832" t="s">
        <v>51</v>
      </c>
      <c r="D4832">
        <v>2</v>
      </c>
      <c r="E4832">
        <v>63</v>
      </c>
      <c r="F4832">
        <v>0.03</v>
      </c>
      <c r="G4832">
        <f t="shared" si="150"/>
        <v>1.4999999999999999E-2</v>
      </c>
      <c r="H4832">
        <f t="shared" si="151"/>
        <v>1.9664681917894076E-3</v>
      </c>
    </row>
    <row r="4833" spans="1:8" x14ac:dyDescent="0.25">
      <c r="A4833" s="1">
        <v>2009</v>
      </c>
      <c r="B4833" s="1" t="s">
        <v>99</v>
      </c>
      <c r="C4833" t="s">
        <v>51</v>
      </c>
      <c r="D4833">
        <v>2</v>
      </c>
      <c r="E4833">
        <v>63</v>
      </c>
      <c r="F4833">
        <v>0.01</v>
      </c>
      <c r="G4833">
        <f t="shared" si="150"/>
        <v>5.0000000000000001E-3</v>
      </c>
      <c r="H4833">
        <f t="shared" si="151"/>
        <v>6.5548939726313589E-4</v>
      </c>
    </row>
    <row r="4834" spans="1:8" x14ac:dyDescent="0.25">
      <c r="A4834" s="1">
        <v>2009</v>
      </c>
      <c r="B4834" s="1" t="s">
        <v>99</v>
      </c>
      <c r="C4834" t="s">
        <v>51</v>
      </c>
      <c r="D4834">
        <v>2</v>
      </c>
      <c r="E4834">
        <v>63</v>
      </c>
      <c r="F4834">
        <v>0.01</v>
      </c>
      <c r="G4834">
        <f t="shared" si="150"/>
        <v>5.0000000000000001E-3</v>
      </c>
      <c r="H4834">
        <f t="shared" si="151"/>
        <v>6.5548939726313589E-4</v>
      </c>
    </row>
    <row r="4835" spans="1:8" x14ac:dyDescent="0.25">
      <c r="A4835" s="1">
        <v>2009</v>
      </c>
      <c r="B4835" s="1" t="s">
        <v>99</v>
      </c>
      <c r="C4835" t="s">
        <v>51</v>
      </c>
      <c r="D4835">
        <v>2</v>
      </c>
      <c r="E4835">
        <v>63</v>
      </c>
      <c r="F4835">
        <v>0.12</v>
      </c>
      <c r="G4835">
        <f t="shared" si="150"/>
        <v>0.06</v>
      </c>
      <c r="H4835">
        <f t="shared" si="151"/>
        <v>7.8658727671576303E-3</v>
      </c>
    </row>
    <row r="4836" spans="1:8" x14ac:dyDescent="0.25">
      <c r="A4836" s="1">
        <v>2009</v>
      </c>
      <c r="B4836" s="1" t="s">
        <v>99</v>
      </c>
      <c r="C4836" t="s">
        <v>51</v>
      </c>
      <c r="D4836">
        <v>2</v>
      </c>
      <c r="E4836">
        <v>63</v>
      </c>
      <c r="F4836">
        <v>0.04</v>
      </c>
      <c r="G4836">
        <f t="shared" si="150"/>
        <v>0.02</v>
      </c>
      <c r="H4836">
        <f t="shared" si="151"/>
        <v>2.6219575890525436E-3</v>
      </c>
    </row>
    <row r="4837" spans="1:8" x14ac:dyDescent="0.25">
      <c r="A4837" s="1">
        <v>2009</v>
      </c>
      <c r="B4837" s="1" t="s">
        <v>99</v>
      </c>
      <c r="C4837" t="s">
        <v>51</v>
      </c>
      <c r="D4837">
        <v>2</v>
      </c>
      <c r="E4837">
        <v>63</v>
      </c>
      <c r="F4837">
        <v>0.01</v>
      </c>
      <c r="G4837">
        <f t="shared" si="150"/>
        <v>5.0000000000000001E-3</v>
      </c>
      <c r="H4837">
        <f t="shared" si="151"/>
        <v>6.5548939726313589E-4</v>
      </c>
    </row>
    <row r="4838" spans="1:8" x14ac:dyDescent="0.25">
      <c r="A4838" s="1">
        <v>2009</v>
      </c>
      <c r="B4838" s="1" t="s">
        <v>99</v>
      </c>
      <c r="C4838" t="s">
        <v>51</v>
      </c>
      <c r="D4838">
        <v>2</v>
      </c>
      <c r="E4838">
        <v>63</v>
      </c>
      <c r="F4838">
        <v>0.01</v>
      </c>
      <c r="G4838">
        <f t="shared" si="150"/>
        <v>5.0000000000000001E-3</v>
      </c>
      <c r="H4838">
        <f t="shared" si="151"/>
        <v>6.5548939726313589E-4</v>
      </c>
    </row>
    <row r="4839" spans="1:8" x14ac:dyDescent="0.25">
      <c r="A4839" s="1">
        <v>2009</v>
      </c>
      <c r="B4839" s="1" t="s">
        <v>99</v>
      </c>
      <c r="C4839" t="s">
        <v>51</v>
      </c>
      <c r="D4839">
        <v>2</v>
      </c>
      <c r="E4839">
        <v>63</v>
      </c>
      <c r="F4839">
        <v>0.01</v>
      </c>
      <c r="G4839">
        <f t="shared" si="150"/>
        <v>5.0000000000000001E-3</v>
      </c>
      <c r="H4839">
        <f t="shared" si="151"/>
        <v>6.5548939726313589E-4</v>
      </c>
    </row>
    <row r="4840" spans="1:8" x14ac:dyDescent="0.25">
      <c r="A4840" s="1">
        <v>2009</v>
      </c>
      <c r="B4840" s="1" t="s">
        <v>99</v>
      </c>
      <c r="C4840" t="s">
        <v>51</v>
      </c>
      <c r="D4840">
        <v>2</v>
      </c>
      <c r="E4840">
        <v>63</v>
      </c>
      <c r="F4840">
        <v>0.03</v>
      </c>
      <c r="G4840">
        <f t="shared" si="150"/>
        <v>1.4999999999999999E-2</v>
      </c>
      <c r="H4840">
        <f t="shared" si="151"/>
        <v>1.9664681917894076E-3</v>
      </c>
    </row>
    <row r="4841" spans="1:8" x14ac:dyDescent="0.25">
      <c r="A4841" s="1">
        <v>2009</v>
      </c>
      <c r="B4841" s="1" t="s">
        <v>99</v>
      </c>
      <c r="C4841" t="s">
        <v>51</v>
      </c>
      <c r="D4841">
        <v>2</v>
      </c>
      <c r="E4841">
        <v>63</v>
      </c>
      <c r="F4841">
        <v>0.06</v>
      </c>
      <c r="G4841">
        <f t="shared" si="150"/>
        <v>0.03</v>
      </c>
      <c r="H4841">
        <f t="shared" si="151"/>
        <v>3.9329363835788151E-3</v>
      </c>
    </row>
    <row r="4842" spans="1:8" x14ac:dyDescent="0.25">
      <c r="A4842" s="1">
        <v>2009</v>
      </c>
      <c r="B4842" s="1" t="s">
        <v>99</v>
      </c>
      <c r="C4842" t="s">
        <v>51</v>
      </c>
      <c r="D4842">
        <v>2</v>
      </c>
      <c r="E4842">
        <v>63</v>
      </c>
      <c r="F4842">
        <v>0.03</v>
      </c>
      <c r="G4842">
        <f t="shared" si="150"/>
        <v>1.4999999999999999E-2</v>
      </c>
      <c r="H4842">
        <f t="shared" si="151"/>
        <v>1.9664681917894076E-3</v>
      </c>
    </row>
    <row r="4843" spans="1:8" x14ac:dyDescent="0.25">
      <c r="A4843" s="1">
        <v>2009</v>
      </c>
      <c r="B4843" s="1" t="s">
        <v>99</v>
      </c>
      <c r="C4843" t="s">
        <v>51</v>
      </c>
      <c r="D4843">
        <v>2</v>
      </c>
      <c r="E4843">
        <v>63</v>
      </c>
      <c r="F4843">
        <v>0.01</v>
      </c>
      <c r="G4843">
        <f t="shared" si="150"/>
        <v>5.0000000000000001E-3</v>
      </c>
      <c r="H4843">
        <f t="shared" si="151"/>
        <v>6.5548939726313589E-4</v>
      </c>
    </row>
    <row r="4844" spans="1:8" x14ac:dyDescent="0.25">
      <c r="A4844" s="1">
        <v>2009</v>
      </c>
      <c r="B4844" s="1" t="s">
        <v>99</v>
      </c>
      <c r="C4844" t="s">
        <v>51</v>
      </c>
      <c r="D4844">
        <v>2</v>
      </c>
      <c r="E4844">
        <v>63</v>
      </c>
      <c r="F4844">
        <v>0.02</v>
      </c>
      <c r="G4844">
        <f t="shared" si="150"/>
        <v>0.01</v>
      </c>
      <c r="H4844">
        <f t="shared" si="151"/>
        <v>1.3109787945262718E-3</v>
      </c>
    </row>
    <row r="4845" spans="1:8" x14ac:dyDescent="0.25">
      <c r="A4845" s="1">
        <v>2009</v>
      </c>
      <c r="B4845" s="1" t="s">
        <v>99</v>
      </c>
      <c r="C4845" t="s">
        <v>51</v>
      </c>
      <c r="D4845">
        <v>2</v>
      </c>
      <c r="E4845">
        <v>63</v>
      </c>
      <c r="F4845">
        <v>0.08</v>
      </c>
      <c r="G4845">
        <f t="shared" si="150"/>
        <v>0.04</v>
      </c>
      <c r="H4845">
        <f t="shared" si="151"/>
        <v>5.2439151781050871E-3</v>
      </c>
    </row>
    <row r="4846" spans="1:8" x14ac:dyDescent="0.25">
      <c r="A4846" s="1">
        <v>2009</v>
      </c>
      <c r="B4846" s="1" t="s">
        <v>99</v>
      </c>
      <c r="C4846" t="s">
        <v>51</v>
      </c>
      <c r="D4846">
        <v>2</v>
      </c>
      <c r="E4846">
        <v>66</v>
      </c>
      <c r="F4846">
        <v>0.01</v>
      </c>
      <c r="G4846">
        <f t="shared" si="150"/>
        <v>5.0000000000000001E-3</v>
      </c>
      <c r="H4846">
        <f t="shared" si="151"/>
        <v>6.5548939726313589E-4</v>
      </c>
    </row>
    <row r="4847" spans="1:8" x14ac:dyDescent="0.25">
      <c r="A4847" s="1">
        <v>2009</v>
      </c>
      <c r="B4847" s="1" t="s">
        <v>99</v>
      </c>
      <c r="C4847" t="s">
        <v>51</v>
      </c>
      <c r="D4847">
        <v>2</v>
      </c>
      <c r="E4847">
        <v>76</v>
      </c>
      <c r="F4847">
        <v>0.01</v>
      </c>
      <c r="G4847">
        <f t="shared" si="150"/>
        <v>5.0000000000000001E-3</v>
      </c>
      <c r="H4847">
        <f t="shared" si="151"/>
        <v>6.5548939726313589E-4</v>
      </c>
    </row>
    <row r="4848" spans="1:8" x14ac:dyDescent="0.25">
      <c r="A4848" s="1">
        <v>2009</v>
      </c>
      <c r="B4848" s="1" t="s">
        <v>99</v>
      </c>
      <c r="C4848" t="s">
        <v>51</v>
      </c>
      <c r="D4848">
        <v>2</v>
      </c>
      <c r="E4848">
        <v>78</v>
      </c>
      <c r="F4848">
        <v>0.03</v>
      </c>
      <c r="G4848">
        <f t="shared" si="150"/>
        <v>1.4999999999999999E-2</v>
      </c>
      <c r="H4848">
        <f t="shared" si="151"/>
        <v>1.9664681917894076E-3</v>
      </c>
    </row>
    <row r="4849" spans="1:8" x14ac:dyDescent="0.25">
      <c r="A4849" s="1">
        <v>2009</v>
      </c>
      <c r="B4849" s="1" t="s">
        <v>99</v>
      </c>
      <c r="C4849" t="s">
        <v>51</v>
      </c>
      <c r="D4849">
        <v>2</v>
      </c>
      <c r="E4849">
        <v>78</v>
      </c>
      <c r="F4849">
        <v>0.02</v>
      </c>
      <c r="G4849">
        <f t="shared" si="150"/>
        <v>0.01</v>
      </c>
      <c r="H4849">
        <f t="shared" si="151"/>
        <v>1.3109787945262718E-3</v>
      </c>
    </row>
    <row r="4850" spans="1:8" x14ac:dyDescent="0.25">
      <c r="A4850" s="1">
        <v>2009</v>
      </c>
      <c r="B4850" s="1" t="s">
        <v>99</v>
      </c>
      <c r="C4850" t="s">
        <v>51</v>
      </c>
      <c r="D4850">
        <v>2</v>
      </c>
      <c r="E4850">
        <v>78</v>
      </c>
      <c r="F4850">
        <v>0.02</v>
      </c>
      <c r="G4850">
        <f t="shared" si="150"/>
        <v>0.01</v>
      </c>
      <c r="H4850">
        <f t="shared" si="151"/>
        <v>1.3109787945262718E-3</v>
      </c>
    </row>
    <row r="4851" spans="1:8" x14ac:dyDescent="0.25">
      <c r="A4851" s="1">
        <v>2009</v>
      </c>
      <c r="B4851" s="1" t="s">
        <v>99</v>
      </c>
      <c r="C4851" t="s">
        <v>51</v>
      </c>
      <c r="D4851">
        <v>2</v>
      </c>
      <c r="E4851">
        <v>78</v>
      </c>
      <c r="F4851">
        <v>0.01</v>
      </c>
      <c r="G4851">
        <f t="shared" si="150"/>
        <v>5.0000000000000001E-3</v>
      </c>
      <c r="H4851">
        <f t="shared" si="151"/>
        <v>6.5548939726313589E-4</v>
      </c>
    </row>
    <row r="4852" spans="1:8" x14ac:dyDescent="0.25">
      <c r="A4852" s="1">
        <v>2009</v>
      </c>
      <c r="B4852" s="1" t="s">
        <v>99</v>
      </c>
      <c r="C4852" t="s">
        <v>51</v>
      </c>
      <c r="D4852">
        <v>2</v>
      </c>
      <c r="E4852">
        <v>78</v>
      </c>
      <c r="F4852">
        <v>0.01</v>
      </c>
      <c r="G4852">
        <f t="shared" si="150"/>
        <v>5.0000000000000001E-3</v>
      </c>
      <c r="H4852">
        <f t="shared" si="151"/>
        <v>6.5548939726313589E-4</v>
      </c>
    </row>
    <row r="4853" spans="1:8" x14ac:dyDescent="0.25">
      <c r="A4853" s="1">
        <v>2009</v>
      </c>
      <c r="B4853" s="1" t="s">
        <v>99</v>
      </c>
      <c r="C4853" t="s">
        <v>51</v>
      </c>
      <c r="D4853">
        <v>2</v>
      </c>
      <c r="E4853">
        <v>78</v>
      </c>
      <c r="F4853">
        <v>0.01</v>
      </c>
      <c r="G4853">
        <f t="shared" si="150"/>
        <v>5.0000000000000001E-3</v>
      </c>
      <c r="H4853">
        <f t="shared" si="151"/>
        <v>6.5548939726313589E-4</v>
      </c>
    </row>
    <row r="4854" spans="1:8" x14ac:dyDescent="0.25">
      <c r="A4854" s="1">
        <v>2009</v>
      </c>
      <c r="B4854" s="1" t="s">
        <v>99</v>
      </c>
      <c r="C4854" t="s">
        <v>51</v>
      </c>
      <c r="D4854">
        <v>2</v>
      </c>
      <c r="E4854">
        <v>78</v>
      </c>
      <c r="F4854">
        <v>0.01</v>
      </c>
      <c r="G4854">
        <f t="shared" si="150"/>
        <v>5.0000000000000001E-3</v>
      </c>
      <c r="H4854">
        <f t="shared" si="151"/>
        <v>6.5548939726313589E-4</v>
      </c>
    </row>
    <row r="4855" spans="1:8" x14ac:dyDescent="0.25">
      <c r="A4855" s="1">
        <v>2009</v>
      </c>
      <c r="B4855" s="1" t="s">
        <v>99</v>
      </c>
      <c r="C4855" t="s">
        <v>51</v>
      </c>
      <c r="D4855">
        <v>2</v>
      </c>
      <c r="E4855">
        <v>78</v>
      </c>
      <c r="F4855">
        <v>0.02</v>
      </c>
      <c r="G4855">
        <f t="shared" si="150"/>
        <v>0.01</v>
      </c>
      <c r="H4855">
        <f t="shared" si="151"/>
        <v>1.3109787945262718E-3</v>
      </c>
    </row>
    <row r="4856" spans="1:8" x14ac:dyDescent="0.25">
      <c r="A4856" s="1">
        <v>2009</v>
      </c>
      <c r="B4856" s="1" t="s">
        <v>99</v>
      </c>
      <c r="C4856" t="s">
        <v>51</v>
      </c>
      <c r="D4856">
        <v>2</v>
      </c>
      <c r="E4856">
        <v>78</v>
      </c>
      <c r="F4856">
        <v>0.01</v>
      </c>
      <c r="G4856">
        <f t="shared" si="150"/>
        <v>5.0000000000000001E-3</v>
      </c>
      <c r="H4856">
        <f t="shared" si="151"/>
        <v>6.5548939726313589E-4</v>
      </c>
    </row>
    <row r="4857" spans="1:8" x14ac:dyDescent="0.25">
      <c r="A4857" s="1">
        <v>2009</v>
      </c>
      <c r="B4857" s="1" t="s">
        <v>99</v>
      </c>
      <c r="C4857" t="s">
        <v>51</v>
      </c>
      <c r="D4857">
        <v>2</v>
      </c>
      <c r="E4857">
        <v>78</v>
      </c>
      <c r="F4857">
        <v>0.01</v>
      </c>
      <c r="G4857">
        <f t="shared" si="150"/>
        <v>5.0000000000000001E-3</v>
      </c>
      <c r="H4857">
        <f t="shared" si="151"/>
        <v>6.5548939726313589E-4</v>
      </c>
    </row>
    <row r="4858" spans="1:8" x14ac:dyDescent="0.25">
      <c r="A4858" s="1">
        <v>2009</v>
      </c>
      <c r="B4858" s="1" t="s">
        <v>99</v>
      </c>
      <c r="C4858" t="s">
        <v>51</v>
      </c>
      <c r="D4858">
        <v>2</v>
      </c>
      <c r="E4858">
        <v>78</v>
      </c>
      <c r="F4858">
        <v>0.01</v>
      </c>
      <c r="G4858">
        <f t="shared" si="150"/>
        <v>5.0000000000000001E-3</v>
      </c>
      <c r="H4858">
        <f t="shared" si="151"/>
        <v>6.5548939726313589E-4</v>
      </c>
    </row>
    <row r="4859" spans="1:8" x14ac:dyDescent="0.25">
      <c r="A4859" s="1">
        <v>2009</v>
      </c>
      <c r="B4859" s="1" t="s">
        <v>99</v>
      </c>
      <c r="C4859" t="s">
        <v>51</v>
      </c>
      <c r="D4859">
        <v>2</v>
      </c>
      <c r="E4859">
        <v>78</v>
      </c>
      <c r="F4859">
        <v>0.01</v>
      </c>
      <c r="G4859">
        <f t="shared" si="150"/>
        <v>5.0000000000000001E-3</v>
      </c>
      <c r="H4859">
        <f t="shared" si="151"/>
        <v>6.5548939726313589E-4</v>
      </c>
    </row>
    <row r="4860" spans="1:8" x14ac:dyDescent="0.25">
      <c r="A4860" s="1">
        <v>2009</v>
      </c>
      <c r="B4860" s="1" t="s">
        <v>99</v>
      </c>
      <c r="C4860" t="s">
        <v>51</v>
      </c>
      <c r="D4860">
        <v>2</v>
      </c>
      <c r="E4860">
        <v>78</v>
      </c>
      <c r="F4860">
        <v>0.02</v>
      </c>
      <c r="G4860">
        <f t="shared" si="150"/>
        <v>0.01</v>
      </c>
      <c r="H4860">
        <f t="shared" si="151"/>
        <v>1.3109787945262718E-3</v>
      </c>
    </row>
    <row r="4861" spans="1:8" x14ac:dyDescent="0.25">
      <c r="A4861" s="1">
        <v>2009</v>
      </c>
      <c r="B4861" s="1" t="s">
        <v>99</v>
      </c>
      <c r="C4861" t="s">
        <v>51</v>
      </c>
      <c r="D4861">
        <v>2</v>
      </c>
      <c r="E4861">
        <v>78</v>
      </c>
      <c r="F4861">
        <v>0.01</v>
      </c>
      <c r="G4861">
        <f t="shared" si="150"/>
        <v>5.0000000000000001E-3</v>
      </c>
      <c r="H4861">
        <f t="shared" si="151"/>
        <v>6.5548939726313589E-4</v>
      </c>
    </row>
    <row r="4862" spans="1:8" x14ac:dyDescent="0.25">
      <c r="A4862" s="1">
        <v>2009</v>
      </c>
      <c r="B4862" s="1" t="s">
        <v>99</v>
      </c>
      <c r="C4862" t="s">
        <v>51</v>
      </c>
      <c r="D4862">
        <v>2</v>
      </c>
      <c r="E4862">
        <v>78</v>
      </c>
      <c r="F4862">
        <v>0.01</v>
      </c>
      <c r="G4862">
        <f t="shared" si="150"/>
        <v>5.0000000000000001E-3</v>
      </c>
      <c r="H4862">
        <f t="shared" si="151"/>
        <v>6.5548939726313589E-4</v>
      </c>
    </row>
    <row r="4863" spans="1:8" x14ac:dyDescent="0.25">
      <c r="A4863" s="1">
        <v>2009</v>
      </c>
      <c r="B4863" s="1" t="s">
        <v>99</v>
      </c>
      <c r="C4863" t="s">
        <v>51</v>
      </c>
      <c r="D4863">
        <v>2</v>
      </c>
      <c r="E4863">
        <v>78</v>
      </c>
      <c r="F4863">
        <v>0.01</v>
      </c>
      <c r="G4863">
        <f t="shared" si="150"/>
        <v>5.0000000000000001E-3</v>
      </c>
      <c r="H4863">
        <f t="shared" si="151"/>
        <v>6.5548939726313589E-4</v>
      </c>
    </row>
    <row r="4864" spans="1:8" x14ac:dyDescent="0.25">
      <c r="A4864" s="1">
        <v>2009</v>
      </c>
      <c r="B4864" s="1" t="s">
        <v>99</v>
      </c>
      <c r="C4864" t="s">
        <v>51</v>
      </c>
      <c r="D4864">
        <v>2</v>
      </c>
      <c r="E4864">
        <v>78</v>
      </c>
      <c r="F4864">
        <v>0.01</v>
      </c>
      <c r="G4864">
        <f t="shared" si="150"/>
        <v>5.0000000000000001E-3</v>
      </c>
      <c r="H4864">
        <f t="shared" si="151"/>
        <v>6.5548939726313589E-4</v>
      </c>
    </row>
    <row r="4865" spans="1:8" x14ac:dyDescent="0.25">
      <c r="A4865" s="1">
        <v>2009</v>
      </c>
      <c r="B4865" s="1" t="s">
        <v>99</v>
      </c>
      <c r="C4865" t="s">
        <v>51</v>
      </c>
      <c r="D4865">
        <v>2</v>
      </c>
      <c r="E4865">
        <v>78</v>
      </c>
      <c r="F4865">
        <v>0.01</v>
      </c>
      <c r="G4865">
        <f t="shared" si="150"/>
        <v>5.0000000000000001E-3</v>
      </c>
      <c r="H4865">
        <f t="shared" si="151"/>
        <v>6.5548939726313589E-4</v>
      </c>
    </row>
    <row r="4866" spans="1:8" x14ac:dyDescent="0.25">
      <c r="A4866" s="1">
        <v>2009</v>
      </c>
      <c r="B4866" s="1" t="s">
        <v>99</v>
      </c>
      <c r="C4866" t="s">
        <v>51</v>
      </c>
      <c r="D4866">
        <v>2</v>
      </c>
      <c r="E4866">
        <v>79</v>
      </c>
      <c r="F4866">
        <v>0.12</v>
      </c>
      <c r="G4866">
        <f t="shared" si="150"/>
        <v>0.06</v>
      </c>
      <c r="H4866">
        <f t="shared" si="151"/>
        <v>7.8658727671576303E-3</v>
      </c>
    </row>
    <row r="4867" spans="1:8" x14ac:dyDescent="0.25">
      <c r="A4867" s="1">
        <v>2009</v>
      </c>
      <c r="B4867" s="1" t="s">
        <v>99</v>
      </c>
      <c r="C4867" t="s">
        <v>51</v>
      </c>
      <c r="D4867">
        <v>2</v>
      </c>
      <c r="E4867">
        <v>79</v>
      </c>
      <c r="F4867">
        <v>7.0000000000000007E-2</v>
      </c>
      <c r="G4867">
        <f t="shared" ref="G4867:G4930" si="152">(F4867/0.5)/4</f>
        <v>3.5000000000000003E-2</v>
      </c>
      <c r="H4867">
        <f t="shared" ref="H4867:H4930" si="153">G4867*(12.55/95.73)</f>
        <v>4.588425780841952E-3</v>
      </c>
    </row>
    <row r="4868" spans="1:8" x14ac:dyDescent="0.25">
      <c r="A4868" s="1">
        <v>2009</v>
      </c>
      <c r="B4868" s="1" t="s">
        <v>99</v>
      </c>
      <c r="C4868" t="s">
        <v>51</v>
      </c>
      <c r="D4868">
        <v>2</v>
      </c>
      <c r="E4868">
        <v>79</v>
      </c>
      <c r="F4868">
        <v>0.5</v>
      </c>
      <c r="G4868">
        <f t="shared" si="152"/>
        <v>0.25</v>
      </c>
      <c r="H4868">
        <f t="shared" si="153"/>
        <v>3.2774469863156797E-2</v>
      </c>
    </row>
    <row r="4869" spans="1:8" x14ac:dyDescent="0.25">
      <c r="A4869" s="1">
        <v>2009</v>
      </c>
      <c r="B4869" s="1" t="s">
        <v>99</v>
      </c>
      <c r="C4869" t="s">
        <v>51</v>
      </c>
      <c r="D4869">
        <v>2</v>
      </c>
      <c r="E4869">
        <v>79</v>
      </c>
      <c r="F4869">
        <v>0.02</v>
      </c>
      <c r="G4869">
        <f t="shared" si="152"/>
        <v>0.01</v>
      </c>
      <c r="H4869">
        <f t="shared" si="153"/>
        <v>1.3109787945262718E-3</v>
      </c>
    </row>
    <row r="4870" spans="1:8" x14ac:dyDescent="0.25">
      <c r="A4870" s="1">
        <v>2009</v>
      </c>
      <c r="B4870" s="1" t="s">
        <v>99</v>
      </c>
      <c r="C4870" t="s">
        <v>51</v>
      </c>
      <c r="D4870">
        <v>2</v>
      </c>
      <c r="E4870">
        <v>79</v>
      </c>
      <c r="F4870">
        <v>0.03</v>
      </c>
      <c r="G4870">
        <f t="shared" si="152"/>
        <v>1.4999999999999999E-2</v>
      </c>
      <c r="H4870">
        <f t="shared" si="153"/>
        <v>1.9664681917894076E-3</v>
      </c>
    </row>
    <row r="4871" spans="1:8" x14ac:dyDescent="0.25">
      <c r="A4871" s="1">
        <v>2009</v>
      </c>
      <c r="B4871" s="1" t="s">
        <v>99</v>
      </c>
      <c r="C4871" t="s">
        <v>51</v>
      </c>
      <c r="D4871">
        <v>2</v>
      </c>
      <c r="E4871">
        <v>79</v>
      </c>
      <c r="F4871">
        <v>7.0000000000000007E-2</v>
      </c>
      <c r="G4871">
        <f t="shared" si="152"/>
        <v>3.5000000000000003E-2</v>
      </c>
      <c r="H4871">
        <f t="shared" si="153"/>
        <v>4.588425780841952E-3</v>
      </c>
    </row>
    <row r="4872" spans="1:8" x14ac:dyDescent="0.25">
      <c r="A4872" s="1">
        <v>2009</v>
      </c>
      <c r="B4872" s="1" t="s">
        <v>99</v>
      </c>
      <c r="C4872" t="s">
        <v>51</v>
      </c>
      <c r="D4872">
        <v>2</v>
      </c>
      <c r="E4872">
        <v>79</v>
      </c>
      <c r="F4872">
        <v>0.01</v>
      </c>
      <c r="G4872">
        <f t="shared" si="152"/>
        <v>5.0000000000000001E-3</v>
      </c>
      <c r="H4872">
        <f t="shared" si="153"/>
        <v>6.5548939726313589E-4</v>
      </c>
    </row>
    <row r="4873" spans="1:8" x14ac:dyDescent="0.25">
      <c r="A4873" s="1">
        <v>2009</v>
      </c>
      <c r="B4873" s="1" t="s">
        <v>99</v>
      </c>
      <c r="C4873" t="s">
        <v>51</v>
      </c>
      <c r="D4873">
        <v>2</v>
      </c>
      <c r="E4873">
        <v>79</v>
      </c>
      <c r="F4873">
        <v>0.28999999999999998</v>
      </c>
      <c r="G4873">
        <f t="shared" si="152"/>
        <v>0.14499999999999999</v>
      </c>
      <c r="H4873">
        <f t="shared" si="153"/>
        <v>1.9009192520630942E-2</v>
      </c>
    </row>
    <row r="4874" spans="1:8" x14ac:dyDescent="0.25">
      <c r="A4874" s="1">
        <v>2009</v>
      </c>
      <c r="B4874" s="1" t="s">
        <v>99</v>
      </c>
      <c r="C4874" t="s">
        <v>51</v>
      </c>
      <c r="D4874">
        <v>2</v>
      </c>
      <c r="E4874">
        <v>79</v>
      </c>
      <c r="F4874">
        <v>0.04</v>
      </c>
      <c r="G4874">
        <f t="shared" si="152"/>
        <v>0.02</v>
      </c>
      <c r="H4874">
        <f t="shared" si="153"/>
        <v>2.6219575890525436E-3</v>
      </c>
    </row>
    <row r="4875" spans="1:8" x14ac:dyDescent="0.25">
      <c r="A4875" s="1">
        <v>2009</v>
      </c>
      <c r="B4875" s="1" t="s">
        <v>99</v>
      </c>
      <c r="C4875" t="s">
        <v>51</v>
      </c>
      <c r="D4875">
        <v>2</v>
      </c>
      <c r="E4875">
        <v>79</v>
      </c>
      <c r="F4875">
        <v>0.4</v>
      </c>
      <c r="G4875">
        <f t="shared" si="152"/>
        <v>0.2</v>
      </c>
      <c r="H4875">
        <f t="shared" si="153"/>
        <v>2.621957589052544E-2</v>
      </c>
    </row>
    <row r="4876" spans="1:8" x14ac:dyDescent="0.25">
      <c r="A4876" s="1">
        <v>2009</v>
      </c>
      <c r="B4876" s="1" t="s">
        <v>99</v>
      </c>
      <c r="C4876" t="s">
        <v>51</v>
      </c>
      <c r="D4876">
        <v>2</v>
      </c>
      <c r="E4876">
        <v>79</v>
      </c>
      <c r="F4876">
        <v>0.01</v>
      </c>
      <c r="G4876">
        <f t="shared" si="152"/>
        <v>5.0000000000000001E-3</v>
      </c>
      <c r="H4876">
        <f t="shared" si="153"/>
        <v>6.5548939726313589E-4</v>
      </c>
    </row>
    <row r="4877" spans="1:8" x14ac:dyDescent="0.25">
      <c r="A4877" s="1">
        <v>2009</v>
      </c>
      <c r="B4877" s="1" t="s">
        <v>99</v>
      </c>
      <c r="C4877" t="s">
        <v>51</v>
      </c>
      <c r="D4877">
        <v>2</v>
      </c>
      <c r="E4877">
        <v>79</v>
      </c>
      <c r="F4877">
        <v>0.22</v>
      </c>
      <c r="G4877">
        <f t="shared" si="152"/>
        <v>0.11</v>
      </c>
      <c r="H4877">
        <f t="shared" si="153"/>
        <v>1.442076673978899E-2</v>
      </c>
    </row>
    <row r="4878" spans="1:8" x14ac:dyDescent="0.25">
      <c r="A4878" s="1">
        <v>2009</v>
      </c>
      <c r="B4878" s="1" t="s">
        <v>99</v>
      </c>
      <c r="C4878" t="s">
        <v>51</v>
      </c>
      <c r="D4878">
        <v>2</v>
      </c>
      <c r="E4878">
        <v>79</v>
      </c>
      <c r="F4878">
        <v>0.03</v>
      </c>
      <c r="G4878">
        <f t="shared" si="152"/>
        <v>1.4999999999999999E-2</v>
      </c>
      <c r="H4878">
        <f t="shared" si="153"/>
        <v>1.9664681917894076E-3</v>
      </c>
    </row>
    <row r="4879" spans="1:8" x14ac:dyDescent="0.25">
      <c r="A4879" s="1">
        <v>2009</v>
      </c>
      <c r="B4879" s="1" t="s">
        <v>99</v>
      </c>
      <c r="C4879" t="s">
        <v>51</v>
      </c>
      <c r="D4879">
        <v>2</v>
      </c>
      <c r="E4879">
        <v>79</v>
      </c>
      <c r="F4879">
        <v>0.12</v>
      </c>
      <c r="G4879">
        <f t="shared" si="152"/>
        <v>0.06</v>
      </c>
      <c r="H4879">
        <f t="shared" si="153"/>
        <v>7.8658727671576303E-3</v>
      </c>
    </row>
    <row r="4880" spans="1:8" x14ac:dyDescent="0.25">
      <c r="A4880" s="1">
        <v>2009</v>
      </c>
      <c r="B4880" s="1" t="s">
        <v>99</v>
      </c>
      <c r="C4880" t="s">
        <v>51</v>
      </c>
      <c r="D4880">
        <v>2</v>
      </c>
      <c r="E4880">
        <v>79</v>
      </c>
      <c r="F4880">
        <v>0.04</v>
      </c>
      <c r="G4880">
        <f t="shared" si="152"/>
        <v>0.02</v>
      </c>
      <c r="H4880">
        <f t="shared" si="153"/>
        <v>2.6219575890525436E-3</v>
      </c>
    </row>
    <row r="4881" spans="1:8" x14ac:dyDescent="0.25">
      <c r="A4881" s="1">
        <v>2009</v>
      </c>
      <c r="B4881" s="1" t="s">
        <v>99</v>
      </c>
      <c r="C4881" t="s">
        <v>51</v>
      </c>
      <c r="D4881">
        <v>2</v>
      </c>
      <c r="E4881">
        <v>79</v>
      </c>
      <c r="F4881">
        <v>0.08</v>
      </c>
      <c r="G4881">
        <f t="shared" si="152"/>
        <v>0.04</v>
      </c>
      <c r="H4881">
        <f t="shared" si="153"/>
        <v>5.2439151781050871E-3</v>
      </c>
    </row>
    <row r="4882" spans="1:8" x14ac:dyDescent="0.25">
      <c r="A4882" s="1">
        <v>2009</v>
      </c>
      <c r="B4882" s="1" t="s">
        <v>99</v>
      </c>
      <c r="C4882" t="s">
        <v>51</v>
      </c>
      <c r="D4882">
        <v>2</v>
      </c>
      <c r="E4882">
        <v>79</v>
      </c>
      <c r="F4882">
        <v>0.01</v>
      </c>
      <c r="G4882">
        <f t="shared" si="152"/>
        <v>5.0000000000000001E-3</v>
      </c>
      <c r="H4882">
        <f t="shared" si="153"/>
        <v>6.5548939726313589E-4</v>
      </c>
    </row>
    <row r="4883" spans="1:8" x14ac:dyDescent="0.25">
      <c r="A4883" s="1">
        <v>2009</v>
      </c>
      <c r="B4883" s="1" t="s">
        <v>99</v>
      </c>
      <c r="C4883" t="s">
        <v>51</v>
      </c>
      <c r="D4883">
        <v>2</v>
      </c>
      <c r="E4883">
        <v>79</v>
      </c>
      <c r="F4883">
        <v>0.16</v>
      </c>
      <c r="G4883">
        <f t="shared" si="152"/>
        <v>0.08</v>
      </c>
      <c r="H4883">
        <f t="shared" si="153"/>
        <v>1.0487830356210174E-2</v>
      </c>
    </row>
    <row r="4884" spans="1:8" x14ac:dyDescent="0.25">
      <c r="A4884" s="1">
        <v>2009</v>
      </c>
      <c r="B4884" s="1" t="s">
        <v>99</v>
      </c>
      <c r="C4884" t="s">
        <v>51</v>
      </c>
      <c r="D4884">
        <v>2</v>
      </c>
      <c r="E4884">
        <v>79</v>
      </c>
      <c r="F4884">
        <v>0.28000000000000003</v>
      </c>
      <c r="G4884">
        <f t="shared" si="152"/>
        <v>0.14000000000000001</v>
      </c>
      <c r="H4884">
        <f t="shared" si="153"/>
        <v>1.8353703123367808E-2</v>
      </c>
    </row>
    <row r="4885" spans="1:8" x14ac:dyDescent="0.25">
      <c r="A4885" s="1">
        <v>2009</v>
      </c>
      <c r="B4885" s="1" t="s">
        <v>99</v>
      </c>
      <c r="C4885" t="s">
        <v>51</v>
      </c>
      <c r="D4885">
        <v>2</v>
      </c>
      <c r="E4885">
        <v>79</v>
      </c>
      <c r="F4885">
        <v>0.01</v>
      </c>
      <c r="G4885">
        <f t="shared" si="152"/>
        <v>5.0000000000000001E-3</v>
      </c>
      <c r="H4885">
        <f t="shared" si="153"/>
        <v>6.5548939726313589E-4</v>
      </c>
    </row>
    <row r="4886" spans="1:8" x14ac:dyDescent="0.25">
      <c r="A4886" s="1">
        <v>2009</v>
      </c>
      <c r="B4886" s="1" t="s">
        <v>99</v>
      </c>
      <c r="C4886" t="s">
        <v>51</v>
      </c>
      <c r="D4886">
        <v>2</v>
      </c>
      <c r="E4886">
        <v>79</v>
      </c>
      <c r="F4886">
        <v>0.27</v>
      </c>
      <c r="G4886">
        <f t="shared" si="152"/>
        <v>0.13500000000000001</v>
      </c>
      <c r="H4886">
        <f t="shared" si="153"/>
        <v>1.769821372610467E-2</v>
      </c>
    </row>
    <row r="4887" spans="1:8" x14ac:dyDescent="0.25">
      <c r="A4887" s="1">
        <v>2009</v>
      </c>
      <c r="B4887" s="1" t="s">
        <v>99</v>
      </c>
      <c r="C4887" t="s">
        <v>51</v>
      </c>
      <c r="D4887">
        <v>2</v>
      </c>
      <c r="E4887">
        <v>79</v>
      </c>
      <c r="F4887">
        <v>0.04</v>
      </c>
      <c r="G4887">
        <f t="shared" si="152"/>
        <v>0.02</v>
      </c>
      <c r="H4887">
        <f t="shared" si="153"/>
        <v>2.6219575890525436E-3</v>
      </c>
    </row>
    <row r="4888" spans="1:8" x14ac:dyDescent="0.25">
      <c r="A4888" s="1">
        <v>2009</v>
      </c>
      <c r="B4888" s="1" t="s">
        <v>99</v>
      </c>
      <c r="C4888" t="s">
        <v>51</v>
      </c>
      <c r="D4888">
        <v>2</v>
      </c>
      <c r="E4888">
        <v>79</v>
      </c>
      <c r="F4888">
        <v>0.11</v>
      </c>
      <c r="G4888">
        <f t="shared" si="152"/>
        <v>5.5E-2</v>
      </c>
      <c r="H4888">
        <f t="shared" si="153"/>
        <v>7.2103833698944951E-3</v>
      </c>
    </row>
    <row r="4889" spans="1:8" x14ac:dyDescent="0.25">
      <c r="A4889" s="1">
        <v>2009</v>
      </c>
      <c r="B4889" s="1" t="s">
        <v>99</v>
      </c>
      <c r="C4889" t="s">
        <v>51</v>
      </c>
      <c r="D4889">
        <v>2</v>
      </c>
      <c r="E4889">
        <v>79</v>
      </c>
      <c r="F4889">
        <v>7.0000000000000007E-2</v>
      </c>
      <c r="G4889">
        <f t="shared" si="152"/>
        <v>3.5000000000000003E-2</v>
      </c>
      <c r="H4889">
        <f t="shared" si="153"/>
        <v>4.588425780841952E-3</v>
      </c>
    </row>
    <row r="4890" spans="1:8" x14ac:dyDescent="0.25">
      <c r="A4890" s="1">
        <v>2009</v>
      </c>
      <c r="B4890" s="1" t="s">
        <v>99</v>
      </c>
      <c r="C4890" t="s">
        <v>51</v>
      </c>
      <c r="D4890">
        <v>2</v>
      </c>
      <c r="E4890">
        <v>79</v>
      </c>
      <c r="F4890">
        <v>0.6</v>
      </c>
      <c r="G4890">
        <f t="shared" si="152"/>
        <v>0.3</v>
      </c>
      <c r="H4890">
        <f t="shared" si="153"/>
        <v>3.9329363835788153E-2</v>
      </c>
    </row>
    <row r="4891" spans="1:8" x14ac:dyDescent="0.25">
      <c r="A4891" s="1">
        <v>2009</v>
      </c>
      <c r="B4891" s="1" t="s">
        <v>99</v>
      </c>
      <c r="C4891" t="s">
        <v>51</v>
      </c>
      <c r="D4891">
        <v>2</v>
      </c>
      <c r="E4891">
        <v>79</v>
      </c>
      <c r="F4891">
        <v>0.26</v>
      </c>
      <c r="G4891">
        <f t="shared" si="152"/>
        <v>0.13</v>
      </c>
      <c r="H4891">
        <f t="shared" si="153"/>
        <v>1.7042724328841536E-2</v>
      </c>
    </row>
    <row r="4892" spans="1:8" x14ac:dyDescent="0.25">
      <c r="A4892" s="1">
        <v>2009</v>
      </c>
      <c r="B4892" s="1" t="s">
        <v>99</v>
      </c>
      <c r="C4892" t="s">
        <v>51</v>
      </c>
      <c r="D4892">
        <v>2</v>
      </c>
      <c r="E4892">
        <v>79</v>
      </c>
      <c r="F4892">
        <v>0.06</v>
      </c>
      <c r="G4892">
        <f t="shared" si="152"/>
        <v>0.03</v>
      </c>
      <c r="H4892">
        <f t="shared" si="153"/>
        <v>3.9329363835788151E-3</v>
      </c>
    </row>
    <row r="4893" spans="1:8" x14ac:dyDescent="0.25">
      <c r="A4893" s="1">
        <v>2009</v>
      </c>
      <c r="B4893" s="1" t="s">
        <v>99</v>
      </c>
      <c r="C4893" t="s">
        <v>51</v>
      </c>
      <c r="D4893">
        <v>2</v>
      </c>
      <c r="E4893">
        <v>79</v>
      </c>
      <c r="F4893">
        <v>0.22</v>
      </c>
      <c r="G4893">
        <f t="shared" si="152"/>
        <v>0.11</v>
      </c>
      <c r="H4893">
        <f t="shared" si="153"/>
        <v>1.442076673978899E-2</v>
      </c>
    </row>
    <row r="4894" spans="1:8" x14ac:dyDescent="0.25">
      <c r="A4894" s="1">
        <v>2009</v>
      </c>
      <c r="B4894" s="1" t="s">
        <v>99</v>
      </c>
      <c r="C4894" t="s">
        <v>51</v>
      </c>
      <c r="D4894">
        <v>2</v>
      </c>
      <c r="E4894">
        <v>79</v>
      </c>
      <c r="F4894">
        <v>0.01</v>
      </c>
      <c r="G4894">
        <f t="shared" si="152"/>
        <v>5.0000000000000001E-3</v>
      </c>
      <c r="H4894">
        <f t="shared" si="153"/>
        <v>6.5548939726313589E-4</v>
      </c>
    </row>
    <row r="4895" spans="1:8" x14ac:dyDescent="0.25">
      <c r="A4895" s="1">
        <v>2009</v>
      </c>
      <c r="B4895" s="1" t="s">
        <v>99</v>
      </c>
      <c r="C4895" t="s">
        <v>51</v>
      </c>
      <c r="D4895">
        <v>2</v>
      </c>
      <c r="E4895">
        <v>79</v>
      </c>
      <c r="F4895">
        <v>0.16</v>
      </c>
      <c r="G4895">
        <f t="shared" si="152"/>
        <v>0.08</v>
      </c>
      <c r="H4895">
        <f t="shared" si="153"/>
        <v>1.0487830356210174E-2</v>
      </c>
    </row>
    <row r="4896" spans="1:8" x14ac:dyDescent="0.25">
      <c r="A4896" s="1">
        <v>2009</v>
      </c>
      <c r="B4896" s="1" t="s">
        <v>99</v>
      </c>
      <c r="C4896" t="s">
        <v>51</v>
      </c>
      <c r="D4896">
        <v>2</v>
      </c>
      <c r="E4896">
        <v>79</v>
      </c>
      <c r="F4896">
        <v>0.01</v>
      </c>
      <c r="G4896">
        <f t="shared" si="152"/>
        <v>5.0000000000000001E-3</v>
      </c>
      <c r="H4896">
        <f t="shared" si="153"/>
        <v>6.5548939726313589E-4</v>
      </c>
    </row>
    <row r="4897" spans="1:8" x14ac:dyDescent="0.25">
      <c r="A4897" s="1">
        <v>2009</v>
      </c>
      <c r="B4897" s="1" t="s">
        <v>99</v>
      </c>
      <c r="C4897" t="s">
        <v>51</v>
      </c>
      <c r="D4897">
        <v>2</v>
      </c>
      <c r="E4897">
        <v>79</v>
      </c>
      <c r="F4897">
        <v>0.04</v>
      </c>
      <c r="G4897">
        <f t="shared" si="152"/>
        <v>0.02</v>
      </c>
      <c r="H4897">
        <f t="shared" si="153"/>
        <v>2.6219575890525436E-3</v>
      </c>
    </row>
    <row r="4898" spans="1:8" x14ac:dyDescent="0.25">
      <c r="A4898" s="1">
        <v>2009</v>
      </c>
      <c r="B4898" s="1" t="s">
        <v>99</v>
      </c>
      <c r="C4898" t="s">
        <v>51</v>
      </c>
      <c r="D4898">
        <v>2</v>
      </c>
      <c r="E4898">
        <v>79</v>
      </c>
      <c r="F4898">
        <v>0.27</v>
      </c>
      <c r="G4898">
        <f t="shared" si="152"/>
        <v>0.13500000000000001</v>
      </c>
      <c r="H4898">
        <f t="shared" si="153"/>
        <v>1.769821372610467E-2</v>
      </c>
    </row>
    <row r="4899" spans="1:8" x14ac:dyDescent="0.25">
      <c r="A4899" s="1">
        <v>2009</v>
      </c>
      <c r="B4899" s="1" t="s">
        <v>99</v>
      </c>
      <c r="C4899" t="s">
        <v>51</v>
      </c>
      <c r="D4899">
        <v>2</v>
      </c>
      <c r="E4899">
        <v>79</v>
      </c>
      <c r="F4899">
        <v>0.21</v>
      </c>
      <c r="G4899">
        <f t="shared" si="152"/>
        <v>0.105</v>
      </c>
      <c r="H4899">
        <f t="shared" si="153"/>
        <v>1.3765277342525854E-2</v>
      </c>
    </row>
    <row r="4900" spans="1:8" x14ac:dyDescent="0.25">
      <c r="A4900" s="1">
        <v>2009</v>
      </c>
      <c r="B4900" s="1" t="s">
        <v>99</v>
      </c>
      <c r="C4900" t="s">
        <v>51</v>
      </c>
      <c r="D4900">
        <v>2</v>
      </c>
      <c r="E4900">
        <v>79</v>
      </c>
      <c r="F4900">
        <v>0.43</v>
      </c>
      <c r="G4900">
        <f t="shared" si="152"/>
        <v>0.215</v>
      </c>
      <c r="H4900">
        <f t="shared" si="153"/>
        <v>2.8186044082314846E-2</v>
      </c>
    </row>
    <row r="4901" spans="1:8" x14ac:dyDescent="0.25">
      <c r="A4901" s="1">
        <v>2009</v>
      </c>
      <c r="B4901" s="1" t="s">
        <v>99</v>
      </c>
      <c r="C4901" t="s">
        <v>51</v>
      </c>
      <c r="D4901">
        <v>2</v>
      </c>
      <c r="E4901">
        <v>79</v>
      </c>
      <c r="F4901">
        <v>0.04</v>
      </c>
      <c r="G4901">
        <f t="shared" si="152"/>
        <v>0.02</v>
      </c>
      <c r="H4901">
        <f t="shared" si="153"/>
        <v>2.6219575890525436E-3</v>
      </c>
    </row>
    <row r="4902" spans="1:8" x14ac:dyDescent="0.25">
      <c r="A4902" s="1">
        <v>2009</v>
      </c>
      <c r="B4902" s="1" t="s">
        <v>99</v>
      </c>
      <c r="C4902" t="s">
        <v>51</v>
      </c>
      <c r="D4902">
        <v>2</v>
      </c>
      <c r="E4902">
        <v>79</v>
      </c>
      <c r="F4902">
        <v>0.1</v>
      </c>
      <c r="G4902">
        <f t="shared" si="152"/>
        <v>0.05</v>
      </c>
      <c r="H4902">
        <f t="shared" si="153"/>
        <v>6.55489397263136E-3</v>
      </c>
    </row>
    <row r="4903" spans="1:8" x14ac:dyDescent="0.25">
      <c r="A4903" s="1">
        <v>2009</v>
      </c>
      <c r="B4903" s="1" t="s">
        <v>99</v>
      </c>
      <c r="C4903" t="s">
        <v>51</v>
      </c>
      <c r="D4903">
        <v>2</v>
      </c>
      <c r="E4903">
        <v>79</v>
      </c>
      <c r="F4903">
        <v>0.02</v>
      </c>
      <c r="G4903">
        <f t="shared" si="152"/>
        <v>0.01</v>
      </c>
      <c r="H4903">
        <f t="shared" si="153"/>
        <v>1.3109787945262718E-3</v>
      </c>
    </row>
    <row r="4904" spans="1:8" x14ac:dyDescent="0.25">
      <c r="A4904" s="1">
        <v>2009</v>
      </c>
      <c r="B4904" s="1" t="s">
        <v>99</v>
      </c>
      <c r="C4904" t="s">
        <v>51</v>
      </c>
      <c r="D4904">
        <v>2</v>
      </c>
      <c r="E4904">
        <v>79</v>
      </c>
      <c r="F4904">
        <v>0.21</v>
      </c>
      <c r="G4904">
        <f t="shared" si="152"/>
        <v>0.105</v>
      </c>
      <c r="H4904">
        <f t="shared" si="153"/>
        <v>1.3765277342525854E-2</v>
      </c>
    </row>
    <row r="4905" spans="1:8" x14ac:dyDescent="0.25">
      <c r="A4905" s="1">
        <v>2009</v>
      </c>
      <c r="B4905" s="1" t="s">
        <v>99</v>
      </c>
      <c r="C4905" t="s">
        <v>51</v>
      </c>
      <c r="D4905">
        <v>2</v>
      </c>
      <c r="E4905">
        <v>79</v>
      </c>
      <c r="F4905">
        <v>0.02</v>
      </c>
      <c r="G4905">
        <f t="shared" si="152"/>
        <v>0.01</v>
      </c>
      <c r="H4905">
        <f t="shared" si="153"/>
        <v>1.3109787945262718E-3</v>
      </c>
    </row>
    <row r="4906" spans="1:8" x14ac:dyDescent="0.25">
      <c r="A4906" s="1">
        <v>2009</v>
      </c>
      <c r="B4906" s="1" t="s">
        <v>99</v>
      </c>
      <c r="C4906" t="s">
        <v>51</v>
      </c>
      <c r="D4906">
        <v>2</v>
      </c>
      <c r="E4906">
        <v>79</v>
      </c>
      <c r="F4906">
        <v>0.85</v>
      </c>
      <c r="G4906">
        <f t="shared" si="152"/>
        <v>0.42499999999999999</v>
      </c>
      <c r="H4906">
        <f t="shared" si="153"/>
        <v>5.5716598767366551E-2</v>
      </c>
    </row>
    <row r="4907" spans="1:8" x14ac:dyDescent="0.25">
      <c r="A4907" s="1">
        <v>2009</v>
      </c>
      <c r="B4907" s="1" t="s">
        <v>99</v>
      </c>
      <c r="C4907" t="s">
        <v>51</v>
      </c>
      <c r="D4907">
        <v>2</v>
      </c>
      <c r="E4907">
        <v>79</v>
      </c>
      <c r="F4907">
        <v>0.41</v>
      </c>
      <c r="G4907">
        <f t="shared" si="152"/>
        <v>0.20499999999999999</v>
      </c>
      <c r="H4907">
        <f t="shared" si="153"/>
        <v>2.6875065287788571E-2</v>
      </c>
    </row>
    <row r="4908" spans="1:8" x14ac:dyDescent="0.25">
      <c r="A4908" s="1">
        <v>2009</v>
      </c>
      <c r="B4908" s="1" t="s">
        <v>99</v>
      </c>
      <c r="C4908" t="s">
        <v>51</v>
      </c>
      <c r="D4908">
        <v>2</v>
      </c>
      <c r="E4908">
        <v>79</v>
      </c>
      <c r="F4908">
        <v>0.83</v>
      </c>
      <c r="G4908">
        <f t="shared" si="152"/>
        <v>0.41499999999999998</v>
      </c>
      <c r="H4908">
        <f t="shared" si="153"/>
        <v>5.4405619972840283E-2</v>
      </c>
    </row>
    <row r="4909" spans="1:8" x14ac:dyDescent="0.25">
      <c r="A4909" s="1">
        <v>2009</v>
      </c>
      <c r="B4909" s="1" t="s">
        <v>99</v>
      </c>
      <c r="C4909" t="s">
        <v>51</v>
      </c>
      <c r="D4909">
        <v>2</v>
      </c>
      <c r="E4909">
        <v>79</v>
      </c>
      <c r="F4909">
        <v>0.1</v>
      </c>
      <c r="G4909">
        <f t="shared" si="152"/>
        <v>0.05</v>
      </c>
      <c r="H4909">
        <f t="shared" si="153"/>
        <v>6.55489397263136E-3</v>
      </c>
    </row>
    <row r="4910" spans="1:8" x14ac:dyDescent="0.25">
      <c r="A4910" s="1">
        <v>2009</v>
      </c>
      <c r="B4910" s="1" t="s">
        <v>99</v>
      </c>
      <c r="C4910" t="s">
        <v>51</v>
      </c>
      <c r="D4910">
        <v>2</v>
      </c>
      <c r="E4910">
        <v>79</v>
      </c>
      <c r="F4910">
        <v>0.04</v>
      </c>
      <c r="G4910">
        <f t="shared" si="152"/>
        <v>0.02</v>
      </c>
      <c r="H4910">
        <f t="shared" si="153"/>
        <v>2.6219575890525436E-3</v>
      </c>
    </row>
    <row r="4911" spans="1:8" x14ac:dyDescent="0.25">
      <c r="A4911" s="1">
        <v>2009</v>
      </c>
      <c r="B4911" s="1" t="s">
        <v>99</v>
      </c>
      <c r="C4911" t="s">
        <v>51</v>
      </c>
      <c r="D4911">
        <v>2</v>
      </c>
      <c r="E4911">
        <v>79</v>
      </c>
      <c r="F4911">
        <v>0.02</v>
      </c>
      <c r="G4911">
        <f t="shared" si="152"/>
        <v>0.01</v>
      </c>
      <c r="H4911">
        <f t="shared" si="153"/>
        <v>1.3109787945262718E-3</v>
      </c>
    </row>
    <row r="4912" spans="1:8" x14ac:dyDescent="0.25">
      <c r="A4912" s="1">
        <v>2009</v>
      </c>
      <c r="B4912" s="1" t="s">
        <v>99</v>
      </c>
      <c r="C4912" t="s">
        <v>51</v>
      </c>
      <c r="D4912">
        <v>2</v>
      </c>
      <c r="E4912">
        <v>79</v>
      </c>
      <c r="F4912">
        <v>0.38</v>
      </c>
      <c r="G4912">
        <f t="shared" si="152"/>
        <v>0.19</v>
      </c>
      <c r="H4912">
        <f t="shared" si="153"/>
        <v>2.4908597095999165E-2</v>
      </c>
    </row>
    <row r="4913" spans="1:8" x14ac:dyDescent="0.25">
      <c r="A4913" s="1">
        <v>2009</v>
      </c>
      <c r="B4913" s="1" t="s">
        <v>99</v>
      </c>
      <c r="C4913" t="s">
        <v>51</v>
      </c>
      <c r="D4913">
        <v>2</v>
      </c>
      <c r="E4913">
        <v>79</v>
      </c>
      <c r="F4913">
        <v>1.4</v>
      </c>
      <c r="G4913">
        <f t="shared" si="152"/>
        <v>0.7</v>
      </c>
      <c r="H4913">
        <f t="shared" si="153"/>
        <v>9.1768515616839019E-2</v>
      </c>
    </row>
    <row r="4914" spans="1:8" x14ac:dyDescent="0.25">
      <c r="A4914" s="1">
        <v>2009</v>
      </c>
      <c r="B4914" s="1" t="s">
        <v>99</v>
      </c>
      <c r="C4914" t="s">
        <v>51</v>
      </c>
      <c r="D4914">
        <v>2</v>
      </c>
      <c r="E4914">
        <v>79</v>
      </c>
      <c r="F4914">
        <v>0.01</v>
      </c>
      <c r="G4914">
        <f t="shared" si="152"/>
        <v>5.0000000000000001E-3</v>
      </c>
      <c r="H4914">
        <f t="shared" si="153"/>
        <v>6.5548939726313589E-4</v>
      </c>
    </row>
    <row r="4915" spans="1:8" x14ac:dyDescent="0.25">
      <c r="A4915" s="1">
        <v>2009</v>
      </c>
      <c r="B4915" s="1" t="s">
        <v>99</v>
      </c>
      <c r="C4915" t="s">
        <v>51</v>
      </c>
      <c r="D4915">
        <v>2</v>
      </c>
      <c r="E4915">
        <v>79</v>
      </c>
      <c r="F4915">
        <v>0.27</v>
      </c>
      <c r="G4915">
        <f t="shared" si="152"/>
        <v>0.13500000000000001</v>
      </c>
      <c r="H4915">
        <f t="shared" si="153"/>
        <v>1.769821372610467E-2</v>
      </c>
    </row>
    <row r="4916" spans="1:8" x14ac:dyDescent="0.25">
      <c r="A4916" s="1">
        <v>2009</v>
      </c>
      <c r="B4916" s="1" t="s">
        <v>99</v>
      </c>
      <c r="C4916" t="s">
        <v>51</v>
      </c>
      <c r="D4916">
        <v>2</v>
      </c>
      <c r="E4916">
        <v>79</v>
      </c>
      <c r="F4916">
        <v>0.19</v>
      </c>
      <c r="G4916">
        <f t="shared" si="152"/>
        <v>9.5000000000000001E-2</v>
      </c>
      <c r="H4916">
        <f t="shared" si="153"/>
        <v>1.2454298547999582E-2</v>
      </c>
    </row>
    <row r="4917" spans="1:8" x14ac:dyDescent="0.25">
      <c r="A4917" s="1">
        <v>2009</v>
      </c>
      <c r="B4917" s="1" t="s">
        <v>99</v>
      </c>
      <c r="C4917" t="s">
        <v>51</v>
      </c>
      <c r="D4917">
        <v>2</v>
      </c>
      <c r="E4917">
        <v>79</v>
      </c>
      <c r="F4917">
        <v>0.06</v>
      </c>
      <c r="G4917">
        <f t="shared" si="152"/>
        <v>0.03</v>
      </c>
      <c r="H4917">
        <f t="shared" si="153"/>
        <v>3.9329363835788151E-3</v>
      </c>
    </row>
    <row r="4918" spans="1:8" x14ac:dyDescent="0.25">
      <c r="A4918" s="1">
        <v>2009</v>
      </c>
      <c r="B4918" s="1" t="s">
        <v>99</v>
      </c>
      <c r="C4918" t="s">
        <v>51</v>
      </c>
      <c r="D4918">
        <v>2</v>
      </c>
      <c r="E4918">
        <v>79</v>
      </c>
      <c r="F4918">
        <v>7.0000000000000007E-2</v>
      </c>
      <c r="G4918">
        <f t="shared" si="152"/>
        <v>3.5000000000000003E-2</v>
      </c>
      <c r="H4918">
        <f t="shared" si="153"/>
        <v>4.588425780841952E-3</v>
      </c>
    </row>
    <row r="4919" spans="1:8" x14ac:dyDescent="0.25">
      <c r="A4919" s="1">
        <v>2009</v>
      </c>
      <c r="B4919" s="1" t="s">
        <v>99</v>
      </c>
      <c r="C4919" t="s">
        <v>51</v>
      </c>
      <c r="D4919">
        <v>2</v>
      </c>
      <c r="E4919">
        <v>79</v>
      </c>
      <c r="F4919">
        <v>0.18</v>
      </c>
      <c r="G4919">
        <f t="shared" si="152"/>
        <v>0.09</v>
      </c>
      <c r="H4919">
        <f t="shared" si="153"/>
        <v>1.1798809150736446E-2</v>
      </c>
    </row>
    <row r="4920" spans="1:8" x14ac:dyDescent="0.25">
      <c r="A4920" s="1">
        <v>2009</v>
      </c>
      <c r="B4920" s="1" t="s">
        <v>99</v>
      </c>
      <c r="C4920" t="s">
        <v>51</v>
      </c>
      <c r="D4920">
        <v>2</v>
      </c>
      <c r="E4920">
        <v>79</v>
      </c>
      <c r="F4920">
        <v>0.03</v>
      </c>
      <c r="G4920">
        <f t="shared" si="152"/>
        <v>1.4999999999999999E-2</v>
      </c>
      <c r="H4920">
        <f t="shared" si="153"/>
        <v>1.9664681917894076E-3</v>
      </c>
    </row>
    <row r="4921" spans="1:8" x14ac:dyDescent="0.25">
      <c r="A4921" s="1">
        <v>2009</v>
      </c>
      <c r="B4921" s="1" t="s">
        <v>99</v>
      </c>
      <c r="C4921" t="s">
        <v>51</v>
      </c>
      <c r="D4921">
        <v>2</v>
      </c>
      <c r="E4921">
        <v>79</v>
      </c>
      <c r="F4921">
        <v>0.01</v>
      </c>
      <c r="G4921">
        <f t="shared" si="152"/>
        <v>5.0000000000000001E-3</v>
      </c>
      <c r="H4921">
        <f t="shared" si="153"/>
        <v>6.5548939726313589E-4</v>
      </c>
    </row>
    <row r="4922" spans="1:8" x14ac:dyDescent="0.25">
      <c r="A4922" s="1">
        <v>2009</v>
      </c>
      <c r="B4922" s="1" t="s">
        <v>99</v>
      </c>
      <c r="C4922" t="s">
        <v>51</v>
      </c>
      <c r="D4922">
        <v>2</v>
      </c>
      <c r="E4922">
        <v>79</v>
      </c>
      <c r="F4922">
        <v>0.06</v>
      </c>
      <c r="G4922">
        <f t="shared" si="152"/>
        <v>0.03</v>
      </c>
      <c r="H4922">
        <f t="shared" si="153"/>
        <v>3.9329363835788151E-3</v>
      </c>
    </row>
    <row r="4923" spans="1:8" x14ac:dyDescent="0.25">
      <c r="A4923" s="1">
        <v>2009</v>
      </c>
      <c r="B4923" s="1" t="s">
        <v>99</v>
      </c>
      <c r="C4923" t="s">
        <v>51</v>
      </c>
      <c r="D4923">
        <v>2</v>
      </c>
      <c r="E4923">
        <v>79</v>
      </c>
      <c r="F4923">
        <v>0.06</v>
      </c>
      <c r="G4923">
        <f t="shared" si="152"/>
        <v>0.03</v>
      </c>
      <c r="H4923">
        <f t="shared" si="153"/>
        <v>3.9329363835788151E-3</v>
      </c>
    </row>
    <row r="4924" spans="1:8" x14ac:dyDescent="0.25">
      <c r="A4924" s="1">
        <v>2009</v>
      </c>
      <c r="B4924" s="1" t="s">
        <v>99</v>
      </c>
      <c r="C4924" t="s">
        <v>51</v>
      </c>
      <c r="D4924">
        <v>2</v>
      </c>
      <c r="E4924">
        <v>79</v>
      </c>
      <c r="F4924">
        <v>0.23</v>
      </c>
      <c r="G4924">
        <f t="shared" si="152"/>
        <v>0.115</v>
      </c>
      <c r="H4924">
        <f t="shared" si="153"/>
        <v>1.5076256137052126E-2</v>
      </c>
    </row>
    <row r="4925" spans="1:8" x14ac:dyDescent="0.25">
      <c r="A4925" s="1">
        <v>2009</v>
      </c>
      <c r="B4925" s="1" t="s">
        <v>99</v>
      </c>
      <c r="C4925" t="s">
        <v>51</v>
      </c>
      <c r="D4925">
        <v>2</v>
      </c>
      <c r="E4925">
        <v>79</v>
      </c>
      <c r="F4925">
        <v>0.01</v>
      </c>
      <c r="G4925">
        <f t="shared" si="152"/>
        <v>5.0000000000000001E-3</v>
      </c>
      <c r="H4925">
        <f t="shared" si="153"/>
        <v>6.5548939726313589E-4</v>
      </c>
    </row>
    <row r="4926" spans="1:8" x14ac:dyDescent="0.25">
      <c r="A4926" s="1">
        <v>2009</v>
      </c>
      <c r="B4926" s="1" t="s">
        <v>99</v>
      </c>
      <c r="C4926" t="s">
        <v>51</v>
      </c>
      <c r="D4926">
        <v>2</v>
      </c>
      <c r="E4926">
        <v>79</v>
      </c>
      <c r="F4926">
        <v>0.12</v>
      </c>
      <c r="G4926">
        <f t="shared" si="152"/>
        <v>0.06</v>
      </c>
      <c r="H4926">
        <f t="shared" si="153"/>
        <v>7.8658727671576303E-3</v>
      </c>
    </row>
    <row r="4927" spans="1:8" x14ac:dyDescent="0.25">
      <c r="A4927" s="1">
        <v>2009</v>
      </c>
      <c r="B4927" s="1" t="s">
        <v>99</v>
      </c>
      <c r="C4927" t="s">
        <v>51</v>
      </c>
      <c r="D4927">
        <v>2</v>
      </c>
      <c r="E4927">
        <v>79</v>
      </c>
      <c r="F4927">
        <v>0.1</v>
      </c>
      <c r="G4927">
        <f t="shared" si="152"/>
        <v>0.05</v>
      </c>
      <c r="H4927">
        <f t="shared" si="153"/>
        <v>6.55489397263136E-3</v>
      </c>
    </row>
    <row r="4928" spans="1:8" x14ac:dyDescent="0.25">
      <c r="A4928" s="1">
        <v>2009</v>
      </c>
      <c r="B4928" s="1" t="s">
        <v>99</v>
      </c>
      <c r="C4928" t="s">
        <v>51</v>
      </c>
      <c r="D4928">
        <v>2</v>
      </c>
      <c r="E4928">
        <v>79</v>
      </c>
      <c r="F4928">
        <v>0.18</v>
      </c>
      <c r="G4928">
        <f t="shared" si="152"/>
        <v>0.09</v>
      </c>
      <c r="H4928">
        <f t="shared" si="153"/>
        <v>1.1798809150736446E-2</v>
      </c>
    </row>
    <row r="4929" spans="1:8" x14ac:dyDescent="0.25">
      <c r="A4929" s="1">
        <v>2009</v>
      </c>
      <c r="B4929" s="1" t="s">
        <v>99</v>
      </c>
      <c r="C4929" t="s">
        <v>51</v>
      </c>
      <c r="D4929">
        <v>2</v>
      </c>
      <c r="E4929">
        <v>79</v>
      </c>
      <c r="F4929">
        <v>0.32</v>
      </c>
      <c r="G4929">
        <f t="shared" si="152"/>
        <v>0.16</v>
      </c>
      <c r="H4929">
        <f t="shared" si="153"/>
        <v>2.0975660712420349E-2</v>
      </c>
    </row>
    <row r="4930" spans="1:8" x14ac:dyDescent="0.25">
      <c r="A4930" s="1">
        <v>2009</v>
      </c>
      <c r="B4930" s="1" t="s">
        <v>99</v>
      </c>
      <c r="C4930" t="s">
        <v>51</v>
      </c>
      <c r="D4930">
        <v>2</v>
      </c>
      <c r="E4930">
        <v>79</v>
      </c>
      <c r="F4930">
        <v>0.03</v>
      </c>
      <c r="G4930">
        <f t="shared" si="152"/>
        <v>1.4999999999999999E-2</v>
      </c>
      <c r="H4930">
        <f t="shared" si="153"/>
        <v>1.9664681917894076E-3</v>
      </c>
    </row>
    <row r="4931" spans="1:8" x14ac:dyDescent="0.25">
      <c r="A4931" s="1">
        <v>2009</v>
      </c>
      <c r="B4931" s="1" t="s">
        <v>99</v>
      </c>
      <c r="C4931" t="s">
        <v>51</v>
      </c>
      <c r="D4931">
        <v>2</v>
      </c>
      <c r="E4931">
        <v>79</v>
      </c>
      <c r="F4931">
        <v>0.03</v>
      </c>
      <c r="G4931">
        <f t="shared" ref="G4931:G4994" si="154">(F4931/0.5)/4</f>
        <v>1.4999999999999999E-2</v>
      </c>
      <c r="H4931">
        <f t="shared" ref="H4931:H4994" si="155">G4931*(12.55/95.73)</f>
        <v>1.9664681917894076E-3</v>
      </c>
    </row>
    <row r="4932" spans="1:8" x14ac:dyDescent="0.25">
      <c r="A4932" s="1">
        <v>2009</v>
      </c>
      <c r="B4932" s="1" t="s">
        <v>99</v>
      </c>
      <c r="C4932" t="s">
        <v>51</v>
      </c>
      <c r="D4932">
        <v>2</v>
      </c>
      <c r="E4932">
        <v>79</v>
      </c>
      <c r="F4932">
        <v>0.14000000000000001</v>
      </c>
      <c r="G4932">
        <f t="shared" si="154"/>
        <v>7.0000000000000007E-2</v>
      </c>
      <c r="H4932">
        <f t="shared" si="155"/>
        <v>9.176851561683904E-3</v>
      </c>
    </row>
    <row r="4933" spans="1:8" x14ac:dyDescent="0.25">
      <c r="A4933" s="1">
        <v>2009</v>
      </c>
      <c r="B4933" s="1" t="s">
        <v>99</v>
      </c>
      <c r="C4933" t="s">
        <v>51</v>
      </c>
      <c r="D4933">
        <v>2</v>
      </c>
      <c r="E4933">
        <v>79</v>
      </c>
      <c r="F4933">
        <v>0.04</v>
      </c>
      <c r="G4933">
        <f t="shared" si="154"/>
        <v>0.02</v>
      </c>
      <c r="H4933">
        <f t="shared" si="155"/>
        <v>2.6219575890525436E-3</v>
      </c>
    </row>
    <row r="4934" spans="1:8" x14ac:dyDescent="0.25">
      <c r="A4934" s="1">
        <v>2009</v>
      </c>
      <c r="B4934" s="1" t="s">
        <v>99</v>
      </c>
      <c r="C4934" t="s">
        <v>51</v>
      </c>
      <c r="D4934">
        <v>2</v>
      </c>
      <c r="E4934">
        <v>79</v>
      </c>
      <c r="F4934">
        <v>0.01</v>
      </c>
      <c r="G4934">
        <f t="shared" si="154"/>
        <v>5.0000000000000001E-3</v>
      </c>
      <c r="H4934">
        <f t="shared" si="155"/>
        <v>6.5548939726313589E-4</v>
      </c>
    </row>
    <row r="4935" spans="1:8" x14ac:dyDescent="0.25">
      <c r="A4935" s="1">
        <v>2009</v>
      </c>
      <c r="B4935" s="1" t="s">
        <v>99</v>
      </c>
      <c r="C4935" t="s">
        <v>51</v>
      </c>
      <c r="D4935">
        <v>2</v>
      </c>
      <c r="E4935">
        <v>79</v>
      </c>
      <c r="F4935">
        <v>0.02</v>
      </c>
      <c r="G4935">
        <f t="shared" si="154"/>
        <v>0.01</v>
      </c>
      <c r="H4935">
        <f t="shared" si="155"/>
        <v>1.3109787945262718E-3</v>
      </c>
    </row>
    <row r="4936" spans="1:8" x14ac:dyDescent="0.25">
      <c r="A4936" s="1">
        <v>2009</v>
      </c>
      <c r="B4936" s="1" t="s">
        <v>99</v>
      </c>
      <c r="C4936" t="s">
        <v>51</v>
      </c>
      <c r="D4936">
        <v>2</v>
      </c>
      <c r="E4936">
        <v>79</v>
      </c>
      <c r="F4936">
        <v>0.44</v>
      </c>
      <c r="G4936">
        <f t="shared" si="154"/>
        <v>0.22</v>
      </c>
      <c r="H4936">
        <f t="shared" si="155"/>
        <v>2.8841533479577981E-2</v>
      </c>
    </row>
    <row r="4937" spans="1:8" x14ac:dyDescent="0.25">
      <c r="A4937" s="1">
        <v>2009</v>
      </c>
      <c r="B4937" s="1" t="s">
        <v>99</v>
      </c>
      <c r="C4937" t="s">
        <v>51</v>
      </c>
      <c r="D4937">
        <v>2</v>
      </c>
      <c r="E4937">
        <v>79</v>
      </c>
      <c r="F4937">
        <v>0.01</v>
      </c>
      <c r="G4937">
        <f t="shared" si="154"/>
        <v>5.0000000000000001E-3</v>
      </c>
      <c r="H4937">
        <f t="shared" si="155"/>
        <v>6.5548939726313589E-4</v>
      </c>
    </row>
    <row r="4938" spans="1:8" x14ac:dyDescent="0.25">
      <c r="A4938" s="1">
        <v>2009</v>
      </c>
      <c r="B4938" s="1" t="s">
        <v>99</v>
      </c>
      <c r="C4938" t="s">
        <v>51</v>
      </c>
      <c r="D4938">
        <v>2</v>
      </c>
      <c r="E4938">
        <v>79</v>
      </c>
      <c r="F4938">
        <v>7.0000000000000007E-2</v>
      </c>
      <c r="G4938">
        <f t="shared" si="154"/>
        <v>3.5000000000000003E-2</v>
      </c>
      <c r="H4938">
        <f t="shared" si="155"/>
        <v>4.588425780841952E-3</v>
      </c>
    </row>
    <row r="4939" spans="1:8" x14ac:dyDescent="0.25">
      <c r="A4939" s="1">
        <v>2009</v>
      </c>
      <c r="B4939" s="1" t="s">
        <v>99</v>
      </c>
      <c r="C4939" t="s">
        <v>51</v>
      </c>
      <c r="D4939">
        <v>2</v>
      </c>
      <c r="E4939">
        <v>85</v>
      </c>
      <c r="F4939">
        <v>0.04</v>
      </c>
      <c r="G4939">
        <f t="shared" si="154"/>
        <v>0.02</v>
      </c>
      <c r="H4939">
        <f t="shared" si="155"/>
        <v>2.6219575890525436E-3</v>
      </c>
    </row>
    <row r="4940" spans="1:8" x14ac:dyDescent="0.25">
      <c r="A4940" s="1">
        <v>2009</v>
      </c>
      <c r="B4940" s="1" t="s">
        <v>99</v>
      </c>
      <c r="C4940" t="s">
        <v>51</v>
      </c>
      <c r="D4940">
        <v>2</v>
      </c>
      <c r="E4940">
        <v>85</v>
      </c>
      <c r="F4940">
        <v>0.02</v>
      </c>
      <c r="G4940">
        <f t="shared" si="154"/>
        <v>0.01</v>
      </c>
      <c r="H4940">
        <f t="shared" si="155"/>
        <v>1.3109787945262718E-3</v>
      </c>
    </row>
    <row r="4941" spans="1:8" x14ac:dyDescent="0.25">
      <c r="A4941" s="1">
        <v>2009</v>
      </c>
      <c r="B4941" s="1" t="s">
        <v>99</v>
      </c>
      <c r="C4941" t="s">
        <v>51</v>
      </c>
      <c r="D4941">
        <v>2</v>
      </c>
      <c r="E4941">
        <v>85</v>
      </c>
      <c r="F4941">
        <v>0.04</v>
      </c>
      <c r="G4941">
        <f t="shared" si="154"/>
        <v>0.02</v>
      </c>
      <c r="H4941">
        <f t="shared" si="155"/>
        <v>2.6219575890525436E-3</v>
      </c>
    </row>
    <row r="4942" spans="1:8" x14ac:dyDescent="0.25">
      <c r="A4942" s="1">
        <v>2009</v>
      </c>
      <c r="B4942" s="1" t="s">
        <v>99</v>
      </c>
      <c r="C4942" t="s">
        <v>51</v>
      </c>
      <c r="D4942">
        <v>2</v>
      </c>
      <c r="E4942">
        <v>85</v>
      </c>
      <c r="F4942">
        <v>0.02</v>
      </c>
      <c r="G4942">
        <f t="shared" si="154"/>
        <v>0.01</v>
      </c>
      <c r="H4942">
        <f t="shared" si="155"/>
        <v>1.3109787945262718E-3</v>
      </c>
    </row>
    <row r="4943" spans="1:8" x14ac:dyDescent="0.25">
      <c r="A4943" s="1">
        <v>2009</v>
      </c>
      <c r="B4943" s="1" t="s">
        <v>99</v>
      </c>
      <c r="C4943" t="s">
        <v>51</v>
      </c>
      <c r="D4943">
        <v>2</v>
      </c>
      <c r="E4943">
        <v>85</v>
      </c>
      <c r="F4943">
        <v>0.12</v>
      </c>
      <c r="G4943">
        <f t="shared" si="154"/>
        <v>0.06</v>
      </c>
      <c r="H4943">
        <f t="shared" si="155"/>
        <v>7.8658727671576303E-3</v>
      </c>
    </row>
    <row r="4944" spans="1:8" x14ac:dyDescent="0.25">
      <c r="A4944" s="1">
        <v>2009</v>
      </c>
      <c r="B4944" s="1" t="s">
        <v>99</v>
      </c>
      <c r="C4944" t="s">
        <v>51</v>
      </c>
      <c r="D4944">
        <v>2</v>
      </c>
      <c r="E4944">
        <v>85</v>
      </c>
      <c r="F4944">
        <v>0.03</v>
      </c>
      <c r="G4944">
        <f t="shared" si="154"/>
        <v>1.4999999999999999E-2</v>
      </c>
      <c r="H4944">
        <f t="shared" si="155"/>
        <v>1.9664681917894076E-3</v>
      </c>
    </row>
    <row r="4945" spans="1:8" x14ac:dyDescent="0.25">
      <c r="A4945" s="1">
        <v>2009</v>
      </c>
      <c r="B4945" s="1" t="s">
        <v>99</v>
      </c>
      <c r="C4945" t="s">
        <v>51</v>
      </c>
      <c r="D4945">
        <v>2</v>
      </c>
      <c r="E4945">
        <v>85</v>
      </c>
      <c r="F4945">
        <v>0.1</v>
      </c>
      <c r="G4945">
        <f t="shared" si="154"/>
        <v>0.05</v>
      </c>
      <c r="H4945">
        <f t="shared" si="155"/>
        <v>6.55489397263136E-3</v>
      </c>
    </row>
    <row r="4946" spans="1:8" x14ac:dyDescent="0.25">
      <c r="A4946" s="1">
        <v>2009</v>
      </c>
      <c r="B4946" s="1" t="s">
        <v>99</v>
      </c>
      <c r="C4946" t="s">
        <v>51</v>
      </c>
      <c r="D4946">
        <v>2</v>
      </c>
      <c r="E4946">
        <v>85</v>
      </c>
      <c r="F4946">
        <v>0.05</v>
      </c>
      <c r="G4946">
        <f t="shared" si="154"/>
        <v>2.5000000000000001E-2</v>
      </c>
      <c r="H4946">
        <f t="shared" si="155"/>
        <v>3.27744698631568E-3</v>
      </c>
    </row>
    <row r="4947" spans="1:8" x14ac:dyDescent="0.25">
      <c r="A4947" s="1">
        <v>2009</v>
      </c>
      <c r="B4947" s="1" t="s">
        <v>99</v>
      </c>
      <c r="C4947" t="s">
        <v>51</v>
      </c>
      <c r="D4947">
        <v>2</v>
      </c>
      <c r="E4947">
        <v>85</v>
      </c>
      <c r="F4947">
        <v>0.05</v>
      </c>
      <c r="G4947">
        <f t="shared" si="154"/>
        <v>2.5000000000000001E-2</v>
      </c>
      <c r="H4947">
        <f t="shared" si="155"/>
        <v>3.27744698631568E-3</v>
      </c>
    </row>
    <row r="4948" spans="1:8" x14ac:dyDescent="0.25">
      <c r="A4948" s="1">
        <v>2009</v>
      </c>
      <c r="B4948" s="1" t="s">
        <v>99</v>
      </c>
      <c r="C4948" t="s">
        <v>51</v>
      </c>
      <c r="D4948">
        <v>2</v>
      </c>
      <c r="E4948">
        <v>88</v>
      </c>
      <c r="F4948">
        <v>0.87</v>
      </c>
      <c r="G4948">
        <f t="shared" si="154"/>
        <v>0.435</v>
      </c>
      <c r="H4948">
        <f t="shared" si="155"/>
        <v>5.7027577561892827E-2</v>
      </c>
    </row>
    <row r="4949" spans="1:8" x14ac:dyDescent="0.25">
      <c r="A4949" s="1">
        <v>2009</v>
      </c>
      <c r="B4949" s="1" t="s">
        <v>99</v>
      </c>
      <c r="C4949" t="s">
        <v>51</v>
      </c>
      <c r="D4949">
        <v>2</v>
      </c>
      <c r="E4949">
        <v>88</v>
      </c>
      <c r="F4949">
        <v>0.53</v>
      </c>
      <c r="G4949">
        <f t="shared" si="154"/>
        <v>0.26500000000000001</v>
      </c>
      <c r="H4949">
        <f t="shared" si="155"/>
        <v>3.4740938054946206E-2</v>
      </c>
    </row>
    <row r="4950" spans="1:8" x14ac:dyDescent="0.25">
      <c r="A4950" s="1">
        <v>2009</v>
      </c>
      <c r="B4950" s="1" t="s">
        <v>99</v>
      </c>
      <c r="C4950" t="s">
        <v>51</v>
      </c>
      <c r="D4950">
        <v>2</v>
      </c>
      <c r="E4950">
        <v>88</v>
      </c>
      <c r="F4950">
        <v>0.2</v>
      </c>
      <c r="G4950">
        <f t="shared" si="154"/>
        <v>0.1</v>
      </c>
      <c r="H4950">
        <f t="shared" si="155"/>
        <v>1.310978794526272E-2</v>
      </c>
    </row>
    <row r="4951" spans="1:8" x14ac:dyDescent="0.25">
      <c r="A4951" s="1">
        <v>2009</v>
      </c>
      <c r="B4951" s="1" t="s">
        <v>99</v>
      </c>
      <c r="C4951" t="s">
        <v>51</v>
      </c>
      <c r="D4951">
        <v>2</v>
      </c>
      <c r="E4951">
        <v>88</v>
      </c>
      <c r="F4951">
        <v>0.89</v>
      </c>
      <c r="G4951">
        <f t="shared" si="154"/>
        <v>0.44500000000000001</v>
      </c>
      <c r="H4951">
        <f t="shared" si="155"/>
        <v>5.8338556356419095E-2</v>
      </c>
    </row>
    <row r="4952" spans="1:8" x14ac:dyDescent="0.25">
      <c r="A4952" s="1">
        <v>2009</v>
      </c>
      <c r="B4952" s="1" t="s">
        <v>99</v>
      </c>
      <c r="C4952" t="s">
        <v>51</v>
      </c>
      <c r="D4952">
        <v>2</v>
      </c>
      <c r="E4952">
        <v>88</v>
      </c>
      <c r="F4952">
        <v>0.43</v>
      </c>
      <c r="G4952">
        <f t="shared" si="154"/>
        <v>0.215</v>
      </c>
      <c r="H4952">
        <f t="shared" si="155"/>
        <v>2.8186044082314846E-2</v>
      </c>
    </row>
    <row r="4953" spans="1:8" x14ac:dyDescent="0.25">
      <c r="A4953" s="1">
        <v>2009</v>
      </c>
      <c r="B4953" s="1" t="s">
        <v>99</v>
      </c>
      <c r="C4953" t="s">
        <v>51</v>
      </c>
      <c r="D4953">
        <v>2</v>
      </c>
      <c r="E4953">
        <v>88</v>
      </c>
      <c r="F4953">
        <v>0.57999999999999996</v>
      </c>
      <c r="G4953">
        <f t="shared" si="154"/>
        <v>0.28999999999999998</v>
      </c>
      <c r="H4953">
        <f t="shared" si="155"/>
        <v>3.8018385041261885E-2</v>
      </c>
    </row>
    <row r="4954" spans="1:8" x14ac:dyDescent="0.25">
      <c r="A4954" s="1">
        <v>2009</v>
      </c>
      <c r="B4954" s="1" t="s">
        <v>99</v>
      </c>
      <c r="C4954" t="s">
        <v>51</v>
      </c>
      <c r="D4954">
        <v>3</v>
      </c>
      <c r="E4954">
        <v>29</v>
      </c>
      <c r="F4954">
        <v>0.15</v>
      </c>
      <c r="G4954">
        <f t="shared" si="154"/>
        <v>7.4999999999999997E-2</v>
      </c>
      <c r="H4954">
        <f t="shared" si="155"/>
        <v>9.8323409589470383E-3</v>
      </c>
    </row>
    <row r="4955" spans="1:8" x14ac:dyDescent="0.25">
      <c r="A4955" s="1">
        <v>2009</v>
      </c>
      <c r="B4955" s="1" t="s">
        <v>99</v>
      </c>
      <c r="C4955" t="s">
        <v>51</v>
      </c>
      <c r="D4955">
        <v>3</v>
      </c>
      <c r="E4955">
        <v>29</v>
      </c>
      <c r="F4955">
        <v>0.05</v>
      </c>
      <c r="G4955">
        <f t="shared" si="154"/>
        <v>2.5000000000000001E-2</v>
      </c>
      <c r="H4955">
        <f t="shared" si="155"/>
        <v>3.27744698631568E-3</v>
      </c>
    </row>
    <row r="4956" spans="1:8" x14ac:dyDescent="0.25">
      <c r="A4956" s="1">
        <v>2009</v>
      </c>
      <c r="B4956" s="1" t="s">
        <v>99</v>
      </c>
      <c r="C4956" t="s">
        <v>51</v>
      </c>
      <c r="D4956">
        <v>3</v>
      </c>
      <c r="E4956">
        <v>29</v>
      </c>
      <c r="F4956">
        <v>0.23</v>
      </c>
      <c r="G4956">
        <f t="shared" si="154"/>
        <v>0.115</v>
      </c>
      <c r="H4956">
        <f t="shared" si="155"/>
        <v>1.5076256137052126E-2</v>
      </c>
    </row>
    <row r="4957" spans="1:8" x14ac:dyDescent="0.25">
      <c r="A4957" s="1">
        <v>2009</v>
      </c>
      <c r="B4957" s="1" t="s">
        <v>99</v>
      </c>
      <c r="C4957" t="s">
        <v>51</v>
      </c>
      <c r="D4957">
        <v>3</v>
      </c>
      <c r="E4957">
        <v>29</v>
      </c>
      <c r="F4957">
        <v>7.0000000000000007E-2</v>
      </c>
      <c r="G4957">
        <f t="shared" si="154"/>
        <v>3.5000000000000003E-2</v>
      </c>
      <c r="H4957">
        <f t="shared" si="155"/>
        <v>4.588425780841952E-3</v>
      </c>
    </row>
    <row r="4958" spans="1:8" x14ac:dyDescent="0.25">
      <c r="A4958" s="1">
        <v>2009</v>
      </c>
      <c r="B4958" s="1" t="s">
        <v>99</v>
      </c>
      <c r="C4958" t="s">
        <v>51</v>
      </c>
      <c r="D4958">
        <v>3</v>
      </c>
      <c r="E4958">
        <v>29</v>
      </c>
      <c r="F4958">
        <v>0.02</v>
      </c>
      <c r="G4958">
        <f t="shared" si="154"/>
        <v>0.01</v>
      </c>
      <c r="H4958">
        <f t="shared" si="155"/>
        <v>1.3109787945262718E-3</v>
      </c>
    </row>
    <row r="4959" spans="1:8" x14ac:dyDescent="0.25">
      <c r="A4959" s="1">
        <v>2009</v>
      </c>
      <c r="B4959" s="1" t="s">
        <v>99</v>
      </c>
      <c r="C4959" t="s">
        <v>51</v>
      </c>
      <c r="D4959">
        <v>3</v>
      </c>
      <c r="E4959">
        <v>29</v>
      </c>
      <c r="F4959">
        <v>0.25</v>
      </c>
      <c r="G4959">
        <f t="shared" si="154"/>
        <v>0.125</v>
      </c>
      <c r="H4959">
        <f t="shared" si="155"/>
        <v>1.6387234931578398E-2</v>
      </c>
    </row>
    <row r="4960" spans="1:8" x14ac:dyDescent="0.25">
      <c r="A4960" s="1">
        <v>2009</v>
      </c>
      <c r="B4960" s="1" t="s">
        <v>99</v>
      </c>
      <c r="C4960" t="s">
        <v>51</v>
      </c>
      <c r="D4960">
        <v>3</v>
      </c>
      <c r="E4960">
        <v>32</v>
      </c>
      <c r="F4960">
        <v>0.01</v>
      </c>
      <c r="G4960">
        <f t="shared" si="154"/>
        <v>5.0000000000000001E-3</v>
      </c>
      <c r="H4960">
        <f t="shared" si="155"/>
        <v>6.5548939726313589E-4</v>
      </c>
    </row>
    <row r="4961" spans="1:8" x14ac:dyDescent="0.25">
      <c r="A4961" s="1">
        <v>2009</v>
      </c>
      <c r="B4961" s="1" t="s">
        <v>99</v>
      </c>
      <c r="C4961" t="s">
        <v>51</v>
      </c>
      <c r="D4961">
        <v>3</v>
      </c>
      <c r="E4961">
        <v>32</v>
      </c>
      <c r="F4961">
        <v>0.04</v>
      </c>
      <c r="G4961">
        <f t="shared" si="154"/>
        <v>0.02</v>
      </c>
      <c r="H4961">
        <f t="shared" si="155"/>
        <v>2.6219575890525436E-3</v>
      </c>
    </row>
    <row r="4962" spans="1:8" x14ac:dyDescent="0.25">
      <c r="A4962" s="1">
        <v>2009</v>
      </c>
      <c r="B4962" s="1" t="s">
        <v>99</v>
      </c>
      <c r="C4962" t="s">
        <v>51</v>
      </c>
      <c r="D4962">
        <v>3</v>
      </c>
      <c r="E4962">
        <v>32</v>
      </c>
      <c r="F4962">
        <v>0.01</v>
      </c>
      <c r="G4962">
        <f t="shared" si="154"/>
        <v>5.0000000000000001E-3</v>
      </c>
      <c r="H4962">
        <f t="shared" si="155"/>
        <v>6.5548939726313589E-4</v>
      </c>
    </row>
    <row r="4963" spans="1:8" x14ac:dyDescent="0.25">
      <c r="A4963" s="1">
        <v>2009</v>
      </c>
      <c r="B4963" s="1" t="s">
        <v>99</v>
      </c>
      <c r="C4963" t="s">
        <v>51</v>
      </c>
      <c r="D4963">
        <v>3</v>
      </c>
      <c r="E4963">
        <v>32</v>
      </c>
      <c r="F4963">
        <v>0.01</v>
      </c>
      <c r="G4963">
        <f t="shared" si="154"/>
        <v>5.0000000000000001E-3</v>
      </c>
      <c r="H4963">
        <f t="shared" si="155"/>
        <v>6.5548939726313589E-4</v>
      </c>
    </row>
    <row r="4964" spans="1:8" x14ac:dyDescent="0.25">
      <c r="A4964" s="1">
        <v>2009</v>
      </c>
      <c r="B4964" s="1" t="s">
        <v>99</v>
      </c>
      <c r="C4964" t="s">
        <v>51</v>
      </c>
      <c r="D4964">
        <v>3</v>
      </c>
      <c r="E4964">
        <v>32</v>
      </c>
      <c r="F4964">
        <v>0.02</v>
      </c>
      <c r="G4964">
        <f t="shared" si="154"/>
        <v>0.01</v>
      </c>
      <c r="H4964">
        <f t="shared" si="155"/>
        <v>1.3109787945262718E-3</v>
      </c>
    </row>
    <row r="4965" spans="1:8" x14ac:dyDescent="0.25">
      <c r="A4965" s="1">
        <v>2009</v>
      </c>
      <c r="B4965" s="1" t="s">
        <v>99</v>
      </c>
      <c r="C4965" t="s">
        <v>51</v>
      </c>
      <c r="D4965">
        <v>3</v>
      </c>
      <c r="E4965">
        <v>32</v>
      </c>
      <c r="F4965">
        <v>0.03</v>
      </c>
      <c r="G4965">
        <f t="shared" si="154"/>
        <v>1.4999999999999999E-2</v>
      </c>
      <c r="H4965">
        <f t="shared" si="155"/>
        <v>1.9664681917894076E-3</v>
      </c>
    </row>
    <row r="4966" spans="1:8" x14ac:dyDescent="0.25">
      <c r="A4966" s="1">
        <v>2009</v>
      </c>
      <c r="B4966" s="1" t="s">
        <v>99</v>
      </c>
      <c r="C4966" t="s">
        <v>51</v>
      </c>
      <c r="D4966">
        <v>3</v>
      </c>
      <c r="E4966">
        <v>32</v>
      </c>
      <c r="F4966">
        <v>0.16</v>
      </c>
      <c r="G4966">
        <f t="shared" si="154"/>
        <v>0.08</v>
      </c>
      <c r="H4966">
        <f t="shared" si="155"/>
        <v>1.0487830356210174E-2</v>
      </c>
    </row>
    <row r="4967" spans="1:8" x14ac:dyDescent="0.25">
      <c r="A4967" s="1">
        <v>2009</v>
      </c>
      <c r="B4967" s="1" t="s">
        <v>99</v>
      </c>
      <c r="C4967" t="s">
        <v>51</v>
      </c>
      <c r="D4967">
        <v>3</v>
      </c>
      <c r="E4967">
        <v>32</v>
      </c>
      <c r="F4967">
        <v>0.04</v>
      </c>
      <c r="G4967">
        <f t="shared" si="154"/>
        <v>0.02</v>
      </c>
      <c r="H4967">
        <f t="shared" si="155"/>
        <v>2.6219575890525436E-3</v>
      </c>
    </row>
    <row r="4968" spans="1:8" x14ac:dyDescent="0.25">
      <c r="A4968" s="1">
        <v>2009</v>
      </c>
      <c r="B4968" s="1" t="s">
        <v>99</v>
      </c>
      <c r="C4968" t="s">
        <v>51</v>
      </c>
      <c r="D4968">
        <v>3</v>
      </c>
      <c r="E4968">
        <v>32</v>
      </c>
      <c r="F4968">
        <v>0.01</v>
      </c>
      <c r="G4968">
        <f t="shared" si="154"/>
        <v>5.0000000000000001E-3</v>
      </c>
      <c r="H4968">
        <f t="shared" si="155"/>
        <v>6.5548939726313589E-4</v>
      </c>
    </row>
    <row r="4969" spans="1:8" x14ac:dyDescent="0.25">
      <c r="A4969" s="1">
        <v>2009</v>
      </c>
      <c r="B4969" s="1" t="s">
        <v>99</v>
      </c>
      <c r="C4969" t="s">
        <v>51</v>
      </c>
      <c r="D4969">
        <v>3</v>
      </c>
      <c r="E4969">
        <v>32</v>
      </c>
      <c r="F4969">
        <v>0.01</v>
      </c>
      <c r="G4969">
        <f t="shared" si="154"/>
        <v>5.0000000000000001E-3</v>
      </c>
      <c r="H4969">
        <f t="shared" si="155"/>
        <v>6.5548939726313589E-4</v>
      </c>
    </row>
    <row r="4970" spans="1:8" x14ac:dyDescent="0.25">
      <c r="A4970" s="1">
        <v>2009</v>
      </c>
      <c r="B4970" s="1" t="s">
        <v>99</v>
      </c>
      <c r="C4970" t="s">
        <v>51</v>
      </c>
      <c r="D4970">
        <v>3</v>
      </c>
      <c r="E4970">
        <v>32</v>
      </c>
      <c r="F4970">
        <v>0.17</v>
      </c>
      <c r="G4970">
        <f t="shared" si="154"/>
        <v>8.5000000000000006E-2</v>
      </c>
      <c r="H4970">
        <f t="shared" si="155"/>
        <v>1.1143319753473312E-2</v>
      </c>
    </row>
    <row r="4971" spans="1:8" x14ac:dyDescent="0.25">
      <c r="A4971" s="1">
        <v>2009</v>
      </c>
      <c r="B4971" s="1" t="s">
        <v>99</v>
      </c>
      <c r="C4971" t="s">
        <v>51</v>
      </c>
      <c r="D4971">
        <v>3</v>
      </c>
      <c r="E4971">
        <v>32</v>
      </c>
      <c r="F4971">
        <v>0.03</v>
      </c>
      <c r="G4971">
        <f t="shared" si="154"/>
        <v>1.4999999999999999E-2</v>
      </c>
      <c r="H4971">
        <f t="shared" si="155"/>
        <v>1.9664681917894076E-3</v>
      </c>
    </row>
    <row r="4972" spans="1:8" x14ac:dyDescent="0.25">
      <c r="A4972" s="1">
        <v>2009</v>
      </c>
      <c r="B4972" s="1" t="s">
        <v>99</v>
      </c>
      <c r="C4972" t="s">
        <v>51</v>
      </c>
      <c r="D4972">
        <v>3</v>
      </c>
      <c r="E4972">
        <v>32</v>
      </c>
      <c r="F4972">
        <v>0.01</v>
      </c>
      <c r="G4972">
        <f t="shared" si="154"/>
        <v>5.0000000000000001E-3</v>
      </c>
      <c r="H4972">
        <f t="shared" si="155"/>
        <v>6.5548939726313589E-4</v>
      </c>
    </row>
    <row r="4973" spans="1:8" x14ac:dyDescent="0.25">
      <c r="A4973" s="1">
        <v>2009</v>
      </c>
      <c r="B4973" s="1" t="s">
        <v>99</v>
      </c>
      <c r="C4973" t="s">
        <v>51</v>
      </c>
      <c r="D4973">
        <v>3</v>
      </c>
      <c r="E4973">
        <v>32</v>
      </c>
      <c r="F4973">
        <v>0.06</v>
      </c>
      <c r="G4973">
        <f t="shared" si="154"/>
        <v>0.03</v>
      </c>
      <c r="H4973">
        <f t="shared" si="155"/>
        <v>3.9329363835788151E-3</v>
      </c>
    </row>
    <row r="4974" spans="1:8" x14ac:dyDescent="0.25">
      <c r="A4974" s="1">
        <v>2009</v>
      </c>
      <c r="B4974" s="1" t="s">
        <v>99</v>
      </c>
      <c r="C4974" t="s">
        <v>51</v>
      </c>
      <c r="D4974">
        <v>3</v>
      </c>
      <c r="E4974">
        <v>32</v>
      </c>
      <c r="F4974">
        <v>0.06</v>
      </c>
      <c r="G4974">
        <f t="shared" si="154"/>
        <v>0.03</v>
      </c>
      <c r="H4974">
        <f t="shared" si="155"/>
        <v>3.9329363835788151E-3</v>
      </c>
    </row>
    <row r="4975" spans="1:8" x14ac:dyDescent="0.25">
      <c r="A4975" s="1">
        <v>2009</v>
      </c>
      <c r="B4975" s="1" t="s">
        <v>99</v>
      </c>
      <c r="C4975" t="s">
        <v>51</v>
      </c>
      <c r="D4975">
        <v>3</v>
      </c>
      <c r="E4975">
        <v>32</v>
      </c>
      <c r="F4975">
        <v>0.03</v>
      </c>
      <c r="G4975">
        <f t="shared" si="154"/>
        <v>1.4999999999999999E-2</v>
      </c>
      <c r="H4975">
        <f t="shared" si="155"/>
        <v>1.9664681917894076E-3</v>
      </c>
    </row>
    <row r="4976" spans="1:8" x14ac:dyDescent="0.25">
      <c r="A4976" s="1">
        <v>2009</v>
      </c>
      <c r="B4976" s="1" t="s">
        <v>99</v>
      </c>
      <c r="C4976" t="s">
        <v>51</v>
      </c>
      <c r="D4976">
        <v>3</v>
      </c>
      <c r="E4976">
        <v>32</v>
      </c>
      <c r="F4976">
        <v>0.01</v>
      </c>
      <c r="G4976">
        <f t="shared" si="154"/>
        <v>5.0000000000000001E-3</v>
      </c>
      <c r="H4976">
        <f t="shared" si="155"/>
        <v>6.5548939726313589E-4</v>
      </c>
    </row>
    <row r="4977" spans="1:8" x14ac:dyDescent="0.25">
      <c r="A4977" s="1">
        <v>2009</v>
      </c>
      <c r="B4977" s="1" t="s">
        <v>99</v>
      </c>
      <c r="C4977" t="s">
        <v>51</v>
      </c>
      <c r="D4977">
        <v>3</v>
      </c>
      <c r="E4977">
        <v>32</v>
      </c>
      <c r="F4977">
        <v>0.01</v>
      </c>
      <c r="G4977">
        <f t="shared" si="154"/>
        <v>5.0000000000000001E-3</v>
      </c>
      <c r="H4977">
        <f t="shared" si="155"/>
        <v>6.5548939726313589E-4</v>
      </c>
    </row>
    <row r="4978" spans="1:8" x14ac:dyDescent="0.25">
      <c r="A4978" s="1">
        <v>2009</v>
      </c>
      <c r="B4978" s="1" t="s">
        <v>99</v>
      </c>
      <c r="C4978" t="s">
        <v>51</v>
      </c>
      <c r="D4978">
        <v>3</v>
      </c>
      <c r="E4978">
        <v>32</v>
      </c>
      <c r="F4978">
        <v>0.01</v>
      </c>
      <c r="G4978">
        <f t="shared" si="154"/>
        <v>5.0000000000000001E-3</v>
      </c>
      <c r="H4978">
        <f t="shared" si="155"/>
        <v>6.5548939726313589E-4</v>
      </c>
    </row>
    <row r="4979" spans="1:8" x14ac:dyDescent="0.25">
      <c r="A4979" s="1">
        <v>2009</v>
      </c>
      <c r="B4979" s="1" t="s">
        <v>99</v>
      </c>
      <c r="C4979" t="s">
        <v>51</v>
      </c>
      <c r="D4979">
        <v>3</v>
      </c>
      <c r="E4979">
        <v>32</v>
      </c>
      <c r="F4979">
        <v>0.04</v>
      </c>
      <c r="G4979">
        <f t="shared" si="154"/>
        <v>0.02</v>
      </c>
      <c r="H4979">
        <f t="shared" si="155"/>
        <v>2.6219575890525436E-3</v>
      </c>
    </row>
    <row r="4980" spans="1:8" x14ac:dyDescent="0.25">
      <c r="A4980" s="1">
        <v>2009</v>
      </c>
      <c r="B4980" s="1" t="s">
        <v>99</v>
      </c>
      <c r="C4980" t="s">
        <v>51</v>
      </c>
      <c r="D4980">
        <v>3</v>
      </c>
      <c r="E4980">
        <v>32</v>
      </c>
      <c r="F4980">
        <v>7.0000000000000007E-2</v>
      </c>
      <c r="G4980">
        <f t="shared" si="154"/>
        <v>3.5000000000000003E-2</v>
      </c>
      <c r="H4980">
        <f t="shared" si="155"/>
        <v>4.588425780841952E-3</v>
      </c>
    </row>
    <row r="4981" spans="1:8" x14ac:dyDescent="0.25">
      <c r="A4981" s="1">
        <v>2009</v>
      </c>
      <c r="B4981" s="1" t="s">
        <v>99</v>
      </c>
      <c r="C4981" t="s">
        <v>51</v>
      </c>
      <c r="D4981">
        <v>3</v>
      </c>
      <c r="E4981">
        <v>32</v>
      </c>
      <c r="F4981">
        <v>0.01</v>
      </c>
      <c r="G4981">
        <f t="shared" si="154"/>
        <v>5.0000000000000001E-3</v>
      </c>
      <c r="H4981">
        <f t="shared" si="155"/>
        <v>6.5548939726313589E-4</v>
      </c>
    </row>
    <row r="4982" spans="1:8" x14ac:dyDescent="0.25">
      <c r="A4982" s="1">
        <v>2009</v>
      </c>
      <c r="B4982" s="1" t="s">
        <v>99</v>
      </c>
      <c r="C4982" t="s">
        <v>51</v>
      </c>
      <c r="D4982">
        <v>3</v>
      </c>
      <c r="E4982">
        <v>32</v>
      </c>
      <c r="F4982">
        <v>0.01</v>
      </c>
      <c r="G4982">
        <f t="shared" si="154"/>
        <v>5.0000000000000001E-3</v>
      </c>
      <c r="H4982">
        <f t="shared" si="155"/>
        <v>6.5548939726313589E-4</v>
      </c>
    </row>
    <row r="4983" spans="1:8" x14ac:dyDescent="0.25">
      <c r="A4983" s="1">
        <v>2009</v>
      </c>
      <c r="B4983" s="1" t="s">
        <v>99</v>
      </c>
      <c r="C4983" t="s">
        <v>51</v>
      </c>
      <c r="D4983">
        <v>3</v>
      </c>
      <c r="E4983">
        <v>32</v>
      </c>
      <c r="F4983">
        <v>0.01</v>
      </c>
      <c r="G4983">
        <f t="shared" si="154"/>
        <v>5.0000000000000001E-3</v>
      </c>
      <c r="H4983">
        <f t="shared" si="155"/>
        <v>6.5548939726313589E-4</v>
      </c>
    </row>
    <row r="4984" spans="1:8" x14ac:dyDescent="0.25">
      <c r="A4984" s="1">
        <v>2009</v>
      </c>
      <c r="B4984" s="1" t="s">
        <v>99</v>
      </c>
      <c r="C4984" t="s">
        <v>51</v>
      </c>
      <c r="D4984">
        <v>3</v>
      </c>
      <c r="E4984">
        <v>32</v>
      </c>
      <c r="F4984">
        <v>0.02</v>
      </c>
      <c r="G4984">
        <f t="shared" si="154"/>
        <v>0.01</v>
      </c>
      <c r="H4984">
        <f t="shared" si="155"/>
        <v>1.3109787945262718E-3</v>
      </c>
    </row>
    <row r="4985" spans="1:8" x14ac:dyDescent="0.25">
      <c r="A4985" s="1">
        <v>2009</v>
      </c>
      <c r="B4985" s="1" t="s">
        <v>99</v>
      </c>
      <c r="C4985" t="s">
        <v>51</v>
      </c>
      <c r="D4985">
        <v>3</v>
      </c>
      <c r="E4985">
        <v>32</v>
      </c>
      <c r="F4985">
        <v>0.02</v>
      </c>
      <c r="G4985">
        <f t="shared" si="154"/>
        <v>0.01</v>
      </c>
      <c r="H4985">
        <f t="shared" si="155"/>
        <v>1.3109787945262718E-3</v>
      </c>
    </row>
    <row r="4986" spans="1:8" x14ac:dyDescent="0.25">
      <c r="A4986" s="1">
        <v>2009</v>
      </c>
      <c r="B4986" s="1" t="s">
        <v>99</v>
      </c>
      <c r="C4986" t="s">
        <v>51</v>
      </c>
      <c r="D4986">
        <v>3</v>
      </c>
      <c r="E4986">
        <v>32</v>
      </c>
      <c r="F4986">
        <v>0.12</v>
      </c>
      <c r="G4986">
        <f t="shared" si="154"/>
        <v>0.06</v>
      </c>
      <c r="H4986">
        <f t="shared" si="155"/>
        <v>7.8658727671576303E-3</v>
      </c>
    </row>
    <row r="4987" spans="1:8" x14ac:dyDescent="0.25">
      <c r="A4987" s="1">
        <v>2009</v>
      </c>
      <c r="B4987" s="1" t="s">
        <v>99</v>
      </c>
      <c r="C4987" t="s">
        <v>51</v>
      </c>
      <c r="D4987">
        <v>3</v>
      </c>
      <c r="E4987">
        <v>32</v>
      </c>
      <c r="F4987">
        <v>0.03</v>
      </c>
      <c r="G4987">
        <f t="shared" si="154"/>
        <v>1.4999999999999999E-2</v>
      </c>
      <c r="H4987">
        <f t="shared" si="155"/>
        <v>1.9664681917894076E-3</v>
      </c>
    </row>
    <row r="4988" spans="1:8" x14ac:dyDescent="0.25">
      <c r="A4988" s="1">
        <v>2009</v>
      </c>
      <c r="B4988" s="1" t="s">
        <v>99</v>
      </c>
      <c r="C4988" t="s">
        <v>51</v>
      </c>
      <c r="D4988">
        <v>3</v>
      </c>
      <c r="E4988">
        <v>32</v>
      </c>
      <c r="F4988">
        <v>7.0000000000000007E-2</v>
      </c>
      <c r="G4988">
        <f t="shared" si="154"/>
        <v>3.5000000000000003E-2</v>
      </c>
      <c r="H4988">
        <f t="shared" si="155"/>
        <v>4.588425780841952E-3</v>
      </c>
    </row>
    <row r="4989" spans="1:8" x14ac:dyDescent="0.25">
      <c r="A4989" s="1">
        <v>2009</v>
      </c>
      <c r="B4989" s="1" t="s">
        <v>99</v>
      </c>
      <c r="C4989" t="s">
        <v>51</v>
      </c>
      <c r="D4989">
        <v>3</v>
      </c>
      <c r="E4989">
        <v>32</v>
      </c>
      <c r="F4989">
        <v>0.02</v>
      </c>
      <c r="G4989">
        <f t="shared" si="154"/>
        <v>0.01</v>
      </c>
      <c r="H4989">
        <f t="shared" si="155"/>
        <v>1.3109787945262718E-3</v>
      </c>
    </row>
    <row r="4990" spans="1:8" x14ac:dyDescent="0.25">
      <c r="A4990" s="1">
        <v>2009</v>
      </c>
      <c r="B4990" s="1" t="s">
        <v>99</v>
      </c>
      <c r="C4990" t="s">
        <v>51</v>
      </c>
      <c r="D4990">
        <v>3</v>
      </c>
      <c r="E4990">
        <v>32</v>
      </c>
      <c r="F4990">
        <v>0.01</v>
      </c>
      <c r="G4990">
        <f t="shared" si="154"/>
        <v>5.0000000000000001E-3</v>
      </c>
      <c r="H4990">
        <f t="shared" si="155"/>
        <v>6.5548939726313589E-4</v>
      </c>
    </row>
    <row r="4991" spans="1:8" x14ac:dyDescent="0.25">
      <c r="A4991" s="1">
        <v>2009</v>
      </c>
      <c r="B4991" s="1" t="s">
        <v>99</v>
      </c>
      <c r="C4991" t="s">
        <v>51</v>
      </c>
      <c r="D4991">
        <v>3</v>
      </c>
      <c r="E4991">
        <v>32</v>
      </c>
      <c r="F4991">
        <v>0.01</v>
      </c>
      <c r="G4991">
        <f t="shared" si="154"/>
        <v>5.0000000000000001E-3</v>
      </c>
      <c r="H4991">
        <f t="shared" si="155"/>
        <v>6.5548939726313589E-4</v>
      </c>
    </row>
    <row r="4992" spans="1:8" x14ac:dyDescent="0.25">
      <c r="A4992" s="1">
        <v>2009</v>
      </c>
      <c r="B4992" s="1" t="s">
        <v>99</v>
      </c>
      <c r="C4992" t="s">
        <v>51</v>
      </c>
      <c r="D4992">
        <v>3</v>
      </c>
      <c r="E4992">
        <v>32</v>
      </c>
      <c r="F4992">
        <v>0.02</v>
      </c>
      <c r="G4992">
        <f t="shared" si="154"/>
        <v>0.01</v>
      </c>
      <c r="H4992">
        <f t="shared" si="155"/>
        <v>1.3109787945262718E-3</v>
      </c>
    </row>
    <row r="4993" spans="1:8" x14ac:dyDescent="0.25">
      <c r="A4993" s="1">
        <v>2009</v>
      </c>
      <c r="B4993" s="1" t="s">
        <v>99</v>
      </c>
      <c r="C4993" t="s">
        <v>51</v>
      </c>
      <c r="D4993">
        <v>3</v>
      </c>
      <c r="E4993">
        <v>32</v>
      </c>
      <c r="F4993">
        <v>0.02</v>
      </c>
      <c r="G4993">
        <f t="shared" si="154"/>
        <v>0.01</v>
      </c>
      <c r="H4993">
        <f t="shared" si="155"/>
        <v>1.3109787945262718E-3</v>
      </c>
    </row>
    <row r="4994" spans="1:8" x14ac:dyDescent="0.25">
      <c r="A4994" s="1">
        <v>2009</v>
      </c>
      <c r="B4994" s="1" t="s">
        <v>99</v>
      </c>
      <c r="C4994" t="s">
        <v>51</v>
      </c>
      <c r="D4994">
        <v>3</v>
      </c>
      <c r="E4994">
        <v>32</v>
      </c>
      <c r="F4994">
        <v>0.02</v>
      </c>
      <c r="G4994">
        <f t="shared" si="154"/>
        <v>0.01</v>
      </c>
      <c r="H4994">
        <f t="shared" si="155"/>
        <v>1.3109787945262718E-3</v>
      </c>
    </row>
    <row r="4995" spans="1:8" x14ac:dyDescent="0.25">
      <c r="A4995" s="1">
        <v>2009</v>
      </c>
      <c r="B4995" s="1" t="s">
        <v>99</v>
      </c>
      <c r="C4995" t="s">
        <v>51</v>
      </c>
      <c r="D4995">
        <v>3</v>
      </c>
      <c r="E4995">
        <v>32</v>
      </c>
      <c r="F4995">
        <v>0.03</v>
      </c>
      <c r="G4995">
        <f t="shared" ref="G4995:G5058" si="156">(F4995/0.5)/4</f>
        <v>1.4999999999999999E-2</v>
      </c>
      <c r="H4995">
        <f t="shared" ref="H4995:H5058" si="157">G4995*(12.55/95.73)</f>
        <v>1.9664681917894076E-3</v>
      </c>
    </row>
    <row r="4996" spans="1:8" x14ac:dyDescent="0.25">
      <c r="A4996" s="1">
        <v>2009</v>
      </c>
      <c r="B4996" s="1" t="s">
        <v>99</v>
      </c>
      <c r="C4996" t="s">
        <v>51</v>
      </c>
      <c r="D4996">
        <v>3</v>
      </c>
      <c r="E4996">
        <v>32</v>
      </c>
      <c r="F4996">
        <v>0.02</v>
      </c>
      <c r="G4996">
        <f t="shared" si="156"/>
        <v>0.01</v>
      </c>
      <c r="H4996">
        <f t="shared" si="157"/>
        <v>1.3109787945262718E-3</v>
      </c>
    </row>
    <row r="4997" spans="1:8" x14ac:dyDescent="0.25">
      <c r="A4997" s="1">
        <v>2009</v>
      </c>
      <c r="B4997" s="1" t="s">
        <v>99</v>
      </c>
      <c r="C4997" t="s">
        <v>51</v>
      </c>
      <c r="D4997">
        <v>3</v>
      </c>
      <c r="E4997">
        <v>32</v>
      </c>
      <c r="F4997">
        <v>0.01</v>
      </c>
      <c r="G4997">
        <f t="shared" si="156"/>
        <v>5.0000000000000001E-3</v>
      </c>
      <c r="H4997">
        <f t="shared" si="157"/>
        <v>6.5548939726313589E-4</v>
      </c>
    </row>
    <row r="4998" spans="1:8" x14ac:dyDescent="0.25">
      <c r="A4998" s="1">
        <v>2009</v>
      </c>
      <c r="B4998" s="1" t="s">
        <v>99</v>
      </c>
      <c r="C4998" t="s">
        <v>51</v>
      </c>
      <c r="D4998">
        <v>3</v>
      </c>
      <c r="E4998">
        <v>32</v>
      </c>
      <c r="F4998">
        <v>0.08</v>
      </c>
      <c r="G4998">
        <f t="shared" si="156"/>
        <v>0.04</v>
      </c>
      <c r="H4998">
        <f t="shared" si="157"/>
        <v>5.2439151781050871E-3</v>
      </c>
    </row>
    <row r="4999" spans="1:8" x14ac:dyDescent="0.25">
      <c r="A4999" s="1">
        <v>2009</v>
      </c>
      <c r="B4999" s="1" t="s">
        <v>99</v>
      </c>
      <c r="C4999" t="s">
        <v>51</v>
      </c>
      <c r="D4999">
        <v>3</v>
      </c>
      <c r="E4999">
        <v>32</v>
      </c>
      <c r="F4999">
        <v>0.01</v>
      </c>
      <c r="G4999">
        <f t="shared" si="156"/>
        <v>5.0000000000000001E-3</v>
      </c>
      <c r="H4999">
        <f t="shared" si="157"/>
        <v>6.5548939726313589E-4</v>
      </c>
    </row>
    <row r="5000" spans="1:8" x14ac:dyDescent="0.25">
      <c r="A5000" s="1">
        <v>2009</v>
      </c>
      <c r="B5000" s="1" t="s">
        <v>99</v>
      </c>
      <c r="C5000" t="s">
        <v>51</v>
      </c>
      <c r="D5000">
        <v>3</v>
      </c>
      <c r="E5000">
        <v>32</v>
      </c>
      <c r="F5000">
        <v>0.02</v>
      </c>
      <c r="G5000">
        <f t="shared" si="156"/>
        <v>0.01</v>
      </c>
      <c r="H5000">
        <f t="shared" si="157"/>
        <v>1.3109787945262718E-3</v>
      </c>
    </row>
    <row r="5001" spans="1:8" x14ac:dyDescent="0.25">
      <c r="A5001" s="1">
        <v>2009</v>
      </c>
      <c r="B5001" s="1" t="s">
        <v>99</v>
      </c>
      <c r="C5001" t="s">
        <v>51</v>
      </c>
      <c r="D5001">
        <v>3</v>
      </c>
      <c r="E5001">
        <v>32</v>
      </c>
      <c r="F5001">
        <v>0.17</v>
      </c>
      <c r="G5001">
        <f t="shared" si="156"/>
        <v>8.5000000000000006E-2</v>
      </c>
      <c r="H5001">
        <f t="shared" si="157"/>
        <v>1.1143319753473312E-2</v>
      </c>
    </row>
    <row r="5002" spans="1:8" x14ac:dyDescent="0.25">
      <c r="A5002" s="1">
        <v>2009</v>
      </c>
      <c r="B5002" s="1" t="s">
        <v>99</v>
      </c>
      <c r="C5002" t="s">
        <v>51</v>
      </c>
      <c r="D5002">
        <v>3</v>
      </c>
      <c r="E5002">
        <v>32</v>
      </c>
      <c r="F5002">
        <v>0.03</v>
      </c>
      <c r="G5002">
        <f t="shared" si="156"/>
        <v>1.4999999999999999E-2</v>
      </c>
      <c r="H5002">
        <f t="shared" si="157"/>
        <v>1.9664681917894076E-3</v>
      </c>
    </row>
    <row r="5003" spans="1:8" x14ac:dyDescent="0.25">
      <c r="A5003" s="1">
        <v>2009</v>
      </c>
      <c r="B5003" s="1" t="s">
        <v>99</v>
      </c>
      <c r="C5003" t="s">
        <v>51</v>
      </c>
      <c r="D5003">
        <v>3</v>
      </c>
      <c r="E5003">
        <v>32</v>
      </c>
      <c r="F5003">
        <v>0.03</v>
      </c>
      <c r="G5003">
        <f t="shared" si="156"/>
        <v>1.4999999999999999E-2</v>
      </c>
      <c r="H5003">
        <f t="shared" si="157"/>
        <v>1.9664681917894076E-3</v>
      </c>
    </row>
    <row r="5004" spans="1:8" x14ac:dyDescent="0.25">
      <c r="A5004" s="1">
        <v>2009</v>
      </c>
      <c r="B5004" s="1" t="s">
        <v>99</v>
      </c>
      <c r="C5004" t="s">
        <v>51</v>
      </c>
      <c r="D5004">
        <v>3</v>
      </c>
      <c r="E5004">
        <v>32</v>
      </c>
      <c r="F5004">
        <v>0.24</v>
      </c>
      <c r="G5004">
        <f t="shared" si="156"/>
        <v>0.12</v>
      </c>
      <c r="H5004">
        <f t="shared" si="157"/>
        <v>1.5731745534315261E-2</v>
      </c>
    </row>
    <row r="5005" spans="1:8" x14ac:dyDescent="0.25">
      <c r="A5005" s="1">
        <v>2009</v>
      </c>
      <c r="B5005" s="1" t="s">
        <v>99</v>
      </c>
      <c r="C5005" t="s">
        <v>51</v>
      </c>
      <c r="D5005">
        <v>3</v>
      </c>
      <c r="E5005">
        <v>33</v>
      </c>
      <c r="F5005">
        <v>0.01</v>
      </c>
      <c r="G5005">
        <f t="shared" si="156"/>
        <v>5.0000000000000001E-3</v>
      </c>
      <c r="H5005">
        <f t="shared" si="157"/>
        <v>6.5548939726313589E-4</v>
      </c>
    </row>
    <row r="5006" spans="1:8" x14ac:dyDescent="0.25">
      <c r="A5006" s="1">
        <v>2009</v>
      </c>
      <c r="B5006" s="1" t="s">
        <v>99</v>
      </c>
      <c r="C5006" t="s">
        <v>51</v>
      </c>
      <c r="D5006">
        <v>3</v>
      </c>
      <c r="E5006">
        <v>34</v>
      </c>
      <c r="F5006">
        <v>0.45</v>
      </c>
      <c r="G5006">
        <f t="shared" si="156"/>
        <v>0.22500000000000001</v>
      </c>
      <c r="H5006">
        <f t="shared" si="157"/>
        <v>2.9497022876841118E-2</v>
      </c>
    </row>
    <row r="5007" spans="1:8" x14ac:dyDescent="0.25">
      <c r="A5007" s="1">
        <v>2009</v>
      </c>
      <c r="B5007" s="1" t="s">
        <v>99</v>
      </c>
      <c r="C5007" t="s">
        <v>51</v>
      </c>
      <c r="D5007">
        <v>3</v>
      </c>
      <c r="E5007">
        <v>38</v>
      </c>
      <c r="F5007">
        <v>0.88</v>
      </c>
      <c r="G5007">
        <f t="shared" si="156"/>
        <v>0.44</v>
      </c>
      <c r="H5007">
        <f t="shared" si="157"/>
        <v>5.7683066959155961E-2</v>
      </c>
    </row>
    <row r="5008" spans="1:8" x14ac:dyDescent="0.25">
      <c r="A5008" s="1">
        <v>2009</v>
      </c>
      <c r="B5008" s="1" t="s">
        <v>99</v>
      </c>
      <c r="C5008" t="s">
        <v>51</v>
      </c>
      <c r="D5008">
        <v>3</v>
      </c>
      <c r="E5008">
        <v>38</v>
      </c>
      <c r="F5008">
        <v>0.27</v>
      </c>
      <c r="G5008">
        <f t="shared" si="156"/>
        <v>0.13500000000000001</v>
      </c>
      <c r="H5008">
        <f t="shared" si="157"/>
        <v>1.769821372610467E-2</v>
      </c>
    </row>
    <row r="5009" spans="1:8" x14ac:dyDescent="0.25">
      <c r="A5009" s="1">
        <v>2009</v>
      </c>
      <c r="B5009" s="1" t="s">
        <v>99</v>
      </c>
      <c r="C5009" t="s">
        <v>51</v>
      </c>
      <c r="D5009">
        <v>3</v>
      </c>
      <c r="E5009">
        <v>38</v>
      </c>
      <c r="F5009">
        <v>0.79</v>
      </c>
      <c r="G5009">
        <f t="shared" si="156"/>
        <v>0.39500000000000002</v>
      </c>
      <c r="H5009">
        <f t="shared" si="157"/>
        <v>5.1783662383787739E-2</v>
      </c>
    </row>
    <row r="5010" spans="1:8" x14ac:dyDescent="0.25">
      <c r="A5010" s="1">
        <v>2009</v>
      </c>
      <c r="B5010" s="1" t="s">
        <v>99</v>
      </c>
      <c r="C5010" t="s">
        <v>51</v>
      </c>
      <c r="D5010">
        <v>3</v>
      </c>
      <c r="E5010">
        <v>38</v>
      </c>
      <c r="F5010">
        <v>1.58</v>
      </c>
      <c r="G5010">
        <f t="shared" si="156"/>
        <v>0.79</v>
      </c>
      <c r="H5010">
        <f t="shared" si="157"/>
        <v>0.10356732476757548</v>
      </c>
    </row>
    <row r="5011" spans="1:8" x14ac:dyDescent="0.25">
      <c r="A5011" s="1">
        <v>2009</v>
      </c>
      <c r="B5011" s="1" t="s">
        <v>99</v>
      </c>
      <c r="C5011" t="s">
        <v>51</v>
      </c>
      <c r="D5011">
        <v>3</v>
      </c>
      <c r="E5011">
        <v>38</v>
      </c>
      <c r="F5011">
        <v>1.18</v>
      </c>
      <c r="G5011">
        <f t="shared" si="156"/>
        <v>0.59</v>
      </c>
      <c r="H5011">
        <f t="shared" si="157"/>
        <v>7.7347748877050038E-2</v>
      </c>
    </row>
    <row r="5012" spans="1:8" x14ac:dyDescent="0.25">
      <c r="A5012" s="1">
        <v>2009</v>
      </c>
      <c r="B5012" s="1" t="s">
        <v>99</v>
      </c>
      <c r="C5012" t="s">
        <v>51</v>
      </c>
      <c r="D5012">
        <v>3</v>
      </c>
      <c r="E5012">
        <v>38</v>
      </c>
      <c r="F5012">
        <v>1.69</v>
      </c>
      <c r="G5012">
        <f t="shared" si="156"/>
        <v>0.84499999999999997</v>
      </c>
      <c r="H5012">
        <f t="shared" si="157"/>
        <v>0.11077770813746997</v>
      </c>
    </row>
    <row r="5013" spans="1:8" x14ac:dyDescent="0.25">
      <c r="A5013" s="1">
        <v>2009</v>
      </c>
      <c r="B5013" s="1" t="s">
        <v>99</v>
      </c>
      <c r="C5013" t="s">
        <v>51</v>
      </c>
      <c r="D5013">
        <v>3</v>
      </c>
      <c r="E5013">
        <v>38</v>
      </c>
      <c r="F5013">
        <v>1.24</v>
      </c>
      <c r="G5013">
        <f t="shared" si="156"/>
        <v>0.62</v>
      </c>
      <c r="H5013">
        <f t="shared" si="157"/>
        <v>8.1280685260628857E-2</v>
      </c>
    </row>
    <row r="5014" spans="1:8" x14ac:dyDescent="0.25">
      <c r="A5014" s="1">
        <v>2009</v>
      </c>
      <c r="B5014" s="1" t="s">
        <v>99</v>
      </c>
      <c r="C5014" t="s">
        <v>51</v>
      </c>
      <c r="D5014">
        <v>3</v>
      </c>
      <c r="E5014">
        <v>38</v>
      </c>
      <c r="F5014">
        <v>0.31</v>
      </c>
      <c r="G5014">
        <f t="shared" si="156"/>
        <v>0.155</v>
      </c>
      <c r="H5014">
        <f t="shared" si="157"/>
        <v>2.0320171315157214E-2</v>
      </c>
    </row>
    <row r="5015" spans="1:8" x14ac:dyDescent="0.25">
      <c r="A5015" s="1">
        <v>2009</v>
      </c>
      <c r="B5015" s="1" t="s">
        <v>99</v>
      </c>
      <c r="C5015" t="s">
        <v>51</v>
      </c>
      <c r="D5015">
        <v>3</v>
      </c>
      <c r="E5015">
        <v>38</v>
      </c>
      <c r="F5015">
        <v>2.66</v>
      </c>
      <c r="G5015">
        <f t="shared" si="156"/>
        <v>1.33</v>
      </c>
      <c r="H5015">
        <f t="shared" si="157"/>
        <v>0.17436017967199416</v>
      </c>
    </row>
    <row r="5016" spans="1:8" x14ac:dyDescent="0.25">
      <c r="A5016" s="1">
        <v>2009</v>
      </c>
      <c r="B5016" s="1" t="s">
        <v>99</v>
      </c>
      <c r="C5016" t="s">
        <v>51</v>
      </c>
      <c r="D5016">
        <v>3</v>
      </c>
      <c r="E5016">
        <v>38</v>
      </c>
      <c r="F5016">
        <v>1.18</v>
      </c>
      <c r="G5016">
        <f t="shared" si="156"/>
        <v>0.59</v>
      </c>
      <c r="H5016">
        <f t="shared" si="157"/>
        <v>7.7347748877050038E-2</v>
      </c>
    </row>
    <row r="5017" spans="1:8" x14ac:dyDescent="0.25">
      <c r="A5017" s="1">
        <v>2009</v>
      </c>
      <c r="B5017" s="1" t="s">
        <v>99</v>
      </c>
      <c r="C5017" t="s">
        <v>51</v>
      </c>
      <c r="D5017">
        <v>3</v>
      </c>
      <c r="E5017">
        <v>38</v>
      </c>
      <c r="F5017">
        <v>1.89</v>
      </c>
      <c r="G5017">
        <f t="shared" si="156"/>
        <v>0.94499999999999995</v>
      </c>
      <c r="H5017">
        <f t="shared" si="157"/>
        <v>0.12388749608273268</v>
      </c>
    </row>
    <row r="5018" spans="1:8" x14ac:dyDescent="0.25">
      <c r="A5018" s="1">
        <v>2009</v>
      </c>
      <c r="B5018" s="1" t="s">
        <v>99</v>
      </c>
      <c r="C5018" t="s">
        <v>51</v>
      </c>
      <c r="D5018">
        <v>3</v>
      </c>
      <c r="E5018">
        <v>38</v>
      </c>
      <c r="F5018">
        <v>5.04</v>
      </c>
      <c r="G5018">
        <f t="shared" si="156"/>
        <v>2.52</v>
      </c>
      <c r="H5018">
        <f t="shared" si="157"/>
        <v>0.3303666562206205</v>
      </c>
    </row>
    <row r="5019" spans="1:8" x14ac:dyDescent="0.25">
      <c r="A5019" s="1">
        <v>2009</v>
      </c>
      <c r="B5019" s="1" t="s">
        <v>99</v>
      </c>
      <c r="C5019" t="s">
        <v>51</v>
      </c>
      <c r="D5019">
        <v>3</v>
      </c>
      <c r="E5019">
        <v>38</v>
      </c>
      <c r="F5019">
        <v>0.61</v>
      </c>
      <c r="G5019">
        <f t="shared" si="156"/>
        <v>0.30499999999999999</v>
      </c>
      <c r="H5019">
        <f t="shared" si="157"/>
        <v>3.9984853233051294E-2</v>
      </c>
    </row>
    <row r="5020" spans="1:8" x14ac:dyDescent="0.25">
      <c r="A5020" s="1">
        <v>2009</v>
      </c>
      <c r="B5020" s="1" t="s">
        <v>99</v>
      </c>
      <c r="C5020" t="s">
        <v>51</v>
      </c>
      <c r="D5020">
        <v>3</v>
      </c>
      <c r="E5020">
        <v>38</v>
      </c>
      <c r="F5020">
        <v>1.59</v>
      </c>
      <c r="G5020">
        <f t="shared" si="156"/>
        <v>0.79500000000000004</v>
      </c>
      <c r="H5020">
        <f t="shared" si="157"/>
        <v>0.10422281416483861</v>
      </c>
    </row>
    <row r="5021" spans="1:8" x14ac:dyDescent="0.25">
      <c r="A5021" s="1">
        <v>2009</v>
      </c>
      <c r="B5021" s="1" t="s">
        <v>99</v>
      </c>
      <c r="C5021" t="s">
        <v>51</v>
      </c>
      <c r="D5021">
        <v>3</v>
      </c>
      <c r="E5021">
        <v>38</v>
      </c>
      <c r="F5021">
        <v>1.21</v>
      </c>
      <c r="G5021">
        <f t="shared" si="156"/>
        <v>0.60499999999999998</v>
      </c>
      <c r="H5021">
        <f t="shared" si="157"/>
        <v>7.931421706883944E-2</v>
      </c>
    </row>
    <row r="5022" spans="1:8" x14ac:dyDescent="0.25">
      <c r="A5022" s="1">
        <v>2009</v>
      </c>
      <c r="B5022" s="1" t="s">
        <v>99</v>
      </c>
      <c r="C5022" t="s">
        <v>51</v>
      </c>
      <c r="D5022">
        <v>3</v>
      </c>
      <c r="E5022">
        <v>38</v>
      </c>
      <c r="F5022">
        <v>1.58</v>
      </c>
      <c r="G5022">
        <f t="shared" si="156"/>
        <v>0.79</v>
      </c>
      <c r="H5022">
        <f t="shared" si="157"/>
        <v>0.10356732476757548</v>
      </c>
    </row>
    <row r="5023" spans="1:8" x14ac:dyDescent="0.25">
      <c r="A5023" s="1">
        <v>2009</v>
      </c>
      <c r="B5023" s="1" t="s">
        <v>99</v>
      </c>
      <c r="C5023" t="s">
        <v>51</v>
      </c>
      <c r="D5023">
        <v>3</v>
      </c>
      <c r="E5023">
        <v>38</v>
      </c>
      <c r="F5023">
        <v>0.7</v>
      </c>
      <c r="G5023">
        <f t="shared" si="156"/>
        <v>0.35</v>
      </c>
      <c r="H5023">
        <f t="shared" si="157"/>
        <v>4.588425780841951E-2</v>
      </c>
    </row>
    <row r="5024" spans="1:8" x14ac:dyDescent="0.25">
      <c r="A5024" s="1">
        <v>2009</v>
      </c>
      <c r="B5024" s="1" t="s">
        <v>99</v>
      </c>
      <c r="C5024" t="s">
        <v>51</v>
      </c>
      <c r="D5024">
        <v>3</v>
      </c>
      <c r="E5024">
        <v>38</v>
      </c>
      <c r="F5024">
        <v>0.49</v>
      </c>
      <c r="G5024">
        <f t="shared" si="156"/>
        <v>0.245</v>
      </c>
      <c r="H5024">
        <f t="shared" si="157"/>
        <v>3.2118980465893662E-2</v>
      </c>
    </row>
    <row r="5025" spans="1:8" x14ac:dyDescent="0.25">
      <c r="A5025" s="1">
        <v>2009</v>
      </c>
      <c r="B5025" s="1" t="s">
        <v>99</v>
      </c>
      <c r="C5025" t="s">
        <v>51</v>
      </c>
      <c r="D5025">
        <v>3</v>
      </c>
      <c r="E5025">
        <v>38</v>
      </c>
      <c r="F5025">
        <v>1.29</v>
      </c>
      <c r="G5025">
        <f t="shared" si="156"/>
        <v>0.64500000000000002</v>
      </c>
      <c r="H5025">
        <f t="shared" si="157"/>
        <v>8.4558132246944542E-2</v>
      </c>
    </row>
    <row r="5026" spans="1:8" x14ac:dyDescent="0.25">
      <c r="A5026" s="1">
        <v>2009</v>
      </c>
      <c r="B5026" s="1" t="s">
        <v>99</v>
      </c>
      <c r="C5026" t="s">
        <v>51</v>
      </c>
      <c r="D5026">
        <v>3</v>
      </c>
      <c r="E5026">
        <v>38</v>
      </c>
      <c r="F5026">
        <v>1.26</v>
      </c>
      <c r="G5026">
        <f t="shared" si="156"/>
        <v>0.63</v>
      </c>
      <c r="H5026">
        <f t="shared" si="157"/>
        <v>8.2591664055155126E-2</v>
      </c>
    </row>
    <row r="5027" spans="1:8" x14ac:dyDescent="0.25">
      <c r="A5027" s="1">
        <v>2009</v>
      </c>
      <c r="B5027" s="1" t="s">
        <v>99</v>
      </c>
      <c r="C5027" t="s">
        <v>51</v>
      </c>
      <c r="D5027">
        <v>3</v>
      </c>
      <c r="E5027">
        <v>38</v>
      </c>
      <c r="F5027">
        <v>1.1299999999999999</v>
      </c>
      <c r="G5027">
        <f t="shared" si="156"/>
        <v>0.56499999999999995</v>
      </c>
      <c r="H5027">
        <f t="shared" si="157"/>
        <v>7.4070301890734352E-2</v>
      </c>
    </row>
    <row r="5028" spans="1:8" x14ac:dyDescent="0.25">
      <c r="A5028" s="1">
        <v>2009</v>
      </c>
      <c r="B5028" s="1" t="s">
        <v>99</v>
      </c>
      <c r="C5028" t="s">
        <v>51</v>
      </c>
      <c r="D5028">
        <v>3</v>
      </c>
      <c r="E5028">
        <v>38</v>
      </c>
      <c r="F5028">
        <v>1.41</v>
      </c>
      <c r="G5028">
        <f t="shared" si="156"/>
        <v>0.70499999999999996</v>
      </c>
      <c r="H5028">
        <f t="shared" si="157"/>
        <v>9.2424005014102167E-2</v>
      </c>
    </row>
    <row r="5029" spans="1:8" x14ac:dyDescent="0.25">
      <c r="A5029" s="1">
        <v>2009</v>
      </c>
      <c r="B5029" s="1" t="s">
        <v>99</v>
      </c>
      <c r="C5029" t="s">
        <v>51</v>
      </c>
      <c r="D5029">
        <v>3</v>
      </c>
      <c r="E5029">
        <v>38</v>
      </c>
      <c r="F5029">
        <v>0.52</v>
      </c>
      <c r="G5029">
        <f t="shared" si="156"/>
        <v>0.26</v>
      </c>
      <c r="H5029">
        <f t="shared" si="157"/>
        <v>3.4085448657683072E-2</v>
      </c>
    </row>
    <row r="5030" spans="1:8" x14ac:dyDescent="0.25">
      <c r="A5030" s="1">
        <v>2009</v>
      </c>
      <c r="B5030" s="1" t="s">
        <v>99</v>
      </c>
      <c r="C5030" t="s">
        <v>51</v>
      </c>
      <c r="D5030">
        <v>3</v>
      </c>
      <c r="E5030">
        <v>40</v>
      </c>
      <c r="F5030">
        <v>4.49</v>
      </c>
      <c r="G5030">
        <f t="shared" si="156"/>
        <v>2.2450000000000001</v>
      </c>
      <c r="H5030">
        <f t="shared" si="157"/>
        <v>0.29431473937114805</v>
      </c>
    </row>
    <row r="5031" spans="1:8" x14ac:dyDescent="0.25">
      <c r="A5031" s="1">
        <v>2009</v>
      </c>
      <c r="B5031" s="1" t="s">
        <v>99</v>
      </c>
      <c r="C5031" t="s">
        <v>51</v>
      </c>
      <c r="D5031">
        <v>3</v>
      </c>
      <c r="E5031">
        <v>40</v>
      </c>
      <c r="F5031">
        <v>1.81</v>
      </c>
      <c r="G5031">
        <f t="shared" si="156"/>
        <v>0.90500000000000003</v>
      </c>
      <c r="H5031">
        <f t="shared" si="157"/>
        <v>0.11864358090462761</v>
      </c>
    </row>
    <row r="5032" spans="1:8" x14ac:dyDescent="0.25">
      <c r="A5032" s="1">
        <v>2009</v>
      </c>
      <c r="B5032" s="1" t="s">
        <v>99</v>
      </c>
      <c r="C5032" t="s">
        <v>51</v>
      </c>
      <c r="D5032">
        <v>3</v>
      </c>
      <c r="E5032">
        <v>40</v>
      </c>
      <c r="F5032">
        <v>1.63</v>
      </c>
      <c r="G5032">
        <f t="shared" si="156"/>
        <v>0.81499999999999995</v>
      </c>
      <c r="H5032">
        <f t="shared" si="157"/>
        <v>0.10684477175389115</v>
      </c>
    </row>
    <row r="5033" spans="1:8" x14ac:dyDescent="0.25">
      <c r="A5033" s="1">
        <v>2009</v>
      </c>
      <c r="B5033" s="1" t="s">
        <v>99</v>
      </c>
      <c r="C5033" t="s">
        <v>51</v>
      </c>
      <c r="D5033">
        <v>3</v>
      </c>
      <c r="E5033">
        <v>40</v>
      </c>
      <c r="F5033">
        <v>0.87</v>
      </c>
      <c r="G5033">
        <f t="shared" si="156"/>
        <v>0.435</v>
      </c>
      <c r="H5033">
        <f t="shared" si="157"/>
        <v>5.7027577561892827E-2</v>
      </c>
    </row>
    <row r="5034" spans="1:8" x14ac:dyDescent="0.25">
      <c r="A5034" s="1">
        <v>2009</v>
      </c>
      <c r="B5034" s="1" t="s">
        <v>99</v>
      </c>
      <c r="C5034" t="s">
        <v>51</v>
      </c>
      <c r="D5034">
        <v>3</v>
      </c>
      <c r="E5034">
        <v>40</v>
      </c>
      <c r="F5034">
        <v>0.35</v>
      </c>
      <c r="G5034">
        <f t="shared" si="156"/>
        <v>0.17499999999999999</v>
      </c>
      <c r="H5034">
        <f t="shared" si="157"/>
        <v>2.2942128904209755E-2</v>
      </c>
    </row>
    <row r="5035" spans="1:8" x14ac:dyDescent="0.25">
      <c r="A5035" s="1">
        <v>2009</v>
      </c>
      <c r="B5035" s="1" t="s">
        <v>99</v>
      </c>
      <c r="C5035" t="s">
        <v>51</v>
      </c>
      <c r="D5035">
        <v>3</v>
      </c>
      <c r="E5035">
        <v>40</v>
      </c>
      <c r="F5035">
        <v>0.98</v>
      </c>
      <c r="G5035">
        <f t="shared" si="156"/>
        <v>0.49</v>
      </c>
      <c r="H5035">
        <f t="shared" si="157"/>
        <v>6.4237960931787325E-2</v>
      </c>
    </row>
    <row r="5036" spans="1:8" x14ac:dyDescent="0.25">
      <c r="A5036" s="1">
        <v>2009</v>
      </c>
      <c r="B5036" s="1" t="s">
        <v>99</v>
      </c>
      <c r="C5036" t="s">
        <v>51</v>
      </c>
      <c r="D5036">
        <v>3</v>
      </c>
      <c r="E5036">
        <v>40</v>
      </c>
      <c r="F5036">
        <v>2.71</v>
      </c>
      <c r="G5036">
        <f t="shared" si="156"/>
        <v>1.355</v>
      </c>
      <c r="H5036">
        <f t="shared" si="157"/>
        <v>0.17763762665830984</v>
      </c>
    </row>
    <row r="5037" spans="1:8" x14ac:dyDescent="0.25">
      <c r="A5037" s="1">
        <v>2009</v>
      </c>
      <c r="B5037" s="1" t="s">
        <v>99</v>
      </c>
      <c r="C5037" t="s">
        <v>51</v>
      </c>
      <c r="D5037">
        <v>3</v>
      </c>
      <c r="E5037">
        <v>40</v>
      </c>
      <c r="F5037">
        <v>0.24</v>
      </c>
      <c r="G5037">
        <f t="shared" si="156"/>
        <v>0.12</v>
      </c>
      <c r="H5037">
        <f t="shared" si="157"/>
        <v>1.5731745534315261E-2</v>
      </c>
    </row>
    <row r="5038" spans="1:8" x14ac:dyDescent="0.25">
      <c r="A5038" s="1">
        <v>2009</v>
      </c>
      <c r="B5038" s="1" t="s">
        <v>99</v>
      </c>
      <c r="C5038" t="s">
        <v>51</v>
      </c>
      <c r="D5038">
        <v>3</v>
      </c>
      <c r="E5038">
        <v>40</v>
      </c>
      <c r="F5038">
        <v>0.38</v>
      </c>
      <c r="G5038">
        <f t="shared" si="156"/>
        <v>0.19</v>
      </c>
      <c r="H5038">
        <f t="shared" si="157"/>
        <v>2.4908597095999165E-2</v>
      </c>
    </row>
    <row r="5039" spans="1:8" x14ac:dyDescent="0.25">
      <c r="A5039" s="1">
        <v>2009</v>
      </c>
      <c r="B5039" s="1" t="s">
        <v>99</v>
      </c>
      <c r="C5039" t="s">
        <v>51</v>
      </c>
      <c r="D5039">
        <v>3</v>
      </c>
      <c r="E5039">
        <v>40</v>
      </c>
      <c r="F5039">
        <v>1.59</v>
      </c>
      <c r="G5039">
        <f t="shared" si="156"/>
        <v>0.79500000000000004</v>
      </c>
      <c r="H5039">
        <f t="shared" si="157"/>
        <v>0.10422281416483861</v>
      </c>
    </row>
    <row r="5040" spans="1:8" x14ac:dyDescent="0.25">
      <c r="A5040" s="1">
        <v>2009</v>
      </c>
      <c r="B5040" s="1" t="s">
        <v>99</v>
      </c>
      <c r="C5040" t="s">
        <v>51</v>
      </c>
      <c r="D5040">
        <v>3</v>
      </c>
      <c r="E5040">
        <v>40</v>
      </c>
      <c r="F5040">
        <v>1.99</v>
      </c>
      <c r="G5040">
        <f t="shared" si="156"/>
        <v>0.995</v>
      </c>
      <c r="H5040">
        <f t="shared" si="157"/>
        <v>0.13044239005536404</v>
      </c>
    </row>
    <row r="5041" spans="1:8" x14ac:dyDescent="0.25">
      <c r="A5041" s="1">
        <v>2009</v>
      </c>
      <c r="B5041" s="1" t="s">
        <v>99</v>
      </c>
      <c r="C5041" t="s">
        <v>51</v>
      </c>
      <c r="D5041">
        <v>3</v>
      </c>
      <c r="E5041">
        <v>40</v>
      </c>
      <c r="F5041">
        <v>1.87</v>
      </c>
      <c r="G5041">
        <f t="shared" si="156"/>
        <v>0.93500000000000005</v>
      </c>
      <c r="H5041">
        <f t="shared" si="157"/>
        <v>0.12257651728820643</v>
      </c>
    </row>
    <row r="5042" spans="1:8" x14ac:dyDescent="0.25">
      <c r="A5042" s="1">
        <v>2009</v>
      </c>
      <c r="B5042" s="1" t="s">
        <v>99</v>
      </c>
      <c r="C5042" t="s">
        <v>51</v>
      </c>
      <c r="D5042">
        <v>3</v>
      </c>
      <c r="E5042">
        <v>41</v>
      </c>
      <c r="F5042">
        <v>1.36</v>
      </c>
      <c r="G5042">
        <f t="shared" si="156"/>
        <v>0.68</v>
      </c>
      <c r="H5042">
        <f t="shared" si="157"/>
        <v>8.9146558027786496E-2</v>
      </c>
    </row>
    <row r="5043" spans="1:8" x14ac:dyDescent="0.25">
      <c r="A5043" s="1">
        <v>2009</v>
      </c>
      <c r="B5043" s="1" t="s">
        <v>99</v>
      </c>
      <c r="C5043" t="s">
        <v>51</v>
      </c>
      <c r="D5043">
        <v>3</v>
      </c>
      <c r="E5043">
        <v>41</v>
      </c>
      <c r="F5043">
        <v>3.25</v>
      </c>
      <c r="G5043">
        <f t="shared" si="156"/>
        <v>1.625</v>
      </c>
      <c r="H5043">
        <f t="shared" si="157"/>
        <v>0.21303405411051918</v>
      </c>
    </row>
    <row r="5044" spans="1:8" x14ac:dyDescent="0.25">
      <c r="A5044" s="1">
        <v>2009</v>
      </c>
      <c r="B5044" s="1" t="s">
        <v>99</v>
      </c>
      <c r="C5044" t="s">
        <v>51</v>
      </c>
      <c r="D5044">
        <v>3</v>
      </c>
      <c r="E5044">
        <v>41</v>
      </c>
      <c r="F5044">
        <v>2.89</v>
      </c>
      <c r="G5044">
        <f t="shared" si="156"/>
        <v>1.4450000000000001</v>
      </c>
      <c r="H5044">
        <f t="shared" si="157"/>
        <v>0.18943643580904629</v>
      </c>
    </row>
    <row r="5045" spans="1:8" x14ac:dyDescent="0.25">
      <c r="A5045" s="1">
        <v>2009</v>
      </c>
      <c r="B5045" s="1" t="s">
        <v>99</v>
      </c>
      <c r="C5045" t="s">
        <v>51</v>
      </c>
      <c r="D5045">
        <v>3</v>
      </c>
      <c r="E5045">
        <v>47</v>
      </c>
      <c r="F5045">
        <v>2.4700000000000002</v>
      </c>
      <c r="G5045">
        <f t="shared" si="156"/>
        <v>1.2350000000000001</v>
      </c>
      <c r="H5045">
        <f t="shared" si="157"/>
        <v>0.16190588112399459</v>
      </c>
    </row>
    <row r="5046" spans="1:8" x14ac:dyDescent="0.25">
      <c r="A5046" s="1">
        <v>2009</v>
      </c>
      <c r="B5046" s="1" t="s">
        <v>99</v>
      </c>
      <c r="C5046" t="s">
        <v>51</v>
      </c>
      <c r="D5046">
        <v>3</v>
      </c>
      <c r="E5046">
        <v>47</v>
      </c>
      <c r="F5046">
        <v>2.62</v>
      </c>
      <c r="G5046">
        <f t="shared" si="156"/>
        <v>1.31</v>
      </c>
      <c r="H5046">
        <f t="shared" si="157"/>
        <v>0.17173822208294162</v>
      </c>
    </row>
    <row r="5047" spans="1:8" x14ac:dyDescent="0.25">
      <c r="A5047" s="1">
        <v>2009</v>
      </c>
      <c r="B5047" s="1" t="s">
        <v>99</v>
      </c>
      <c r="C5047" t="s">
        <v>51</v>
      </c>
      <c r="D5047">
        <v>3</v>
      </c>
      <c r="E5047">
        <v>47</v>
      </c>
      <c r="F5047">
        <v>1.89</v>
      </c>
      <c r="G5047">
        <f t="shared" si="156"/>
        <v>0.94499999999999995</v>
      </c>
      <c r="H5047">
        <f t="shared" si="157"/>
        <v>0.12388749608273268</v>
      </c>
    </row>
    <row r="5048" spans="1:8" x14ac:dyDescent="0.25">
      <c r="A5048" s="1">
        <v>2009</v>
      </c>
      <c r="B5048" s="1" t="s">
        <v>99</v>
      </c>
      <c r="C5048" t="s">
        <v>51</v>
      </c>
      <c r="D5048">
        <v>3</v>
      </c>
      <c r="E5048">
        <v>47</v>
      </c>
      <c r="F5048">
        <v>1.38</v>
      </c>
      <c r="G5048">
        <f t="shared" si="156"/>
        <v>0.69</v>
      </c>
      <c r="H5048">
        <f t="shared" si="157"/>
        <v>9.0457536822312751E-2</v>
      </c>
    </row>
    <row r="5049" spans="1:8" x14ac:dyDescent="0.25">
      <c r="A5049" s="1">
        <v>2009</v>
      </c>
      <c r="B5049" s="1" t="s">
        <v>99</v>
      </c>
      <c r="C5049" t="s">
        <v>51</v>
      </c>
      <c r="D5049">
        <v>3</v>
      </c>
      <c r="E5049">
        <v>53</v>
      </c>
      <c r="F5049">
        <v>0.03</v>
      </c>
      <c r="G5049">
        <f t="shared" si="156"/>
        <v>1.4999999999999999E-2</v>
      </c>
      <c r="H5049">
        <f t="shared" si="157"/>
        <v>1.9664681917894076E-3</v>
      </c>
    </row>
    <row r="5050" spans="1:8" x14ac:dyDescent="0.25">
      <c r="A5050" s="1">
        <v>2009</v>
      </c>
      <c r="B5050" s="1" t="s">
        <v>99</v>
      </c>
      <c r="C5050" t="s">
        <v>51</v>
      </c>
      <c r="D5050">
        <v>3</v>
      </c>
      <c r="E5050">
        <v>53</v>
      </c>
      <c r="F5050">
        <v>0.26</v>
      </c>
      <c r="G5050">
        <f t="shared" si="156"/>
        <v>0.13</v>
      </c>
      <c r="H5050">
        <f t="shared" si="157"/>
        <v>1.7042724328841536E-2</v>
      </c>
    </row>
    <row r="5051" spans="1:8" x14ac:dyDescent="0.25">
      <c r="A5051" s="1">
        <v>2009</v>
      </c>
      <c r="B5051" s="1" t="s">
        <v>99</v>
      </c>
      <c r="C5051" t="s">
        <v>51</v>
      </c>
      <c r="D5051">
        <v>3</v>
      </c>
      <c r="E5051">
        <v>53</v>
      </c>
      <c r="F5051">
        <v>0.08</v>
      </c>
      <c r="G5051">
        <f t="shared" si="156"/>
        <v>0.04</v>
      </c>
      <c r="H5051">
        <f t="shared" si="157"/>
        <v>5.2439151781050871E-3</v>
      </c>
    </row>
    <row r="5052" spans="1:8" x14ac:dyDescent="0.25">
      <c r="A5052" s="1">
        <v>2009</v>
      </c>
      <c r="B5052" s="1" t="s">
        <v>99</v>
      </c>
      <c r="C5052" t="s">
        <v>51</v>
      </c>
      <c r="D5052">
        <v>3</v>
      </c>
      <c r="E5052">
        <v>53</v>
      </c>
      <c r="F5052">
        <v>0.22</v>
      </c>
      <c r="G5052">
        <f t="shared" si="156"/>
        <v>0.11</v>
      </c>
      <c r="H5052">
        <f t="shared" si="157"/>
        <v>1.442076673978899E-2</v>
      </c>
    </row>
    <row r="5053" spans="1:8" x14ac:dyDescent="0.25">
      <c r="A5053" s="1">
        <v>2009</v>
      </c>
      <c r="B5053" s="1" t="s">
        <v>99</v>
      </c>
      <c r="C5053" t="s">
        <v>51</v>
      </c>
      <c r="D5053">
        <v>3</v>
      </c>
      <c r="E5053">
        <v>53</v>
      </c>
      <c r="F5053">
        <v>0.06</v>
      </c>
      <c r="G5053">
        <f t="shared" si="156"/>
        <v>0.03</v>
      </c>
      <c r="H5053">
        <f t="shared" si="157"/>
        <v>3.9329363835788151E-3</v>
      </c>
    </row>
    <row r="5054" spans="1:8" x14ac:dyDescent="0.25">
      <c r="A5054" s="1">
        <v>2009</v>
      </c>
      <c r="B5054" s="1" t="s">
        <v>99</v>
      </c>
      <c r="C5054" t="s">
        <v>51</v>
      </c>
      <c r="D5054">
        <v>3</v>
      </c>
      <c r="E5054">
        <v>53</v>
      </c>
      <c r="F5054">
        <v>0.02</v>
      </c>
      <c r="G5054">
        <f t="shared" si="156"/>
        <v>0.01</v>
      </c>
      <c r="H5054">
        <f t="shared" si="157"/>
        <v>1.3109787945262718E-3</v>
      </c>
    </row>
    <row r="5055" spans="1:8" x14ac:dyDescent="0.25">
      <c r="A5055" s="1">
        <v>2009</v>
      </c>
      <c r="B5055" s="1" t="s">
        <v>99</v>
      </c>
      <c r="C5055" t="s">
        <v>51</v>
      </c>
      <c r="D5055">
        <v>3</v>
      </c>
      <c r="E5055">
        <v>54</v>
      </c>
      <c r="F5055">
        <v>0.09</v>
      </c>
      <c r="G5055">
        <f t="shared" si="156"/>
        <v>4.4999999999999998E-2</v>
      </c>
      <c r="H5055">
        <f t="shared" si="157"/>
        <v>5.8994045753682231E-3</v>
      </c>
    </row>
    <row r="5056" spans="1:8" x14ac:dyDescent="0.25">
      <c r="A5056" s="1">
        <v>2009</v>
      </c>
      <c r="B5056" s="1" t="s">
        <v>99</v>
      </c>
      <c r="C5056" t="s">
        <v>51</v>
      </c>
      <c r="D5056">
        <v>3</v>
      </c>
      <c r="E5056">
        <v>54</v>
      </c>
      <c r="F5056">
        <v>0.01</v>
      </c>
      <c r="G5056">
        <f t="shared" si="156"/>
        <v>5.0000000000000001E-3</v>
      </c>
      <c r="H5056">
        <f t="shared" si="157"/>
        <v>6.5548939726313589E-4</v>
      </c>
    </row>
    <row r="5057" spans="1:8" x14ac:dyDescent="0.25">
      <c r="A5057" s="1">
        <v>2009</v>
      </c>
      <c r="B5057" s="1" t="s">
        <v>99</v>
      </c>
      <c r="C5057" t="s">
        <v>51</v>
      </c>
      <c r="D5057">
        <v>3</v>
      </c>
      <c r="E5057">
        <v>54</v>
      </c>
      <c r="F5057">
        <v>0.01</v>
      </c>
      <c r="G5057">
        <f t="shared" si="156"/>
        <v>5.0000000000000001E-3</v>
      </c>
      <c r="H5057">
        <f t="shared" si="157"/>
        <v>6.5548939726313589E-4</v>
      </c>
    </row>
    <row r="5058" spans="1:8" x14ac:dyDescent="0.25">
      <c r="A5058" s="1">
        <v>2009</v>
      </c>
      <c r="B5058" s="1" t="s">
        <v>99</v>
      </c>
      <c r="C5058" t="s">
        <v>51</v>
      </c>
      <c r="D5058">
        <v>3</v>
      </c>
      <c r="E5058">
        <v>54</v>
      </c>
      <c r="F5058">
        <v>0.05</v>
      </c>
      <c r="G5058">
        <f t="shared" si="156"/>
        <v>2.5000000000000001E-2</v>
      </c>
      <c r="H5058">
        <f t="shared" si="157"/>
        <v>3.27744698631568E-3</v>
      </c>
    </row>
    <row r="5059" spans="1:8" x14ac:dyDescent="0.25">
      <c r="A5059" s="1">
        <v>2009</v>
      </c>
      <c r="B5059" s="1" t="s">
        <v>99</v>
      </c>
      <c r="C5059" t="s">
        <v>51</v>
      </c>
      <c r="D5059">
        <v>3</v>
      </c>
      <c r="E5059">
        <v>54</v>
      </c>
      <c r="F5059">
        <v>0.01</v>
      </c>
      <c r="G5059">
        <f t="shared" ref="G5059:G5122" si="158">(F5059/0.5)/4</f>
        <v>5.0000000000000001E-3</v>
      </c>
      <c r="H5059">
        <f t="shared" ref="H5059:H5122" si="159">G5059*(12.55/95.73)</f>
        <v>6.5548939726313589E-4</v>
      </c>
    </row>
    <row r="5060" spans="1:8" x14ac:dyDescent="0.25">
      <c r="A5060" s="1">
        <v>2009</v>
      </c>
      <c r="B5060" s="1" t="s">
        <v>99</v>
      </c>
      <c r="C5060" t="s">
        <v>51</v>
      </c>
      <c r="D5060">
        <v>3</v>
      </c>
      <c r="E5060">
        <v>63</v>
      </c>
      <c r="F5060">
        <v>0.03</v>
      </c>
      <c r="G5060">
        <f t="shared" si="158"/>
        <v>1.4999999999999999E-2</v>
      </c>
      <c r="H5060">
        <f t="shared" si="159"/>
        <v>1.9664681917894076E-3</v>
      </c>
    </row>
    <row r="5061" spans="1:8" x14ac:dyDescent="0.25">
      <c r="A5061" s="1">
        <v>2009</v>
      </c>
      <c r="B5061" s="1" t="s">
        <v>99</v>
      </c>
      <c r="C5061" t="s">
        <v>51</v>
      </c>
      <c r="D5061">
        <v>3</v>
      </c>
      <c r="E5061">
        <v>63</v>
      </c>
      <c r="F5061">
        <v>0.01</v>
      </c>
      <c r="G5061">
        <f t="shared" si="158"/>
        <v>5.0000000000000001E-3</v>
      </c>
      <c r="H5061">
        <f t="shared" si="159"/>
        <v>6.5548939726313589E-4</v>
      </c>
    </row>
    <row r="5062" spans="1:8" x14ac:dyDescent="0.25">
      <c r="A5062" s="1">
        <v>2009</v>
      </c>
      <c r="B5062" s="1" t="s">
        <v>99</v>
      </c>
      <c r="C5062" t="s">
        <v>51</v>
      </c>
      <c r="D5062">
        <v>3</v>
      </c>
      <c r="E5062">
        <v>63</v>
      </c>
      <c r="F5062">
        <v>0.01</v>
      </c>
      <c r="G5062">
        <f t="shared" si="158"/>
        <v>5.0000000000000001E-3</v>
      </c>
      <c r="H5062">
        <f t="shared" si="159"/>
        <v>6.5548939726313589E-4</v>
      </c>
    </row>
    <row r="5063" spans="1:8" x14ac:dyDescent="0.25">
      <c r="A5063" s="1">
        <v>2009</v>
      </c>
      <c r="B5063" s="1" t="s">
        <v>99</v>
      </c>
      <c r="C5063" t="s">
        <v>51</v>
      </c>
      <c r="D5063">
        <v>3</v>
      </c>
      <c r="E5063">
        <v>63</v>
      </c>
      <c r="F5063">
        <v>0.04</v>
      </c>
      <c r="G5063">
        <f t="shared" si="158"/>
        <v>0.02</v>
      </c>
      <c r="H5063">
        <f t="shared" si="159"/>
        <v>2.6219575890525436E-3</v>
      </c>
    </row>
    <row r="5064" spans="1:8" x14ac:dyDescent="0.25">
      <c r="A5064" s="1">
        <v>2009</v>
      </c>
      <c r="B5064" s="1" t="s">
        <v>99</v>
      </c>
      <c r="C5064" t="s">
        <v>51</v>
      </c>
      <c r="D5064">
        <v>3</v>
      </c>
      <c r="E5064">
        <v>63</v>
      </c>
      <c r="F5064">
        <v>0.01</v>
      </c>
      <c r="G5064">
        <f t="shared" si="158"/>
        <v>5.0000000000000001E-3</v>
      </c>
      <c r="H5064">
        <f t="shared" si="159"/>
        <v>6.5548939726313589E-4</v>
      </c>
    </row>
    <row r="5065" spans="1:8" x14ac:dyDescent="0.25">
      <c r="A5065" s="1">
        <v>2009</v>
      </c>
      <c r="B5065" s="1" t="s">
        <v>99</v>
      </c>
      <c r="C5065" t="s">
        <v>51</v>
      </c>
      <c r="D5065">
        <v>3</v>
      </c>
      <c r="E5065">
        <v>63</v>
      </c>
      <c r="F5065">
        <v>0.02</v>
      </c>
      <c r="G5065">
        <f t="shared" si="158"/>
        <v>0.01</v>
      </c>
      <c r="H5065">
        <f t="shared" si="159"/>
        <v>1.3109787945262718E-3</v>
      </c>
    </row>
    <row r="5066" spans="1:8" x14ac:dyDescent="0.25">
      <c r="A5066" s="1">
        <v>2009</v>
      </c>
      <c r="B5066" s="1" t="s">
        <v>99</v>
      </c>
      <c r="C5066" t="s">
        <v>51</v>
      </c>
      <c r="D5066">
        <v>3</v>
      </c>
      <c r="E5066">
        <v>63</v>
      </c>
      <c r="F5066">
        <v>0.06</v>
      </c>
      <c r="G5066">
        <f t="shared" si="158"/>
        <v>0.03</v>
      </c>
      <c r="H5066">
        <f t="shared" si="159"/>
        <v>3.9329363835788151E-3</v>
      </c>
    </row>
    <row r="5067" spans="1:8" x14ac:dyDescent="0.25">
      <c r="A5067" s="1">
        <v>2009</v>
      </c>
      <c r="B5067" s="1" t="s">
        <v>99</v>
      </c>
      <c r="C5067" t="s">
        <v>51</v>
      </c>
      <c r="D5067">
        <v>3</v>
      </c>
      <c r="E5067">
        <v>63</v>
      </c>
      <c r="F5067">
        <v>0.03</v>
      </c>
      <c r="G5067">
        <f t="shared" si="158"/>
        <v>1.4999999999999999E-2</v>
      </c>
      <c r="H5067">
        <f t="shared" si="159"/>
        <v>1.9664681917894076E-3</v>
      </c>
    </row>
    <row r="5068" spans="1:8" x14ac:dyDescent="0.25">
      <c r="A5068" s="1">
        <v>2009</v>
      </c>
      <c r="B5068" s="1" t="s">
        <v>99</v>
      </c>
      <c r="C5068" t="s">
        <v>51</v>
      </c>
      <c r="D5068">
        <v>3</v>
      </c>
      <c r="E5068">
        <v>63</v>
      </c>
      <c r="F5068">
        <v>0.02</v>
      </c>
      <c r="G5068">
        <f t="shared" si="158"/>
        <v>0.01</v>
      </c>
      <c r="H5068">
        <f t="shared" si="159"/>
        <v>1.3109787945262718E-3</v>
      </c>
    </row>
    <row r="5069" spans="1:8" x14ac:dyDescent="0.25">
      <c r="A5069" s="1">
        <v>2009</v>
      </c>
      <c r="B5069" s="1" t="s">
        <v>99</v>
      </c>
      <c r="C5069" t="s">
        <v>51</v>
      </c>
      <c r="D5069">
        <v>3</v>
      </c>
      <c r="E5069">
        <v>63</v>
      </c>
      <c r="F5069">
        <v>0.08</v>
      </c>
      <c r="G5069">
        <f t="shared" si="158"/>
        <v>0.04</v>
      </c>
      <c r="H5069">
        <f t="shared" si="159"/>
        <v>5.2439151781050871E-3</v>
      </c>
    </row>
    <row r="5070" spans="1:8" x14ac:dyDescent="0.25">
      <c r="A5070" s="1">
        <v>2009</v>
      </c>
      <c r="B5070" s="1" t="s">
        <v>99</v>
      </c>
      <c r="C5070" t="s">
        <v>51</v>
      </c>
      <c r="D5070">
        <v>3</v>
      </c>
      <c r="E5070">
        <v>63</v>
      </c>
      <c r="F5070">
        <v>0.01</v>
      </c>
      <c r="G5070">
        <f t="shared" si="158"/>
        <v>5.0000000000000001E-3</v>
      </c>
      <c r="H5070">
        <f t="shared" si="159"/>
        <v>6.5548939726313589E-4</v>
      </c>
    </row>
    <row r="5071" spans="1:8" x14ac:dyDescent="0.25">
      <c r="A5071" s="1">
        <v>2009</v>
      </c>
      <c r="B5071" s="1" t="s">
        <v>99</v>
      </c>
      <c r="C5071" t="s">
        <v>51</v>
      </c>
      <c r="D5071">
        <v>3</v>
      </c>
      <c r="E5071">
        <v>63</v>
      </c>
      <c r="F5071">
        <v>0.01</v>
      </c>
      <c r="G5071">
        <f t="shared" si="158"/>
        <v>5.0000000000000001E-3</v>
      </c>
      <c r="H5071">
        <f t="shared" si="159"/>
        <v>6.5548939726313589E-4</v>
      </c>
    </row>
    <row r="5072" spans="1:8" x14ac:dyDescent="0.25">
      <c r="A5072" s="1">
        <v>2009</v>
      </c>
      <c r="B5072" s="1" t="s">
        <v>99</v>
      </c>
      <c r="C5072" t="s">
        <v>51</v>
      </c>
      <c r="D5072">
        <v>3</v>
      </c>
      <c r="E5072">
        <v>63</v>
      </c>
      <c r="F5072">
        <v>0.01</v>
      </c>
      <c r="G5072">
        <f t="shared" si="158"/>
        <v>5.0000000000000001E-3</v>
      </c>
      <c r="H5072">
        <f t="shared" si="159"/>
        <v>6.5548939726313589E-4</v>
      </c>
    </row>
    <row r="5073" spans="1:8" x14ac:dyDescent="0.25">
      <c r="A5073" s="1">
        <v>2009</v>
      </c>
      <c r="B5073" s="1" t="s">
        <v>99</v>
      </c>
      <c r="C5073" t="s">
        <v>51</v>
      </c>
      <c r="D5073">
        <v>3</v>
      </c>
      <c r="E5073">
        <v>63</v>
      </c>
      <c r="F5073">
        <v>0.03</v>
      </c>
      <c r="G5073">
        <f t="shared" si="158"/>
        <v>1.4999999999999999E-2</v>
      </c>
      <c r="H5073">
        <f t="shared" si="159"/>
        <v>1.9664681917894076E-3</v>
      </c>
    </row>
    <row r="5074" spans="1:8" x14ac:dyDescent="0.25">
      <c r="A5074" s="1">
        <v>2009</v>
      </c>
      <c r="B5074" s="1" t="s">
        <v>99</v>
      </c>
      <c r="C5074" t="s">
        <v>51</v>
      </c>
      <c r="D5074">
        <v>3</v>
      </c>
      <c r="E5074">
        <v>63</v>
      </c>
      <c r="F5074">
        <v>0.15</v>
      </c>
      <c r="G5074">
        <f t="shared" si="158"/>
        <v>7.4999999999999997E-2</v>
      </c>
      <c r="H5074">
        <f t="shared" si="159"/>
        <v>9.8323409589470383E-3</v>
      </c>
    </row>
    <row r="5075" spans="1:8" x14ac:dyDescent="0.25">
      <c r="A5075" s="1">
        <v>2009</v>
      </c>
      <c r="B5075" s="1" t="s">
        <v>99</v>
      </c>
      <c r="C5075" t="s">
        <v>51</v>
      </c>
      <c r="D5075">
        <v>3</v>
      </c>
      <c r="E5075">
        <v>63</v>
      </c>
      <c r="F5075">
        <v>0.05</v>
      </c>
      <c r="G5075">
        <f t="shared" si="158"/>
        <v>2.5000000000000001E-2</v>
      </c>
      <c r="H5075">
        <f t="shared" si="159"/>
        <v>3.27744698631568E-3</v>
      </c>
    </row>
    <row r="5076" spans="1:8" x14ac:dyDescent="0.25">
      <c r="A5076" s="1">
        <v>2009</v>
      </c>
      <c r="B5076" s="1" t="s">
        <v>99</v>
      </c>
      <c r="C5076" t="s">
        <v>51</v>
      </c>
      <c r="D5076">
        <v>3</v>
      </c>
      <c r="E5076">
        <v>63</v>
      </c>
      <c r="F5076">
        <v>7.0000000000000007E-2</v>
      </c>
      <c r="G5076">
        <f t="shared" si="158"/>
        <v>3.5000000000000003E-2</v>
      </c>
      <c r="H5076">
        <f t="shared" si="159"/>
        <v>4.588425780841952E-3</v>
      </c>
    </row>
    <row r="5077" spans="1:8" x14ac:dyDescent="0.25">
      <c r="A5077" s="1">
        <v>2009</v>
      </c>
      <c r="B5077" s="1" t="s">
        <v>99</v>
      </c>
      <c r="C5077" t="s">
        <v>51</v>
      </c>
      <c r="D5077">
        <v>3</v>
      </c>
      <c r="E5077">
        <v>63</v>
      </c>
      <c r="F5077">
        <v>0.1</v>
      </c>
      <c r="G5077">
        <f t="shared" si="158"/>
        <v>0.05</v>
      </c>
      <c r="H5077">
        <f t="shared" si="159"/>
        <v>6.55489397263136E-3</v>
      </c>
    </row>
    <row r="5078" spans="1:8" x14ac:dyDescent="0.25">
      <c r="A5078" s="1">
        <v>2009</v>
      </c>
      <c r="B5078" s="1" t="s">
        <v>99</v>
      </c>
      <c r="C5078" t="s">
        <v>51</v>
      </c>
      <c r="D5078">
        <v>3</v>
      </c>
      <c r="E5078">
        <v>79</v>
      </c>
      <c r="F5078">
        <v>1.18</v>
      </c>
      <c r="G5078">
        <f t="shared" si="158"/>
        <v>0.59</v>
      </c>
      <c r="H5078">
        <f t="shared" si="159"/>
        <v>7.7347748877050038E-2</v>
      </c>
    </row>
    <row r="5079" spans="1:8" x14ac:dyDescent="0.25">
      <c r="A5079" s="1">
        <v>2009</v>
      </c>
      <c r="B5079" s="1" t="s">
        <v>99</v>
      </c>
      <c r="C5079" t="s">
        <v>51</v>
      </c>
      <c r="D5079">
        <v>3</v>
      </c>
      <c r="E5079">
        <v>79</v>
      </c>
      <c r="F5079">
        <v>0.51</v>
      </c>
      <c r="G5079">
        <f t="shared" si="158"/>
        <v>0.255</v>
      </c>
      <c r="H5079">
        <f t="shared" si="159"/>
        <v>3.3429959260419931E-2</v>
      </c>
    </row>
    <row r="5080" spans="1:8" x14ac:dyDescent="0.25">
      <c r="A5080" s="1">
        <v>2009</v>
      </c>
      <c r="B5080" s="1" t="s">
        <v>99</v>
      </c>
      <c r="C5080" t="s">
        <v>51</v>
      </c>
      <c r="D5080">
        <v>3</v>
      </c>
      <c r="E5080">
        <v>79</v>
      </c>
      <c r="F5080">
        <v>0.06</v>
      </c>
      <c r="G5080">
        <f t="shared" si="158"/>
        <v>0.03</v>
      </c>
      <c r="H5080">
        <f t="shared" si="159"/>
        <v>3.9329363835788151E-3</v>
      </c>
    </row>
    <row r="5081" spans="1:8" x14ac:dyDescent="0.25">
      <c r="A5081" s="1">
        <v>2009</v>
      </c>
      <c r="B5081" s="1" t="s">
        <v>99</v>
      </c>
      <c r="C5081" t="s">
        <v>51</v>
      </c>
      <c r="D5081">
        <v>3</v>
      </c>
      <c r="E5081">
        <v>79</v>
      </c>
      <c r="F5081">
        <v>7.0000000000000007E-2</v>
      </c>
      <c r="G5081">
        <f t="shared" si="158"/>
        <v>3.5000000000000003E-2</v>
      </c>
      <c r="H5081">
        <f t="shared" si="159"/>
        <v>4.588425780841952E-3</v>
      </c>
    </row>
    <row r="5082" spans="1:8" x14ac:dyDescent="0.25">
      <c r="A5082" s="1">
        <v>2009</v>
      </c>
      <c r="B5082" s="1" t="s">
        <v>99</v>
      </c>
      <c r="C5082" t="s">
        <v>51</v>
      </c>
      <c r="D5082">
        <v>3</v>
      </c>
      <c r="E5082">
        <v>79</v>
      </c>
      <c r="F5082">
        <v>0.03</v>
      </c>
      <c r="G5082">
        <f t="shared" si="158"/>
        <v>1.4999999999999999E-2</v>
      </c>
      <c r="H5082">
        <f t="shared" si="159"/>
        <v>1.9664681917894076E-3</v>
      </c>
    </row>
    <row r="5083" spans="1:8" x14ac:dyDescent="0.25">
      <c r="A5083" s="1">
        <v>2009</v>
      </c>
      <c r="B5083" s="1" t="s">
        <v>99</v>
      </c>
      <c r="C5083" t="s">
        <v>51</v>
      </c>
      <c r="D5083">
        <v>3</v>
      </c>
      <c r="E5083">
        <v>79</v>
      </c>
      <c r="F5083">
        <v>1.28</v>
      </c>
      <c r="G5083">
        <f t="shared" si="158"/>
        <v>0.64</v>
      </c>
      <c r="H5083">
        <f t="shared" si="159"/>
        <v>8.3902642849681394E-2</v>
      </c>
    </row>
    <row r="5084" spans="1:8" x14ac:dyDescent="0.25">
      <c r="A5084" s="1">
        <v>2009</v>
      </c>
      <c r="B5084" s="1" t="s">
        <v>99</v>
      </c>
      <c r="C5084" t="s">
        <v>51</v>
      </c>
      <c r="D5084">
        <v>3</v>
      </c>
      <c r="E5084">
        <v>79</v>
      </c>
      <c r="F5084">
        <v>0.31</v>
      </c>
      <c r="G5084">
        <f t="shared" si="158"/>
        <v>0.155</v>
      </c>
      <c r="H5084">
        <f t="shared" si="159"/>
        <v>2.0320171315157214E-2</v>
      </c>
    </row>
    <row r="5085" spans="1:8" x14ac:dyDescent="0.25">
      <c r="A5085" s="1">
        <v>2009</v>
      </c>
      <c r="B5085" s="1" t="s">
        <v>99</v>
      </c>
      <c r="C5085" t="s">
        <v>51</v>
      </c>
      <c r="D5085">
        <v>3</v>
      </c>
      <c r="E5085">
        <v>79</v>
      </c>
      <c r="F5085">
        <v>0.01</v>
      </c>
      <c r="G5085">
        <f t="shared" si="158"/>
        <v>5.0000000000000001E-3</v>
      </c>
      <c r="H5085">
        <f t="shared" si="159"/>
        <v>6.5548939726313589E-4</v>
      </c>
    </row>
    <row r="5086" spans="1:8" x14ac:dyDescent="0.25">
      <c r="A5086" s="1">
        <v>2009</v>
      </c>
      <c r="B5086" s="1" t="s">
        <v>99</v>
      </c>
      <c r="C5086" t="s">
        <v>51</v>
      </c>
      <c r="D5086">
        <v>3</v>
      </c>
      <c r="E5086">
        <v>79</v>
      </c>
      <c r="F5086">
        <v>0.11</v>
      </c>
      <c r="G5086">
        <f t="shared" si="158"/>
        <v>5.5E-2</v>
      </c>
      <c r="H5086">
        <f t="shared" si="159"/>
        <v>7.2103833698944951E-3</v>
      </c>
    </row>
    <row r="5087" spans="1:8" x14ac:dyDescent="0.25">
      <c r="A5087" s="1">
        <v>2009</v>
      </c>
      <c r="B5087" s="1" t="s">
        <v>99</v>
      </c>
      <c r="C5087" t="s">
        <v>51</v>
      </c>
      <c r="D5087">
        <v>3</v>
      </c>
      <c r="E5087">
        <v>79</v>
      </c>
      <c r="F5087">
        <v>0.73</v>
      </c>
      <c r="G5087">
        <f t="shared" si="158"/>
        <v>0.36499999999999999</v>
      </c>
      <c r="H5087">
        <f t="shared" si="159"/>
        <v>4.7850726000208919E-2</v>
      </c>
    </row>
    <row r="5088" spans="1:8" x14ac:dyDescent="0.25">
      <c r="A5088" s="1">
        <v>2009</v>
      </c>
      <c r="B5088" s="1" t="s">
        <v>99</v>
      </c>
      <c r="C5088" t="s">
        <v>51</v>
      </c>
      <c r="D5088">
        <v>3</v>
      </c>
      <c r="E5088">
        <v>79</v>
      </c>
      <c r="F5088">
        <v>0.01</v>
      </c>
      <c r="G5088">
        <f t="shared" si="158"/>
        <v>5.0000000000000001E-3</v>
      </c>
      <c r="H5088">
        <f t="shared" si="159"/>
        <v>6.5548939726313589E-4</v>
      </c>
    </row>
    <row r="5089" spans="1:8" x14ac:dyDescent="0.25">
      <c r="A5089" s="1">
        <v>2009</v>
      </c>
      <c r="B5089" s="1" t="s">
        <v>99</v>
      </c>
      <c r="C5089" t="s">
        <v>51</v>
      </c>
      <c r="D5089">
        <v>3</v>
      </c>
      <c r="E5089">
        <v>79</v>
      </c>
      <c r="F5089">
        <v>0.48</v>
      </c>
      <c r="G5089">
        <f t="shared" si="158"/>
        <v>0.24</v>
      </c>
      <c r="H5089">
        <f t="shared" si="159"/>
        <v>3.1463491068630521E-2</v>
      </c>
    </row>
    <row r="5090" spans="1:8" x14ac:dyDescent="0.25">
      <c r="A5090" s="1">
        <v>2009</v>
      </c>
      <c r="B5090" s="1" t="s">
        <v>99</v>
      </c>
      <c r="C5090" t="s">
        <v>51</v>
      </c>
      <c r="D5090">
        <v>3</v>
      </c>
      <c r="E5090">
        <v>79</v>
      </c>
      <c r="F5090">
        <v>0.17</v>
      </c>
      <c r="G5090">
        <f t="shared" si="158"/>
        <v>8.5000000000000006E-2</v>
      </c>
      <c r="H5090">
        <f t="shared" si="159"/>
        <v>1.1143319753473312E-2</v>
      </c>
    </row>
    <row r="5091" spans="1:8" x14ac:dyDescent="0.25">
      <c r="A5091" s="1">
        <v>2009</v>
      </c>
      <c r="B5091" s="1" t="s">
        <v>99</v>
      </c>
      <c r="C5091" t="s">
        <v>51</v>
      </c>
      <c r="D5091">
        <v>3</v>
      </c>
      <c r="E5091">
        <v>79</v>
      </c>
      <c r="F5091">
        <v>0.02</v>
      </c>
      <c r="G5091">
        <f t="shared" si="158"/>
        <v>0.01</v>
      </c>
      <c r="H5091">
        <f t="shared" si="159"/>
        <v>1.3109787945262718E-3</v>
      </c>
    </row>
    <row r="5092" spans="1:8" x14ac:dyDescent="0.25">
      <c r="A5092" s="1">
        <v>2009</v>
      </c>
      <c r="B5092" s="1" t="s">
        <v>99</v>
      </c>
      <c r="C5092" t="s">
        <v>51</v>
      </c>
      <c r="D5092">
        <v>3</v>
      </c>
      <c r="E5092">
        <v>79</v>
      </c>
      <c r="F5092">
        <v>0.1</v>
      </c>
      <c r="G5092">
        <f t="shared" si="158"/>
        <v>0.05</v>
      </c>
      <c r="H5092">
        <f t="shared" si="159"/>
        <v>6.55489397263136E-3</v>
      </c>
    </row>
    <row r="5093" spans="1:8" x14ac:dyDescent="0.25">
      <c r="A5093" s="1">
        <v>2009</v>
      </c>
      <c r="B5093" s="1" t="s">
        <v>99</v>
      </c>
      <c r="C5093" t="s">
        <v>51</v>
      </c>
      <c r="D5093">
        <v>3</v>
      </c>
      <c r="E5093">
        <v>79</v>
      </c>
      <c r="F5093">
        <v>0.48</v>
      </c>
      <c r="G5093">
        <f t="shared" si="158"/>
        <v>0.24</v>
      </c>
      <c r="H5093">
        <f t="shared" si="159"/>
        <v>3.1463491068630521E-2</v>
      </c>
    </row>
    <row r="5094" spans="1:8" x14ac:dyDescent="0.25">
      <c r="A5094" s="1">
        <v>2009</v>
      </c>
      <c r="B5094" s="1" t="s">
        <v>99</v>
      </c>
      <c r="C5094" t="s">
        <v>51</v>
      </c>
      <c r="D5094">
        <v>3</v>
      </c>
      <c r="E5094">
        <v>79</v>
      </c>
      <c r="F5094">
        <v>0.05</v>
      </c>
      <c r="G5094">
        <f t="shared" si="158"/>
        <v>2.5000000000000001E-2</v>
      </c>
      <c r="H5094">
        <f t="shared" si="159"/>
        <v>3.27744698631568E-3</v>
      </c>
    </row>
    <row r="5095" spans="1:8" x14ac:dyDescent="0.25">
      <c r="A5095" s="1">
        <v>2009</v>
      </c>
      <c r="B5095" s="1" t="s">
        <v>99</v>
      </c>
      <c r="C5095" t="s">
        <v>51</v>
      </c>
      <c r="D5095">
        <v>3</v>
      </c>
      <c r="E5095">
        <v>79</v>
      </c>
      <c r="F5095">
        <v>0.16</v>
      </c>
      <c r="G5095">
        <f t="shared" si="158"/>
        <v>0.08</v>
      </c>
      <c r="H5095">
        <f t="shared" si="159"/>
        <v>1.0487830356210174E-2</v>
      </c>
    </row>
    <row r="5096" spans="1:8" x14ac:dyDescent="0.25">
      <c r="A5096" s="1">
        <v>2009</v>
      </c>
      <c r="B5096" s="1" t="s">
        <v>99</v>
      </c>
      <c r="C5096" t="s">
        <v>51</v>
      </c>
      <c r="D5096">
        <v>3</v>
      </c>
      <c r="E5096">
        <v>79</v>
      </c>
      <c r="F5096">
        <v>0.01</v>
      </c>
      <c r="G5096">
        <f t="shared" si="158"/>
        <v>5.0000000000000001E-3</v>
      </c>
      <c r="H5096">
        <f t="shared" si="159"/>
        <v>6.5548939726313589E-4</v>
      </c>
    </row>
    <row r="5097" spans="1:8" x14ac:dyDescent="0.25">
      <c r="A5097" s="1">
        <v>2009</v>
      </c>
      <c r="B5097" s="1" t="s">
        <v>99</v>
      </c>
      <c r="C5097" t="s">
        <v>51</v>
      </c>
      <c r="D5097">
        <v>3</v>
      </c>
      <c r="E5097">
        <v>79</v>
      </c>
      <c r="F5097">
        <v>0.25</v>
      </c>
      <c r="G5097">
        <f t="shared" si="158"/>
        <v>0.125</v>
      </c>
      <c r="H5097">
        <f t="shared" si="159"/>
        <v>1.6387234931578398E-2</v>
      </c>
    </row>
    <row r="5098" spans="1:8" x14ac:dyDescent="0.25">
      <c r="A5098" s="1">
        <v>2009</v>
      </c>
      <c r="B5098" s="1" t="s">
        <v>99</v>
      </c>
      <c r="C5098" t="s">
        <v>51</v>
      </c>
      <c r="D5098">
        <v>3</v>
      </c>
      <c r="E5098">
        <v>79</v>
      </c>
      <c r="F5098">
        <v>0.05</v>
      </c>
      <c r="G5098">
        <f t="shared" si="158"/>
        <v>2.5000000000000001E-2</v>
      </c>
      <c r="H5098">
        <f t="shared" si="159"/>
        <v>3.27744698631568E-3</v>
      </c>
    </row>
    <row r="5099" spans="1:8" x14ac:dyDescent="0.25">
      <c r="A5099" s="1">
        <v>2009</v>
      </c>
      <c r="B5099" s="1" t="s">
        <v>99</v>
      </c>
      <c r="C5099" t="s">
        <v>51</v>
      </c>
      <c r="D5099">
        <v>3</v>
      </c>
      <c r="E5099">
        <v>79</v>
      </c>
      <c r="F5099">
        <v>0.32</v>
      </c>
      <c r="G5099">
        <f t="shared" si="158"/>
        <v>0.16</v>
      </c>
      <c r="H5099">
        <f t="shared" si="159"/>
        <v>2.0975660712420349E-2</v>
      </c>
    </row>
    <row r="5100" spans="1:8" x14ac:dyDescent="0.25">
      <c r="A5100" s="1">
        <v>2009</v>
      </c>
      <c r="B5100" s="1" t="s">
        <v>99</v>
      </c>
      <c r="C5100" t="s">
        <v>51</v>
      </c>
      <c r="D5100">
        <v>3</v>
      </c>
      <c r="E5100">
        <v>79</v>
      </c>
      <c r="F5100">
        <v>0.56999999999999995</v>
      </c>
      <c r="G5100">
        <f t="shared" si="158"/>
        <v>0.28499999999999998</v>
      </c>
      <c r="H5100">
        <f t="shared" si="159"/>
        <v>3.7362895643998743E-2</v>
      </c>
    </row>
    <row r="5101" spans="1:8" x14ac:dyDescent="0.25">
      <c r="A5101" s="1">
        <v>2009</v>
      </c>
      <c r="B5101" s="1" t="s">
        <v>99</v>
      </c>
      <c r="C5101" t="s">
        <v>51</v>
      </c>
      <c r="D5101">
        <v>3</v>
      </c>
      <c r="E5101">
        <v>79</v>
      </c>
      <c r="F5101">
        <v>0.01</v>
      </c>
      <c r="G5101">
        <f t="shared" si="158"/>
        <v>5.0000000000000001E-3</v>
      </c>
      <c r="H5101">
        <f t="shared" si="159"/>
        <v>6.5548939726313589E-4</v>
      </c>
    </row>
    <row r="5102" spans="1:8" x14ac:dyDescent="0.25">
      <c r="A5102" s="1">
        <v>2009</v>
      </c>
      <c r="B5102" s="1" t="s">
        <v>99</v>
      </c>
      <c r="C5102" t="s">
        <v>51</v>
      </c>
      <c r="D5102">
        <v>3</v>
      </c>
      <c r="E5102">
        <v>79</v>
      </c>
      <c r="F5102">
        <v>0.46</v>
      </c>
      <c r="G5102">
        <f t="shared" si="158"/>
        <v>0.23</v>
      </c>
      <c r="H5102">
        <f t="shared" si="159"/>
        <v>3.0152512274104253E-2</v>
      </c>
    </row>
    <row r="5103" spans="1:8" x14ac:dyDescent="0.25">
      <c r="A5103" s="1">
        <v>2009</v>
      </c>
      <c r="B5103" s="1" t="s">
        <v>99</v>
      </c>
      <c r="C5103" t="s">
        <v>51</v>
      </c>
      <c r="D5103">
        <v>3</v>
      </c>
      <c r="E5103">
        <v>79</v>
      </c>
      <c r="F5103">
        <v>0.03</v>
      </c>
      <c r="G5103">
        <f t="shared" si="158"/>
        <v>1.4999999999999999E-2</v>
      </c>
      <c r="H5103">
        <f t="shared" si="159"/>
        <v>1.9664681917894076E-3</v>
      </c>
    </row>
    <row r="5104" spans="1:8" x14ac:dyDescent="0.25">
      <c r="A5104" s="1">
        <v>2009</v>
      </c>
      <c r="B5104" s="1" t="s">
        <v>99</v>
      </c>
      <c r="C5104" t="s">
        <v>51</v>
      </c>
      <c r="D5104">
        <v>3</v>
      </c>
      <c r="E5104">
        <v>79</v>
      </c>
      <c r="F5104">
        <v>0.28000000000000003</v>
      </c>
      <c r="G5104">
        <f t="shared" si="158"/>
        <v>0.14000000000000001</v>
      </c>
      <c r="H5104">
        <f t="shared" si="159"/>
        <v>1.8353703123367808E-2</v>
      </c>
    </row>
    <row r="5105" spans="1:8" x14ac:dyDescent="0.25">
      <c r="A5105" s="1">
        <v>2009</v>
      </c>
      <c r="B5105" s="1" t="s">
        <v>99</v>
      </c>
      <c r="C5105" t="s">
        <v>51</v>
      </c>
      <c r="D5105">
        <v>3</v>
      </c>
      <c r="E5105">
        <v>79</v>
      </c>
      <c r="F5105">
        <v>0.06</v>
      </c>
      <c r="G5105">
        <f t="shared" si="158"/>
        <v>0.03</v>
      </c>
      <c r="H5105">
        <f t="shared" si="159"/>
        <v>3.9329363835788151E-3</v>
      </c>
    </row>
    <row r="5106" spans="1:8" x14ac:dyDescent="0.25">
      <c r="A5106" s="1">
        <v>2009</v>
      </c>
      <c r="B5106" s="1" t="s">
        <v>99</v>
      </c>
      <c r="C5106" t="s">
        <v>51</v>
      </c>
      <c r="D5106">
        <v>3</v>
      </c>
      <c r="E5106">
        <v>79</v>
      </c>
      <c r="F5106">
        <v>0.05</v>
      </c>
      <c r="G5106">
        <f t="shared" si="158"/>
        <v>2.5000000000000001E-2</v>
      </c>
      <c r="H5106">
        <f t="shared" si="159"/>
        <v>3.27744698631568E-3</v>
      </c>
    </row>
    <row r="5107" spans="1:8" x14ac:dyDescent="0.25">
      <c r="A5107" s="1">
        <v>2009</v>
      </c>
      <c r="B5107" s="1" t="s">
        <v>99</v>
      </c>
      <c r="C5107" t="s">
        <v>51</v>
      </c>
      <c r="D5107">
        <v>3</v>
      </c>
      <c r="E5107">
        <v>79</v>
      </c>
      <c r="F5107">
        <v>0.04</v>
      </c>
      <c r="G5107">
        <f t="shared" si="158"/>
        <v>0.02</v>
      </c>
      <c r="H5107">
        <f t="shared" si="159"/>
        <v>2.6219575890525436E-3</v>
      </c>
    </row>
    <row r="5108" spans="1:8" x14ac:dyDescent="0.25">
      <c r="A5108" s="1">
        <v>2009</v>
      </c>
      <c r="B5108" s="1" t="s">
        <v>99</v>
      </c>
      <c r="C5108" t="s">
        <v>51</v>
      </c>
      <c r="D5108">
        <v>3</v>
      </c>
      <c r="E5108">
        <v>79</v>
      </c>
      <c r="F5108">
        <v>0.39</v>
      </c>
      <c r="G5108">
        <f t="shared" si="158"/>
        <v>0.19500000000000001</v>
      </c>
      <c r="H5108">
        <f t="shared" si="159"/>
        <v>2.5564086493262302E-2</v>
      </c>
    </row>
    <row r="5109" spans="1:8" x14ac:dyDescent="0.25">
      <c r="A5109" s="1">
        <v>2009</v>
      </c>
      <c r="B5109" s="1" t="s">
        <v>99</v>
      </c>
      <c r="C5109" t="s">
        <v>51</v>
      </c>
      <c r="D5109">
        <v>3</v>
      </c>
      <c r="E5109">
        <v>79</v>
      </c>
      <c r="F5109">
        <v>0.55000000000000004</v>
      </c>
      <c r="G5109">
        <f t="shared" si="158"/>
        <v>0.27500000000000002</v>
      </c>
      <c r="H5109">
        <f t="shared" si="159"/>
        <v>3.6051916849472482E-2</v>
      </c>
    </row>
    <row r="5110" spans="1:8" x14ac:dyDescent="0.25">
      <c r="A5110" s="1">
        <v>2009</v>
      </c>
      <c r="B5110" s="1" t="s">
        <v>99</v>
      </c>
      <c r="C5110" t="s">
        <v>51</v>
      </c>
      <c r="D5110">
        <v>3</v>
      </c>
      <c r="E5110">
        <v>79</v>
      </c>
      <c r="F5110">
        <v>0.05</v>
      </c>
      <c r="G5110">
        <f t="shared" si="158"/>
        <v>2.5000000000000001E-2</v>
      </c>
      <c r="H5110">
        <f t="shared" si="159"/>
        <v>3.27744698631568E-3</v>
      </c>
    </row>
    <row r="5111" spans="1:8" x14ac:dyDescent="0.25">
      <c r="A5111" s="1">
        <v>2009</v>
      </c>
      <c r="B5111" s="1" t="s">
        <v>99</v>
      </c>
      <c r="C5111" t="s">
        <v>51</v>
      </c>
      <c r="D5111">
        <v>3</v>
      </c>
      <c r="E5111">
        <v>79</v>
      </c>
      <c r="F5111">
        <v>0.03</v>
      </c>
      <c r="G5111">
        <f t="shared" si="158"/>
        <v>1.4999999999999999E-2</v>
      </c>
      <c r="H5111">
        <f t="shared" si="159"/>
        <v>1.9664681917894076E-3</v>
      </c>
    </row>
    <row r="5112" spans="1:8" x14ac:dyDescent="0.25">
      <c r="A5112" s="1">
        <v>2009</v>
      </c>
      <c r="B5112" s="1" t="s">
        <v>99</v>
      </c>
      <c r="C5112" t="s">
        <v>51</v>
      </c>
      <c r="D5112">
        <v>3</v>
      </c>
      <c r="E5112">
        <v>79</v>
      </c>
      <c r="F5112">
        <v>0.27</v>
      </c>
      <c r="G5112">
        <f t="shared" si="158"/>
        <v>0.13500000000000001</v>
      </c>
      <c r="H5112">
        <f t="shared" si="159"/>
        <v>1.769821372610467E-2</v>
      </c>
    </row>
    <row r="5113" spans="1:8" x14ac:dyDescent="0.25">
      <c r="A5113" s="1">
        <v>2009</v>
      </c>
      <c r="B5113" s="1" t="s">
        <v>99</v>
      </c>
      <c r="C5113" t="s">
        <v>51</v>
      </c>
      <c r="D5113">
        <v>3</v>
      </c>
      <c r="E5113">
        <v>79</v>
      </c>
      <c r="F5113">
        <v>0.16</v>
      </c>
      <c r="G5113">
        <f t="shared" si="158"/>
        <v>0.08</v>
      </c>
      <c r="H5113">
        <f t="shared" si="159"/>
        <v>1.0487830356210174E-2</v>
      </c>
    </row>
    <row r="5114" spans="1:8" x14ac:dyDescent="0.25">
      <c r="A5114" s="1">
        <v>2009</v>
      </c>
      <c r="B5114" s="1" t="s">
        <v>99</v>
      </c>
      <c r="C5114" t="s">
        <v>51</v>
      </c>
      <c r="D5114">
        <v>3</v>
      </c>
      <c r="E5114">
        <v>79</v>
      </c>
      <c r="F5114">
        <v>0.01</v>
      </c>
      <c r="G5114">
        <f t="shared" si="158"/>
        <v>5.0000000000000001E-3</v>
      </c>
      <c r="H5114">
        <f t="shared" si="159"/>
        <v>6.5548939726313589E-4</v>
      </c>
    </row>
    <row r="5115" spans="1:8" x14ac:dyDescent="0.25">
      <c r="A5115" s="1">
        <v>2009</v>
      </c>
      <c r="B5115" s="1" t="s">
        <v>99</v>
      </c>
      <c r="C5115" t="s">
        <v>51</v>
      </c>
      <c r="D5115">
        <v>3</v>
      </c>
      <c r="E5115">
        <v>79</v>
      </c>
      <c r="F5115">
        <v>0.14000000000000001</v>
      </c>
      <c r="G5115">
        <f t="shared" si="158"/>
        <v>7.0000000000000007E-2</v>
      </c>
      <c r="H5115">
        <f t="shared" si="159"/>
        <v>9.176851561683904E-3</v>
      </c>
    </row>
    <row r="5116" spans="1:8" x14ac:dyDescent="0.25">
      <c r="A5116" s="1">
        <v>2009</v>
      </c>
      <c r="B5116" s="1" t="s">
        <v>99</v>
      </c>
      <c r="C5116" t="s">
        <v>51</v>
      </c>
      <c r="D5116">
        <v>3</v>
      </c>
      <c r="E5116">
        <v>79</v>
      </c>
      <c r="F5116">
        <v>0.03</v>
      </c>
      <c r="G5116">
        <f t="shared" si="158"/>
        <v>1.4999999999999999E-2</v>
      </c>
      <c r="H5116">
        <f t="shared" si="159"/>
        <v>1.9664681917894076E-3</v>
      </c>
    </row>
    <row r="5117" spans="1:8" x14ac:dyDescent="0.25">
      <c r="A5117" s="1">
        <v>2009</v>
      </c>
      <c r="B5117" s="1" t="s">
        <v>99</v>
      </c>
      <c r="C5117" t="s">
        <v>51</v>
      </c>
      <c r="D5117">
        <v>3</v>
      </c>
      <c r="E5117">
        <v>79</v>
      </c>
      <c r="F5117">
        <v>0.2</v>
      </c>
      <c r="G5117">
        <f t="shared" si="158"/>
        <v>0.1</v>
      </c>
      <c r="H5117">
        <f t="shared" si="159"/>
        <v>1.310978794526272E-2</v>
      </c>
    </row>
    <row r="5118" spans="1:8" x14ac:dyDescent="0.25">
      <c r="A5118" s="1">
        <v>2009</v>
      </c>
      <c r="B5118" s="1" t="s">
        <v>99</v>
      </c>
      <c r="C5118" t="s">
        <v>51</v>
      </c>
      <c r="D5118">
        <v>3</v>
      </c>
      <c r="E5118">
        <v>79</v>
      </c>
      <c r="F5118">
        <v>0.13</v>
      </c>
      <c r="G5118">
        <f t="shared" si="158"/>
        <v>6.5000000000000002E-2</v>
      </c>
      <c r="H5118">
        <f t="shared" si="159"/>
        <v>8.521362164420768E-3</v>
      </c>
    </row>
    <row r="5119" spans="1:8" x14ac:dyDescent="0.25">
      <c r="A5119" s="1">
        <v>2009</v>
      </c>
      <c r="B5119" s="1" t="s">
        <v>99</v>
      </c>
      <c r="C5119" t="s">
        <v>51</v>
      </c>
      <c r="D5119">
        <v>3</v>
      </c>
      <c r="E5119">
        <v>79</v>
      </c>
      <c r="F5119">
        <v>0.01</v>
      </c>
      <c r="G5119">
        <f t="shared" si="158"/>
        <v>5.0000000000000001E-3</v>
      </c>
      <c r="H5119">
        <f t="shared" si="159"/>
        <v>6.5548939726313589E-4</v>
      </c>
    </row>
    <row r="5120" spans="1:8" x14ac:dyDescent="0.25">
      <c r="A5120" s="1">
        <v>2009</v>
      </c>
      <c r="B5120" s="1" t="s">
        <v>99</v>
      </c>
      <c r="C5120" t="s">
        <v>51</v>
      </c>
      <c r="D5120">
        <v>3</v>
      </c>
      <c r="E5120">
        <v>79</v>
      </c>
      <c r="F5120">
        <v>0.04</v>
      </c>
      <c r="G5120">
        <f t="shared" si="158"/>
        <v>0.02</v>
      </c>
      <c r="H5120">
        <f t="shared" si="159"/>
        <v>2.6219575890525436E-3</v>
      </c>
    </row>
    <row r="5121" spans="1:8" x14ac:dyDescent="0.25">
      <c r="A5121" s="1">
        <v>2009</v>
      </c>
      <c r="B5121" s="1" t="s">
        <v>99</v>
      </c>
      <c r="C5121" t="s">
        <v>51</v>
      </c>
      <c r="D5121">
        <v>3</v>
      </c>
      <c r="E5121">
        <v>79</v>
      </c>
      <c r="F5121">
        <v>0.06</v>
      </c>
      <c r="G5121">
        <f t="shared" si="158"/>
        <v>0.03</v>
      </c>
      <c r="H5121">
        <f t="shared" si="159"/>
        <v>3.9329363835788151E-3</v>
      </c>
    </row>
    <row r="5122" spans="1:8" x14ac:dyDescent="0.25">
      <c r="A5122" s="1">
        <v>2009</v>
      </c>
      <c r="B5122" s="1" t="s">
        <v>99</v>
      </c>
      <c r="C5122" t="s">
        <v>51</v>
      </c>
      <c r="D5122">
        <v>3</v>
      </c>
      <c r="E5122">
        <v>79</v>
      </c>
      <c r="F5122">
        <v>0.1</v>
      </c>
      <c r="G5122">
        <f t="shared" si="158"/>
        <v>0.05</v>
      </c>
      <c r="H5122">
        <f t="shared" si="159"/>
        <v>6.55489397263136E-3</v>
      </c>
    </row>
    <row r="5123" spans="1:8" x14ac:dyDescent="0.25">
      <c r="A5123" s="1">
        <v>2009</v>
      </c>
      <c r="B5123" s="1" t="s">
        <v>99</v>
      </c>
      <c r="C5123" t="s">
        <v>51</v>
      </c>
      <c r="D5123">
        <v>3</v>
      </c>
      <c r="E5123">
        <v>79</v>
      </c>
      <c r="F5123">
        <v>0.02</v>
      </c>
      <c r="G5123">
        <f t="shared" ref="G5123:G5186" si="160">(F5123/0.5)/4</f>
        <v>0.01</v>
      </c>
      <c r="H5123">
        <f t="shared" ref="H5123:H5186" si="161">G5123*(12.55/95.73)</f>
        <v>1.3109787945262718E-3</v>
      </c>
    </row>
    <row r="5124" spans="1:8" x14ac:dyDescent="0.25">
      <c r="A5124" s="1">
        <v>2009</v>
      </c>
      <c r="B5124" s="1" t="s">
        <v>99</v>
      </c>
      <c r="C5124" t="s">
        <v>51</v>
      </c>
      <c r="D5124">
        <v>3</v>
      </c>
      <c r="E5124">
        <v>79</v>
      </c>
      <c r="F5124">
        <v>0.01</v>
      </c>
      <c r="G5124">
        <f t="shared" si="160"/>
        <v>5.0000000000000001E-3</v>
      </c>
      <c r="H5124">
        <f t="shared" si="161"/>
        <v>6.5548939726313589E-4</v>
      </c>
    </row>
    <row r="5125" spans="1:8" x14ac:dyDescent="0.25">
      <c r="A5125" s="1">
        <v>2009</v>
      </c>
      <c r="B5125" s="1" t="s">
        <v>99</v>
      </c>
      <c r="C5125" t="s">
        <v>51</v>
      </c>
      <c r="D5125">
        <v>3</v>
      </c>
      <c r="E5125">
        <v>79</v>
      </c>
      <c r="F5125">
        <v>0.15</v>
      </c>
      <c r="G5125">
        <f t="shared" si="160"/>
        <v>7.4999999999999997E-2</v>
      </c>
      <c r="H5125">
        <f t="shared" si="161"/>
        <v>9.8323409589470383E-3</v>
      </c>
    </row>
    <row r="5126" spans="1:8" x14ac:dyDescent="0.25">
      <c r="A5126" s="1">
        <v>2009</v>
      </c>
      <c r="B5126" s="1" t="s">
        <v>99</v>
      </c>
      <c r="C5126" t="s">
        <v>51</v>
      </c>
      <c r="D5126">
        <v>3</v>
      </c>
      <c r="E5126">
        <v>79</v>
      </c>
      <c r="F5126">
        <v>0.03</v>
      </c>
      <c r="G5126">
        <f t="shared" si="160"/>
        <v>1.4999999999999999E-2</v>
      </c>
      <c r="H5126">
        <f t="shared" si="161"/>
        <v>1.9664681917894076E-3</v>
      </c>
    </row>
    <row r="5127" spans="1:8" x14ac:dyDescent="0.25">
      <c r="A5127" s="1">
        <v>2009</v>
      </c>
      <c r="B5127" s="1" t="s">
        <v>99</v>
      </c>
      <c r="C5127" t="s">
        <v>51</v>
      </c>
      <c r="D5127">
        <v>3</v>
      </c>
      <c r="E5127">
        <v>79</v>
      </c>
      <c r="F5127">
        <v>0.05</v>
      </c>
      <c r="G5127">
        <f t="shared" si="160"/>
        <v>2.5000000000000001E-2</v>
      </c>
      <c r="H5127">
        <f t="shared" si="161"/>
        <v>3.27744698631568E-3</v>
      </c>
    </row>
    <row r="5128" spans="1:8" x14ac:dyDescent="0.25">
      <c r="A5128" s="1">
        <v>2009</v>
      </c>
      <c r="B5128" s="1" t="s">
        <v>99</v>
      </c>
      <c r="C5128" t="s">
        <v>51</v>
      </c>
      <c r="D5128">
        <v>3</v>
      </c>
      <c r="E5128">
        <v>79</v>
      </c>
      <c r="F5128">
        <v>0.08</v>
      </c>
      <c r="G5128">
        <f t="shared" si="160"/>
        <v>0.04</v>
      </c>
      <c r="H5128">
        <f t="shared" si="161"/>
        <v>5.2439151781050871E-3</v>
      </c>
    </row>
    <row r="5129" spans="1:8" x14ac:dyDescent="0.25">
      <c r="A5129" s="1">
        <v>2009</v>
      </c>
      <c r="B5129" s="1" t="s">
        <v>99</v>
      </c>
      <c r="C5129" t="s">
        <v>51</v>
      </c>
      <c r="D5129">
        <v>3</v>
      </c>
      <c r="E5129">
        <v>79</v>
      </c>
      <c r="F5129">
        <v>0.04</v>
      </c>
      <c r="G5129">
        <f t="shared" si="160"/>
        <v>0.02</v>
      </c>
      <c r="H5129">
        <f t="shared" si="161"/>
        <v>2.6219575890525436E-3</v>
      </c>
    </row>
    <row r="5130" spans="1:8" x14ac:dyDescent="0.25">
      <c r="A5130" s="1">
        <v>2009</v>
      </c>
      <c r="B5130" s="1" t="s">
        <v>99</v>
      </c>
      <c r="C5130" t="s">
        <v>51</v>
      </c>
      <c r="D5130">
        <v>3</v>
      </c>
      <c r="E5130">
        <v>79</v>
      </c>
      <c r="F5130">
        <v>0.1</v>
      </c>
      <c r="G5130">
        <f t="shared" si="160"/>
        <v>0.05</v>
      </c>
      <c r="H5130">
        <f t="shared" si="161"/>
        <v>6.55489397263136E-3</v>
      </c>
    </row>
    <row r="5131" spans="1:8" x14ac:dyDescent="0.25">
      <c r="A5131" s="1">
        <v>2009</v>
      </c>
      <c r="B5131" s="1" t="s">
        <v>99</v>
      </c>
      <c r="C5131" t="s">
        <v>51</v>
      </c>
      <c r="D5131">
        <v>3</v>
      </c>
      <c r="E5131">
        <v>79</v>
      </c>
      <c r="F5131">
        <v>0.04</v>
      </c>
      <c r="G5131">
        <f t="shared" si="160"/>
        <v>0.02</v>
      </c>
      <c r="H5131">
        <f t="shared" si="161"/>
        <v>2.6219575890525436E-3</v>
      </c>
    </row>
    <row r="5132" spans="1:8" x14ac:dyDescent="0.25">
      <c r="A5132" s="1">
        <v>2009</v>
      </c>
      <c r="B5132" s="1" t="s">
        <v>99</v>
      </c>
      <c r="C5132" t="s">
        <v>51</v>
      </c>
      <c r="D5132">
        <v>3</v>
      </c>
      <c r="E5132">
        <v>79</v>
      </c>
      <c r="F5132">
        <v>0.02</v>
      </c>
      <c r="G5132">
        <f t="shared" si="160"/>
        <v>0.01</v>
      </c>
      <c r="H5132">
        <f t="shared" si="161"/>
        <v>1.3109787945262718E-3</v>
      </c>
    </row>
    <row r="5133" spans="1:8" x14ac:dyDescent="0.25">
      <c r="A5133" s="1">
        <v>2009</v>
      </c>
      <c r="B5133" s="1" t="s">
        <v>99</v>
      </c>
      <c r="C5133" t="s">
        <v>51</v>
      </c>
      <c r="D5133">
        <v>3</v>
      </c>
      <c r="E5133">
        <v>79</v>
      </c>
      <c r="F5133">
        <v>0.13</v>
      </c>
      <c r="G5133">
        <f t="shared" si="160"/>
        <v>6.5000000000000002E-2</v>
      </c>
      <c r="H5133">
        <f t="shared" si="161"/>
        <v>8.521362164420768E-3</v>
      </c>
    </row>
    <row r="5134" spans="1:8" x14ac:dyDescent="0.25">
      <c r="A5134" s="1">
        <v>2009</v>
      </c>
      <c r="B5134" s="1" t="s">
        <v>99</v>
      </c>
      <c r="C5134" t="s">
        <v>51</v>
      </c>
      <c r="D5134">
        <v>3</v>
      </c>
      <c r="E5134">
        <v>79</v>
      </c>
      <c r="F5134">
        <v>0.01</v>
      </c>
      <c r="G5134">
        <f t="shared" si="160"/>
        <v>5.0000000000000001E-3</v>
      </c>
      <c r="H5134">
        <f t="shared" si="161"/>
        <v>6.5548939726313589E-4</v>
      </c>
    </row>
    <row r="5135" spans="1:8" x14ac:dyDescent="0.25">
      <c r="A5135" s="1">
        <v>2009</v>
      </c>
      <c r="B5135" s="1" t="s">
        <v>99</v>
      </c>
      <c r="C5135" t="s">
        <v>51</v>
      </c>
      <c r="D5135">
        <v>3</v>
      </c>
      <c r="E5135">
        <v>79</v>
      </c>
      <c r="F5135">
        <v>0.06</v>
      </c>
      <c r="G5135">
        <f t="shared" si="160"/>
        <v>0.03</v>
      </c>
      <c r="H5135">
        <f t="shared" si="161"/>
        <v>3.9329363835788151E-3</v>
      </c>
    </row>
    <row r="5136" spans="1:8" x14ac:dyDescent="0.25">
      <c r="A5136" s="1">
        <v>2009</v>
      </c>
      <c r="B5136" s="1" t="s">
        <v>99</v>
      </c>
      <c r="C5136" t="s">
        <v>51</v>
      </c>
      <c r="D5136">
        <v>3</v>
      </c>
      <c r="E5136">
        <v>79</v>
      </c>
      <c r="F5136">
        <v>0.16</v>
      </c>
      <c r="G5136">
        <f t="shared" si="160"/>
        <v>0.08</v>
      </c>
      <c r="H5136">
        <f t="shared" si="161"/>
        <v>1.0487830356210174E-2</v>
      </c>
    </row>
    <row r="5137" spans="1:8" x14ac:dyDescent="0.25">
      <c r="A5137" s="1">
        <v>2009</v>
      </c>
      <c r="B5137" s="1" t="s">
        <v>99</v>
      </c>
      <c r="C5137" t="s">
        <v>51</v>
      </c>
      <c r="D5137">
        <v>3</v>
      </c>
      <c r="E5137">
        <v>79</v>
      </c>
      <c r="F5137">
        <v>0.06</v>
      </c>
      <c r="G5137">
        <f t="shared" si="160"/>
        <v>0.03</v>
      </c>
      <c r="H5137">
        <f t="shared" si="161"/>
        <v>3.9329363835788151E-3</v>
      </c>
    </row>
    <row r="5138" spans="1:8" x14ac:dyDescent="0.25">
      <c r="A5138" s="1">
        <v>2009</v>
      </c>
      <c r="B5138" s="1" t="s">
        <v>99</v>
      </c>
      <c r="C5138" t="s">
        <v>51</v>
      </c>
      <c r="D5138">
        <v>3</v>
      </c>
      <c r="E5138">
        <v>79</v>
      </c>
      <c r="F5138">
        <v>7.0000000000000007E-2</v>
      </c>
      <c r="G5138">
        <f t="shared" si="160"/>
        <v>3.5000000000000003E-2</v>
      </c>
      <c r="H5138">
        <f t="shared" si="161"/>
        <v>4.588425780841952E-3</v>
      </c>
    </row>
    <row r="5139" spans="1:8" x14ac:dyDescent="0.25">
      <c r="A5139" s="1">
        <v>2009</v>
      </c>
      <c r="B5139" s="1" t="s">
        <v>99</v>
      </c>
      <c r="C5139" t="s">
        <v>51</v>
      </c>
      <c r="D5139">
        <v>3</v>
      </c>
      <c r="E5139">
        <v>79</v>
      </c>
      <c r="F5139">
        <v>0.05</v>
      </c>
      <c r="G5139">
        <f t="shared" si="160"/>
        <v>2.5000000000000001E-2</v>
      </c>
      <c r="H5139">
        <f t="shared" si="161"/>
        <v>3.27744698631568E-3</v>
      </c>
    </row>
    <row r="5140" spans="1:8" x14ac:dyDescent="0.25">
      <c r="A5140" s="1">
        <v>2009</v>
      </c>
      <c r="B5140" s="1" t="s">
        <v>99</v>
      </c>
      <c r="C5140" t="s">
        <v>51</v>
      </c>
      <c r="D5140">
        <v>3</v>
      </c>
      <c r="E5140">
        <v>79</v>
      </c>
      <c r="F5140">
        <v>0.11</v>
      </c>
      <c r="G5140">
        <f t="shared" si="160"/>
        <v>5.5E-2</v>
      </c>
      <c r="H5140">
        <f t="shared" si="161"/>
        <v>7.2103833698944951E-3</v>
      </c>
    </row>
    <row r="5141" spans="1:8" x14ac:dyDescent="0.25">
      <c r="A5141" s="1">
        <v>2009</v>
      </c>
      <c r="B5141" s="1" t="s">
        <v>99</v>
      </c>
      <c r="C5141" t="s">
        <v>51</v>
      </c>
      <c r="D5141">
        <v>3</v>
      </c>
      <c r="E5141">
        <v>79</v>
      </c>
      <c r="F5141">
        <v>0.32</v>
      </c>
      <c r="G5141">
        <f t="shared" si="160"/>
        <v>0.16</v>
      </c>
      <c r="H5141">
        <f t="shared" si="161"/>
        <v>2.0975660712420349E-2</v>
      </c>
    </row>
    <row r="5142" spans="1:8" x14ac:dyDescent="0.25">
      <c r="A5142" s="1">
        <v>2009</v>
      </c>
      <c r="B5142" s="1" t="s">
        <v>99</v>
      </c>
      <c r="C5142" t="s">
        <v>51</v>
      </c>
      <c r="D5142">
        <v>3</v>
      </c>
      <c r="E5142">
        <v>79</v>
      </c>
      <c r="F5142">
        <v>0.12</v>
      </c>
      <c r="G5142">
        <f t="shared" si="160"/>
        <v>0.06</v>
      </c>
      <c r="H5142">
        <f t="shared" si="161"/>
        <v>7.8658727671576303E-3</v>
      </c>
    </row>
    <row r="5143" spans="1:8" x14ac:dyDescent="0.25">
      <c r="A5143" s="1">
        <v>2009</v>
      </c>
      <c r="B5143" s="1" t="s">
        <v>99</v>
      </c>
      <c r="C5143" t="s">
        <v>51</v>
      </c>
      <c r="D5143">
        <v>3</v>
      </c>
      <c r="E5143">
        <v>79</v>
      </c>
      <c r="F5143">
        <v>0.11</v>
      </c>
      <c r="G5143">
        <f t="shared" si="160"/>
        <v>5.5E-2</v>
      </c>
      <c r="H5143">
        <f t="shared" si="161"/>
        <v>7.2103833698944951E-3</v>
      </c>
    </row>
    <row r="5144" spans="1:8" x14ac:dyDescent="0.25">
      <c r="A5144" s="1">
        <v>2009</v>
      </c>
      <c r="B5144" s="1" t="s">
        <v>99</v>
      </c>
      <c r="C5144" t="s">
        <v>51</v>
      </c>
      <c r="D5144">
        <v>3</v>
      </c>
      <c r="E5144">
        <v>79</v>
      </c>
      <c r="F5144">
        <v>0.02</v>
      </c>
      <c r="G5144">
        <f t="shared" si="160"/>
        <v>0.01</v>
      </c>
      <c r="H5144">
        <f t="shared" si="161"/>
        <v>1.3109787945262718E-3</v>
      </c>
    </row>
    <row r="5145" spans="1:8" x14ac:dyDescent="0.25">
      <c r="A5145" s="1">
        <v>2009</v>
      </c>
      <c r="B5145" s="1" t="s">
        <v>99</v>
      </c>
      <c r="C5145" t="s">
        <v>51</v>
      </c>
      <c r="D5145">
        <v>3</v>
      </c>
      <c r="E5145">
        <v>79</v>
      </c>
      <c r="F5145">
        <v>0.04</v>
      </c>
      <c r="G5145">
        <f t="shared" si="160"/>
        <v>0.02</v>
      </c>
      <c r="H5145">
        <f t="shared" si="161"/>
        <v>2.6219575890525436E-3</v>
      </c>
    </row>
    <row r="5146" spans="1:8" x14ac:dyDescent="0.25">
      <c r="A5146" s="1">
        <v>2009</v>
      </c>
      <c r="B5146" s="1" t="s">
        <v>99</v>
      </c>
      <c r="C5146" t="s">
        <v>51</v>
      </c>
      <c r="D5146">
        <v>3</v>
      </c>
      <c r="E5146">
        <v>79</v>
      </c>
      <c r="F5146">
        <v>0.15</v>
      </c>
      <c r="G5146">
        <f t="shared" si="160"/>
        <v>7.4999999999999997E-2</v>
      </c>
      <c r="H5146">
        <f t="shared" si="161"/>
        <v>9.8323409589470383E-3</v>
      </c>
    </row>
    <row r="5147" spans="1:8" x14ac:dyDescent="0.25">
      <c r="A5147" s="1">
        <v>2009</v>
      </c>
      <c r="B5147" s="1" t="s">
        <v>99</v>
      </c>
      <c r="C5147" t="s">
        <v>51</v>
      </c>
      <c r="D5147">
        <v>3</v>
      </c>
      <c r="E5147">
        <v>79</v>
      </c>
      <c r="F5147">
        <v>7.0000000000000007E-2</v>
      </c>
      <c r="G5147">
        <f t="shared" si="160"/>
        <v>3.5000000000000003E-2</v>
      </c>
      <c r="H5147">
        <f t="shared" si="161"/>
        <v>4.588425780841952E-3</v>
      </c>
    </row>
    <row r="5148" spans="1:8" x14ac:dyDescent="0.25">
      <c r="A5148" s="1">
        <v>2009</v>
      </c>
      <c r="B5148" s="1" t="s">
        <v>99</v>
      </c>
      <c r="C5148" t="s">
        <v>51</v>
      </c>
      <c r="D5148">
        <v>3</v>
      </c>
      <c r="E5148">
        <v>79</v>
      </c>
      <c r="F5148">
        <v>0.64</v>
      </c>
      <c r="G5148">
        <f t="shared" si="160"/>
        <v>0.32</v>
      </c>
      <c r="H5148">
        <f t="shared" si="161"/>
        <v>4.1951321424840697E-2</v>
      </c>
    </row>
    <row r="5149" spans="1:8" x14ac:dyDescent="0.25">
      <c r="A5149" s="1">
        <v>2009</v>
      </c>
      <c r="B5149" s="1" t="s">
        <v>99</v>
      </c>
      <c r="C5149" t="s">
        <v>51</v>
      </c>
      <c r="D5149">
        <v>3</v>
      </c>
      <c r="E5149">
        <v>79</v>
      </c>
      <c r="F5149">
        <v>0.34</v>
      </c>
      <c r="G5149">
        <f t="shared" si="160"/>
        <v>0.17</v>
      </c>
      <c r="H5149">
        <f t="shared" si="161"/>
        <v>2.2286639506946624E-2</v>
      </c>
    </row>
    <row r="5150" spans="1:8" x14ac:dyDescent="0.25">
      <c r="A5150" s="1">
        <v>2009</v>
      </c>
      <c r="B5150" s="1" t="s">
        <v>99</v>
      </c>
      <c r="C5150" t="s">
        <v>51</v>
      </c>
      <c r="D5150">
        <v>3</v>
      </c>
      <c r="E5150">
        <v>85</v>
      </c>
      <c r="F5150">
        <v>0.02</v>
      </c>
      <c r="G5150">
        <f t="shared" si="160"/>
        <v>0.01</v>
      </c>
      <c r="H5150">
        <f t="shared" si="161"/>
        <v>1.3109787945262718E-3</v>
      </c>
    </row>
    <row r="5151" spans="1:8" x14ac:dyDescent="0.25">
      <c r="A5151" s="1">
        <v>2009</v>
      </c>
      <c r="B5151" s="1" t="s">
        <v>99</v>
      </c>
      <c r="C5151" t="s">
        <v>51</v>
      </c>
      <c r="D5151">
        <v>3</v>
      </c>
      <c r="E5151">
        <v>85</v>
      </c>
      <c r="F5151">
        <v>0.02</v>
      </c>
      <c r="G5151">
        <f t="shared" si="160"/>
        <v>0.01</v>
      </c>
      <c r="H5151">
        <f t="shared" si="161"/>
        <v>1.3109787945262718E-3</v>
      </c>
    </row>
    <row r="5152" spans="1:8" x14ac:dyDescent="0.25">
      <c r="A5152" s="1">
        <v>2009</v>
      </c>
      <c r="B5152" s="1" t="s">
        <v>99</v>
      </c>
      <c r="C5152" t="s">
        <v>51</v>
      </c>
      <c r="D5152">
        <v>3</v>
      </c>
      <c r="E5152">
        <v>85</v>
      </c>
      <c r="F5152">
        <v>2.16</v>
      </c>
      <c r="G5152">
        <f t="shared" si="160"/>
        <v>1.08</v>
      </c>
      <c r="H5152">
        <f t="shared" si="161"/>
        <v>0.14158570980883736</v>
      </c>
    </row>
    <row r="5153" spans="1:8" x14ac:dyDescent="0.25">
      <c r="A5153" s="1">
        <v>2009</v>
      </c>
      <c r="B5153" s="1" t="s">
        <v>99</v>
      </c>
      <c r="C5153" t="s">
        <v>51</v>
      </c>
      <c r="D5153">
        <v>3</v>
      </c>
      <c r="E5153">
        <v>85</v>
      </c>
      <c r="F5153">
        <v>0.09</v>
      </c>
      <c r="G5153">
        <f t="shared" si="160"/>
        <v>4.4999999999999998E-2</v>
      </c>
      <c r="H5153">
        <f t="shared" si="161"/>
        <v>5.8994045753682231E-3</v>
      </c>
    </row>
    <row r="5154" spans="1:8" x14ac:dyDescent="0.25">
      <c r="A5154" s="1">
        <v>2009</v>
      </c>
      <c r="B5154" s="1" t="s">
        <v>99</v>
      </c>
      <c r="C5154" t="s">
        <v>51</v>
      </c>
      <c r="D5154">
        <v>3</v>
      </c>
      <c r="E5154">
        <v>85</v>
      </c>
      <c r="F5154">
        <v>7.0000000000000007E-2</v>
      </c>
      <c r="G5154">
        <f t="shared" si="160"/>
        <v>3.5000000000000003E-2</v>
      </c>
      <c r="H5154">
        <f t="shared" si="161"/>
        <v>4.588425780841952E-3</v>
      </c>
    </row>
    <row r="5155" spans="1:8" x14ac:dyDescent="0.25">
      <c r="A5155" s="1">
        <v>2009</v>
      </c>
      <c r="B5155" s="1" t="s">
        <v>99</v>
      </c>
      <c r="C5155" t="s">
        <v>51</v>
      </c>
      <c r="D5155">
        <v>3</v>
      </c>
      <c r="E5155">
        <v>85</v>
      </c>
      <c r="F5155">
        <v>0.03</v>
      </c>
      <c r="G5155">
        <f t="shared" si="160"/>
        <v>1.4999999999999999E-2</v>
      </c>
      <c r="H5155">
        <f t="shared" si="161"/>
        <v>1.9664681917894076E-3</v>
      </c>
    </row>
    <row r="5156" spans="1:8" x14ac:dyDescent="0.25">
      <c r="A5156" s="1">
        <v>2009</v>
      </c>
      <c r="B5156" s="1" t="s">
        <v>99</v>
      </c>
      <c r="C5156" t="s">
        <v>51</v>
      </c>
      <c r="D5156">
        <v>3</v>
      </c>
      <c r="E5156">
        <v>85</v>
      </c>
      <c r="F5156">
        <v>0.11</v>
      </c>
      <c r="G5156">
        <f t="shared" si="160"/>
        <v>5.5E-2</v>
      </c>
      <c r="H5156">
        <f t="shared" si="161"/>
        <v>7.2103833698944951E-3</v>
      </c>
    </row>
    <row r="5157" spans="1:8" x14ac:dyDescent="0.25">
      <c r="A5157" s="1">
        <v>2009</v>
      </c>
      <c r="B5157" s="1" t="s">
        <v>99</v>
      </c>
      <c r="C5157" t="s">
        <v>51</v>
      </c>
      <c r="D5157">
        <v>3</v>
      </c>
      <c r="E5157">
        <v>85</v>
      </c>
      <c r="F5157">
        <v>0.02</v>
      </c>
      <c r="G5157">
        <f t="shared" si="160"/>
        <v>0.01</v>
      </c>
      <c r="H5157">
        <f t="shared" si="161"/>
        <v>1.3109787945262718E-3</v>
      </c>
    </row>
    <row r="5158" spans="1:8" x14ac:dyDescent="0.25">
      <c r="A5158" s="1">
        <v>2009</v>
      </c>
      <c r="B5158" s="1" t="s">
        <v>99</v>
      </c>
      <c r="C5158" t="s">
        <v>51</v>
      </c>
      <c r="D5158">
        <v>3</v>
      </c>
      <c r="E5158">
        <v>85</v>
      </c>
      <c r="F5158">
        <v>0.11</v>
      </c>
      <c r="G5158">
        <f t="shared" si="160"/>
        <v>5.5E-2</v>
      </c>
      <c r="H5158">
        <f t="shared" si="161"/>
        <v>7.2103833698944951E-3</v>
      </c>
    </row>
    <row r="5159" spans="1:8" x14ac:dyDescent="0.25">
      <c r="A5159" s="1">
        <v>2009</v>
      </c>
      <c r="B5159" s="1" t="s">
        <v>99</v>
      </c>
      <c r="C5159" t="s">
        <v>51</v>
      </c>
      <c r="D5159">
        <v>3</v>
      </c>
      <c r="E5159">
        <v>85</v>
      </c>
      <c r="F5159">
        <v>1.87</v>
      </c>
      <c r="G5159">
        <f t="shared" si="160"/>
        <v>0.93500000000000005</v>
      </c>
      <c r="H5159">
        <f t="shared" si="161"/>
        <v>0.12257651728820643</v>
      </c>
    </row>
    <row r="5160" spans="1:8" x14ac:dyDescent="0.25">
      <c r="A5160" s="1">
        <v>2009</v>
      </c>
      <c r="B5160" s="1" t="s">
        <v>99</v>
      </c>
      <c r="C5160" t="s">
        <v>51</v>
      </c>
      <c r="D5160">
        <v>3</v>
      </c>
      <c r="E5160">
        <v>85</v>
      </c>
      <c r="F5160">
        <v>0.02</v>
      </c>
      <c r="G5160">
        <f t="shared" si="160"/>
        <v>0.01</v>
      </c>
      <c r="H5160">
        <f t="shared" si="161"/>
        <v>1.3109787945262718E-3</v>
      </c>
    </row>
    <row r="5161" spans="1:8" x14ac:dyDescent="0.25">
      <c r="A5161" s="1">
        <v>2009</v>
      </c>
      <c r="B5161" s="1" t="s">
        <v>99</v>
      </c>
      <c r="C5161" t="s">
        <v>51</v>
      </c>
      <c r="D5161">
        <v>3</v>
      </c>
      <c r="E5161">
        <v>85</v>
      </c>
      <c r="F5161">
        <v>0.03</v>
      </c>
      <c r="G5161">
        <f t="shared" si="160"/>
        <v>1.4999999999999999E-2</v>
      </c>
      <c r="H5161">
        <f t="shared" si="161"/>
        <v>1.9664681917894076E-3</v>
      </c>
    </row>
    <row r="5162" spans="1:8" x14ac:dyDescent="0.25">
      <c r="A5162" s="1">
        <v>2009</v>
      </c>
      <c r="B5162" s="1" t="s">
        <v>99</v>
      </c>
      <c r="C5162" t="s">
        <v>51</v>
      </c>
      <c r="D5162">
        <v>3</v>
      </c>
      <c r="E5162">
        <v>85</v>
      </c>
      <c r="F5162">
        <v>0.05</v>
      </c>
      <c r="G5162">
        <f t="shared" si="160"/>
        <v>2.5000000000000001E-2</v>
      </c>
      <c r="H5162">
        <f t="shared" si="161"/>
        <v>3.27744698631568E-3</v>
      </c>
    </row>
    <row r="5163" spans="1:8" x14ac:dyDescent="0.25">
      <c r="A5163" s="1">
        <v>2009</v>
      </c>
      <c r="B5163" s="1" t="s">
        <v>99</v>
      </c>
      <c r="C5163" t="s">
        <v>51</v>
      </c>
      <c r="D5163">
        <v>3</v>
      </c>
      <c r="E5163">
        <v>85</v>
      </c>
      <c r="F5163">
        <v>0.01</v>
      </c>
      <c r="G5163">
        <f t="shared" si="160"/>
        <v>5.0000000000000001E-3</v>
      </c>
      <c r="H5163">
        <f t="shared" si="161"/>
        <v>6.5548939726313589E-4</v>
      </c>
    </row>
    <row r="5164" spans="1:8" x14ac:dyDescent="0.25">
      <c r="A5164" s="1">
        <v>2009</v>
      </c>
      <c r="B5164" s="1" t="s">
        <v>99</v>
      </c>
      <c r="C5164" t="s">
        <v>51</v>
      </c>
      <c r="D5164">
        <v>3</v>
      </c>
      <c r="E5164">
        <v>85</v>
      </c>
      <c r="F5164">
        <v>0.01</v>
      </c>
      <c r="G5164">
        <f t="shared" si="160"/>
        <v>5.0000000000000001E-3</v>
      </c>
      <c r="H5164">
        <f t="shared" si="161"/>
        <v>6.5548939726313589E-4</v>
      </c>
    </row>
    <row r="5165" spans="1:8" x14ac:dyDescent="0.25">
      <c r="A5165" s="1">
        <v>2009</v>
      </c>
      <c r="B5165" s="1" t="s">
        <v>99</v>
      </c>
      <c r="C5165" t="s">
        <v>51</v>
      </c>
      <c r="D5165">
        <v>3</v>
      </c>
      <c r="E5165">
        <v>85</v>
      </c>
      <c r="F5165">
        <v>0.04</v>
      </c>
      <c r="G5165">
        <f t="shared" si="160"/>
        <v>0.02</v>
      </c>
      <c r="H5165">
        <f t="shared" si="161"/>
        <v>2.6219575890525436E-3</v>
      </c>
    </row>
    <row r="5166" spans="1:8" x14ac:dyDescent="0.25">
      <c r="A5166" s="1">
        <v>2009</v>
      </c>
      <c r="B5166" s="1" t="s">
        <v>99</v>
      </c>
      <c r="C5166" t="s">
        <v>51</v>
      </c>
      <c r="D5166">
        <v>3</v>
      </c>
      <c r="E5166">
        <v>85</v>
      </c>
      <c r="F5166">
        <v>0.87</v>
      </c>
      <c r="G5166">
        <f t="shared" si="160"/>
        <v>0.435</v>
      </c>
      <c r="H5166">
        <f t="shared" si="161"/>
        <v>5.7027577561892827E-2</v>
      </c>
    </row>
    <row r="5167" spans="1:8" x14ac:dyDescent="0.25">
      <c r="A5167" s="1">
        <v>2009</v>
      </c>
      <c r="B5167" s="1" t="s">
        <v>99</v>
      </c>
      <c r="C5167" t="s">
        <v>51</v>
      </c>
      <c r="D5167">
        <v>3</v>
      </c>
      <c r="E5167">
        <v>85</v>
      </c>
      <c r="F5167">
        <v>0.01</v>
      </c>
      <c r="G5167">
        <f t="shared" si="160"/>
        <v>5.0000000000000001E-3</v>
      </c>
      <c r="H5167">
        <f t="shared" si="161"/>
        <v>6.5548939726313589E-4</v>
      </c>
    </row>
    <row r="5168" spans="1:8" x14ac:dyDescent="0.25">
      <c r="A5168" s="1">
        <v>2009</v>
      </c>
      <c r="B5168" s="1" t="s">
        <v>99</v>
      </c>
      <c r="C5168" t="s">
        <v>51</v>
      </c>
      <c r="D5168">
        <v>3</v>
      </c>
      <c r="E5168">
        <v>85</v>
      </c>
      <c r="F5168">
        <v>0.04</v>
      </c>
      <c r="G5168">
        <f t="shared" si="160"/>
        <v>0.02</v>
      </c>
      <c r="H5168">
        <f t="shared" si="161"/>
        <v>2.6219575890525436E-3</v>
      </c>
    </row>
    <row r="5169" spans="1:8" x14ac:dyDescent="0.25">
      <c r="A5169" s="1">
        <v>2009</v>
      </c>
      <c r="B5169" s="1" t="s">
        <v>99</v>
      </c>
      <c r="C5169" t="s">
        <v>51</v>
      </c>
      <c r="D5169">
        <v>3</v>
      </c>
      <c r="E5169">
        <v>85</v>
      </c>
      <c r="F5169">
        <v>0.03</v>
      </c>
      <c r="G5169">
        <f t="shared" si="160"/>
        <v>1.4999999999999999E-2</v>
      </c>
      <c r="H5169">
        <f t="shared" si="161"/>
        <v>1.9664681917894076E-3</v>
      </c>
    </row>
    <row r="5170" spans="1:8" x14ac:dyDescent="0.25">
      <c r="A5170" s="1">
        <v>2009</v>
      </c>
      <c r="B5170" s="1" t="s">
        <v>99</v>
      </c>
      <c r="C5170" t="s">
        <v>51</v>
      </c>
      <c r="D5170">
        <v>3</v>
      </c>
      <c r="E5170">
        <v>85</v>
      </c>
      <c r="F5170">
        <v>7.0000000000000007E-2</v>
      </c>
      <c r="G5170">
        <f t="shared" si="160"/>
        <v>3.5000000000000003E-2</v>
      </c>
      <c r="H5170">
        <f t="shared" si="161"/>
        <v>4.588425780841952E-3</v>
      </c>
    </row>
    <row r="5171" spans="1:8" x14ac:dyDescent="0.25">
      <c r="A5171" s="1">
        <v>2009</v>
      </c>
      <c r="B5171" s="1" t="s">
        <v>99</v>
      </c>
      <c r="C5171" t="s">
        <v>51</v>
      </c>
      <c r="D5171">
        <v>3</v>
      </c>
      <c r="E5171">
        <v>85</v>
      </c>
      <c r="F5171">
        <v>0.01</v>
      </c>
      <c r="G5171">
        <f t="shared" si="160"/>
        <v>5.0000000000000001E-3</v>
      </c>
      <c r="H5171">
        <f t="shared" si="161"/>
        <v>6.5548939726313589E-4</v>
      </c>
    </row>
    <row r="5172" spans="1:8" x14ac:dyDescent="0.25">
      <c r="A5172" s="1">
        <v>2009</v>
      </c>
      <c r="B5172" s="1" t="s">
        <v>99</v>
      </c>
      <c r="C5172" t="s">
        <v>51</v>
      </c>
      <c r="D5172">
        <v>3</v>
      </c>
      <c r="E5172">
        <v>88</v>
      </c>
      <c r="F5172">
        <v>0.41</v>
      </c>
      <c r="G5172">
        <f t="shared" si="160"/>
        <v>0.20499999999999999</v>
      </c>
      <c r="H5172">
        <f t="shared" si="161"/>
        <v>2.6875065287788571E-2</v>
      </c>
    </row>
    <row r="5173" spans="1:8" x14ac:dyDescent="0.25">
      <c r="A5173" s="1">
        <v>2009</v>
      </c>
      <c r="B5173" s="1" t="s">
        <v>99</v>
      </c>
      <c r="C5173" t="s">
        <v>51</v>
      </c>
      <c r="D5173">
        <v>3</v>
      </c>
      <c r="E5173">
        <v>88</v>
      </c>
      <c r="F5173">
        <v>1.5</v>
      </c>
      <c r="G5173">
        <f t="shared" si="160"/>
        <v>0.75</v>
      </c>
      <c r="H5173">
        <f t="shared" si="161"/>
        <v>9.832340958947039E-2</v>
      </c>
    </row>
    <row r="5174" spans="1:8" x14ac:dyDescent="0.25">
      <c r="A5174" s="1">
        <v>2009</v>
      </c>
      <c r="B5174" s="1" t="s">
        <v>99</v>
      </c>
      <c r="C5174" t="s">
        <v>51</v>
      </c>
      <c r="D5174">
        <v>3</v>
      </c>
      <c r="E5174">
        <v>88</v>
      </c>
      <c r="F5174">
        <v>7.0000000000000007E-2</v>
      </c>
      <c r="G5174">
        <f t="shared" si="160"/>
        <v>3.5000000000000003E-2</v>
      </c>
      <c r="H5174">
        <f t="shared" si="161"/>
        <v>4.588425780841952E-3</v>
      </c>
    </row>
    <row r="5175" spans="1:8" x14ac:dyDescent="0.25">
      <c r="A5175" s="1">
        <v>2009</v>
      </c>
      <c r="B5175" s="1" t="s">
        <v>99</v>
      </c>
      <c r="C5175" t="s">
        <v>51</v>
      </c>
      <c r="D5175">
        <v>3</v>
      </c>
      <c r="E5175">
        <v>88</v>
      </c>
      <c r="F5175">
        <v>3.06</v>
      </c>
      <c r="G5175">
        <f t="shared" si="160"/>
        <v>1.53</v>
      </c>
      <c r="H5175">
        <f t="shared" si="161"/>
        <v>0.20057975556251958</v>
      </c>
    </row>
    <row r="5176" spans="1:8" x14ac:dyDescent="0.25">
      <c r="A5176" s="1">
        <v>2009</v>
      </c>
      <c r="B5176" s="1" t="s">
        <v>99</v>
      </c>
      <c r="C5176" t="s">
        <v>51</v>
      </c>
      <c r="D5176">
        <v>3</v>
      </c>
      <c r="E5176">
        <v>88</v>
      </c>
      <c r="F5176">
        <v>0.44</v>
      </c>
      <c r="G5176">
        <f t="shared" si="160"/>
        <v>0.22</v>
      </c>
      <c r="H5176">
        <f t="shared" si="161"/>
        <v>2.8841533479577981E-2</v>
      </c>
    </row>
    <row r="5177" spans="1:8" x14ac:dyDescent="0.25">
      <c r="A5177" s="1">
        <v>2009</v>
      </c>
      <c r="B5177" s="1" t="s">
        <v>99</v>
      </c>
      <c r="C5177" t="s">
        <v>51</v>
      </c>
      <c r="D5177">
        <v>3</v>
      </c>
      <c r="E5177">
        <v>88</v>
      </c>
      <c r="F5177">
        <v>0.51</v>
      </c>
      <c r="G5177">
        <f t="shared" si="160"/>
        <v>0.255</v>
      </c>
      <c r="H5177">
        <f t="shared" si="161"/>
        <v>3.3429959260419931E-2</v>
      </c>
    </row>
    <row r="5178" spans="1:8" x14ac:dyDescent="0.25">
      <c r="A5178" s="1">
        <v>2009</v>
      </c>
      <c r="B5178" s="1" t="s">
        <v>99</v>
      </c>
      <c r="C5178" t="s">
        <v>51</v>
      </c>
      <c r="D5178">
        <v>3</v>
      </c>
      <c r="E5178">
        <v>88</v>
      </c>
      <c r="F5178">
        <v>0.47</v>
      </c>
      <c r="G5178">
        <f t="shared" si="160"/>
        <v>0.23499999999999999</v>
      </c>
      <c r="H5178">
        <f t="shared" si="161"/>
        <v>3.0808001671367387E-2</v>
      </c>
    </row>
    <row r="5179" spans="1:8" x14ac:dyDescent="0.25">
      <c r="A5179" s="1">
        <v>2009</v>
      </c>
      <c r="B5179" s="1" t="s">
        <v>99</v>
      </c>
      <c r="C5179" t="s">
        <v>51</v>
      </c>
      <c r="D5179">
        <v>3</v>
      </c>
      <c r="E5179">
        <v>88</v>
      </c>
      <c r="F5179">
        <v>1.02</v>
      </c>
      <c r="G5179">
        <f t="shared" si="160"/>
        <v>0.51</v>
      </c>
      <c r="H5179">
        <f t="shared" si="161"/>
        <v>6.6859918520839862E-2</v>
      </c>
    </row>
    <row r="5180" spans="1:8" x14ac:dyDescent="0.25">
      <c r="A5180" s="1">
        <v>2009</v>
      </c>
      <c r="B5180" s="1" t="s">
        <v>99</v>
      </c>
      <c r="C5180" t="s">
        <v>51</v>
      </c>
      <c r="D5180">
        <v>3</v>
      </c>
      <c r="E5180">
        <v>88</v>
      </c>
      <c r="F5180">
        <v>0.04</v>
      </c>
      <c r="G5180">
        <f t="shared" si="160"/>
        <v>0.02</v>
      </c>
      <c r="H5180">
        <f t="shared" si="161"/>
        <v>2.6219575890525436E-3</v>
      </c>
    </row>
    <row r="5181" spans="1:8" x14ac:dyDescent="0.25">
      <c r="A5181" s="1">
        <v>2009</v>
      </c>
      <c r="B5181" s="1" t="s">
        <v>99</v>
      </c>
      <c r="C5181" t="s">
        <v>51</v>
      </c>
      <c r="D5181">
        <v>4</v>
      </c>
      <c r="E5181">
        <v>29</v>
      </c>
      <c r="F5181">
        <v>0.25</v>
      </c>
      <c r="G5181">
        <f t="shared" si="160"/>
        <v>0.125</v>
      </c>
      <c r="H5181">
        <f t="shared" si="161"/>
        <v>1.6387234931578398E-2</v>
      </c>
    </row>
    <row r="5182" spans="1:8" x14ac:dyDescent="0.25">
      <c r="A5182" s="1">
        <v>2009</v>
      </c>
      <c r="B5182" s="1" t="s">
        <v>99</v>
      </c>
      <c r="C5182" t="s">
        <v>51</v>
      </c>
      <c r="D5182">
        <v>4</v>
      </c>
      <c r="E5182">
        <v>29</v>
      </c>
      <c r="F5182">
        <v>0.28000000000000003</v>
      </c>
      <c r="G5182">
        <f t="shared" si="160"/>
        <v>0.14000000000000001</v>
      </c>
      <c r="H5182">
        <f t="shared" si="161"/>
        <v>1.8353703123367808E-2</v>
      </c>
    </row>
    <row r="5183" spans="1:8" x14ac:dyDescent="0.25">
      <c r="A5183" s="1">
        <v>2009</v>
      </c>
      <c r="B5183" s="1" t="s">
        <v>99</v>
      </c>
      <c r="C5183" t="s">
        <v>51</v>
      </c>
      <c r="D5183">
        <v>4</v>
      </c>
      <c r="E5183">
        <v>29</v>
      </c>
      <c r="F5183">
        <v>0.01</v>
      </c>
      <c r="G5183">
        <f t="shared" si="160"/>
        <v>5.0000000000000001E-3</v>
      </c>
      <c r="H5183">
        <f t="shared" si="161"/>
        <v>6.5548939726313589E-4</v>
      </c>
    </row>
    <row r="5184" spans="1:8" x14ac:dyDescent="0.25">
      <c r="A5184" s="1">
        <v>2009</v>
      </c>
      <c r="B5184" s="1" t="s">
        <v>99</v>
      </c>
      <c r="C5184" t="s">
        <v>51</v>
      </c>
      <c r="D5184">
        <v>4</v>
      </c>
      <c r="E5184">
        <v>29</v>
      </c>
      <c r="F5184">
        <v>0.02</v>
      </c>
      <c r="G5184">
        <f t="shared" si="160"/>
        <v>0.01</v>
      </c>
      <c r="H5184">
        <f t="shared" si="161"/>
        <v>1.3109787945262718E-3</v>
      </c>
    </row>
    <row r="5185" spans="1:8" x14ac:dyDescent="0.25">
      <c r="A5185" s="1">
        <v>2009</v>
      </c>
      <c r="B5185" s="1" t="s">
        <v>99</v>
      </c>
      <c r="C5185" t="s">
        <v>51</v>
      </c>
      <c r="D5185">
        <v>4</v>
      </c>
      <c r="E5185">
        <v>29</v>
      </c>
      <c r="F5185">
        <v>0.03</v>
      </c>
      <c r="G5185">
        <f t="shared" si="160"/>
        <v>1.4999999999999999E-2</v>
      </c>
      <c r="H5185">
        <f t="shared" si="161"/>
        <v>1.9664681917894076E-3</v>
      </c>
    </row>
    <row r="5186" spans="1:8" x14ac:dyDescent="0.25">
      <c r="A5186" s="1">
        <v>2009</v>
      </c>
      <c r="B5186" s="1" t="s">
        <v>99</v>
      </c>
      <c r="C5186" t="s">
        <v>51</v>
      </c>
      <c r="D5186">
        <v>4</v>
      </c>
      <c r="E5186">
        <v>29</v>
      </c>
      <c r="F5186">
        <v>0.04</v>
      </c>
      <c r="G5186">
        <f t="shared" si="160"/>
        <v>0.02</v>
      </c>
      <c r="H5186">
        <f t="shared" si="161"/>
        <v>2.6219575890525436E-3</v>
      </c>
    </row>
    <row r="5187" spans="1:8" x14ac:dyDescent="0.25">
      <c r="A5187" s="1">
        <v>2009</v>
      </c>
      <c r="B5187" s="1" t="s">
        <v>99</v>
      </c>
      <c r="C5187" t="s">
        <v>51</v>
      </c>
      <c r="D5187">
        <v>4</v>
      </c>
      <c r="E5187">
        <v>29</v>
      </c>
      <c r="F5187">
        <v>0.06</v>
      </c>
      <c r="G5187">
        <f t="shared" ref="G5187:G5250" si="162">(F5187/0.5)/4</f>
        <v>0.03</v>
      </c>
      <c r="H5187">
        <f t="shared" ref="H5187:H5250" si="163">G5187*(12.55/95.73)</f>
        <v>3.9329363835788151E-3</v>
      </c>
    </row>
    <row r="5188" spans="1:8" x14ac:dyDescent="0.25">
      <c r="A5188" s="1">
        <v>2009</v>
      </c>
      <c r="B5188" s="1" t="s">
        <v>99</v>
      </c>
      <c r="C5188" t="s">
        <v>51</v>
      </c>
      <c r="D5188">
        <v>4</v>
      </c>
      <c r="E5188">
        <v>29</v>
      </c>
      <c r="F5188">
        <v>0.02</v>
      </c>
      <c r="G5188">
        <f t="shared" si="162"/>
        <v>0.01</v>
      </c>
      <c r="H5188">
        <f t="shared" si="163"/>
        <v>1.3109787945262718E-3</v>
      </c>
    </row>
    <row r="5189" spans="1:8" x14ac:dyDescent="0.25">
      <c r="A5189" s="1">
        <v>2009</v>
      </c>
      <c r="B5189" s="1" t="s">
        <v>99</v>
      </c>
      <c r="C5189" t="s">
        <v>51</v>
      </c>
      <c r="D5189">
        <v>4</v>
      </c>
      <c r="E5189">
        <v>29</v>
      </c>
      <c r="F5189">
        <v>0.01</v>
      </c>
      <c r="G5189">
        <f t="shared" si="162"/>
        <v>5.0000000000000001E-3</v>
      </c>
      <c r="H5189">
        <f t="shared" si="163"/>
        <v>6.5548939726313589E-4</v>
      </c>
    </row>
    <row r="5190" spans="1:8" x14ac:dyDescent="0.25">
      <c r="A5190" s="1">
        <v>2009</v>
      </c>
      <c r="B5190" s="1" t="s">
        <v>99</v>
      </c>
      <c r="C5190" t="s">
        <v>51</v>
      </c>
      <c r="D5190">
        <v>4</v>
      </c>
      <c r="E5190">
        <v>29</v>
      </c>
      <c r="F5190">
        <v>0.02</v>
      </c>
      <c r="G5190">
        <f t="shared" si="162"/>
        <v>0.01</v>
      </c>
      <c r="H5190">
        <f t="shared" si="163"/>
        <v>1.3109787945262718E-3</v>
      </c>
    </row>
    <row r="5191" spans="1:8" x14ac:dyDescent="0.25">
      <c r="A5191" s="1">
        <v>2009</v>
      </c>
      <c r="B5191" s="1" t="s">
        <v>99</v>
      </c>
      <c r="C5191" t="s">
        <v>51</v>
      </c>
      <c r="D5191">
        <v>4</v>
      </c>
      <c r="E5191">
        <v>29</v>
      </c>
      <c r="F5191">
        <v>0.06</v>
      </c>
      <c r="G5191">
        <f t="shared" si="162"/>
        <v>0.03</v>
      </c>
      <c r="H5191">
        <f t="shared" si="163"/>
        <v>3.9329363835788151E-3</v>
      </c>
    </row>
    <row r="5192" spans="1:8" x14ac:dyDescent="0.25">
      <c r="A5192" s="1">
        <v>2009</v>
      </c>
      <c r="B5192" s="1" t="s">
        <v>99</v>
      </c>
      <c r="C5192" t="s">
        <v>51</v>
      </c>
      <c r="D5192">
        <v>4</v>
      </c>
      <c r="E5192">
        <v>29</v>
      </c>
      <c r="F5192">
        <v>0.24</v>
      </c>
      <c r="G5192">
        <f t="shared" si="162"/>
        <v>0.12</v>
      </c>
      <c r="H5192">
        <f t="shared" si="163"/>
        <v>1.5731745534315261E-2</v>
      </c>
    </row>
    <row r="5193" spans="1:8" x14ac:dyDescent="0.25">
      <c r="A5193" s="1">
        <v>2009</v>
      </c>
      <c r="B5193" s="1" t="s">
        <v>99</v>
      </c>
      <c r="C5193" t="s">
        <v>51</v>
      </c>
      <c r="D5193">
        <v>4</v>
      </c>
      <c r="E5193">
        <v>29</v>
      </c>
      <c r="F5193">
        <v>7.0000000000000007E-2</v>
      </c>
      <c r="G5193">
        <f t="shared" si="162"/>
        <v>3.5000000000000003E-2</v>
      </c>
      <c r="H5193">
        <f t="shared" si="163"/>
        <v>4.588425780841952E-3</v>
      </c>
    </row>
    <row r="5194" spans="1:8" x14ac:dyDescent="0.25">
      <c r="A5194" s="1">
        <v>2009</v>
      </c>
      <c r="B5194" s="1" t="s">
        <v>99</v>
      </c>
      <c r="C5194" t="s">
        <v>51</v>
      </c>
      <c r="D5194">
        <v>4</v>
      </c>
      <c r="E5194">
        <v>29</v>
      </c>
      <c r="F5194">
        <v>0.03</v>
      </c>
      <c r="G5194">
        <f t="shared" si="162"/>
        <v>1.4999999999999999E-2</v>
      </c>
      <c r="H5194">
        <f t="shared" si="163"/>
        <v>1.9664681917894076E-3</v>
      </c>
    </row>
    <row r="5195" spans="1:8" x14ac:dyDescent="0.25">
      <c r="A5195" s="1">
        <v>2009</v>
      </c>
      <c r="B5195" s="1" t="s">
        <v>99</v>
      </c>
      <c r="C5195" t="s">
        <v>51</v>
      </c>
      <c r="D5195">
        <v>4</v>
      </c>
      <c r="E5195">
        <v>29</v>
      </c>
      <c r="F5195">
        <v>0.11</v>
      </c>
      <c r="G5195">
        <f t="shared" si="162"/>
        <v>5.5E-2</v>
      </c>
      <c r="H5195">
        <f t="shared" si="163"/>
        <v>7.2103833698944951E-3</v>
      </c>
    </row>
    <row r="5196" spans="1:8" x14ac:dyDescent="0.25">
      <c r="A5196" s="1">
        <v>2009</v>
      </c>
      <c r="B5196" s="1" t="s">
        <v>99</v>
      </c>
      <c r="C5196" t="s">
        <v>51</v>
      </c>
      <c r="D5196">
        <v>4</v>
      </c>
      <c r="E5196">
        <v>32</v>
      </c>
      <c r="F5196">
        <v>0.01</v>
      </c>
      <c r="G5196">
        <f t="shared" si="162"/>
        <v>5.0000000000000001E-3</v>
      </c>
      <c r="H5196">
        <f t="shared" si="163"/>
        <v>6.5548939726313589E-4</v>
      </c>
    </row>
    <row r="5197" spans="1:8" x14ac:dyDescent="0.25">
      <c r="A5197" s="1">
        <v>2009</v>
      </c>
      <c r="B5197" s="1" t="s">
        <v>99</v>
      </c>
      <c r="C5197" t="s">
        <v>51</v>
      </c>
      <c r="D5197">
        <v>4</v>
      </c>
      <c r="E5197">
        <v>32</v>
      </c>
      <c r="F5197">
        <v>0.09</v>
      </c>
      <c r="G5197">
        <f t="shared" si="162"/>
        <v>4.4999999999999998E-2</v>
      </c>
      <c r="H5197">
        <f t="shared" si="163"/>
        <v>5.8994045753682231E-3</v>
      </c>
    </row>
    <row r="5198" spans="1:8" x14ac:dyDescent="0.25">
      <c r="A5198" s="1">
        <v>2009</v>
      </c>
      <c r="B5198" s="1" t="s">
        <v>99</v>
      </c>
      <c r="C5198" t="s">
        <v>51</v>
      </c>
      <c r="D5198">
        <v>4</v>
      </c>
      <c r="E5198">
        <v>32</v>
      </c>
      <c r="F5198">
        <v>0.01</v>
      </c>
      <c r="G5198">
        <f t="shared" si="162"/>
        <v>5.0000000000000001E-3</v>
      </c>
      <c r="H5198">
        <f t="shared" si="163"/>
        <v>6.5548939726313589E-4</v>
      </c>
    </row>
    <row r="5199" spans="1:8" x14ac:dyDescent="0.25">
      <c r="A5199" s="1">
        <v>2009</v>
      </c>
      <c r="B5199" s="1" t="s">
        <v>99</v>
      </c>
      <c r="C5199" t="s">
        <v>51</v>
      </c>
      <c r="D5199">
        <v>4</v>
      </c>
      <c r="E5199">
        <v>32</v>
      </c>
      <c r="F5199">
        <v>0.02</v>
      </c>
      <c r="G5199">
        <f t="shared" si="162"/>
        <v>0.01</v>
      </c>
      <c r="H5199">
        <f t="shared" si="163"/>
        <v>1.3109787945262718E-3</v>
      </c>
    </row>
    <row r="5200" spans="1:8" x14ac:dyDescent="0.25">
      <c r="A5200" s="1">
        <v>2009</v>
      </c>
      <c r="B5200" s="1" t="s">
        <v>99</v>
      </c>
      <c r="C5200" t="s">
        <v>51</v>
      </c>
      <c r="D5200">
        <v>4</v>
      </c>
      <c r="E5200">
        <v>32</v>
      </c>
      <c r="F5200">
        <v>0.16</v>
      </c>
      <c r="G5200">
        <f t="shared" si="162"/>
        <v>0.08</v>
      </c>
      <c r="H5200">
        <f t="shared" si="163"/>
        <v>1.0487830356210174E-2</v>
      </c>
    </row>
    <row r="5201" spans="1:8" x14ac:dyDescent="0.25">
      <c r="A5201" s="1">
        <v>2009</v>
      </c>
      <c r="B5201" s="1" t="s">
        <v>99</v>
      </c>
      <c r="C5201" t="s">
        <v>51</v>
      </c>
      <c r="D5201">
        <v>4</v>
      </c>
      <c r="E5201">
        <v>32</v>
      </c>
      <c r="F5201">
        <v>0.01</v>
      </c>
      <c r="G5201">
        <f t="shared" si="162"/>
        <v>5.0000000000000001E-3</v>
      </c>
      <c r="H5201">
        <f t="shared" si="163"/>
        <v>6.5548939726313589E-4</v>
      </c>
    </row>
    <row r="5202" spans="1:8" x14ac:dyDescent="0.25">
      <c r="A5202" s="1">
        <v>2009</v>
      </c>
      <c r="B5202" s="1" t="s">
        <v>99</v>
      </c>
      <c r="C5202" t="s">
        <v>51</v>
      </c>
      <c r="D5202">
        <v>4</v>
      </c>
      <c r="E5202">
        <v>32</v>
      </c>
      <c r="F5202">
        <v>0.12</v>
      </c>
      <c r="G5202">
        <f t="shared" si="162"/>
        <v>0.06</v>
      </c>
      <c r="H5202">
        <f t="shared" si="163"/>
        <v>7.8658727671576303E-3</v>
      </c>
    </row>
    <row r="5203" spans="1:8" x14ac:dyDescent="0.25">
      <c r="A5203" s="1">
        <v>2009</v>
      </c>
      <c r="B5203" s="1" t="s">
        <v>99</v>
      </c>
      <c r="C5203" t="s">
        <v>51</v>
      </c>
      <c r="D5203">
        <v>4</v>
      </c>
      <c r="E5203">
        <v>32</v>
      </c>
      <c r="F5203">
        <v>0.01</v>
      </c>
      <c r="G5203">
        <f t="shared" si="162"/>
        <v>5.0000000000000001E-3</v>
      </c>
      <c r="H5203">
        <f t="shared" si="163"/>
        <v>6.5548939726313589E-4</v>
      </c>
    </row>
    <row r="5204" spans="1:8" x14ac:dyDescent="0.25">
      <c r="A5204" s="1">
        <v>2009</v>
      </c>
      <c r="B5204" s="1" t="s">
        <v>99</v>
      </c>
      <c r="C5204" t="s">
        <v>51</v>
      </c>
      <c r="D5204">
        <v>4</v>
      </c>
      <c r="E5204">
        <v>32</v>
      </c>
      <c r="F5204">
        <v>0.2</v>
      </c>
      <c r="G5204">
        <f t="shared" si="162"/>
        <v>0.1</v>
      </c>
      <c r="H5204">
        <f t="shared" si="163"/>
        <v>1.310978794526272E-2</v>
      </c>
    </row>
    <row r="5205" spans="1:8" x14ac:dyDescent="0.25">
      <c r="A5205" s="1">
        <v>2009</v>
      </c>
      <c r="B5205" s="1" t="s">
        <v>99</v>
      </c>
      <c r="C5205" t="s">
        <v>51</v>
      </c>
      <c r="D5205">
        <v>4</v>
      </c>
      <c r="E5205">
        <v>32</v>
      </c>
      <c r="F5205">
        <v>0.06</v>
      </c>
      <c r="G5205">
        <f t="shared" si="162"/>
        <v>0.03</v>
      </c>
      <c r="H5205">
        <f t="shared" si="163"/>
        <v>3.9329363835788151E-3</v>
      </c>
    </row>
    <row r="5206" spans="1:8" x14ac:dyDescent="0.25">
      <c r="A5206" s="1">
        <v>2009</v>
      </c>
      <c r="B5206" s="1" t="s">
        <v>99</v>
      </c>
      <c r="C5206" t="s">
        <v>51</v>
      </c>
      <c r="D5206">
        <v>4</v>
      </c>
      <c r="E5206">
        <v>32</v>
      </c>
      <c r="F5206">
        <v>0.03</v>
      </c>
      <c r="G5206">
        <f t="shared" si="162"/>
        <v>1.4999999999999999E-2</v>
      </c>
      <c r="H5206">
        <f t="shared" si="163"/>
        <v>1.9664681917894076E-3</v>
      </c>
    </row>
    <row r="5207" spans="1:8" x14ac:dyDescent="0.25">
      <c r="A5207" s="1">
        <v>2009</v>
      </c>
      <c r="B5207" s="1" t="s">
        <v>99</v>
      </c>
      <c r="C5207" t="s">
        <v>51</v>
      </c>
      <c r="D5207">
        <v>4</v>
      </c>
      <c r="E5207">
        <v>32</v>
      </c>
      <c r="F5207">
        <v>0.01</v>
      </c>
      <c r="G5207">
        <f t="shared" si="162"/>
        <v>5.0000000000000001E-3</v>
      </c>
      <c r="H5207">
        <f t="shared" si="163"/>
        <v>6.5548939726313589E-4</v>
      </c>
    </row>
    <row r="5208" spans="1:8" x14ac:dyDescent="0.25">
      <c r="A5208" s="1">
        <v>2009</v>
      </c>
      <c r="B5208" s="1" t="s">
        <v>99</v>
      </c>
      <c r="C5208" t="s">
        <v>51</v>
      </c>
      <c r="D5208">
        <v>4</v>
      </c>
      <c r="E5208">
        <v>32</v>
      </c>
      <c r="F5208">
        <v>0.08</v>
      </c>
      <c r="G5208">
        <f t="shared" si="162"/>
        <v>0.04</v>
      </c>
      <c r="H5208">
        <f t="shared" si="163"/>
        <v>5.2439151781050871E-3</v>
      </c>
    </row>
    <row r="5209" spans="1:8" x14ac:dyDescent="0.25">
      <c r="A5209" s="1">
        <v>2009</v>
      </c>
      <c r="B5209" s="1" t="s">
        <v>99</v>
      </c>
      <c r="C5209" t="s">
        <v>51</v>
      </c>
      <c r="D5209">
        <v>4</v>
      </c>
      <c r="E5209">
        <v>32</v>
      </c>
      <c r="F5209">
        <v>0.01</v>
      </c>
      <c r="G5209">
        <f t="shared" si="162"/>
        <v>5.0000000000000001E-3</v>
      </c>
      <c r="H5209">
        <f t="shared" si="163"/>
        <v>6.5548939726313589E-4</v>
      </c>
    </row>
    <row r="5210" spans="1:8" x14ac:dyDescent="0.25">
      <c r="A5210" s="1">
        <v>2009</v>
      </c>
      <c r="B5210" s="1" t="s">
        <v>99</v>
      </c>
      <c r="C5210" t="s">
        <v>51</v>
      </c>
      <c r="D5210">
        <v>4</v>
      </c>
      <c r="E5210">
        <v>32</v>
      </c>
      <c r="F5210">
        <v>0.01</v>
      </c>
      <c r="G5210">
        <f t="shared" si="162"/>
        <v>5.0000000000000001E-3</v>
      </c>
      <c r="H5210">
        <f t="shared" si="163"/>
        <v>6.5548939726313589E-4</v>
      </c>
    </row>
    <row r="5211" spans="1:8" x14ac:dyDescent="0.25">
      <c r="A5211" s="1">
        <v>2009</v>
      </c>
      <c r="B5211" s="1" t="s">
        <v>99</v>
      </c>
      <c r="C5211" t="s">
        <v>51</v>
      </c>
      <c r="D5211">
        <v>4</v>
      </c>
      <c r="E5211">
        <v>32</v>
      </c>
      <c r="F5211">
        <v>0.06</v>
      </c>
      <c r="G5211">
        <f t="shared" si="162"/>
        <v>0.03</v>
      </c>
      <c r="H5211">
        <f t="shared" si="163"/>
        <v>3.9329363835788151E-3</v>
      </c>
    </row>
    <row r="5212" spans="1:8" x14ac:dyDescent="0.25">
      <c r="A5212" s="1">
        <v>2009</v>
      </c>
      <c r="B5212" s="1" t="s">
        <v>99</v>
      </c>
      <c r="C5212" t="s">
        <v>51</v>
      </c>
      <c r="D5212">
        <v>4</v>
      </c>
      <c r="E5212">
        <v>32</v>
      </c>
      <c r="F5212">
        <v>0.06</v>
      </c>
      <c r="G5212">
        <f t="shared" si="162"/>
        <v>0.03</v>
      </c>
      <c r="H5212">
        <f t="shared" si="163"/>
        <v>3.9329363835788151E-3</v>
      </c>
    </row>
    <row r="5213" spans="1:8" x14ac:dyDescent="0.25">
      <c r="A5213" s="1">
        <v>2009</v>
      </c>
      <c r="B5213" s="1" t="s">
        <v>99</v>
      </c>
      <c r="C5213" t="s">
        <v>51</v>
      </c>
      <c r="D5213">
        <v>4</v>
      </c>
      <c r="E5213">
        <v>32</v>
      </c>
      <c r="F5213">
        <v>0.01</v>
      </c>
      <c r="G5213">
        <f t="shared" si="162"/>
        <v>5.0000000000000001E-3</v>
      </c>
      <c r="H5213">
        <f t="shared" si="163"/>
        <v>6.5548939726313589E-4</v>
      </c>
    </row>
    <row r="5214" spans="1:8" x14ac:dyDescent="0.25">
      <c r="A5214" s="1">
        <v>2009</v>
      </c>
      <c r="B5214" s="1" t="s">
        <v>99</v>
      </c>
      <c r="C5214" t="s">
        <v>51</v>
      </c>
      <c r="D5214">
        <v>4</v>
      </c>
      <c r="E5214">
        <v>32</v>
      </c>
      <c r="F5214">
        <v>0.05</v>
      </c>
      <c r="G5214">
        <f t="shared" si="162"/>
        <v>2.5000000000000001E-2</v>
      </c>
      <c r="H5214">
        <f t="shared" si="163"/>
        <v>3.27744698631568E-3</v>
      </c>
    </row>
    <row r="5215" spans="1:8" x14ac:dyDescent="0.25">
      <c r="A5215" s="1">
        <v>2009</v>
      </c>
      <c r="B5215" s="1" t="s">
        <v>99</v>
      </c>
      <c r="C5215" t="s">
        <v>51</v>
      </c>
      <c r="D5215">
        <v>4</v>
      </c>
      <c r="E5215">
        <v>32</v>
      </c>
      <c r="F5215">
        <v>0.03</v>
      </c>
      <c r="G5215">
        <f t="shared" si="162"/>
        <v>1.4999999999999999E-2</v>
      </c>
      <c r="H5215">
        <f t="shared" si="163"/>
        <v>1.9664681917894076E-3</v>
      </c>
    </row>
    <row r="5216" spans="1:8" x14ac:dyDescent="0.25">
      <c r="A5216" s="1">
        <v>2009</v>
      </c>
      <c r="B5216" s="1" t="s">
        <v>99</v>
      </c>
      <c r="C5216" t="s">
        <v>51</v>
      </c>
      <c r="D5216">
        <v>4</v>
      </c>
      <c r="E5216">
        <v>32</v>
      </c>
      <c r="F5216">
        <v>0.04</v>
      </c>
      <c r="G5216">
        <f t="shared" si="162"/>
        <v>0.02</v>
      </c>
      <c r="H5216">
        <f t="shared" si="163"/>
        <v>2.6219575890525436E-3</v>
      </c>
    </row>
    <row r="5217" spans="1:8" x14ac:dyDescent="0.25">
      <c r="A5217" s="1">
        <v>2009</v>
      </c>
      <c r="B5217" s="1" t="s">
        <v>99</v>
      </c>
      <c r="C5217" t="s">
        <v>51</v>
      </c>
      <c r="D5217">
        <v>4</v>
      </c>
      <c r="E5217">
        <v>32</v>
      </c>
      <c r="F5217">
        <v>7.0000000000000007E-2</v>
      </c>
      <c r="G5217">
        <f t="shared" si="162"/>
        <v>3.5000000000000003E-2</v>
      </c>
      <c r="H5217">
        <f t="shared" si="163"/>
        <v>4.588425780841952E-3</v>
      </c>
    </row>
    <row r="5218" spans="1:8" x14ac:dyDescent="0.25">
      <c r="A5218" s="1">
        <v>2009</v>
      </c>
      <c r="B5218" s="1" t="s">
        <v>99</v>
      </c>
      <c r="C5218" t="s">
        <v>51</v>
      </c>
      <c r="D5218">
        <v>4</v>
      </c>
      <c r="E5218">
        <v>32</v>
      </c>
      <c r="F5218">
        <v>0.03</v>
      </c>
      <c r="G5218">
        <f t="shared" si="162"/>
        <v>1.4999999999999999E-2</v>
      </c>
      <c r="H5218">
        <f t="shared" si="163"/>
        <v>1.9664681917894076E-3</v>
      </c>
    </row>
    <row r="5219" spans="1:8" x14ac:dyDescent="0.25">
      <c r="A5219" s="1">
        <v>2009</v>
      </c>
      <c r="B5219" s="1" t="s">
        <v>99</v>
      </c>
      <c r="C5219" t="s">
        <v>51</v>
      </c>
      <c r="D5219">
        <v>4</v>
      </c>
      <c r="E5219">
        <v>32</v>
      </c>
      <c r="F5219">
        <v>0.04</v>
      </c>
      <c r="G5219">
        <f t="shared" si="162"/>
        <v>0.02</v>
      </c>
      <c r="H5219">
        <f t="shared" si="163"/>
        <v>2.6219575890525436E-3</v>
      </c>
    </row>
    <row r="5220" spans="1:8" x14ac:dyDescent="0.25">
      <c r="A5220" s="1">
        <v>2009</v>
      </c>
      <c r="B5220" s="1" t="s">
        <v>99</v>
      </c>
      <c r="C5220" t="s">
        <v>51</v>
      </c>
      <c r="D5220">
        <v>4</v>
      </c>
      <c r="E5220">
        <v>32</v>
      </c>
      <c r="F5220">
        <v>0.1</v>
      </c>
      <c r="G5220">
        <f t="shared" si="162"/>
        <v>0.05</v>
      </c>
      <c r="H5220">
        <f t="shared" si="163"/>
        <v>6.55489397263136E-3</v>
      </c>
    </row>
    <row r="5221" spans="1:8" x14ac:dyDescent="0.25">
      <c r="A5221" s="1">
        <v>2009</v>
      </c>
      <c r="B5221" s="1" t="s">
        <v>99</v>
      </c>
      <c r="C5221" t="s">
        <v>51</v>
      </c>
      <c r="D5221">
        <v>4</v>
      </c>
      <c r="E5221">
        <v>32</v>
      </c>
      <c r="F5221">
        <v>0.06</v>
      </c>
      <c r="G5221">
        <f t="shared" si="162"/>
        <v>0.03</v>
      </c>
      <c r="H5221">
        <f t="shared" si="163"/>
        <v>3.9329363835788151E-3</v>
      </c>
    </row>
    <row r="5222" spans="1:8" x14ac:dyDescent="0.25">
      <c r="A5222" s="1">
        <v>2009</v>
      </c>
      <c r="B5222" s="1" t="s">
        <v>99</v>
      </c>
      <c r="C5222" t="s">
        <v>51</v>
      </c>
      <c r="D5222">
        <v>4</v>
      </c>
      <c r="E5222">
        <v>32</v>
      </c>
      <c r="F5222">
        <v>0.01</v>
      </c>
      <c r="G5222">
        <f t="shared" si="162"/>
        <v>5.0000000000000001E-3</v>
      </c>
      <c r="H5222">
        <f t="shared" si="163"/>
        <v>6.5548939726313589E-4</v>
      </c>
    </row>
    <row r="5223" spans="1:8" x14ac:dyDescent="0.25">
      <c r="A5223" s="1">
        <v>2009</v>
      </c>
      <c r="B5223" s="1" t="s">
        <v>99</v>
      </c>
      <c r="C5223" t="s">
        <v>51</v>
      </c>
      <c r="D5223">
        <v>4</v>
      </c>
      <c r="E5223">
        <v>32</v>
      </c>
      <c r="F5223">
        <v>0.18</v>
      </c>
      <c r="G5223">
        <f t="shared" si="162"/>
        <v>0.09</v>
      </c>
      <c r="H5223">
        <f t="shared" si="163"/>
        <v>1.1798809150736446E-2</v>
      </c>
    </row>
    <row r="5224" spans="1:8" x14ac:dyDescent="0.25">
      <c r="A5224" s="1">
        <v>2009</v>
      </c>
      <c r="B5224" s="1" t="s">
        <v>99</v>
      </c>
      <c r="C5224" t="s">
        <v>51</v>
      </c>
      <c r="D5224">
        <v>4</v>
      </c>
      <c r="E5224">
        <v>32</v>
      </c>
      <c r="F5224">
        <v>0.1</v>
      </c>
      <c r="G5224">
        <f t="shared" si="162"/>
        <v>0.05</v>
      </c>
      <c r="H5224">
        <f t="shared" si="163"/>
        <v>6.55489397263136E-3</v>
      </c>
    </row>
    <row r="5225" spans="1:8" x14ac:dyDescent="0.25">
      <c r="A5225" s="1">
        <v>2009</v>
      </c>
      <c r="B5225" s="1" t="s">
        <v>99</v>
      </c>
      <c r="C5225" t="s">
        <v>51</v>
      </c>
      <c r="D5225">
        <v>4</v>
      </c>
      <c r="E5225">
        <v>32</v>
      </c>
      <c r="F5225">
        <v>0.15</v>
      </c>
      <c r="G5225">
        <f t="shared" si="162"/>
        <v>7.4999999999999997E-2</v>
      </c>
      <c r="H5225">
        <f t="shared" si="163"/>
        <v>9.8323409589470383E-3</v>
      </c>
    </row>
    <row r="5226" spans="1:8" x14ac:dyDescent="0.25">
      <c r="A5226" s="1">
        <v>2009</v>
      </c>
      <c r="B5226" s="1" t="s">
        <v>99</v>
      </c>
      <c r="C5226" t="s">
        <v>51</v>
      </c>
      <c r="D5226">
        <v>4</v>
      </c>
      <c r="E5226">
        <v>32</v>
      </c>
      <c r="F5226">
        <v>0.01</v>
      </c>
      <c r="G5226">
        <f t="shared" si="162"/>
        <v>5.0000000000000001E-3</v>
      </c>
      <c r="H5226">
        <f t="shared" si="163"/>
        <v>6.5548939726313589E-4</v>
      </c>
    </row>
    <row r="5227" spans="1:8" x14ac:dyDescent="0.25">
      <c r="A5227" s="1">
        <v>2009</v>
      </c>
      <c r="B5227" s="1" t="s">
        <v>99</v>
      </c>
      <c r="C5227" t="s">
        <v>51</v>
      </c>
      <c r="D5227">
        <v>4</v>
      </c>
      <c r="E5227">
        <v>32</v>
      </c>
      <c r="F5227">
        <v>0.01</v>
      </c>
      <c r="G5227">
        <f t="shared" si="162"/>
        <v>5.0000000000000001E-3</v>
      </c>
      <c r="H5227">
        <f t="shared" si="163"/>
        <v>6.5548939726313589E-4</v>
      </c>
    </row>
    <row r="5228" spans="1:8" x14ac:dyDescent="0.25">
      <c r="A5228" s="1">
        <v>2009</v>
      </c>
      <c r="B5228" s="1" t="s">
        <v>99</v>
      </c>
      <c r="C5228" t="s">
        <v>51</v>
      </c>
      <c r="D5228">
        <v>4</v>
      </c>
      <c r="E5228">
        <v>32</v>
      </c>
      <c r="F5228">
        <v>0.01</v>
      </c>
      <c r="G5228">
        <f t="shared" si="162"/>
        <v>5.0000000000000001E-3</v>
      </c>
      <c r="H5228">
        <f t="shared" si="163"/>
        <v>6.5548939726313589E-4</v>
      </c>
    </row>
    <row r="5229" spans="1:8" x14ac:dyDescent="0.25">
      <c r="A5229" s="1">
        <v>2009</v>
      </c>
      <c r="B5229" s="1" t="s">
        <v>99</v>
      </c>
      <c r="C5229" t="s">
        <v>51</v>
      </c>
      <c r="D5229">
        <v>4</v>
      </c>
      <c r="E5229">
        <v>32</v>
      </c>
      <c r="F5229">
        <v>0.02</v>
      </c>
      <c r="G5229">
        <f t="shared" si="162"/>
        <v>0.01</v>
      </c>
      <c r="H5229">
        <f t="shared" si="163"/>
        <v>1.3109787945262718E-3</v>
      </c>
    </row>
    <row r="5230" spans="1:8" x14ac:dyDescent="0.25">
      <c r="A5230" s="1">
        <v>2009</v>
      </c>
      <c r="B5230" s="1" t="s">
        <v>99</v>
      </c>
      <c r="C5230" t="s">
        <v>51</v>
      </c>
      <c r="D5230">
        <v>4</v>
      </c>
      <c r="E5230">
        <v>32</v>
      </c>
      <c r="F5230">
        <v>0.04</v>
      </c>
      <c r="G5230">
        <f t="shared" si="162"/>
        <v>0.02</v>
      </c>
      <c r="H5230">
        <f t="shared" si="163"/>
        <v>2.6219575890525436E-3</v>
      </c>
    </row>
    <row r="5231" spans="1:8" x14ac:dyDescent="0.25">
      <c r="A5231" s="1">
        <v>2009</v>
      </c>
      <c r="B5231" s="1" t="s">
        <v>99</v>
      </c>
      <c r="C5231" t="s">
        <v>51</v>
      </c>
      <c r="D5231">
        <v>4</v>
      </c>
      <c r="E5231">
        <v>32</v>
      </c>
      <c r="F5231">
        <v>0.01</v>
      </c>
      <c r="G5231">
        <f t="shared" si="162"/>
        <v>5.0000000000000001E-3</v>
      </c>
      <c r="H5231">
        <f t="shared" si="163"/>
        <v>6.5548939726313589E-4</v>
      </c>
    </row>
    <row r="5232" spans="1:8" x14ac:dyDescent="0.25">
      <c r="A5232" s="1">
        <v>2009</v>
      </c>
      <c r="B5232" s="1" t="s">
        <v>99</v>
      </c>
      <c r="C5232" t="s">
        <v>51</v>
      </c>
      <c r="D5232">
        <v>4</v>
      </c>
      <c r="E5232">
        <v>32</v>
      </c>
      <c r="F5232">
        <v>0.02</v>
      </c>
      <c r="G5232">
        <f t="shared" si="162"/>
        <v>0.01</v>
      </c>
      <c r="H5232">
        <f t="shared" si="163"/>
        <v>1.3109787945262718E-3</v>
      </c>
    </row>
    <row r="5233" spans="1:8" x14ac:dyDescent="0.25">
      <c r="A5233" s="1">
        <v>2009</v>
      </c>
      <c r="B5233" s="1" t="s">
        <v>99</v>
      </c>
      <c r="C5233" t="s">
        <v>51</v>
      </c>
      <c r="D5233">
        <v>4</v>
      </c>
      <c r="E5233">
        <v>32</v>
      </c>
      <c r="F5233">
        <v>0.01</v>
      </c>
      <c r="G5233">
        <f t="shared" si="162"/>
        <v>5.0000000000000001E-3</v>
      </c>
      <c r="H5233">
        <f t="shared" si="163"/>
        <v>6.5548939726313589E-4</v>
      </c>
    </row>
    <row r="5234" spans="1:8" x14ac:dyDescent="0.25">
      <c r="A5234" s="1">
        <v>2009</v>
      </c>
      <c r="B5234" s="1" t="s">
        <v>99</v>
      </c>
      <c r="C5234" t="s">
        <v>51</v>
      </c>
      <c r="D5234">
        <v>4</v>
      </c>
      <c r="E5234">
        <v>32</v>
      </c>
      <c r="F5234">
        <v>0.05</v>
      </c>
      <c r="G5234">
        <f t="shared" si="162"/>
        <v>2.5000000000000001E-2</v>
      </c>
      <c r="H5234">
        <f t="shared" si="163"/>
        <v>3.27744698631568E-3</v>
      </c>
    </row>
    <row r="5235" spans="1:8" x14ac:dyDescent="0.25">
      <c r="A5235" s="1">
        <v>2009</v>
      </c>
      <c r="B5235" s="1" t="s">
        <v>99</v>
      </c>
      <c r="C5235" t="s">
        <v>51</v>
      </c>
      <c r="D5235">
        <v>4</v>
      </c>
      <c r="E5235">
        <v>32</v>
      </c>
      <c r="F5235">
        <v>0.03</v>
      </c>
      <c r="G5235">
        <f t="shared" si="162"/>
        <v>1.4999999999999999E-2</v>
      </c>
      <c r="H5235">
        <f t="shared" si="163"/>
        <v>1.9664681917894076E-3</v>
      </c>
    </row>
    <row r="5236" spans="1:8" x14ac:dyDescent="0.25">
      <c r="A5236" s="1">
        <v>2009</v>
      </c>
      <c r="B5236" s="1" t="s">
        <v>99</v>
      </c>
      <c r="C5236" t="s">
        <v>51</v>
      </c>
      <c r="D5236">
        <v>4</v>
      </c>
      <c r="E5236">
        <v>32</v>
      </c>
      <c r="F5236">
        <v>0.01</v>
      </c>
      <c r="G5236">
        <f t="shared" si="162"/>
        <v>5.0000000000000001E-3</v>
      </c>
      <c r="H5236">
        <f t="shared" si="163"/>
        <v>6.5548939726313589E-4</v>
      </c>
    </row>
    <row r="5237" spans="1:8" x14ac:dyDescent="0.25">
      <c r="A5237" s="1">
        <v>2009</v>
      </c>
      <c r="B5237" s="1" t="s">
        <v>99</v>
      </c>
      <c r="C5237" t="s">
        <v>51</v>
      </c>
      <c r="D5237">
        <v>4</v>
      </c>
      <c r="E5237">
        <v>32</v>
      </c>
      <c r="F5237">
        <v>0.01</v>
      </c>
      <c r="G5237">
        <f t="shared" si="162"/>
        <v>5.0000000000000001E-3</v>
      </c>
      <c r="H5237">
        <f t="shared" si="163"/>
        <v>6.5548939726313589E-4</v>
      </c>
    </row>
    <row r="5238" spans="1:8" x14ac:dyDescent="0.25">
      <c r="A5238" s="1">
        <v>2009</v>
      </c>
      <c r="B5238" s="1" t="s">
        <v>99</v>
      </c>
      <c r="C5238" t="s">
        <v>51</v>
      </c>
      <c r="D5238">
        <v>4</v>
      </c>
      <c r="E5238">
        <v>32</v>
      </c>
      <c r="F5238">
        <v>0.03</v>
      </c>
      <c r="G5238">
        <f t="shared" si="162"/>
        <v>1.4999999999999999E-2</v>
      </c>
      <c r="H5238">
        <f t="shared" si="163"/>
        <v>1.9664681917894076E-3</v>
      </c>
    </row>
    <row r="5239" spans="1:8" x14ac:dyDescent="0.25">
      <c r="A5239" s="1">
        <v>2009</v>
      </c>
      <c r="B5239" s="1" t="s">
        <v>99</v>
      </c>
      <c r="C5239" t="s">
        <v>51</v>
      </c>
      <c r="D5239">
        <v>4</v>
      </c>
      <c r="E5239">
        <v>32</v>
      </c>
      <c r="F5239">
        <v>0.02</v>
      </c>
      <c r="G5239">
        <f t="shared" si="162"/>
        <v>0.01</v>
      </c>
      <c r="H5239">
        <f t="shared" si="163"/>
        <v>1.3109787945262718E-3</v>
      </c>
    </row>
    <row r="5240" spans="1:8" x14ac:dyDescent="0.25">
      <c r="A5240" s="1">
        <v>2009</v>
      </c>
      <c r="B5240" s="1" t="s">
        <v>99</v>
      </c>
      <c r="C5240" t="s">
        <v>51</v>
      </c>
      <c r="D5240">
        <v>4</v>
      </c>
      <c r="E5240">
        <v>32</v>
      </c>
      <c r="F5240">
        <v>0.01</v>
      </c>
      <c r="G5240">
        <f t="shared" si="162"/>
        <v>5.0000000000000001E-3</v>
      </c>
      <c r="H5240">
        <f t="shared" si="163"/>
        <v>6.5548939726313589E-4</v>
      </c>
    </row>
    <row r="5241" spans="1:8" x14ac:dyDescent="0.25">
      <c r="A5241" s="1">
        <v>2009</v>
      </c>
      <c r="B5241" s="1" t="s">
        <v>99</v>
      </c>
      <c r="C5241" t="s">
        <v>51</v>
      </c>
      <c r="D5241">
        <v>4</v>
      </c>
      <c r="E5241">
        <v>32</v>
      </c>
      <c r="F5241">
        <v>0.01</v>
      </c>
      <c r="G5241">
        <f t="shared" si="162"/>
        <v>5.0000000000000001E-3</v>
      </c>
      <c r="H5241">
        <f t="shared" si="163"/>
        <v>6.5548939726313589E-4</v>
      </c>
    </row>
    <row r="5242" spans="1:8" x14ac:dyDescent="0.25">
      <c r="A5242" s="1">
        <v>2009</v>
      </c>
      <c r="B5242" s="1" t="s">
        <v>99</v>
      </c>
      <c r="C5242" t="s">
        <v>51</v>
      </c>
      <c r="D5242">
        <v>4</v>
      </c>
      <c r="E5242">
        <v>32</v>
      </c>
      <c r="F5242">
        <v>0.01</v>
      </c>
      <c r="G5242">
        <f t="shared" si="162"/>
        <v>5.0000000000000001E-3</v>
      </c>
      <c r="H5242">
        <f t="shared" si="163"/>
        <v>6.5548939726313589E-4</v>
      </c>
    </row>
    <row r="5243" spans="1:8" x14ac:dyDescent="0.25">
      <c r="A5243" s="1">
        <v>2009</v>
      </c>
      <c r="B5243" s="1" t="s">
        <v>99</v>
      </c>
      <c r="C5243" t="s">
        <v>51</v>
      </c>
      <c r="D5243">
        <v>4</v>
      </c>
      <c r="E5243">
        <v>32</v>
      </c>
      <c r="F5243">
        <v>0.05</v>
      </c>
      <c r="G5243">
        <f t="shared" si="162"/>
        <v>2.5000000000000001E-2</v>
      </c>
      <c r="H5243">
        <f t="shared" si="163"/>
        <v>3.27744698631568E-3</v>
      </c>
    </row>
    <row r="5244" spans="1:8" x14ac:dyDescent="0.25">
      <c r="A5244" s="1">
        <v>2009</v>
      </c>
      <c r="B5244" s="1" t="s">
        <v>99</v>
      </c>
      <c r="C5244" t="s">
        <v>51</v>
      </c>
      <c r="D5244">
        <v>4</v>
      </c>
      <c r="E5244">
        <v>32</v>
      </c>
      <c r="F5244">
        <v>0.01</v>
      </c>
      <c r="G5244">
        <f t="shared" si="162"/>
        <v>5.0000000000000001E-3</v>
      </c>
      <c r="H5244">
        <f t="shared" si="163"/>
        <v>6.5548939726313589E-4</v>
      </c>
    </row>
    <row r="5245" spans="1:8" x14ac:dyDescent="0.25">
      <c r="A5245" s="1">
        <v>2009</v>
      </c>
      <c r="B5245" s="1" t="s">
        <v>99</v>
      </c>
      <c r="C5245" t="s">
        <v>51</v>
      </c>
      <c r="D5245">
        <v>4</v>
      </c>
      <c r="E5245">
        <v>32</v>
      </c>
      <c r="F5245">
        <v>0.06</v>
      </c>
      <c r="G5245">
        <f t="shared" si="162"/>
        <v>0.03</v>
      </c>
      <c r="H5245">
        <f t="shared" si="163"/>
        <v>3.9329363835788151E-3</v>
      </c>
    </row>
    <row r="5246" spans="1:8" x14ac:dyDescent="0.25">
      <c r="A5246" s="1">
        <v>2009</v>
      </c>
      <c r="B5246" s="1" t="s">
        <v>99</v>
      </c>
      <c r="C5246" t="s">
        <v>51</v>
      </c>
      <c r="D5246">
        <v>4</v>
      </c>
      <c r="E5246">
        <v>32</v>
      </c>
      <c r="F5246">
        <v>0.04</v>
      </c>
      <c r="G5246">
        <f t="shared" si="162"/>
        <v>0.02</v>
      </c>
      <c r="H5246">
        <f t="shared" si="163"/>
        <v>2.6219575890525436E-3</v>
      </c>
    </row>
    <row r="5247" spans="1:8" x14ac:dyDescent="0.25">
      <c r="A5247" s="1">
        <v>2009</v>
      </c>
      <c r="B5247" s="1" t="s">
        <v>99</v>
      </c>
      <c r="C5247" t="s">
        <v>51</v>
      </c>
      <c r="D5247">
        <v>4</v>
      </c>
      <c r="E5247">
        <v>32</v>
      </c>
      <c r="F5247">
        <v>0.03</v>
      </c>
      <c r="G5247">
        <f t="shared" si="162"/>
        <v>1.4999999999999999E-2</v>
      </c>
      <c r="H5247">
        <f t="shared" si="163"/>
        <v>1.9664681917894076E-3</v>
      </c>
    </row>
    <row r="5248" spans="1:8" x14ac:dyDescent="0.25">
      <c r="A5248" s="1">
        <v>2009</v>
      </c>
      <c r="B5248" s="1" t="s">
        <v>99</v>
      </c>
      <c r="C5248" t="s">
        <v>51</v>
      </c>
      <c r="D5248">
        <v>4</v>
      </c>
      <c r="E5248">
        <v>32</v>
      </c>
      <c r="F5248">
        <v>0.05</v>
      </c>
      <c r="G5248">
        <f t="shared" si="162"/>
        <v>2.5000000000000001E-2</v>
      </c>
      <c r="H5248">
        <f t="shared" si="163"/>
        <v>3.27744698631568E-3</v>
      </c>
    </row>
    <row r="5249" spans="1:8" x14ac:dyDescent="0.25">
      <c r="A5249" s="1">
        <v>2009</v>
      </c>
      <c r="B5249" s="1" t="s">
        <v>99</v>
      </c>
      <c r="C5249" t="s">
        <v>51</v>
      </c>
      <c r="D5249">
        <v>4</v>
      </c>
      <c r="E5249">
        <v>32</v>
      </c>
      <c r="F5249">
        <v>0.02</v>
      </c>
      <c r="G5249">
        <f t="shared" si="162"/>
        <v>0.01</v>
      </c>
      <c r="H5249">
        <f t="shared" si="163"/>
        <v>1.3109787945262718E-3</v>
      </c>
    </row>
    <row r="5250" spans="1:8" x14ac:dyDescent="0.25">
      <c r="A5250" s="1">
        <v>2009</v>
      </c>
      <c r="B5250" s="1" t="s">
        <v>99</v>
      </c>
      <c r="C5250" t="s">
        <v>51</v>
      </c>
      <c r="D5250">
        <v>4</v>
      </c>
      <c r="E5250">
        <v>32</v>
      </c>
      <c r="F5250">
        <v>0.02</v>
      </c>
      <c r="G5250">
        <f t="shared" si="162"/>
        <v>0.01</v>
      </c>
      <c r="H5250">
        <f t="shared" si="163"/>
        <v>1.3109787945262718E-3</v>
      </c>
    </row>
    <row r="5251" spans="1:8" x14ac:dyDescent="0.25">
      <c r="A5251" s="1">
        <v>2009</v>
      </c>
      <c r="B5251" s="1" t="s">
        <v>99</v>
      </c>
      <c r="C5251" t="s">
        <v>51</v>
      </c>
      <c r="D5251">
        <v>4</v>
      </c>
      <c r="E5251">
        <v>32</v>
      </c>
      <c r="F5251">
        <v>0.04</v>
      </c>
      <c r="G5251">
        <f t="shared" ref="G5251:G5314" si="164">(F5251/0.5)/4</f>
        <v>0.02</v>
      </c>
      <c r="H5251">
        <f t="shared" ref="H5251:H5314" si="165">G5251*(12.55/95.73)</f>
        <v>2.6219575890525436E-3</v>
      </c>
    </row>
    <row r="5252" spans="1:8" x14ac:dyDescent="0.25">
      <c r="A5252" s="1">
        <v>2009</v>
      </c>
      <c r="B5252" s="1" t="s">
        <v>99</v>
      </c>
      <c r="C5252" t="s">
        <v>51</v>
      </c>
      <c r="D5252">
        <v>4</v>
      </c>
      <c r="E5252">
        <v>32</v>
      </c>
      <c r="F5252">
        <v>0.01</v>
      </c>
      <c r="G5252">
        <f t="shared" si="164"/>
        <v>5.0000000000000001E-3</v>
      </c>
      <c r="H5252">
        <f t="shared" si="165"/>
        <v>6.5548939726313589E-4</v>
      </c>
    </row>
    <row r="5253" spans="1:8" x14ac:dyDescent="0.25">
      <c r="A5253" s="1">
        <v>2009</v>
      </c>
      <c r="B5253" s="1" t="s">
        <v>99</v>
      </c>
      <c r="C5253" t="s">
        <v>51</v>
      </c>
      <c r="D5253">
        <v>4</v>
      </c>
      <c r="E5253">
        <v>32</v>
      </c>
      <c r="F5253">
        <v>0.03</v>
      </c>
      <c r="G5253">
        <f t="shared" si="164"/>
        <v>1.4999999999999999E-2</v>
      </c>
      <c r="H5253">
        <f t="shared" si="165"/>
        <v>1.9664681917894076E-3</v>
      </c>
    </row>
    <row r="5254" spans="1:8" x14ac:dyDescent="0.25">
      <c r="A5254" s="1">
        <v>2009</v>
      </c>
      <c r="B5254" s="1" t="s">
        <v>99</v>
      </c>
      <c r="C5254" t="s">
        <v>51</v>
      </c>
      <c r="D5254">
        <v>4</v>
      </c>
      <c r="E5254">
        <v>32</v>
      </c>
      <c r="F5254">
        <v>0.13</v>
      </c>
      <c r="G5254">
        <f t="shared" si="164"/>
        <v>6.5000000000000002E-2</v>
      </c>
      <c r="H5254">
        <f t="shared" si="165"/>
        <v>8.521362164420768E-3</v>
      </c>
    </row>
    <row r="5255" spans="1:8" x14ac:dyDescent="0.25">
      <c r="A5255" s="1">
        <v>2009</v>
      </c>
      <c r="B5255" s="1" t="s">
        <v>99</v>
      </c>
      <c r="C5255" t="s">
        <v>51</v>
      </c>
      <c r="D5255">
        <v>4</v>
      </c>
      <c r="E5255">
        <v>32</v>
      </c>
      <c r="F5255">
        <v>0.02</v>
      </c>
      <c r="G5255">
        <f t="shared" si="164"/>
        <v>0.01</v>
      </c>
      <c r="H5255">
        <f t="shared" si="165"/>
        <v>1.3109787945262718E-3</v>
      </c>
    </row>
    <row r="5256" spans="1:8" x14ac:dyDescent="0.25">
      <c r="A5256" s="1">
        <v>2009</v>
      </c>
      <c r="B5256" s="1" t="s">
        <v>99</v>
      </c>
      <c r="C5256" t="s">
        <v>51</v>
      </c>
      <c r="D5256">
        <v>4</v>
      </c>
      <c r="E5256">
        <v>32</v>
      </c>
      <c r="F5256">
        <v>0.01</v>
      </c>
      <c r="G5256">
        <f t="shared" si="164"/>
        <v>5.0000000000000001E-3</v>
      </c>
      <c r="H5256">
        <f t="shared" si="165"/>
        <v>6.5548939726313589E-4</v>
      </c>
    </row>
    <row r="5257" spans="1:8" x14ac:dyDescent="0.25">
      <c r="A5257" s="1">
        <v>2009</v>
      </c>
      <c r="B5257" s="1" t="s">
        <v>99</v>
      </c>
      <c r="C5257" t="s">
        <v>51</v>
      </c>
      <c r="D5257">
        <v>4</v>
      </c>
      <c r="E5257">
        <v>32</v>
      </c>
      <c r="F5257">
        <v>0.05</v>
      </c>
      <c r="G5257">
        <f t="shared" si="164"/>
        <v>2.5000000000000001E-2</v>
      </c>
      <c r="H5257">
        <f t="shared" si="165"/>
        <v>3.27744698631568E-3</v>
      </c>
    </row>
    <row r="5258" spans="1:8" x14ac:dyDescent="0.25">
      <c r="A5258" s="1">
        <v>2009</v>
      </c>
      <c r="B5258" s="1" t="s">
        <v>99</v>
      </c>
      <c r="C5258" t="s">
        <v>51</v>
      </c>
      <c r="D5258">
        <v>4</v>
      </c>
      <c r="E5258">
        <v>32</v>
      </c>
      <c r="F5258">
        <v>0.02</v>
      </c>
      <c r="G5258">
        <f t="shared" si="164"/>
        <v>0.01</v>
      </c>
      <c r="H5258">
        <f t="shared" si="165"/>
        <v>1.3109787945262718E-3</v>
      </c>
    </row>
    <row r="5259" spans="1:8" x14ac:dyDescent="0.25">
      <c r="A5259" s="1">
        <v>2009</v>
      </c>
      <c r="B5259" s="1" t="s">
        <v>99</v>
      </c>
      <c r="C5259" t="s">
        <v>51</v>
      </c>
      <c r="D5259">
        <v>4</v>
      </c>
      <c r="E5259">
        <v>32</v>
      </c>
      <c r="F5259">
        <v>0.06</v>
      </c>
      <c r="G5259">
        <f t="shared" si="164"/>
        <v>0.03</v>
      </c>
      <c r="H5259">
        <f t="shared" si="165"/>
        <v>3.9329363835788151E-3</v>
      </c>
    </row>
    <row r="5260" spans="1:8" x14ac:dyDescent="0.25">
      <c r="A5260" s="1">
        <v>2009</v>
      </c>
      <c r="B5260" s="1" t="s">
        <v>99</v>
      </c>
      <c r="C5260" t="s">
        <v>51</v>
      </c>
      <c r="D5260">
        <v>4</v>
      </c>
      <c r="E5260">
        <v>32</v>
      </c>
      <c r="F5260">
        <v>0.02</v>
      </c>
      <c r="G5260">
        <f t="shared" si="164"/>
        <v>0.01</v>
      </c>
      <c r="H5260">
        <f t="shared" si="165"/>
        <v>1.3109787945262718E-3</v>
      </c>
    </row>
    <row r="5261" spans="1:8" x14ac:dyDescent="0.25">
      <c r="A5261" s="1">
        <v>2009</v>
      </c>
      <c r="B5261" s="1" t="s">
        <v>99</v>
      </c>
      <c r="C5261" t="s">
        <v>51</v>
      </c>
      <c r="D5261">
        <v>4</v>
      </c>
      <c r="E5261">
        <v>32</v>
      </c>
      <c r="F5261">
        <v>0.11</v>
      </c>
      <c r="G5261">
        <f t="shared" si="164"/>
        <v>5.5E-2</v>
      </c>
      <c r="H5261">
        <f t="shared" si="165"/>
        <v>7.2103833698944951E-3</v>
      </c>
    </row>
    <row r="5262" spans="1:8" x14ac:dyDescent="0.25">
      <c r="A5262" s="1">
        <v>2009</v>
      </c>
      <c r="B5262" s="1" t="s">
        <v>99</v>
      </c>
      <c r="C5262" t="s">
        <v>51</v>
      </c>
      <c r="D5262">
        <v>4</v>
      </c>
      <c r="E5262">
        <v>32</v>
      </c>
      <c r="F5262">
        <v>0.14000000000000001</v>
      </c>
      <c r="G5262">
        <f t="shared" si="164"/>
        <v>7.0000000000000007E-2</v>
      </c>
      <c r="H5262">
        <f t="shared" si="165"/>
        <v>9.176851561683904E-3</v>
      </c>
    </row>
    <row r="5263" spans="1:8" x14ac:dyDescent="0.25">
      <c r="A5263" s="1">
        <v>2009</v>
      </c>
      <c r="B5263" s="1" t="s">
        <v>99</v>
      </c>
      <c r="C5263" t="s">
        <v>51</v>
      </c>
      <c r="D5263">
        <v>4</v>
      </c>
      <c r="E5263">
        <v>32</v>
      </c>
      <c r="F5263">
        <v>0.04</v>
      </c>
      <c r="G5263">
        <f t="shared" si="164"/>
        <v>0.02</v>
      </c>
      <c r="H5263">
        <f t="shared" si="165"/>
        <v>2.6219575890525436E-3</v>
      </c>
    </row>
    <row r="5264" spans="1:8" x14ac:dyDescent="0.25">
      <c r="A5264" s="1">
        <v>2009</v>
      </c>
      <c r="B5264" s="1" t="s">
        <v>99</v>
      </c>
      <c r="C5264" t="s">
        <v>51</v>
      </c>
      <c r="D5264">
        <v>4</v>
      </c>
      <c r="E5264">
        <v>32</v>
      </c>
      <c r="F5264">
        <v>0.05</v>
      </c>
      <c r="G5264">
        <f t="shared" si="164"/>
        <v>2.5000000000000001E-2</v>
      </c>
      <c r="H5264">
        <f t="shared" si="165"/>
        <v>3.27744698631568E-3</v>
      </c>
    </row>
    <row r="5265" spans="1:8" x14ac:dyDescent="0.25">
      <c r="A5265" s="1">
        <v>2009</v>
      </c>
      <c r="B5265" s="1" t="s">
        <v>99</v>
      </c>
      <c r="C5265" t="s">
        <v>51</v>
      </c>
      <c r="D5265">
        <v>4</v>
      </c>
      <c r="E5265">
        <v>32</v>
      </c>
      <c r="F5265">
        <v>0.1</v>
      </c>
      <c r="G5265">
        <f t="shared" si="164"/>
        <v>0.05</v>
      </c>
      <c r="H5265">
        <f t="shared" si="165"/>
        <v>6.55489397263136E-3</v>
      </c>
    </row>
    <row r="5266" spans="1:8" x14ac:dyDescent="0.25">
      <c r="A5266" s="1">
        <v>2009</v>
      </c>
      <c r="B5266" s="1" t="s">
        <v>99</v>
      </c>
      <c r="C5266" t="s">
        <v>51</v>
      </c>
      <c r="D5266">
        <v>4</v>
      </c>
      <c r="E5266">
        <v>32</v>
      </c>
      <c r="F5266">
        <v>0.03</v>
      </c>
      <c r="G5266">
        <f t="shared" si="164"/>
        <v>1.4999999999999999E-2</v>
      </c>
      <c r="H5266">
        <f t="shared" si="165"/>
        <v>1.9664681917894076E-3</v>
      </c>
    </row>
    <row r="5267" spans="1:8" x14ac:dyDescent="0.25">
      <c r="A5267" s="1">
        <v>2009</v>
      </c>
      <c r="B5267" s="1" t="s">
        <v>99</v>
      </c>
      <c r="C5267" t="s">
        <v>51</v>
      </c>
      <c r="D5267">
        <v>4</v>
      </c>
      <c r="E5267">
        <v>32</v>
      </c>
      <c r="F5267">
        <v>0.01</v>
      </c>
      <c r="G5267">
        <f t="shared" si="164"/>
        <v>5.0000000000000001E-3</v>
      </c>
      <c r="H5267">
        <f t="shared" si="165"/>
        <v>6.5548939726313589E-4</v>
      </c>
    </row>
    <row r="5268" spans="1:8" x14ac:dyDescent="0.25">
      <c r="A5268" s="1">
        <v>2009</v>
      </c>
      <c r="B5268" s="1" t="s">
        <v>99</v>
      </c>
      <c r="C5268" t="s">
        <v>51</v>
      </c>
      <c r="D5268">
        <v>4</v>
      </c>
      <c r="E5268">
        <v>32</v>
      </c>
      <c r="F5268">
        <v>0.01</v>
      </c>
      <c r="G5268">
        <f t="shared" si="164"/>
        <v>5.0000000000000001E-3</v>
      </c>
      <c r="H5268">
        <f t="shared" si="165"/>
        <v>6.5548939726313589E-4</v>
      </c>
    </row>
    <row r="5269" spans="1:8" x14ac:dyDescent="0.25">
      <c r="A5269" s="1">
        <v>2009</v>
      </c>
      <c r="B5269" s="1" t="s">
        <v>99</v>
      </c>
      <c r="C5269" t="s">
        <v>51</v>
      </c>
      <c r="D5269">
        <v>4</v>
      </c>
      <c r="E5269">
        <v>32</v>
      </c>
      <c r="F5269">
        <v>0.14000000000000001</v>
      </c>
      <c r="G5269">
        <f t="shared" si="164"/>
        <v>7.0000000000000007E-2</v>
      </c>
      <c r="H5269">
        <f t="shared" si="165"/>
        <v>9.176851561683904E-3</v>
      </c>
    </row>
    <row r="5270" spans="1:8" x14ac:dyDescent="0.25">
      <c r="A5270" s="1">
        <v>2009</v>
      </c>
      <c r="B5270" s="1" t="s">
        <v>99</v>
      </c>
      <c r="C5270" t="s">
        <v>51</v>
      </c>
      <c r="D5270">
        <v>4</v>
      </c>
      <c r="E5270">
        <v>32</v>
      </c>
      <c r="F5270">
        <v>0.04</v>
      </c>
      <c r="G5270">
        <f t="shared" si="164"/>
        <v>0.02</v>
      </c>
      <c r="H5270">
        <f t="shared" si="165"/>
        <v>2.6219575890525436E-3</v>
      </c>
    </row>
    <row r="5271" spans="1:8" x14ac:dyDescent="0.25">
      <c r="A5271" s="1">
        <v>2009</v>
      </c>
      <c r="B5271" s="1" t="s">
        <v>99</v>
      </c>
      <c r="C5271" t="s">
        <v>51</v>
      </c>
      <c r="D5271">
        <v>4</v>
      </c>
      <c r="E5271">
        <v>32</v>
      </c>
      <c r="F5271">
        <v>0.01</v>
      </c>
      <c r="G5271">
        <f t="shared" si="164"/>
        <v>5.0000000000000001E-3</v>
      </c>
      <c r="H5271">
        <f t="shared" si="165"/>
        <v>6.5548939726313589E-4</v>
      </c>
    </row>
    <row r="5272" spans="1:8" x14ac:dyDescent="0.25">
      <c r="A5272" s="1">
        <v>2009</v>
      </c>
      <c r="B5272" s="1" t="s">
        <v>99</v>
      </c>
      <c r="C5272" t="s">
        <v>51</v>
      </c>
      <c r="D5272">
        <v>4</v>
      </c>
      <c r="E5272">
        <v>32</v>
      </c>
      <c r="F5272">
        <v>0.01</v>
      </c>
      <c r="G5272">
        <f t="shared" si="164"/>
        <v>5.0000000000000001E-3</v>
      </c>
      <c r="H5272">
        <f t="shared" si="165"/>
        <v>6.5548939726313589E-4</v>
      </c>
    </row>
    <row r="5273" spans="1:8" x14ac:dyDescent="0.25">
      <c r="A5273" s="1">
        <v>2009</v>
      </c>
      <c r="B5273" s="1" t="s">
        <v>99</v>
      </c>
      <c r="C5273" t="s">
        <v>51</v>
      </c>
      <c r="D5273">
        <v>4</v>
      </c>
      <c r="E5273">
        <v>32</v>
      </c>
      <c r="F5273">
        <v>0.01</v>
      </c>
      <c r="G5273">
        <f t="shared" si="164"/>
        <v>5.0000000000000001E-3</v>
      </c>
      <c r="H5273">
        <f t="shared" si="165"/>
        <v>6.5548939726313589E-4</v>
      </c>
    </row>
    <row r="5274" spans="1:8" x14ac:dyDescent="0.25">
      <c r="A5274" s="1">
        <v>2009</v>
      </c>
      <c r="B5274" s="1" t="s">
        <v>99</v>
      </c>
      <c r="C5274" t="s">
        <v>51</v>
      </c>
      <c r="D5274">
        <v>4</v>
      </c>
      <c r="E5274">
        <v>32</v>
      </c>
      <c r="F5274">
        <v>0.09</v>
      </c>
      <c r="G5274">
        <f t="shared" si="164"/>
        <v>4.4999999999999998E-2</v>
      </c>
      <c r="H5274">
        <f t="shared" si="165"/>
        <v>5.8994045753682231E-3</v>
      </c>
    </row>
    <row r="5275" spans="1:8" x14ac:dyDescent="0.25">
      <c r="A5275" s="1">
        <v>2009</v>
      </c>
      <c r="B5275" s="1" t="s">
        <v>99</v>
      </c>
      <c r="C5275" t="s">
        <v>51</v>
      </c>
      <c r="D5275">
        <v>4</v>
      </c>
      <c r="E5275">
        <v>32</v>
      </c>
      <c r="F5275">
        <v>0.04</v>
      </c>
      <c r="G5275">
        <f t="shared" si="164"/>
        <v>0.02</v>
      </c>
      <c r="H5275">
        <f t="shared" si="165"/>
        <v>2.6219575890525436E-3</v>
      </c>
    </row>
    <row r="5276" spans="1:8" x14ac:dyDescent="0.25">
      <c r="A5276" s="1">
        <v>2009</v>
      </c>
      <c r="B5276" s="1" t="s">
        <v>99</v>
      </c>
      <c r="C5276" t="s">
        <v>51</v>
      </c>
      <c r="D5276">
        <v>4</v>
      </c>
      <c r="E5276">
        <v>32</v>
      </c>
      <c r="F5276">
        <v>0.02</v>
      </c>
      <c r="G5276">
        <f t="shared" si="164"/>
        <v>0.01</v>
      </c>
      <c r="H5276">
        <f t="shared" si="165"/>
        <v>1.3109787945262718E-3</v>
      </c>
    </row>
    <row r="5277" spans="1:8" x14ac:dyDescent="0.25">
      <c r="A5277" s="1">
        <v>2009</v>
      </c>
      <c r="B5277" s="1" t="s">
        <v>99</v>
      </c>
      <c r="C5277" t="s">
        <v>51</v>
      </c>
      <c r="D5277">
        <v>4</v>
      </c>
      <c r="E5277">
        <v>32</v>
      </c>
      <c r="F5277">
        <v>0.03</v>
      </c>
      <c r="G5277">
        <f t="shared" si="164"/>
        <v>1.4999999999999999E-2</v>
      </c>
      <c r="H5277">
        <f t="shared" si="165"/>
        <v>1.9664681917894076E-3</v>
      </c>
    </row>
    <row r="5278" spans="1:8" x14ac:dyDescent="0.25">
      <c r="A5278" s="1">
        <v>2009</v>
      </c>
      <c r="B5278" s="1" t="s">
        <v>99</v>
      </c>
      <c r="C5278" t="s">
        <v>51</v>
      </c>
      <c r="D5278">
        <v>4</v>
      </c>
      <c r="E5278">
        <v>32</v>
      </c>
      <c r="F5278">
        <v>0.04</v>
      </c>
      <c r="G5278">
        <f t="shared" si="164"/>
        <v>0.02</v>
      </c>
      <c r="H5278">
        <f t="shared" si="165"/>
        <v>2.6219575890525436E-3</v>
      </c>
    </row>
    <row r="5279" spans="1:8" x14ac:dyDescent="0.25">
      <c r="A5279" s="1">
        <v>2009</v>
      </c>
      <c r="B5279" s="1" t="s">
        <v>99</v>
      </c>
      <c r="C5279" t="s">
        <v>51</v>
      </c>
      <c r="D5279">
        <v>4</v>
      </c>
      <c r="E5279">
        <v>32</v>
      </c>
      <c r="F5279">
        <v>0.01</v>
      </c>
      <c r="G5279">
        <f t="shared" si="164"/>
        <v>5.0000000000000001E-3</v>
      </c>
      <c r="H5279">
        <f t="shared" si="165"/>
        <v>6.5548939726313589E-4</v>
      </c>
    </row>
    <row r="5280" spans="1:8" x14ac:dyDescent="0.25">
      <c r="A5280" s="1">
        <v>2009</v>
      </c>
      <c r="B5280" s="1" t="s">
        <v>99</v>
      </c>
      <c r="C5280" t="s">
        <v>51</v>
      </c>
      <c r="D5280">
        <v>4</v>
      </c>
      <c r="E5280">
        <v>32</v>
      </c>
      <c r="F5280">
        <v>0.02</v>
      </c>
      <c r="G5280">
        <f t="shared" si="164"/>
        <v>0.01</v>
      </c>
      <c r="H5280">
        <f t="shared" si="165"/>
        <v>1.3109787945262718E-3</v>
      </c>
    </row>
    <row r="5281" spans="1:8" x14ac:dyDescent="0.25">
      <c r="A5281" s="1">
        <v>2009</v>
      </c>
      <c r="B5281" s="1" t="s">
        <v>99</v>
      </c>
      <c r="C5281" t="s">
        <v>51</v>
      </c>
      <c r="D5281">
        <v>4</v>
      </c>
      <c r="E5281">
        <v>32</v>
      </c>
      <c r="F5281">
        <v>0.04</v>
      </c>
      <c r="G5281">
        <f t="shared" si="164"/>
        <v>0.02</v>
      </c>
      <c r="H5281">
        <f t="shared" si="165"/>
        <v>2.6219575890525436E-3</v>
      </c>
    </row>
    <row r="5282" spans="1:8" x14ac:dyDescent="0.25">
      <c r="A5282" s="1">
        <v>2009</v>
      </c>
      <c r="B5282" s="1" t="s">
        <v>99</v>
      </c>
      <c r="C5282" t="s">
        <v>51</v>
      </c>
      <c r="D5282">
        <v>4</v>
      </c>
      <c r="E5282">
        <v>32</v>
      </c>
      <c r="F5282">
        <v>7.0000000000000007E-2</v>
      </c>
      <c r="G5282">
        <f t="shared" si="164"/>
        <v>3.5000000000000003E-2</v>
      </c>
      <c r="H5282">
        <f t="shared" si="165"/>
        <v>4.588425780841952E-3</v>
      </c>
    </row>
    <row r="5283" spans="1:8" x14ac:dyDescent="0.25">
      <c r="A5283" s="1">
        <v>2009</v>
      </c>
      <c r="B5283" s="1" t="s">
        <v>99</v>
      </c>
      <c r="C5283" t="s">
        <v>51</v>
      </c>
      <c r="D5283">
        <v>4</v>
      </c>
      <c r="E5283">
        <v>32</v>
      </c>
      <c r="F5283">
        <v>0.04</v>
      </c>
      <c r="G5283">
        <f t="shared" si="164"/>
        <v>0.02</v>
      </c>
      <c r="H5283">
        <f t="shared" si="165"/>
        <v>2.6219575890525436E-3</v>
      </c>
    </row>
    <row r="5284" spans="1:8" x14ac:dyDescent="0.25">
      <c r="A5284" s="1">
        <v>2009</v>
      </c>
      <c r="B5284" s="1" t="s">
        <v>99</v>
      </c>
      <c r="C5284" t="s">
        <v>51</v>
      </c>
      <c r="D5284">
        <v>4</v>
      </c>
      <c r="E5284">
        <v>32</v>
      </c>
      <c r="F5284">
        <v>0.08</v>
      </c>
      <c r="G5284">
        <f t="shared" si="164"/>
        <v>0.04</v>
      </c>
      <c r="H5284">
        <f t="shared" si="165"/>
        <v>5.2439151781050871E-3</v>
      </c>
    </row>
    <row r="5285" spans="1:8" x14ac:dyDescent="0.25">
      <c r="A5285" s="1">
        <v>2009</v>
      </c>
      <c r="B5285" s="1" t="s">
        <v>99</v>
      </c>
      <c r="C5285" t="s">
        <v>51</v>
      </c>
      <c r="D5285">
        <v>4</v>
      </c>
      <c r="E5285">
        <v>32</v>
      </c>
      <c r="F5285">
        <v>0.01</v>
      </c>
      <c r="G5285">
        <f t="shared" si="164"/>
        <v>5.0000000000000001E-3</v>
      </c>
      <c r="H5285">
        <f t="shared" si="165"/>
        <v>6.5548939726313589E-4</v>
      </c>
    </row>
    <row r="5286" spans="1:8" x14ac:dyDescent="0.25">
      <c r="A5286" s="1">
        <v>2009</v>
      </c>
      <c r="B5286" s="1" t="s">
        <v>99</v>
      </c>
      <c r="C5286" t="s">
        <v>51</v>
      </c>
      <c r="D5286">
        <v>4</v>
      </c>
      <c r="E5286">
        <v>32</v>
      </c>
      <c r="F5286">
        <v>0.05</v>
      </c>
      <c r="G5286">
        <f t="shared" si="164"/>
        <v>2.5000000000000001E-2</v>
      </c>
      <c r="H5286">
        <f t="shared" si="165"/>
        <v>3.27744698631568E-3</v>
      </c>
    </row>
    <row r="5287" spans="1:8" x14ac:dyDescent="0.25">
      <c r="A5287" s="1">
        <v>2009</v>
      </c>
      <c r="B5287" s="1" t="s">
        <v>99</v>
      </c>
      <c r="C5287" t="s">
        <v>51</v>
      </c>
      <c r="D5287">
        <v>4</v>
      </c>
      <c r="E5287">
        <v>32</v>
      </c>
      <c r="F5287">
        <v>0.01</v>
      </c>
      <c r="G5287">
        <f t="shared" si="164"/>
        <v>5.0000000000000001E-3</v>
      </c>
      <c r="H5287">
        <f t="shared" si="165"/>
        <v>6.5548939726313589E-4</v>
      </c>
    </row>
    <row r="5288" spans="1:8" x14ac:dyDescent="0.25">
      <c r="A5288" s="1">
        <v>2009</v>
      </c>
      <c r="B5288" s="1" t="s">
        <v>99</v>
      </c>
      <c r="C5288" t="s">
        <v>51</v>
      </c>
      <c r="D5288">
        <v>4</v>
      </c>
      <c r="E5288">
        <v>32</v>
      </c>
      <c r="F5288">
        <v>0.12</v>
      </c>
      <c r="G5288">
        <f t="shared" si="164"/>
        <v>0.06</v>
      </c>
      <c r="H5288">
        <f t="shared" si="165"/>
        <v>7.8658727671576303E-3</v>
      </c>
    </row>
    <row r="5289" spans="1:8" x14ac:dyDescent="0.25">
      <c r="A5289" s="1">
        <v>2009</v>
      </c>
      <c r="B5289" s="1" t="s">
        <v>99</v>
      </c>
      <c r="C5289" t="s">
        <v>51</v>
      </c>
      <c r="D5289">
        <v>4</v>
      </c>
      <c r="E5289">
        <v>32</v>
      </c>
      <c r="F5289">
        <v>0.03</v>
      </c>
      <c r="G5289">
        <f t="shared" si="164"/>
        <v>1.4999999999999999E-2</v>
      </c>
      <c r="H5289">
        <f t="shared" si="165"/>
        <v>1.9664681917894076E-3</v>
      </c>
    </row>
    <row r="5290" spans="1:8" x14ac:dyDescent="0.25">
      <c r="A5290" s="1">
        <v>2009</v>
      </c>
      <c r="B5290" s="1" t="s">
        <v>99</v>
      </c>
      <c r="C5290" t="s">
        <v>51</v>
      </c>
      <c r="D5290">
        <v>4</v>
      </c>
      <c r="E5290">
        <v>32</v>
      </c>
      <c r="F5290">
        <v>0.03</v>
      </c>
      <c r="G5290">
        <f t="shared" si="164"/>
        <v>1.4999999999999999E-2</v>
      </c>
      <c r="H5290">
        <f t="shared" si="165"/>
        <v>1.9664681917894076E-3</v>
      </c>
    </row>
    <row r="5291" spans="1:8" x14ac:dyDescent="0.25">
      <c r="A5291" s="1">
        <v>2009</v>
      </c>
      <c r="B5291" s="1" t="s">
        <v>99</v>
      </c>
      <c r="C5291" t="s">
        <v>51</v>
      </c>
      <c r="D5291">
        <v>4</v>
      </c>
      <c r="E5291">
        <v>32</v>
      </c>
      <c r="F5291">
        <v>0.05</v>
      </c>
      <c r="G5291">
        <f t="shared" si="164"/>
        <v>2.5000000000000001E-2</v>
      </c>
      <c r="H5291">
        <f t="shared" si="165"/>
        <v>3.27744698631568E-3</v>
      </c>
    </row>
    <row r="5292" spans="1:8" x14ac:dyDescent="0.25">
      <c r="A5292" s="1">
        <v>2009</v>
      </c>
      <c r="B5292" s="1" t="s">
        <v>99</v>
      </c>
      <c r="C5292" t="s">
        <v>51</v>
      </c>
      <c r="D5292">
        <v>4</v>
      </c>
      <c r="E5292">
        <v>32</v>
      </c>
      <c r="F5292">
        <v>0.01</v>
      </c>
      <c r="G5292">
        <f t="shared" si="164"/>
        <v>5.0000000000000001E-3</v>
      </c>
      <c r="H5292">
        <f t="shared" si="165"/>
        <v>6.5548939726313589E-4</v>
      </c>
    </row>
    <row r="5293" spans="1:8" x14ac:dyDescent="0.25">
      <c r="A5293" s="1">
        <v>2009</v>
      </c>
      <c r="B5293" s="1" t="s">
        <v>99</v>
      </c>
      <c r="C5293" t="s">
        <v>51</v>
      </c>
      <c r="D5293">
        <v>4</v>
      </c>
      <c r="E5293">
        <v>32</v>
      </c>
      <c r="F5293">
        <v>0.01</v>
      </c>
      <c r="G5293">
        <f t="shared" si="164"/>
        <v>5.0000000000000001E-3</v>
      </c>
      <c r="H5293">
        <f t="shared" si="165"/>
        <v>6.5548939726313589E-4</v>
      </c>
    </row>
    <row r="5294" spans="1:8" x14ac:dyDescent="0.25">
      <c r="A5294" s="1">
        <v>2009</v>
      </c>
      <c r="B5294" s="1" t="s">
        <v>99</v>
      </c>
      <c r="C5294" t="s">
        <v>51</v>
      </c>
      <c r="D5294">
        <v>4</v>
      </c>
      <c r="E5294">
        <v>32</v>
      </c>
      <c r="F5294">
        <v>0.01</v>
      </c>
      <c r="G5294">
        <f t="shared" si="164"/>
        <v>5.0000000000000001E-3</v>
      </c>
      <c r="H5294">
        <f t="shared" si="165"/>
        <v>6.5548939726313589E-4</v>
      </c>
    </row>
    <row r="5295" spans="1:8" x14ac:dyDescent="0.25">
      <c r="A5295" s="1">
        <v>2009</v>
      </c>
      <c r="B5295" s="1" t="s">
        <v>99</v>
      </c>
      <c r="C5295" t="s">
        <v>51</v>
      </c>
      <c r="D5295">
        <v>4</v>
      </c>
      <c r="E5295">
        <v>32</v>
      </c>
      <c r="F5295">
        <v>0.01</v>
      </c>
      <c r="G5295">
        <f t="shared" si="164"/>
        <v>5.0000000000000001E-3</v>
      </c>
      <c r="H5295">
        <f t="shared" si="165"/>
        <v>6.5548939726313589E-4</v>
      </c>
    </row>
    <row r="5296" spans="1:8" x14ac:dyDescent="0.25">
      <c r="A5296" s="1">
        <v>2009</v>
      </c>
      <c r="B5296" s="1" t="s">
        <v>99</v>
      </c>
      <c r="C5296" t="s">
        <v>51</v>
      </c>
      <c r="D5296">
        <v>4</v>
      </c>
      <c r="E5296">
        <v>32</v>
      </c>
      <c r="F5296">
        <v>0.1</v>
      </c>
      <c r="G5296">
        <f t="shared" si="164"/>
        <v>0.05</v>
      </c>
      <c r="H5296">
        <f t="shared" si="165"/>
        <v>6.55489397263136E-3</v>
      </c>
    </row>
    <row r="5297" spans="1:8" x14ac:dyDescent="0.25">
      <c r="A5297" s="1">
        <v>2009</v>
      </c>
      <c r="B5297" s="1" t="s">
        <v>99</v>
      </c>
      <c r="C5297" t="s">
        <v>51</v>
      </c>
      <c r="D5297">
        <v>4</v>
      </c>
      <c r="E5297">
        <v>32</v>
      </c>
      <c r="F5297">
        <v>0.01</v>
      </c>
      <c r="G5297">
        <f t="shared" si="164"/>
        <v>5.0000000000000001E-3</v>
      </c>
      <c r="H5297">
        <f t="shared" si="165"/>
        <v>6.5548939726313589E-4</v>
      </c>
    </row>
    <row r="5298" spans="1:8" x14ac:dyDescent="0.25">
      <c r="A5298" s="1">
        <v>2009</v>
      </c>
      <c r="B5298" s="1" t="s">
        <v>99</v>
      </c>
      <c r="C5298" t="s">
        <v>51</v>
      </c>
      <c r="D5298">
        <v>4</v>
      </c>
      <c r="E5298">
        <v>32</v>
      </c>
      <c r="F5298">
        <v>0.03</v>
      </c>
      <c r="G5298">
        <f t="shared" si="164"/>
        <v>1.4999999999999999E-2</v>
      </c>
      <c r="H5298">
        <f t="shared" si="165"/>
        <v>1.9664681917894076E-3</v>
      </c>
    </row>
    <row r="5299" spans="1:8" x14ac:dyDescent="0.25">
      <c r="A5299" s="1">
        <v>2009</v>
      </c>
      <c r="B5299" s="1" t="s">
        <v>99</v>
      </c>
      <c r="C5299" t="s">
        <v>51</v>
      </c>
      <c r="D5299">
        <v>4</v>
      </c>
      <c r="E5299">
        <v>32</v>
      </c>
      <c r="F5299">
        <v>0.04</v>
      </c>
      <c r="G5299">
        <f t="shared" si="164"/>
        <v>0.02</v>
      </c>
      <c r="H5299">
        <f t="shared" si="165"/>
        <v>2.6219575890525436E-3</v>
      </c>
    </row>
    <row r="5300" spans="1:8" x14ac:dyDescent="0.25">
      <c r="A5300" s="1">
        <v>2009</v>
      </c>
      <c r="B5300" s="1" t="s">
        <v>99</v>
      </c>
      <c r="C5300" t="s">
        <v>51</v>
      </c>
      <c r="D5300">
        <v>4</v>
      </c>
      <c r="E5300">
        <v>32</v>
      </c>
      <c r="F5300">
        <v>0.06</v>
      </c>
      <c r="G5300">
        <f t="shared" si="164"/>
        <v>0.03</v>
      </c>
      <c r="H5300">
        <f t="shared" si="165"/>
        <v>3.9329363835788151E-3</v>
      </c>
    </row>
    <row r="5301" spans="1:8" x14ac:dyDescent="0.25">
      <c r="A5301" s="1">
        <v>2009</v>
      </c>
      <c r="B5301" s="1" t="s">
        <v>99</v>
      </c>
      <c r="C5301" t="s">
        <v>51</v>
      </c>
      <c r="D5301">
        <v>4</v>
      </c>
      <c r="E5301">
        <v>32</v>
      </c>
      <c r="F5301">
        <v>0.08</v>
      </c>
      <c r="G5301">
        <f t="shared" si="164"/>
        <v>0.04</v>
      </c>
      <c r="H5301">
        <f t="shared" si="165"/>
        <v>5.2439151781050871E-3</v>
      </c>
    </row>
    <row r="5302" spans="1:8" x14ac:dyDescent="0.25">
      <c r="A5302" s="1">
        <v>2009</v>
      </c>
      <c r="B5302" s="1" t="s">
        <v>99</v>
      </c>
      <c r="C5302" t="s">
        <v>51</v>
      </c>
      <c r="D5302">
        <v>4</v>
      </c>
      <c r="E5302">
        <v>32</v>
      </c>
      <c r="F5302">
        <v>0.02</v>
      </c>
      <c r="G5302">
        <f t="shared" si="164"/>
        <v>0.01</v>
      </c>
      <c r="H5302">
        <f t="shared" si="165"/>
        <v>1.3109787945262718E-3</v>
      </c>
    </row>
    <row r="5303" spans="1:8" x14ac:dyDescent="0.25">
      <c r="A5303" s="1">
        <v>2009</v>
      </c>
      <c r="B5303" s="1" t="s">
        <v>99</v>
      </c>
      <c r="C5303" t="s">
        <v>51</v>
      </c>
      <c r="D5303">
        <v>4</v>
      </c>
      <c r="E5303">
        <v>32</v>
      </c>
      <c r="F5303">
        <v>0.12</v>
      </c>
      <c r="G5303">
        <f t="shared" si="164"/>
        <v>0.06</v>
      </c>
      <c r="H5303">
        <f t="shared" si="165"/>
        <v>7.8658727671576303E-3</v>
      </c>
    </row>
    <row r="5304" spans="1:8" x14ac:dyDescent="0.25">
      <c r="A5304" s="1">
        <v>2009</v>
      </c>
      <c r="B5304" s="1" t="s">
        <v>99</v>
      </c>
      <c r="C5304" t="s">
        <v>51</v>
      </c>
      <c r="D5304">
        <v>4</v>
      </c>
      <c r="E5304">
        <v>32</v>
      </c>
      <c r="F5304">
        <v>0.01</v>
      </c>
      <c r="G5304">
        <f t="shared" si="164"/>
        <v>5.0000000000000001E-3</v>
      </c>
      <c r="H5304">
        <f t="shared" si="165"/>
        <v>6.5548939726313589E-4</v>
      </c>
    </row>
    <row r="5305" spans="1:8" x14ac:dyDescent="0.25">
      <c r="A5305" s="1">
        <v>2009</v>
      </c>
      <c r="B5305" s="1" t="s">
        <v>99</v>
      </c>
      <c r="C5305" t="s">
        <v>51</v>
      </c>
      <c r="D5305">
        <v>4</v>
      </c>
      <c r="E5305">
        <v>32</v>
      </c>
      <c r="F5305">
        <v>0.02</v>
      </c>
      <c r="G5305">
        <f t="shared" si="164"/>
        <v>0.01</v>
      </c>
      <c r="H5305">
        <f t="shared" si="165"/>
        <v>1.3109787945262718E-3</v>
      </c>
    </row>
    <row r="5306" spans="1:8" x14ac:dyDescent="0.25">
      <c r="A5306" s="1">
        <v>2009</v>
      </c>
      <c r="B5306" s="1" t="s">
        <v>99</v>
      </c>
      <c r="C5306" t="s">
        <v>51</v>
      </c>
      <c r="D5306">
        <v>4</v>
      </c>
      <c r="E5306">
        <v>32</v>
      </c>
      <c r="F5306">
        <v>0.06</v>
      </c>
      <c r="G5306">
        <f t="shared" si="164"/>
        <v>0.03</v>
      </c>
      <c r="H5306">
        <f t="shared" si="165"/>
        <v>3.9329363835788151E-3</v>
      </c>
    </row>
    <row r="5307" spans="1:8" x14ac:dyDescent="0.25">
      <c r="A5307" s="1">
        <v>2009</v>
      </c>
      <c r="B5307" s="1" t="s">
        <v>99</v>
      </c>
      <c r="C5307" t="s">
        <v>51</v>
      </c>
      <c r="D5307">
        <v>4</v>
      </c>
      <c r="E5307">
        <v>32</v>
      </c>
      <c r="F5307">
        <v>0.1</v>
      </c>
      <c r="G5307">
        <f t="shared" si="164"/>
        <v>0.05</v>
      </c>
      <c r="H5307">
        <f t="shared" si="165"/>
        <v>6.55489397263136E-3</v>
      </c>
    </row>
    <row r="5308" spans="1:8" x14ac:dyDescent="0.25">
      <c r="A5308" s="1">
        <v>2009</v>
      </c>
      <c r="B5308" s="1" t="s">
        <v>99</v>
      </c>
      <c r="C5308" t="s">
        <v>51</v>
      </c>
      <c r="D5308">
        <v>4</v>
      </c>
      <c r="E5308">
        <v>32</v>
      </c>
      <c r="F5308">
        <v>0.02</v>
      </c>
      <c r="G5308">
        <f t="shared" si="164"/>
        <v>0.01</v>
      </c>
      <c r="H5308">
        <f t="shared" si="165"/>
        <v>1.3109787945262718E-3</v>
      </c>
    </row>
    <row r="5309" spans="1:8" x14ac:dyDescent="0.25">
      <c r="A5309" s="1">
        <v>2009</v>
      </c>
      <c r="B5309" s="1" t="s">
        <v>99</v>
      </c>
      <c r="C5309" t="s">
        <v>51</v>
      </c>
      <c r="D5309">
        <v>4</v>
      </c>
      <c r="E5309">
        <v>32</v>
      </c>
      <c r="F5309">
        <v>0.12</v>
      </c>
      <c r="G5309">
        <f t="shared" si="164"/>
        <v>0.06</v>
      </c>
      <c r="H5309">
        <f t="shared" si="165"/>
        <v>7.8658727671576303E-3</v>
      </c>
    </row>
    <row r="5310" spans="1:8" x14ac:dyDescent="0.25">
      <c r="A5310" s="1">
        <v>2009</v>
      </c>
      <c r="B5310" s="1" t="s">
        <v>99</v>
      </c>
      <c r="C5310" t="s">
        <v>51</v>
      </c>
      <c r="D5310">
        <v>4</v>
      </c>
      <c r="E5310">
        <v>32</v>
      </c>
      <c r="F5310">
        <v>0.01</v>
      </c>
      <c r="G5310">
        <f t="shared" si="164"/>
        <v>5.0000000000000001E-3</v>
      </c>
      <c r="H5310">
        <f t="shared" si="165"/>
        <v>6.5548939726313589E-4</v>
      </c>
    </row>
    <row r="5311" spans="1:8" x14ac:dyDescent="0.25">
      <c r="A5311" s="1">
        <v>2009</v>
      </c>
      <c r="B5311" s="1" t="s">
        <v>99</v>
      </c>
      <c r="C5311" t="s">
        <v>51</v>
      </c>
      <c r="D5311">
        <v>4</v>
      </c>
      <c r="E5311">
        <v>32</v>
      </c>
      <c r="F5311">
        <v>0.01</v>
      </c>
      <c r="G5311">
        <f t="shared" si="164"/>
        <v>5.0000000000000001E-3</v>
      </c>
      <c r="H5311">
        <f t="shared" si="165"/>
        <v>6.5548939726313589E-4</v>
      </c>
    </row>
    <row r="5312" spans="1:8" x14ac:dyDescent="0.25">
      <c r="A5312" s="1">
        <v>2009</v>
      </c>
      <c r="B5312" s="1" t="s">
        <v>99</v>
      </c>
      <c r="C5312" t="s">
        <v>51</v>
      </c>
      <c r="D5312">
        <v>4</v>
      </c>
      <c r="E5312">
        <v>32</v>
      </c>
      <c r="F5312">
        <v>0.01</v>
      </c>
      <c r="G5312">
        <f t="shared" si="164"/>
        <v>5.0000000000000001E-3</v>
      </c>
      <c r="H5312">
        <f t="shared" si="165"/>
        <v>6.5548939726313589E-4</v>
      </c>
    </row>
    <row r="5313" spans="1:8" x14ac:dyDescent="0.25">
      <c r="A5313" s="1">
        <v>2009</v>
      </c>
      <c r="B5313" s="1" t="s">
        <v>99</v>
      </c>
      <c r="C5313" t="s">
        <v>51</v>
      </c>
      <c r="D5313">
        <v>4</v>
      </c>
      <c r="E5313">
        <v>32</v>
      </c>
      <c r="F5313">
        <v>0.03</v>
      </c>
      <c r="G5313">
        <f t="shared" si="164"/>
        <v>1.4999999999999999E-2</v>
      </c>
      <c r="H5313">
        <f t="shared" si="165"/>
        <v>1.9664681917894076E-3</v>
      </c>
    </row>
    <row r="5314" spans="1:8" x14ac:dyDescent="0.25">
      <c r="A5314" s="1">
        <v>2009</v>
      </c>
      <c r="B5314" s="1" t="s">
        <v>99</v>
      </c>
      <c r="C5314" t="s">
        <v>51</v>
      </c>
      <c r="D5314">
        <v>4</v>
      </c>
      <c r="E5314">
        <v>32</v>
      </c>
      <c r="F5314">
        <v>0.02</v>
      </c>
      <c r="G5314">
        <f t="shared" si="164"/>
        <v>0.01</v>
      </c>
      <c r="H5314">
        <f t="shared" si="165"/>
        <v>1.3109787945262718E-3</v>
      </c>
    </row>
    <row r="5315" spans="1:8" x14ac:dyDescent="0.25">
      <c r="A5315" s="1">
        <v>2009</v>
      </c>
      <c r="B5315" s="1" t="s">
        <v>99</v>
      </c>
      <c r="C5315" t="s">
        <v>51</v>
      </c>
      <c r="D5315">
        <v>4</v>
      </c>
      <c r="E5315">
        <v>32</v>
      </c>
      <c r="F5315">
        <v>0.03</v>
      </c>
      <c r="G5315">
        <f t="shared" ref="G5315:G5378" si="166">(F5315/0.5)/4</f>
        <v>1.4999999999999999E-2</v>
      </c>
      <c r="H5315">
        <f t="shared" ref="H5315:H5378" si="167">G5315*(12.55/95.73)</f>
        <v>1.9664681917894076E-3</v>
      </c>
    </row>
    <row r="5316" spans="1:8" x14ac:dyDescent="0.25">
      <c r="A5316" s="1">
        <v>2009</v>
      </c>
      <c r="B5316" s="1" t="s">
        <v>99</v>
      </c>
      <c r="C5316" t="s">
        <v>51</v>
      </c>
      <c r="D5316">
        <v>4</v>
      </c>
      <c r="E5316">
        <v>34</v>
      </c>
      <c r="F5316">
        <v>1.65</v>
      </c>
      <c r="G5316">
        <f t="shared" si="166"/>
        <v>0.82499999999999996</v>
      </c>
      <c r="H5316">
        <f t="shared" si="167"/>
        <v>0.10815575054841742</v>
      </c>
    </row>
    <row r="5317" spans="1:8" x14ac:dyDescent="0.25">
      <c r="A5317" s="1">
        <v>2009</v>
      </c>
      <c r="B5317" s="1" t="s">
        <v>99</v>
      </c>
      <c r="C5317" t="s">
        <v>51</v>
      </c>
      <c r="D5317">
        <v>4</v>
      </c>
      <c r="E5317">
        <v>34</v>
      </c>
      <c r="F5317">
        <v>2.31</v>
      </c>
      <c r="G5317">
        <f t="shared" si="166"/>
        <v>1.155</v>
      </c>
      <c r="H5317">
        <f t="shared" si="167"/>
        <v>0.15141805076778439</v>
      </c>
    </row>
    <row r="5318" spans="1:8" x14ac:dyDescent="0.25">
      <c r="A5318" s="1">
        <v>2009</v>
      </c>
      <c r="B5318" s="1" t="s">
        <v>99</v>
      </c>
      <c r="C5318" t="s">
        <v>51</v>
      </c>
      <c r="D5318">
        <v>4</v>
      </c>
      <c r="E5318">
        <v>34</v>
      </c>
      <c r="F5318">
        <v>0.71</v>
      </c>
      <c r="G5318">
        <f t="shared" si="166"/>
        <v>0.35499999999999998</v>
      </c>
      <c r="H5318">
        <f t="shared" si="167"/>
        <v>4.6539747205682651E-2</v>
      </c>
    </row>
    <row r="5319" spans="1:8" x14ac:dyDescent="0.25">
      <c r="A5319" s="1">
        <v>2009</v>
      </c>
      <c r="B5319" s="1" t="s">
        <v>99</v>
      </c>
      <c r="C5319" t="s">
        <v>51</v>
      </c>
      <c r="D5319">
        <v>4</v>
      </c>
      <c r="E5319">
        <v>38</v>
      </c>
      <c r="F5319">
        <v>1.73</v>
      </c>
      <c r="G5319">
        <f t="shared" si="166"/>
        <v>0.86499999999999999</v>
      </c>
      <c r="H5319">
        <f t="shared" si="167"/>
        <v>0.11339966572652252</v>
      </c>
    </row>
    <row r="5320" spans="1:8" x14ac:dyDescent="0.25">
      <c r="A5320" s="1">
        <v>2009</v>
      </c>
      <c r="B5320" s="1" t="s">
        <v>99</v>
      </c>
      <c r="C5320" t="s">
        <v>51</v>
      </c>
      <c r="D5320">
        <v>4</v>
      </c>
      <c r="E5320">
        <v>38</v>
      </c>
      <c r="F5320">
        <v>0.73</v>
      </c>
      <c r="G5320">
        <f t="shared" si="166"/>
        <v>0.36499999999999999</v>
      </c>
      <c r="H5320">
        <f t="shared" si="167"/>
        <v>4.7850726000208919E-2</v>
      </c>
    </row>
    <row r="5321" spans="1:8" x14ac:dyDescent="0.25">
      <c r="A5321" s="1">
        <v>2009</v>
      </c>
      <c r="B5321" s="1" t="s">
        <v>99</v>
      </c>
      <c r="C5321" t="s">
        <v>51</v>
      </c>
      <c r="D5321">
        <v>4</v>
      </c>
      <c r="E5321">
        <v>38</v>
      </c>
      <c r="F5321">
        <v>0.85</v>
      </c>
      <c r="G5321">
        <f t="shared" si="166"/>
        <v>0.42499999999999999</v>
      </c>
      <c r="H5321">
        <f t="shared" si="167"/>
        <v>5.5716598767366551E-2</v>
      </c>
    </row>
    <row r="5322" spans="1:8" x14ac:dyDescent="0.25">
      <c r="A5322" s="1">
        <v>2009</v>
      </c>
      <c r="B5322" s="1" t="s">
        <v>99</v>
      </c>
      <c r="C5322" t="s">
        <v>51</v>
      </c>
      <c r="D5322">
        <v>4</v>
      </c>
      <c r="E5322">
        <v>38</v>
      </c>
      <c r="F5322">
        <v>1.1000000000000001</v>
      </c>
      <c r="G5322">
        <f t="shared" si="166"/>
        <v>0.55000000000000004</v>
      </c>
      <c r="H5322">
        <f t="shared" si="167"/>
        <v>7.2103833698944964E-2</v>
      </c>
    </row>
    <row r="5323" spans="1:8" x14ac:dyDescent="0.25">
      <c r="A5323" s="1">
        <v>2009</v>
      </c>
      <c r="B5323" s="1" t="s">
        <v>99</v>
      </c>
      <c r="C5323" t="s">
        <v>51</v>
      </c>
      <c r="D5323">
        <v>4</v>
      </c>
      <c r="E5323">
        <v>38</v>
      </c>
      <c r="F5323">
        <v>0.49</v>
      </c>
      <c r="G5323">
        <f t="shared" si="166"/>
        <v>0.245</v>
      </c>
      <c r="H5323">
        <f t="shared" si="167"/>
        <v>3.2118980465893662E-2</v>
      </c>
    </row>
    <row r="5324" spans="1:8" x14ac:dyDescent="0.25">
      <c r="A5324" s="1">
        <v>2009</v>
      </c>
      <c r="B5324" s="1" t="s">
        <v>99</v>
      </c>
      <c r="C5324" t="s">
        <v>51</v>
      </c>
      <c r="D5324">
        <v>4</v>
      </c>
      <c r="E5324">
        <v>38</v>
      </c>
      <c r="F5324">
        <v>0.95</v>
      </c>
      <c r="G5324">
        <f t="shared" si="166"/>
        <v>0.47499999999999998</v>
      </c>
      <c r="H5324">
        <f t="shared" si="167"/>
        <v>6.2271492739997908E-2</v>
      </c>
    </row>
    <row r="5325" spans="1:8" x14ac:dyDescent="0.25">
      <c r="A5325" s="1">
        <v>2009</v>
      </c>
      <c r="B5325" s="1" t="s">
        <v>99</v>
      </c>
      <c r="C5325" t="s">
        <v>51</v>
      </c>
      <c r="D5325">
        <v>4</v>
      </c>
      <c r="E5325">
        <v>38</v>
      </c>
      <c r="F5325">
        <v>0.13</v>
      </c>
      <c r="G5325">
        <f t="shared" si="166"/>
        <v>6.5000000000000002E-2</v>
      </c>
      <c r="H5325">
        <f t="shared" si="167"/>
        <v>8.521362164420768E-3</v>
      </c>
    </row>
    <row r="5326" spans="1:8" x14ac:dyDescent="0.25">
      <c r="A5326" s="1">
        <v>2009</v>
      </c>
      <c r="B5326" s="1" t="s">
        <v>99</v>
      </c>
      <c r="C5326" t="s">
        <v>51</v>
      </c>
      <c r="D5326">
        <v>4</v>
      </c>
      <c r="E5326">
        <v>38</v>
      </c>
      <c r="F5326">
        <v>0.8</v>
      </c>
      <c r="G5326">
        <f t="shared" si="166"/>
        <v>0.4</v>
      </c>
      <c r="H5326">
        <f t="shared" si="167"/>
        <v>5.243915178105088E-2</v>
      </c>
    </row>
    <row r="5327" spans="1:8" x14ac:dyDescent="0.25">
      <c r="A5327" s="1">
        <v>2009</v>
      </c>
      <c r="B5327" s="1" t="s">
        <v>99</v>
      </c>
      <c r="C5327" t="s">
        <v>51</v>
      </c>
      <c r="D5327">
        <v>4</v>
      </c>
      <c r="E5327">
        <v>38</v>
      </c>
      <c r="F5327">
        <v>0.91</v>
      </c>
      <c r="G5327">
        <f t="shared" si="166"/>
        <v>0.45500000000000002</v>
      </c>
      <c r="H5327">
        <f t="shared" si="167"/>
        <v>5.9649535150945371E-2</v>
      </c>
    </row>
    <row r="5328" spans="1:8" x14ac:dyDescent="0.25">
      <c r="A5328" s="1">
        <v>2009</v>
      </c>
      <c r="B5328" s="1" t="s">
        <v>99</v>
      </c>
      <c r="C5328" t="s">
        <v>51</v>
      </c>
      <c r="D5328">
        <v>4</v>
      </c>
      <c r="E5328">
        <v>38</v>
      </c>
      <c r="F5328">
        <v>0.39</v>
      </c>
      <c r="G5328">
        <f t="shared" si="166"/>
        <v>0.19500000000000001</v>
      </c>
      <c r="H5328">
        <f t="shared" si="167"/>
        <v>2.5564086493262302E-2</v>
      </c>
    </row>
    <row r="5329" spans="1:8" x14ac:dyDescent="0.25">
      <c r="A5329" s="1">
        <v>2009</v>
      </c>
      <c r="B5329" s="1" t="s">
        <v>99</v>
      </c>
      <c r="C5329" t="s">
        <v>51</v>
      </c>
      <c r="D5329">
        <v>4</v>
      </c>
      <c r="E5329">
        <v>38</v>
      </c>
      <c r="F5329">
        <v>0.12</v>
      </c>
      <c r="G5329">
        <f t="shared" si="166"/>
        <v>0.06</v>
      </c>
      <c r="H5329">
        <f t="shared" si="167"/>
        <v>7.8658727671576303E-3</v>
      </c>
    </row>
    <row r="5330" spans="1:8" x14ac:dyDescent="0.25">
      <c r="A5330" s="1">
        <v>2009</v>
      </c>
      <c r="B5330" s="1" t="s">
        <v>99</v>
      </c>
      <c r="C5330" t="s">
        <v>51</v>
      </c>
      <c r="D5330">
        <v>4</v>
      </c>
      <c r="E5330">
        <v>38</v>
      </c>
      <c r="F5330">
        <v>0.19</v>
      </c>
      <c r="G5330">
        <f t="shared" si="166"/>
        <v>9.5000000000000001E-2</v>
      </c>
      <c r="H5330">
        <f t="shared" si="167"/>
        <v>1.2454298547999582E-2</v>
      </c>
    </row>
    <row r="5331" spans="1:8" x14ac:dyDescent="0.25">
      <c r="A5331" s="1">
        <v>2009</v>
      </c>
      <c r="B5331" s="1" t="s">
        <v>99</v>
      </c>
      <c r="C5331" t="s">
        <v>51</v>
      </c>
      <c r="D5331">
        <v>4</v>
      </c>
      <c r="E5331">
        <v>38</v>
      </c>
      <c r="F5331">
        <v>0.4</v>
      </c>
      <c r="G5331">
        <f t="shared" si="166"/>
        <v>0.2</v>
      </c>
      <c r="H5331">
        <f t="shared" si="167"/>
        <v>2.621957589052544E-2</v>
      </c>
    </row>
    <row r="5332" spans="1:8" x14ac:dyDescent="0.25">
      <c r="A5332" s="1">
        <v>2009</v>
      </c>
      <c r="B5332" s="1" t="s">
        <v>99</v>
      </c>
      <c r="C5332" t="s">
        <v>51</v>
      </c>
      <c r="D5332">
        <v>4</v>
      </c>
      <c r="E5332">
        <v>38</v>
      </c>
      <c r="F5332">
        <v>2.74</v>
      </c>
      <c r="G5332">
        <f t="shared" si="166"/>
        <v>1.37</v>
      </c>
      <c r="H5332">
        <f t="shared" si="167"/>
        <v>0.17960409485009926</v>
      </c>
    </row>
    <row r="5333" spans="1:8" x14ac:dyDescent="0.25">
      <c r="A5333" s="1">
        <v>2009</v>
      </c>
      <c r="B5333" s="1" t="s">
        <v>99</v>
      </c>
      <c r="C5333" t="s">
        <v>51</v>
      </c>
      <c r="D5333">
        <v>4</v>
      </c>
      <c r="E5333">
        <v>38</v>
      </c>
      <c r="F5333">
        <v>1.85</v>
      </c>
      <c r="G5333">
        <f t="shared" si="166"/>
        <v>0.92500000000000004</v>
      </c>
      <c r="H5333">
        <f t="shared" si="167"/>
        <v>0.12126553849368016</v>
      </c>
    </row>
    <row r="5334" spans="1:8" x14ac:dyDescent="0.25">
      <c r="A5334" s="1">
        <v>2009</v>
      </c>
      <c r="B5334" s="1" t="s">
        <v>99</v>
      </c>
      <c r="C5334" t="s">
        <v>51</v>
      </c>
      <c r="D5334">
        <v>4</v>
      </c>
      <c r="E5334">
        <v>38</v>
      </c>
      <c r="F5334">
        <v>0.26</v>
      </c>
      <c r="G5334">
        <f t="shared" si="166"/>
        <v>0.13</v>
      </c>
      <c r="H5334">
        <f t="shared" si="167"/>
        <v>1.7042724328841536E-2</v>
      </c>
    </row>
    <row r="5335" spans="1:8" x14ac:dyDescent="0.25">
      <c r="A5335" s="1">
        <v>2009</v>
      </c>
      <c r="B5335" s="1" t="s">
        <v>99</v>
      </c>
      <c r="C5335" t="s">
        <v>51</v>
      </c>
      <c r="D5335">
        <v>4</v>
      </c>
      <c r="E5335">
        <v>38</v>
      </c>
      <c r="F5335">
        <v>0.62</v>
      </c>
      <c r="G5335">
        <f t="shared" si="166"/>
        <v>0.31</v>
      </c>
      <c r="H5335">
        <f t="shared" si="167"/>
        <v>4.0640342630314429E-2</v>
      </c>
    </row>
    <row r="5336" spans="1:8" x14ac:dyDescent="0.25">
      <c r="A5336" s="1">
        <v>2009</v>
      </c>
      <c r="B5336" s="1" t="s">
        <v>99</v>
      </c>
      <c r="C5336" t="s">
        <v>51</v>
      </c>
      <c r="D5336">
        <v>4</v>
      </c>
      <c r="E5336">
        <v>38</v>
      </c>
      <c r="F5336">
        <v>0.47</v>
      </c>
      <c r="G5336">
        <f t="shared" si="166"/>
        <v>0.23499999999999999</v>
      </c>
      <c r="H5336">
        <f t="shared" si="167"/>
        <v>3.0808001671367387E-2</v>
      </c>
    </row>
    <row r="5337" spans="1:8" x14ac:dyDescent="0.25">
      <c r="A5337" s="1">
        <v>2009</v>
      </c>
      <c r="B5337" s="1" t="s">
        <v>99</v>
      </c>
      <c r="C5337" t="s">
        <v>51</v>
      </c>
      <c r="D5337">
        <v>4</v>
      </c>
      <c r="E5337">
        <v>38</v>
      </c>
      <c r="F5337">
        <v>0.36</v>
      </c>
      <c r="G5337">
        <f t="shared" si="166"/>
        <v>0.18</v>
      </c>
      <c r="H5337">
        <f t="shared" si="167"/>
        <v>2.3597618301472893E-2</v>
      </c>
    </row>
    <row r="5338" spans="1:8" x14ac:dyDescent="0.25">
      <c r="A5338" s="1">
        <v>2009</v>
      </c>
      <c r="B5338" s="1" t="s">
        <v>99</v>
      </c>
      <c r="C5338" t="s">
        <v>51</v>
      </c>
      <c r="D5338">
        <v>4</v>
      </c>
      <c r="E5338">
        <v>38</v>
      </c>
      <c r="F5338">
        <v>1.02</v>
      </c>
      <c r="G5338">
        <f t="shared" si="166"/>
        <v>0.51</v>
      </c>
      <c r="H5338">
        <f t="shared" si="167"/>
        <v>6.6859918520839862E-2</v>
      </c>
    </row>
    <row r="5339" spans="1:8" x14ac:dyDescent="0.25">
      <c r="A5339" s="1">
        <v>2009</v>
      </c>
      <c r="B5339" s="1" t="s">
        <v>99</v>
      </c>
      <c r="C5339" t="s">
        <v>51</v>
      </c>
      <c r="D5339">
        <v>4</v>
      </c>
      <c r="E5339">
        <v>38</v>
      </c>
      <c r="F5339">
        <v>2.12</v>
      </c>
      <c r="G5339">
        <f t="shared" si="166"/>
        <v>1.06</v>
      </c>
      <c r="H5339">
        <f t="shared" si="167"/>
        <v>0.13896375221978483</v>
      </c>
    </row>
    <row r="5340" spans="1:8" x14ac:dyDescent="0.25">
      <c r="A5340" s="1">
        <v>2009</v>
      </c>
      <c r="B5340" s="1" t="s">
        <v>99</v>
      </c>
      <c r="C5340" t="s">
        <v>51</v>
      </c>
      <c r="D5340">
        <v>4</v>
      </c>
      <c r="E5340">
        <v>38</v>
      </c>
      <c r="F5340">
        <v>0.71</v>
      </c>
      <c r="G5340">
        <f t="shared" si="166"/>
        <v>0.35499999999999998</v>
      </c>
      <c r="H5340">
        <f t="shared" si="167"/>
        <v>4.6539747205682651E-2</v>
      </c>
    </row>
    <row r="5341" spans="1:8" x14ac:dyDescent="0.25">
      <c r="A5341" s="1">
        <v>2009</v>
      </c>
      <c r="B5341" s="1" t="s">
        <v>99</v>
      </c>
      <c r="C5341" t="s">
        <v>51</v>
      </c>
      <c r="D5341">
        <v>4</v>
      </c>
      <c r="E5341">
        <v>38</v>
      </c>
      <c r="F5341">
        <v>0.37</v>
      </c>
      <c r="G5341">
        <f t="shared" si="166"/>
        <v>0.185</v>
      </c>
      <c r="H5341">
        <f t="shared" si="167"/>
        <v>2.425310769873603E-2</v>
      </c>
    </row>
    <row r="5342" spans="1:8" x14ac:dyDescent="0.25">
      <c r="A5342" s="1">
        <v>2009</v>
      </c>
      <c r="B5342" s="1" t="s">
        <v>99</v>
      </c>
      <c r="C5342" t="s">
        <v>51</v>
      </c>
      <c r="D5342">
        <v>4</v>
      </c>
      <c r="E5342">
        <v>38</v>
      </c>
      <c r="F5342">
        <v>1.07</v>
      </c>
      <c r="G5342">
        <f t="shared" si="166"/>
        <v>0.53500000000000003</v>
      </c>
      <c r="H5342">
        <f t="shared" si="167"/>
        <v>7.0137365507155547E-2</v>
      </c>
    </row>
    <row r="5343" spans="1:8" x14ac:dyDescent="0.25">
      <c r="A5343" s="1">
        <v>2009</v>
      </c>
      <c r="B5343" s="1" t="s">
        <v>99</v>
      </c>
      <c r="C5343" t="s">
        <v>51</v>
      </c>
      <c r="D5343">
        <v>4</v>
      </c>
      <c r="E5343">
        <v>38</v>
      </c>
      <c r="F5343">
        <v>1.65</v>
      </c>
      <c r="G5343">
        <f t="shared" si="166"/>
        <v>0.82499999999999996</v>
      </c>
      <c r="H5343">
        <f t="shared" si="167"/>
        <v>0.10815575054841742</v>
      </c>
    </row>
    <row r="5344" spans="1:8" x14ac:dyDescent="0.25">
      <c r="A5344" s="1">
        <v>2009</v>
      </c>
      <c r="B5344" s="1" t="s">
        <v>99</v>
      </c>
      <c r="C5344" t="s">
        <v>51</v>
      </c>
      <c r="D5344">
        <v>4</v>
      </c>
      <c r="E5344">
        <v>38</v>
      </c>
      <c r="F5344">
        <v>0.43</v>
      </c>
      <c r="G5344">
        <f t="shared" si="166"/>
        <v>0.215</v>
      </c>
      <c r="H5344">
        <f t="shared" si="167"/>
        <v>2.8186044082314846E-2</v>
      </c>
    </row>
    <row r="5345" spans="1:8" x14ac:dyDescent="0.25">
      <c r="A5345" s="1">
        <v>2009</v>
      </c>
      <c r="B5345" s="1" t="s">
        <v>99</v>
      </c>
      <c r="C5345" t="s">
        <v>51</v>
      </c>
      <c r="D5345">
        <v>4</v>
      </c>
      <c r="E5345">
        <v>38</v>
      </c>
      <c r="F5345">
        <v>1.67</v>
      </c>
      <c r="G5345">
        <f t="shared" si="166"/>
        <v>0.83499999999999996</v>
      </c>
      <c r="H5345">
        <f t="shared" si="167"/>
        <v>0.1094667293429437</v>
      </c>
    </row>
    <row r="5346" spans="1:8" x14ac:dyDescent="0.25">
      <c r="A5346" s="1">
        <v>2009</v>
      </c>
      <c r="B5346" s="1" t="s">
        <v>99</v>
      </c>
      <c r="C5346" t="s">
        <v>51</v>
      </c>
      <c r="D5346">
        <v>4</v>
      </c>
      <c r="E5346">
        <v>38</v>
      </c>
      <c r="F5346">
        <v>0.64</v>
      </c>
      <c r="G5346">
        <f t="shared" si="166"/>
        <v>0.32</v>
      </c>
      <c r="H5346">
        <f t="shared" si="167"/>
        <v>4.1951321424840697E-2</v>
      </c>
    </row>
    <row r="5347" spans="1:8" x14ac:dyDescent="0.25">
      <c r="A5347" s="1">
        <v>2009</v>
      </c>
      <c r="B5347" s="1" t="s">
        <v>99</v>
      </c>
      <c r="C5347" t="s">
        <v>51</v>
      </c>
      <c r="D5347">
        <v>4</v>
      </c>
      <c r="E5347">
        <v>40</v>
      </c>
      <c r="F5347">
        <v>0.71</v>
      </c>
      <c r="G5347">
        <f t="shared" si="166"/>
        <v>0.35499999999999998</v>
      </c>
      <c r="H5347">
        <f t="shared" si="167"/>
        <v>4.6539747205682651E-2</v>
      </c>
    </row>
    <row r="5348" spans="1:8" x14ac:dyDescent="0.25">
      <c r="A5348" s="1">
        <v>2009</v>
      </c>
      <c r="B5348" s="1" t="s">
        <v>99</v>
      </c>
      <c r="C5348" t="s">
        <v>51</v>
      </c>
      <c r="D5348">
        <v>4</v>
      </c>
      <c r="E5348">
        <v>40</v>
      </c>
      <c r="F5348">
        <v>1.48</v>
      </c>
      <c r="G5348">
        <f t="shared" si="166"/>
        <v>0.74</v>
      </c>
      <c r="H5348">
        <f t="shared" si="167"/>
        <v>9.7012430794944121E-2</v>
      </c>
    </row>
    <row r="5349" spans="1:8" x14ac:dyDescent="0.25">
      <c r="A5349" s="1">
        <v>2009</v>
      </c>
      <c r="B5349" s="1" t="s">
        <v>99</v>
      </c>
      <c r="C5349" t="s">
        <v>51</v>
      </c>
      <c r="D5349">
        <v>4</v>
      </c>
      <c r="E5349">
        <v>40</v>
      </c>
      <c r="F5349">
        <v>0.28999999999999998</v>
      </c>
      <c r="G5349">
        <f t="shared" si="166"/>
        <v>0.14499999999999999</v>
      </c>
      <c r="H5349">
        <f t="shared" si="167"/>
        <v>1.9009192520630942E-2</v>
      </c>
    </row>
    <row r="5350" spans="1:8" x14ac:dyDescent="0.25">
      <c r="A5350" s="1">
        <v>2009</v>
      </c>
      <c r="B5350" s="1" t="s">
        <v>99</v>
      </c>
      <c r="C5350" t="s">
        <v>51</v>
      </c>
      <c r="D5350">
        <v>4</v>
      </c>
      <c r="E5350">
        <v>40</v>
      </c>
      <c r="F5350">
        <v>1.93</v>
      </c>
      <c r="G5350">
        <f t="shared" si="166"/>
        <v>0.96499999999999997</v>
      </c>
      <c r="H5350">
        <f t="shared" si="167"/>
        <v>0.12650945367178523</v>
      </c>
    </row>
    <row r="5351" spans="1:8" x14ac:dyDescent="0.25">
      <c r="A5351" s="1">
        <v>2009</v>
      </c>
      <c r="B5351" s="1" t="s">
        <v>99</v>
      </c>
      <c r="C5351" t="s">
        <v>51</v>
      </c>
      <c r="D5351">
        <v>4</v>
      </c>
      <c r="E5351">
        <v>40</v>
      </c>
      <c r="F5351">
        <v>0.05</v>
      </c>
      <c r="G5351">
        <f t="shared" si="166"/>
        <v>2.5000000000000001E-2</v>
      </c>
      <c r="H5351">
        <f t="shared" si="167"/>
        <v>3.27744698631568E-3</v>
      </c>
    </row>
    <row r="5352" spans="1:8" x14ac:dyDescent="0.25">
      <c r="A5352" s="1">
        <v>2009</v>
      </c>
      <c r="B5352" s="1" t="s">
        <v>99</v>
      </c>
      <c r="C5352" t="s">
        <v>51</v>
      </c>
      <c r="D5352">
        <v>4</v>
      </c>
      <c r="E5352">
        <v>40</v>
      </c>
      <c r="F5352">
        <v>0.88</v>
      </c>
      <c r="G5352">
        <f t="shared" si="166"/>
        <v>0.44</v>
      </c>
      <c r="H5352">
        <f t="shared" si="167"/>
        <v>5.7683066959155961E-2</v>
      </c>
    </row>
    <row r="5353" spans="1:8" x14ac:dyDescent="0.25">
      <c r="A5353" s="1">
        <v>2009</v>
      </c>
      <c r="B5353" s="1" t="s">
        <v>99</v>
      </c>
      <c r="C5353" t="s">
        <v>51</v>
      </c>
      <c r="D5353">
        <v>4</v>
      </c>
      <c r="E5353">
        <v>40</v>
      </c>
      <c r="F5353">
        <v>0.26</v>
      </c>
      <c r="G5353">
        <f t="shared" si="166"/>
        <v>0.13</v>
      </c>
      <c r="H5353">
        <f t="shared" si="167"/>
        <v>1.7042724328841536E-2</v>
      </c>
    </row>
    <row r="5354" spans="1:8" x14ac:dyDescent="0.25">
      <c r="A5354" s="1">
        <v>2009</v>
      </c>
      <c r="B5354" s="1" t="s">
        <v>99</v>
      </c>
      <c r="C5354" t="s">
        <v>51</v>
      </c>
      <c r="D5354">
        <v>4</v>
      </c>
      <c r="E5354">
        <v>40</v>
      </c>
      <c r="F5354">
        <v>0.71</v>
      </c>
      <c r="G5354">
        <f t="shared" si="166"/>
        <v>0.35499999999999998</v>
      </c>
      <c r="H5354">
        <f t="shared" si="167"/>
        <v>4.6539747205682651E-2</v>
      </c>
    </row>
    <row r="5355" spans="1:8" x14ac:dyDescent="0.25">
      <c r="A5355" s="1">
        <v>2009</v>
      </c>
      <c r="B5355" s="1" t="s">
        <v>99</v>
      </c>
      <c r="C5355" t="s">
        <v>51</v>
      </c>
      <c r="D5355">
        <v>4</v>
      </c>
      <c r="E5355">
        <v>40</v>
      </c>
      <c r="F5355">
        <v>0.21</v>
      </c>
      <c r="G5355">
        <f t="shared" si="166"/>
        <v>0.105</v>
      </c>
      <c r="H5355">
        <f t="shared" si="167"/>
        <v>1.3765277342525854E-2</v>
      </c>
    </row>
    <row r="5356" spans="1:8" x14ac:dyDescent="0.25">
      <c r="A5356" s="1">
        <v>2009</v>
      </c>
      <c r="B5356" s="1" t="s">
        <v>99</v>
      </c>
      <c r="C5356" t="s">
        <v>51</v>
      </c>
      <c r="D5356">
        <v>4</v>
      </c>
      <c r="E5356">
        <v>40</v>
      </c>
      <c r="F5356">
        <v>0.6</v>
      </c>
      <c r="G5356">
        <f t="shared" si="166"/>
        <v>0.3</v>
      </c>
      <c r="H5356">
        <f t="shared" si="167"/>
        <v>3.9329363835788153E-2</v>
      </c>
    </row>
    <row r="5357" spans="1:8" x14ac:dyDescent="0.25">
      <c r="A5357" s="1">
        <v>2009</v>
      </c>
      <c r="B5357" s="1" t="s">
        <v>99</v>
      </c>
      <c r="C5357" t="s">
        <v>51</v>
      </c>
      <c r="D5357">
        <v>4</v>
      </c>
      <c r="E5357">
        <v>40</v>
      </c>
      <c r="F5357">
        <v>1.58</v>
      </c>
      <c r="G5357">
        <f t="shared" si="166"/>
        <v>0.79</v>
      </c>
      <c r="H5357">
        <f t="shared" si="167"/>
        <v>0.10356732476757548</v>
      </c>
    </row>
    <row r="5358" spans="1:8" x14ac:dyDescent="0.25">
      <c r="A5358" s="1">
        <v>2009</v>
      </c>
      <c r="B5358" s="1" t="s">
        <v>99</v>
      </c>
      <c r="C5358" t="s">
        <v>51</v>
      </c>
      <c r="D5358">
        <v>4</v>
      </c>
      <c r="E5358">
        <v>40</v>
      </c>
      <c r="F5358">
        <v>1.81</v>
      </c>
      <c r="G5358">
        <f t="shared" si="166"/>
        <v>0.90500000000000003</v>
      </c>
      <c r="H5358">
        <f t="shared" si="167"/>
        <v>0.11864358090462761</v>
      </c>
    </row>
    <row r="5359" spans="1:8" x14ac:dyDescent="0.25">
      <c r="A5359" s="1">
        <v>2009</v>
      </c>
      <c r="B5359" s="1" t="s">
        <v>99</v>
      </c>
      <c r="C5359" t="s">
        <v>51</v>
      </c>
      <c r="D5359">
        <v>4</v>
      </c>
      <c r="E5359">
        <v>40</v>
      </c>
      <c r="F5359">
        <v>0.44</v>
      </c>
      <c r="G5359">
        <f t="shared" si="166"/>
        <v>0.22</v>
      </c>
      <c r="H5359">
        <f t="shared" si="167"/>
        <v>2.8841533479577981E-2</v>
      </c>
    </row>
    <row r="5360" spans="1:8" x14ac:dyDescent="0.25">
      <c r="A5360" s="1">
        <v>2009</v>
      </c>
      <c r="B5360" s="1" t="s">
        <v>99</v>
      </c>
      <c r="C5360" t="s">
        <v>51</v>
      </c>
      <c r="D5360">
        <v>4</v>
      </c>
      <c r="E5360">
        <v>40</v>
      </c>
      <c r="F5360">
        <v>0.35</v>
      </c>
      <c r="G5360">
        <f t="shared" si="166"/>
        <v>0.17499999999999999</v>
      </c>
      <c r="H5360">
        <f t="shared" si="167"/>
        <v>2.2942128904209755E-2</v>
      </c>
    </row>
    <row r="5361" spans="1:8" x14ac:dyDescent="0.25">
      <c r="A5361" s="1">
        <v>2009</v>
      </c>
      <c r="B5361" s="1" t="s">
        <v>99</v>
      </c>
      <c r="C5361" t="s">
        <v>51</v>
      </c>
      <c r="D5361">
        <v>4</v>
      </c>
      <c r="E5361">
        <v>40</v>
      </c>
      <c r="F5361">
        <v>0.28999999999999998</v>
      </c>
      <c r="G5361">
        <f t="shared" si="166"/>
        <v>0.14499999999999999</v>
      </c>
      <c r="H5361">
        <f t="shared" si="167"/>
        <v>1.9009192520630942E-2</v>
      </c>
    </row>
    <row r="5362" spans="1:8" x14ac:dyDescent="0.25">
      <c r="A5362" s="1">
        <v>2009</v>
      </c>
      <c r="B5362" s="1" t="s">
        <v>99</v>
      </c>
      <c r="C5362" t="s">
        <v>51</v>
      </c>
      <c r="D5362">
        <v>4</v>
      </c>
      <c r="E5362">
        <v>40</v>
      </c>
      <c r="F5362">
        <v>2.38</v>
      </c>
      <c r="G5362">
        <f t="shared" si="166"/>
        <v>1.19</v>
      </c>
      <c r="H5362">
        <f t="shared" si="167"/>
        <v>0.15600647654862634</v>
      </c>
    </row>
    <row r="5363" spans="1:8" x14ac:dyDescent="0.25">
      <c r="A5363" s="1">
        <v>2009</v>
      </c>
      <c r="B5363" s="1" t="s">
        <v>99</v>
      </c>
      <c r="C5363" t="s">
        <v>51</v>
      </c>
      <c r="D5363">
        <v>4</v>
      </c>
      <c r="E5363">
        <v>40</v>
      </c>
      <c r="F5363">
        <v>0.44</v>
      </c>
      <c r="G5363">
        <f t="shared" si="166"/>
        <v>0.22</v>
      </c>
      <c r="H5363">
        <f t="shared" si="167"/>
        <v>2.8841533479577981E-2</v>
      </c>
    </row>
    <row r="5364" spans="1:8" x14ac:dyDescent="0.25">
      <c r="A5364" s="1">
        <v>2009</v>
      </c>
      <c r="B5364" s="1" t="s">
        <v>99</v>
      </c>
      <c r="C5364" t="s">
        <v>51</v>
      </c>
      <c r="D5364">
        <v>4</v>
      </c>
      <c r="E5364">
        <v>40</v>
      </c>
      <c r="F5364">
        <v>0.56999999999999995</v>
      </c>
      <c r="G5364">
        <f t="shared" si="166"/>
        <v>0.28499999999999998</v>
      </c>
      <c r="H5364">
        <f t="shared" si="167"/>
        <v>3.7362895643998743E-2</v>
      </c>
    </row>
    <row r="5365" spans="1:8" x14ac:dyDescent="0.25">
      <c r="A5365" s="1">
        <v>2009</v>
      </c>
      <c r="B5365" s="1" t="s">
        <v>99</v>
      </c>
      <c r="C5365" t="s">
        <v>51</v>
      </c>
      <c r="D5365">
        <v>4</v>
      </c>
      <c r="E5365">
        <v>40</v>
      </c>
      <c r="F5365">
        <v>1.18</v>
      </c>
      <c r="G5365">
        <f t="shared" si="166"/>
        <v>0.59</v>
      </c>
      <c r="H5365">
        <f t="shared" si="167"/>
        <v>7.7347748877050038E-2</v>
      </c>
    </row>
    <row r="5366" spans="1:8" x14ac:dyDescent="0.25">
      <c r="A5366" s="1">
        <v>2009</v>
      </c>
      <c r="B5366" s="1" t="s">
        <v>99</v>
      </c>
      <c r="C5366" t="s">
        <v>51</v>
      </c>
      <c r="D5366">
        <v>4</v>
      </c>
      <c r="E5366">
        <v>40</v>
      </c>
      <c r="F5366">
        <v>0.13</v>
      </c>
      <c r="G5366">
        <f t="shared" si="166"/>
        <v>6.5000000000000002E-2</v>
      </c>
      <c r="H5366">
        <f t="shared" si="167"/>
        <v>8.521362164420768E-3</v>
      </c>
    </row>
    <row r="5367" spans="1:8" x14ac:dyDescent="0.25">
      <c r="A5367" s="1">
        <v>2009</v>
      </c>
      <c r="B5367" s="1" t="s">
        <v>99</v>
      </c>
      <c r="C5367" t="s">
        <v>51</v>
      </c>
      <c r="D5367">
        <v>4</v>
      </c>
      <c r="E5367">
        <v>40</v>
      </c>
      <c r="F5367">
        <v>0.28999999999999998</v>
      </c>
      <c r="G5367">
        <f t="shared" si="166"/>
        <v>0.14499999999999999</v>
      </c>
      <c r="H5367">
        <f t="shared" si="167"/>
        <v>1.9009192520630942E-2</v>
      </c>
    </row>
    <row r="5368" spans="1:8" x14ac:dyDescent="0.25">
      <c r="A5368" s="1">
        <v>2009</v>
      </c>
      <c r="B5368" s="1" t="s">
        <v>99</v>
      </c>
      <c r="C5368" t="s">
        <v>51</v>
      </c>
      <c r="D5368">
        <v>4</v>
      </c>
      <c r="E5368">
        <v>41</v>
      </c>
      <c r="F5368">
        <v>1.75</v>
      </c>
      <c r="G5368">
        <f t="shared" si="166"/>
        <v>0.875</v>
      </c>
      <c r="H5368">
        <f t="shared" si="167"/>
        <v>0.11471064452104879</v>
      </c>
    </row>
    <row r="5369" spans="1:8" x14ac:dyDescent="0.25">
      <c r="A5369" s="1">
        <v>2009</v>
      </c>
      <c r="B5369" s="1" t="s">
        <v>99</v>
      </c>
      <c r="C5369" t="s">
        <v>51</v>
      </c>
      <c r="D5369">
        <v>4</v>
      </c>
      <c r="E5369">
        <v>47</v>
      </c>
      <c r="F5369">
        <v>2.0699999999999998</v>
      </c>
      <c r="G5369">
        <f t="shared" si="166"/>
        <v>1.0349999999999999</v>
      </c>
      <c r="H5369">
        <f t="shared" si="167"/>
        <v>0.13568630523346914</v>
      </c>
    </row>
    <row r="5370" spans="1:8" x14ac:dyDescent="0.25">
      <c r="A5370" s="1">
        <v>2009</v>
      </c>
      <c r="B5370" s="1" t="s">
        <v>99</v>
      </c>
      <c r="C5370" t="s">
        <v>51</v>
      </c>
      <c r="D5370">
        <v>4</v>
      </c>
      <c r="E5370">
        <v>53</v>
      </c>
      <c r="F5370">
        <v>0.05</v>
      </c>
      <c r="G5370">
        <f t="shared" si="166"/>
        <v>2.5000000000000001E-2</v>
      </c>
      <c r="H5370">
        <f t="shared" si="167"/>
        <v>3.27744698631568E-3</v>
      </c>
    </row>
    <row r="5371" spans="1:8" x14ac:dyDescent="0.25">
      <c r="A5371" s="1">
        <v>2009</v>
      </c>
      <c r="B5371" s="1" t="s">
        <v>99</v>
      </c>
      <c r="C5371" t="s">
        <v>51</v>
      </c>
      <c r="D5371">
        <v>4</v>
      </c>
      <c r="E5371">
        <v>53</v>
      </c>
      <c r="F5371">
        <v>0.16</v>
      </c>
      <c r="G5371">
        <f t="shared" si="166"/>
        <v>0.08</v>
      </c>
      <c r="H5371">
        <f t="shared" si="167"/>
        <v>1.0487830356210174E-2</v>
      </c>
    </row>
    <row r="5372" spans="1:8" x14ac:dyDescent="0.25">
      <c r="A5372" s="1">
        <v>2009</v>
      </c>
      <c r="B5372" s="1" t="s">
        <v>99</v>
      </c>
      <c r="C5372" t="s">
        <v>51</v>
      </c>
      <c r="D5372">
        <v>4</v>
      </c>
      <c r="E5372">
        <v>53</v>
      </c>
      <c r="F5372">
        <v>0.01</v>
      </c>
      <c r="G5372">
        <f t="shared" si="166"/>
        <v>5.0000000000000001E-3</v>
      </c>
      <c r="H5372">
        <f t="shared" si="167"/>
        <v>6.5548939726313589E-4</v>
      </c>
    </row>
    <row r="5373" spans="1:8" x14ac:dyDescent="0.25">
      <c r="A5373" s="1">
        <v>2009</v>
      </c>
      <c r="B5373" s="1" t="s">
        <v>99</v>
      </c>
      <c r="C5373" t="s">
        <v>51</v>
      </c>
      <c r="D5373">
        <v>4</v>
      </c>
      <c r="E5373">
        <v>53</v>
      </c>
      <c r="F5373">
        <v>7.0000000000000007E-2</v>
      </c>
      <c r="G5373">
        <f t="shared" si="166"/>
        <v>3.5000000000000003E-2</v>
      </c>
      <c r="H5373">
        <f t="shared" si="167"/>
        <v>4.588425780841952E-3</v>
      </c>
    </row>
    <row r="5374" spans="1:8" x14ac:dyDescent="0.25">
      <c r="A5374" s="1">
        <v>2009</v>
      </c>
      <c r="B5374" s="1" t="s">
        <v>99</v>
      </c>
      <c r="C5374" t="s">
        <v>51</v>
      </c>
      <c r="D5374">
        <v>4</v>
      </c>
      <c r="E5374">
        <v>53</v>
      </c>
      <c r="F5374">
        <v>0.05</v>
      </c>
      <c r="G5374">
        <f t="shared" si="166"/>
        <v>2.5000000000000001E-2</v>
      </c>
      <c r="H5374">
        <f t="shared" si="167"/>
        <v>3.27744698631568E-3</v>
      </c>
    </row>
    <row r="5375" spans="1:8" x14ac:dyDescent="0.25">
      <c r="A5375" s="1">
        <v>2009</v>
      </c>
      <c r="B5375" s="1" t="s">
        <v>99</v>
      </c>
      <c r="C5375" t="s">
        <v>51</v>
      </c>
      <c r="D5375">
        <v>4</v>
      </c>
      <c r="E5375">
        <v>53</v>
      </c>
      <c r="F5375">
        <v>0.31</v>
      </c>
      <c r="G5375">
        <f t="shared" si="166"/>
        <v>0.155</v>
      </c>
      <c r="H5375">
        <f t="shared" si="167"/>
        <v>2.0320171315157214E-2</v>
      </c>
    </row>
    <row r="5376" spans="1:8" x14ac:dyDescent="0.25">
      <c r="A5376" s="1">
        <v>2009</v>
      </c>
      <c r="B5376" s="1" t="s">
        <v>99</v>
      </c>
      <c r="C5376" t="s">
        <v>51</v>
      </c>
      <c r="D5376">
        <v>4</v>
      </c>
      <c r="E5376">
        <v>54</v>
      </c>
      <c r="F5376">
        <v>0.01</v>
      </c>
      <c r="G5376">
        <f t="shared" si="166"/>
        <v>5.0000000000000001E-3</v>
      </c>
      <c r="H5376">
        <f t="shared" si="167"/>
        <v>6.5548939726313589E-4</v>
      </c>
    </row>
    <row r="5377" spans="1:8" x14ac:dyDescent="0.25">
      <c r="A5377" s="1">
        <v>2009</v>
      </c>
      <c r="B5377" s="1" t="s">
        <v>99</v>
      </c>
      <c r="C5377" t="s">
        <v>51</v>
      </c>
      <c r="D5377">
        <v>4</v>
      </c>
      <c r="E5377">
        <v>54</v>
      </c>
      <c r="F5377">
        <v>7.0000000000000007E-2</v>
      </c>
      <c r="G5377">
        <f t="shared" si="166"/>
        <v>3.5000000000000003E-2</v>
      </c>
      <c r="H5377">
        <f t="shared" si="167"/>
        <v>4.588425780841952E-3</v>
      </c>
    </row>
    <row r="5378" spans="1:8" x14ac:dyDescent="0.25">
      <c r="A5378" s="1">
        <v>2009</v>
      </c>
      <c r="B5378" s="1" t="s">
        <v>99</v>
      </c>
      <c r="C5378" t="s">
        <v>51</v>
      </c>
      <c r="D5378">
        <v>4</v>
      </c>
      <c r="E5378">
        <v>54</v>
      </c>
      <c r="F5378">
        <v>0.04</v>
      </c>
      <c r="G5378">
        <f t="shared" si="166"/>
        <v>0.02</v>
      </c>
      <c r="H5378">
        <f t="shared" si="167"/>
        <v>2.6219575890525436E-3</v>
      </c>
    </row>
    <row r="5379" spans="1:8" x14ac:dyDescent="0.25">
      <c r="A5379" s="1">
        <v>2009</v>
      </c>
      <c r="B5379" s="1" t="s">
        <v>99</v>
      </c>
      <c r="C5379" t="s">
        <v>51</v>
      </c>
      <c r="D5379">
        <v>4</v>
      </c>
      <c r="E5379">
        <v>54</v>
      </c>
      <c r="F5379">
        <v>0.01</v>
      </c>
      <c r="G5379">
        <f t="shared" ref="G5379:G5442" si="168">(F5379/0.5)/4</f>
        <v>5.0000000000000001E-3</v>
      </c>
      <c r="H5379">
        <f t="shared" ref="H5379:H5442" si="169">G5379*(12.55/95.73)</f>
        <v>6.5548939726313589E-4</v>
      </c>
    </row>
    <row r="5380" spans="1:8" x14ac:dyDescent="0.25">
      <c r="A5380" s="1">
        <v>2009</v>
      </c>
      <c r="B5380" s="1" t="s">
        <v>99</v>
      </c>
      <c r="C5380" t="s">
        <v>51</v>
      </c>
      <c r="D5380">
        <v>4</v>
      </c>
      <c r="E5380">
        <v>54</v>
      </c>
      <c r="F5380">
        <v>0.06</v>
      </c>
      <c r="G5380">
        <f t="shared" si="168"/>
        <v>0.03</v>
      </c>
      <c r="H5380">
        <f t="shared" si="169"/>
        <v>3.9329363835788151E-3</v>
      </c>
    </row>
    <row r="5381" spans="1:8" x14ac:dyDescent="0.25">
      <c r="A5381" s="1">
        <v>2009</v>
      </c>
      <c r="B5381" s="1" t="s">
        <v>99</v>
      </c>
      <c r="C5381" t="s">
        <v>51</v>
      </c>
      <c r="D5381">
        <v>4</v>
      </c>
      <c r="E5381">
        <v>54</v>
      </c>
      <c r="F5381">
        <v>0.01</v>
      </c>
      <c r="G5381">
        <f t="shared" si="168"/>
        <v>5.0000000000000001E-3</v>
      </c>
      <c r="H5381">
        <f t="shared" si="169"/>
        <v>6.5548939726313589E-4</v>
      </c>
    </row>
    <row r="5382" spans="1:8" x14ac:dyDescent="0.25">
      <c r="A5382" s="1">
        <v>2009</v>
      </c>
      <c r="B5382" s="1" t="s">
        <v>99</v>
      </c>
      <c r="C5382" t="s">
        <v>51</v>
      </c>
      <c r="D5382">
        <v>4</v>
      </c>
      <c r="E5382">
        <v>54</v>
      </c>
      <c r="F5382">
        <v>0.02</v>
      </c>
      <c r="G5382">
        <f t="shared" si="168"/>
        <v>0.01</v>
      </c>
      <c r="H5382">
        <f t="shared" si="169"/>
        <v>1.3109787945262718E-3</v>
      </c>
    </row>
    <row r="5383" spans="1:8" x14ac:dyDescent="0.25">
      <c r="A5383" s="1">
        <v>2009</v>
      </c>
      <c r="B5383" s="1" t="s">
        <v>99</v>
      </c>
      <c r="C5383" t="s">
        <v>51</v>
      </c>
      <c r="D5383">
        <v>4</v>
      </c>
      <c r="E5383">
        <v>63</v>
      </c>
      <c r="F5383">
        <v>0.06</v>
      </c>
      <c r="G5383">
        <f t="shared" si="168"/>
        <v>0.03</v>
      </c>
      <c r="H5383">
        <f t="shared" si="169"/>
        <v>3.9329363835788151E-3</v>
      </c>
    </row>
    <row r="5384" spans="1:8" x14ac:dyDescent="0.25">
      <c r="A5384" s="1">
        <v>2009</v>
      </c>
      <c r="B5384" s="1" t="s">
        <v>99</v>
      </c>
      <c r="C5384" t="s">
        <v>51</v>
      </c>
      <c r="D5384">
        <v>4</v>
      </c>
      <c r="E5384">
        <v>63</v>
      </c>
      <c r="F5384">
        <v>0.01</v>
      </c>
      <c r="G5384">
        <f t="shared" si="168"/>
        <v>5.0000000000000001E-3</v>
      </c>
      <c r="H5384">
        <f t="shared" si="169"/>
        <v>6.5548939726313589E-4</v>
      </c>
    </row>
    <row r="5385" spans="1:8" x14ac:dyDescent="0.25">
      <c r="A5385" s="1">
        <v>2009</v>
      </c>
      <c r="B5385" s="1" t="s">
        <v>99</v>
      </c>
      <c r="C5385" t="s">
        <v>51</v>
      </c>
      <c r="D5385">
        <v>4</v>
      </c>
      <c r="E5385">
        <v>63</v>
      </c>
      <c r="F5385">
        <v>0.05</v>
      </c>
      <c r="G5385">
        <f t="shared" si="168"/>
        <v>2.5000000000000001E-2</v>
      </c>
      <c r="H5385">
        <f t="shared" si="169"/>
        <v>3.27744698631568E-3</v>
      </c>
    </row>
    <row r="5386" spans="1:8" x14ac:dyDescent="0.25">
      <c r="A5386" s="1">
        <v>2009</v>
      </c>
      <c r="B5386" s="1" t="s">
        <v>99</v>
      </c>
      <c r="C5386" t="s">
        <v>51</v>
      </c>
      <c r="D5386">
        <v>4</v>
      </c>
      <c r="E5386">
        <v>63</v>
      </c>
      <c r="F5386">
        <v>0.04</v>
      </c>
      <c r="G5386">
        <f t="shared" si="168"/>
        <v>0.02</v>
      </c>
      <c r="H5386">
        <f t="shared" si="169"/>
        <v>2.6219575890525436E-3</v>
      </c>
    </row>
    <row r="5387" spans="1:8" x14ac:dyDescent="0.25">
      <c r="A5387" s="1">
        <v>2009</v>
      </c>
      <c r="B5387" s="1" t="s">
        <v>99</v>
      </c>
      <c r="C5387" t="s">
        <v>51</v>
      </c>
      <c r="D5387">
        <v>4</v>
      </c>
      <c r="E5387">
        <v>63</v>
      </c>
      <c r="F5387">
        <v>0.02</v>
      </c>
      <c r="G5387">
        <f t="shared" si="168"/>
        <v>0.01</v>
      </c>
      <c r="H5387">
        <f t="shared" si="169"/>
        <v>1.3109787945262718E-3</v>
      </c>
    </row>
    <row r="5388" spans="1:8" x14ac:dyDescent="0.25">
      <c r="A5388" s="1">
        <v>2009</v>
      </c>
      <c r="B5388" s="1" t="s">
        <v>99</v>
      </c>
      <c r="C5388" t="s">
        <v>51</v>
      </c>
      <c r="D5388">
        <v>4</v>
      </c>
      <c r="E5388">
        <v>63</v>
      </c>
      <c r="F5388">
        <v>0.01</v>
      </c>
      <c r="G5388">
        <f t="shared" si="168"/>
        <v>5.0000000000000001E-3</v>
      </c>
      <c r="H5388">
        <f t="shared" si="169"/>
        <v>6.5548939726313589E-4</v>
      </c>
    </row>
    <row r="5389" spans="1:8" x14ac:dyDescent="0.25">
      <c r="A5389" s="1">
        <v>2009</v>
      </c>
      <c r="B5389" s="1" t="s">
        <v>99</v>
      </c>
      <c r="C5389" t="s">
        <v>51</v>
      </c>
      <c r="D5389">
        <v>4</v>
      </c>
      <c r="E5389">
        <v>63</v>
      </c>
      <c r="F5389">
        <v>0.03</v>
      </c>
      <c r="G5389">
        <f t="shared" si="168"/>
        <v>1.4999999999999999E-2</v>
      </c>
      <c r="H5389">
        <f t="shared" si="169"/>
        <v>1.9664681917894076E-3</v>
      </c>
    </row>
    <row r="5390" spans="1:8" x14ac:dyDescent="0.25">
      <c r="A5390" s="1">
        <v>2009</v>
      </c>
      <c r="B5390" s="1" t="s">
        <v>99</v>
      </c>
      <c r="C5390" t="s">
        <v>51</v>
      </c>
      <c r="D5390">
        <v>4</v>
      </c>
      <c r="E5390">
        <v>63</v>
      </c>
      <c r="F5390">
        <v>0.02</v>
      </c>
      <c r="G5390">
        <f t="shared" si="168"/>
        <v>0.01</v>
      </c>
      <c r="H5390">
        <f t="shared" si="169"/>
        <v>1.3109787945262718E-3</v>
      </c>
    </row>
    <row r="5391" spans="1:8" x14ac:dyDescent="0.25">
      <c r="A5391" s="1">
        <v>2009</v>
      </c>
      <c r="B5391" s="1" t="s">
        <v>99</v>
      </c>
      <c r="C5391" t="s">
        <v>51</v>
      </c>
      <c r="D5391">
        <v>4</v>
      </c>
      <c r="E5391">
        <v>63</v>
      </c>
      <c r="F5391">
        <v>0.01</v>
      </c>
      <c r="G5391">
        <f t="shared" si="168"/>
        <v>5.0000000000000001E-3</v>
      </c>
      <c r="H5391">
        <f t="shared" si="169"/>
        <v>6.5548939726313589E-4</v>
      </c>
    </row>
    <row r="5392" spans="1:8" x14ac:dyDescent="0.25">
      <c r="A5392" s="1">
        <v>2009</v>
      </c>
      <c r="B5392" s="1" t="s">
        <v>99</v>
      </c>
      <c r="C5392" t="s">
        <v>51</v>
      </c>
      <c r="D5392">
        <v>4</v>
      </c>
      <c r="E5392">
        <v>79</v>
      </c>
      <c r="F5392">
        <v>0.24</v>
      </c>
      <c r="G5392">
        <f t="shared" si="168"/>
        <v>0.12</v>
      </c>
      <c r="H5392">
        <f t="shared" si="169"/>
        <v>1.5731745534315261E-2</v>
      </c>
    </row>
    <row r="5393" spans="1:8" x14ac:dyDescent="0.25">
      <c r="A5393" s="1">
        <v>2009</v>
      </c>
      <c r="B5393" s="1" t="s">
        <v>99</v>
      </c>
      <c r="C5393" t="s">
        <v>51</v>
      </c>
      <c r="D5393">
        <v>4</v>
      </c>
      <c r="E5393">
        <v>79</v>
      </c>
      <c r="F5393">
        <v>0.51</v>
      </c>
      <c r="G5393">
        <f t="shared" si="168"/>
        <v>0.255</v>
      </c>
      <c r="H5393">
        <f t="shared" si="169"/>
        <v>3.3429959260419931E-2</v>
      </c>
    </row>
    <row r="5394" spans="1:8" x14ac:dyDescent="0.25">
      <c r="A5394" s="1">
        <v>2009</v>
      </c>
      <c r="B5394" s="1" t="s">
        <v>99</v>
      </c>
      <c r="C5394" t="s">
        <v>51</v>
      </c>
      <c r="D5394">
        <v>4</v>
      </c>
      <c r="E5394">
        <v>79</v>
      </c>
      <c r="F5394">
        <v>0.02</v>
      </c>
      <c r="G5394">
        <f t="shared" si="168"/>
        <v>0.01</v>
      </c>
      <c r="H5394">
        <f t="shared" si="169"/>
        <v>1.3109787945262718E-3</v>
      </c>
    </row>
    <row r="5395" spans="1:8" x14ac:dyDescent="0.25">
      <c r="A5395" s="1">
        <v>2009</v>
      </c>
      <c r="B5395" s="1" t="s">
        <v>99</v>
      </c>
      <c r="C5395" t="s">
        <v>51</v>
      </c>
      <c r="D5395">
        <v>4</v>
      </c>
      <c r="E5395">
        <v>79</v>
      </c>
      <c r="F5395">
        <v>0.12</v>
      </c>
      <c r="G5395">
        <f t="shared" si="168"/>
        <v>0.06</v>
      </c>
      <c r="H5395">
        <f t="shared" si="169"/>
        <v>7.8658727671576303E-3</v>
      </c>
    </row>
    <row r="5396" spans="1:8" x14ac:dyDescent="0.25">
      <c r="A5396" s="1">
        <v>2009</v>
      </c>
      <c r="B5396" s="1" t="s">
        <v>99</v>
      </c>
      <c r="C5396" t="s">
        <v>51</v>
      </c>
      <c r="D5396">
        <v>4</v>
      </c>
      <c r="E5396">
        <v>79</v>
      </c>
      <c r="F5396">
        <v>0.33</v>
      </c>
      <c r="G5396">
        <f t="shared" si="168"/>
        <v>0.16500000000000001</v>
      </c>
      <c r="H5396">
        <f t="shared" si="169"/>
        <v>2.1631150109683486E-2</v>
      </c>
    </row>
    <row r="5397" spans="1:8" x14ac:dyDescent="0.25">
      <c r="A5397" s="1">
        <v>2009</v>
      </c>
      <c r="B5397" s="1" t="s">
        <v>99</v>
      </c>
      <c r="C5397" t="s">
        <v>51</v>
      </c>
      <c r="D5397">
        <v>4</v>
      </c>
      <c r="E5397">
        <v>79</v>
      </c>
      <c r="F5397">
        <v>0.05</v>
      </c>
      <c r="G5397">
        <f t="shared" si="168"/>
        <v>2.5000000000000001E-2</v>
      </c>
      <c r="H5397">
        <f t="shared" si="169"/>
        <v>3.27744698631568E-3</v>
      </c>
    </row>
    <row r="5398" spans="1:8" x14ac:dyDescent="0.25">
      <c r="A5398" s="1">
        <v>2009</v>
      </c>
      <c r="B5398" s="1" t="s">
        <v>99</v>
      </c>
      <c r="C5398" t="s">
        <v>51</v>
      </c>
      <c r="D5398">
        <v>4</v>
      </c>
      <c r="E5398">
        <v>79</v>
      </c>
      <c r="F5398">
        <v>0.27</v>
      </c>
      <c r="G5398">
        <f t="shared" si="168"/>
        <v>0.13500000000000001</v>
      </c>
      <c r="H5398">
        <f t="shared" si="169"/>
        <v>1.769821372610467E-2</v>
      </c>
    </row>
    <row r="5399" spans="1:8" x14ac:dyDescent="0.25">
      <c r="A5399" s="1">
        <v>2009</v>
      </c>
      <c r="B5399" s="1" t="s">
        <v>99</v>
      </c>
      <c r="C5399" t="s">
        <v>51</v>
      </c>
      <c r="D5399">
        <v>4</v>
      </c>
      <c r="E5399">
        <v>79</v>
      </c>
      <c r="F5399">
        <v>0.33</v>
      </c>
      <c r="G5399">
        <f t="shared" si="168"/>
        <v>0.16500000000000001</v>
      </c>
      <c r="H5399">
        <f t="shared" si="169"/>
        <v>2.1631150109683486E-2</v>
      </c>
    </row>
    <row r="5400" spans="1:8" x14ac:dyDescent="0.25">
      <c r="A5400" s="1">
        <v>2009</v>
      </c>
      <c r="B5400" s="1" t="s">
        <v>99</v>
      </c>
      <c r="C5400" t="s">
        <v>51</v>
      </c>
      <c r="D5400">
        <v>4</v>
      </c>
      <c r="E5400">
        <v>79</v>
      </c>
      <c r="F5400">
        <v>7.0000000000000007E-2</v>
      </c>
      <c r="G5400">
        <f t="shared" si="168"/>
        <v>3.5000000000000003E-2</v>
      </c>
      <c r="H5400">
        <f t="shared" si="169"/>
        <v>4.588425780841952E-3</v>
      </c>
    </row>
    <row r="5401" spans="1:8" x14ac:dyDescent="0.25">
      <c r="A5401" s="1">
        <v>2009</v>
      </c>
      <c r="B5401" s="1" t="s">
        <v>99</v>
      </c>
      <c r="C5401" t="s">
        <v>51</v>
      </c>
      <c r="D5401">
        <v>4</v>
      </c>
      <c r="E5401">
        <v>79</v>
      </c>
      <c r="F5401">
        <v>0.08</v>
      </c>
      <c r="G5401">
        <f t="shared" si="168"/>
        <v>0.04</v>
      </c>
      <c r="H5401">
        <f t="shared" si="169"/>
        <v>5.2439151781050871E-3</v>
      </c>
    </row>
    <row r="5402" spans="1:8" x14ac:dyDescent="0.25">
      <c r="A5402" s="1">
        <v>2009</v>
      </c>
      <c r="B5402" s="1" t="s">
        <v>99</v>
      </c>
      <c r="C5402" t="s">
        <v>51</v>
      </c>
      <c r="D5402">
        <v>4</v>
      </c>
      <c r="E5402">
        <v>79</v>
      </c>
      <c r="F5402">
        <v>7.0000000000000007E-2</v>
      </c>
      <c r="G5402">
        <f t="shared" si="168"/>
        <v>3.5000000000000003E-2</v>
      </c>
      <c r="H5402">
        <f t="shared" si="169"/>
        <v>4.588425780841952E-3</v>
      </c>
    </row>
    <row r="5403" spans="1:8" x14ac:dyDescent="0.25">
      <c r="A5403" s="1">
        <v>2009</v>
      </c>
      <c r="B5403" s="1" t="s">
        <v>99</v>
      </c>
      <c r="C5403" t="s">
        <v>51</v>
      </c>
      <c r="D5403">
        <v>4</v>
      </c>
      <c r="E5403">
        <v>79</v>
      </c>
      <c r="F5403">
        <v>0.12</v>
      </c>
      <c r="G5403">
        <f t="shared" si="168"/>
        <v>0.06</v>
      </c>
      <c r="H5403">
        <f t="shared" si="169"/>
        <v>7.8658727671576303E-3</v>
      </c>
    </row>
    <row r="5404" spans="1:8" x14ac:dyDescent="0.25">
      <c r="A5404" s="1">
        <v>2009</v>
      </c>
      <c r="B5404" s="1" t="s">
        <v>99</v>
      </c>
      <c r="C5404" t="s">
        <v>51</v>
      </c>
      <c r="D5404">
        <v>4</v>
      </c>
      <c r="E5404">
        <v>79</v>
      </c>
      <c r="F5404">
        <v>0.02</v>
      </c>
      <c r="G5404">
        <f t="shared" si="168"/>
        <v>0.01</v>
      </c>
      <c r="H5404">
        <f t="shared" si="169"/>
        <v>1.3109787945262718E-3</v>
      </c>
    </row>
    <row r="5405" spans="1:8" x14ac:dyDescent="0.25">
      <c r="A5405" s="1">
        <v>2009</v>
      </c>
      <c r="B5405" s="1" t="s">
        <v>99</v>
      </c>
      <c r="C5405" t="s">
        <v>51</v>
      </c>
      <c r="D5405">
        <v>4</v>
      </c>
      <c r="E5405">
        <v>79</v>
      </c>
      <c r="F5405">
        <v>0.01</v>
      </c>
      <c r="G5405">
        <f t="shared" si="168"/>
        <v>5.0000000000000001E-3</v>
      </c>
      <c r="H5405">
        <f t="shared" si="169"/>
        <v>6.5548939726313589E-4</v>
      </c>
    </row>
    <row r="5406" spans="1:8" x14ac:dyDescent="0.25">
      <c r="A5406" s="1">
        <v>2009</v>
      </c>
      <c r="B5406" s="1" t="s">
        <v>99</v>
      </c>
      <c r="C5406" t="s">
        <v>51</v>
      </c>
      <c r="D5406">
        <v>4</v>
      </c>
      <c r="E5406">
        <v>79</v>
      </c>
      <c r="F5406">
        <v>0.06</v>
      </c>
      <c r="G5406">
        <f t="shared" si="168"/>
        <v>0.03</v>
      </c>
      <c r="H5406">
        <f t="shared" si="169"/>
        <v>3.9329363835788151E-3</v>
      </c>
    </row>
    <row r="5407" spans="1:8" x14ac:dyDescent="0.25">
      <c r="A5407" s="1">
        <v>2009</v>
      </c>
      <c r="B5407" s="1" t="s">
        <v>99</v>
      </c>
      <c r="C5407" t="s">
        <v>51</v>
      </c>
      <c r="D5407">
        <v>4</v>
      </c>
      <c r="E5407">
        <v>79</v>
      </c>
      <c r="F5407">
        <v>0.01</v>
      </c>
      <c r="G5407">
        <f t="shared" si="168"/>
        <v>5.0000000000000001E-3</v>
      </c>
      <c r="H5407">
        <f t="shared" si="169"/>
        <v>6.5548939726313589E-4</v>
      </c>
    </row>
    <row r="5408" spans="1:8" x14ac:dyDescent="0.25">
      <c r="A5408" s="1">
        <v>2009</v>
      </c>
      <c r="B5408" s="1" t="s">
        <v>99</v>
      </c>
      <c r="C5408" t="s">
        <v>51</v>
      </c>
      <c r="D5408">
        <v>4</v>
      </c>
      <c r="E5408">
        <v>79</v>
      </c>
      <c r="F5408">
        <v>0.02</v>
      </c>
      <c r="G5408">
        <f t="shared" si="168"/>
        <v>0.01</v>
      </c>
      <c r="H5408">
        <f t="shared" si="169"/>
        <v>1.3109787945262718E-3</v>
      </c>
    </row>
    <row r="5409" spans="1:8" x14ac:dyDescent="0.25">
      <c r="A5409" s="1">
        <v>2009</v>
      </c>
      <c r="B5409" s="1" t="s">
        <v>99</v>
      </c>
      <c r="C5409" t="s">
        <v>51</v>
      </c>
      <c r="D5409">
        <v>4</v>
      </c>
      <c r="E5409">
        <v>79</v>
      </c>
      <c r="F5409">
        <v>7.0000000000000007E-2</v>
      </c>
      <c r="G5409">
        <f t="shared" si="168"/>
        <v>3.5000000000000003E-2</v>
      </c>
      <c r="H5409">
        <f t="shared" si="169"/>
        <v>4.588425780841952E-3</v>
      </c>
    </row>
    <row r="5410" spans="1:8" x14ac:dyDescent="0.25">
      <c r="A5410" s="1">
        <v>2009</v>
      </c>
      <c r="B5410" s="1" t="s">
        <v>99</v>
      </c>
      <c r="C5410" t="s">
        <v>51</v>
      </c>
      <c r="D5410">
        <v>4</v>
      </c>
      <c r="E5410">
        <v>79</v>
      </c>
      <c r="F5410">
        <v>0.03</v>
      </c>
      <c r="G5410">
        <f t="shared" si="168"/>
        <v>1.4999999999999999E-2</v>
      </c>
      <c r="H5410">
        <f t="shared" si="169"/>
        <v>1.9664681917894076E-3</v>
      </c>
    </row>
    <row r="5411" spans="1:8" x14ac:dyDescent="0.25">
      <c r="A5411" s="1">
        <v>2009</v>
      </c>
      <c r="B5411" s="1" t="s">
        <v>99</v>
      </c>
      <c r="C5411" t="s">
        <v>51</v>
      </c>
      <c r="D5411">
        <v>4</v>
      </c>
      <c r="E5411">
        <v>79</v>
      </c>
      <c r="F5411">
        <v>0.09</v>
      </c>
      <c r="G5411">
        <f t="shared" si="168"/>
        <v>4.4999999999999998E-2</v>
      </c>
      <c r="H5411">
        <f t="shared" si="169"/>
        <v>5.8994045753682231E-3</v>
      </c>
    </row>
    <row r="5412" spans="1:8" x14ac:dyDescent="0.25">
      <c r="A5412" s="1">
        <v>2009</v>
      </c>
      <c r="B5412" s="1" t="s">
        <v>99</v>
      </c>
      <c r="C5412" t="s">
        <v>51</v>
      </c>
      <c r="D5412">
        <v>4</v>
      </c>
      <c r="E5412">
        <v>79</v>
      </c>
      <c r="F5412">
        <v>0.38</v>
      </c>
      <c r="G5412">
        <f t="shared" si="168"/>
        <v>0.19</v>
      </c>
      <c r="H5412">
        <f t="shared" si="169"/>
        <v>2.4908597095999165E-2</v>
      </c>
    </row>
    <row r="5413" spans="1:8" x14ac:dyDescent="0.25">
      <c r="A5413" s="1">
        <v>2009</v>
      </c>
      <c r="B5413" s="1" t="s">
        <v>99</v>
      </c>
      <c r="C5413" t="s">
        <v>51</v>
      </c>
      <c r="D5413">
        <v>4</v>
      </c>
      <c r="E5413">
        <v>79</v>
      </c>
      <c r="F5413">
        <v>0.18</v>
      </c>
      <c r="G5413">
        <f t="shared" si="168"/>
        <v>0.09</v>
      </c>
      <c r="H5413">
        <f t="shared" si="169"/>
        <v>1.1798809150736446E-2</v>
      </c>
    </row>
    <row r="5414" spans="1:8" x14ac:dyDescent="0.25">
      <c r="A5414" s="1">
        <v>2009</v>
      </c>
      <c r="B5414" s="1" t="s">
        <v>99</v>
      </c>
      <c r="C5414" t="s">
        <v>51</v>
      </c>
      <c r="D5414">
        <v>4</v>
      </c>
      <c r="E5414">
        <v>79</v>
      </c>
      <c r="F5414">
        <v>0.01</v>
      </c>
      <c r="G5414">
        <f t="shared" si="168"/>
        <v>5.0000000000000001E-3</v>
      </c>
      <c r="H5414">
        <f t="shared" si="169"/>
        <v>6.5548939726313589E-4</v>
      </c>
    </row>
    <row r="5415" spans="1:8" x14ac:dyDescent="0.25">
      <c r="A5415" s="1">
        <v>2009</v>
      </c>
      <c r="B5415" s="1" t="s">
        <v>99</v>
      </c>
      <c r="C5415" t="s">
        <v>51</v>
      </c>
      <c r="D5415">
        <v>4</v>
      </c>
      <c r="E5415">
        <v>79</v>
      </c>
      <c r="F5415">
        <v>0.08</v>
      </c>
      <c r="G5415">
        <f t="shared" si="168"/>
        <v>0.04</v>
      </c>
      <c r="H5415">
        <f t="shared" si="169"/>
        <v>5.2439151781050871E-3</v>
      </c>
    </row>
    <row r="5416" spans="1:8" x14ac:dyDescent="0.25">
      <c r="A5416" s="1">
        <v>2009</v>
      </c>
      <c r="B5416" s="1" t="s">
        <v>99</v>
      </c>
      <c r="C5416" t="s">
        <v>51</v>
      </c>
      <c r="D5416">
        <v>4</v>
      </c>
      <c r="E5416">
        <v>79</v>
      </c>
      <c r="F5416">
        <v>0.02</v>
      </c>
      <c r="G5416">
        <f t="shared" si="168"/>
        <v>0.01</v>
      </c>
      <c r="H5416">
        <f t="shared" si="169"/>
        <v>1.3109787945262718E-3</v>
      </c>
    </row>
    <row r="5417" spans="1:8" x14ac:dyDescent="0.25">
      <c r="A5417" s="1">
        <v>2009</v>
      </c>
      <c r="B5417" s="1" t="s">
        <v>99</v>
      </c>
      <c r="C5417" t="s">
        <v>51</v>
      </c>
      <c r="D5417">
        <v>4</v>
      </c>
      <c r="E5417">
        <v>79</v>
      </c>
      <c r="F5417">
        <v>0.11</v>
      </c>
      <c r="G5417">
        <f t="shared" si="168"/>
        <v>5.5E-2</v>
      </c>
      <c r="H5417">
        <f t="shared" si="169"/>
        <v>7.2103833698944951E-3</v>
      </c>
    </row>
    <row r="5418" spans="1:8" x14ac:dyDescent="0.25">
      <c r="A5418" s="1">
        <v>2009</v>
      </c>
      <c r="B5418" s="1" t="s">
        <v>99</v>
      </c>
      <c r="C5418" t="s">
        <v>51</v>
      </c>
      <c r="D5418">
        <v>4</v>
      </c>
      <c r="E5418">
        <v>79</v>
      </c>
      <c r="F5418">
        <v>0.13</v>
      </c>
      <c r="G5418">
        <f t="shared" si="168"/>
        <v>6.5000000000000002E-2</v>
      </c>
      <c r="H5418">
        <f t="shared" si="169"/>
        <v>8.521362164420768E-3</v>
      </c>
    </row>
    <row r="5419" spans="1:8" x14ac:dyDescent="0.25">
      <c r="A5419" s="1">
        <v>2009</v>
      </c>
      <c r="B5419" s="1" t="s">
        <v>99</v>
      </c>
      <c r="C5419" t="s">
        <v>51</v>
      </c>
      <c r="D5419">
        <v>4</v>
      </c>
      <c r="E5419">
        <v>79</v>
      </c>
      <c r="F5419">
        <v>0.08</v>
      </c>
      <c r="G5419">
        <f t="shared" si="168"/>
        <v>0.04</v>
      </c>
      <c r="H5419">
        <f t="shared" si="169"/>
        <v>5.2439151781050871E-3</v>
      </c>
    </row>
    <row r="5420" spans="1:8" x14ac:dyDescent="0.25">
      <c r="A5420" s="1">
        <v>2009</v>
      </c>
      <c r="B5420" s="1" t="s">
        <v>99</v>
      </c>
      <c r="C5420" t="s">
        <v>51</v>
      </c>
      <c r="D5420">
        <v>4</v>
      </c>
      <c r="E5420">
        <v>79</v>
      </c>
      <c r="F5420">
        <v>0.05</v>
      </c>
      <c r="G5420">
        <f t="shared" si="168"/>
        <v>2.5000000000000001E-2</v>
      </c>
      <c r="H5420">
        <f t="shared" si="169"/>
        <v>3.27744698631568E-3</v>
      </c>
    </row>
    <row r="5421" spans="1:8" x14ac:dyDescent="0.25">
      <c r="A5421" s="1">
        <v>2009</v>
      </c>
      <c r="B5421" s="1" t="s">
        <v>99</v>
      </c>
      <c r="C5421" t="s">
        <v>51</v>
      </c>
      <c r="D5421">
        <v>4</v>
      </c>
      <c r="E5421">
        <v>79</v>
      </c>
      <c r="F5421">
        <v>0.02</v>
      </c>
      <c r="G5421">
        <f t="shared" si="168"/>
        <v>0.01</v>
      </c>
      <c r="H5421">
        <f t="shared" si="169"/>
        <v>1.3109787945262718E-3</v>
      </c>
    </row>
    <row r="5422" spans="1:8" x14ac:dyDescent="0.25">
      <c r="A5422" s="1">
        <v>2009</v>
      </c>
      <c r="B5422" s="1" t="s">
        <v>99</v>
      </c>
      <c r="C5422" t="s">
        <v>51</v>
      </c>
      <c r="D5422">
        <v>4</v>
      </c>
      <c r="E5422">
        <v>79</v>
      </c>
      <c r="F5422">
        <v>0.06</v>
      </c>
      <c r="G5422">
        <f t="shared" si="168"/>
        <v>0.03</v>
      </c>
      <c r="H5422">
        <f t="shared" si="169"/>
        <v>3.9329363835788151E-3</v>
      </c>
    </row>
    <row r="5423" spans="1:8" x14ac:dyDescent="0.25">
      <c r="A5423" s="1">
        <v>2009</v>
      </c>
      <c r="B5423" s="1" t="s">
        <v>99</v>
      </c>
      <c r="C5423" t="s">
        <v>51</v>
      </c>
      <c r="D5423">
        <v>4</v>
      </c>
      <c r="E5423">
        <v>79</v>
      </c>
      <c r="F5423">
        <v>0.01</v>
      </c>
      <c r="G5423">
        <f t="shared" si="168"/>
        <v>5.0000000000000001E-3</v>
      </c>
      <c r="H5423">
        <f t="shared" si="169"/>
        <v>6.5548939726313589E-4</v>
      </c>
    </row>
    <row r="5424" spans="1:8" x14ac:dyDescent="0.25">
      <c r="A5424" s="1">
        <v>2009</v>
      </c>
      <c r="B5424" s="1" t="s">
        <v>99</v>
      </c>
      <c r="C5424" t="s">
        <v>51</v>
      </c>
      <c r="D5424">
        <v>4</v>
      </c>
      <c r="E5424">
        <v>79</v>
      </c>
      <c r="F5424">
        <v>0.08</v>
      </c>
      <c r="G5424">
        <f t="shared" si="168"/>
        <v>0.04</v>
      </c>
      <c r="H5424">
        <f t="shared" si="169"/>
        <v>5.2439151781050871E-3</v>
      </c>
    </row>
    <row r="5425" spans="1:8" x14ac:dyDescent="0.25">
      <c r="A5425" s="1">
        <v>2009</v>
      </c>
      <c r="B5425" s="1" t="s">
        <v>99</v>
      </c>
      <c r="C5425" t="s">
        <v>51</v>
      </c>
      <c r="D5425">
        <v>4</v>
      </c>
      <c r="E5425">
        <v>79</v>
      </c>
      <c r="F5425">
        <v>0.13</v>
      </c>
      <c r="G5425">
        <f t="shared" si="168"/>
        <v>6.5000000000000002E-2</v>
      </c>
      <c r="H5425">
        <f t="shared" si="169"/>
        <v>8.521362164420768E-3</v>
      </c>
    </row>
    <row r="5426" spans="1:8" x14ac:dyDescent="0.25">
      <c r="A5426" s="1">
        <v>2009</v>
      </c>
      <c r="B5426" s="1" t="s">
        <v>99</v>
      </c>
      <c r="C5426" t="s">
        <v>51</v>
      </c>
      <c r="D5426">
        <v>4</v>
      </c>
      <c r="E5426">
        <v>79</v>
      </c>
      <c r="F5426">
        <v>2.14</v>
      </c>
      <c r="G5426">
        <f t="shared" si="168"/>
        <v>1.07</v>
      </c>
      <c r="H5426">
        <f t="shared" si="169"/>
        <v>0.14027473101431109</v>
      </c>
    </row>
    <row r="5427" spans="1:8" x14ac:dyDescent="0.25">
      <c r="A5427" s="1">
        <v>2009</v>
      </c>
      <c r="B5427" s="1" t="s">
        <v>99</v>
      </c>
      <c r="C5427" t="s">
        <v>51</v>
      </c>
      <c r="D5427">
        <v>4</v>
      </c>
      <c r="E5427">
        <v>79</v>
      </c>
      <c r="F5427">
        <v>0.01</v>
      </c>
      <c r="G5427">
        <f t="shared" si="168"/>
        <v>5.0000000000000001E-3</v>
      </c>
      <c r="H5427">
        <f t="shared" si="169"/>
        <v>6.5548939726313589E-4</v>
      </c>
    </row>
    <row r="5428" spans="1:8" x14ac:dyDescent="0.25">
      <c r="A5428" s="1">
        <v>2009</v>
      </c>
      <c r="B5428" s="1" t="s">
        <v>99</v>
      </c>
      <c r="C5428" t="s">
        <v>51</v>
      </c>
      <c r="D5428">
        <v>4</v>
      </c>
      <c r="E5428">
        <v>79</v>
      </c>
      <c r="F5428">
        <v>0.01</v>
      </c>
      <c r="G5428">
        <f t="shared" si="168"/>
        <v>5.0000000000000001E-3</v>
      </c>
      <c r="H5428">
        <f t="shared" si="169"/>
        <v>6.5548939726313589E-4</v>
      </c>
    </row>
    <row r="5429" spans="1:8" x14ac:dyDescent="0.25">
      <c r="A5429" s="1">
        <v>2009</v>
      </c>
      <c r="B5429" s="1" t="s">
        <v>99</v>
      </c>
      <c r="C5429" t="s">
        <v>51</v>
      </c>
      <c r="D5429">
        <v>4</v>
      </c>
      <c r="E5429">
        <v>79</v>
      </c>
      <c r="F5429">
        <v>0.13</v>
      </c>
      <c r="G5429">
        <f t="shared" si="168"/>
        <v>6.5000000000000002E-2</v>
      </c>
      <c r="H5429">
        <f t="shared" si="169"/>
        <v>8.521362164420768E-3</v>
      </c>
    </row>
    <row r="5430" spans="1:8" x14ac:dyDescent="0.25">
      <c r="A5430" s="1">
        <v>2009</v>
      </c>
      <c r="B5430" s="1" t="s">
        <v>99</v>
      </c>
      <c r="C5430" t="s">
        <v>51</v>
      </c>
      <c r="D5430">
        <v>4</v>
      </c>
      <c r="E5430">
        <v>79</v>
      </c>
      <c r="F5430">
        <v>0.01</v>
      </c>
      <c r="G5430">
        <f t="shared" si="168"/>
        <v>5.0000000000000001E-3</v>
      </c>
      <c r="H5430">
        <f t="shared" si="169"/>
        <v>6.5548939726313589E-4</v>
      </c>
    </row>
    <row r="5431" spans="1:8" x14ac:dyDescent="0.25">
      <c r="A5431" s="1">
        <v>2009</v>
      </c>
      <c r="B5431" s="1" t="s">
        <v>99</v>
      </c>
      <c r="C5431" t="s">
        <v>51</v>
      </c>
      <c r="D5431">
        <v>4</v>
      </c>
      <c r="E5431">
        <v>79</v>
      </c>
      <c r="F5431">
        <v>0.06</v>
      </c>
      <c r="G5431">
        <f t="shared" si="168"/>
        <v>0.03</v>
      </c>
      <c r="H5431">
        <f t="shared" si="169"/>
        <v>3.9329363835788151E-3</v>
      </c>
    </row>
    <row r="5432" spans="1:8" x14ac:dyDescent="0.25">
      <c r="A5432" s="1">
        <v>2009</v>
      </c>
      <c r="B5432" s="1" t="s">
        <v>99</v>
      </c>
      <c r="C5432" t="s">
        <v>51</v>
      </c>
      <c r="D5432">
        <v>4</v>
      </c>
      <c r="E5432">
        <v>79</v>
      </c>
      <c r="F5432">
        <v>2.23</v>
      </c>
      <c r="G5432">
        <f t="shared" si="168"/>
        <v>1.115</v>
      </c>
      <c r="H5432">
        <f t="shared" si="169"/>
        <v>0.14617413558967932</v>
      </c>
    </row>
    <row r="5433" spans="1:8" x14ac:dyDescent="0.25">
      <c r="A5433" s="1">
        <v>2009</v>
      </c>
      <c r="B5433" s="1" t="s">
        <v>99</v>
      </c>
      <c r="C5433" t="s">
        <v>51</v>
      </c>
      <c r="D5433">
        <v>4</v>
      </c>
      <c r="E5433">
        <v>79</v>
      </c>
      <c r="F5433">
        <v>3.25</v>
      </c>
      <c r="G5433">
        <f t="shared" si="168"/>
        <v>1.625</v>
      </c>
      <c r="H5433">
        <f t="shared" si="169"/>
        <v>0.21303405411051918</v>
      </c>
    </row>
    <row r="5434" spans="1:8" x14ac:dyDescent="0.25">
      <c r="A5434" s="1">
        <v>2009</v>
      </c>
      <c r="B5434" s="1" t="s">
        <v>99</v>
      </c>
      <c r="C5434" t="s">
        <v>51</v>
      </c>
      <c r="D5434">
        <v>4</v>
      </c>
      <c r="E5434">
        <v>79</v>
      </c>
      <c r="F5434">
        <v>3.52</v>
      </c>
      <c r="G5434">
        <f t="shared" si="168"/>
        <v>1.76</v>
      </c>
      <c r="H5434">
        <f t="shared" si="169"/>
        <v>0.23073226783662384</v>
      </c>
    </row>
    <row r="5435" spans="1:8" x14ac:dyDescent="0.25">
      <c r="A5435" s="1">
        <v>2009</v>
      </c>
      <c r="B5435" s="1" t="s">
        <v>99</v>
      </c>
      <c r="C5435" t="s">
        <v>51</v>
      </c>
      <c r="D5435">
        <v>4</v>
      </c>
      <c r="E5435">
        <v>79</v>
      </c>
      <c r="F5435">
        <v>0.1</v>
      </c>
      <c r="G5435">
        <f t="shared" si="168"/>
        <v>0.05</v>
      </c>
      <c r="H5435">
        <f t="shared" si="169"/>
        <v>6.55489397263136E-3</v>
      </c>
    </row>
    <row r="5436" spans="1:8" x14ac:dyDescent="0.25">
      <c r="A5436" s="1">
        <v>2009</v>
      </c>
      <c r="B5436" s="1" t="s">
        <v>99</v>
      </c>
      <c r="C5436" t="s">
        <v>51</v>
      </c>
      <c r="D5436">
        <v>4</v>
      </c>
      <c r="E5436">
        <v>79</v>
      </c>
      <c r="F5436">
        <v>0.1</v>
      </c>
      <c r="G5436">
        <f t="shared" si="168"/>
        <v>0.05</v>
      </c>
      <c r="H5436">
        <f t="shared" si="169"/>
        <v>6.55489397263136E-3</v>
      </c>
    </row>
    <row r="5437" spans="1:8" x14ac:dyDescent="0.25">
      <c r="A5437" s="1">
        <v>2009</v>
      </c>
      <c r="B5437" s="1" t="s">
        <v>99</v>
      </c>
      <c r="C5437" t="s">
        <v>51</v>
      </c>
      <c r="D5437">
        <v>4</v>
      </c>
      <c r="E5437">
        <v>79</v>
      </c>
      <c r="F5437">
        <v>1.01</v>
      </c>
      <c r="G5437">
        <f t="shared" si="168"/>
        <v>0.505</v>
      </c>
      <c r="H5437">
        <f t="shared" si="169"/>
        <v>6.6204429123576727E-2</v>
      </c>
    </row>
    <row r="5438" spans="1:8" x14ac:dyDescent="0.25">
      <c r="A5438" s="1">
        <v>2009</v>
      </c>
      <c r="B5438" s="1" t="s">
        <v>99</v>
      </c>
      <c r="C5438" t="s">
        <v>51</v>
      </c>
      <c r="D5438">
        <v>4</v>
      </c>
      <c r="E5438">
        <v>79</v>
      </c>
      <c r="F5438">
        <v>0.04</v>
      </c>
      <c r="G5438">
        <f t="shared" si="168"/>
        <v>0.02</v>
      </c>
      <c r="H5438">
        <f t="shared" si="169"/>
        <v>2.6219575890525436E-3</v>
      </c>
    </row>
    <row r="5439" spans="1:8" x14ac:dyDescent="0.25">
      <c r="A5439" s="1">
        <v>2009</v>
      </c>
      <c r="B5439" s="1" t="s">
        <v>99</v>
      </c>
      <c r="C5439" t="s">
        <v>51</v>
      </c>
      <c r="D5439">
        <v>4</v>
      </c>
      <c r="E5439">
        <v>79</v>
      </c>
      <c r="F5439">
        <v>0.01</v>
      </c>
      <c r="G5439">
        <f t="shared" si="168"/>
        <v>5.0000000000000001E-3</v>
      </c>
      <c r="H5439">
        <f t="shared" si="169"/>
        <v>6.5548939726313589E-4</v>
      </c>
    </row>
    <row r="5440" spans="1:8" x14ac:dyDescent="0.25">
      <c r="A5440" s="1">
        <v>2009</v>
      </c>
      <c r="B5440" s="1" t="s">
        <v>99</v>
      </c>
      <c r="C5440" t="s">
        <v>51</v>
      </c>
      <c r="D5440">
        <v>4</v>
      </c>
      <c r="E5440">
        <v>79</v>
      </c>
      <c r="F5440">
        <v>1.61</v>
      </c>
      <c r="G5440">
        <f t="shared" si="168"/>
        <v>0.80500000000000005</v>
      </c>
      <c r="H5440">
        <f t="shared" si="169"/>
        <v>0.10553379295936489</v>
      </c>
    </row>
    <row r="5441" spans="1:8" x14ac:dyDescent="0.25">
      <c r="A5441" s="1">
        <v>2009</v>
      </c>
      <c r="B5441" s="1" t="s">
        <v>99</v>
      </c>
      <c r="C5441" t="s">
        <v>51</v>
      </c>
      <c r="D5441">
        <v>4</v>
      </c>
      <c r="E5441">
        <v>79</v>
      </c>
      <c r="F5441">
        <v>0.08</v>
      </c>
      <c r="G5441">
        <f t="shared" si="168"/>
        <v>0.04</v>
      </c>
      <c r="H5441">
        <f t="shared" si="169"/>
        <v>5.2439151781050871E-3</v>
      </c>
    </row>
    <row r="5442" spans="1:8" x14ac:dyDescent="0.25">
      <c r="A5442" s="1">
        <v>2009</v>
      </c>
      <c r="B5442" s="1" t="s">
        <v>99</v>
      </c>
      <c r="C5442" t="s">
        <v>51</v>
      </c>
      <c r="D5442">
        <v>4</v>
      </c>
      <c r="E5442">
        <v>85</v>
      </c>
      <c r="F5442">
        <v>0.22</v>
      </c>
      <c r="G5442">
        <f t="shared" si="168"/>
        <v>0.11</v>
      </c>
      <c r="H5442">
        <f t="shared" si="169"/>
        <v>1.442076673978899E-2</v>
      </c>
    </row>
    <row r="5443" spans="1:8" x14ac:dyDescent="0.25">
      <c r="A5443" s="1">
        <v>2009</v>
      </c>
      <c r="B5443" s="1" t="s">
        <v>99</v>
      </c>
      <c r="C5443" t="s">
        <v>51</v>
      </c>
      <c r="D5443">
        <v>4</v>
      </c>
      <c r="E5443">
        <v>85</v>
      </c>
      <c r="F5443">
        <v>2.4500000000000002</v>
      </c>
      <c r="G5443">
        <f t="shared" ref="G5443:G5506" si="170">(F5443/0.5)/4</f>
        <v>1.2250000000000001</v>
      </c>
      <c r="H5443">
        <f t="shared" ref="H5443:H5506" si="171">G5443*(12.55/95.73)</f>
        <v>0.16059490232946833</v>
      </c>
    </row>
    <row r="5444" spans="1:8" x14ac:dyDescent="0.25">
      <c r="A5444" s="1">
        <v>2009</v>
      </c>
      <c r="B5444" s="1" t="s">
        <v>99</v>
      </c>
      <c r="C5444" t="s">
        <v>51</v>
      </c>
      <c r="D5444">
        <v>4</v>
      </c>
      <c r="E5444">
        <v>85</v>
      </c>
      <c r="F5444">
        <v>2.16</v>
      </c>
      <c r="G5444">
        <f t="shared" si="170"/>
        <v>1.08</v>
      </c>
      <c r="H5444">
        <f t="shared" si="171"/>
        <v>0.14158570980883736</v>
      </c>
    </row>
    <row r="5445" spans="1:8" x14ac:dyDescent="0.25">
      <c r="A5445" s="1">
        <v>2009</v>
      </c>
      <c r="B5445" s="1" t="s">
        <v>99</v>
      </c>
      <c r="C5445" t="s">
        <v>51</v>
      </c>
      <c r="D5445">
        <v>4</v>
      </c>
      <c r="E5445">
        <v>85</v>
      </c>
      <c r="F5445">
        <v>1.5</v>
      </c>
      <c r="G5445">
        <f t="shared" si="170"/>
        <v>0.75</v>
      </c>
      <c r="H5445">
        <f t="shared" si="171"/>
        <v>9.832340958947039E-2</v>
      </c>
    </row>
    <row r="5446" spans="1:8" x14ac:dyDescent="0.25">
      <c r="A5446" s="1">
        <v>2009</v>
      </c>
      <c r="B5446" s="1" t="s">
        <v>99</v>
      </c>
      <c r="C5446" t="s">
        <v>51</v>
      </c>
      <c r="D5446">
        <v>4</v>
      </c>
      <c r="E5446">
        <v>85</v>
      </c>
      <c r="F5446">
        <v>1.33</v>
      </c>
      <c r="G5446">
        <f t="shared" si="170"/>
        <v>0.66500000000000004</v>
      </c>
      <c r="H5446">
        <f t="shared" si="171"/>
        <v>8.7180089835997079E-2</v>
      </c>
    </row>
    <row r="5447" spans="1:8" x14ac:dyDescent="0.25">
      <c r="A5447" s="1">
        <v>2009</v>
      </c>
      <c r="B5447" s="1" t="s">
        <v>99</v>
      </c>
      <c r="C5447" t="s">
        <v>51</v>
      </c>
      <c r="D5447">
        <v>4</v>
      </c>
      <c r="E5447">
        <v>85</v>
      </c>
      <c r="F5447">
        <v>2.2000000000000002</v>
      </c>
      <c r="G5447">
        <f t="shared" si="170"/>
        <v>1.1000000000000001</v>
      </c>
      <c r="H5447">
        <f t="shared" si="171"/>
        <v>0.14420766739788993</v>
      </c>
    </row>
    <row r="5448" spans="1:8" x14ac:dyDescent="0.25">
      <c r="A5448" s="1">
        <v>2009</v>
      </c>
      <c r="B5448" s="1" t="s">
        <v>99</v>
      </c>
      <c r="C5448" t="s">
        <v>51</v>
      </c>
      <c r="D5448">
        <v>4</v>
      </c>
      <c r="E5448">
        <v>85</v>
      </c>
      <c r="F5448">
        <v>2.54</v>
      </c>
      <c r="G5448">
        <f t="shared" si="170"/>
        <v>1.27</v>
      </c>
      <c r="H5448">
        <f t="shared" si="171"/>
        <v>0.16649430690483652</v>
      </c>
    </row>
    <row r="5449" spans="1:8" x14ac:dyDescent="0.25">
      <c r="A5449" s="1">
        <v>2009</v>
      </c>
      <c r="B5449" s="1" t="s">
        <v>99</v>
      </c>
      <c r="C5449" t="s">
        <v>51</v>
      </c>
      <c r="D5449">
        <v>4</v>
      </c>
      <c r="E5449">
        <v>88</v>
      </c>
      <c r="F5449">
        <v>0.05</v>
      </c>
      <c r="G5449">
        <f t="shared" si="170"/>
        <v>2.5000000000000001E-2</v>
      </c>
      <c r="H5449">
        <f t="shared" si="171"/>
        <v>3.27744698631568E-3</v>
      </c>
    </row>
    <row r="5450" spans="1:8" x14ac:dyDescent="0.25">
      <c r="A5450" s="1">
        <v>2009</v>
      </c>
      <c r="B5450" s="1" t="s">
        <v>99</v>
      </c>
      <c r="C5450" t="s">
        <v>51</v>
      </c>
      <c r="D5450">
        <v>4</v>
      </c>
      <c r="E5450">
        <v>88</v>
      </c>
      <c r="F5450">
        <v>0.53</v>
      </c>
      <c r="G5450">
        <f t="shared" si="170"/>
        <v>0.26500000000000001</v>
      </c>
      <c r="H5450">
        <f t="shared" si="171"/>
        <v>3.4740938054946206E-2</v>
      </c>
    </row>
    <row r="5451" spans="1:8" x14ac:dyDescent="0.25">
      <c r="A5451" s="1">
        <v>2009</v>
      </c>
      <c r="B5451" s="1" t="s">
        <v>99</v>
      </c>
      <c r="C5451" t="s">
        <v>51</v>
      </c>
      <c r="D5451">
        <v>4</v>
      </c>
      <c r="E5451">
        <v>88</v>
      </c>
      <c r="F5451">
        <v>0.03</v>
      </c>
      <c r="G5451">
        <f t="shared" si="170"/>
        <v>1.4999999999999999E-2</v>
      </c>
      <c r="H5451">
        <f t="shared" si="171"/>
        <v>1.9664681917894076E-3</v>
      </c>
    </row>
    <row r="5452" spans="1:8" x14ac:dyDescent="0.25">
      <c r="A5452" s="1">
        <v>2009</v>
      </c>
      <c r="B5452" s="1" t="s">
        <v>99</v>
      </c>
      <c r="C5452" t="s">
        <v>51</v>
      </c>
      <c r="D5452">
        <v>4</v>
      </c>
      <c r="E5452">
        <v>88</v>
      </c>
      <c r="F5452">
        <v>0.01</v>
      </c>
      <c r="G5452">
        <f t="shared" si="170"/>
        <v>5.0000000000000001E-3</v>
      </c>
      <c r="H5452">
        <f t="shared" si="171"/>
        <v>6.5548939726313589E-4</v>
      </c>
    </row>
    <row r="5453" spans="1:8" x14ac:dyDescent="0.25">
      <c r="A5453" s="1">
        <v>2009</v>
      </c>
      <c r="B5453" s="1" t="s">
        <v>99</v>
      </c>
      <c r="C5453" t="s">
        <v>51</v>
      </c>
      <c r="D5453">
        <v>4</v>
      </c>
      <c r="E5453">
        <v>88</v>
      </c>
      <c r="F5453">
        <v>0.45</v>
      </c>
      <c r="G5453">
        <f t="shared" si="170"/>
        <v>0.22500000000000001</v>
      </c>
      <c r="H5453">
        <f t="shared" si="171"/>
        <v>2.9497022876841118E-2</v>
      </c>
    </row>
    <row r="5454" spans="1:8" x14ac:dyDescent="0.25">
      <c r="A5454" s="1">
        <v>2019</v>
      </c>
      <c r="B5454" s="1" t="s">
        <v>99</v>
      </c>
      <c r="C5454" t="s">
        <v>51</v>
      </c>
      <c r="D5454">
        <v>1</v>
      </c>
      <c r="E5454">
        <v>29</v>
      </c>
      <c r="F5454">
        <v>0.24</v>
      </c>
      <c r="G5454">
        <f t="shared" si="170"/>
        <v>0.12</v>
      </c>
      <c r="H5454">
        <f t="shared" si="171"/>
        <v>1.5731745534315261E-2</v>
      </c>
    </row>
    <row r="5455" spans="1:8" x14ac:dyDescent="0.25">
      <c r="A5455" s="1">
        <v>2019</v>
      </c>
      <c r="B5455" s="1" t="s">
        <v>99</v>
      </c>
      <c r="C5455" t="s">
        <v>51</v>
      </c>
      <c r="D5455">
        <v>1</v>
      </c>
      <c r="E5455">
        <v>29</v>
      </c>
      <c r="F5455">
        <v>0.14000000000000001</v>
      </c>
      <c r="G5455">
        <f t="shared" si="170"/>
        <v>7.0000000000000007E-2</v>
      </c>
      <c r="H5455">
        <f t="shared" si="171"/>
        <v>9.176851561683904E-3</v>
      </c>
    </row>
    <row r="5456" spans="1:8" x14ac:dyDescent="0.25">
      <c r="A5456" s="1">
        <v>2019</v>
      </c>
      <c r="B5456" s="1" t="s">
        <v>99</v>
      </c>
      <c r="C5456" t="s">
        <v>51</v>
      </c>
      <c r="D5456">
        <v>1</v>
      </c>
      <c r="E5456">
        <v>29</v>
      </c>
      <c r="F5456">
        <v>0.04</v>
      </c>
      <c r="G5456">
        <f t="shared" si="170"/>
        <v>0.02</v>
      </c>
      <c r="H5456">
        <f t="shared" si="171"/>
        <v>2.6219575890525436E-3</v>
      </c>
    </row>
    <row r="5457" spans="1:8" x14ac:dyDescent="0.25">
      <c r="A5457" s="1">
        <v>2019</v>
      </c>
      <c r="B5457" s="1" t="s">
        <v>99</v>
      </c>
      <c r="C5457" t="s">
        <v>51</v>
      </c>
      <c r="D5457">
        <v>1</v>
      </c>
      <c r="E5457">
        <v>29</v>
      </c>
      <c r="F5457">
        <v>0.32</v>
      </c>
      <c r="G5457">
        <f t="shared" si="170"/>
        <v>0.16</v>
      </c>
      <c r="H5457">
        <f t="shared" si="171"/>
        <v>2.0975660712420349E-2</v>
      </c>
    </row>
    <row r="5458" spans="1:8" x14ac:dyDescent="0.25">
      <c r="A5458" s="1">
        <v>2019</v>
      </c>
      <c r="B5458" s="1" t="s">
        <v>99</v>
      </c>
      <c r="C5458" t="s">
        <v>51</v>
      </c>
      <c r="D5458">
        <v>1</v>
      </c>
      <c r="E5458">
        <v>29</v>
      </c>
      <c r="F5458">
        <v>0.1</v>
      </c>
      <c r="G5458">
        <f t="shared" si="170"/>
        <v>0.05</v>
      </c>
      <c r="H5458">
        <f t="shared" si="171"/>
        <v>6.55489397263136E-3</v>
      </c>
    </row>
    <row r="5459" spans="1:8" x14ac:dyDescent="0.25">
      <c r="A5459" s="1">
        <v>2019</v>
      </c>
      <c r="B5459" s="1" t="s">
        <v>99</v>
      </c>
      <c r="C5459" t="s">
        <v>51</v>
      </c>
      <c r="D5459">
        <v>1</v>
      </c>
      <c r="E5459">
        <v>29</v>
      </c>
      <c r="F5459">
        <v>0.02</v>
      </c>
      <c r="G5459">
        <f t="shared" si="170"/>
        <v>0.01</v>
      </c>
      <c r="H5459">
        <f t="shared" si="171"/>
        <v>1.3109787945262718E-3</v>
      </c>
    </row>
    <row r="5460" spans="1:8" x14ac:dyDescent="0.25">
      <c r="A5460" s="1">
        <v>2019</v>
      </c>
      <c r="B5460" s="1" t="s">
        <v>99</v>
      </c>
      <c r="C5460" t="s">
        <v>51</v>
      </c>
      <c r="D5460">
        <v>1</v>
      </c>
      <c r="E5460">
        <v>29</v>
      </c>
      <c r="F5460">
        <v>0.53</v>
      </c>
      <c r="G5460">
        <f t="shared" si="170"/>
        <v>0.26500000000000001</v>
      </c>
      <c r="H5460">
        <f t="shared" si="171"/>
        <v>3.4740938054946206E-2</v>
      </c>
    </row>
    <row r="5461" spans="1:8" x14ac:dyDescent="0.25">
      <c r="A5461" s="1">
        <v>2019</v>
      </c>
      <c r="B5461" s="1" t="s">
        <v>99</v>
      </c>
      <c r="C5461" t="s">
        <v>51</v>
      </c>
      <c r="D5461">
        <v>1</v>
      </c>
      <c r="E5461">
        <v>29</v>
      </c>
      <c r="F5461">
        <v>0.11</v>
      </c>
      <c r="G5461">
        <f t="shared" si="170"/>
        <v>5.5E-2</v>
      </c>
      <c r="H5461">
        <f t="shared" si="171"/>
        <v>7.2103833698944951E-3</v>
      </c>
    </row>
    <row r="5462" spans="1:8" x14ac:dyDescent="0.25">
      <c r="A5462" s="1">
        <v>2019</v>
      </c>
      <c r="B5462" s="1" t="s">
        <v>99</v>
      </c>
      <c r="C5462" t="s">
        <v>51</v>
      </c>
      <c r="D5462">
        <v>1</v>
      </c>
      <c r="E5462">
        <v>32</v>
      </c>
      <c r="F5462">
        <v>0.01</v>
      </c>
      <c r="G5462">
        <f t="shared" si="170"/>
        <v>5.0000000000000001E-3</v>
      </c>
      <c r="H5462">
        <f t="shared" si="171"/>
        <v>6.5548939726313589E-4</v>
      </c>
    </row>
    <row r="5463" spans="1:8" x14ac:dyDescent="0.25">
      <c r="A5463" s="1">
        <v>2019</v>
      </c>
      <c r="B5463" s="1" t="s">
        <v>99</v>
      </c>
      <c r="C5463" t="s">
        <v>51</v>
      </c>
      <c r="D5463">
        <v>1</v>
      </c>
      <c r="E5463">
        <v>32</v>
      </c>
      <c r="F5463">
        <v>0.02</v>
      </c>
      <c r="G5463">
        <f t="shared" si="170"/>
        <v>0.01</v>
      </c>
      <c r="H5463">
        <f t="shared" si="171"/>
        <v>1.3109787945262718E-3</v>
      </c>
    </row>
    <row r="5464" spans="1:8" x14ac:dyDescent="0.25">
      <c r="A5464" s="1">
        <v>2019</v>
      </c>
      <c r="B5464" s="1" t="s">
        <v>99</v>
      </c>
      <c r="C5464" t="s">
        <v>51</v>
      </c>
      <c r="D5464">
        <v>1</v>
      </c>
      <c r="E5464">
        <v>32</v>
      </c>
      <c r="F5464">
        <v>0.06</v>
      </c>
      <c r="G5464">
        <f t="shared" si="170"/>
        <v>0.03</v>
      </c>
      <c r="H5464">
        <f t="shared" si="171"/>
        <v>3.9329363835788151E-3</v>
      </c>
    </row>
    <row r="5465" spans="1:8" x14ac:dyDescent="0.25">
      <c r="A5465" s="1">
        <v>2019</v>
      </c>
      <c r="B5465" s="1" t="s">
        <v>99</v>
      </c>
      <c r="C5465" t="s">
        <v>51</v>
      </c>
      <c r="D5465">
        <v>1</v>
      </c>
      <c r="E5465">
        <v>32</v>
      </c>
      <c r="F5465">
        <v>0.01</v>
      </c>
      <c r="G5465">
        <f t="shared" si="170"/>
        <v>5.0000000000000001E-3</v>
      </c>
      <c r="H5465">
        <f t="shared" si="171"/>
        <v>6.5548939726313589E-4</v>
      </c>
    </row>
    <row r="5466" spans="1:8" x14ac:dyDescent="0.25">
      <c r="A5466" s="1">
        <v>2019</v>
      </c>
      <c r="B5466" s="1" t="s">
        <v>99</v>
      </c>
      <c r="C5466" t="s">
        <v>51</v>
      </c>
      <c r="D5466">
        <v>1</v>
      </c>
      <c r="E5466">
        <v>32</v>
      </c>
      <c r="F5466">
        <v>7.0000000000000007E-2</v>
      </c>
      <c r="G5466">
        <f t="shared" si="170"/>
        <v>3.5000000000000003E-2</v>
      </c>
      <c r="H5466">
        <f t="shared" si="171"/>
        <v>4.588425780841952E-3</v>
      </c>
    </row>
    <row r="5467" spans="1:8" x14ac:dyDescent="0.25">
      <c r="A5467" s="1">
        <v>2019</v>
      </c>
      <c r="B5467" s="1" t="s">
        <v>99</v>
      </c>
      <c r="C5467" t="s">
        <v>51</v>
      </c>
      <c r="D5467">
        <v>1</v>
      </c>
      <c r="E5467">
        <v>32</v>
      </c>
      <c r="F5467">
        <v>0.1</v>
      </c>
      <c r="G5467">
        <f t="shared" si="170"/>
        <v>0.05</v>
      </c>
      <c r="H5467">
        <f t="shared" si="171"/>
        <v>6.55489397263136E-3</v>
      </c>
    </row>
    <row r="5468" spans="1:8" x14ac:dyDescent="0.25">
      <c r="A5468" s="1">
        <v>2019</v>
      </c>
      <c r="B5468" s="1" t="s">
        <v>99</v>
      </c>
      <c r="C5468" t="s">
        <v>51</v>
      </c>
      <c r="D5468">
        <v>1</v>
      </c>
      <c r="E5468">
        <v>32</v>
      </c>
      <c r="F5468">
        <v>7.0000000000000007E-2</v>
      </c>
      <c r="G5468">
        <f t="shared" si="170"/>
        <v>3.5000000000000003E-2</v>
      </c>
      <c r="H5468">
        <f t="shared" si="171"/>
        <v>4.588425780841952E-3</v>
      </c>
    </row>
    <row r="5469" spans="1:8" x14ac:dyDescent="0.25">
      <c r="A5469" s="1">
        <v>2019</v>
      </c>
      <c r="B5469" s="1" t="s">
        <v>99</v>
      </c>
      <c r="C5469" t="s">
        <v>51</v>
      </c>
      <c r="D5469">
        <v>1</v>
      </c>
      <c r="E5469">
        <v>32</v>
      </c>
      <c r="F5469">
        <v>0.04</v>
      </c>
      <c r="G5469">
        <f t="shared" si="170"/>
        <v>0.02</v>
      </c>
      <c r="H5469">
        <f t="shared" si="171"/>
        <v>2.6219575890525436E-3</v>
      </c>
    </row>
    <row r="5470" spans="1:8" x14ac:dyDescent="0.25">
      <c r="A5470" s="1">
        <v>2019</v>
      </c>
      <c r="B5470" s="1" t="s">
        <v>99</v>
      </c>
      <c r="C5470" t="s">
        <v>51</v>
      </c>
      <c r="D5470">
        <v>1</v>
      </c>
      <c r="E5470">
        <v>32</v>
      </c>
      <c r="F5470">
        <v>0.05</v>
      </c>
      <c r="G5470">
        <f t="shared" si="170"/>
        <v>2.5000000000000001E-2</v>
      </c>
      <c r="H5470">
        <f t="shared" si="171"/>
        <v>3.27744698631568E-3</v>
      </c>
    </row>
    <row r="5471" spans="1:8" x14ac:dyDescent="0.25">
      <c r="A5471" s="1">
        <v>2019</v>
      </c>
      <c r="B5471" s="1" t="s">
        <v>99</v>
      </c>
      <c r="C5471" t="s">
        <v>51</v>
      </c>
      <c r="D5471">
        <v>1</v>
      </c>
      <c r="E5471">
        <v>32</v>
      </c>
      <c r="F5471">
        <v>0.01</v>
      </c>
      <c r="G5471">
        <f t="shared" si="170"/>
        <v>5.0000000000000001E-3</v>
      </c>
      <c r="H5471">
        <f t="shared" si="171"/>
        <v>6.5548939726313589E-4</v>
      </c>
    </row>
    <row r="5472" spans="1:8" x14ac:dyDescent="0.25">
      <c r="A5472" s="1">
        <v>2019</v>
      </c>
      <c r="B5472" s="1" t="s">
        <v>99</v>
      </c>
      <c r="C5472" t="s">
        <v>51</v>
      </c>
      <c r="D5472">
        <v>1</v>
      </c>
      <c r="E5472">
        <v>32</v>
      </c>
      <c r="F5472">
        <v>0.03</v>
      </c>
      <c r="G5472">
        <f t="shared" si="170"/>
        <v>1.4999999999999999E-2</v>
      </c>
      <c r="H5472">
        <f t="shared" si="171"/>
        <v>1.9664681917894076E-3</v>
      </c>
    </row>
    <row r="5473" spans="1:8" x14ac:dyDescent="0.25">
      <c r="A5473" s="1">
        <v>2019</v>
      </c>
      <c r="B5473" s="1" t="s">
        <v>99</v>
      </c>
      <c r="C5473" t="s">
        <v>51</v>
      </c>
      <c r="D5473">
        <v>1</v>
      </c>
      <c r="E5473">
        <v>32</v>
      </c>
      <c r="F5473">
        <v>0.03</v>
      </c>
      <c r="G5473">
        <f t="shared" si="170"/>
        <v>1.4999999999999999E-2</v>
      </c>
      <c r="H5473">
        <f t="shared" si="171"/>
        <v>1.9664681917894076E-3</v>
      </c>
    </row>
    <row r="5474" spans="1:8" x14ac:dyDescent="0.25">
      <c r="A5474" s="1">
        <v>2019</v>
      </c>
      <c r="B5474" s="1" t="s">
        <v>99</v>
      </c>
      <c r="C5474" t="s">
        <v>51</v>
      </c>
      <c r="D5474">
        <v>1</v>
      </c>
      <c r="E5474">
        <v>32</v>
      </c>
      <c r="F5474">
        <v>0.05</v>
      </c>
      <c r="G5474">
        <f t="shared" si="170"/>
        <v>2.5000000000000001E-2</v>
      </c>
      <c r="H5474">
        <f t="shared" si="171"/>
        <v>3.27744698631568E-3</v>
      </c>
    </row>
    <row r="5475" spans="1:8" x14ac:dyDescent="0.25">
      <c r="A5475" s="1">
        <v>2019</v>
      </c>
      <c r="B5475" s="1" t="s">
        <v>99</v>
      </c>
      <c r="C5475" t="s">
        <v>51</v>
      </c>
      <c r="D5475">
        <v>1</v>
      </c>
      <c r="E5475">
        <v>32</v>
      </c>
      <c r="F5475">
        <v>0.27</v>
      </c>
      <c r="G5475">
        <f t="shared" si="170"/>
        <v>0.13500000000000001</v>
      </c>
      <c r="H5475">
        <f t="shared" si="171"/>
        <v>1.769821372610467E-2</v>
      </c>
    </row>
    <row r="5476" spans="1:8" x14ac:dyDescent="0.25">
      <c r="A5476" s="1">
        <v>2019</v>
      </c>
      <c r="B5476" s="1" t="s">
        <v>99</v>
      </c>
      <c r="C5476" t="s">
        <v>51</v>
      </c>
      <c r="D5476">
        <v>1</v>
      </c>
      <c r="E5476">
        <v>32</v>
      </c>
      <c r="F5476">
        <v>0.01</v>
      </c>
      <c r="G5476">
        <f t="shared" si="170"/>
        <v>5.0000000000000001E-3</v>
      </c>
      <c r="H5476">
        <f t="shared" si="171"/>
        <v>6.5548939726313589E-4</v>
      </c>
    </row>
    <row r="5477" spans="1:8" x14ac:dyDescent="0.25">
      <c r="A5477" s="1">
        <v>2019</v>
      </c>
      <c r="B5477" s="1" t="s">
        <v>99</v>
      </c>
      <c r="C5477" t="s">
        <v>51</v>
      </c>
      <c r="D5477">
        <v>1</v>
      </c>
      <c r="E5477">
        <v>32</v>
      </c>
      <c r="F5477">
        <v>0.03</v>
      </c>
      <c r="G5477">
        <f t="shared" si="170"/>
        <v>1.4999999999999999E-2</v>
      </c>
      <c r="H5477">
        <f t="shared" si="171"/>
        <v>1.9664681917894076E-3</v>
      </c>
    </row>
    <row r="5478" spans="1:8" x14ac:dyDescent="0.25">
      <c r="A5478" s="1">
        <v>2019</v>
      </c>
      <c r="B5478" s="1" t="s">
        <v>99</v>
      </c>
      <c r="C5478" t="s">
        <v>51</v>
      </c>
      <c r="D5478">
        <v>1</v>
      </c>
      <c r="E5478">
        <v>32</v>
      </c>
      <c r="F5478">
        <v>0.18</v>
      </c>
      <c r="G5478">
        <f t="shared" si="170"/>
        <v>0.09</v>
      </c>
      <c r="H5478">
        <f t="shared" si="171"/>
        <v>1.1798809150736446E-2</v>
      </c>
    </row>
    <row r="5479" spans="1:8" x14ac:dyDescent="0.25">
      <c r="A5479" s="1">
        <v>2019</v>
      </c>
      <c r="B5479" s="1" t="s">
        <v>99</v>
      </c>
      <c r="C5479" t="s">
        <v>51</v>
      </c>
      <c r="D5479">
        <v>1</v>
      </c>
      <c r="E5479">
        <v>32</v>
      </c>
      <c r="F5479">
        <v>0.01</v>
      </c>
      <c r="G5479">
        <f t="shared" si="170"/>
        <v>5.0000000000000001E-3</v>
      </c>
      <c r="H5479">
        <f t="shared" si="171"/>
        <v>6.5548939726313589E-4</v>
      </c>
    </row>
    <row r="5480" spans="1:8" x14ac:dyDescent="0.25">
      <c r="A5480" s="1">
        <v>2019</v>
      </c>
      <c r="B5480" s="1" t="s">
        <v>99</v>
      </c>
      <c r="C5480" t="s">
        <v>51</v>
      </c>
      <c r="D5480">
        <v>1</v>
      </c>
      <c r="E5480">
        <v>38</v>
      </c>
      <c r="F5480">
        <v>1.18</v>
      </c>
      <c r="G5480">
        <f t="shared" si="170"/>
        <v>0.59</v>
      </c>
      <c r="H5480">
        <f t="shared" si="171"/>
        <v>7.7347748877050038E-2</v>
      </c>
    </row>
    <row r="5481" spans="1:8" x14ac:dyDescent="0.25">
      <c r="A5481" s="1">
        <v>2019</v>
      </c>
      <c r="B5481" s="1" t="s">
        <v>99</v>
      </c>
      <c r="C5481" t="s">
        <v>51</v>
      </c>
      <c r="D5481">
        <v>1</v>
      </c>
      <c r="E5481">
        <v>38</v>
      </c>
      <c r="F5481">
        <v>4.78</v>
      </c>
      <c r="G5481">
        <f t="shared" si="170"/>
        <v>2.39</v>
      </c>
      <c r="H5481">
        <f t="shared" si="171"/>
        <v>0.31332393189177898</v>
      </c>
    </row>
    <row r="5482" spans="1:8" x14ac:dyDescent="0.25">
      <c r="A5482" s="1">
        <v>2019</v>
      </c>
      <c r="B5482" s="1" t="s">
        <v>99</v>
      </c>
      <c r="C5482" t="s">
        <v>51</v>
      </c>
      <c r="D5482">
        <v>1</v>
      </c>
      <c r="E5482">
        <v>38</v>
      </c>
      <c r="F5482">
        <v>1.43</v>
      </c>
      <c r="G5482">
        <f t="shared" si="170"/>
        <v>0.71499999999999997</v>
      </c>
      <c r="H5482">
        <f t="shared" si="171"/>
        <v>9.3734983808628436E-2</v>
      </c>
    </row>
    <row r="5483" spans="1:8" x14ac:dyDescent="0.25">
      <c r="A5483" s="1">
        <v>2019</v>
      </c>
      <c r="B5483" s="1" t="s">
        <v>99</v>
      </c>
      <c r="C5483" t="s">
        <v>51</v>
      </c>
      <c r="D5483">
        <v>1</v>
      </c>
      <c r="E5483">
        <v>38</v>
      </c>
      <c r="F5483">
        <v>2.66</v>
      </c>
      <c r="G5483">
        <f t="shared" si="170"/>
        <v>1.33</v>
      </c>
      <c r="H5483">
        <f t="shared" si="171"/>
        <v>0.17436017967199416</v>
      </c>
    </row>
    <row r="5484" spans="1:8" x14ac:dyDescent="0.25">
      <c r="A5484" s="1">
        <v>2019</v>
      </c>
      <c r="B5484" s="1" t="s">
        <v>99</v>
      </c>
      <c r="C5484" t="s">
        <v>51</v>
      </c>
      <c r="D5484">
        <v>1</v>
      </c>
      <c r="E5484">
        <v>38</v>
      </c>
      <c r="F5484">
        <v>1.43</v>
      </c>
      <c r="G5484">
        <f t="shared" si="170"/>
        <v>0.71499999999999997</v>
      </c>
      <c r="H5484">
        <f t="shared" si="171"/>
        <v>9.3734983808628436E-2</v>
      </c>
    </row>
    <row r="5485" spans="1:8" x14ac:dyDescent="0.25">
      <c r="A5485" s="1">
        <v>2019</v>
      </c>
      <c r="B5485" s="1" t="s">
        <v>99</v>
      </c>
      <c r="C5485" t="s">
        <v>51</v>
      </c>
      <c r="D5485">
        <v>1</v>
      </c>
      <c r="E5485">
        <v>38</v>
      </c>
      <c r="F5485">
        <v>1.52</v>
      </c>
      <c r="G5485">
        <f t="shared" si="170"/>
        <v>0.76</v>
      </c>
      <c r="H5485">
        <f t="shared" si="171"/>
        <v>9.9634388383996658E-2</v>
      </c>
    </row>
    <row r="5486" spans="1:8" x14ac:dyDescent="0.25">
      <c r="A5486" s="1">
        <v>2019</v>
      </c>
      <c r="B5486" s="1" t="s">
        <v>99</v>
      </c>
      <c r="C5486" t="s">
        <v>51</v>
      </c>
      <c r="D5486">
        <v>1</v>
      </c>
      <c r="E5486">
        <v>38</v>
      </c>
      <c r="F5486">
        <v>1.54</v>
      </c>
      <c r="G5486">
        <f t="shared" si="170"/>
        <v>0.77</v>
      </c>
      <c r="H5486">
        <f t="shared" si="171"/>
        <v>0.10094536717852294</v>
      </c>
    </row>
    <row r="5487" spans="1:8" x14ac:dyDescent="0.25">
      <c r="A5487" s="1">
        <v>2019</v>
      </c>
      <c r="B5487" s="1" t="s">
        <v>99</v>
      </c>
      <c r="C5487" t="s">
        <v>51</v>
      </c>
      <c r="D5487">
        <v>1</v>
      </c>
      <c r="E5487">
        <v>38</v>
      </c>
      <c r="F5487">
        <v>2.14</v>
      </c>
      <c r="G5487">
        <f t="shared" si="170"/>
        <v>1.07</v>
      </c>
      <c r="H5487">
        <f t="shared" si="171"/>
        <v>0.14027473101431109</v>
      </c>
    </row>
    <row r="5488" spans="1:8" x14ac:dyDescent="0.25">
      <c r="A5488" s="1">
        <v>2019</v>
      </c>
      <c r="B5488" s="1" t="s">
        <v>99</v>
      </c>
      <c r="C5488" t="s">
        <v>51</v>
      </c>
      <c r="D5488">
        <v>1</v>
      </c>
      <c r="E5488">
        <v>38</v>
      </c>
      <c r="F5488">
        <v>0.44</v>
      </c>
      <c r="G5488">
        <f t="shared" si="170"/>
        <v>0.22</v>
      </c>
      <c r="H5488">
        <f t="shared" si="171"/>
        <v>2.8841533479577981E-2</v>
      </c>
    </row>
    <row r="5489" spans="1:8" x14ac:dyDescent="0.25">
      <c r="A5489" s="1">
        <v>2019</v>
      </c>
      <c r="B5489" s="1" t="s">
        <v>99</v>
      </c>
      <c r="C5489" t="s">
        <v>51</v>
      </c>
      <c r="D5489">
        <v>1</v>
      </c>
      <c r="E5489">
        <v>38</v>
      </c>
      <c r="F5489">
        <v>2.59</v>
      </c>
      <c r="G5489">
        <f t="shared" si="170"/>
        <v>1.2949999999999999</v>
      </c>
      <c r="H5489">
        <f t="shared" si="171"/>
        <v>0.16977175389115221</v>
      </c>
    </row>
    <row r="5490" spans="1:8" x14ac:dyDescent="0.25">
      <c r="A5490" s="1">
        <v>2019</v>
      </c>
      <c r="B5490" s="1" t="s">
        <v>99</v>
      </c>
      <c r="C5490" t="s">
        <v>51</v>
      </c>
      <c r="D5490">
        <v>1</v>
      </c>
      <c r="E5490">
        <v>38</v>
      </c>
      <c r="F5490">
        <v>1.81</v>
      </c>
      <c r="G5490">
        <f t="shared" si="170"/>
        <v>0.90500000000000003</v>
      </c>
      <c r="H5490">
        <f t="shared" si="171"/>
        <v>0.11864358090462761</v>
      </c>
    </row>
    <row r="5491" spans="1:8" x14ac:dyDescent="0.25">
      <c r="A5491" s="1">
        <v>2019</v>
      </c>
      <c r="B5491" s="1" t="s">
        <v>99</v>
      </c>
      <c r="C5491" t="s">
        <v>51</v>
      </c>
      <c r="D5491">
        <v>1</v>
      </c>
      <c r="E5491">
        <v>38</v>
      </c>
      <c r="F5491">
        <v>1.83</v>
      </c>
      <c r="G5491">
        <f t="shared" si="170"/>
        <v>0.91500000000000004</v>
      </c>
      <c r="H5491">
        <f t="shared" si="171"/>
        <v>0.11995455969915388</v>
      </c>
    </row>
    <row r="5492" spans="1:8" x14ac:dyDescent="0.25">
      <c r="A5492" s="1">
        <v>2019</v>
      </c>
      <c r="B5492" s="1" t="s">
        <v>99</v>
      </c>
      <c r="C5492" t="s">
        <v>51</v>
      </c>
      <c r="D5492">
        <v>1</v>
      </c>
      <c r="E5492">
        <v>38</v>
      </c>
      <c r="F5492">
        <v>1.81</v>
      </c>
      <c r="G5492">
        <f t="shared" si="170"/>
        <v>0.90500000000000003</v>
      </c>
      <c r="H5492">
        <f t="shared" si="171"/>
        <v>0.11864358090462761</v>
      </c>
    </row>
    <row r="5493" spans="1:8" x14ac:dyDescent="0.25">
      <c r="A5493" s="1">
        <v>2019</v>
      </c>
      <c r="B5493" s="1" t="s">
        <v>99</v>
      </c>
      <c r="C5493" t="s">
        <v>51</v>
      </c>
      <c r="D5493">
        <v>1</v>
      </c>
      <c r="E5493">
        <v>38</v>
      </c>
      <c r="F5493">
        <v>1.79</v>
      </c>
      <c r="G5493">
        <f t="shared" si="170"/>
        <v>0.89500000000000002</v>
      </c>
      <c r="H5493">
        <f t="shared" si="171"/>
        <v>0.11733260211010134</v>
      </c>
    </row>
    <row r="5494" spans="1:8" x14ac:dyDescent="0.25">
      <c r="A5494" s="1">
        <v>2019</v>
      </c>
      <c r="B5494" s="1" t="s">
        <v>99</v>
      </c>
      <c r="C5494" t="s">
        <v>51</v>
      </c>
      <c r="D5494">
        <v>1</v>
      </c>
      <c r="E5494">
        <v>38</v>
      </c>
      <c r="F5494">
        <v>0.64</v>
      </c>
      <c r="G5494">
        <f t="shared" si="170"/>
        <v>0.32</v>
      </c>
      <c r="H5494">
        <f t="shared" si="171"/>
        <v>4.1951321424840697E-2</v>
      </c>
    </row>
    <row r="5495" spans="1:8" x14ac:dyDescent="0.25">
      <c r="A5495" s="1">
        <v>2019</v>
      </c>
      <c r="B5495" s="1" t="s">
        <v>99</v>
      </c>
      <c r="C5495" t="s">
        <v>51</v>
      </c>
      <c r="D5495">
        <v>1</v>
      </c>
      <c r="E5495">
        <v>38</v>
      </c>
      <c r="F5495">
        <v>3.46</v>
      </c>
      <c r="G5495">
        <f t="shared" si="170"/>
        <v>1.73</v>
      </c>
      <c r="H5495">
        <f t="shared" si="171"/>
        <v>0.22679933145304504</v>
      </c>
    </row>
    <row r="5496" spans="1:8" x14ac:dyDescent="0.25">
      <c r="A5496" s="1">
        <v>2019</v>
      </c>
      <c r="B5496" s="1" t="s">
        <v>99</v>
      </c>
      <c r="C5496" t="s">
        <v>51</v>
      </c>
      <c r="D5496">
        <v>1</v>
      </c>
      <c r="E5496">
        <v>40</v>
      </c>
      <c r="F5496">
        <v>2.69</v>
      </c>
      <c r="G5496">
        <f t="shared" si="170"/>
        <v>1.345</v>
      </c>
      <c r="H5496">
        <f t="shared" si="171"/>
        <v>0.17632664786378358</v>
      </c>
    </row>
    <row r="5497" spans="1:8" x14ac:dyDescent="0.25">
      <c r="A5497" s="1">
        <v>2019</v>
      </c>
      <c r="B5497" s="1" t="s">
        <v>99</v>
      </c>
      <c r="C5497" t="s">
        <v>51</v>
      </c>
      <c r="D5497">
        <v>1</v>
      </c>
      <c r="E5497">
        <v>40</v>
      </c>
      <c r="F5497">
        <v>2.2000000000000002</v>
      </c>
      <c r="G5497">
        <f t="shared" si="170"/>
        <v>1.1000000000000001</v>
      </c>
      <c r="H5497">
        <f t="shared" si="171"/>
        <v>0.14420766739788993</v>
      </c>
    </row>
    <row r="5498" spans="1:8" x14ac:dyDescent="0.25">
      <c r="A5498" s="1">
        <v>2019</v>
      </c>
      <c r="B5498" s="1" t="s">
        <v>99</v>
      </c>
      <c r="C5498" t="s">
        <v>51</v>
      </c>
      <c r="D5498">
        <v>1</v>
      </c>
      <c r="E5498">
        <v>40</v>
      </c>
      <c r="F5498">
        <v>2.41</v>
      </c>
      <c r="G5498">
        <f t="shared" si="170"/>
        <v>1.2050000000000001</v>
      </c>
      <c r="H5498">
        <f t="shared" si="171"/>
        <v>0.15797294474041576</v>
      </c>
    </row>
    <row r="5499" spans="1:8" x14ac:dyDescent="0.25">
      <c r="A5499" s="1">
        <v>2019</v>
      </c>
      <c r="B5499" s="1" t="s">
        <v>99</v>
      </c>
      <c r="C5499" t="s">
        <v>51</v>
      </c>
      <c r="D5499">
        <v>1</v>
      </c>
      <c r="E5499">
        <v>40</v>
      </c>
      <c r="F5499">
        <v>1.23</v>
      </c>
      <c r="G5499">
        <f t="shared" si="170"/>
        <v>0.61499999999999999</v>
      </c>
      <c r="H5499">
        <f t="shared" si="171"/>
        <v>8.0625195863365723E-2</v>
      </c>
    </row>
    <row r="5500" spans="1:8" x14ac:dyDescent="0.25">
      <c r="A5500" s="1">
        <v>2019</v>
      </c>
      <c r="B5500" s="1" t="s">
        <v>99</v>
      </c>
      <c r="C5500" t="s">
        <v>51</v>
      </c>
      <c r="D5500">
        <v>1</v>
      </c>
      <c r="E5500">
        <v>40</v>
      </c>
      <c r="F5500">
        <v>1.75</v>
      </c>
      <c r="G5500">
        <f t="shared" si="170"/>
        <v>0.875</v>
      </c>
      <c r="H5500">
        <f t="shared" si="171"/>
        <v>0.11471064452104879</v>
      </c>
    </row>
    <row r="5501" spans="1:8" x14ac:dyDescent="0.25">
      <c r="A5501" s="1">
        <v>2019</v>
      </c>
      <c r="B5501" s="1" t="s">
        <v>99</v>
      </c>
      <c r="C5501" t="s">
        <v>51</v>
      </c>
      <c r="D5501">
        <v>1</v>
      </c>
      <c r="E5501">
        <v>40</v>
      </c>
      <c r="F5501">
        <v>0.28000000000000003</v>
      </c>
      <c r="G5501">
        <f t="shared" si="170"/>
        <v>0.14000000000000001</v>
      </c>
      <c r="H5501">
        <f t="shared" si="171"/>
        <v>1.8353703123367808E-2</v>
      </c>
    </row>
    <row r="5502" spans="1:8" x14ac:dyDescent="0.25">
      <c r="A5502" s="1">
        <v>2019</v>
      </c>
      <c r="B5502" s="1" t="s">
        <v>99</v>
      </c>
      <c r="C5502" t="s">
        <v>51</v>
      </c>
      <c r="D5502">
        <v>1</v>
      </c>
      <c r="E5502">
        <v>40</v>
      </c>
      <c r="F5502">
        <v>0.95</v>
      </c>
      <c r="G5502">
        <f t="shared" si="170"/>
        <v>0.47499999999999998</v>
      </c>
      <c r="H5502">
        <f t="shared" si="171"/>
        <v>6.2271492739997908E-2</v>
      </c>
    </row>
    <row r="5503" spans="1:8" x14ac:dyDescent="0.25">
      <c r="A5503" s="1">
        <v>2019</v>
      </c>
      <c r="B5503" s="1" t="s">
        <v>99</v>
      </c>
      <c r="C5503" t="s">
        <v>51</v>
      </c>
      <c r="D5503">
        <v>1</v>
      </c>
      <c r="E5503">
        <v>40</v>
      </c>
      <c r="F5503">
        <v>6.38</v>
      </c>
      <c r="G5503">
        <f t="shared" si="170"/>
        <v>3.19</v>
      </c>
      <c r="H5503">
        <f t="shared" si="171"/>
        <v>0.41820223545388074</v>
      </c>
    </row>
    <row r="5504" spans="1:8" x14ac:dyDescent="0.25">
      <c r="A5504" s="1">
        <v>2019</v>
      </c>
      <c r="B5504" s="1" t="s">
        <v>99</v>
      </c>
      <c r="C5504" t="s">
        <v>51</v>
      </c>
      <c r="D5504">
        <v>1</v>
      </c>
      <c r="E5504">
        <v>40</v>
      </c>
      <c r="F5504">
        <v>1.34</v>
      </c>
      <c r="G5504">
        <f t="shared" si="170"/>
        <v>0.67</v>
      </c>
      <c r="H5504">
        <f t="shared" si="171"/>
        <v>8.7835579233260214E-2</v>
      </c>
    </row>
    <row r="5505" spans="1:8" x14ac:dyDescent="0.25">
      <c r="A5505" s="1">
        <v>2019</v>
      </c>
      <c r="B5505" s="1" t="s">
        <v>99</v>
      </c>
      <c r="C5505" t="s">
        <v>51</v>
      </c>
      <c r="D5505">
        <v>1</v>
      </c>
      <c r="E5505">
        <v>40</v>
      </c>
      <c r="F5505">
        <v>2.1800000000000002</v>
      </c>
      <c r="G5505">
        <f t="shared" si="170"/>
        <v>1.0900000000000001</v>
      </c>
      <c r="H5505">
        <f t="shared" si="171"/>
        <v>0.14289668860336363</v>
      </c>
    </row>
    <row r="5506" spans="1:8" x14ac:dyDescent="0.25">
      <c r="A5506" s="1">
        <v>2019</v>
      </c>
      <c r="B5506" s="1" t="s">
        <v>99</v>
      </c>
      <c r="C5506" t="s">
        <v>51</v>
      </c>
      <c r="D5506">
        <v>1</v>
      </c>
      <c r="E5506">
        <v>40</v>
      </c>
      <c r="F5506">
        <v>2.94</v>
      </c>
      <c r="G5506">
        <f t="shared" si="170"/>
        <v>1.47</v>
      </c>
      <c r="H5506">
        <f t="shared" si="171"/>
        <v>0.19271388279536197</v>
      </c>
    </row>
    <row r="5507" spans="1:8" x14ac:dyDescent="0.25">
      <c r="A5507" s="1">
        <v>2019</v>
      </c>
      <c r="B5507" s="1" t="s">
        <v>99</v>
      </c>
      <c r="C5507" t="s">
        <v>51</v>
      </c>
      <c r="D5507">
        <v>1</v>
      </c>
      <c r="E5507">
        <v>40</v>
      </c>
      <c r="F5507">
        <v>3.14</v>
      </c>
      <c r="G5507">
        <f t="shared" ref="G5507:G5570" si="172">(F5507/0.5)/4</f>
        <v>1.57</v>
      </c>
      <c r="H5507">
        <f t="shared" ref="H5507:H5570" si="173">G5507*(12.55/95.73)</f>
        <v>0.20582367074062469</v>
      </c>
    </row>
    <row r="5508" spans="1:8" x14ac:dyDescent="0.25">
      <c r="A5508" s="1">
        <v>2019</v>
      </c>
      <c r="B5508" s="1" t="s">
        <v>99</v>
      </c>
      <c r="C5508" t="s">
        <v>51</v>
      </c>
      <c r="D5508">
        <v>1</v>
      </c>
      <c r="E5508">
        <v>40</v>
      </c>
      <c r="F5508">
        <v>2.76</v>
      </c>
      <c r="G5508">
        <f t="shared" si="172"/>
        <v>1.38</v>
      </c>
      <c r="H5508">
        <f t="shared" si="173"/>
        <v>0.1809150736446255</v>
      </c>
    </row>
    <row r="5509" spans="1:8" x14ac:dyDescent="0.25">
      <c r="A5509" s="1">
        <v>2019</v>
      </c>
      <c r="B5509" s="1" t="s">
        <v>99</v>
      </c>
      <c r="C5509" t="s">
        <v>51</v>
      </c>
      <c r="D5509">
        <v>1</v>
      </c>
      <c r="E5509">
        <v>40</v>
      </c>
      <c r="F5509">
        <v>0.83</v>
      </c>
      <c r="G5509">
        <f t="shared" si="172"/>
        <v>0.41499999999999998</v>
      </c>
      <c r="H5509">
        <f t="shared" si="173"/>
        <v>5.4405619972840283E-2</v>
      </c>
    </row>
    <row r="5510" spans="1:8" x14ac:dyDescent="0.25">
      <c r="A5510" s="1">
        <v>2019</v>
      </c>
      <c r="B5510" s="1" t="s">
        <v>99</v>
      </c>
      <c r="C5510" t="s">
        <v>51</v>
      </c>
      <c r="D5510">
        <v>1</v>
      </c>
      <c r="E5510">
        <v>40</v>
      </c>
      <c r="F5510">
        <v>3.17</v>
      </c>
      <c r="G5510">
        <f t="shared" si="172"/>
        <v>1.585</v>
      </c>
      <c r="H5510">
        <f t="shared" si="173"/>
        <v>0.20779013893241408</v>
      </c>
    </row>
    <row r="5511" spans="1:8" x14ac:dyDescent="0.25">
      <c r="A5511" s="1">
        <v>2019</v>
      </c>
      <c r="B5511" s="1" t="s">
        <v>99</v>
      </c>
      <c r="C5511" t="s">
        <v>51</v>
      </c>
      <c r="D5511">
        <v>1</v>
      </c>
      <c r="E5511">
        <v>40</v>
      </c>
      <c r="F5511">
        <v>1.67</v>
      </c>
      <c r="G5511">
        <f t="shared" si="172"/>
        <v>0.83499999999999996</v>
      </c>
      <c r="H5511">
        <f t="shared" si="173"/>
        <v>0.1094667293429437</v>
      </c>
    </row>
    <row r="5512" spans="1:8" x14ac:dyDescent="0.25">
      <c r="A5512" s="1">
        <v>2019</v>
      </c>
      <c r="B5512" s="1" t="s">
        <v>99</v>
      </c>
      <c r="C5512" t="s">
        <v>51</v>
      </c>
      <c r="D5512">
        <v>1</v>
      </c>
      <c r="E5512">
        <v>53</v>
      </c>
      <c r="F5512">
        <v>0.44</v>
      </c>
      <c r="G5512">
        <f t="shared" si="172"/>
        <v>0.22</v>
      </c>
      <c r="H5512">
        <f t="shared" si="173"/>
        <v>2.8841533479577981E-2</v>
      </c>
    </row>
    <row r="5513" spans="1:8" x14ac:dyDescent="0.25">
      <c r="A5513" s="1">
        <v>2019</v>
      </c>
      <c r="B5513" s="1" t="s">
        <v>99</v>
      </c>
      <c r="C5513" t="s">
        <v>51</v>
      </c>
      <c r="D5513">
        <v>1</v>
      </c>
      <c r="E5513">
        <v>53</v>
      </c>
      <c r="F5513">
        <v>0.01</v>
      </c>
      <c r="G5513">
        <f t="shared" si="172"/>
        <v>5.0000000000000001E-3</v>
      </c>
      <c r="H5513">
        <f t="shared" si="173"/>
        <v>6.5548939726313589E-4</v>
      </c>
    </row>
    <row r="5514" spans="1:8" x14ac:dyDescent="0.25">
      <c r="A5514" s="1">
        <v>2019</v>
      </c>
      <c r="B5514" s="1" t="s">
        <v>99</v>
      </c>
      <c r="C5514" t="s">
        <v>51</v>
      </c>
      <c r="D5514">
        <v>1</v>
      </c>
      <c r="E5514">
        <v>53</v>
      </c>
      <c r="F5514">
        <v>0.02</v>
      </c>
      <c r="G5514">
        <f t="shared" si="172"/>
        <v>0.01</v>
      </c>
      <c r="H5514">
        <f t="shared" si="173"/>
        <v>1.3109787945262718E-3</v>
      </c>
    </row>
    <row r="5515" spans="1:8" x14ac:dyDescent="0.25">
      <c r="A5515" s="1">
        <v>2019</v>
      </c>
      <c r="B5515" s="1" t="s">
        <v>99</v>
      </c>
      <c r="C5515" t="s">
        <v>51</v>
      </c>
      <c r="D5515">
        <v>1</v>
      </c>
      <c r="E5515">
        <v>53</v>
      </c>
      <c r="F5515">
        <v>0.02</v>
      </c>
      <c r="G5515">
        <f t="shared" si="172"/>
        <v>0.01</v>
      </c>
      <c r="H5515">
        <f t="shared" si="173"/>
        <v>1.3109787945262718E-3</v>
      </c>
    </row>
    <row r="5516" spans="1:8" x14ac:dyDescent="0.25">
      <c r="A5516" s="1">
        <v>2019</v>
      </c>
      <c r="B5516" s="1" t="s">
        <v>99</v>
      </c>
      <c r="C5516" t="s">
        <v>51</v>
      </c>
      <c r="D5516">
        <v>1</v>
      </c>
      <c r="E5516">
        <v>53</v>
      </c>
      <c r="F5516">
        <v>0.01</v>
      </c>
      <c r="G5516">
        <f t="shared" si="172"/>
        <v>5.0000000000000001E-3</v>
      </c>
      <c r="H5516">
        <f t="shared" si="173"/>
        <v>6.5548939726313589E-4</v>
      </c>
    </row>
    <row r="5517" spans="1:8" x14ac:dyDescent="0.25">
      <c r="A5517" s="1">
        <v>2019</v>
      </c>
      <c r="B5517" s="1" t="s">
        <v>99</v>
      </c>
      <c r="C5517" t="s">
        <v>51</v>
      </c>
      <c r="D5517">
        <v>1</v>
      </c>
      <c r="E5517">
        <v>54</v>
      </c>
      <c r="F5517">
        <v>0.01</v>
      </c>
      <c r="G5517">
        <f t="shared" si="172"/>
        <v>5.0000000000000001E-3</v>
      </c>
      <c r="H5517">
        <f t="shared" si="173"/>
        <v>6.5548939726313589E-4</v>
      </c>
    </row>
    <row r="5518" spans="1:8" x14ac:dyDescent="0.25">
      <c r="A5518" s="1">
        <v>2019</v>
      </c>
      <c r="B5518" s="1" t="s">
        <v>99</v>
      </c>
      <c r="C5518" t="s">
        <v>51</v>
      </c>
      <c r="D5518">
        <v>1</v>
      </c>
      <c r="E5518">
        <v>54</v>
      </c>
      <c r="F5518">
        <v>0.02</v>
      </c>
      <c r="G5518">
        <f t="shared" si="172"/>
        <v>0.01</v>
      </c>
      <c r="H5518">
        <f t="shared" si="173"/>
        <v>1.3109787945262718E-3</v>
      </c>
    </row>
    <row r="5519" spans="1:8" x14ac:dyDescent="0.25">
      <c r="A5519" s="1">
        <v>2019</v>
      </c>
      <c r="B5519" s="1" t="s">
        <v>99</v>
      </c>
      <c r="C5519" t="s">
        <v>51</v>
      </c>
      <c r="D5519">
        <v>1</v>
      </c>
      <c r="E5519">
        <v>54</v>
      </c>
      <c r="F5519">
        <v>0.01</v>
      </c>
      <c r="G5519">
        <f t="shared" si="172"/>
        <v>5.0000000000000001E-3</v>
      </c>
      <c r="H5519">
        <f t="shared" si="173"/>
        <v>6.5548939726313589E-4</v>
      </c>
    </row>
    <row r="5520" spans="1:8" x14ac:dyDescent="0.25">
      <c r="A5520" s="1">
        <v>2019</v>
      </c>
      <c r="B5520" s="1" t="s">
        <v>99</v>
      </c>
      <c r="C5520" t="s">
        <v>51</v>
      </c>
      <c r="D5520">
        <v>1</v>
      </c>
      <c r="E5520">
        <v>54</v>
      </c>
      <c r="F5520">
        <v>0.01</v>
      </c>
      <c r="G5520">
        <f t="shared" si="172"/>
        <v>5.0000000000000001E-3</v>
      </c>
      <c r="H5520">
        <f t="shared" si="173"/>
        <v>6.5548939726313589E-4</v>
      </c>
    </row>
    <row r="5521" spans="1:8" x14ac:dyDescent="0.25">
      <c r="A5521" s="1">
        <v>2019</v>
      </c>
      <c r="B5521" s="1" t="s">
        <v>99</v>
      </c>
      <c r="C5521" t="s">
        <v>51</v>
      </c>
      <c r="D5521">
        <v>1</v>
      </c>
      <c r="E5521">
        <v>54</v>
      </c>
      <c r="F5521">
        <v>0.01</v>
      </c>
      <c r="G5521">
        <f t="shared" si="172"/>
        <v>5.0000000000000001E-3</v>
      </c>
      <c r="H5521">
        <f t="shared" si="173"/>
        <v>6.5548939726313589E-4</v>
      </c>
    </row>
    <row r="5522" spans="1:8" x14ac:dyDescent="0.25">
      <c r="A5522" s="1">
        <v>2019</v>
      </c>
      <c r="B5522" s="1" t="s">
        <v>99</v>
      </c>
      <c r="C5522" t="s">
        <v>51</v>
      </c>
      <c r="D5522">
        <v>1</v>
      </c>
      <c r="E5522">
        <v>54</v>
      </c>
      <c r="F5522">
        <v>0.89</v>
      </c>
      <c r="G5522">
        <f t="shared" si="172"/>
        <v>0.44500000000000001</v>
      </c>
      <c r="H5522">
        <f t="shared" si="173"/>
        <v>5.8338556356419095E-2</v>
      </c>
    </row>
    <row r="5523" spans="1:8" x14ac:dyDescent="0.25">
      <c r="A5523" s="1">
        <v>2019</v>
      </c>
      <c r="B5523" s="1" t="s">
        <v>99</v>
      </c>
      <c r="C5523" t="s">
        <v>51</v>
      </c>
      <c r="D5523">
        <v>1</v>
      </c>
      <c r="E5523">
        <v>54</v>
      </c>
      <c r="F5523">
        <v>0.06</v>
      </c>
      <c r="G5523">
        <f t="shared" si="172"/>
        <v>0.03</v>
      </c>
      <c r="H5523">
        <f t="shared" si="173"/>
        <v>3.9329363835788151E-3</v>
      </c>
    </row>
    <row r="5524" spans="1:8" x14ac:dyDescent="0.25">
      <c r="A5524" s="1">
        <v>2019</v>
      </c>
      <c r="B5524" s="1" t="s">
        <v>99</v>
      </c>
      <c r="C5524" t="s">
        <v>51</v>
      </c>
      <c r="D5524">
        <v>1</v>
      </c>
      <c r="E5524">
        <v>54</v>
      </c>
      <c r="F5524">
        <v>0.01</v>
      </c>
      <c r="G5524">
        <f t="shared" si="172"/>
        <v>5.0000000000000001E-3</v>
      </c>
      <c r="H5524">
        <f t="shared" si="173"/>
        <v>6.5548939726313589E-4</v>
      </c>
    </row>
    <row r="5525" spans="1:8" x14ac:dyDescent="0.25">
      <c r="A5525" s="1">
        <v>2019</v>
      </c>
      <c r="B5525" s="1" t="s">
        <v>99</v>
      </c>
      <c r="C5525" t="s">
        <v>51</v>
      </c>
      <c r="D5525">
        <v>1</v>
      </c>
      <c r="E5525">
        <v>54</v>
      </c>
      <c r="F5525">
        <v>0.01</v>
      </c>
      <c r="G5525">
        <f t="shared" si="172"/>
        <v>5.0000000000000001E-3</v>
      </c>
      <c r="H5525">
        <f t="shared" si="173"/>
        <v>6.5548939726313589E-4</v>
      </c>
    </row>
    <row r="5526" spans="1:8" x14ac:dyDescent="0.25">
      <c r="A5526" s="1">
        <v>2019</v>
      </c>
      <c r="B5526" s="1" t="s">
        <v>99</v>
      </c>
      <c r="C5526" t="s">
        <v>51</v>
      </c>
      <c r="D5526">
        <v>1</v>
      </c>
      <c r="E5526">
        <v>54</v>
      </c>
      <c r="F5526">
        <v>0.02</v>
      </c>
      <c r="G5526">
        <f t="shared" si="172"/>
        <v>0.01</v>
      </c>
      <c r="H5526">
        <f t="shared" si="173"/>
        <v>1.3109787945262718E-3</v>
      </c>
    </row>
    <row r="5527" spans="1:8" x14ac:dyDescent="0.25">
      <c r="A5527" s="1">
        <v>2019</v>
      </c>
      <c r="B5527" s="1" t="s">
        <v>99</v>
      </c>
      <c r="C5527" t="s">
        <v>51</v>
      </c>
      <c r="D5527">
        <v>1</v>
      </c>
      <c r="E5527">
        <v>54</v>
      </c>
      <c r="F5527">
        <v>0.03</v>
      </c>
      <c r="G5527">
        <f t="shared" si="172"/>
        <v>1.4999999999999999E-2</v>
      </c>
      <c r="H5527">
        <f t="shared" si="173"/>
        <v>1.9664681917894076E-3</v>
      </c>
    </row>
    <row r="5528" spans="1:8" x14ac:dyDescent="0.25">
      <c r="A5528" s="1">
        <v>2019</v>
      </c>
      <c r="B5528" s="1" t="s">
        <v>99</v>
      </c>
      <c r="C5528" t="s">
        <v>51</v>
      </c>
      <c r="D5528">
        <v>1</v>
      </c>
      <c r="E5528">
        <v>54</v>
      </c>
      <c r="F5528">
        <v>0.05</v>
      </c>
      <c r="G5528">
        <f t="shared" si="172"/>
        <v>2.5000000000000001E-2</v>
      </c>
      <c r="H5528">
        <f t="shared" si="173"/>
        <v>3.27744698631568E-3</v>
      </c>
    </row>
    <row r="5529" spans="1:8" x14ac:dyDescent="0.25">
      <c r="A5529" s="1">
        <v>2019</v>
      </c>
      <c r="B5529" s="1" t="s">
        <v>99</v>
      </c>
      <c r="C5529" t="s">
        <v>51</v>
      </c>
      <c r="D5529">
        <v>1</v>
      </c>
      <c r="E5529">
        <v>54</v>
      </c>
      <c r="F5529">
        <v>0.01</v>
      </c>
      <c r="G5529">
        <f t="shared" si="172"/>
        <v>5.0000000000000001E-3</v>
      </c>
      <c r="H5529">
        <f t="shared" si="173"/>
        <v>6.5548939726313589E-4</v>
      </c>
    </row>
    <row r="5530" spans="1:8" x14ac:dyDescent="0.25">
      <c r="A5530" s="1">
        <v>2019</v>
      </c>
      <c r="B5530" s="1" t="s">
        <v>99</v>
      </c>
      <c r="C5530" t="s">
        <v>51</v>
      </c>
      <c r="D5530">
        <v>1</v>
      </c>
      <c r="E5530">
        <v>54</v>
      </c>
      <c r="F5530">
        <v>0.01</v>
      </c>
      <c r="G5530">
        <f t="shared" si="172"/>
        <v>5.0000000000000001E-3</v>
      </c>
      <c r="H5530">
        <f t="shared" si="173"/>
        <v>6.5548939726313589E-4</v>
      </c>
    </row>
    <row r="5531" spans="1:8" x14ac:dyDescent="0.25">
      <c r="A5531" s="1">
        <v>2019</v>
      </c>
      <c r="B5531" s="1" t="s">
        <v>99</v>
      </c>
      <c r="C5531" t="s">
        <v>51</v>
      </c>
      <c r="D5531">
        <v>1</v>
      </c>
      <c r="E5531">
        <v>54</v>
      </c>
      <c r="F5531">
        <v>0.01</v>
      </c>
      <c r="G5531">
        <f t="shared" si="172"/>
        <v>5.0000000000000001E-3</v>
      </c>
      <c r="H5531">
        <f t="shared" si="173"/>
        <v>6.5548939726313589E-4</v>
      </c>
    </row>
    <row r="5532" spans="1:8" x14ac:dyDescent="0.25">
      <c r="A5532" s="1">
        <v>2019</v>
      </c>
      <c r="B5532" s="1" t="s">
        <v>99</v>
      </c>
      <c r="C5532" t="s">
        <v>51</v>
      </c>
      <c r="D5532">
        <v>1</v>
      </c>
      <c r="E5532">
        <v>54</v>
      </c>
      <c r="F5532">
        <v>0.02</v>
      </c>
      <c r="G5532">
        <f t="shared" si="172"/>
        <v>0.01</v>
      </c>
      <c r="H5532">
        <f t="shared" si="173"/>
        <v>1.3109787945262718E-3</v>
      </c>
    </row>
    <row r="5533" spans="1:8" x14ac:dyDescent="0.25">
      <c r="A5533" s="1">
        <v>2019</v>
      </c>
      <c r="B5533" s="1" t="s">
        <v>99</v>
      </c>
      <c r="C5533" t="s">
        <v>51</v>
      </c>
      <c r="D5533">
        <v>1</v>
      </c>
      <c r="E5533">
        <v>54</v>
      </c>
      <c r="F5533">
        <v>0.01</v>
      </c>
      <c r="G5533">
        <f t="shared" si="172"/>
        <v>5.0000000000000001E-3</v>
      </c>
      <c r="H5533">
        <f t="shared" si="173"/>
        <v>6.5548939726313589E-4</v>
      </c>
    </row>
    <row r="5534" spans="1:8" x14ac:dyDescent="0.25">
      <c r="A5534" s="1">
        <v>2019</v>
      </c>
      <c r="B5534" s="1" t="s">
        <v>99</v>
      </c>
      <c r="C5534" t="s">
        <v>51</v>
      </c>
      <c r="D5534">
        <v>1</v>
      </c>
      <c r="E5534">
        <v>54</v>
      </c>
      <c r="F5534">
        <v>0.14000000000000001</v>
      </c>
      <c r="G5534">
        <f t="shared" si="172"/>
        <v>7.0000000000000007E-2</v>
      </c>
      <c r="H5534">
        <f t="shared" si="173"/>
        <v>9.176851561683904E-3</v>
      </c>
    </row>
    <row r="5535" spans="1:8" x14ac:dyDescent="0.25">
      <c r="A5535" s="1">
        <v>2019</v>
      </c>
      <c r="B5535" s="1" t="s">
        <v>99</v>
      </c>
      <c r="C5535" t="s">
        <v>51</v>
      </c>
      <c r="D5535">
        <v>1</v>
      </c>
      <c r="E5535">
        <v>54</v>
      </c>
      <c r="F5535">
        <v>0.13</v>
      </c>
      <c r="G5535">
        <f t="shared" si="172"/>
        <v>6.5000000000000002E-2</v>
      </c>
      <c r="H5535">
        <f t="shared" si="173"/>
        <v>8.521362164420768E-3</v>
      </c>
    </row>
    <row r="5536" spans="1:8" x14ac:dyDescent="0.25">
      <c r="A5536" s="1">
        <v>2019</v>
      </c>
      <c r="B5536" s="1" t="s">
        <v>99</v>
      </c>
      <c r="C5536" t="s">
        <v>51</v>
      </c>
      <c r="D5536">
        <v>1</v>
      </c>
      <c r="E5536">
        <v>54</v>
      </c>
      <c r="F5536">
        <v>0.11</v>
      </c>
      <c r="G5536">
        <f t="shared" si="172"/>
        <v>5.5E-2</v>
      </c>
      <c r="H5536">
        <f t="shared" si="173"/>
        <v>7.2103833698944951E-3</v>
      </c>
    </row>
    <row r="5537" spans="1:8" x14ac:dyDescent="0.25">
      <c r="A5537" s="1">
        <v>2019</v>
      </c>
      <c r="B5537" s="1" t="s">
        <v>99</v>
      </c>
      <c r="C5537" t="s">
        <v>51</v>
      </c>
      <c r="D5537">
        <v>1</v>
      </c>
      <c r="E5537">
        <v>54</v>
      </c>
      <c r="F5537">
        <v>0.01</v>
      </c>
      <c r="G5537">
        <f t="shared" si="172"/>
        <v>5.0000000000000001E-3</v>
      </c>
      <c r="H5537">
        <f t="shared" si="173"/>
        <v>6.5548939726313589E-4</v>
      </c>
    </row>
    <row r="5538" spans="1:8" x14ac:dyDescent="0.25">
      <c r="A5538" s="1">
        <v>2019</v>
      </c>
      <c r="B5538" s="1" t="s">
        <v>99</v>
      </c>
      <c r="C5538" t="s">
        <v>51</v>
      </c>
      <c r="D5538">
        <v>1</v>
      </c>
      <c r="E5538">
        <v>54</v>
      </c>
      <c r="F5538">
        <v>0.06</v>
      </c>
      <c r="G5538">
        <f t="shared" si="172"/>
        <v>0.03</v>
      </c>
      <c r="H5538">
        <f t="shared" si="173"/>
        <v>3.9329363835788151E-3</v>
      </c>
    </row>
    <row r="5539" spans="1:8" x14ac:dyDescent="0.25">
      <c r="A5539" s="1">
        <v>2019</v>
      </c>
      <c r="B5539" s="1" t="s">
        <v>99</v>
      </c>
      <c r="C5539" t="s">
        <v>51</v>
      </c>
      <c r="D5539">
        <v>1</v>
      </c>
      <c r="E5539">
        <v>54</v>
      </c>
      <c r="F5539">
        <v>0.01</v>
      </c>
      <c r="G5539">
        <f t="shared" si="172"/>
        <v>5.0000000000000001E-3</v>
      </c>
      <c r="H5539">
        <f t="shared" si="173"/>
        <v>6.5548939726313589E-4</v>
      </c>
    </row>
    <row r="5540" spans="1:8" x14ac:dyDescent="0.25">
      <c r="A5540" s="1">
        <v>2019</v>
      </c>
      <c r="B5540" s="1" t="s">
        <v>99</v>
      </c>
      <c r="C5540" t="s">
        <v>51</v>
      </c>
      <c r="D5540">
        <v>1</v>
      </c>
      <c r="E5540">
        <v>54</v>
      </c>
      <c r="F5540">
        <v>0.01</v>
      </c>
      <c r="G5540">
        <f t="shared" si="172"/>
        <v>5.0000000000000001E-3</v>
      </c>
      <c r="H5540">
        <f t="shared" si="173"/>
        <v>6.5548939726313589E-4</v>
      </c>
    </row>
    <row r="5541" spans="1:8" x14ac:dyDescent="0.25">
      <c r="A5541" s="1">
        <v>2019</v>
      </c>
      <c r="B5541" s="1" t="s">
        <v>99</v>
      </c>
      <c r="C5541" t="s">
        <v>51</v>
      </c>
      <c r="D5541">
        <v>1</v>
      </c>
      <c r="E5541">
        <v>54</v>
      </c>
      <c r="F5541">
        <v>0.06</v>
      </c>
      <c r="G5541">
        <f t="shared" si="172"/>
        <v>0.03</v>
      </c>
      <c r="H5541">
        <f t="shared" si="173"/>
        <v>3.9329363835788151E-3</v>
      </c>
    </row>
    <row r="5542" spans="1:8" x14ac:dyDescent="0.25">
      <c r="A5542" s="1">
        <v>2019</v>
      </c>
      <c r="B5542" s="1" t="s">
        <v>99</v>
      </c>
      <c r="C5542" t="s">
        <v>51</v>
      </c>
      <c r="D5542">
        <v>1</v>
      </c>
      <c r="E5542">
        <v>54</v>
      </c>
      <c r="F5542">
        <v>0.11</v>
      </c>
      <c r="G5542">
        <f t="shared" si="172"/>
        <v>5.5E-2</v>
      </c>
      <c r="H5542">
        <f t="shared" si="173"/>
        <v>7.2103833698944951E-3</v>
      </c>
    </row>
    <row r="5543" spans="1:8" x14ac:dyDescent="0.25">
      <c r="A5543" s="1">
        <v>2019</v>
      </c>
      <c r="B5543" s="1" t="s">
        <v>99</v>
      </c>
      <c r="C5543" t="s">
        <v>51</v>
      </c>
      <c r="D5543">
        <v>1</v>
      </c>
      <c r="E5543">
        <v>54</v>
      </c>
      <c r="F5543">
        <v>0.01</v>
      </c>
      <c r="G5543">
        <f t="shared" si="172"/>
        <v>5.0000000000000001E-3</v>
      </c>
      <c r="H5543">
        <f t="shared" si="173"/>
        <v>6.5548939726313589E-4</v>
      </c>
    </row>
    <row r="5544" spans="1:8" x14ac:dyDescent="0.25">
      <c r="A5544" s="1">
        <v>2019</v>
      </c>
      <c r="B5544" s="1" t="s">
        <v>99</v>
      </c>
      <c r="C5544" t="s">
        <v>51</v>
      </c>
      <c r="D5544">
        <v>1</v>
      </c>
      <c r="E5544">
        <v>54</v>
      </c>
      <c r="F5544">
        <v>0.27</v>
      </c>
      <c r="G5544">
        <f t="shared" si="172"/>
        <v>0.13500000000000001</v>
      </c>
      <c r="H5544">
        <f t="shared" si="173"/>
        <v>1.769821372610467E-2</v>
      </c>
    </row>
    <row r="5545" spans="1:8" x14ac:dyDescent="0.25">
      <c r="A5545" s="1">
        <v>2019</v>
      </c>
      <c r="B5545" s="1" t="s">
        <v>99</v>
      </c>
      <c r="C5545" t="s">
        <v>51</v>
      </c>
      <c r="D5545">
        <v>1</v>
      </c>
      <c r="E5545">
        <v>54</v>
      </c>
      <c r="F5545">
        <v>0.05</v>
      </c>
      <c r="G5545">
        <f t="shared" si="172"/>
        <v>2.5000000000000001E-2</v>
      </c>
      <c r="H5545">
        <f t="shared" si="173"/>
        <v>3.27744698631568E-3</v>
      </c>
    </row>
    <row r="5546" spans="1:8" x14ac:dyDescent="0.25">
      <c r="A5546" s="1">
        <v>2019</v>
      </c>
      <c r="B5546" s="1" t="s">
        <v>99</v>
      </c>
      <c r="C5546" t="s">
        <v>51</v>
      </c>
      <c r="D5546">
        <v>1</v>
      </c>
      <c r="E5546">
        <v>54</v>
      </c>
      <c r="F5546">
        <v>0.03</v>
      </c>
      <c r="G5546">
        <f t="shared" si="172"/>
        <v>1.4999999999999999E-2</v>
      </c>
      <c r="H5546">
        <f t="shared" si="173"/>
        <v>1.9664681917894076E-3</v>
      </c>
    </row>
    <row r="5547" spans="1:8" x14ac:dyDescent="0.25">
      <c r="A5547" s="1">
        <v>2019</v>
      </c>
      <c r="B5547" s="1" t="s">
        <v>99</v>
      </c>
      <c r="C5547" t="s">
        <v>51</v>
      </c>
      <c r="D5547">
        <v>1</v>
      </c>
      <c r="E5547">
        <v>54</v>
      </c>
      <c r="F5547">
        <v>0.01</v>
      </c>
      <c r="G5547">
        <f t="shared" si="172"/>
        <v>5.0000000000000001E-3</v>
      </c>
      <c r="H5547">
        <f t="shared" si="173"/>
        <v>6.5548939726313589E-4</v>
      </c>
    </row>
    <row r="5548" spans="1:8" x14ac:dyDescent="0.25">
      <c r="A5548" s="1">
        <v>2019</v>
      </c>
      <c r="B5548" s="1" t="s">
        <v>99</v>
      </c>
      <c r="C5548" t="s">
        <v>51</v>
      </c>
      <c r="D5548">
        <v>1</v>
      </c>
      <c r="E5548">
        <v>56</v>
      </c>
      <c r="F5548">
        <v>1.1599999999999999</v>
      </c>
      <c r="G5548">
        <f t="shared" si="172"/>
        <v>0.57999999999999996</v>
      </c>
      <c r="H5548">
        <f t="shared" si="173"/>
        <v>7.6036770082523769E-2</v>
      </c>
    </row>
    <row r="5549" spans="1:8" x14ac:dyDescent="0.25">
      <c r="A5549" s="1">
        <v>2019</v>
      </c>
      <c r="B5549" s="1" t="s">
        <v>99</v>
      </c>
      <c r="C5549" t="s">
        <v>51</v>
      </c>
      <c r="D5549">
        <v>1</v>
      </c>
      <c r="E5549">
        <v>63</v>
      </c>
      <c r="F5549">
        <v>0.01</v>
      </c>
      <c r="G5549">
        <f t="shared" si="172"/>
        <v>5.0000000000000001E-3</v>
      </c>
      <c r="H5549">
        <f t="shared" si="173"/>
        <v>6.5548939726313589E-4</v>
      </c>
    </row>
    <row r="5550" spans="1:8" x14ac:dyDescent="0.25">
      <c r="A5550" s="1">
        <v>2019</v>
      </c>
      <c r="B5550" s="1" t="s">
        <v>99</v>
      </c>
      <c r="C5550" t="s">
        <v>51</v>
      </c>
      <c r="D5550">
        <v>1</v>
      </c>
      <c r="E5550">
        <v>63</v>
      </c>
      <c r="F5550">
        <v>0.02</v>
      </c>
      <c r="G5550">
        <f t="shared" si="172"/>
        <v>0.01</v>
      </c>
      <c r="H5550">
        <f t="shared" si="173"/>
        <v>1.3109787945262718E-3</v>
      </c>
    </row>
    <row r="5551" spans="1:8" x14ac:dyDescent="0.25">
      <c r="A5551" s="1">
        <v>2019</v>
      </c>
      <c r="B5551" s="1" t="s">
        <v>99</v>
      </c>
      <c r="C5551" t="s">
        <v>51</v>
      </c>
      <c r="D5551">
        <v>1</v>
      </c>
      <c r="E5551">
        <v>63</v>
      </c>
      <c r="F5551">
        <v>0.03</v>
      </c>
      <c r="G5551">
        <f t="shared" si="172"/>
        <v>1.4999999999999999E-2</v>
      </c>
      <c r="H5551">
        <f t="shared" si="173"/>
        <v>1.9664681917894076E-3</v>
      </c>
    </row>
    <row r="5552" spans="1:8" x14ac:dyDescent="0.25">
      <c r="A5552" s="1">
        <v>2019</v>
      </c>
      <c r="B5552" s="1" t="s">
        <v>99</v>
      </c>
      <c r="C5552" t="s">
        <v>51</v>
      </c>
      <c r="D5552">
        <v>1</v>
      </c>
      <c r="E5552">
        <v>63</v>
      </c>
      <c r="F5552">
        <v>0.01</v>
      </c>
      <c r="G5552">
        <f t="shared" si="172"/>
        <v>5.0000000000000001E-3</v>
      </c>
      <c r="H5552">
        <f t="shared" si="173"/>
        <v>6.5548939726313589E-4</v>
      </c>
    </row>
    <row r="5553" spans="1:8" x14ac:dyDescent="0.25">
      <c r="A5553" s="1">
        <v>2019</v>
      </c>
      <c r="B5553" s="1" t="s">
        <v>99</v>
      </c>
      <c r="C5553" t="s">
        <v>51</v>
      </c>
      <c r="D5553">
        <v>1</v>
      </c>
      <c r="E5553">
        <v>63</v>
      </c>
      <c r="F5553">
        <v>0.01</v>
      </c>
      <c r="G5553">
        <f t="shared" si="172"/>
        <v>5.0000000000000001E-3</v>
      </c>
      <c r="H5553">
        <f t="shared" si="173"/>
        <v>6.5548939726313589E-4</v>
      </c>
    </row>
    <row r="5554" spans="1:8" x14ac:dyDescent="0.25">
      <c r="A5554" s="1">
        <v>2019</v>
      </c>
      <c r="B5554" s="1" t="s">
        <v>99</v>
      </c>
      <c r="C5554" t="s">
        <v>51</v>
      </c>
      <c r="D5554">
        <v>1</v>
      </c>
      <c r="E5554">
        <v>63</v>
      </c>
      <c r="F5554">
        <v>0.03</v>
      </c>
      <c r="G5554">
        <f t="shared" si="172"/>
        <v>1.4999999999999999E-2</v>
      </c>
      <c r="H5554">
        <f t="shared" si="173"/>
        <v>1.9664681917894076E-3</v>
      </c>
    </row>
    <row r="5555" spans="1:8" x14ac:dyDescent="0.25">
      <c r="A5555" s="1">
        <v>2019</v>
      </c>
      <c r="B5555" s="1" t="s">
        <v>99</v>
      </c>
      <c r="C5555" t="s">
        <v>51</v>
      </c>
      <c r="D5555">
        <v>1</v>
      </c>
      <c r="E5555">
        <v>76</v>
      </c>
      <c r="F5555">
        <v>0.01</v>
      </c>
      <c r="G5555">
        <f t="shared" si="172"/>
        <v>5.0000000000000001E-3</v>
      </c>
      <c r="H5555">
        <f t="shared" si="173"/>
        <v>6.5548939726313589E-4</v>
      </c>
    </row>
    <row r="5556" spans="1:8" x14ac:dyDescent="0.25">
      <c r="A5556" s="1">
        <v>2019</v>
      </c>
      <c r="B5556" s="1" t="s">
        <v>99</v>
      </c>
      <c r="C5556" t="s">
        <v>51</v>
      </c>
      <c r="D5556">
        <v>1</v>
      </c>
      <c r="E5556">
        <v>78</v>
      </c>
      <c r="F5556">
        <v>0.01</v>
      </c>
      <c r="G5556">
        <f t="shared" si="172"/>
        <v>5.0000000000000001E-3</v>
      </c>
      <c r="H5556">
        <f t="shared" si="173"/>
        <v>6.5548939726313589E-4</v>
      </c>
    </row>
    <row r="5557" spans="1:8" x14ac:dyDescent="0.25">
      <c r="A5557" s="1">
        <v>2019</v>
      </c>
      <c r="B5557" s="1" t="s">
        <v>99</v>
      </c>
      <c r="C5557" t="s">
        <v>51</v>
      </c>
      <c r="D5557">
        <v>1</v>
      </c>
      <c r="E5557">
        <v>78</v>
      </c>
      <c r="F5557">
        <v>0.01</v>
      </c>
      <c r="G5557">
        <f t="shared" si="172"/>
        <v>5.0000000000000001E-3</v>
      </c>
      <c r="H5557">
        <f t="shared" si="173"/>
        <v>6.5548939726313589E-4</v>
      </c>
    </row>
    <row r="5558" spans="1:8" x14ac:dyDescent="0.25">
      <c r="A5558" s="1">
        <v>2019</v>
      </c>
      <c r="B5558" s="1" t="s">
        <v>99</v>
      </c>
      <c r="C5558" t="s">
        <v>51</v>
      </c>
      <c r="D5558">
        <v>1</v>
      </c>
      <c r="E5558">
        <v>78</v>
      </c>
      <c r="F5558">
        <v>0.01</v>
      </c>
      <c r="G5558">
        <f t="shared" si="172"/>
        <v>5.0000000000000001E-3</v>
      </c>
      <c r="H5558">
        <f t="shared" si="173"/>
        <v>6.5548939726313589E-4</v>
      </c>
    </row>
    <row r="5559" spans="1:8" x14ac:dyDescent="0.25">
      <c r="A5559" s="1">
        <v>2019</v>
      </c>
      <c r="B5559" s="1" t="s">
        <v>99</v>
      </c>
      <c r="C5559" t="s">
        <v>51</v>
      </c>
      <c r="D5559">
        <v>1</v>
      </c>
      <c r="E5559">
        <v>78</v>
      </c>
      <c r="F5559">
        <v>0.01</v>
      </c>
      <c r="G5559">
        <f t="shared" si="172"/>
        <v>5.0000000000000001E-3</v>
      </c>
      <c r="H5559">
        <f t="shared" si="173"/>
        <v>6.5548939726313589E-4</v>
      </c>
    </row>
    <row r="5560" spans="1:8" x14ac:dyDescent="0.25">
      <c r="A5560" s="1">
        <v>2019</v>
      </c>
      <c r="B5560" s="1" t="s">
        <v>99</v>
      </c>
      <c r="C5560" t="s">
        <v>51</v>
      </c>
      <c r="D5560">
        <v>1</v>
      </c>
      <c r="E5560">
        <v>78</v>
      </c>
      <c r="F5560">
        <v>0.01</v>
      </c>
      <c r="G5560">
        <f t="shared" si="172"/>
        <v>5.0000000000000001E-3</v>
      </c>
      <c r="H5560">
        <f t="shared" si="173"/>
        <v>6.5548939726313589E-4</v>
      </c>
    </row>
    <row r="5561" spans="1:8" x14ac:dyDescent="0.25">
      <c r="A5561" s="1">
        <v>2019</v>
      </c>
      <c r="B5561" s="1" t="s">
        <v>99</v>
      </c>
      <c r="C5561" t="s">
        <v>51</v>
      </c>
      <c r="D5561">
        <v>1</v>
      </c>
      <c r="E5561">
        <v>78</v>
      </c>
      <c r="F5561">
        <v>0.01</v>
      </c>
      <c r="G5561">
        <f t="shared" si="172"/>
        <v>5.0000000000000001E-3</v>
      </c>
      <c r="H5561">
        <f t="shared" si="173"/>
        <v>6.5548939726313589E-4</v>
      </c>
    </row>
    <row r="5562" spans="1:8" x14ac:dyDescent="0.25">
      <c r="A5562" s="1">
        <v>2019</v>
      </c>
      <c r="B5562" s="1" t="s">
        <v>99</v>
      </c>
      <c r="C5562" t="s">
        <v>51</v>
      </c>
      <c r="D5562">
        <v>1</v>
      </c>
      <c r="E5562">
        <v>79</v>
      </c>
      <c r="F5562">
        <v>0.56999999999999995</v>
      </c>
      <c r="G5562">
        <f t="shared" si="172"/>
        <v>0.28499999999999998</v>
      </c>
      <c r="H5562">
        <f t="shared" si="173"/>
        <v>3.7362895643998743E-2</v>
      </c>
    </row>
    <row r="5563" spans="1:8" x14ac:dyDescent="0.25">
      <c r="A5563" s="1">
        <v>2019</v>
      </c>
      <c r="B5563" s="1" t="s">
        <v>99</v>
      </c>
      <c r="C5563" t="s">
        <v>51</v>
      </c>
      <c r="D5563">
        <v>1</v>
      </c>
      <c r="E5563">
        <v>79</v>
      </c>
      <c r="F5563">
        <v>0.02</v>
      </c>
      <c r="G5563">
        <f t="shared" si="172"/>
        <v>0.01</v>
      </c>
      <c r="H5563">
        <f t="shared" si="173"/>
        <v>1.3109787945262718E-3</v>
      </c>
    </row>
    <row r="5564" spans="1:8" x14ac:dyDescent="0.25">
      <c r="A5564" s="1">
        <v>2019</v>
      </c>
      <c r="B5564" s="1" t="s">
        <v>99</v>
      </c>
      <c r="C5564" t="s">
        <v>51</v>
      </c>
      <c r="D5564">
        <v>1</v>
      </c>
      <c r="E5564">
        <v>79</v>
      </c>
      <c r="F5564">
        <v>0.13</v>
      </c>
      <c r="G5564">
        <f t="shared" si="172"/>
        <v>6.5000000000000002E-2</v>
      </c>
      <c r="H5564">
        <f t="shared" si="173"/>
        <v>8.521362164420768E-3</v>
      </c>
    </row>
    <row r="5565" spans="1:8" x14ac:dyDescent="0.25">
      <c r="A5565" s="1">
        <v>2019</v>
      </c>
      <c r="B5565" s="1" t="s">
        <v>99</v>
      </c>
      <c r="C5565" t="s">
        <v>51</v>
      </c>
      <c r="D5565">
        <v>1</v>
      </c>
      <c r="E5565">
        <v>79</v>
      </c>
      <c r="F5565">
        <v>0.02</v>
      </c>
      <c r="G5565">
        <f t="shared" si="172"/>
        <v>0.01</v>
      </c>
      <c r="H5565">
        <f t="shared" si="173"/>
        <v>1.3109787945262718E-3</v>
      </c>
    </row>
    <row r="5566" spans="1:8" x14ac:dyDescent="0.25">
      <c r="A5566" s="1">
        <v>2019</v>
      </c>
      <c r="B5566" s="1" t="s">
        <v>99</v>
      </c>
      <c r="C5566" t="s">
        <v>51</v>
      </c>
      <c r="D5566">
        <v>1</v>
      </c>
      <c r="E5566">
        <v>79</v>
      </c>
      <c r="F5566">
        <v>0.03</v>
      </c>
      <c r="G5566">
        <f t="shared" si="172"/>
        <v>1.4999999999999999E-2</v>
      </c>
      <c r="H5566">
        <f t="shared" si="173"/>
        <v>1.9664681917894076E-3</v>
      </c>
    </row>
    <row r="5567" spans="1:8" x14ac:dyDescent="0.25">
      <c r="A5567" s="1">
        <v>2019</v>
      </c>
      <c r="B5567" s="1" t="s">
        <v>99</v>
      </c>
      <c r="C5567" t="s">
        <v>51</v>
      </c>
      <c r="D5567">
        <v>1</v>
      </c>
      <c r="E5567">
        <v>79</v>
      </c>
      <c r="F5567">
        <v>7.0000000000000007E-2</v>
      </c>
      <c r="G5567">
        <f t="shared" si="172"/>
        <v>3.5000000000000003E-2</v>
      </c>
      <c r="H5567">
        <f t="shared" si="173"/>
        <v>4.588425780841952E-3</v>
      </c>
    </row>
    <row r="5568" spans="1:8" x14ac:dyDescent="0.25">
      <c r="A5568" s="1">
        <v>2019</v>
      </c>
      <c r="B5568" s="1" t="s">
        <v>99</v>
      </c>
      <c r="C5568" t="s">
        <v>51</v>
      </c>
      <c r="D5568">
        <v>1</v>
      </c>
      <c r="E5568">
        <v>79</v>
      </c>
      <c r="F5568">
        <v>0.11</v>
      </c>
      <c r="G5568">
        <f t="shared" si="172"/>
        <v>5.5E-2</v>
      </c>
      <c r="H5568">
        <f t="shared" si="173"/>
        <v>7.2103833698944951E-3</v>
      </c>
    </row>
    <row r="5569" spans="1:8" x14ac:dyDescent="0.25">
      <c r="A5569" s="1">
        <v>2019</v>
      </c>
      <c r="B5569" s="1" t="s">
        <v>99</v>
      </c>
      <c r="C5569" t="s">
        <v>51</v>
      </c>
      <c r="D5569">
        <v>1</v>
      </c>
      <c r="E5569">
        <v>79</v>
      </c>
      <c r="F5569">
        <v>1.83</v>
      </c>
      <c r="G5569">
        <f t="shared" si="172"/>
        <v>0.91500000000000004</v>
      </c>
      <c r="H5569">
        <f t="shared" si="173"/>
        <v>0.11995455969915388</v>
      </c>
    </row>
    <row r="5570" spans="1:8" x14ac:dyDescent="0.25">
      <c r="A5570" s="1">
        <v>2019</v>
      </c>
      <c r="B5570" s="1" t="s">
        <v>99</v>
      </c>
      <c r="C5570" t="s">
        <v>51</v>
      </c>
      <c r="D5570">
        <v>1</v>
      </c>
      <c r="E5570">
        <v>79</v>
      </c>
      <c r="F5570">
        <v>7.0000000000000007E-2</v>
      </c>
      <c r="G5570">
        <f t="shared" si="172"/>
        <v>3.5000000000000003E-2</v>
      </c>
      <c r="H5570">
        <f t="shared" si="173"/>
        <v>4.588425780841952E-3</v>
      </c>
    </row>
    <row r="5571" spans="1:8" x14ac:dyDescent="0.25">
      <c r="A5571" s="1">
        <v>2019</v>
      </c>
      <c r="B5571" s="1" t="s">
        <v>99</v>
      </c>
      <c r="C5571" t="s">
        <v>51</v>
      </c>
      <c r="D5571">
        <v>1</v>
      </c>
      <c r="E5571">
        <v>79</v>
      </c>
      <c r="F5571">
        <v>0.18</v>
      </c>
      <c r="G5571">
        <f t="shared" ref="G5571:G5634" si="174">(F5571/0.5)/4</f>
        <v>0.09</v>
      </c>
      <c r="H5571">
        <f t="shared" ref="H5571:H5634" si="175">G5571*(12.55/95.73)</f>
        <v>1.1798809150736446E-2</v>
      </c>
    </row>
    <row r="5572" spans="1:8" x14ac:dyDescent="0.25">
      <c r="A5572" s="1">
        <v>2019</v>
      </c>
      <c r="B5572" s="1" t="s">
        <v>99</v>
      </c>
      <c r="C5572" t="s">
        <v>51</v>
      </c>
      <c r="D5572">
        <v>1</v>
      </c>
      <c r="E5572">
        <v>79</v>
      </c>
      <c r="F5572">
        <v>0.01</v>
      </c>
      <c r="G5572">
        <f t="shared" si="174"/>
        <v>5.0000000000000001E-3</v>
      </c>
      <c r="H5572">
        <f t="shared" si="175"/>
        <v>6.5548939726313589E-4</v>
      </c>
    </row>
    <row r="5573" spans="1:8" x14ac:dyDescent="0.25">
      <c r="A5573" s="1">
        <v>2019</v>
      </c>
      <c r="B5573" s="1" t="s">
        <v>99</v>
      </c>
      <c r="C5573" t="s">
        <v>51</v>
      </c>
      <c r="D5573">
        <v>1</v>
      </c>
      <c r="E5573">
        <v>79</v>
      </c>
      <c r="F5573">
        <v>0.14000000000000001</v>
      </c>
      <c r="G5573">
        <f t="shared" si="174"/>
        <v>7.0000000000000007E-2</v>
      </c>
      <c r="H5573">
        <f t="shared" si="175"/>
        <v>9.176851561683904E-3</v>
      </c>
    </row>
    <row r="5574" spans="1:8" x14ac:dyDescent="0.25">
      <c r="A5574" s="1">
        <v>2019</v>
      </c>
      <c r="B5574" s="1" t="s">
        <v>99</v>
      </c>
      <c r="C5574" t="s">
        <v>51</v>
      </c>
      <c r="D5574">
        <v>1</v>
      </c>
      <c r="E5574">
        <v>79</v>
      </c>
      <c r="F5574">
        <v>0.31</v>
      </c>
      <c r="G5574">
        <f t="shared" si="174"/>
        <v>0.155</v>
      </c>
      <c r="H5574">
        <f t="shared" si="175"/>
        <v>2.0320171315157214E-2</v>
      </c>
    </row>
    <row r="5575" spans="1:8" x14ac:dyDescent="0.25">
      <c r="A5575" s="1">
        <v>2019</v>
      </c>
      <c r="B5575" s="1" t="s">
        <v>99</v>
      </c>
      <c r="C5575" t="s">
        <v>51</v>
      </c>
      <c r="D5575">
        <v>1</v>
      </c>
      <c r="E5575">
        <v>79</v>
      </c>
      <c r="F5575">
        <v>0.08</v>
      </c>
      <c r="G5575">
        <f t="shared" si="174"/>
        <v>0.04</v>
      </c>
      <c r="H5575">
        <f t="shared" si="175"/>
        <v>5.2439151781050871E-3</v>
      </c>
    </row>
    <row r="5576" spans="1:8" x14ac:dyDescent="0.25">
      <c r="A5576" s="1">
        <v>2019</v>
      </c>
      <c r="B5576" s="1" t="s">
        <v>99</v>
      </c>
      <c r="C5576" t="s">
        <v>51</v>
      </c>
      <c r="D5576">
        <v>1</v>
      </c>
      <c r="E5576">
        <v>79</v>
      </c>
      <c r="F5576">
        <v>0.02</v>
      </c>
      <c r="G5576">
        <f t="shared" si="174"/>
        <v>0.01</v>
      </c>
      <c r="H5576">
        <f t="shared" si="175"/>
        <v>1.3109787945262718E-3</v>
      </c>
    </row>
    <row r="5577" spans="1:8" x14ac:dyDescent="0.25">
      <c r="A5577" s="1">
        <v>2019</v>
      </c>
      <c r="B5577" s="1" t="s">
        <v>99</v>
      </c>
      <c r="C5577" t="s">
        <v>51</v>
      </c>
      <c r="D5577">
        <v>1</v>
      </c>
      <c r="E5577">
        <v>79</v>
      </c>
      <c r="F5577">
        <v>0.03</v>
      </c>
      <c r="G5577">
        <f t="shared" si="174"/>
        <v>1.4999999999999999E-2</v>
      </c>
      <c r="H5577">
        <f t="shared" si="175"/>
        <v>1.9664681917894076E-3</v>
      </c>
    </row>
    <row r="5578" spans="1:8" x14ac:dyDescent="0.25">
      <c r="A5578" s="1">
        <v>2019</v>
      </c>
      <c r="B5578" s="1" t="s">
        <v>99</v>
      </c>
      <c r="C5578" t="s">
        <v>51</v>
      </c>
      <c r="D5578">
        <v>1</v>
      </c>
      <c r="E5578">
        <v>79</v>
      </c>
      <c r="F5578">
        <v>0.12</v>
      </c>
      <c r="G5578">
        <f t="shared" si="174"/>
        <v>0.06</v>
      </c>
      <c r="H5578">
        <f t="shared" si="175"/>
        <v>7.8658727671576303E-3</v>
      </c>
    </row>
    <row r="5579" spans="1:8" x14ac:dyDescent="0.25">
      <c r="A5579" s="1">
        <v>2019</v>
      </c>
      <c r="B5579" s="1" t="s">
        <v>99</v>
      </c>
      <c r="C5579" t="s">
        <v>51</v>
      </c>
      <c r="D5579">
        <v>1</v>
      </c>
      <c r="E5579">
        <v>79</v>
      </c>
      <c r="F5579">
        <v>0.05</v>
      </c>
      <c r="G5579">
        <f t="shared" si="174"/>
        <v>2.5000000000000001E-2</v>
      </c>
      <c r="H5579">
        <f t="shared" si="175"/>
        <v>3.27744698631568E-3</v>
      </c>
    </row>
    <row r="5580" spans="1:8" x14ac:dyDescent="0.25">
      <c r="A5580" s="1">
        <v>2019</v>
      </c>
      <c r="B5580" s="1" t="s">
        <v>99</v>
      </c>
      <c r="C5580" t="s">
        <v>51</v>
      </c>
      <c r="D5580">
        <v>1</v>
      </c>
      <c r="E5580">
        <v>79</v>
      </c>
      <c r="F5580">
        <v>0.46</v>
      </c>
      <c r="G5580">
        <f t="shared" si="174"/>
        <v>0.23</v>
      </c>
      <c r="H5580">
        <f t="shared" si="175"/>
        <v>3.0152512274104253E-2</v>
      </c>
    </row>
    <row r="5581" spans="1:8" x14ac:dyDescent="0.25">
      <c r="A5581" s="1">
        <v>2019</v>
      </c>
      <c r="B5581" s="1" t="s">
        <v>99</v>
      </c>
      <c r="C5581" t="s">
        <v>51</v>
      </c>
      <c r="D5581">
        <v>1</v>
      </c>
      <c r="E5581">
        <v>79</v>
      </c>
      <c r="F5581">
        <v>0.17</v>
      </c>
      <c r="G5581">
        <f t="shared" si="174"/>
        <v>8.5000000000000006E-2</v>
      </c>
      <c r="H5581">
        <f t="shared" si="175"/>
        <v>1.1143319753473312E-2</v>
      </c>
    </row>
    <row r="5582" spans="1:8" x14ac:dyDescent="0.25">
      <c r="A5582" s="1">
        <v>2019</v>
      </c>
      <c r="B5582" s="1" t="s">
        <v>99</v>
      </c>
      <c r="C5582" t="s">
        <v>51</v>
      </c>
      <c r="D5582">
        <v>1</v>
      </c>
      <c r="E5582">
        <v>79</v>
      </c>
      <c r="F5582">
        <v>0.02</v>
      </c>
      <c r="G5582">
        <f t="shared" si="174"/>
        <v>0.01</v>
      </c>
      <c r="H5582">
        <f t="shared" si="175"/>
        <v>1.3109787945262718E-3</v>
      </c>
    </row>
    <row r="5583" spans="1:8" x14ac:dyDescent="0.25">
      <c r="A5583" s="1">
        <v>2019</v>
      </c>
      <c r="B5583" s="1" t="s">
        <v>99</v>
      </c>
      <c r="C5583" t="s">
        <v>51</v>
      </c>
      <c r="D5583">
        <v>1</v>
      </c>
      <c r="E5583">
        <v>79</v>
      </c>
      <c r="F5583">
        <v>0.27</v>
      </c>
      <c r="G5583">
        <f t="shared" si="174"/>
        <v>0.13500000000000001</v>
      </c>
      <c r="H5583">
        <f t="shared" si="175"/>
        <v>1.769821372610467E-2</v>
      </c>
    </row>
    <row r="5584" spans="1:8" x14ac:dyDescent="0.25">
      <c r="A5584" s="1">
        <v>2019</v>
      </c>
      <c r="B5584" s="1" t="s">
        <v>99</v>
      </c>
      <c r="C5584" t="s">
        <v>51</v>
      </c>
      <c r="D5584">
        <v>1</v>
      </c>
      <c r="E5584">
        <v>79</v>
      </c>
      <c r="F5584">
        <v>0.99</v>
      </c>
      <c r="G5584">
        <f t="shared" si="174"/>
        <v>0.495</v>
      </c>
      <c r="H5584">
        <f t="shared" si="175"/>
        <v>6.4893450329050459E-2</v>
      </c>
    </row>
    <row r="5585" spans="1:8" x14ac:dyDescent="0.25">
      <c r="A5585" s="1">
        <v>2019</v>
      </c>
      <c r="B5585" s="1" t="s">
        <v>99</v>
      </c>
      <c r="C5585" t="s">
        <v>51</v>
      </c>
      <c r="D5585">
        <v>1</v>
      </c>
      <c r="E5585">
        <v>79</v>
      </c>
      <c r="F5585">
        <v>0.37</v>
      </c>
      <c r="G5585">
        <f t="shared" si="174"/>
        <v>0.185</v>
      </c>
      <c r="H5585">
        <f t="shared" si="175"/>
        <v>2.425310769873603E-2</v>
      </c>
    </row>
    <row r="5586" spans="1:8" x14ac:dyDescent="0.25">
      <c r="A5586" s="1">
        <v>2019</v>
      </c>
      <c r="B5586" s="1" t="s">
        <v>99</v>
      </c>
      <c r="C5586" t="s">
        <v>51</v>
      </c>
      <c r="D5586">
        <v>1</v>
      </c>
      <c r="E5586">
        <v>79</v>
      </c>
      <c r="F5586">
        <v>0.71</v>
      </c>
      <c r="G5586">
        <f t="shared" si="174"/>
        <v>0.35499999999999998</v>
      </c>
      <c r="H5586">
        <f t="shared" si="175"/>
        <v>4.6539747205682651E-2</v>
      </c>
    </row>
    <row r="5587" spans="1:8" x14ac:dyDescent="0.25">
      <c r="A5587" s="1">
        <v>2019</v>
      </c>
      <c r="B5587" s="1" t="s">
        <v>99</v>
      </c>
      <c r="C5587" t="s">
        <v>51</v>
      </c>
      <c r="D5587">
        <v>1</v>
      </c>
      <c r="E5587">
        <v>79</v>
      </c>
      <c r="F5587">
        <v>0.65</v>
      </c>
      <c r="G5587">
        <f t="shared" si="174"/>
        <v>0.32500000000000001</v>
      </c>
      <c r="H5587">
        <f t="shared" si="175"/>
        <v>4.2606810822103838E-2</v>
      </c>
    </row>
    <row r="5588" spans="1:8" x14ac:dyDescent="0.25">
      <c r="A5588" s="1">
        <v>2019</v>
      </c>
      <c r="B5588" s="1" t="s">
        <v>99</v>
      </c>
      <c r="C5588" t="s">
        <v>51</v>
      </c>
      <c r="D5588">
        <v>1</v>
      </c>
      <c r="E5588">
        <v>79</v>
      </c>
      <c r="F5588">
        <v>0.19</v>
      </c>
      <c r="G5588">
        <f t="shared" si="174"/>
        <v>9.5000000000000001E-2</v>
      </c>
      <c r="H5588">
        <f t="shared" si="175"/>
        <v>1.2454298547999582E-2</v>
      </c>
    </row>
    <row r="5589" spans="1:8" x14ac:dyDescent="0.25">
      <c r="A5589" s="1">
        <v>2019</v>
      </c>
      <c r="B5589" s="1" t="s">
        <v>99</v>
      </c>
      <c r="C5589" t="s">
        <v>51</v>
      </c>
      <c r="D5589">
        <v>1</v>
      </c>
      <c r="E5589">
        <v>79</v>
      </c>
      <c r="F5589">
        <v>0.64</v>
      </c>
      <c r="G5589">
        <f t="shared" si="174"/>
        <v>0.32</v>
      </c>
      <c r="H5589">
        <f t="shared" si="175"/>
        <v>4.1951321424840697E-2</v>
      </c>
    </row>
    <row r="5590" spans="1:8" x14ac:dyDescent="0.25">
      <c r="A5590" s="1">
        <v>2019</v>
      </c>
      <c r="B5590" s="1" t="s">
        <v>99</v>
      </c>
      <c r="C5590" t="s">
        <v>51</v>
      </c>
      <c r="D5590">
        <v>1</v>
      </c>
      <c r="E5590">
        <v>79</v>
      </c>
      <c r="F5590">
        <v>1.56</v>
      </c>
      <c r="G5590">
        <f t="shared" si="174"/>
        <v>0.78</v>
      </c>
      <c r="H5590">
        <f t="shared" si="175"/>
        <v>0.10225634597304921</v>
      </c>
    </row>
    <row r="5591" spans="1:8" x14ac:dyDescent="0.25">
      <c r="A5591" s="1">
        <v>2019</v>
      </c>
      <c r="B5591" s="1" t="s">
        <v>99</v>
      </c>
      <c r="C5591" t="s">
        <v>51</v>
      </c>
      <c r="D5591">
        <v>1</v>
      </c>
      <c r="E5591">
        <v>79</v>
      </c>
      <c r="F5591">
        <v>0.03</v>
      </c>
      <c r="G5591">
        <f t="shared" si="174"/>
        <v>1.4999999999999999E-2</v>
      </c>
      <c r="H5591">
        <f t="shared" si="175"/>
        <v>1.9664681917894076E-3</v>
      </c>
    </row>
    <row r="5592" spans="1:8" x14ac:dyDescent="0.25">
      <c r="A5592" s="1">
        <v>2019</v>
      </c>
      <c r="B5592" s="1" t="s">
        <v>99</v>
      </c>
      <c r="C5592" t="s">
        <v>51</v>
      </c>
      <c r="D5592">
        <v>1</v>
      </c>
      <c r="E5592">
        <v>79</v>
      </c>
      <c r="F5592">
        <v>0.41</v>
      </c>
      <c r="G5592">
        <f t="shared" si="174"/>
        <v>0.20499999999999999</v>
      </c>
      <c r="H5592">
        <f t="shared" si="175"/>
        <v>2.6875065287788571E-2</v>
      </c>
    </row>
    <row r="5593" spans="1:8" x14ac:dyDescent="0.25">
      <c r="A5593" s="1">
        <v>2019</v>
      </c>
      <c r="B5593" s="1" t="s">
        <v>99</v>
      </c>
      <c r="C5593" t="s">
        <v>51</v>
      </c>
      <c r="D5593">
        <v>1</v>
      </c>
      <c r="E5593">
        <v>79</v>
      </c>
      <c r="F5593">
        <v>0.49</v>
      </c>
      <c r="G5593">
        <f t="shared" si="174"/>
        <v>0.245</v>
      </c>
      <c r="H5593">
        <f t="shared" si="175"/>
        <v>3.2118980465893662E-2</v>
      </c>
    </row>
    <row r="5594" spans="1:8" x14ac:dyDescent="0.25">
      <c r="A5594" s="1">
        <v>2019</v>
      </c>
      <c r="B5594" s="1" t="s">
        <v>99</v>
      </c>
      <c r="C5594" t="s">
        <v>51</v>
      </c>
      <c r="D5594">
        <v>1</v>
      </c>
      <c r="E5594">
        <v>79</v>
      </c>
      <c r="F5594">
        <v>0.44</v>
      </c>
      <c r="G5594">
        <f t="shared" si="174"/>
        <v>0.22</v>
      </c>
      <c r="H5594">
        <f t="shared" si="175"/>
        <v>2.8841533479577981E-2</v>
      </c>
    </row>
    <row r="5595" spans="1:8" x14ac:dyDescent="0.25">
      <c r="A5595" s="1">
        <v>2019</v>
      </c>
      <c r="B5595" s="1" t="s">
        <v>99</v>
      </c>
      <c r="C5595" t="s">
        <v>51</v>
      </c>
      <c r="D5595">
        <v>1</v>
      </c>
      <c r="E5595">
        <v>79</v>
      </c>
      <c r="F5595">
        <v>1.23</v>
      </c>
      <c r="G5595">
        <f t="shared" si="174"/>
        <v>0.61499999999999999</v>
      </c>
      <c r="H5595">
        <f t="shared" si="175"/>
        <v>8.0625195863365723E-2</v>
      </c>
    </row>
    <row r="5596" spans="1:8" x14ac:dyDescent="0.25">
      <c r="A5596" s="1">
        <v>2019</v>
      </c>
      <c r="B5596" s="1" t="s">
        <v>99</v>
      </c>
      <c r="C5596" t="s">
        <v>51</v>
      </c>
      <c r="D5596">
        <v>1</v>
      </c>
      <c r="E5596">
        <v>79</v>
      </c>
      <c r="F5596">
        <v>7.0000000000000007E-2</v>
      </c>
      <c r="G5596">
        <f t="shared" si="174"/>
        <v>3.5000000000000003E-2</v>
      </c>
      <c r="H5596">
        <f t="shared" si="175"/>
        <v>4.588425780841952E-3</v>
      </c>
    </row>
    <row r="5597" spans="1:8" x14ac:dyDescent="0.25">
      <c r="A5597" s="1">
        <v>2019</v>
      </c>
      <c r="B5597" s="1" t="s">
        <v>99</v>
      </c>
      <c r="C5597" t="s">
        <v>51</v>
      </c>
      <c r="D5597">
        <v>1</v>
      </c>
      <c r="E5597">
        <v>79</v>
      </c>
      <c r="F5597">
        <v>0.59</v>
      </c>
      <c r="G5597">
        <f t="shared" si="174"/>
        <v>0.29499999999999998</v>
      </c>
      <c r="H5597">
        <f t="shared" si="175"/>
        <v>3.8673874438525019E-2</v>
      </c>
    </row>
    <row r="5598" spans="1:8" x14ac:dyDescent="0.25">
      <c r="A5598" s="1">
        <v>2019</v>
      </c>
      <c r="B5598" s="1" t="s">
        <v>99</v>
      </c>
      <c r="C5598" t="s">
        <v>51</v>
      </c>
      <c r="D5598">
        <v>1</v>
      </c>
      <c r="E5598">
        <v>79</v>
      </c>
      <c r="F5598">
        <v>0.26</v>
      </c>
      <c r="G5598">
        <f t="shared" si="174"/>
        <v>0.13</v>
      </c>
      <c r="H5598">
        <f t="shared" si="175"/>
        <v>1.7042724328841536E-2</v>
      </c>
    </row>
    <row r="5599" spans="1:8" x14ac:dyDescent="0.25">
      <c r="A5599" s="1">
        <v>2019</v>
      </c>
      <c r="B5599" s="1" t="s">
        <v>99</v>
      </c>
      <c r="C5599" t="s">
        <v>51</v>
      </c>
      <c r="D5599">
        <v>1</v>
      </c>
      <c r="E5599">
        <v>79</v>
      </c>
      <c r="F5599">
        <v>2.1</v>
      </c>
      <c r="G5599">
        <f t="shared" si="174"/>
        <v>1.05</v>
      </c>
      <c r="H5599">
        <f t="shared" si="175"/>
        <v>0.13765277342525856</v>
      </c>
    </row>
    <row r="5600" spans="1:8" x14ac:dyDescent="0.25">
      <c r="A5600" s="1">
        <v>2019</v>
      </c>
      <c r="B5600" s="1" t="s">
        <v>99</v>
      </c>
      <c r="C5600" t="s">
        <v>51</v>
      </c>
      <c r="D5600">
        <v>1</v>
      </c>
      <c r="E5600">
        <v>79</v>
      </c>
      <c r="F5600">
        <v>0.01</v>
      </c>
      <c r="G5600">
        <f t="shared" si="174"/>
        <v>5.0000000000000001E-3</v>
      </c>
      <c r="H5600">
        <f t="shared" si="175"/>
        <v>6.5548939726313589E-4</v>
      </c>
    </row>
    <row r="5601" spans="1:8" x14ac:dyDescent="0.25">
      <c r="A5601" s="1">
        <v>2019</v>
      </c>
      <c r="B5601" s="1" t="s">
        <v>99</v>
      </c>
      <c r="C5601" t="s">
        <v>51</v>
      </c>
      <c r="D5601">
        <v>1</v>
      </c>
      <c r="E5601">
        <v>79</v>
      </c>
      <c r="F5601">
        <v>0.06</v>
      </c>
      <c r="G5601">
        <f t="shared" si="174"/>
        <v>0.03</v>
      </c>
      <c r="H5601">
        <f t="shared" si="175"/>
        <v>3.9329363835788151E-3</v>
      </c>
    </row>
    <row r="5602" spans="1:8" x14ac:dyDescent="0.25">
      <c r="A5602" s="1">
        <v>2019</v>
      </c>
      <c r="B5602" s="1" t="s">
        <v>99</v>
      </c>
      <c r="C5602" t="s">
        <v>51</v>
      </c>
      <c r="D5602">
        <v>1</v>
      </c>
      <c r="E5602">
        <v>79</v>
      </c>
      <c r="F5602">
        <v>0.42</v>
      </c>
      <c r="G5602">
        <f t="shared" si="174"/>
        <v>0.21</v>
      </c>
      <c r="H5602">
        <f t="shared" si="175"/>
        <v>2.7530554685051709E-2</v>
      </c>
    </row>
    <row r="5603" spans="1:8" x14ac:dyDescent="0.25">
      <c r="A5603" s="1">
        <v>2019</v>
      </c>
      <c r="B5603" s="1" t="s">
        <v>99</v>
      </c>
      <c r="C5603" t="s">
        <v>51</v>
      </c>
      <c r="D5603">
        <v>1</v>
      </c>
      <c r="E5603">
        <v>79</v>
      </c>
      <c r="F5603">
        <v>0.13</v>
      </c>
      <c r="G5603">
        <f t="shared" si="174"/>
        <v>6.5000000000000002E-2</v>
      </c>
      <c r="H5603">
        <f t="shared" si="175"/>
        <v>8.521362164420768E-3</v>
      </c>
    </row>
    <row r="5604" spans="1:8" x14ac:dyDescent="0.25">
      <c r="A5604" s="1">
        <v>2019</v>
      </c>
      <c r="B5604" s="1" t="s">
        <v>99</v>
      </c>
      <c r="C5604" t="s">
        <v>51</v>
      </c>
      <c r="D5604">
        <v>1</v>
      </c>
      <c r="E5604">
        <v>79</v>
      </c>
      <c r="F5604">
        <v>0.14000000000000001</v>
      </c>
      <c r="G5604">
        <f t="shared" si="174"/>
        <v>7.0000000000000007E-2</v>
      </c>
      <c r="H5604">
        <f t="shared" si="175"/>
        <v>9.176851561683904E-3</v>
      </c>
    </row>
    <row r="5605" spans="1:8" x14ac:dyDescent="0.25">
      <c r="A5605" s="1">
        <v>2019</v>
      </c>
      <c r="B5605" s="1" t="s">
        <v>99</v>
      </c>
      <c r="C5605" t="s">
        <v>51</v>
      </c>
      <c r="D5605">
        <v>1</v>
      </c>
      <c r="E5605">
        <v>79</v>
      </c>
      <c r="F5605">
        <v>0.14000000000000001</v>
      </c>
      <c r="G5605">
        <f t="shared" si="174"/>
        <v>7.0000000000000007E-2</v>
      </c>
      <c r="H5605">
        <f t="shared" si="175"/>
        <v>9.176851561683904E-3</v>
      </c>
    </row>
    <row r="5606" spans="1:8" x14ac:dyDescent="0.25">
      <c r="A5606" s="1">
        <v>2019</v>
      </c>
      <c r="B5606" s="1" t="s">
        <v>99</v>
      </c>
      <c r="C5606" t="s">
        <v>51</v>
      </c>
      <c r="D5606">
        <v>1</v>
      </c>
      <c r="E5606">
        <v>79</v>
      </c>
      <c r="F5606">
        <v>0.62</v>
      </c>
      <c r="G5606">
        <f t="shared" si="174"/>
        <v>0.31</v>
      </c>
      <c r="H5606">
        <f t="shared" si="175"/>
        <v>4.0640342630314429E-2</v>
      </c>
    </row>
    <row r="5607" spans="1:8" x14ac:dyDescent="0.25">
      <c r="A5607" s="1">
        <v>2019</v>
      </c>
      <c r="B5607" s="1" t="s">
        <v>99</v>
      </c>
      <c r="C5607" t="s">
        <v>51</v>
      </c>
      <c r="D5607">
        <v>1</v>
      </c>
      <c r="E5607">
        <v>85</v>
      </c>
      <c r="F5607">
        <v>0.05</v>
      </c>
      <c r="G5607">
        <f t="shared" si="174"/>
        <v>2.5000000000000001E-2</v>
      </c>
      <c r="H5607">
        <f t="shared" si="175"/>
        <v>3.27744698631568E-3</v>
      </c>
    </row>
    <row r="5608" spans="1:8" x14ac:dyDescent="0.25">
      <c r="A5608" s="1">
        <v>2019</v>
      </c>
      <c r="B5608" s="1" t="s">
        <v>99</v>
      </c>
      <c r="C5608" t="s">
        <v>51</v>
      </c>
      <c r="D5608">
        <v>1</v>
      </c>
      <c r="E5608">
        <v>85</v>
      </c>
      <c r="F5608">
        <v>0.03</v>
      </c>
      <c r="G5608">
        <f t="shared" si="174"/>
        <v>1.4999999999999999E-2</v>
      </c>
      <c r="H5608">
        <f t="shared" si="175"/>
        <v>1.9664681917894076E-3</v>
      </c>
    </row>
    <row r="5609" spans="1:8" x14ac:dyDescent="0.25">
      <c r="A5609" s="1">
        <v>2019</v>
      </c>
      <c r="B5609" s="1" t="s">
        <v>99</v>
      </c>
      <c r="C5609" t="s">
        <v>51</v>
      </c>
      <c r="D5609">
        <v>1</v>
      </c>
      <c r="E5609">
        <v>85</v>
      </c>
      <c r="F5609">
        <v>0.01</v>
      </c>
      <c r="G5609">
        <f t="shared" si="174"/>
        <v>5.0000000000000001E-3</v>
      </c>
      <c r="H5609">
        <f t="shared" si="175"/>
        <v>6.5548939726313589E-4</v>
      </c>
    </row>
    <row r="5610" spans="1:8" x14ac:dyDescent="0.25">
      <c r="A5610" s="1">
        <v>2019</v>
      </c>
      <c r="B5610" s="1" t="s">
        <v>99</v>
      </c>
      <c r="C5610" t="s">
        <v>51</v>
      </c>
      <c r="D5610">
        <v>1</v>
      </c>
      <c r="E5610">
        <v>85</v>
      </c>
      <c r="F5610">
        <v>0.01</v>
      </c>
      <c r="G5610">
        <f t="shared" si="174"/>
        <v>5.0000000000000001E-3</v>
      </c>
      <c r="H5610">
        <f t="shared" si="175"/>
        <v>6.5548939726313589E-4</v>
      </c>
    </row>
    <row r="5611" spans="1:8" x14ac:dyDescent="0.25">
      <c r="A5611" s="1">
        <v>2019</v>
      </c>
      <c r="B5611" s="1" t="s">
        <v>99</v>
      </c>
      <c r="C5611" t="s">
        <v>51</v>
      </c>
      <c r="D5611">
        <v>1</v>
      </c>
      <c r="E5611">
        <v>85</v>
      </c>
      <c r="F5611">
        <v>0.01</v>
      </c>
      <c r="G5611">
        <f t="shared" si="174"/>
        <v>5.0000000000000001E-3</v>
      </c>
      <c r="H5611">
        <f t="shared" si="175"/>
        <v>6.5548939726313589E-4</v>
      </c>
    </row>
    <row r="5612" spans="1:8" x14ac:dyDescent="0.25">
      <c r="A5612" s="1">
        <v>2019</v>
      </c>
      <c r="B5612" s="1" t="s">
        <v>99</v>
      </c>
      <c r="C5612" t="s">
        <v>51</v>
      </c>
      <c r="D5612">
        <v>1</v>
      </c>
      <c r="E5612">
        <v>85</v>
      </c>
      <c r="F5612">
        <v>0.12</v>
      </c>
      <c r="G5612">
        <f t="shared" si="174"/>
        <v>0.06</v>
      </c>
      <c r="H5612">
        <f t="shared" si="175"/>
        <v>7.8658727671576303E-3</v>
      </c>
    </row>
    <row r="5613" spans="1:8" x14ac:dyDescent="0.25">
      <c r="A5613" s="1">
        <v>2019</v>
      </c>
      <c r="B5613" s="1" t="s">
        <v>99</v>
      </c>
      <c r="C5613" t="s">
        <v>51</v>
      </c>
      <c r="D5613">
        <v>1</v>
      </c>
      <c r="E5613">
        <v>85</v>
      </c>
      <c r="F5613">
        <v>0.08</v>
      </c>
      <c r="G5613">
        <f t="shared" si="174"/>
        <v>0.04</v>
      </c>
      <c r="H5613">
        <f t="shared" si="175"/>
        <v>5.2439151781050871E-3</v>
      </c>
    </row>
    <row r="5614" spans="1:8" x14ac:dyDescent="0.25">
      <c r="A5614" s="1">
        <v>2019</v>
      </c>
      <c r="B5614" s="1" t="s">
        <v>99</v>
      </c>
      <c r="C5614" t="s">
        <v>51</v>
      </c>
      <c r="D5614">
        <v>1</v>
      </c>
      <c r="E5614">
        <v>85</v>
      </c>
      <c r="F5614">
        <v>0.01</v>
      </c>
      <c r="G5614">
        <f t="shared" si="174"/>
        <v>5.0000000000000001E-3</v>
      </c>
      <c r="H5614">
        <f t="shared" si="175"/>
        <v>6.5548939726313589E-4</v>
      </c>
    </row>
    <row r="5615" spans="1:8" x14ac:dyDescent="0.25">
      <c r="A5615" s="1">
        <v>2019</v>
      </c>
      <c r="B5615" s="1" t="s">
        <v>99</v>
      </c>
      <c r="C5615" t="s">
        <v>51</v>
      </c>
      <c r="D5615">
        <v>1</v>
      </c>
      <c r="E5615">
        <v>85</v>
      </c>
      <c r="F5615">
        <v>0.01</v>
      </c>
      <c r="G5615">
        <f t="shared" si="174"/>
        <v>5.0000000000000001E-3</v>
      </c>
      <c r="H5615">
        <f t="shared" si="175"/>
        <v>6.5548939726313589E-4</v>
      </c>
    </row>
    <row r="5616" spans="1:8" x14ac:dyDescent="0.25">
      <c r="A5616" s="1">
        <v>2019</v>
      </c>
      <c r="B5616" s="1" t="s">
        <v>99</v>
      </c>
      <c r="C5616" t="s">
        <v>51</v>
      </c>
      <c r="D5616">
        <v>1</v>
      </c>
      <c r="E5616">
        <v>85</v>
      </c>
      <c r="F5616">
        <v>0.06</v>
      </c>
      <c r="G5616">
        <f t="shared" si="174"/>
        <v>0.03</v>
      </c>
      <c r="H5616">
        <f t="shared" si="175"/>
        <v>3.9329363835788151E-3</v>
      </c>
    </row>
    <row r="5617" spans="1:8" x14ac:dyDescent="0.25">
      <c r="A5617" s="1">
        <v>2019</v>
      </c>
      <c r="B5617" s="1" t="s">
        <v>99</v>
      </c>
      <c r="C5617" t="s">
        <v>51</v>
      </c>
      <c r="D5617">
        <v>1</v>
      </c>
      <c r="E5617">
        <v>85</v>
      </c>
      <c r="F5617">
        <v>0.1</v>
      </c>
      <c r="G5617">
        <f t="shared" si="174"/>
        <v>0.05</v>
      </c>
      <c r="H5617">
        <f t="shared" si="175"/>
        <v>6.55489397263136E-3</v>
      </c>
    </row>
    <row r="5618" spans="1:8" x14ac:dyDescent="0.25">
      <c r="A5618" s="1">
        <v>2019</v>
      </c>
      <c r="B5618" s="1" t="s">
        <v>99</v>
      </c>
      <c r="C5618" t="s">
        <v>51</v>
      </c>
      <c r="D5618">
        <v>1</v>
      </c>
      <c r="E5618">
        <v>85</v>
      </c>
      <c r="F5618">
        <v>0.02</v>
      </c>
      <c r="G5618">
        <f t="shared" si="174"/>
        <v>0.01</v>
      </c>
      <c r="H5618">
        <f t="shared" si="175"/>
        <v>1.3109787945262718E-3</v>
      </c>
    </row>
    <row r="5619" spans="1:8" x14ac:dyDescent="0.25">
      <c r="A5619" s="1">
        <v>2019</v>
      </c>
      <c r="B5619" s="1" t="s">
        <v>99</v>
      </c>
      <c r="C5619" t="s">
        <v>51</v>
      </c>
      <c r="D5619">
        <v>1</v>
      </c>
      <c r="E5619">
        <v>85</v>
      </c>
      <c r="F5619">
        <v>0.02</v>
      </c>
      <c r="G5619">
        <f t="shared" si="174"/>
        <v>0.01</v>
      </c>
      <c r="H5619">
        <f t="shared" si="175"/>
        <v>1.3109787945262718E-3</v>
      </c>
    </row>
    <row r="5620" spans="1:8" x14ac:dyDescent="0.25">
      <c r="A5620" s="1">
        <v>2019</v>
      </c>
      <c r="B5620" s="1" t="s">
        <v>99</v>
      </c>
      <c r="C5620" t="s">
        <v>51</v>
      </c>
      <c r="D5620">
        <v>1</v>
      </c>
      <c r="E5620">
        <v>88</v>
      </c>
      <c r="F5620">
        <v>0.13</v>
      </c>
      <c r="G5620">
        <f t="shared" si="174"/>
        <v>6.5000000000000002E-2</v>
      </c>
      <c r="H5620">
        <f t="shared" si="175"/>
        <v>8.521362164420768E-3</v>
      </c>
    </row>
    <row r="5621" spans="1:8" x14ac:dyDescent="0.25">
      <c r="A5621" s="1">
        <v>2019</v>
      </c>
      <c r="B5621" s="1" t="s">
        <v>99</v>
      </c>
      <c r="C5621" t="s">
        <v>51</v>
      </c>
      <c r="D5621">
        <v>2</v>
      </c>
      <c r="E5621">
        <v>29</v>
      </c>
      <c r="F5621">
        <v>7.0000000000000007E-2</v>
      </c>
      <c r="G5621">
        <f t="shared" si="174"/>
        <v>3.5000000000000003E-2</v>
      </c>
      <c r="H5621">
        <f t="shared" si="175"/>
        <v>4.588425780841952E-3</v>
      </c>
    </row>
    <row r="5622" spans="1:8" x14ac:dyDescent="0.25">
      <c r="A5622" s="1">
        <v>2019</v>
      </c>
      <c r="B5622" s="1" t="s">
        <v>99</v>
      </c>
      <c r="C5622" t="s">
        <v>51</v>
      </c>
      <c r="D5622">
        <v>2</v>
      </c>
      <c r="E5622">
        <v>29</v>
      </c>
      <c r="F5622">
        <v>0.03</v>
      </c>
      <c r="G5622">
        <f t="shared" si="174"/>
        <v>1.4999999999999999E-2</v>
      </c>
      <c r="H5622">
        <f t="shared" si="175"/>
        <v>1.9664681917894076E-3</v>
      </c>
    </row>
    <row r="5623" spans="1:8" x14ac:dyDescent="0.25">
      <c r="A5623" s="1">
        <v>2019</v>
      </c>
      <c r="B5623" s="1" t="s">
        <v>99</v>
      </c>
      <c r="C5623" t="s">
        <v>51</v>
      </c>
      <c r="D5623">
        <v>2</v>
      </c>
      <c r="E5623">
        <v>29</v>
      </c>
      <c r="F5623">
        <v>0.02</v>
      </c>
      <c r="G5623">
        <f t="shared" si="174"/>
        <v>0.01</v>
      </c>
      <c r="H5623">
        <f t="shared" si="175"/>
        <v>1.3109787945262718E-3</v>
      </c>
    </row>
    <row r="5624" spans="1:8" x14ac:dyDescent="0.25">
      <c r="A5624" s="1">
        <v>2019</v>
      </c>
      <c r="B5624" s="1" t="s">
        <v>99</v>
      </c>
      <c r="C5624" t="s">
        <v>51</v>
      </c>
      <c r="D5624">
        <v>2</v>
      </c>
      <c r="E5624">
        <v>29</v>
      </c>
      <c r="F5624">
        <v>0.24</v>
      </c>
      <c r="G5624">
        <f t="shared" si="174"/>
        <v>0.12</v>
      </c>
      <c r="H5624">
        <f t="shared" si="175"/>
        <v>1.5731745534315261E-2</v>
      </c>
    </row>
    <row r="5625" spans="1:8" x14ac:dyDescent="0.25">
      <c r="A5625" s="1">
        <v>2019</v>
      </c>
      <c r="B5625" s="1" t="s">
        <v>99</v>
      </c>
      <c r="C5625" t="s">
        <v>51</v>
      </c>
      <c r="D5625">
        <v>2</v>
      </c>
      <c r="E5625">
        <v>29</v>
      </c>
      <c r="F5625">
        <v>0.18</v>
      </c>
      <c r="G5625">
        <f t="shared" si="174"/>
        <v>0.09</v>
      </c>
      <c r="H5625">
        <f t="shared" si="175"/>
        <v>1.1798809150736446E-2</v>
      </c>
    </row>
    <row r="5626" spans="1:8" x14ac:dyDescent="0.25">
      <c r="A5626" s="1">
        <v>2019</v>
      </c>
      <c r="B5626" s="1" t="s">
        <v>99</v>
      </c>
      <c r="C5626" t="s">
        <v>51</v>
      </c>
      <c r="D5626">
        <v>2</v>
      </c>
      <c r="E5626">
        <v>32</v>
      </c>
      <c r="F5626">
        <v>0.27</v>
      </c>
      <c r="G5626">
        <f t="shared" si="174"/>
        <v>0.13500000000000001</v>
      </c>
      <c r="H5626">
        <f t="shared" si="175"/>
        <v>1.769821372610467E-2</v>
      </c>
    </row>
    <row r="5627" spans="1:8" x14ac:dyDescent="0.25">
      <c r="A5627" s="1">
        <v>2019</v>
      </c>
      <c r="B5627" s="1" t="s">
        <v>99</v>
      </c>
      <c r="C5627" t="s">
        <v>51</v>
      </c>
      <c r="D5627">
        <v>2</v>
      </c>
      <c r="E5627">
        <v>32</v>
      </c>
      <c r="F5627">
        <v>0.01</v>
      </c>
      <c r="G5627">
        <f t="shared" si="174"/>
        <v>5.0000000000000001E-3</v>
      </c>
      <c r="H5627">
        <f t="shared" si="175"/>
        <v>6.5548939726313589E-4</v>
      </c>
    </row>
    <row r="5628" spans="1:8" x14ac:dyDescent="0.25">
      <c r="A5628" s="1">
        <v>2019</v>
      </c>
      <c r="B5628" s="1" t="s">
        <v>99</v>
      </c>
      <c r="C5628" t="s">
        <v>51</v>
      </c>
      <c r="D5628">
        <v>2</v>
      </c>
      <c r="E5628">
        <v>32</v>
      </c>
      <c r="F5628">
        <v>0.04</v>
      </c>
      <c r="G5628">
        <f t="shared" si="174"/>
        <v>0.02</v>
      </c>
      <c r="H5628">
        <f t="shared" si="175"/>
        <v>2.6219575890525436E-3</v>
      </c>
    </row>
    <row r="5629" spans="1:8" x14ac:dyDescent="0.25">
      <c r="A5629" s="1">
        <v>2019</v>
      </c>
      <c r="B5629" s="1" t="s">
        <v>99</v>
      </c>
      <c r="C5629" t="s">
        <v>51</v>
      </c>
      <c r="D5629">
        <v>2</v>
      </c>
      <c r="E5629">
        <v>32</v>
      </c>
      <c r="F5629">
        <v>0.08</v>
      </c>
      <c r="G5629">
        <f t="shared" si="174"/>
        <v>0.04</v>
      </c>
      <c r="H5629">
        <f t="shared" si="175"/>
        <v>5.2439151781050871E-3</v>
      </c>
    </row>
    <row r="5630" spans="1:8" x14ac:dyDescent="0.25">
      <c r="A5630" s="1">
        <v>2019</v>
      </c>
      <c r="B5630" s="1" t="s">
        <v>99</v>
      </c>
      <c r="C5630" t="s">
        <v>51</v>
      </c>
      <c r="D5630">
        <v>2</v>
      </c>
      <c r="E5630">
        <v>32</v>
      </c>
      <c r="F5630">
        <v>0.15</v>
      </c>
      <c r="G5630">
        <f t="shared" si="174"/>
        <v>7.4999999999999997E-2</v>
      </c>
      <c r="H5630">
        <f t="shared" si="175"/>
        <v>9.8323409589470383E-3</v>
      </c>
    </row>
    <row r="5631" spans="1:8" x14ac:dyDescent="0.25">
      <c r="A5631" s="1">
        <v>2019</v>
      </c>
      <c r="B5631" s="1" t="s">
        <v>99</v>
      </c>
      <c r="C5631" t="s">
        <v>51</v>
      </c>
      <c r="D5631">
        <v>2</v>
      </c>
      <c r="E5631">
        <v>32</v>
      </c>
      <c r="F5631">
        <v>0.18</v>
      </c>
      <c r="G5631">
        <f t="shared" si="174"/>
        <v>0.09</v>
      </c>
      <c r="H5631">
        <f t="shared" si="175"/>
        <v>1.1798809150736446E-2</v>
      </c>
    </row>
    <row r="5632" spans="1:8" x14ac:dyDescent="0.25">
      <c r="A5632" s="1">
        <v>2019</v>
      </c>
      <c r="B5632" s="1" t="s">
        <v>99</v>
      </c>
      <c r="C5632" t="s">
        <v>51</v>
      </c>
      <c r="D5632">
        <v>2</v>
      </c>
      <c r="E5632">
        <v>32</v>
      </c>
      <c r="F5632">
        <v>7.0000000000000007E-2</v>
      </c>
      <c r="G5632">
        <f t="shared" si="174"/>
        <v>3.5000000000000003E-2</v>
      </c>
      <c r="H5632">
        <f t="shared" si="175"/>
        <v>4.588425780841952E-3</v>
      </c>
    </row>
    <row r="5633" spans="1:8" x14ac:dyDescent="0.25">
      <c r="A5633" s="1">
        <v>2019</v>
      </c>
      <c r="B5633" s="1" t="s">
        <v>99</v>
      </c>
      <c r="C5633" t="s">
        <v>51</v>
      </c>
      <c r="D5633">
        <v>2</v>
      </c>
      <c r="E5633">
        <v>32</v>
      </c>
      <c r="F5633">
        <v>0.04</v>
      </c>
      <c r="G5633">
        <f t="shared" si="174"/>
        <v>0.02</v>
      </c>
      <c r="H5633">
        <f t="shared" si="175"/>
        <v>2.6219575890525436E-3</v>
      </c>
    </row>
    <row r="5634" spans="1:8" x14ac:dyDescent="0.25">
      <c r="A5634" s="1">
        <v>2019</v>
      </c>
      <c r="B5634" s="1" t="s">
        <v>99</v>
      </c>
      <c r="C5634" t="s">
        <v>51</v>
      </c>
      <c r="D5634">
        <v>2</v>
      </c>
      <c r="E5634">
        <v>32</v>
      </c>
      <c r="F5634">
        <v>0.01</v>
      </c>
      <c r="G5634">
        <f t="shared" si="174"/>
        <v>5.0000000000000001E-3</v>
      </c>
      <c r="H5634">
        <f t="shared" si="175"/>
        <v>6.5548939726313589E-4</v>
      </c>
    </row>
    <row r="5635" spans="1:8" x14ac:dyDescent="0.25">
      <c r="A5635" s="1">
        <v>2019</v>
      </c>
      <c r="B5635" s="1" t="s">
        <v>99</v>
      </c>
      <c r="C5635" t="s">
        <v>51</v>
      </c>
      <c r="D5635">
        <v>2</v>
      </c>
      <c r="E5635">
        <v>32</v>
      </c>
      <c r="F5635">
        <v>0.02</v>
      </c>
      <c r="G5635">
        <f t="shared" ref="G5635:G5698" si="176">(F5635/0.5)/4</f>
        <v>0.01</v>
      </c>
      <c r="H5635">
        <f t="shared" ref="H5635:H5698" si="177">G5635*(12.55/95.73)</f>
        <v>1.3109787945262718E-3</v>
      </c>
    </row>
    <row r="5636" spans="1:8" x14ac:dyDescent="0.25">
      <c r="A5636" s="1">
        <v>2019</v>
      </c>
      <c r="B5636" s="1" t="s">
        <v>99</v>
      </c>
      <c r="C5636" t="s">
        <v>51</v>
      </c>
      <c r="D5636">
        <v>2</v>
      </c>
      <c r="E5636">
        <v>32</v>
      </c>
      <c r="F5636">
        <v>0.1</v>
      </c>
      <c r="G5636">
        <f t="shared" si="176"/>
        <v>0.05</v>
      </c>
      <c r="H5636">
        <f t="shared" si="177"/>
        <v>6.55489397263136E-3</v>
      </c>
    </row>
    <row r="5637" spans="1:8" x14ac:dyDescent="0.25">
      <c r="A5637" s="1">
        <v>2019</v>
      </c>
      <c r="B5637" s="1" t="s">
        <v>99</v>
      </c>
      <c r="C5637" t="s">
        <v>51</v>
      </c>
      <c r="D5637">
        <v>2</v>
      </c>
      <c r="E5637">
        <v>32</v>
      </c>
      <c r="F5637">
        <v>0.01</v>
      </c>
      <c r="G5637">
        <f t="shared" si="176"/>
        <v>5.0000000000000001E-3</v>
      </c>
      <c r="H5637">
        <f t="shared" si="177"/>
        <v>6.5548939726313589E-4</v>
      </c>
    </row>
    <row r="5638" spans="1:8" x14ac:dyDescent="0.25">
      <c r="A5638" s="1">
        <v>2019</v>
      </c>
      <c r="B5638" s="1" t="s">
        <v>99</v>
      </c>
      <c r="C5638" t="s">
        <v>51</v>
      </c>
      <c r="D5638">
        <v>2</v>
      </c>
      <c r="E5638">
        <v>32</v>
      </c>
      <c r="F5638">
        <v>0.01</v>
      </c>
      <c r="G5638">
        <f t="shared" si="176"/>
        <v>5.0000000000000001E-3</v>
      </c>
      <c r="H5638">
        <f t="shared" si="177"/>
        <v>6.5548939726313589E-4</v>
      </c>
    </row>
    <row r="5639" spans="1:8" x14ac:dyDescent="0.25">
      <c r="A5639" s="1">
        <v>2019</v>
      </c>
      <c r="B5639" s="1" t="s">
        <v>99</v>
      </c>
      <c r="C5639" t="s">
        <v>51</v>
      </c>
      <c r="D5639">
        <v>2</v>
      </c>
      <c r="E5639">
        <v>32</v>
      </c>
      <c r="F5639">
        <v>0.04</v>
      </c>
      <c r="G5639">
        <f t="shared" si="176"/>
        <v>0.02</v>
      </c>
      <c r="H5639">
        <f t="shared" si="177"/>
        <v>2.6219575890525436E-3</v>
      </c>
    </row>
    <row r="5640" spans="1:8" x14ac:dyDescent="0.25">
      <c r="A5640" s="1">
        <v>2019</v>
      </c>
      <c r="B5640" s="1" t="s">
        <v>99</v>
      </c>
      <c r="C5640" t="s">
        <v>51</v>
      </c>
      <c r="D5640">
        <v>2</v>
      </c>
      <c r="E5640">
        <v>32</v>
      </c>
      <c r="F5640">
        <v>0.1</v>
      </c>
      <c r="G5640">
        <f t="shared" si="176"/>
        <v>0.05</v>
      </c>
      <c r="H5640">
        <f t="shared" si="177"/>
        <v>6.55489397263136E-3</v>
      </c>
    </row>
    <row r="5641" spans="1:8" x14ac:dyDescent="0.25">
      <c r="A5641" s="1">
        <v>2019</v>
      </c>
      <c r="B5641" s="1" t="s">
        <v>99</v>
      </c>
      <c r="C5641" t="s">
        <v>51</v>
      </c>
      <c r="D5641">
        <v>2</v>
      </c>
      <c r="E5641">
        <v>32</v>
      </c>
      <c r="F5641">
        <v>0.19</v>
      </c>
      <c r="G5641">
        <f t="shared" si="176"/>
        <v>9.5000000000000001E-2</v>
      </c>
      <c r="H5641">
        <f t="shared" si="177"/>
        <v>1.2454298547999582E-2</v>
      </c>
    </row>
    <row r="5642" spans="1:8" x14ac:dyDescent="0.25">
      <c r="A5642" s="1">
        <v>2019</v>
      </c>
      <c r="B5642" s="1" t="s">
        <v>99</v>
      </c>
      <c r="C5642" t="s">
        <v>51</v>
      </c>
      <c r="D5642">
        <v>2</v>
      </c>
      <c r="E5642">
        <v>32</v>
      </c>
      <c r="F5642">
        <v>0.08</v>
      </c>
      <c r="G5642">
        <f t="shared" si="176"/>
        <v>0.04</v>
      </c>
      <c r="H5642">
        <f t="shared" si="177"/>
        <v>5.2439151781050871E-3</v>
      </c>
    </row>
    <row r="5643" spans="1:8" x14ac:dyDescent="0.25">
      <c r="A5643" s="1">
        <v>2019</v>
      </c>
      <c r="B5643" s="1" t="s">
        <v>99</v>
      </c>
      <c r="C5643" t="s">
        <v>51</v>
      </c>
      <c r="D5643">
        <v>2</v>
      </c>
      <c r="E5643">
        <v>32</v>
      </c>
      <c r="F5643">
        <v>0.06</v>
      </c>
      <c r="G5643">
        <f t="shared" si="176"/>
        <v>0.03</v>
      </c>
      <c r="H5643">
        <f t="shared" si="177"/>
        <v>3.9329363835788151E-3</v>
      </c>
    </row>
    <row r="5644" spans="1:8" x14ac:dyDescent="0.25">
      <c r="A5644" s="1">
        <v>2019</v>
      </c>
      <c r="B5644" s="1" t="s">
        <v>99</v>
      </c>
      <c r="C5644" t="s">
        <v>51</v>
      </c>
      <c r="D5644">
        <v>2</v>
      </c>
      <c r="E5644">
        <v>32</v>
      </c>
      <c r="F5644">
        <v>0.08</v>
      </c>
      <c r="G5644">
        <f t="shared" si="176"/>
        <v>0.04</v>
      </c>
      <c r="H5644">
        <f t="shared" si="177"/>
        <v>5.2439151781050871E-3</v>
      </c>
    </row>
    <row r="5645" spans="1:8" x14ac:dyDescent="0.25">
      <c r="A5645" s="1">
        <v>2019</v>
      </c>
      <c r="B5645" s="1" t="s">
        <v>99</v>
      </c>
      <c r="C5645" t="s">
        <v>51</v>
      </c>
      <c r="D5645">
        <v>2</v>
      </c>
      <c r="E5645">
        <v>32</v>
      </c>
      <c r="F5645">
        <v>0.01</v>
      </c>
      <c r="G5645">
        <f t="shared" si="176"/>
        <v>5.0000000000000001E-3</v>
      </c>
      <c r="H5645">
        <f t="shared" si="177"/>
        <v>6.5548939726313589E-4</v>
      </c>
    </row>
    <row r="5646" spans="1:8" x14ac:dyDescent="0.25">
      <c r="A5646" s="1">
        <v>2019</v>
      </c>
      <c r="B5646" s="1" t="s">
        <v>99</v>
      </c>
      <c r="C5646" t="s">
        <v>51</v>
      </c>
      <c r="D5646">
        <v>2</v>
      </c>
      <c r="E5646">
        <v>32</v>
      </c>
      <c r="F5646">
        <v>0.03</v>
      </c>
      <c r="G5646">
        <f t="shared" si="176"/>
        <v>1.4999999999999999E-2</v>
      </c>
      <c r="H5646">
        <f t="shared" si="177"/>
        <v>1.9664681917894076E-3</v>
      </c>
    </row>
    <row r="5647" spans="1:8" x14ac:dyDescent="0.25">
      <c r="A5647" s="1">
        <v>2019</v>
      </c>
      <c r="B5647" s="1" t="s">
        <v>99</v>
      </c>
      <c r="C5647" t="s">
        <v>51</v>
      </c>
      <c r="D5647">
        <v>2</v>
      </c>
      <c r="E5647">
        <v>32</v>
      </c>
      <c r="F5647">
        <v>0.01</v>
      </c>
      <c r="G5647">
        <f t="shared" si="176"/>
        <v>5.0000000000000001E-3</v>
      </c>
      <c r="H5647">
        <f t="shared" si="177"/>
        <v>6.5548939726313589E-4</v>
      </c>
    </row>
    <row r="5648" spans="1:8" x14ac:dyDescent="0.25">
      <c r="A5648" s="1">
        <v>2019</v>
      </c>
      <c r="B5648" s="1" t="s">
        <v>99</v>
      </c>
      <c r="C5648" t="s">
        <v>51</v>
      </c>
      <c r="D5648">
        <v>2</v>
      </c>
      <c r="E5648">
        <v>32</v>
      </c>
      <c r="F5648">
        <v>0.05</v>
      </c>
      <c r="G5648">
        <f t="shared" si="176"/>
        <v>2.5000000000000001E-2</v>
      </c>
      <c r="H5648">
        <f t="shared" si="177"/>
        <v>3.27744698631568E-3</v>
      </c>
    </row>
    <row r="5649" spans="1:8" x14ac:dyDescent="0.25">
      <c r="A5649" s="1">
        <v>2019</v>
      </c>
      <c r="B5649" s="1" t="s">
        <v>99</v>
      </c>
      <c r="C5649" t="s">
        <v>51</v>
      </c>
      <c r="D5649">
        <v>2</v>
      </c>
      <c r="E5649">
        <v>32</v>
      </c>
      <c r="F5649">
        <v>0.05</v>
      </c>
      <c r="G5649">
        <f t="shared" si="176"/>
        <v>2.5000000000000001E-2</v>
      </c>
      <c r="H5649">
        <f t="shared" si="177"/>
        <v>3.27744698631568E-3</v>
      </c>
    </row>
    <row r="5650" spans="1:8" x14ac:dyDescent="0.25">
      <c r="A5650" s="1">
        <v>2019</v>
      </c>
      <c r="B5650" s="1" t="s">
        <v>99</v>
      </c>
      <c r="C5650" t="s">
        <v>51</v>
      </c>
      <c r="D5650">
        <v>2</v>
      </c>
      <c r="E5650">
        <v>32</v>
      </c>
      <c r="F5650">
        <v>0.02</v>
      </c>
      <c r="G5650">
        <f t="shared" si="176"/>
        <v>0.01</v>
      </c>
      <c r="H5650">
        <f t="shared" si="177"/>
        <v>1.3109787945262718E-3</v>
      </c>
    </row>
    <row r="5651" spans="1:8" x14ac:dyDescent="0.25">
      <c r="A5651" s="1">
        <v>2019</v>
      </c>
      <c r="B5651" s="1" t="s">
        <v>99</v>
      </c>
      <c r="C5651" t="s">
        <v>51</v>
      </c>
      <c r="D5651">
        <v>2</v>
      </c>
      <c r="E5651">
        <v>32</v>
      </c>
      <c r="F5651">
        <v>0.02</v>
      </c>
      <c r="G5651">
        <f t="shared" si="176"/>
        <v>0.01</v>
      </c>
      <c r="H5651">
        <f t="shared" si="177"/>
        <v>1.3109787945262718E-3</v>
      </c>
    </row>
    <row r="5652" spans="1:8" x14ac:dyDescent="0.25">
      <c r="A5652" s="1">
        <v>2019</v>
      </c>
      <c r="B5652" s="1" t="s">
        <v>99</v>
      </c>
      <c r="C5652" t="s">
        <v>51</v>
      </c>
      <c r="D5652">
        <v>2</v>
      </c>
      <c r="E5652">
        <v>32</v>
      </c>
      <c r="F5652">
        <v>0.06</v>
      </c>
      <c r="G5652">
        <f t="shared" si="176"/>
        <v>0.03</v>
      </c>
      <c r="H5652">
        <f t="shared" si="177"/>
        <v>3.9329363835788151E-3</v>
      </c>
    </row>
    <row r="5653" spans="1:8" x14ac:dyDescent="0.25">
      <c r="A5653" s="1">
        <v>2019</v>
      </c>
      <c r="B5653" s="1" t="s">
        <v>99</v>
      </c>
      <c r="C5653" t="s">
        <v>51</v>
      </c>
      <c r="D5653">
        <v>2</v>
      </c>
      <c r="E5653">
        <v>32</v>
      </c>
      <c r="F5653">
        <v>0.01</v>
      </c>
      <c r="G5653">
        <f t="shared" si="176"/>
        <v>5.0000000000000001E-3</v>
      </c>
      <c r="H5653">
        <f t="shared" si="177"/>
        <v>6.5548939726313589E-4</v>
      </c>
    </row>
    <row r="5654" spans="1:8" x14ac:dyDescent="0.25">
      <c r="A5654" s="1">
        <v>2019</v>
      </c>
      <c r="B5654" s="1" t="s">
        <v>99</v>
      </c>
      <c r="C5654" t="s">
        <v>51</v>
      </c>
      <c r="D5654">
        <v>2</v>
      </c>
      <c r="E5654">
        <v>33</v>
      </c>
      <c r="F5654">
        <v>0.02</v>
      </c>
      <c r="G5654">
        <f t="shared" si="176"/>
        <v>0.01</v>
      </c>
      <c r="H5654">
        <f t="shared" si="177"/>
        <v>1.3109787945262718E-3</v>
      </c>
    </row>
    <row r="5655" spans="1:8" x14ac:dyDescent="0.25">
      <c r="A5655" s="1">
        <v>2019</v>
      </c>
      <c r="B5655" s="1" t="s">
        <v>99</v>
      </c>
      <c r="C5655" t="s">
        <v>51</v>
      </c>
      <c r="D5655">
        <v>2</v>
      </c>
      <c r="E5655">
        <v>34</v>
      </c>
      <c r="F5655">
        <v>2.0499999999999998</v>
      </c>
      <c r="G5655">
        <f t="shared" si="176"/>
        <v>1.0249999999999999</v>
      </c>
      <c r="H5655">
        <f t="shared" si="177"/>
        <v>0.13437532643894284</v>
      </c>
    </row>
    <row r="5656" spans="1:8" x14ac:dyDescent="0.25">
      <c r="A5656" s="1">
        <v>2019</v>
      </c>
      <c r="B5656" s="1" t="s">
        <v>99</v>
      </c>
      <c r="C5656" t="s">
        <v>51</v>
      </c>
      <c r="D5656">
        <v>2</v>
      </c>
      <c r="E5656">
        <v>34</v>
      </c>
      <c r="F5656">
        <v>2.79</v>
      </c>
      <c r="G5656">
        <f t="shared" si="176"/>
        <v>1.395</v>
      </c>
      <c r="H5656">
        <f t="shared" si="177"/>
        <v>0.18288154183641492</v>
      </c>
    </row>
    <row r="5657" spans="1:8" x14ac:dyDescent="0.25">
      <c r="A5657" s="1">
        <v>2019</v>
      </c>
      <c r="B5657" s="1" t="s">
        <v>99</v>
      </c>
      <c r="C5657" t="s">
        <v>51</v>
      </c>
      <c r="D5657">
        <v>2</v>
      </c>
      <c r="E5657">
        <v>34</v>
      </c>
      <c r="F5657">
        <v>0.41</v>
      </c>
      <c r="G5657">
        <f t="shared" si="176"/>
        <v>0.20499999999999999</v>
      </c>
      <c r="H5657">
        <f t="shared" si="177"/>
        <v>2.6875065287788571E-2</v>
      </c>
    </row>
    <row r="5658" spans="1:8" x14ac:dyDescent="0.25">
      <c r="A5658" s="1">
        <v>2019</v>
      </c>
      <c r="B5658" s="1" t="s">
        <v>99</v>
      </c>
      <c r="C5658" t="s">
        <v>51</v>
      </c>
      <c r="D5658">
        <v>2</v>
      </c>
      <c r="E5658">
        <v>34</v>
      </c>
      <c r="F5658">
        <v>0.3</v>
      </c>
      <c r="G5658">
        <f t="shared" si="176"/>
        <v>0.15</v>
      </c>
      <c r="H5658">
        <f t="shared" si="177"/>
        <v>1.9664681917894077E-2</v>
      </c>
    </row>
    <row r="5659" spans="1:8" x14ac:dyDescent="0.25">
      <c r="A5659" s="1">
        <v>2019</v>
      </c>
      <c r="B5659" s="1" t="s">
        <v>99</v>
      </c>
      <c r="C5659" t="s">
        <v>51</v>
      </c>
      <c r="D5659">
        <v>2</v>
      </c>
      <c r="E5659">
        <v>34</v>
      </c>
      <c r="F5659">
        <v>3.3</v>
      </c>
      <c r="G5659">
        <f t="shared" si="176"/>
        <v>1.65</v>
      </c>
      <c r="H5659">
        <f t="shared" si="177"/>
        <v>0.21631150109683484</v>
      </c>
    </row>
    <row r="5660" spans="1:8" x14ac:dyDescent="0.25">
      <c r="A5660" s="1">
        <v>2019</v>
      </c>
      <c r="B5660" s="1" t="s">
        <v>99</v>
      </c>
      <c r="C5660" t="s">
        <v>51</v>
      </c>
      <c r="D5660">
        <v>2</v>
      </c>
      <c r="E5660">
        <v>34</v>
      </c>
      <c r="F5660">
        <v>2.0299999999999998</v>
      </c>
      <c r="G5660">
        <f t="shared" si="176"/>
        <v>1.0149999999999999</v>
      </c>
      <c r="H5660">
        <f t="shared" si="177"/>
        <v>0.13306434764441658</v>
      </c>
    </row>
    <row r="5661" spans="1:8" x14ac:dyDescent="0.25">
      <c r="A5661" s="1">
        <v>2019</v>
      </c>
      <c r="B5661" s="1" t="s">
        <v>99</v>
      </c>
      <c r="C5661" t="s">
        <v>51</v>
      </c>
      <c r="D5661">
        <v>2</v>
      </c>
      <c r="E5661">
        <v>34</v>
      </c>
      <c r="F5661">
        <v>1.47</v>
      </c>
      <c r="G5661">
        <f t="shared" si="176"/>
        <v>0.73499999999999999</v>
      </c>
      <c r="H5661">
        <f t="shared" si="177"/>
        <v>9.6356941397680987E-2</v>
      </c>
    </row>
    <row r="5662" spans="1:8" x14ac:dyDescent="0.25">
      <c r="A5662" s="1">
        <v>2019</v>
      </c>
      <c r="B5662" s="1" t="s">
        <v>99</v>
      </c>
      <c r="C5662" t="s">
        <v>51</v>
      </c>
      <c r="D5662">
        <v>2</v>
      </c>
      <c r="E5662">
        <v>34</v>
      </c>
      <c r="F5662">
        <v>5.41</v>
      </c>
      <c r="G5662">
        <f t="shared" si="176"/>
        <v>2.7050000000000001</v>
      </c>
      <c r="H5662">
        <f t="shared" si="177"/>
        <v>0.35461976391935657</v>
      </c>
    </row>
    <row r="5663" spans="1:8" x14ac:dyDescent="0.25">
      <c r="A5663" s="1">
        <v>2019</v>
      </c>
      <c r="B5663" s="1" t="s">
        <v>99</v>
      </c>
      <c r="C5663" t="s">
        <v>51</v>
      </c>
      <c r="D5663">
        <v>2</v>
      </c>
      <c r="E5663">
        <v>34</v>
      </c>
      <c r="F5663">
        <v>5.94</v>
      </c>
      <c r="G5663">
        <f t="shared" si="176"/>
        <v>2.97</v>
      </c>
      <c r="H5663">
        <f t="shared" si="177"/>
        <v>0.38936070197430278</v>
      </c>
    </row>
    <row r="5664" spans="1:8" x14ac:dyDescent="0.25">
      <c r="A5664" s="1">
        <v>2019</v>
      </c>
      <c r="B5664" s="1" t="s">
        <v>99</v>
      </c>
      <c r="C5664" t="s">
        <v>51</v>
      </c>
      <c r="D5664">
        <v>2</v>
      </c>
      <c r="E5664">
        <v>34</v>
      </c>
      <c r="F5664">
        <v>3.46</v>
      </c>
      <c r="G5664">
        <f t="shared" si="176"/>
        <v>1.73</v>
      </c>
      <c r="H5664">
        <f t="shared" si="177"/>
        <v>0.22679933145304504</v>
      </c>
    </row>
    <row r="5665" spans="1:8" x14ac:dyDescent="0.25">
      <c r="A5665" s="1">
        <v>2019</v>
      </c>
      <c r="B5665" s="1" t="s">
        <v>99</v>
      </c>
      <c r="C5665" t="s">
        <v>51</v>
      </c>
      <c r="D5665">
        <v>2</v>
      </c>
      <c r="E5665">
        <v>38</v>
      </c>
      <c r="F5665">
        <v>1.19</v>
      </c>
      <c r="G5665">
        <f t="shared" si="176"/>
        <v>0.59499999999999997</v>
      </c>
      <c r="H5665">
        <f t="shared" si="177"/>
        <v>7.8003238274313172E-2</v>
      </c>
    </row>
    <row r="5666" spans="1:8" x14ac:dyDescent="0.25">
      <c r="A5666" s="1">
        <v>2019</v>
      </c>
      <c r="B5666" s="1" t="s">
        <v>99</v>
      </c>
      <c r="C5666" t="s">
        <v>51</v>
      </c>
      <c r="D5666">
        <v>2</v>
      </c>
      <c r="E5666">
        <v>38</v>
      </c>
      <c r="F5666">
        <v>4.97</v>
      </c>
      <c r="G5666">
        <f t="shared" si="176"/>
        <v>2.4849999999999999</v>
      </c>
      <c r="H5666">
        <f t="shared" si="177"/>
        <v>0.32577823043977855</v>
      </c>
    </row>
    <row r="5667" spans="1:8" x14ac:dyDescent="0.25">
      <c r="A5667" s="1">
        <v>2019</v>
      </c>
      <c r="B5667" s="1" t="s">
        <v>99</v>
      </c>
      <c r="C5667" t="s">
        <v>51</v>
      </c>
      <c r="D5667">
        <v>2</v>
      </c>
      <c r="E5667">
        <v>38</v>
      </c>
      <c r="F5667">
        <v>3.77</v>
      </c>
      <c r="G5667">
        <f t="shared" si="176"/>
        <v>1.885</v>
      </c>
      <c r="H5667">
        <f t="shared" si="177"/>
        <v>0.24711950276820224</v>
      </c>
    </row>
    <row r="5668" spans="1:8" x14ac:dyDescent="0.25">
      <c r="A5668" s="1">
        <v>2019</v>
      </c>
      <c r="B5668" s="1" t="s">
        <v>99</v>
      </c>
      <c r="C5668" t="s">
        <v>51</v>
      </c>
      <c r="D5668">
        <v>2</v>
      </c>
      <c r="E5668">
        <v>40</v>
      </c>
      <c r="F5668">
        <v>1.5</v>
      </c>
      <c r="G5668">
        <f t="shared" si="176"/>
        <v>0.75</v>
      </c>
      <c r="H5668">
        <f t="shared" si="177"/>
        <v>9.832340958947039E-2</v>
      </c>
    </row>
    <row r="5669" spans="1:8" x14ac:dyDescent="0.25">
      <c r="A5669" s="1">
        <v>2019</v>
      </c>
      <c r="B5669" s="1" t="s">
        <v>99</v>
      </c>
      <c r="C5669" t="s">
        <v>51</v>
      </c>
      <c r="D5669">
        <v>2</v>
      </c>
      <c r="E5669">
        <v>40</v>
      </c>
      <c r="F5669">
        <v>0.6</v>
      </c>
      <c r="G5669">
        <f t="shared" si="176"/>
        <v>0.3</v>
      </c>
      <c r="H5669">
        <f t="shared" si="177"/>
        <v>3.9329363835788153E-2</v>
      </c>
    </row>
    <row r="5670" spans="1:8" x14ac:dyDescent="0.25">
      <c r="A5670" s="1">
        <v>2019</v>
      </c>
      <c r="B5670" s="1" t="s">
        <v>99</v>
      </c>
      <c r="C5670" t="s">
        <v>51</v>
      </c>
      <c r="D5670">
        <v>2</v>
      </c>
      <c r="E5670">
        <v>40</v>
      </c>
      <c r="F5670">
        <v>2.1800000000000002</v>
      </c>
      <c r="G5670">
        <f t="shared" si="176"/>
        <v>1.0900000000000001</v>
      </c>
      <c r="H5670">
        <f t="shared" si="177"/>
        <v>0.14289668860336363</v>
      </c>
    </row>
    <row r="5671" spans="1:8" x14ac:dyDescent="0.25">
      <c r="A5671" s="1">
        <v>2019</v>
      </c>
      <c r="B5671" s="1" t="s">
        <v>99</v>
      </c>
      <c r="C5671" t="s">
        <v>51</v>
      </c>
      <c r="D5671">
        <v>2</v>
      </c>
      <c r="E5671">
        <v>40</v>
      </c>
      <c r="F5671">
        <v>3.19</v>
      </c>
      <c r="G5671">
        <f t="shared" si="176"/>
        <v>1.595</v>
      </c>
      <c r="H5671">
        <f t="shared" si="177"/>
        <v>0.20910111772694037</v>
      </c>
    </row>
    <row r="5672" spans="1:8" x14ac:dyDescent="0.25">
      <c r="A5672" s="1">
        <v>2019</v>
      </c>
      <c r="B5672" s="1" t="s">
        <v>99</v>
      </c>
      <c r="C5672" t="s">
        <v>51</v>
      </c>
      <c r="D5672">
        <v>2</v>
      </c>
      <c r="E5672">
        <v>40</v>
      </c>
      <c r="F5672">
        <v>5.14</v>
      </c>
      <c r="G5672">
        <f t="shared" si="176"/>
        <v>2.57</v>
      </c>
      <c r="H5672">
        <f t="shared" si="177"/>
        <v>0.33692155019325187</v>
      </c>
    </row>
    <row r="5673" spans="1:8" x14ac:dyDescent="0.25">
      <c r="A5673" s="1">
        <v>2019</v>
      </c>
      <c r="B5673" s="1" t="s">
        <v>99</v>
      </c>
      <c r="C5673" t="s">
        <v>51</v>
      </c>
      <c r="D5673">
        <v>2</v>
      </c>
      <c r="E5673">
        <v>40</v>
      </c>
      <c r="F5673">
        <v>0.49</v>
      </c>
      <c r="G5673">
        <f t="shared" si="176"/>
        <v>0.245</v>
      </c>
      <c r="H5673">
        <f t="shared" si="177"/>
        <v>3.2118980465893662E-2</v>
      </c>
    </row>
    <row r="5674" spans="1:8" x14ac:dyDescent="0.25">
      <c r="A5674" s="1">
        <v>2019</v>
      </c>
      <c r="B5674" s="1" t="s">
        <v>99</v>
      </c>
      <c r="C5674" t="s">
        <v>51</v>
      </c>
      <c r="D5674">
        <v>2</v>
      </c>
      <c r="E5674">
        <v>40</v>
      </c>
      <c r="F5674">
        <v>6.3</v>
      </c>
      <c r="G5674">
        <f t="shared" si="176"/>
        <v>3.15</v>
      </c>
      <c r="H5674">
        <f t="shared" si="177"/>
        <v>0.41295832027577561</v>
      </c>
    </row>
    <row r="5675" spans="1:8" x14ac:dyDescent="0.25">
      <c r="A5675" s="1">
        <v>2019</v>
      </c>
      <c r="B5675" s="1" t="s">
        <v>99</v>
      </c>
      <c r="C5675" t="s">
        <v>51</v>
      </c>
      <c r="D5675">
        <v>2</v>
      </c>
      <c r="E5675">
        <v>40</v>
      </c>
      <c r="F5675">
        <v>0.77</v>
      </c>
      <c r="G5675">
        <f t="shared" si="176"/>
        <v>0.38500000000000001</v>
      </c>
      <c r="H5675">
        <f t="shared" si="177"/>
        <v>5.047268358926147E-2</v>
      </c>
    </row>
    <row r="5676" spans="1:8" x14ac:dyDescent="0.25">
      <c r="A5676" s="1">
        <v>2019</v>
      </c>
      <c r="B5676" s="1" t="s">
        <v>99</v>
      </c>
      <c r="C5676" t="s">
        <v>51</v>
      </c>
      <c r="D5676">
        <v>2</v>
      </c>
      <c r="E5676">
        <v>40</v>
      </c>
      <c r="F5676">
        <v>0.28000000000000003</v>
      </c>
      <c r="G5676">
        <f t="shared" si="176"/>
        <v>0.14000000000000001</v>
      </c>
      <c r="H5676">
        <f t="shared" si="177"/>
        <v>1.8353703123367808E-2</v>
      </c>
    </row>
    <row r="5677" spans="1:8" x14ac:dyDescent="0.25">
      <c r="A5677" s="1">
        <v>2019</v>
      </c>
      <c r="B5677" s="1" t="s">
        <v>99</v>
      </c>
      <c r="C5677" t="s">
        <v>51</v>
      </c>
      <c r="D5677">
        <v>2</v>
      </c>
      <c r="E5677">
        <v>40</v>
      </c>
      <c r="F5677">
        <v>0.17</v>
      </c>
      <c r="G5677">
        <f t="shared" si="176"/>
        <v>8.5000000000000006E-2</v>
      </c>
      <c r="H5677">
        <f t="shared" si="177"/>
        <v>1.1143319753473312E-2</v>
      </c>
    </row>
    <row r="5678" spans="1:8" x14ac:dyDescent="0.25">
      <c r="A5678" s="1">
        <v>2019</v>
      </c>
      <c r="B5678" s="1" t="s">
        <v>99</v>
      </c>
      <c r="C5678" t="s">
        <v>51</v>
      </c>
      <c r="D5678">
        <v>2</v>
      </c>
      <c r="E5678">
        <v>40</v>
      </c>
      <c r="F5678">
        <v>0.2</v>
      </c>
      <c r="G5678">
        <f t="shared" si="176"/>
        <v>0.1</v>
      </c>
      <c r="H5678">
        <f t="shared" si="177"/>
        <v>1.310978794526272E-2</v>
      </c>
    </row>
    <row r="5679" spans="1:8" x14ac:dyDescent="0.25">
      <c r="A5679" s="1">
        <v>2019</v>
      </c>
      <c r="B5679" s="1" t="s">
        <v>99</v>
      </c>
      <c r="C5679" t="s">
        <v>51</v>
      </c>
      <c r="D5679">
        <v>2</v>
      </c>
      <c r="E5679">
        <v>40</v>
      </c>
      <c r="F5679">
        <v>1.41</v>
      </c>
      <c r="G5679">
        <f t="shared" si="176"/>
        <v>0.70499999999999996</v>
      </c>
      <c r="H5679">
        <f t="shared" si="177"/>
        <v>9.2424005014102167E-2</v>
      </c>
    </row>
    <row r="5680" spans="1:8" x14ac:dyDescent="0.25">
      <c r="A5680" s="1">
        <v>2019</v>
      </c>
      <c r="B5680" s="1" t="s">
        <v>99</v>
      </c>
      <c r="C5680" t="s">
        <v>51</v>
      </c>
      <c r="D5680">
        <v>2</v>
      </c>
      <c r="E5680">
        <v>40</v>
      </c>
      <c r="F5680">
        <v>0.5</v>
      </c>
      <c r="G5680">
        <f t="shared" si="176"/>
        <v>0.25</v>
      </c>
      <c r="H5680">
        <f t="shared" si="177"/>
        <v>3.2774469863156797E-2</v>
      </c>
    </row>
    <row r="5681" spans="1:8" x14ac:dyDescent="0.25">
      <c r="A5681" s="1">
        <v>2019</v>
      </c>
      <c r="B5681" s="1" t="s">
        <v>99</v>
      </c>
      <c r="C5681" t="s">
        <v>51</v>
      </c>
      <c r="D5681">
        <v>2</v>
      </c>
      <c r="E5681">
        <v>40</v>
      </c>
      <c r="F5681">
        <v>1.91</v>
      </c>
      <c r="G5681">
        <f t="shared" si="176"/>
        <v>0.95499999999999996</v>
      </c>
      <c r="H5681">
        <f t="shared" si="177"/>
        <v>0.12519847487725896</v>
      </c>
    </row>
    <row r="5682" spans="1:8" x14ac:dyDescent="0.25">
      <c r="A5682" s="1">
        <v>2019</v>
      </c>
      <c r="B5682" s="1" t="s">
        <v>99</v>
      </c>
      <c r="C5682" t="s">
        <v>51</v>
      </c>
      <c r="D5682">
        <v>2</v>
      </c>
      <c r="E5682">
        <v>40</v>
      </c>
      <c r="F5682">
        <v>2.0299999999999998</v>
      </c>
      <c r="G5682">
        <f t="shared" si="176"/>
        <v>1.0149999999999999</v>
      </c>
      <c r="H5682">
        <f t="shared" si="177"/>
        <v>0.13306434764441658</v>
      </c>
    </row>
    <row r="5683" spans="1:8" x14ac:dyDescent="0.25">
      <c r="A5683" s="1">
        <v>2019</v>
      </c>
      <c r="B5683" s="1" t="s">
        <v>99</v>
      </c>
      <c r="C5683" t="s">
        <v>51</v>
      </c>
      <c r="D5683">
        <v>2</v>
      </c>
      <c r="E5683">
        <v>40</v>
      </c>
      <c r="F5683">
        <v>1.05</v>
      </c>
      <c r="G5683">
        <f t="shared" si="176"/>
        <v>0.52500000000000002</v>
      </c>
      <c r="H5683">
        <f t="shared" si="177"/>
        <v>6.8826386712629278E-2</v>
      </c>
    </row>
    <row r="5684" spans="1:8" x14ac:dyDescent="0.25">
      <c r="A5684" s="1">
        <v>2019</v>
      </c>
      <c r="B5684" s="1" t="s">
        <v>99</v>
      </c>
      <c r="C5684" t="s">
        <v>51</v>
      </c>
      <c r="D5684">
        <v>2</v>
      </c>
      <c r="E5684">
        <v>40</v>
      </c>
      <c r="F5684">
        <v>1.48</v>
      </c>
      <c r="G5684">
        <f t="shared" si="176"/>
        <v>0.74</v>
      </c>
      <c r="H5684">
        <f t="shared" si="177"/>
        <v>9.7012430794944121E-2</v>
      </c>
    </row>
    <row r="5685" spans="1:8" x14ac:dyDescent="0.25">
      <c r="A5685" s="1">
        <v>2019</v>
      </c>
      <c r="B5685" s="1" t="s">
        <v>99</v>
      </c>
      <c r="C5685" t="s">
        <v>51</v>
      </c>
      <c r="D5685">
        <v>2</v>
      </c>
      <c r="E5685">
        <v>53</v>
      </c>
      <c r="F5685">
        <v>0.03</v>
      </c>
      <c r="G5685">
        <f t="shared" si="176"/>
        <v>1.4999999999999999E-2</v>
      </c>
      <c r="H5685">
        <f t="shared" si="177"/>
        <v>1.9664681917894076E-3</v>
      </c>
    </row>
    <row r="5686" spans="1:8" x14ac:dyDescent="0.25">
      <c r="A5686" s="1">
        <v>2019</v>
      </c>
      <c r="B5686" s="1" t="s">
        <v>99</v>
      </c>
      <c r="C5686" t="s">
        <v>51</v>
      </c>
      <c r="D5686">
        <v>2</v>
      </c>
      <c r="E5686">
        <v>53</v>
      </c>
      <c r="F5686">
        <v>0.06</v>
      </c>
      <c r="G5686">
        <f t="shared" si="176"/>
        <v>0.03</v>
      </c>
      <c r="H5686">
        <f t="shared" si="177"/>
        <v>3.9329363835788151E-3</v>
      </c>
    </row>
    <row r="5687" spans="1:8" x14ac:dyDescent="0.25">
      <c r="A5687" s="1">
        <v>2019</v>
      </c>
      <c r="B5687" s="1" t="s">
        <v>99</v>
      </c>
      <c r="C5687" t="s">
        <v>51</v>
      </c>
      <c r="D5687">
        <v>2</v>
      </c>
      <c r="E5687">
        <v>53</v>
      </c>
      <c r="F5687">
        <v>0.02</v>
      </c>
      <c r="G5687">
        <f t="shared" si="176"/>
        <v>0.01</v>
      </c>
      <c r="H5687">
        <f t="shared" si="177"/>
        <v>1.3109787945262718E-3</v>
      </c>
    </row>
    <row r="5688" spans="1:8" x14ac:dyDescent="0.25">
      <c r="A5688" s="1">
        <v>2019</v>
      </c>
      <c r="B5688" s="1" t="s">
        <v>99</v>
      </c>
      <c r="C5688" t="s">
        <v>51</v>
      </c>
      <c r="D5688">
        <v>2</v>
      </c>
      <c r="E5688">
        <v>53</v>
      </c>
      <c r="F5688">
        <v>0.02</v>
      </c>
      <c r="G5688">
        <f t="shared" si="176"/>
        <v>0.01</v>
      </c>
      <c r="H5688">
        <f t="shared" si="177"/>
        <v>1.3109787945262718E-3</v>
      </c>
    </row>
    <row r="5689" spans="1:8" x14ac:dyDescent="0.25">
      <c r="A5689" s="1">
        <v>2019</v>
      </c>
      <c r="B5689" s="1" t="s">
        <v>99</v>
      </c>
      <c r="C5689" t="s">
        <v>51</v>
      </c>
      <c r="D5689">
        <v>2</v>
      </c>
      <c r="E5689">
        <v>53</v>
      </c>
      <c r="F5689">
        <v>0.01</v>
      </c>
      <c r="G5689">
        <f t="shared" si="176"/>
        <v>5.0000000000000001E-3</v>
      </c>
      <c r="H5689">
        <f t="shared" si="177"/>
        <v>6.5548939726313589E-4</v>
      </c>
    </row>
    <row r="5690" spans="1:8" x14ac:dyDescent="0.25">
      <c r="A5690" s="1">
        <v>2019</v>
      </c>
      <c r="B5690" s="1" t="s">
        <v>99</v>
      </c>
      <c r="C5690" t="s">
        <v>51</v>
      </c>
      <c r="D5690">
        <v>2</v>
      </c>
      <c r="E5690">
        <v>53</v>
      </c>
      <c r="F5690">
        <v>0.02</v>
      </c>
      <c r="G5690">
        <f t="shared" si="176"/>
        <v>0.01</v>
      </c>
      <c r="H5690">
        <f t="shared" si="177"/>
        <v>1.3109787945262718E-3</v>
      </c>
    </row>
    <row r="5691" spans="1:8" x14ac:dyDescent="0.25">
      <c r="A5691" s="1">
        <v>2019</v>
      </c>
      <c r="B5691" s="1" t="s">
        <v>99</v>
      </c>
      <c r="C5691" t="s">
        <v>51</v>
      </c>
      <c r="D5691">
        <v>2</v>
      </c>
      <c r="E5691">
        <v>53</v>
      </c>
      <c r="F5691">
        <v>0.34</v>
      </c>
      <c r="G5691">
        <f t="shared" si="176"/>
        <v>0.17</v>
      </c>
      <c r="H5691">
        <f t="shared" si="177"/>
        <v>2.2286639506946624E-2</v>
      </c>
    </row>
    <row r="5692" spans="1:8" x14ac:dyDescent="0.25">
      <c r="A5692" s="1">
        <v>2019</v>
      </c>
      <c r="B5692" s="1" t="s">
        <v>99</v>
      </c>
      <c r="C5692" t="s">
        <v>51</v>
      </c>
      <c r="D5692">
        <v>2</v>
      </c>
      <c r="E5692">
        <v>54</v>
      </c>
      <c r="F5692">
        <v>0.02</v>
      </c>
      <c r="G5692">
        <f t="shared" si="176"/>
        <v>0.01</v>
      </c>
      <c r="H5692">
        <f t="shared" si="177"/>
        <v>1.3109787945262718E-3</v>
      </c>
    </row>
    <row r="5693" spans="1:8" x14ac:dyDescent="0.25">
      <c r="A5693" s="1">
        <v>2019</v>
      </c>
      <c r="B5693" s="1" t="s">
        <v>99</v>
      </c>
      <c r="C5693" t="s">
        <v>51</v>
      </c>
      <c r="D5693">
        <v>2</v>
      </c>
      <c r="E5693">
        <v>54</v>
      </c>
      <c r="F5693">
        <v>0.02</v>
      </c>
      <c r="G5693">
        <f t="shared" si="176"/>
        <v>0.01</v>
      </c>
      <c r="H5693">
        <f t="shared" si="177"/>
        <v>1.3109787945262718E-3</v>
      </c>
    </row>
    <row r="5694" spans="1:8" x14ac:dyDescent="0.25">
      <c r="A5694" s="1">
        <v>2019</v>
      </c>
      <c r="B5694" s="1" t="s">
        <v>99</v>
      </c>
      <c r="C5694" t="s">
        <v>51</v>
      </c>
      <c r="D5694">
        <v>2</v>
      </c>
      <c r="E5694">
        <v>54</v>
      </c>
      <c r="F5694">
        <v>0.16</v>
      </c>
      <c r="G5694">
        <f t="shared" si="176"/>
        <v>0.08</v>
      </c>
      <c r="H5694">
        <f t="shared" si="177"/>
        <v>1.0487830356210174E-2</v>
      </c>
    </row>
    <row r="5695" spans="1:8" x14ac:dyDescent="0.25">
      <c r="A5695" s="1">
        <v>2019</v>
      </c>
      <c r="B5695" s="1" t="s">
        <v>99</v>
      </c>
      <c r="C5695" t="s">
        <v>51</v>
      </c>
      <c r="D5695">
        <v>2</v>
      </c>
      <c r="E5695">
        <v>54</v>
      </c>
      <c r="F5695">
        <v>0.02</v>
      </c>
      <c r="G5695">
        <f t="shared" si="176"/>
        <v>0.01</v>
      </c>
      <c r="H5695">
        <f t="shared" si="177"/>
        <v>1.3109787945262718E-3</v>
      </c>
    </row>
    <row r="5696" spans="1:8" x14ac:dyDescent="0.25">
      <c r="A5696" s="1">
        <v>2019</v>
      </c>
      <c r="B5696" s="1" t="s">
        <v>99</v>
      </c>
      <c r="C5696" t="s">
        <v>51</v>
      </c>
      <c r="D5696">
        <v>2</v>
      </c>
      <c r="E5696">
        <v>54</v>
      </c>
      <c r="F5696">
        <v>0.05</v>
      </c>
      <c r="G5696">
        <f t="shared" si="176"/>
        <v>2.5000000000000001E-2</v>
      </c>
      <c r="H5696">
        <f t="shared" si="177"/>
        <v>3.27744698631568E-3</v>
      </c>
    </row>
    <row r="5697" spans="1:8" x14ac:dyDescent="0.25">
      <c r="A5697" s="1">
        <v>2019</v>
      </c>
      <c r="B5697" s="1" t="s">
        <v>99</v>
      </c>
      <c r="C5697" t="s">
        <v>51</v>
      </c>
      <c r="D5697">
        <v>2</v>
      </c>
      <c r="E5697">
        <v>54</v>
      </c>
      <c r="F5697">
        <v>0.02</v>
      </c>
      <c r="G5697">
        <f t="shared" si="176"/>
        <v>0.01</v>
      </c>
      <c r="H5697">
        <f t="shared" si="177"/>
        <v>1.3109787945262718E-3</v>
      </c>
    </row>
    <row r="5698" spans="1:8" x14ac:dyDescent="0.25">
      <c r="A5698" s="1">
        <v>2019</v>
      </c>
      <c r="B5698" s="1" t="s">
        <v>99</v>
      </c>
      <c r="C5698" t="s">
        <v>51</v>
      </c>
      <c r="D5698">
        <v>2</v>
      </c>
      <c r="E5698">
        <v>54</v>
      </c>
      <c r="F5698">
        <v>0.02</v>
      </c>
      <c r="G5698">
        <f t="shared" si="176"/>
        <v>0.01</v>
      </c>
      <c r="H5698">
        <f t="shared" si="177"/>
        <v>1.3109787945262718E-3</v>
      </c>
    </row>
    <row r="5699" spans="1:8" x14ac:dyDescent="0.25">
      <c r="A5699" s="1">
        <v>2019</v>
      </c>
      <c r="B5699" s="1" t="s">
        <v>99</v>
      </c>
      <c r="C5699" t="s">
        <v>51</v>
      </c>
      <c r="D5699">
        <v>2</v>
      </c>
      <c r="E5699">
        <v>54</v>
      </c>
      <c r="F5699">
        <v>0.01</v>
      </c>
      <c r="G5699">
        <f t="shared" ref="G5699:G5762" si="178">(F5699/0.5)/4</f>
        <v>5.0000000000000001E-3</v>
      </c>
      <c r="H5699">
        <f t="shared" ref="H5699:H5762" si="179">G5699*(12.55/95.73)</f>
        <v>6.5548939726313589E-4</v>
      </c>
    </row>
    <row r="5700" spans="1:8" x14ac:dyDescent="0.25">
      <c r="A5700" s="1">
        <v>2019</v>
      </c>
      <c r="B5700" s="1" t="s">
        <v>99</v>
      </c>
      <c r="C5700" t="s">
        <v>51</v>
      </c>
      <c r="D5700">
        <v>2</v>
      </c>
      <c r="E5700">
        <v>63</v>
      </c>
      <c r="F5700">
        <v>0.04</v>
      </c>
      <c r="G5700">
        <f t="shared" si="178"/>
        <v>0.02</v>
      </c>
      <c r="H5700">
        <f t="shared" si="179"/>
        <v>2.6219575890525436E-3</v>
      </c>
    </row>
    <row r="5701" spans="1:8" x14ac:dyDescent="0.25">
      <c r="A5701" s="1">
        <v>2019</v>
      </c>
      <c r="B5701" s="1" t="s">
        <v>99</v>
      </c>
      <c r="C5701" t="s">
        <v>51</v>
      </c>
      <c r="D5701">
        <v>2</v>
      </c>
      <c r="E5701">
        <v>63</v>
      </c>
      <c r="F5701">
        <v>0.01</v>
      </c>
      <c r="G5701">
        <f t="shared" si="178"/>
        <v>5.0000000000000001E-3</v>
      </c>
      <c r="H5701">
        <f t="shared" si="179"/>
        <v>6.5548939726313589E-4</v>
      </c>
    </row>
    <row r="5702" spans="1:8" x14ac:dyDescent="0.25">
      <c r="A5702" s="1">
        <v>2019</v>
      </c>
      <c r="B5702" s="1" t="s">
        <v>99</v>
      </c>
      <c r="C5702" t="s">
        <v>51</v>
      </c>
      <c r="D5702">
        <v>2</v>
      </c>
      <c r="E5702">
        <v>63</v>
      </c>
      <c r="F5702">
        <v>0.13</v>
      </c>
      <c r="G5702">
        <f t="shared" si="178"/>
        <v>6.5000000000000002E-2</v>
      </c>
      <c r="H5702">
        <f t="shared" si="179"/>
        <v>8.521362164420768E-3</v>
      </c>
    </row>
    <row r="5703" spans="1:8" x14ac:dyDescent="0.25">
      <c r="A5703" s="1">
        <v>2019</v>
      </c>
      <c r="B5703" s="1" t="s">
        <v>99</v>
      </c>
      <c r="C5703" t="s">
        <v>51</v>
      </c>
      <c r="D5703">
        <v>2</v>
      </c>
      <c r="E5703">
        <v>63</v>
      </c>
      <c r="F5703">
        <v>0.02</v>
      </c>
      <c r="G5703">
        <f t="shared" si="178"/>
        <v>0.01</v>
      </c>
      <c r="H5703">
        <f t="shared" si="179"/>
        <v>1.3109787945262718E-3</v>
      </c>
    </row>
    <row r="5704" spans="1:8" x14ac:dyDescent="0.25">
      <c r="A5704" s="1">
        <v>2019</v>
      </c>
      <c r="B5704" s="1" t="s">
        <v>99</v>
      </c>
      <c r="C5704" t="s">
        <v>51</v>
      </c>
      <c r="D5704">
        <v>2</v>
      </c>
      <c r="E5704">
        <v>63</v>
      </c>
      <c r="F5704">
        <v>0.01</v>
      </c>
      <c r="G5704">
        <f t="shared" si="178"/>
        <v>5.0000000000000001E-3</v>
      </c>
      <c r="H5704">
        <f t="shared" si="179"/>
        <v>6.5548939726313589E-4</v>
      </c>
    </row>
    <row r="5705" spans="1:8" x14ac:dyDescent="0.25">
      <c r="A5705" s="1">
        <v>2019</v>
      </c>
      <c r="B5705" s="1" t="s">
        <v>99</v>
      </c>
      <c r="C5705" t="s">
        <v>51</v>
      </c>
      <c r="D5705">
        <v>2</v>
      </c>
      <c r="E5705">
        <v>63</v>
      </c>
      <c r="F5705">
        <v>0.03</v>
      </c>
      <c r="G5705">
        <f t="shared" si="178"/>
        <v>1.4999999999999999E-2</v>
      </c>
      <c r="H5705">
        <f t="shared" si="179"/>
        <v>1.9664681917894076E-3</v>
      </c>
    </row>
    <row r="5706" spans="1:8" x14ac:dyDescent="0.25">
      <c r="A5706" s="1">
        <v>2019</v>
      </c>
      <c r="B5706" s="1" t="s">
        <v>99</v>
      </c>
      <c r="C5706" t="s">
        <v>51</v>
      </c>
      <c r="D5706">
        <v>2</v>
      </c>
      <c r="E5706">
        <v>63</v>
      </c>
      <c r="F5706">
        <v>0.03</v>
      </c>
      <c r="G5706">
        <f t="shared" si="178"/>
        <v>1.4999999999999999E-2</v>
      </c>
      <c r="H5706">
        <f t="shared" si="179"/>
        <v>1.9664681917894076E-3</v>
      </c>
    </row>
    <row r="5707" spans="1:8" x14ac:dyDescent="0.25">
      <c r="A5707" s="1">
        <v>2019</v>
      </c>
      <c r="B5707" s="1" t="s">
        <v>99</v>
      </c>
      <c r="C5707" t="s">
        <v>51</v>
      </c>
      <c r="D5707">
        <v>2</v>
      </c>
      <c r="E5707">
        <v>63</v>
      </c>
      <c r="F5707">
        <v>0.1</v>
      </c>
      <c r="G5707">
        <f t="shared" si="178"/>
        <v>0.05</v>
      </c>
      <c r="H5707">
        <f t="shared" si="179"/>
        <v>6.55489397263136E-3</v>
      </c>
    </row>
    <row r="5708" spans="1:8" x14ac:dyDescent="0.25">
      <c r="A5708" s="1">
        <v>2019</v>
      </c>
      <c r="B5708" s="1" t="s">
        <v>99</v>
      </c>
      <c r="C5708" t="s">
        <v>51</v>
      </c>
      <c r="D5708">
        <v>2</v>
      </c>
      <c r="E5708">
        <v>78</v>
      </c>
      <c r="F5708">
        <v>0.01</v>
      </c>
      <c r="G5708">
        <f t="shared" si="178"/>
        <v>5.0000000000000001E-3</v>
      </c>
      <c r="H5708">
        <f t="shared" si="179"/>
        <v>6.5548939726313589E-4</v>
      </c>
    </row>
    <row r="5709" spans="1:8" x14ac:dyDescent="0.25">
      <c r="A5709" s="1">
        <v>2019</v>
      </c>
      <c r="B5709" s="1" t="s">
        <v>99</v>
      </c>
      <c r="C5709" t="s">
        <v>51</v>
      </c>
      <c r="D5709">
        <v>2</v>
      </c>
      <c r="E5709">
        <v>78</v>
      </c>
      <c r="F5709">
        <v>0.01</v>
      </c>
      <c r="G5709">
        <f t="shared" si="178"/>
        <v>5.0000000000000001E-3</v>
      </c>
      <c r="H5709">
        <f t="shared" si="179"/>
        <v>6.5548939726313589E-4</v>
      </c>
    </row>
    <row r="5710" spans="1:8" x14ac:dyDescent="0.25">
      <c r="A5710" s="1">
        <v>2019</v>
      </c>
      <c r="B5710" s="1" t="s">
        <v>99</v>
      </c>
      <c r="C5710" t="s">
        <v>51</v>
      </c>
      <c r="D5710">
        <v>2</v>
      </c>
      <c r="E5710">
        <v>78</v>
      </c>
      <c r="F5710">
        <v>0.02</v>
      </c>
      <c r="G5710">
        <f t="shared" si="178"/>
        <v>0.01</v>
      </c>
      <c r="H5710">
        <f t="shared" si="179"/>
        <v>1.3109787945262718E-3</v>
      </c>
    </row>
    <row r="5711" spans="1:8" x14ac:dyDescent="0.25">
      <c r="A5711" s="1">
        <v>2019</v>
      </c>
      <c r="B5711" s="1" t="s">
        <v>99</v>
      </c>
      <c r="C5711" t="s">
        <v>51</v>
      </c>
      <c r="D5711">
        <v>2</v>
      </c>
      <c r="E5711">
        <v>78</v>
      </c>
      <c r="F5711">
        <v>0.02</v>
      </c>
      <c r="G5711">
        <f t="shared" si="178"/>
        <v>0.01</v>
      </c>
      <c r="H5711">
        <f t="shared" si="179"/>
        <v>1.3109787945262718E-3</v>
      </c>
    </row>
    <row r="5712" spans="1:8" x14ac:dyDescent="0.25">
      <c r="A5712" s="1">
        <v>2019</v>
      </c>
      <c r="B5712" s="1" t="s">
        <v>99</v>
      </c>
      <c r="C5712" t="s">
        <v>51</v>
      </c>
      <c r="D5712">
        <v>2</v>
      </c>
      <c r="E5712">
        <v>78</v>
      </c>
      <c r="F5712">
        <v>0.01</v>
      </c>
      <c r="G5712">
        <f t="shared" si="178"/>
        <v>5.0000000000000001E-3</v>
      </c>
      <c r="H5712">
        <f t="shared" si="179"/>
        <v>6.5548939726313589E-4</v>
      </c>
    </row>
    <row r="5713" spans="1:8" x14ac:dyDescent="0.25">
      <c r="A5713" s="1">
        <v>2019</v>
      </c>
      <c r="B5713" s="1" t="s">
        <v>99</v>
      </c>
      <c r="C5713" t="s">
        <v>51</v>
      </c>
      <c r="D5713">
        <v>2</v>
      </c>
      <c r="E5713">
        <v>79</v>
      </c>
      <c r="F5713">
        <v>7.0000000000000007E-2</v>
      </c>
      <c r="G5713">
        <f t="shared" si="178"/>
        <v>3.5000000000000003E-2</v>
      </c>
      <c r="H5713">
        <f t="shared" si="179"/>
        <v>4.588425780841952E-3</v>
      </c>
    </row>
    <row r="5714" spans="1:8" x14ac:dyDescent="0.25">
      <c r="A5714" s="1">
        <v>2019</v>
      </c>
      <c r="B5714" s="1" t="s">
        <v>99</v>
      </c>
      <c r="C5714" t="s">
        <v>51</v>
      </c>
      <c r="D5714">
        <v>2</v>
      </c>
      <c r="E5714">
        <v>79</v>
      </c>
      <c r="F5714">
        <v>0.59</v>
      </c>
      <c r="G5714">
        <f t="shared" si="178"/>
        <v>0.29499999999999998</v>
      </c>
      <c r="H5714">
        <f t="shared" si="179"/>
        <v>3.8673874438525019E-2</v>
      </c>
    </row>
    <row r="5715" spans="1:8" x14ac:dyDescent="0.25">
      <c r="A5715" s="1">
        <v>2019</v>
      </c>
      <c r="B5715" s="1" t="s">
        <v>99</v>
      </c>
      <c r="C5715" t="s">
        <v>51</v>
      </c>
      <c r="D5715">
        <v>2</v>
      </c>
      <c r="E5715">
        <v>79</v>
      </c>
      <c r="F5715">
        <v>0.02</v>
      </c>
      <c r="G5715">
        <f t="shared" si="178"/>
        <v>0.01</v>
      </c>
      <c r="H5715">
        <f t="shared" si="179"/>
        <v>1.3109787945262718E-3</v>
      </c>
    </row>
    <row r="5716" spans="1:8" x14ac:dyDescent="0.25">
      <c r="A5716" s="1">
        <v>2019</v>
      </c>
      <c r="B5716" s="1" t="s">
        <v>99</v>
      </c>
      <c r="C5716" t="s">
        <v>51</v>
      </c>
      <c r="D5716">
        <v>2</v>
      </c>
      <c r="E5716">
        <v>79</v>
      </c>
      <c r="F5716">
        <v>0.04</v>
      </c>
      <c r="G5716">
        <f t="shared" si="178"/>
        <v>0.02</v>
      </c>
      <c r="H5716">
        <f t="shared" si="179"/>
        <v>2.6219575890525436E-3</v>
      </c>
    </row>
    <row r="5717" spans="1:8" x14ac:dyDescent="0.25">
      <c r="A5717" s="1">
        <v>2019</v>
      </c>
      <c r="B5717" s="1" t="s">
        <v>99</v>
      </c>
      <c r="C5717" t="s">
        <v>51</v>
      </c>
      <c r="D5717">
        <v>2</v>
      </c>
      <c r="E5717">
        <v>79</v>
      </c>
      <c r="F5717">
        <v>0.11</v>
      </c>
      <c r="G5717">
        <f t="shared" si="178"/>
        <v>5.5E-2</v>
      </c>
      <c r="H5717">
        <f t="shared" si="179"/>
        <v>7.2103833698944951E-3</v>
      </c>
    </row>
    <row r="5718" spans="1:8" x14ac:dyDescent="0.25">
      <c r="A5718" s="1">
        <v>2019</v>
      </c>
      <c r="B5718" s="1" t="s">
        <v>99</v>
      </c>
      <c r="C5718" t="s">
        <v>51</v>
      </c>
      <c r="D5718">
        <v>2</v>
      </c>
      <c r="E5718">
        <v>79</v>
      </c>
      <c r="F5718">
        <v>0.38</v>
      </c>
      <c r="G5718">
        <f t="shared" si="178"/>
        <v>0.19</v>
      </c>
      <c r="H5718">
        <f t="shared" si="179"/>
        <v>2.4908597095999165E-2</v>
      </c>
    </row>
    <row r="5719" spans="1:8" x14ac:dyDescent="0.25">
      <c r="A5719" s="1">
        <v>2019</v>
      </c>
      <c r="B5719" s="1" t="s">
        <v>99</v>
      </c>
      <c r="C5719" t="s">
        <v>51</v>
      </c>
      <c r="D5719">
        <v>2</v>
      </c>
      <c r="E5719">
        <v>79</v>
      </c>
      <c r="F5719">
        <v>0.04</v>
      </c>
      <c r="G5719">
        <f t="shared" si="178"/>
        <v>0.02</v>
      </c>
      <c r="H5719">
        <f t="shared" si="179"/>
        <v>2.6219575890525436E-3</v>
      </c>
    </row>
    <row r="5720" spans="1:8" x14ac:dyDescent="0.25">
      <c r="A5720" s="1">
        <v>2019</v>
      </c>
      <c r="B5720" s="1" t="s">
        <v>99</v>
      </c>
      <c r="C5720" t="s">
        <v>51</v>
      </c>
      <c r="D5720">
        <v>2</v>
      </c>
      <c r="E5720">
        <v>79</v>
      </c>
      <c r="F5720">
        <v>0.42</v>
      </c>
      <c r="G5720">
        <f t="shared" si="178"/>
        <v>0.21</v>
      </c>
      <c r="H5720">
        <f t="shared" si="179"/>
        <v>2.7530554685051709E-2</v>
      </c>
    </row>
    <row r="5721" spans="1:8" x14ac:dyDescent="0.25">
      <c r="A5721" s="1">
        <v>2019</v>
      </c>
      <c r="B5721" s="1" t="s">
        <v>99</v>
      </c>
      <c r="C5721" t="s">
        <v>51</v>
      </c>
      <c r="D5721">
        <v>2</v>
      </c>
      <c r="E5721">
        <v>79</v>
      </c>
      <c r="F5721">
        <v>0.22</v>
      </c>
      <c r="G5721">
        <f t="shared" si="178"/>
        <v>0.11</v>
      </c>
      <c r="H5721">
        <f t="shared" si="179"/>
        <v>1.442076673978899E-2</v>
      </c>
    </row>
    <row r="5722" spans="1:8" x14ac:dyDescent="0.25">
      <c r="A5722" s="1">
        <v>2019</v>
      </c>
      <c r="B5722" s="1" t="s">
        <v>99</v>
      </c>
      <c r="C5722" t="s">
        <v>51</v>
      </c>
      <c r="D5722">
        <v>2</v>
      </c>
      <c r="E5722">
        <v>79</v>
      </c>
      <c r="F5722">
        <v>0.04</v>
      </c>
      <c r="G5722">
        <f t="shared" si="178"/>
        <v>0.02</v>
      </c>
      <c r="H5722">
        <f t="shared" si="179"/>
        <v>2.6219575890525436E-3</v>
      </c>
    </row>
    <row r="5723" spans="1:8" x14ac:dyDescent="0.25">
      <c r="A5723" s="1">
        <v>2019</v>
      </c>
      <c r="B5723" s="1" t="s">
        <v>99</v>
      </c>
      <c r="C5723" t="s">
        <v>51</v>
      </c>
      <c r="D5723">
        <v>2</v>
      </c>
      <c r="E5723">
        <v>79</v>
      </c>
      <c r="F5723">
        <v>0.13</v>
      </c>
      <c r="G5723">
        <f t="shared" si="178"/>
        <v>6.5000000000000002E-2</v>
      </c>
      <c r="H5723">
        <f t="shared" si="179"/>
        <v>8.521362164420768E-3</v>
      </c>
    </row>
    <row r="5724" spans="1:8" x14ac:dyDescent="0.25">
      <c r="A5724" s="1">
        <v>2019</v>
      </c>
      <c r="B5724" s="1" t="s">
        <v>99</v>
      </c>
      <c r="C5724" t="s">
        <v>51</v>
      </c>
      <c r="D5724">
        <v>2</v>
      </c>
      <c r="E5724">
        <v>79</v>
      </c>
      <c r="F5724">
        <v>0.04</v>
      </c>
      <c r="G5724">
        <f t="shared" si="178"/>
        <v>0.02</v>
      </c>
      <c r="H5724">
        <f t="shared" si="179"/>
        <v>2.6219575890525436E-3</v>
      </c>
    </row>
    <row r="5725" spans="1:8" x14ac:dyDescent="0.25">
      <c r="A5725" s="1">
        <v>2019</v>
      </c>
      <c r="B5725" s="1" t="s">
        <v>99</v>
      </c>
      <c r="C5725" t="s">
        <v>51</v>
      </c>
      <c r="D5725">
        <v>2</v>
      </c>
      <c r="E5725">
        <v>79</v>
      </c>
      <c r="F5725">
        <v>0.02</v>
      </c>
      <c r="G5725">
        <f t="shared" si="178"/>
        <v>0.01</v>
      </c>
      <c r="H5725">
        <f t="shared" si="179"/>
        <v>1.3109787945262718E-3</v>
      </c>
    </row>
    <row r="5726" spans="1:8" x14ac:dyDescent="0.25">
      <c r="A5726" s="1">
        <v>2019</v>
      </c>
      <c r="B5726" s="1" t="s">
        <v>99</v>
      </c>
      <c r="C5726" t="s">
        <v>51</v>
      </c>
      <c r="D5726">
        <v>2</v>
      </c>
      <c r="E5726">
        <v>79</v>
      </c>
      <c r="F5726">
        <v>0.18</v>
      </c>
      <c r="G5726">
        <f t="shared" si="178"/>
        <v>0.09</v>
      </c>
      <c r="H5726">
        <f t="shared" si="179"/>
        <v>1.1798809150736446E-2</v>
      </c>
    </row>
    <row r="5727" spans="1:8" x14ac:dyDescent="0.25">
      <c r="A5727" s="1">
        <v>2019</v>
      </c>
      <c r="B5727" s="1" t="s">
        <v>99</v>
      </c>
      <c r="C5727" t="s">
        <v>51</v>
      </c>
      <c r="D5727">
        <v>2</v>
      </c>
      <c r="E5727">
        <v>79</v>
      </c>
      <c r="F5727">
        <v>0.33</v>
      </c>
      <c r="G5727">
        <f t="shared" si="178"/>
        <v>0.16500000000000001</v>
      </c>
      <c r="H5727">
        <f t="shared" si="179"/>
        <v>2.1631150109683486E-2</v>
      </c>
    </row>
    <row r="5728" spans="1:8" x14ac:dyDescent="0.25">
      <c r="A5728" s="1">
        <v>2019</v>
      </c>
      <c r="B5728" s="1" t="s">
        <v>99</v>
      </c>
      <c r="C5728" t="s">
        <v>51</v>
      </c>
      <c r="D5728">
        <v>2</v>
      </c>
      <c r="E5728">
        <v>79</v>
      </c>
      <c r="F5728">
        <v>0.01</v>
      </c>
      <c r="G5728">
        <f t="shared" si="178"/>
        <v>5.0000000000000001E-3</v>
      </c>
      <c r="H5728">
        <f t="shared" si="179"/>
        <v>6.5548939726313589E-4</v>
      </c>
    </row>
    <row r="5729" spans="1:8" x14ac:dyDescent="0.25">
      <c r="A5729" s="1">
        <v>2019</v>
      </c>
      <c r="B5729" s="1" t="s">
        <v>99</v>
      </c>
      <c r="C5729" t="s">
        <v>51</v>
      </c>
      <c r="D5729">
        <v>2</v>
      </c>
      <c r="E5729">
        <v>79</v>
      </c>
      <c r="F5729">
        <v>0.28999999999999998</v>
      </c>
      <c r="G5729">
        <f t="shared" si="178"/>
        <v>0.14499999999999999</v>
      </c>
      <c r="H5729">
        <f t="shared" si="179"/>
        <v>1.9009192520630942E-2</v>
      </c>
    </row>
    <row r="5730" spans="1:8" x14ac:dyDescent="0.25">
      <c r="A5730" s="1">
        <v>2019</v>
      </c>
      <c r="B5730" s="1" t="s">
        <v>99</v>
      </c>
      <c r="C5730" t="s">
        <v>51</v>
      </c>
      <c r="D5730">
        <v>2</v>
      </c>
      <c r="E5730">
        <v>79</v>
      </c>
      <c r="F5730">
        <v>0.12</v>
      </c>
      <c r="G5730">
        <f t="shared" si="178"/>
        <v>0.06</v>
      </c>
      <c r="H5730">
        <f t="shared" si="179"/>
        <v>7.8658727671576303E-3</v>
      </c>
    </row>
    <row r="5731" spans="1:8" x14ac:dyDescent="0.25">
      <c r="A5731" s="1">
        <v>2019</v>
      </c>
      <c r="B5731" s="1" t="s">
        <v>99</v>
      </c>
      <c r="C5731" t="s">
        <v>51</v>
      </c>
      <c r="D5731">
        <v>2</v>
      </c>
      <c r="E5731">
        <v>79</v>
      </c>
      <c r="F5731">
        <v>0.08</v>
      </c>
      <c r="G5731">
        <f t="shared" si="178"/>
        <v>0.04</v>
      </c>
      <c r="H5731">
        <f t="shared" si="179"/>
        <v>5.2439151781050871E-3</v>
      </c>
    </row>
    <row r="5732" spans="1:8" x14ac:dyDescent="0.25">
      <c r="A5732" s="1">
        <v>2019</v>
      </c>
      <c r="B5732" s="1" t="s">
        <v>99</v>
      </c>
      <c r="C5732" t="s">
        <v>51</v>
      </c>
      <c r="D5732">
        <v>2</v>
      </c>
      <c r="E5732">
        <v>79</v>
      </c>
      <c r="F5732">
        <v>0.7</v>
      </c>
      <c r="G5732">
        <f t="shared" si="178"/>
        <v>0.35</v>
      </c>
      <c r="H5732">
        <f t="shared" si="179"/>
        <v>4.588425780841951E-2</v>
      </c>
    </row>
    <row r="5733" spans="1:8" x14ac:dyDescent="0.25">
      <c r="A5733" s="1">
        <v>2019</v>
      </c>
      <c r="B5733" s="1" t="s">
        <v>99</v>
      </c>
      <c r="C5733" t="s">
        <v>51</v>
      </c>
      <c r="D5733">
        <v>2</v>
      </c>
      <c r="E5733">
        <v>79</v>
      </c>
      <c r="F5733">
        <v>0.3</v>
      </c>
      <c r="G5733">
        <f t="shared" si="178"/>
        <v>0.15</v>
      </c>
      <c r="H5733">
        <f t="shared" si="179"/>
        <v>1.9664681917894077E-2</v>
      </c>
    </row>
    <row r="5734" spans="1:8" x14ac:dyDescent="0.25">
      <c r="A5734" s="1">
        <v>2019</v>
      </c>
      <c r="B5734" s="1" t="s">
        <v>99</v>
      </c>
      <c r="C5734" t="s">
        <v>51</v>
      </c>
      <c r="D5734">
        <v>2</v>
      </c>
      <c r="E5734">
        <v>79</v>
      </c>
      <c r="F5734">
        <v>0.08</v>
      </c>
      <c r="G5734">
        <f t="shared" si="178"/>
        <v>0.04</v>
      </c>
      <c r="H5734">
        <f t="shared" si="179"/>
        <v>5.2439151781050871E-3</v>
      </c>
    </row>
    <row r="5735" spans="1:8" x14ac:dyDescent="0.25">
      <c r="A5735" s="1">
        <v>2019</v>
      </c>
      <c r="B5735" s="1" t="s">
        <v>99</v>
      </c>
      <c r="C5735" t="s">
        <v>51</v>
      </c>
      <c r="D5735">
        <v>2</v>
      </c>
      <c r="E5735">
        <v>79</v>
      </c>
      <c r="F5735">
        <v>0.24</v>
      </c>
      <c r="G5735">
        <f t="shared" si="178"/>
        <v>0.12</v>
      </c>
      <c r="H5735">
        <f t="shared" si="179"/>
        <v>1.5731745534315261E-2</v>
      </c>
    </row>
    <row r="5736" spans="1:8" x14ac:dyDescent="0.25">
      <c r="A5736" s="1">
        <v>2019</v>
      </c>
      <c r="B5736" s="1" t="s">
        <v>99</v>
      </c>
      <c r="C5736" t="s">
        <v>51</v>
      </c>
      <c r="D5736">
        <v>2</v>
      </c>
      <c r="E5736">
        <v>79</v>
      </c>
      <c r="F5736">
        <v>0.01</v>
      </c>
      <c r="G5736">
        <f t="shared" si="178"/>
        <v>5.0000000000000001E-3</v>
      </c>
      <c r="H5736">
        <f t="shared" si="179"/>
        <v>6.5548939726313589E-4</v>
      </c>
    </row>
    <row r="5737" spans="1:8" x14ac:dyDescent="0.25">
      <c r="A5737" s="1">
        <v>2019</v>
      </c>
      <c r="B5737" s="1" t="s">
        <v>99</v>
      </c>
      <c r="C5737" t="s">
        <v>51</v>
      </c>
      <c r="D5737">
        <v>2</v>
      </c>
      <c r="E5737">
        <v>79</v>
      </c>
      <c r="F5737">
        <v>0.01</v>
      </c>
      <c r="G5737">
        <f t="shared" si="178"/>
        <v>5.0000000000000001E-3</v>
      </c>
      <c r="H5737">
        <f t="shared" si="179"/>
        <v>6.5548939726313589E-4</v>
      </c>
    </row>
    <row r="5738" spans="1:8" x14ac:dyDescent="0.25">
      <c r="A5738" s="1">
        <v>2019</v>
      </c>
      <c r="B5738" s="1" t="s">
        <v>99</v>
      </c>
      <c r="C5738" t="s">
        <v>51</v>
      </c>
      <c r="D5738">
        <v>2</v>
      </c>
      <c r="E5738">
        <v>79</v>
      </c>
      <c r="F5738">
        <v>0.22</v>
      </c>
      <c r="G5738">
        <f t="shared" si="178"/>
        <v>0.11</v>
      </c>
      <c r="H5738">
        <f t="shared" si="179"/>
        <v>1.442076673978899E-2</v>
      </c>
    </row>
    <row r="5739" spans="1:8" x14ac:dyDescent="0.25">
      <c r="A5739" s="1">
        <v>2019</v>
      </c>
      <c r="B5739" s="1" t="s">
        <v>99</v>
      </c>
      <c r="C5739" t="s">
        <v>51</v>
      </c>
      <c r="D5739">
        <v>2</v>
      </c>
      <c r="E5739">
        <v>79</v>
      </c>
      <c r="F5739">
        <v>0.01</v>
      </c>
      <c r="G5739">
        <f t="shared" si="178"/>
        <v>5.0000000000000001E-3</v>
      </c>
      <c r="H5739">
        <f t="shared" si="179"/>
        <v>6.5548939726313589E-4</v>
      </c>
    </row>
    <row r="5740" spans="1:8" x14ac:dyDescent="0.25">
      <c r="A5740" s="1">
        <v>2019</v>
      </c>
      <c r="B5740" s="1" t="s">
        <v>99</v>
      </c>
      <c r="C5740" t="s">
        <v>51</v>
      </c>
      <c r="D5740">
        <v>2</v>
      </c>
      <c r="E5740">
        <v>79</v>
      </c>
      <c r="F5740">
        <v>0.32</v>
      </c>
      <c r="G5740">
        <f t="shared" si="178"/>
        <v>0.16</v>
      </c>
      <c r="H5740">
        <f t="shared" si="179"/>
        <v>2.0975660712420349E-2</v>
      </c>
    </row>
    <row r="5741" spans="1:8" x14ac:dyDescent="0.25">
      <c r="A5741" s="1">
        <v>2019</v>
      </c>
      <c r="B5741" s="1" t="s">
        <v>99</v>
      </c>
      <c r="C5741" t="s">
        <v>51</v>
      </c>
      <c r="D5741">
        <v>2</v>
      </c>
      <c r="E5741">
        <v>79</v>
      </c>
      <c r="F5741">
        <v>0.22</v>
      </c>
      <c r="G5741">
        <f t="shared" si="178"/>
        <v>0.11</v>
      </c>
      <c r="H5741">
        <f t="shared" si="179"/>
        <v>1.442076673978899E-2</v>
      </c>
    </row>
    <row r="5742" spans="1:8" x14ac:dyDescent="0.25">
      <c r="A5742" s="1">
        <v>2019</v>
      </c>
      <c r="B5742" s="1" t="s">
        <v>99</v>
      </c>
      <c r="C5742" t="s">
        <v>51</v>
      </c>
      <c r="D5742">
        <v>2</v>
      </c>
      <c r="E5742">
        <v>79</v>
      </c>
      <c r="F5742">
        <v>0.47</v>
      </c>
      <c r="G5742">
        <f t="shared" si="178"/>
        <v>0.23499999999999999</v>
      </c>
      <c r="H5742">
        <f t="shared" si="179"/>
        <v>3.0808001671367387E-2</v>
      </c>
    </row>
    <row r="5743" spans="1:8" x14ac:dyDescent="0.25">
      <c r="A5743" s="1">
        <v>2019</v>
      </c>
      <c r="B5743" s="1" t="s">
        <v>99</v>
      </c>
      <c r="C5743" t="s">
        <v>51</v>
      </c>
      <c r="D5743">
        <v>2</v>
      </c>
      <c r="E5743">
        <v>79</v>
      </c>
      <c r="F5743">
        <v>0.12</v>
      </c>
      <c r="G5743">
        <f t="shared" si="178"/>
        <v>0.06</v>
      </c>
      <c r="H5743">
        <f t="shared" si="179"/>
        <v>7.8658727671576303E-3</v>
      </c>
    </row>
    <row r="5744" spans="1:8" x14ac:dyDescent="0.25">
      <c r="A5744" s="1">
        <v>2019</v>
      </c>
      <c r="B5744" s="1" t="s">
        <v>99</v>
      </c>
      <c r="C5744" t="s">
        <v>51</v>
      </c>
      <c r="D5744">
        <v>2</v>
      </c>
      <c r="E5744">
        <v>79</v>
      </c>
      <c r="F5744">
        <v>0.02</v>
      </c>
      <c r="G5744">
        <f t="shared" si="178"/>
        <v>0.01</v>
      </c>
      <c r="H5744">
        <f t="shared" si="179"/>
        <v>1.3109787945262718E-3</v>
      </c>
    </row>
    <row r="5745" spans="1:8" x14ac:dyDescent="0.25">
      <c r="A5745" s="1">
        <v>2019</v>
      </c>
      <c r="B5745" s="1" t="s">
        <v>99</v>
      </c>
      <c r="C5745" t="s">
        <v>51</v>
      </c>
      <c r="D5745">
        <v>2</v>
      </c>
      <c r="E5745">
        <v>79</v>
      </c>
      <c r="F5745">
        <v>0.24</v>
      </c>
      <c r="G5745">
        <f t="shared" si="178"/>
        <v>0.12</v>
      </c>
      <c r="H5745">
        <f t="shared" si="179"/>
        <v>1.5731745534315261E-2</v>
      </c>
    </row>
    <row r="5746" spans="1:8" x14ac:dyDescent="0.25">
      <c r="A5746" s="1">
        <v>2019</v>
      </c>
      <c r="B5746" s="1" t="s">
        <v>99</v>
      </c>
      <c r="C5746" t="s">
        <v>51</v>
      </c>
      <c r="D5746">
        <v>2</v>
      </c>
      <c r="E5746">
        <v>79</v>
      </c>
      <c r="F5746">
        <v>0.02</v>
      </c>
      <c r="G5746">
        <f t="shared" si="178"/>
        <v>0.01</v>
      </c>
      <c r="H5746">
        <f t="shared" si="179"/>
        <v>1.3109787945262718E-3</v>
      </c>
    </row>
    <row r="5747" spans="1:8" x14ac:dyDescent="0.25">
      <c r="A5747" s="1">
        <v>2019</v>
      </c>
      <c r="B5747" s="1" t="s">
        <v>99</v>
      </c>
      <c r="C5747" t="s">
        <v>51</v>
      </c>
      <c r="D5747">
        <v>2</v>
      </c>
      <c r="E5747">
        <v>79</v>
      </c>
      <c r="F5747">
        <v>1.08</v>
      </c>
      <c r="G5747">
        <f t="shared" si="178"/>
        <v>0.54</v>
      </c>
      <c r="H5747">
        <f t="shared" si="179"/>
        <v>7.0792854904418681E-2</v>
      </c>
    </row>
    <row r="5748" spans="1:8" x14ac:dyDescent="0.25">
      <c r="A5748" s="1">
        <v>2019</v>
      </c>
      <c r="B5748" s="1" t="s">
        <v>99</v>
      </c>
      <c r="C5748" t="s">
        <v>51</v>
      </c>
      <c r="D5748">
        <v>2</v>
      </c>
      <c r="E5748">
        <v>79</v>
      </c>
      <c r="F5748">
        <v>0.41</v>
      </c>
      <c r="G5748">
        <f t="shared" si="178"/>
        <v>0.20499999999999999</v>
      </c>
      <c r="H5748">
        <f t="shared" si="179"/>
        <v>2.6875065287788571E-2</v>
      </c>
    </row>
    <row r="5749" spans="1:8" x14ac:dyDescent="0.25">
      <c r="A5749" s="1">
        <v>2019</v>
      </c>
      <c r="B5749" s="1" t="s">
        <v>99</v>
      </c>
      <c r="C5749" t="s">
        <v>51</v>
      </c>
      <c r="D5749">
        <v>2</v>
      </c>
      <c r="E5749">
        <v>79</v>
      </c>
      <c r="F5749">
        <v>1.05</v>
      </c>
      <c r="G5749">
        <f t="shared" si="178"/>
        <v>0.52500000000000002</v>
      </c>
      <c r="H5749">
        <f t="shared" si="179"/>
        <v>6.8826386712629278E-2</v>
      </c>
    </row>
    <row r="5750" spans="1:8" x14ac:dyDescent="0.25">
      <c r="A5750" s="1">
        <v>2019</v>
      </c>
      <c r="B5750" s="1" t="s">
        <v>99</v>
      </c>
      <c r="C5750" t="s">
        <v>51</v>
      </c>
      <c r="D5750">
        <v>2</v>
      </c>
      <c r="E5750">
        <v>79</v>
      </c>
      <c r="F5750">
        <v>0.45</v>
      </c>
      <c r="G5750">
        <f t="shared" si="178"/>
        <v>0.22500000000000001</v>
      </c>
      <c r="H5750">
        <f t="shared" si="179"/>
        <v>2.9497022876841118E-2</v>
      </c>
    </row>
    <row r="5751" spans="1:8" x14ac:dyDescent="0.25">
      <c r="A5751" s="1">
        <v>2019</v>
      </c>
      <c r="B5751" s="1" t="s">
        <v>99</v>
      </c>
      <c r="C5751" t="s">
        <v>51</v>
      </c>
      <c r="D5751">
        <v>2</v>
      </c>
      <c r="E5751">
        <v>79</v>
      </c>
      <c r="F5751">
        <v>1.69</v>
      </c>
      <c r="G5751">
        <f t="shared" si="178"/>
        <v>0.84499999999999997</v>
      </c>
      <c r="H5751">
        <f t="shared" si="179"/>
        <v>0.11077770813746997</v>
      </c>
    </row>
    <row r="5752" spans="1:8" x14ac:dyDescent="0.25">
      <c r="A5752" s="1">
        <v>2019</v>
      </c>
      <c r="B5752" s="1" t="s">
        <v>99</v>
      </c>
      <c r="C5752" t="s">
        <v>51</v>
      </c>
      <c r="D5752">
        <v>2</v>
      </c>
      <c r="E5752">
        <v>79</v>
      </c>
      <c r="F5752">
        <v>0.01</v>
      </c>
      <c r="G5752">
        <f t="shared" si="178"/>
        <v>5.0000000000000001E-3</v>
      </c>
      <c r="H5752">
        <f t="shared" si="179"/>
        <v>6.5548939726313589E-4</v>
      </c>
    </row>
    <row r="5753" spans="1:8" x14ac:dyDescent="0.25">
      <c r="A5753" s="1">
        <v>2019</v>
      </c>
      <c r="B5753" s="1" t="s">
        <v>99</v>
      </c>
      <c r="C5753" t="s">
        <v>51</v>
      </c>
      <c r="D5753">
        <v>2</v>
      </c>
      <c r="E5753">
        <v>79</v>
      </c>
      <c r="F5753">
        <v>0.3</v>
      </c>
      <c r="G5753">
        <f t="shared" si="178"/>
        <v>0.15</v>
      </c>
      <c r="H5753">
        <f t="shared" si="179"/>
        <v>1.9664681917894077E-2</v>
      </c>
    </row>
    <row r="5754" spans="1:8" x14ac:dyDescent="0.25">
      <c r="A5754" s="1">
        <v>2019</v>
      </c>
      <c r="B5754" s="1" t="s">
        <v>99</v>
      </c>
      <c r="C5754" t="s">
        <v>51</v>
      </c>
      <c r="D5754">
        <v>2</v>
      </c>
      <c r="E5754">
        <v>79</v>
      </c>
      <c r="F5754">
        <v>0.23</v>
      </c>
      <c r="G5754">
        <f t="shared" si="178"/>
        <v>0.115</v>
      </c>
      <c r="H5754">
        <f t="shared" si="179"/>
        <v>1.5076256137052126E-2</v>
      </c>
    </row>
    <row r="5755" spans="1:8" x14ac:dyDescent="0.25">
      <c r="A5755" s="1">
        <v>2019</v>
      </c>
      <c r="B5755" s="1" t="s">
        <v>99</v>
      </c>
      <c r="C5755" t="s">
        <v>51</v>
      </c>
      <c r="D5755">
        <v>2</v>
      </c>
      <c r="E5755">
        <v>79</v>
      </c>
      <c r="F5755">
        <v>0.06</v>
      </c>
      <c r="G5755">
        <f t="shared" si="178"/>
        <v>0.03</v>
      </c>
      <c r="H5755">
        <f t="shared" si="179"/>
        <v>3.9329363835788151E-3</v>
      </c>
    </row>
    <row r="5756" spans="1:8" x14ac:dyDescent="0.25">
      <c r="A5756" s="1">
        <v>2019</v>
      </c>
      <c r="B5756" s="1" t="s">
        <v>99</v>
      </c>
      <c r="C5756" t="s">
        <v>51</v>
      </c>
      <c r="D5756">
        <v>2</v>
      </c>
      <c r="E5756">
        <v>79</v>
      </c>
      <c r="F5756">
        <v>0.22</v>
      </c>
      <c r="G5756">
        <f t="shared" si="178"/>
        <v>0.11</v>
      </c>
      <c r="H5756">
        <f t="shared" si="179"/>
        <v>1.442076673978899E-2</v>
      </c>
    </row>
    <row r="5757" spans="1:8" x14ac:dyDescent="0.25">
      <c r="A5757" s="1">
        <v>2019</v>
      </c>
      <c r="B5757" s="1" t="s">
        <v>99</v>
      </c>
      <c r="C5757" t="s">
        <v>51</v>
      </c>
      <c r="D5757">
        <v>2</v>
      </c>
      <c r="E5757">
        <v>79</v>
      </c>
      <c r="F5757">
        <v>0.01</v>
      </c>
      <c r="G5757">
        <f t="shared" si="178"/>
        <v>5.0000000000000001E-3</v>
      </c>
      <c r="H5757">
        <f t="shared" si="179"/>
        <v>6.5548939726313589E-4</v>
      </c>
    </row>
    <row r="5758" spans="1:8" x14ac:dyDescent="0.25">
      <c r="A5758" s="1">
        <v>2019</v>
      </c>
      <c r="B5758" s="1" t="s">
        <v>99</v>
      </c>
      <c r="C5758" t="s">
        <v>51</v>
      </c>
      <c r="D5758">
        <v>2</v>
      </c>
      <c r="E5758">
        <v>79</v>
      </c>
      <c r="F5758">
        <v>7.0000000000000007E-2</v>
      </c>
      <c r="G5758">
        <f t="shared" si="178"/>
        <v>3.5000000000000003E-2</v>
      </c>
      <c r="H5758">
        <f t="shared" si="179"/>
        <v>4.588425780841952E-3</v>
      </c>
    </row>
    <row r="5759" spans="1:8" x14ac:dyDescent="0.25">
      <c r="A5759" s="1">
        <v>2019</v>
      </c>
      <c r="B5759" s="1" t="s">
        <v>99</v>
      </c>
      <c r="C5759" t="s">
        <v>51</v>
      </c>
      <c r="D5759">
        <v>2</v>
      </c>
      <c r="E5759">
        <v>79</v>
      </c>
      <c r="F5759">
        <v>0.17</v>
      </c>
      <c r="G5759">
        <f t="shared" si="178"/>
        <v>8.5000000000000006E-2</v>
      </c>
      <c r="H5759">
        <f t="shared" si="179"/>
        <v>1.1143319753473312E-2</v>
      </c>
    </row>
    <row r="5760" spans="1:8" x14ac:dyDescent="0.25">
      <c r="A5760" s="1">
        <v>2019</v>
      </c>
      <c r="B5760" s="1" t="s">
        <v>99</v>
      </c>
      <c r="C5760" t="s">
        <v>51</v>
      </c>
      <c r="D5760">
        <v>2</v>
      </c>
      <c r="E5760">
        <v>79</v>
      </c>
      <c r="F5760">
        <v>0.25</v>
      </c>
      <c r="G5760">
        <f t="shared" si="178"/>
        <v>0.125</v>
      </c>
      <c r="H5760">
        <f t="shared" si="179"/>
        <v>1.6387234931578398E-2</v>
      </c>
    </row>
    <row r="5761" spans="1:8" x14ac:dyDescent="0.25">
      <c r="A5761" s="1">
        <v>2019</v>
      </c>
      <c r="B5761" s="1" t="s">
        <v>99</v>
      </c>
      <c r="C5761" t="s">
        <v>51</v>
      </c>
      <c r="D5761">
        <v>2</v>
      </c>
      <c r="E5761">
        <v>79</v>
      </c>
      <c r="F5761">
        <v>0.01</v>
      </c>
      <c r="G5761">
        <f t="shared" si="178"/>
        <v>5.0000000000000001E-3</v>
      </c>
      <c r="H5761">
        <f t="shared" si="179"/>
        <v>6.5548939726313589E-4</v>
      </c>
    </row>
    <row r="5762" spans="1:8" x14ac:dyDescent="0.25">
      <c r="A5762" s="1">
        <v>2019</v>
      </c>
      <c r="B5762" s="1" t="s">
        <v>99</v>
      </c>
      <c r="C5762" t="s">
        <v>51</v>
      </c>
      <c r="D5762">
        <v>2</v>
      </c>
      <c r="E5762">
        <v>79</v>
      </c>
      <c r="F5762">
        <v>0.13</v>
      </c>
      <c r="G5762">
        <f t="shared" si="178"/>
        <v>6.5000000000000002E-2</v>
      </c>
      <c r="H5762">
        <f t="shared" si="179"/>
        <v>8.521362164420768E-3</v>
      </c>
    </row>
    <row r="5763" spans="1:8" x14ac:dyDescent="0.25">
      <c r="A5763" s="1">
        <v>2019</v>
      </c>
      <c r="B5763" s="1" t="s">
        <v>99</v>
      </c>
      <c r="C5763" t="s">
        <v>51</v>
      </c>
      <c r="D5763">
        <v>2</v>
      </c>
      <c r="E5763">
        <v>79</v>
      </c>
      <c r="F5763">
        <v>0.13</v>
      </c>
      <c r="G5763">
        <f t="shared" ref="G5763:G5826" si="180">(F5763/0.5)/4</f>
        <v>6.5000000000000002E-2</v>
      </c>
      <c r="H5763">
        <f t="shared" ref="H5763:H5826" si="181">G5763*(12.55/95.73)</f>
        <v>8.521362164420768E-3</v>
      </c>
    </row>
    <row r="5764" spans="1:8" x14ac:dyDescent="0.25">
      <c r="A5764" s="1">
        <v>2019</v>
      </c>
      <c r="B5764" s="1" t="s">
        <v>99</v>
      </c>
      <c r="C5764" t="s">
        <v>51</v>
      </c>
      <c r="D5764">
        <v>2</v>
      </c>
      <c r="E5764">
        <v>79</v>
      </c>
      <c r="F5764">
        <v>0.21</v>
      </c>
      <c r="G5764">
        <f t="shared" si="180"/>
        <v>0.105</v>
      </c>
      <c r="H5764">
        <f t="shared" si="181"/>
        <v>1.3765277342525854E-2</v>
      </c>
    </row>
    <row r="5765" spans="1:8" x14ac:dyDescent="0.25">
      <c r="A5765" s="1">
        <v>2019</v>
      </c>
      <c r="B5765" s="1" t="s">
        <v>99</v>
      </c>
      <c r="C5765" t="s">
        <v>51</v>
      </c>
      <c r="D5765">
        <v>2</v>
      </c>
      <c r="E5765">
        <v>79</v>
      </c>
      <c r="F5765">
        <v>0.37</v>
      </c>
      <c r="G5765">
        <f t="shared" si="180"/>
        <v>0.185</v>
      </c>
      <c r="H5765">
        <f t="shared" si="181"/>
        <v>2.425310769873603E-2</v>
      </c>
    </row>
    <row r="5766" spans="1:8" x14ac:dyDescent="0.25">
      <c r="A5766" s="1">
        <v>2019</v>
      </c>
      <c r="B5766" s="1" t="s">
        <v>99</v>
      </c>
      <c r="C5766" t="s">
        <v>51</v>
      </c>
      <c r="D5766">
        <v>2</v>
      </c>
      <c r="E5766">
        <v>79</v>
      </c>
      <c r="F5766">
        <v>0.02</v>
      </c>
      <c r="G5766">
        <f t="shared" si="180"/>
        <v>0.01</v>
      </c>
      <c r="H5766">
        <f t="shared" si="181"/>
        <v>1.3109787945262718E-3</v>
      </c>
    </row>
    <row r="5767" spans="1:8" x14ac:dyDescent="0.25">
      <c r="A5767" s="1">
        <v>2019</v>
      </c>
      <c r="B5767" s="1" t="s">
        <v>99</v>
      </c>
      <c r="C5767" t="s">
        <v>51</v>
      </c>
      <c r="D5767">
        <v>2</v>
      </c>
      <c r="E5767">
        <v>79</v>
      </c>
      <c r="F5767">
        <v>0.03</v>
      </c>
      <c r="G5767">
        <f t="shared" si="180"/>
        <v>1.4999999999999999E-2</v>
      </c>
      <c r="H5767">
        <f t="shared" si="181"/>
        <v>1.9664681917894076E-3</v>
      </c>
    </row>
    <row r="5768" spans="1:8" x14ac:dyDescent="0.25">
      <c r="A5768" s="1">
        <v>2019</v>
      </c>
      <c r="B5768" s="1" t="s">
        <v>99</v>
      </c>
      <c r="C5768" t="s">
        <v>51</v>
      </c>
      <c r="D5768">
        <v>2</v>
      </c>
      <c r="E5768">
        <v>79</v>
      </c>
      <c r="F5768">
        <v>0.18</v>
      </c>
      <c r="G5768">
        <f t="shared" si="180"/>
        <v>0.09</v>
      </c>
      <c r="H5768">
        <f t="shared" si="181"/>
        <v>1.1798809150736446E-2</v>
      </c>
    </row>
    <row r="5769" spans="1:8" x14ac:dyDescent="0.25">
      <c r="A5769" s="1">
        <v>2019</v>
      </c>
      <c r="B5769" s="1" t="s">
        <v>99</v>
      </c>
      <c r="C5769" t="s">
        <v>51</v>
      </c>
      <c r="D5769">
        <v>2</v>
      </c>
      <c r="E5769">
        <v>79</v>
      </c>
      <c r="F5769">
        <v>0.04</v>
      </c>
      <c r="G5769">
        <f t="shared" si="180"/>
        <v>0.02</v>
      </c>
      <c r="H5769">
        <f t="shared" si="181"/>
        <v>2.6219575890525436E-3</v>
      </c>
    </row>
    <row r="5770" spans="1:8" x14ac:dyDescent="0.25">
      <c r="A5770" s="1">
        <v>2019</v>
      </c>
      <c r="B5770" s="1" t="s">
        <v>99</v>
      </c>
      <c r="C5770" t="s">
        <v>51</v>
      </c>
      <c r="D5770">
        <v>2</v>
      </c>
      <c r="E5770">
        <v>79</v>
      </c>
      <c r="F5770">
        <v>0.01</v>
      </c>
      <c r="G5770">
        <f t="shared" si="180"/>
        <v>5.0000000000000001E-3</v>
      </c>
      <c r="H5770">
        <f t="shared" si="181"/>
        <v>6.5548939726313589E-4</v>
      </c>
    </row>
    <row r="5771" spans="1:8" x14ac:dyDescent="0.25">
      <c r="A5771" s="1">
        <v>2019</v>
      </c>
      <c r="B5771" s="1" t="s">
        <v>99</v>
      </c>
      <c r="C5771" t="s">
        <v>51</v>
      </c>
      <c r="D5771">
        <v>2</v>
      </c>
      <c r="E5771">
        <v>79</v>
      </c>
      <c r="F5771">
        <v>0.02</v>
      </c>
      <c r="G5771">
        <f t="shared" si="180"/>
        <v>0.01</v>
      </c>
      <c r="H5771">
        <f t="shared" si="181"/>
        <v>1.3109787945262718E-3</v>
      </c>
    </row>
    <row r="5772" spans="1:8" x14ac:dyDescent="0.25">
      <c r="A5772" s="1">
        <v>2019</v>
      </c>
      <c r="B5772" s="1" t="s">
        <v>99</v>
      </c>
      <c r="C5772" t="s">
        <v>51</v>
      </c>
      <c r="D5772">
        <v>2</v>
      </c>
      <c r="E5772">
        <v>79</v>
      </c>
      <c r="F5772">
        <v>0.52</v>
      </c>
      <c r="G5772">
        <f t="shared" si="180"/>
        <v>0.26</v>
      </c>
      <c r="H5772">
        <f t="shared" si="181"/>
        <v>3.4085448657683072E-2</v>
      </c>
    </row>
    <row r="5773" spans="1:8" x14ac:dyDescent="0.25">
      <c r="A5773" s="1">
        <v>2019</v>
      </c>
      <c r="B5773" s="1" t="s">
        <v>99</v>
      </c>
      <c r="C5773" t="s">
        <v>51</v>
      </c>
      <c r="D5773">
        <v>2</v>
      </c>
      <c r="E5773">
        <v>79</v>
      </c>
      <c r="F5773">
        <v>0.01</v>
      </c>
      <c r="G5773">
        <f t="shared" si="180"/>
        <v>5.0000000000000001E-3</v>
      </c>
      <c r="H5773">
        <f t="shared" si="181"/>
        <v>6.5548939726313589E-4</v>
      </c>
    </row>
    <row r="5774" spans="1:8" x14ac:dyDescent="0.25">
      <c r="A5774" s="1">
        <v>2019</v>
      </c>
      <c r="B5774" s="1" t="s">
        <v>99</v>
      </c>
      <c r="C5774" t="s">
        <v>51</v>
      </c>
      <c r="D5774">
        <v>2</v>
      </c>
      <c r="E5774">
        <v>79</v>
      </c>
      <c r="F5774">
        <v>7.0000000000000007E-2</v>
      </c>
      <c r="G5774">
        <f t="shared" si="180"/>
        <v>3.5000000000000003E-2</v>
      </c>
      <c r="H5774">
        <f t="shared" si="181"/>
        <v>4.588425780841952E-3</v>
      </c>
    </row>
    <row r="5775" spans="1:8" x14ac:dyDescent="0.25">
      <c r="A5775" s="1">
        <v>2019</v>
      </c>
      <c r="B5775" s="1" t="s">
        <v>99</v>
      </c>
      <c r="C5775" t="s">
        <v>51</v>
      </c>
      <c r="D5775">
        <v>2</v>
      </c>
      <c r="E5775">
        <v>85</v>
      </c>
      <c r="F5775">
        <v>0.04</v>
      </c>
      <c r="G5775">
        <f t="shared" si="180"/>
        <v>0.02</v>
      </c>
      <c r="H5775">
        <f t="shared" si="181"/>
        <v>2.6219575890525436E-3</v>
      </c>
    </row>
    <row r="5776" spans="1:8" x14ac:dyDescent="0.25">
      <c r="A5776" s="1">
        <v>2019</v>
      </c>
      <c r="B5776" s="1" t="s">
        <v>99</v>
      </c>
      <c r="C5776" t="s">
        <v>51</v>
      </c>
      <c r="D5776">
        <v>2</v>
      </c>
      <c r="E5776">
        <v>85</v>
      </c>
      <c r="F5776">
        <v>0.03</v>
      </c>
      <c r="G5776">
        <f t="shared" si="180"/>
        <v>1.4999999999999999E-2</v>
      </c>
      <c r="H5776">
        <f t="shared" si="181"/>
        <v>1.9664681917894076E-3</v>
      </c>
    </row>
    <row r="5777" spans="1:8" x14ac:dyDescent="0.25">
      <c r="A5777" s="1">
        <v>2019</v>
      </c>
      <c r="B5777" s="1" t="s">
        <v>99</v>
      </c>
      <c r="C5777" t="s">
        <v>51</v>
      </c>
      <c r="D5777">
        <v>2</v>
      </c>
      <c r="E5777">
        <v>85</v>
      </c>
      <c r="F5777">
        <v>0.06</v>
      </c>
      <c r="G5777">
        <f t="shared" si="180"/>
        <v>0.03</v>
      </c>
      <c r="H5777">
        <f t="shared" si="181"/>
        <v>3.9329363835788151E-3</v>
      </c>
    </row>
    <row r="5778" spans="1:8" x14ac:dyDescent="0.25">
      <c r="A5778" s="1">
        <v>2019</v>
      </c>
      <c r="B5778" s="1" t="s">
        <v>99</v>
      </c>
      <c r="C5778" t="s">
        <v>51</v>
      </c>
      <c r="D5778">
        <v>2</v>
      </c>
      <c r="E5778">
        <v>85</v>
      </c>
      <c r="F5778">
        <v>0.02</v>
      </c>
      <c r="G5778">
        <f t="shared" si="180"/>
        <v>0.01</v>
      </c>
      <c r="H5778">
        <f t="shared" si="181"/>
        <v>1.3109787945262718E-3</v>
      </c>
    </row>
    <row r="5779" spans="1:8" x14ac:dyDescent="0.25">
      <c r="A5779" s="1">
        <v>2019</v>
      </c>
      <c r="B5779" s="1" t="s">
        <v>99</v>
      </c>
      <c r="C5779" t="s">
        <v>51</v>
      </c>
      <c r="D5779">
        <v>2</v>
      </c>
      <c r="E5779">
        <v>85</v>
      </c>
      <c r="F5779">
        <v>0.03</v>
      </c>
      <c r="G5779">
        <f t="shared" si="180"/>
        <v>1.4999999999999999E-2</v>
      </c>
      <c r="H5779">
        <f t="shared" si="181"/>
        <v>1.9664681917894076E-3</v>
      </c>
    </row>
    <row r="5780" spans="1:8" x14ac:dyDescent="0.25">
      <c r="A5780" s="1">
        <v>2019</v>
      </c>
      <c r="B5780" s="1" t="s">
        <v>99</v>
      </c>
      <c r="C5780" t="s">
        <v>51</v>
      </c>
      <c r="D5780">
        <v>2</v>
      </c>
      <c r="E5780">
        <v>85</v>
      </c>
      <c r="F5780">
        <v>0.06</v>
      </c>
      <c r="G5780">
        <f t="shared" si="180"/>
        <v>0.03</v>
      </c>
      <c r="H5780">
        <f t="shared" si="181"/>
        <v>3.9329363835788151E-3</v>
      </c>
    </row>
    <row r="5781" spans="1:8" x14ac:dyDescent="0.25">
      <c r="A5781" s="1">
        <v>2019</v>
      </c>
      <c r="B5781" s="1" t="s">
        <v>99</v>
      </c>
      <c r="C5781" t="s">
        <v>51</v>
      </c>
      <c r="D5781">
        <v>2</v>
      </c>
      <c r="E5781">
        <v>85</v>
      </c>
      <c r="F5781">
        <v>0.06</v>
      </c>
      <c r="G5781">
        <f t="shared" si="180"/>
        <v>0.03</v>
      </c>
      <c r="H5781">
        <f t="shared" si="181"/>
        <v>3.9329363835788151E-3</v>
      </c>
    </row>
    <row r="5782" spans="1:8" x14ac:dyDescent="0.25">
      <c r="A5782" s="1">
        <v>2019</v>
      </c>
      <c r="B5782" s="1" t="s">
        <v>99</v>
      </c>
      <c r="C5782" t="s">
        <v>51</v>
      </c>
      <c r="D5782">
        <v>2</v>
      </c>
      <c r="E5782">
        <v>88</v>
      </c>
      <c r="F5782">
        <v>1.01</v>
      </c>
      <c r="G5782">
        <f t="shared" si="180"/>
        <v>0.505</v>
      </c>
      <c r="H5782">
        <f t="shared" si="181"/>
        <v>6.6204429123576727E-2</v>
      </c>
    </row>
    <row r="5783" spans="1:8" x14ac:dyDescent="0.25">
      <c r="A5783" s="1">
        <v>2019</v>
      </c>
      <c r="B5783" s="1" t="s">
        <v>99</v>
      </c>
      <c r="C5783" t="s">
        <v>51</v>
      </c>
      <c r="D5783">
        <v>2</v>
      </c>
      <c r="E5783">
        <v>88</v>
      </c>
      <c r="F5783">
        <v>0.57999999999999996</v>
      </c>
      <c r="G5783">
        <f t="shared" si="180"/>
        <v>0.28999999999999998</v>
      </c>
      <c r="H5783">
        <f t="shared" si="181"/>
        <v>3.8018385041261885E-2</v>
      </c>
    </row>
    <row r="5784" spans="1:8" x14ac:dyDescent="0.25">
      <c r="A5784" s="1">
        <v>2019</v>
      </c>
      <c r="B5784" s="1" t="s">
        <v>99</v>
      </c>
      <c r="C5784" t="s">
        <v>51</v>
      </c>
      <c r="D5784">
        <v>2</v>
      </c>
      <c r="E5784">
        <v>88</v>
      </c>
      <c r="F5784">
        <v>0.22</v>
      </c>
      <c r="G5784">
        <f t="shared" si="180"/>
        <v>0.11</v>
      </c>
      <c r="H5784">
        <f t="shared" si="181"/>
        <v>1.442076673978899E-2</v>
      </c>
    </row>
    <row r="5785" spans="1:8" x14ac:dyDescent="0.25">
      <c r="A5785" s="1">
        <v>2019</v>
      </c>
      <c r="B5785" s="1" t="s">
        <v>99</v>
      </c>
      <c r="C5785" t="s">
        <v>51</v>
      </c>
      <c r="D5785">
        <v>2</v>
      </c>
      <c r="E5785">
        <v>88</v>
      </c>
      <c r="F5785">
        <v>0.48</v>
      </c>
      <c r="G5785">
        <f t="shared" si="180"/>
        <v>0.24</v>
      </c>
      <c r="H5785">
        <f t="shared" si="181"/>
        <v>3.1463491068630521E-2</v>
      </c>
    </row>
    <row r="5786" spans="1:8" x14ac:dyDescent="0.25">
      <c r="A5786" s="1">
        <v>2019</v>
      </c>
      <c r="B5786" s="1" t="s">
        <v>99</v>
      </c>
      <c r="C5786" t="s">
        <v>51</v>
      </c>
      <c r="D5786">
        <v>2</v>
      </c>
      <c r="E5786">
        <v>88</v>
      </c>
      <c r="F5786">
        <v>0.79</v>
      </c>
      <c r="G5786">
        <f t="shared" si="180"/>
        <v>0.39500000000000002</v>
      </c>
      <c r="H5786">
        <f t="shared" si="181"/>
        <v>5.1783662383787739E-2</v>
      </c>
    </row>
    <row r="5787" spans="1:8" x14ac:dyDescent="0.25">
      <c r="A5787" s="1">
        <v>2019</v>
      </c>
      <c r="B5787" s="1" t="s">
        <v>99</v>
      </c>
      <c r="C5787" t="s">
        <v>51</v>
      </c>
      <c r="D5787">
        <v>3</v>
      </c>
      <c r="E5787">
        <v>29</v>
      </c>
      <c r="F5787">
        <v>0.16</v>
      </c>
      <c r="G5787">
        <f t="shared" si="180"/>
        <v>0.08</v>
      </c>
      <c r="H5787">
        <f t="shared" si="181"/>
        <v>1.0487830356210174E-2</v>
      </c>
    </row>
    <row r="5788" spans="1:8" x14ac:dyDescent="0.25">
      <c r="A5788" s="1">
        <v>2019</v>
      </c>
      <c r="B5788" s="1" t="s">
        <v>99</v>
      </c>
      <c r="C5788" t="s">
        <v>51</v>
      </c>
      <c r="D5788">
        <v>3</v>
      </c>
      <c r="E5788">
        <v>29</v>
      </c>
      <c r="F5788">
        <v>0.05</v>
      </c>
      <c r="G5788">
        <f t="shared" si="180"/>
        <v>2.5000000000000001E-2</v>
      </c>
      <c r="H5788">
        <f t="shared" si="181"/>
        <v>3.27744698631568E-3</v>
      </c>
    </row>
    <row r="5789" spans="1:8" x14ac:dyDescent="0.25">
      <c r="A5789" s="1">
        <v>2019</v>
      </c>
      <c r="B5789" s="1" t="s">
        <v>99</v>
      </c>
      <c r="C5789" t="s">
        <v>51</v>
      </c>
      <c r="D5789">
        <v>3</v>
      </c>
      <c r="E5789">
        <v>29</v>
      </c>
      <c r="F5789">
        <v>0.28999999999999998</v>
      </c>
      <c r="G5789">
        <f t="shared" si="180"/>
        <v>0.14499999999999999</v>
      </c>
      <c r="H5789">
        <f t="shared" si="181"/>
        <v>1.9009192520630942E-2</v>
      </c>
    </row>
    <row r="5790" spans="1:8" x14ac:dyDescent="0.25">
      <c r="A5790" s="1">
        <v>2019</v>
      </c>
      <c r="B5790" s="1" t="s">
        <v>99</v>
      </c>
      <c r="C5790" t="s">
        <v>51</v>
      </c>
      <c r="D5790">
        <v>3</v>
      </c>
      <c r="E5790">
        <v>29</v>
      </c>
      <c r="F5790">
        <v>0.02</v>
      </c>
      <c r="G5790">
        <f t="shared" si="180"/>
        <v>0.01</v>
      </c>
      <c r="H5790">
        <f t="shared" si="181"/>
        <v>1.3109787945262718E-3</v>
      </c>
    </row>
    <row r="5791" spans="1:8" x14ac:dyDescent="0.25">
      <c r="A5791" s="1">
        <v>2019</v>
      </c>
      <c r="B5791" s="1" t="s">
        <v>99</v>
      </c>
      <c r="C5791" t="s">
        <v>51</v>
      </c>
      <c r="D5791">
        <v>3</v>
      </c>
      <c r="E5791">
        <v>29</v>
      </c>
      <c r="F5791">
        <v>0.28000000000000003</v>
      </c>
      <c r="G5791">
        <f t="shared" si="180"/>
        <v>0.14000000000000001</v>
      </c>
      <c r="H5791">
        <f t="shared" si="181"/>
        <v>1.8353703123367808E-2</v>
      </c>
    </row>
    <row r="5792" spans="1:8" x14ac:dyDescent="0.25">
      <c r="A5792" s="1">
        <v>2019</v>
      </c>
      <c r="B5792" s="1" t="s">
        <v>99</v>
      </c>
      <c r="C5792" t="s">
        <v>51</v>
      </c>
      <c r="D5792">
        <v>3</v>
      </c>
      <c r="E5792">
        <v>32</v>
      </c>
      <c r="F5792">
        <v>0.01</v>
      </c>
      <c r="G5792">
        <f t="shared" si="180"/>
        <v>5.0000000000000001E-3</v>
      </c>
      <c r="H5792">
        <f t="shared" si="181"/>
        <v>6.5548939726313589E-4</v>
      </c>
    </row>
    <row r="5793" spans="1:8" x14ac:dyDescent="0.25">
      <c r="A5793" s="1">
        <v>2019</v>
      </c>
      <c r="B5793" s="1" t="s">
        <v>99</v>
      </c>
      <c r="C5793" t="s">
        <v>51</v>
      </c>
      <c r="D5793">
        <v>3</v>
      </c>
      <c r="E5793">
        <v>32</v>
      </c>
      <c r="F5793">
        <v>0.06</v>
      </c>
      <c r="G5793">
        <f t="shared" si="180"/>
        <v>0.03</v>
      </c>
      <c r="H5793">
        <f t="shared" si="181"/>
        <v>3.9329363835788151E-3</v>
      </c>
    </row>
    <row r="5794" spans="1:8" x14ac:dyDescent="0.25">
      <c r="A5794" s="1">
        <v>2019</v>
      </c>
      <c r="B5794" s="1" t="s">
        <v>99</v>
      </c>
      <c r="C5794" t="s">
        <v>51</v>
      </c>
      <c r="D5794">
        <v>3</v>
      </c>
      <c r="E5794">
        <v>32</v>
      </c>
      <c r="F5794">
        <v>0.02</v>
      </c>
      <c r="G5794">
        <f t="shared" si="180"/>
        <v>0.01</v>
      </c>
      <c r="H5794">
        <f t="shared" si="181"/>
        <v>1.3109787945262718E-3</v>
      </c>
    </row>
    <row r="5795" spans="1:8" x14ac:dyDescent="0.25">
      <c r="A5795" s="1">
        <v>2019</v>
      </c>
      <c r="B5795" s="1" t="s">
        <v>99</v>
      </c>
      <c r="C5795" t="s">
        <v>51</v>
      </c>
      <c r="D5795">
        <v>3</v>
      </c>
      <c r="E5795">
        <v>32</v>
      </c>
      <c r="F5795">
        <v>0.02</v>
      </c>
      <c r="G5795">
        <f t="shared" si="180"/>
        <v>0.01</v>
      </c>
      <c r="H5795">
        <f t="shared" si="181"/>
        <v>1.3109787945262718E-3</v>
      </c>
    </row>
    <row r="5796" spans="1:8" x14ac:dyDescent="0.25">
      <c r="A5796" s="1">
        <v>2019</v>
      </c>
      <c r="B5796" s="1" t="s">
        <v>99</v>
      </c>
      <c r="C5796" t="s">
        <v>51</v>
      </c>
      <c r="D5796">
        <v>3</v>
      </c>
      <c r="E5796">
        <v>32</v>
      </c>
      <c r="F5796">
        <v>0.04</v>
      </c>
      <c r="G5796">
        <f t="shared" si="180"/>
        <v>0.02</v>
      </c>
      <c r="H5796">
        <f t="shared" si="181"/>
        <v>2.6219575890525436E-3</v>
      </c>
    </row>
    <row r="5797" spans="1:8" x14ac:dyDescent="0.25">
      <c r="A5797" s="1">
        <v>2019</v>
      </c>
      <c r="B5797" s="1" t="s">
        <v>99</v>
      </c>
      <c r="C5797" t="s">
        <v>51</v>
      </c>
      <c r="D5797">
        <v>3</v>
      </c>
      <c r="E5797">
        <v>32</v>
      </c>
      <c r="F5797">
        <v>0.03</v>
      </c>
      <c r="G5797">
        <f t="shared" si="180"/>
        <v>1.4999999999999999E-2</v>
      </c>
      <c r="H5797">
        <f t="shared" si="181"/>
        <v>1.9664681917894076E-3</v>
      </c>
    </row>
    <row r="5798" spans="1:8" x14ac:dyDescent="0.25">
      <c r="A5798" s="1">
        <v>2019</v>
      </c>
      <c r="B5798" s="1" t="s">
        <v>99</v>
      </c>
      <c r="C5798" t="s">
        <v>51</v>
      </c>
      <c r="D5798">
        <v>3</v>
      </c>
      <c r="E5798">
        <v>32</v>
      </c>
      <c r="F5798">
        <v>0.18</v>
      </c>
      <c r="G5798">
        <f t="shared" si="180"/>
        <v>0.09</v>
      </c>
      <c r="H5798">
        <f t="shared" si="181"/>
        <v>1.1798809150736446E-2</v>
      </c>
    </row>
    <row r="5799" spans="1:8" x14ac:dyDescent="0.25">
      <c r="A5799" s="1">
        <v>2019</v>
      </c>
      <c r="B5799" s="1" t="s">
        <v>99</v>
      </c>
      <c r="C5799" t="s">
        <v>51</v>
      </c>
      <c r="D5799">
        <v>3</v>
      </c>
      <c r="E5799">
        <v>32</v>
      </c>
      <c r="F5799">
        <v>0.05</v>
      </c>
      <c r="G5799">
        <f t="shared" si="180"/>
        <v>2.5000000000000001E-2</v>
      </c>
      <c r="H5799">
        <f t="shared" si="181"/>
        <v>3.27744698631568E-3</v>
      </c>
    </row>
    <row r="5800" spans="1:8" x14ac:dyDescent="0.25">
      <c r="A5800" s="1">
        <v>2019</v>
      </c>
      <c r="B5800" s="1" t="s">
        <v>99</v>
      </c>
      <c r="C5800" t="s">
        <v>51</v>
      </c>
      <c r="D5800">
        <v>3</v>
      </c>
      <c r="E5800">
        <v>32</v>
      </c>
      <c r="F5800">
        <v>0.18</v>
      </c>
      <c r="G5800">
        <f t="shared" si="180"/>
        <v>0.09</v>
      </c>
      <c r="H5800">
        <f t="shared" si="181"/>
        <v>1.1798809150736446E-2</v>
      </c>
    </row>
    <row r="5801" spans="1:8" x14ac:dyDescent="0.25">
      <c r="A5801" s="1">
        <v>2019</v>
      </c>
      <c r="B5801" s="1" t="s">
        <v>99</v>
      </c>
      <c r="C5801" t="s">
        <v>51</v>
      </c>
      <c r="D5801">
        <v>3</v>
      </c>
      <c r="E5801">
        <v>32</v>
      </c>
      <c r="F5801">
        <v>0.04</v>
      </c>
      <c r="G5801">
        <f t="shared" si="180"/>
        <v>0.02</v>
      </c>
      <c r="H5801">
        <f t="shared" si="181"/>
        <v>2.6219575890525436E-3</v>
      </c>
    </row>
    <row r="5802" spans="1:8" x14ac:dyDescent="0.25">
      <c r="A5802" s="1">
        <v>2019</v>
      </c>
      <c r="B5802" s="1" t="s">
        <v>99</v>
      </c>
      <c r="C5802" t="s">
        <v>51</v>
      </c>
      <c r="D5802">
        <v>3</v>
      </c>
      <c r="E5802">
        <v>32</v>
      </c>
      <c r="F5802">
        <v>0.06</v>
      </c>
      <c r="G5802">
        <f t="shared" si="180"/>
        <v>0.03</v>
      </c>
      <c r="H5802">
        <f t="shared" si="181"/>
        <v>3.9329363835788151E-3</v>
      </c>
    </row>
    <row r="5803" spans="1:8" x14ac:dyDescent="0.25">
      <c r="A5803" s="1">
        <v>2019</v>
      </c>
      <c r="B5803" s="1" t="s">
        <v>99</v>
      </c>
      <c r="C5803" t="s">
        <v>51</v>
      </c>
      <c r="D5803">
        <v>3</v>
      </c>
      <c r="E5803">
        <v>32</v>
      </c>
      <c r="F5803">
        <v>7.0000000000000007E-2</v>
      </c>
      <c r="G5803">
        <f t="shared" si="180"/>
        <v>3.5000000000000003E-2</v>
      </c>
      <c r="H5803">
        <f t="shared" si="181"/>
        <v>4.588425780841952E-3</v>
      </c>
    </row>
    <row r="5804" spans="1:8" x14ac:dyDescent="0.25">
      <c r="A5804" s="1">
        <v>2019</v>
      </c>
      <c r="B5804" s="1" t="s">
        <v>99</v>
      </c>
      <c r="C5804" t="s">
        <v>51</v>
      </c>
      <c r="D5804">
        <v>3</v>
      </c>
      <c r="E5804">
        <v>32</v>
      </c>
      <c r="F5804">
        <v>0.03</v>
      </c>
      <c r="G5804">
        <f t="shared" si="180"/>
        <v>1.4999999999999999E-2</v>
      </c>
      <c r="H5804">
        <f t="shared" si="181"/>
        <v>1.9664681917894076E-3</v>
      </c>
    </row>
    <row r="5805" spans="1:8" x14ac:dyDescent="0.25">
      <c r="A5805" s="1">
        <v>2019</v>
      </c>
      <c r="B5805" s="1" t="s">
        <v>99</v>
      </c>
      <c r="C5805" t="s">
        <v>51</v>
      </c>
      <c r="D5805">
        <v>3</v>
      </c>
      <c r="E5805">
        <v>32</v>
      </c>
      <c r="F5805">
        <v>0.02</v>
      </c>
      <c r="G5805">
        <f t="shared" si="180"/>
        <v>0.01</v>
      </c>
      <c r="H5805">
        <f t="shared" si="181"/>
        <v>1.3109787945262718E-3</v>
      </c>
    </row>
    <row r="5806" spans="1:8" x14ac:dyDescent="0.25">
      <c r="A5806" s="1">
        <v>2019</v>
      </c>
      <c r="B5806" s="1" t="s">
        <v>99</v>
      </c>
      <c r="C5806" t="s">
        <v>51</v>
      </c>
      <c r="D5806">
        <v>3</v>
      </c>
      <c r="E5806">
        <v>32</v>
      </c>
      <c r="F5806">
        <v>0.02</v>
      </c>
      <c r="G5806">
        <f t="shared" si="180"/>
        <v>0.01</v>
      </c>
      <c r="H5806">
        <f t="shared" si="181"/>
        <v>1.3109787945262718E-3</v>
      </c>
    </row>
    <row r="5807" spans="1:8" x14ac:dyDescent="0.25">
      <c r="A5807" s="1">
        <v>2019</v>
      </c>
      <c r="B5807" s="1" t="s">
        <v>99</v>
      </c>
      <c r="C5807" t="s">
        <v>51</v>
      </c>
      <c r="D5807">
        <v>3</v>
      </c>
      <c r="E5807">
        <v>32</v>
      </c>
      <c r="F5807">
        <v>0.01</v>
      </c>
      <c r="G5807">
        <f t="shared" si="180"/>
        <v>5.0000000000000001E-3</v>
      </c>
      <c r="H5807">
        <f t="shared" si="181"/>
        <v>6.5548939726313589E-4</v>
      </c>
    </row>
    <row r="5808" spans="1:8" x14ac:dyDescent="0.25">
      <c r="A5808" s="1">
        <v>2019</v>
      </c>
      <c r="B5808" s="1" t="s">
        <v>99</v>
      </c>
      <c r="C5808" t="s">
        <v>51</v>
      </c>
      <c r="D5808">
        <v>3</v>
      </c>
      <c r="E5808">
        <v>32</v>
      </c>
      <c r="F5808">
        <v>0.05</v>
      </c>
      <c r="G5808">
        <f t="shared" si="180"/>
        <v>2.5000000000000001E-2</v>
      </c>
      <c r="H5808">
        <f t="shared" si="181"/>
        <v>3.27744698631568E-3</v>
      </c>
    </row>
    <row r="5809" spans="1:8" x14ac:dyDescent="0.25">
      <c r="A5809" s="1">
        <v>2019</v>
      </c>
      <c r="B5809" s="1" t="s">
        <v>99</v>
      </c>
      <c r="C5809" t="s">
        <v>51</v>
      </c>
      <c r="D5809">
        <v>3</v>
      </c>
      <c r="E5809">
        <v>32</v>
      </c>
      <c r="F5809">
        <v>7.0000000000000007E-2</v>
      </c>
      <c r="G5809">
        <f t="shared" si="180"/>
        <v>3.5000000000000003E-2</v>
      </c>
      <c r="H5809">
        <f t="shared" si="181"/>
        <v>4.588425780841952E-3</v>
      </c>
    </row>
    <row r="5810" spans="1:8" x14ac:dyDescent="0.25">
      <c r="A5810" s="1">
        <v>2019</v>
      </c>
      <c r="B5810" s="1" t="s">
        <v>99</v>
      </c>
      <c r="C5810" t="s">
        <v>51</v>
      </c>
      <c r="D5810">
        <v>3</v>
      </c>
      <c r="E5810">
        <v>32</v>
      </c>
      <c r="F5810">
        <v>0.01</v>
      </c>
      <c r="G5810">
        <f t="shared" si="180"/>
        <v>5.0000000000000001E-3</v>
      </c>
      <c r="H5810">
        <f t="shared" si="181"/>
        <v>6.5548939726313589E-4</v>
      </c>
    </row>
    <row r="5811" spans="1:8" x14ac:dyDescent="0.25">
      <c r="A5811" s="1">
        <v>2019</v>
      </c>
      <c r="B5811" s="1" t="s">
        <v>99</v>
      </c>
      <c r="C5811" t="s">
        <v>51</v>
      </c>
      <c r="D5811">
        <v>3</v>
      </c>
      <c r="E5811">
        <v>32</v>
      </c>
      <c r="F5811">
        <v>0.01</v>
      </c>
      <c r="G5811">
        <f t="shared" si="180"/>
        <v>5.0000000000000001E-3</v>
      </c>
      <c r="H5811">
        <f t="shared" si="181"/>
        <v>6.5548939726313589E-4</v>
      </c>
    </row>
    <row r="5812" spans="1:8" x14ac:dyDescent="0.25">
      <c r="A5812" s="1">
        <v>2019</v>
      </c>
      <c r="B5812" s="1" t="s">
        <v>99</v>
      </c>
      <c r="C5812" t="s">
        <v>51</v>
      </c>
      <c r="D5812">
        <v>3</v>
      </c>
      <c r="E5812">
        <v>32</v>
      </c>
      <c r="F5812">
        <v>0.01</v>
      </c>
      <c r="G5812">
        <f t="shared" si="180"/>
        <v>5.0000000000000001E-3</v>
      </c>
      <c r="H5812">
        <f t="shared" si="181"/>
        <v>6.5548939726313589E-4</v>
      </c>
    </row>
    <row r="5813" spans="1:8" x14ac:dyDescent="0.25">
      <c r="A5813" s="1">
        <v>2019</v>
      </c>
      <c r="B5813" s="1" t="s">
        <v>99</v>
      </c>
      <c r="C5813" t="s">
        <v>51</v>
      </c>
      <c r="D5813">
        <v>3</v>
      </c>
      <c r="E5813">
        <v>32</v>
      </c>
      <c r="F5813">
        <v>0.03</v>
      </c>
      <c r="G5813">
        <f t="shared" si="180"/>
        <v>1.4999999999999999E-2</v>
      </c>
      <c r="H5813">
        <f t="shared" si="181"/>
        <v>1.9664681917894076E-3</v>
      </c>
    </row>
    <row r="5814" spans="1:8" x14ac:dyDescent="0.25">
      <c r="A5814" s="1">
        <v>2019</v>
      </c>
      <c r="B5814" s="1" t="s">
        <v>99</v>
      </c>
      <c r="C5814" t="s">
        <v>51</v>
      </c>
      <c r="D5814">
        <v>3</v>
      </c>
      <c r="E5814">
        <v>32</v>
      </c>
      <c r="F5814">
        <v>0.03</v>
      </c>
      <c r="G5814">
        <f t="shared" si="180"/>
        <v>1.4999999999999999E-2</v>
      </c>
      <c r="H5814">
        <f t="shared" si="181"/>
        <v>1.9664681917894076E-3</v>
      </c>
    </row>
    <row r="5815" spans="1:8" x14ac:dyDescent="0.25">
      <c r="A5815" s="1">
        <v>2019</v>
      </c>
      <c r="B5815" s="1" t="s">
        <v>99</v>
      </c>
      <c r="C5815" t="s">
        <v>51</v>
      </c>
      <c r="D5815">
        <v>3</v>
      </c>
      <c r="E5815">
        <v>32</v>
      </c>
      <c r="F5815">
        <v>0.12</v>
      </c>
      <c r="G5815">
        <f t="shared" si="180"/>
        <v>0.06</v>
      </c>
      <c r="H5815">
        <f t="shared" si="181"/>
        <v>7.8658727671576303E-3</v>
      </c>
    </row>
    <row r="5816" spans="1:8" x14ac:dyDescent="0.25">
      <c r="A5816" s="1">
        <v>2019</v>
      </c>
      <c r="B5816" s="1" t="s">
        <v>99</v>
      </c>
      <c r="C5816" t="s">
        <v>51</v>
      </c>
      <c r="D5816">
        <v>3</v>
      </c>
      <c r="E5816">
        <v>32</v>
      </c>
      <c r="F5816">
        <v>0.01</v>
      </c>
      <c r="G5816">
        <f t="shared" si="180"/>
        <v>5.0000000000000001E-3</v>
      </c>
      <c r="H5816">
        <f t="shared" si="181"/>
        <v>6.5548939726313589E-4</v>
      </c>
    </row>
    <row r="5817" spans="1:8" x14ac:dyDescent="0.25">
      <c r="A5817" s="1">
        <v>2019</v>
      </c>
      <c r="B5817" s="1" t="s">
        <v>99</v>
      </c>
      <c r="C5817" t="s">
        <v>51</v>
      </c>
      <c r="D5817">
        <v>3</v>
      </c>
      <c r="E5817">
        <v>32</v>
      </c>
      <c r="F5817">
        <v>0.05</v>
      </c>
      <c r="G5817">
        <f t="shared" si="180"/>
        <v>2.5000000000000001E-2</v>
      </c>
      <c r="H5817">
        <f t="shared" si="181"/>
        <v>3.27744698631568E-3</v>
      </c>
    </row>
    <row r="5818" spans="1:8" x14ac:dyDescent="0.25">
      <c r="A5818" s="1">
        <v>2019</v>
      </c>
      <c r="B5818" s="1" t="s">
        <v>99</v>
      </c>
      <c r="C5818" t="s">
        <v>51</v>
      </c>
      <c r="D5818">
        <v>3</v>
      </c>
      <c r="E5818">
        <v>32</v>
      </c>
      <c r="F5818">
        <v>0.09</v>
      </c>
      <c r="G5818">
        <f t="shared" si="180"/>
        <v>4.4999999999999998E-2</v>
      </c>
      <c r="H5818">
        <f t="shared" si="181"/>
        <v>5.8994045753682231E-3</v>
      </c>
    </row>
    <row r="5819" spans="1:8" x14ac:dyDescent="0.25">
      <c r="A5819" s="1">
        <v>2019</v>
      </c>
      <c r="B5819" s="1" t="s">
        <v>99</v>
      </c>
      <c r="C5819" t="s">
        <v>51</v>
      </c>
      <c r="D5819">
        <v>3</v>
      </c>
      <c r="E5819">
        <v>32</v>
      </c>
      <c r="F5819">
        <v>0.02</v>
      </c>
      <c r="G5819">
        <f t="shared" si="180"/>
        <v>0.01</v>
      </c>
      <c r="H5819">
        <f t="shared" si="181"/>
        <v>1.3109787945262718E-3</v>
      </c>
    </row>
    <row r="5820" spans="1:8" x14ac:dyDescent="0.25">
      <c r="A5820" s="1">
        <v>2019</v>
      </c>
      <c r="B5820" s="1" t="s">
        <v>99</v>
      </c>
      <c r="C5820" t="s">
        <v>51</v>
      </c>
      <c r="D5820">
        <v>3</v>
      </c>
      <c r="E5820">
        <v>32</v>
      </c>
      <c r="F5820">
        <v>0.01</v>
      </c>
      <c r="G5820">
        <f t="shared" si="180"/>
        <v>5.0000000000000001E-3</v>
      </c>
      <c r="H5820">
        <f t="shared" si="181"/>
        <v>6.5548939726313589E-4</v>
      </c>
    </row>
    <row r="5821" spans="1:8" x14ac:dyDescent="0.25">
      <c r="A5821" s="1">
        <v>2019</v>
      </c>
      <c r="B5821" s="1" t="s">
        <v>99</v>
      </c>
      <c r="C5821" t="s">
        <v>51</v>
      </c>
      <c r="D5821">
        <v>3</v>
      </c>
      <c r="E5821">
        <v>32</v>
      </c>
      <c r="F5821">
        <v>0.02</v>
      </c>
      <c r="G5821">
        <f t="shared" si="180"/>
        <v>0.01</v>
      </c>
      <c r="H5821">
        <f t="shared" si="181"/>
        <v>1.3109787945262718E-3</v>
      </c>
    </row>
    <row r="5822" spans="1:8" x14ac:dyDescent="0.25">
      <c r="A5822" s="1">
        <v>2019</v>
      </c>
      <c r="B5822" s="1" t="s">
        <v>99</v>
      </c>
      <c r="C5822" t="s">
        <v>51</v>
      </c>
      <c r="D5822">
        <v>3</v>
      </c>
      <c r="E5822">
        <v>32</v>
      </c>
      <c r="F5822">
        <v>0.03</v>
      </c>
      <c r="G5822">
        <f t="shared" si="180"/>
        <v>1.4999999999999999E-2</v>
      </c>
      <c r="H5822">
        <f t="shared" si="181"/>
        <v>1.9664681917894076E-3</v>
      </c>
    </row>
    <row r="5823" spans="1:8" x14ac:dyDescent="0.25">
      <c r="A5823" s="1">
        <v>2019</v>
      </c>
      <c r="B5823" s="1" t="s">
        <v>99</v>
      </c>
      <c r="C5823" t="s">
        <v>51</v>
      </c>
      <c r="D5823">
        <v>3</v>
      </c>
      <c r="E5823">
        <v>32</v>
      </c>
      <c r="F5823">
        <v>0.03</v>
      </c>
      <c r="G5823">
        <f t="shared" si="180"/>
        <v>1.4999999999999999E-2</v>
      </c>
      <c r="H5823">
        <f t="shared" si="181"/>
        <v>1.9664681917894076E-3</v>
      </c>
    </row>
    <row r="5824" spans="1:8" x14ac:dyDescent="0.25">
      <c r="A5824" s="1">
        <v>2019</v>
      </c>
      <c r="B5824" s="1" t="s">
        <v>99</v>
      </c>
      <c r="C5824" t="s">
        <v>51</v>
      </c>
      <c r="D5824">
        <v>3</v>
      </c>
      <c r="E5824">
        <v>32</v>
      </c>
      <c r="F5824">
        <v>0.05</v>
      </c>
      <c r="G5824">
        <f t="shared" si="180"/>
        <v>2.5000000000000001E-2</v>
      </c>
      <c r="H5824">
        <f t="shared" si="181"/>
        <v>3.27744698631568E-3</v>
      </c>
    </row>
    <row r="5825" spans="1:8" x14ac:dyDescent="0.25">
      <c r="A5825" s="1">
        <v>2019</v>
      </c>
      <c r="B5825" s="1" t="s">
        <v>99</v>
      </c>
      <c r="C5825" t="s">
        <v>51</v>
      </c>
      <c r="D5825">
        <v>3</v>
      </c>
      <c r="E5825">
        <v>32</v>
      </c>
      <c r="F5825">
        <v>0.03</v>
      </c>
      <c r="G5825">
        <f t="shared" si="180"/>
        <v>1.4999999999999999E-2</v>
      </c>
      <c r="H5825">
        <f t="shared" si="181"/>
        <v>1.9664681917894076E-3</v>
      </c>
    </row>
    <row r="5826" spans="1:8" x14ac:dyDescent="0.25">
      <c r="A5826" s="1">
        <v>2019</v>
      </c>
      <c r="B5826" s="1" t="s">
        <v>99</v>
      </c>
      <c r="C5826" t="s">
        <v>51</v>
      </c>
      <c r="D5826">
        <v>3</v>
      </c>
      <c r="E5826">
        <v>32</v>
      </c>
      <c r="F5826">
        <v>0.01</v>
      </c>
      <c r="G5826">
        <f t="shared" si="180"/>
        <v>5.0000000000000001E-3</v>
      </c>
      <c r="H5826">
        <f t="shared" si="181"/>
        <v>6.5548939726313589E-4</v>
      </c>
    </row>
    <row r="5827" spans="1:8" x14ac:dyDescent="0.25">
      <c r="A5827" s="1">
        <v>2019</v>
      </c>
      <c r="B5827" s="1" t="s">
        <v>99</v>
      </c>
      <c r="C5827" t="s">
        <v>51</v>
      </c>
      <c r="D5827">
        <v>3</v>
      </c>
      <c r="E5827">
        <v>32</v>
      </c>
      <c r="F5827">
        <v>0.02</v>
      </c>
      <c r="G5827">
        <f t="shared" ref="G5827:G5890" si="182">(F5827/0.5)/4</f>
        <v>0.01</v>
      </c>
      <c r="H5827">
        <f t="shared" ref="H5827:H5890" si="183">G5827*(12.55/95.73)</f>
        <v>1.3109787945262718E-3</v>
      </c>
    </row>
    <row r="5828" spans="1:8" x14ac:dyDescent="0.25">
      <c r="A5828" s="1">
        <v>2019</v>
      </c>
      <c r="B5828" s="1" t="s">
        <v>99</v>
      </c>
      <c r="C5828" t="s">
        <v>51</v>
      </c>
      <c r="D5828">
        <v>3</v>
      </c>
      <c r="E5828">
        <v>32</v>
      </c>
      <c r="F5828">
        <v>0.09</v>
      </c>
      <c r="G5828">
        <f t="shared" si="182"/>
        <v>4.4999999999999998E-2</v>
      </c>
      <c r="H5828">
        <f t="shared" si="183"/>
        <v>5.8994045753682231E-3</v>
      </c>
    </row>
    <row r="5829" spans="1:8" x14ac:dyDescent="0.25">
      <c r="A5829" s="1">
        <v>2019</v>
      </c>
      <c r="B5829" s="1" t="s">
        <v>99</v>
      </c>
      <c r="C5829" t="s">
        <v>51</v>
      </c>
      <c r="D5829">
        <v>3</v>
      </c>
      <c r="E5829">
        <v>32</v>
      </c>
      <c r="F5829">
        <v>0.03</v>
      </c>
      <c r="G5829">
        <f t="shared" si="182"/>
        <v>1.4999999999999999E-2</v>
      </c>
      <c r="H5829">
        <f t="shared" si="183"/>
        <v>1.9664681917894076E-3</v>
      </c>
    </row>
    <row r="5830" spans="1:8" x14ac:dyDescent="0.25">
      <c r="A5830" s="1">
        <v>2019</v>
      </c>
      <c r="B5830" s="1" t="s">
        <v>99</v>
      </c>
      <c r="C5830" t="s">
        <v>51</v>
      </c>
      <c r="D5830">
        <v>3</v>
      </c>
      <c r="E5830">
        <v>32</v>
      </c>
      <c r="F5830">
        <v>0.21</v>
      </c>
      <c r="G5830">
        <f t="shared" si="182"/>
        <v>0.105</v>
      </c>
      <c r="H5830">
        <f t="shared" si="183"/>
        <v>1.3765277342525854E-2</v>
      </c>
    </row>
    <row r="5831" spans="1:8" x14ac:dyDescent="0.25">
      <c r="A5831" s="1">
        <v>2019</v>
      </c>
      <c r="B5831" s="1" t="s">
        <v>99</v>
      </c>
      <c r="C5831" t="s">
        <v>51</v>
      </c>
      <c r="D5831">
        <v>3</v>
      </c>
      <c r="E5831">
        <v>32</v>
      </c>
      <c r="F5831">
        <v>0.03</v>
      </c>
      <c r="G5831">
        <f t="shared" si="182"/>
        <v>1.4999999999999999E-2</v>
      </c>
      <c r="H5831">
        <f t="shared" si="183"/>
        <v>1.9664681917894076E-3</v>
      </c>
    </row>
    <row r="5832" spans="1:8" x14ac:dyDescent="0.25">
      <c r="A5832" s="1">
        <v>2019</v>
      </c>
      <c r="B5832" s="1" t="s">
        <v>99</v>
      </c>
      <c r="C5832" t="s">
        <v>51</v>
      </c>
      <c r="D5832">
        <v>3</v>
      </c>
      <c r="E5832">
        <v>32</v>
      </c>
      <c r="F5832">
        <v>0.04</v>
      </c>
      <c r="G5832">
        <f t="shared" si="182"/>
        <v>0.02</v>
      </c>
      <c r="H5832">
        <f t="shared" si="183"/>
        <v>2.6219575890525436E-3</v>
      </c>
    </row>
    <row r="5833" spans="1:8" x14ac:dyDescent="0.25">
      <c r="A5833" s="1">
        <v>2019</v>
      </c>
      <c r="B5833" s="1" t="s">
        <v>99</v>
      </c>
      <c r="C5833" t="s">
        <v>51</v>
      </c>
      <c r="D5833">
        <v>3</v>
      </c>
      <c r="E5833">
        <v>32</v>
      </c>
      <c r="F5833">
        <v>0.27</v>
      </c>
      <c r="G5833">
        <f t="shared" si="182"/>
        <v>0.13500000000000001</v>
      </c>
      <c r="H5833">
        <f t="shared" si="183"/>
        <v>1.769821372610467E-2</v>
      </c>
    </row>
    <row r="5834" spans="1:8" x14ac:dyDescent="0.25">
      <c r="A5834" s="1">
        <v>2019</v>
      </c>
      <c r="B5834" s="1" t="s">
        <v>99</v>
      </c>
      <c r="C5834" t="s">
        <v>51</v>
      </c>
      <c r="D5834">
        <v>3</v>
      </c>
      <c r="E5834">
        <v>33</v>
      </c>
      <c r="F5834">
        <v>0.02</v>
      </c>
      <c r="G5834">
        <f t="shared" si="182"/>
        <v>0.01</v>
      </c>
      <c r="H5834">
        <f t="shared" si="183"/>
        <v>1.3109787945262718E-3</v>
      </c>
    </row>
    <row r="5835" spans="1:8" x14ac:dyDescent="0.25">
      <c r="A5835" s="1">
        <v>2019</v>
      </c>
      <c r="B5835" s="1" t="s">
        <v>99</v>
      </c>
      <c r="C5835" t="s">
        <v>51</v>
      </c>
      <c r="D5835">
        <v>3</v>
      </c>
      <c r="E5835">
        <v>38</v>
      </c>
      <c r="F5835">
        <v>0.98</v>
      </c>
      <c r="G5835">
        <f t="shared" si="182"/>
        <v>0.49</v>
      </c>
      <c r="H5835">
        <f t="shared" si="183"/>
        <v>6.4237960931787325E-2</v>
      </c>
    </row>
    <row r="5836" spans="1:8" x14ac:dyDescent="0.25">
      <c r="A5836" s="1">
        <v>2019</v>
      </c>
      <c r="B5836" s="1" t="s">
        <v>99</v>
      </c>
      <c r="C5836" t="s">
        <v>51</v>
      </c>
      <c r="D5836">
        <v>3</v>
      </c>
      <c r="E5836">
        <v>38</v>
      </c>
      <c r="F5836">
        <v>1.81</v>
      </c>
      <c r="G5836">
        <f t="shared" si="182"/>
        <v>0.90500000000000003</v>
      </c>
      <c r="H5836">
        <f t="shared" si="183"/>
        <v>0.11864358090462761</v>
      </c>
    </row>
    <row r="5837" spans="1:8" x14ac:dyDescent="0.25">
      <c r="A5837" s="1">
        <v>2019</v>
      </c>
      <c r="B5837" s="1" t="s">
        <v>99</v>
      </c>
      <c r="C5837" t="s">
        <v>51</v>
      </c>
      <c r="D5837">
        <v>3</v>
      </c>
      <c r="E5837">
        <v>38</v>
      </c>
      <c r="F5837">
        <v>1.41</v>
      </c>
      <c r="G5837">
        <f t="shared" si="182"/>
        <v>0.70499999999999996</v>
      </c>
      <c r="H5837">
        <f t="shared" si="183"/>
        <v>9.2424005014102167E-2</v>
      </c>
    </row>
    <row r="5838" spans="1:8" x14ac:dyDescent="0.25">
      <c r="A5838" s="1">
        <v>2019</v>
      </c>
      <c r="B5838" s="1" t="s">
        <v>99</v>
      </c>
      <c r="C5838" t="s">
        <v>51</v>
      </c>
      <c r="D5838">
        <v>3</v>
      </c>
      <c r="E5838">
        <v>38</v>
      </c>
      <c r="F5838">
        <v>1.93</v>
      </c>
      <c r="G5838">
        <f t="shared" si="182"/>
        <v>0.96499999999999997</v>
      </c>
      <c r="H5838">
        <f t="shared" si="183"/>
        <v>0.12650945367178523</v>
      </c>
    </row>
    <row r="5839" spans="1:8" x14ac:dyDescent="0.25">
      <c r="A5839" s="1">
        <v>2019</v>
      </c>
      <c r="B5839" s="1" t="s">
        <v>99</v>
      </c>
      <c r="C5839" t="s">
        <v>51</v>
      </c>
      <c r="D5839">
        <v>3</v>
      </c>
      <c r="E5839">
        <v>38</v>
      </c>
      <c r="F5839">
        <v>1.38</v>
      </c>
      <c r="G5839">
        <f t="shared" si="182"/>
        <v>0.69</v>
      </c>
      <c r="H5839">
        <f t="shared" si="183"/>
        <v>9.0457536822312751E-2</v>
      </c>
    </row>
    <row r="5840" spans="1:8" x14ac:dyDescent="0.25">
      <c r="A5840" s="1">
        <v>2019</v>
      </c>
      <c r="B5840" s="1" t="s">
        <v>99</v>
      </c>
      <c r="C5840" t="s">
        <v>51</v>
      </c>
      <c r="D5840">
        <v>3</v>
      </c>
      <c r="E5840">
        <v>38</v>
      </c>
      <c r="F5840">
        <v>0.33</v>
      </c>
      <c r="G5840">
        <f t="shared" si="182"/>
        <v>0.16500000000000001</v>
      </c>
      <c r="H5840">
        <f t="shared" si="183"/>
        <v>2.1631150109683486E-2</v>
      </c>
    </row>
    <row r="5841" spans="1:8" x14ac:dyDescent="0.25">
      <c r="A5841" s="1">
        <v>2019</v>
      </c>
      <c r="B5841" s="1" t="s">
        <v>99</v>
      </c>
      <c r="C5841" t="s">
        <v>51</v>
      </c>
      <c r="D5841">
        <v>3</v>
      </c>
      <c r="E5841">
        <v>38</v>
      </c>
      <c r="F5841">
        <v>3.09</v>
      </c>
      <c r="G5841">
        <f t="shared" si="182"/>
        <v>1.5449999999999999</v>
      </c>
      <c r="H5841">
        <f t="shared" si="183"/>
        <v>0.202546223754309</v>
      </c>
    </row>
    <row r="5842" spans="1:8" x14ac:dyDescent="0.25">
      <c r="A5842" s="1">
        <v>2019</v>
      </c>
      <c r="B5842" s="1" t="s">
        <v>99</v>
      </c>
      <c r="C5842" t="s">
        <v>51</v>
      </c>
      <c r="D5842">
        <v>3</v>
      </c>
      <c r="E5842">
        <v>38</v>
      </c>
      <c r="F5842">
        <v>1.21</v>
      </c>
      <c r="G5842">
        <f t="shared" si="182"/>
        <v>0.60499999999999998</v>
      </c>
      <c r="H5842">
        <f t="shared" si="183"/>
        <v>7.931421706883944E-2</v>
      </c>
    </row>
    <row r="5843" spans="1:8" x14ac:dyDescent="0.25">
      <c r="A5843" s="1">
        <v>2019</v>
      </c>
      <c r="B5843" s="1" t="s">
        <v>99</v>
      </c>
      <c r="C5843" t="s">
        <v>51</v>
      </c>
      <c r="D5843">
        <v>3</v>
      </c>
      <c r="E5843">
        <v>38</v>
      </c>
      <c r="F5843">
        <v>2.2000000000000002</v>
      </c>
      <c r="G5843">
        <f t="shared" si="182"/>
        <v>1.1000000000000001</v>
      </c>
      <c r="H5843">
        <f t="shared" si="183"/>
        <v>0.14420766739788993</v>
      </c>
    </row>
    <row r="5844" spans="1:8" x14ac:dyDescent="0.25">
      <c r="A5844" s="1">
        <v>2019</v>
      </c>
      <c r="B5844" s="1" t="s">
        <v>99</v>
      </c>
      <c r="C5844" t="s">
        <v>51</v>
      </c>
      <c r="D5844">
        <v>3</v>
      </c>
      <c r="E5844">
        <v>38</v>
      </c>
      <c r="F5844">
        <v>5.52</v>
      </c>
      <c r="G5844">
        <f t="shared" si="182"/>
        <v>2.76</v>
      </c>
      <c r="H5844">
        <f t="shared" si="183"/>
        <v>0.361830147289251</v>
      </c>
    </row>
    <row r="5845" spans="1:8" x14ac:dyDescent="0.25">
      <c r="A5845" s="1">
        <v>2019</v>
      </c>
      <c r="B5845" s="1" t="s">
        <v>99</v>
      </c>
      <c r="C5845" t="s">
        <v>51</v>
      </c>
      <c r="D5845">
        <v>3</v>
      </c>
      <c r="E5845">
        <v>38</v>
      </c>
      <c r="F5845">
        <v>0.66</v>
      </c>
      <c r="G5845">
        <f t="shared" si="182"/>
        <v>0.33</v>
      </c>
      <c r="H5845">
        <f t="shared" si="183"/>
        <v>4.3262300219366973E-2</v>
      </c>
    </row>
    <row r="5846" spans="1:8" x14ac:dyDescent="0.25">
      <c r="A5846" s="1">
        <v>2019</v>
      </c>
      <c r="B5846" s="1" t="s">
        <v>99</v>
      </c>
      <c r="C5846" t="s">
        <v>51</v>
      </c>
      <c r="D5846">
        <v>3</v>
      </c>
      <c r="E5846">
        <v>38</v>
      </c>
      <c r="F5846">
        <v>1.69</v>
      </c>
      <c r="G5846">
        <f t="shared" si="182"/>
        <v>0.84499999999999997</v>
      </c>
      <c r="H5846">
        <f t="shared" si="183"/>
        <v>0.11077770813746997</v>
      </c>
    </row>
    <row r="5847" spans="1:8" x14ac:dyDescent="0.25">
      <c r="A5847" s="1">
        <v>2019</v>
      </c>
      <c r="B5847" s="1" t="s">
        <v>99</v>
      </c>
      <c r="C5847" t="s">
        <v>51</v>
      </c>
      <c r="D5847">
        <v>3</v>
      </c>
      <c r="E5847">
        <v>38</v>
      </c>
      <c r="F5847">
        <v>1.34</v>
      </c>
      <c r="G5847">
        <f t="shared" si="182"/>
        <v>0.67</v>
      </c>
      <c r="H5847">
        <f t="shared" si="183"/>
        <v>8.7835579233260214E-2</v>
      </c>
    </row>
    <row r="5848" spans="1:8" x14ac:dyDescent="0.25">
      <c r="A5848" s="1">
        <v>2019</v>
      </c>
      <c r="B5848" s="1" t="s">
        <v>99</v>
      </c>
      <c r="C5848" t="s">
        <v>51</v>
      </c>
      <c r="D5848">
        <v>3</v>
      </c>
      <c r="E5848">
        <v>38</v>
      </c>
      <c r="F5848">
        <v>1.91</v>
      </c>
      <c r="G5848">
        <f t="shared" si="182"/>
        <v>0.95499999999999996</v>
      </c>
      <c r="H5848">
        <f t="shared" si="183"/>
        <v>0.12519847487725896</v>
      </c>
    </row>
    <row r="5849" spans="1:8" x14ac:dyDescent="0.25">
      <c r="A5849" s="1">
        <v>2019</v>
      </c>
      <c r="B5849" s="1" t="s">
        <v>99</v>
      </c>
      <c r="C5849" t="s">
        <v>51</v>
      </c>
      <c r="D5849">
        <v>3</v>
      </c>
      <c r="E5849">
        <v>38</v>
      </c>
      <c r="F5849">
        <v>0.76</v>
      </c>
      <c r="G5849">
        <f t="shared" si="182"/>
        <v>0.38</v>
      </c>
      <c r="H5849">
        <f t="shared" si="183"/>
        <v>4.9817194191998329E-2</v>
      </c>
    </row>
    <row r="5850" spans="1:8" x14ac:dyDescent="0.25">
      <c r="A5850" s="1">
        <v>2019</v>
      </c>
      <c r="B5850" s="1" t="s">
        <v>99</v>
      </c>
      <c r="C5850" t="s">
        <v>51</v>
      </c>
      <c r="D5850">
        <v>3</v>
      </c>
      <c r="E5850">
        <v>38</v>
      </c>
      <c r="F5850">
        <v>0.56000000000000005</v>
      </c>
      <c r="G5850">
        <f t="shared" si="182"/>
        <v>0.28000000000000003</v>
      </c>
      <c r="H5850">
        <f t="shared" si="183"/>
        <v>3.6707406246735616E-2</v>
      </c>
    </row>
    <row r="5851" spans="1:8" x14ac:dyDescent="0.25">
      <c r="A5851" s="1">
        <v>2019</v>
      </c>
      <c r="B5851" s="1" t="s">
        <v>99</v>
      </c>
      <c r="C5851" t="s">
        <v>51</v>
      </c>
      <c r="D5851">
        <v>3</v>
      </c>
      <c r="E5851">
        <v>38</v>
      </c>
      <c r="F5851">
        <v>1.75</v>
      </c>
      <c r="G5851">
        <f t="shared" si="182"/>
        <v>0.875</v>
      </c>
      <c r="H5851">
        <f t="shared" si="183"/>
        <v>0.11471064452104879</v>
      </c>
    </row>
    <row r="5852" spans="1:8" x14ac:dyDescent="0.25">
      <c r="A5852" s="1">
        <v>2019</v>
      </c>
      <c r="B5852" s="1" t="s">
        <v>99</v>
      </c>
      <c r="C5852" t="s">
        <v>51</v>
      </c>
      <c r="D5852">
        <v>3</v>
      </c>
      <c r="E5852">
        <v>38</v>
      </c>
      <c r="F5852">
        <v>1.31</v>
      </c>
      <c r="G5852">
        <f t="shared" si="182"/>
        <v>0.65500000000000003</v>
      </c>
      <c r="H5852">
        <f t="shared" si="183"/>
        <v>8.5869111041470811E-2</v>
      </c>
    </row>
    <row r="5853" spans="1:8" x14ac:dyDescent="0.25">
      <c r="A5853" s="1">
        <v>2019</v>
      </c>
      <c r="B5853" s="1" t="s">
        <v>99</v>
      </c>
      <c r="C5853" t="s">
        <v>51</v>
      </c>
      <c r="D5853">
        <v>3</v>
      </c>
      <c r="E5853">
        <v>38</v>
      </c>
      <c r="F5853">
        <v>1.29</v>
      </c>
      <c r="G5853">
        <f t="shared" si="182"/>
        <v>0.64500000000000002</v>
      </c>
      <c r="H5853">
        <f t="shared" si="183"/>
        <v>8.4558132246944542E-2</v>
      </c>
    </row>
    <row r="5854" spans="1:8" x14ac:dyDescent="0.25">
      <c r="A5854" s="1">
        <v>2019</v>
      </c>
      <c r="B5854" s="1" t="s">
        <v>99</v>
      </c>
      <c r="C5854" t="s">
        <v>51</v>
      </c>
      <c r="D5854">
        <v>3</v>
      </c>
      <c r="E5854">
        <v>38</v>
      </c>
      <c r="F5854">
        <v>1.59</v>
      </c>
      <c r="G5854">
        <f t="shared" si="182"/>
        <v>0.79500000000000004</v>
      </c>
      <c r="H5854">
        <f t="shared" si="183"/>
        <v>0.10422281416483861</v>
      </c>
    </row>
    <row r="5855" spans="1:8" x14ac:dyDescent="0.25">
      <c r="A5855" s="1">
        <v>2019</v>
      </c>
      <c r="B5855" s="1" t="s">
        <v>99</v>
      </c>
      <c r="C5855" t="s">
        <v>51</v>
      </c>
      <c r="D5855">
        <v>3</v>
      </c>
      <c r="E5855">
        <v>38</v>
      </c>
      <c r="F5855">
        <v>0.56000000000000005</v>
      </c>
      <c r="G5855">
        <f t="shared" si="182"/>
        <v>0.28000000000000003</v>
      </c>
      <c r="H5855">
        <f t="shared" si="183"/>
        <v>3.6707406246735616E-2</v>
      </c>
    </row>
    <row r="5856" spans="1:8" x14ac:dyDescent="0.25">
      <c r="A5856" s="1">
        <v>2019</v>
      </c>
      <c r="B5856" s="1" t="s">
        <v>99</v>
      </c>
      <c r="C5856" t="s">
        <v>51</v>
      </c>
      <c r="D5856">
        <v>3</v>
      </c>
      <c r="E5856">
        <v>40</v>
      </c>
      <c r="F5856">
        <v>5.17</v>
      </c>
      <c r="G5856">
        <f t="shared" si="182"/>
        <v>2.585</v>
      </c>
      <c r="H5856">
        <f t="shared" si="183"/>
        <v>0.33888801838504129</v>
      </c>
    </row>
    <row r="5857" spans="1:8" x14ac:dyDescent="0.25">
      <c r="A5857" s="1">
        <v>2019</v>
      </c>
      <c r="B5857" s="1" t="s">
        <v>99</v>
      </c>
      <c r="C5857" t="s">
        <v>51</v>
      </c>
      <c r="D5857">
        <v>3</v>
      </c>
      <c r="E5857">
        <v>40</v>
      </c>
      <c r="F5857">
        <v>2.36</v>
      </c>
      <c r="G5857">
        <f t="shared" si="182"/>
        <v>1.18</v>
      </c>
      <c r="H5857">
        <f t="shared" si="183"/>
        <v>0.15469549775410008</v>
      </c>
    </row>
    <row r="5858" spans="1:8" x14ac:dyDescent="0.25">
      <c r="A5858" s="1">
        <v>2019</v>
      </c>
      <c r="B5858" s="1" t="s">
        <v>99</v>
      </c>
      <c r="C5858" t="s">
        <v>51</v>
      </c>
      <c r="D5858">
        <v>3</v>
      </c>
      <c r="E5858">
        <v>40</v>
      </c>
      <c r="F5858">
        <v>0.96</v>
      </c>
      <c r="G5858">
        <f t="shared" si="182"/>
        <v>0.48</v>
      </c>
      <c r="H5858">
        <f t="shared" si="183"/>
        <v>6.2926982137261042E-2</v>
      </c>
    </row>
    <row r="5859" spans="1:8" x14ac:dyDescent="0.25">
      <c r="A5859" s="1">
        <v>2019</v>
      </c>
      <c r="B5859" s="1" t="s">
        <v>99</v>
      </c>
      <c r="C5859" t="s">
        <v>51</v>
      </c>
      <c r="D5859">
        <v>3</v>
      </c>
      <c r="E5859">
        <v>40</v>
      </c>
      <c r="F5859">
        <v>0.38</v>
      </c>
      <c r="G5859">
        <f t="shared" si="182"/>
        <v>0.19</v>
      </c>
      <c r="H5859">
        <f t="shared" si="183"/>
        <v>2.4908597095999165E-2</v>
      </c>
    </row>
    <row r="5860" spans="1:8" x14ac:dyDescent="0.25">
      <c r="A5860" s="1">
        <v>2019</v>
      </c>
      <c r="B5860" s="1" t="s">
        <v>99</v>
      </c>
      <c r="C5860" t="s">
        <v>51</v>
      </c>
      <c r="D5860">
        <v>3</v>
      </c>
      <c r="E5860">
        <v>40</v>
      </c>
      <c r="F5860">
        <v>1.18</v>
      </c>
      <c r="G5860">
        <f t="shared" si="182"/>
        <v>0.59</v>
      </c>
      <c r="H5860">
        <f t="shared" si="183"/>
        <v>7.7347748877050038E-2</v>
      </c>
    </row>
    <row r="5861" spans="1:8" x14ac:dyDescent="0.25">
      <c r="A5861" s="1">
        <v>2019</v>
      </c>
      <c r="B5861" s="1" t="s">
        <v>99</v>
      </c>
      <c r="C5861" t="s">
        <v>51</v>
      </c>
      <c r="D5861">
        <v>3</v>
      </c>
      <c r="E5861">
        <v>40</v>
      </c>
      <c r="F5861">
        <v>2.99</v>
      </c>
      <c r="G5861">
        <f t="shared" si="182"/>
        <v>1.4950000000000001</v>
      </c>
      <c r="H5861">
        <f t="shared" si="183"/>
        <v>0.19599132978167766</v>
      </c>
    </row>
    <row r="5862" spans="1:8" x14ac:dyDescent="0.25">
      <c r="A5862" s="1">
        <v>2019</v>
      </c>
      <c r="B5862" s="1" t="s">
        <v>99</v>
      </c>
      <c r="C5862" t="s">
        <v>51</v>
      </c>
      <c r="D5862">
        <v>3</v>
      </c>
      <c r="E5862">
        <v>40</v>
      </c>
      <c r="F5862">
        <v>0.26</v>
      </c>
      <c r="G5862">
        <f t="shared" si="182"/>
        <v>0.13</v>
      </c>
      <c r="H5862">
        <f t="shared" si="183"/>
        <v>1.7042724328841536E-2</v>
      </c>
    </row>
    <row r="5863" spans="1:8" x14ac:dyDescent="0.25">
      <c r="A5863" s="1">
        <v>2019</v>
      </c>
      <c r="B5863" s="1" t="s">
        <v>99</v>
      </c>
      <c r="C5863" t="s">
        <v>51</v>
      </c>
      <c r="D5863">
        <v>3</v>
      </c>
      <c r="E5863">
        <v>40</v>
      </c>
      <c r="F5863">
        <v>0.4</v>
      </c>
      <c r="G5863">
        <f t="shared" si="182"/>
        <v>0.2</v>
      </c>
      <c r="H5863">
        <f t="shared" si="183"/>
        <v>2.621957589052544E-2</v>
      </c>
    </row>
    <row r="5864" spans="1:8" x14ac:dyDescent="0.25">
      <c r="A5864" s="1">
        <v>2019</v>
      </c>
      <c r="B5864" s="1" t="s">
        <v>99</v>
      </c>
      <c r="C5864" t="s">
        <v>51</v>
      </c>
      <c r="D5864">
        <v>3</v>
      </c>
      <c r="E5864">
        <v>40</v>
      </c>
      <c r="F5864">
        <v>1.83</v>
      </c>
      <c r="G5864">
        <f t="shared" si="182"/>
        <v>0.91500000000000004</v>
      </c>
      <c r="H5864">
        <f t="shared" si="183"/>
        <v>0.11995455969915388</v>
      </c>
    </row>
    <row r="5865" spans="1:8" x14ac:dyDescent="0.25">
      <c r="A5865" s="1">
        <v>2019</v>
      </c>
      <c r="B5865" s="1" t="s">
        <v>99</v>
      </c>
      <c r="C5865" t="s">
        <v>51</v>
      </c>
      <c r="D5865">
        <v>3</v>
      </c>
      <c r="E5865">
        <v>40</v>
      </c>
      <c r="F5865">
        <v>2.23</v>
      </c>
      <c r="G5865">
        <f t="shared" si="182"/>
        <v>1.115</v>
      </c>
      <c r="H5865">
        <f t="shared" si="183"/>
        <v>0.14617413558967932</v>
      </c>
    </row>
    <row r="5866" spans="1:8" x14ac:dyDescent="0.25">
      <c r="A5866" s="1">
        <v>2019</v>
      </c>
      <c r="B5866" s="1" t="s">
        <v>99</v>
      </c>
      <c r="C5866" t="s">
        <v>51</v>
      </c>
      <c r="D5866">
        <v>3</v>
      </c>
      <c r="E5866">
        <v>40</v>
      </c>
      <c r="F5866">
        <v>2.31</v>
      </c>
      <c r="G5866">
        <f t="shared" si="182"/>
        <v>1.155</v>
      </c>
      <c r="H5866">
        <f t="shared" si="183"/>
        <v>0.15141805076778439</v>
      </c>
    </row>
    <row r="5867" spans="1:8" x14ac:dyDescent="0.25">
      <c r="A5867" s="1">
        <v>2019</v>
      </c>
      <c r="B5867" s="1" t="s">
        <v>99</v>
      </c>
      <c r="C5867" t="s">
        <v>51</v>
      </c>
      <c r="D5867">
        <v>3</v>
      </c>
      <c r="E5867">
        <v>41</v>
      </c>
      <c r="F5867">
        <v>1.52</v>
      </c>
      <c r="G5867">
        <f t="shared" si="182"/>
        <v>0.76</v>
      </c>
      <c r="H5867">
        <f t="shared" si="183"/>
        <v>9.9634388383996658E-2</v>
      </c>
    </row>
    <row r="5868" spans="1:8" x14ac:dyDescent="0.25">
      <c r="A5868" s="1">
        <v>2019</v>
      </c>
      <c r="B5868" s="1" t="s">
        <v>99</v>
      </c>
      <c r="C5868" t="s">
        <v>51</v>
      </c>
      <c r="D5868">
        <v>3</v>
      </c>
      <c r="E5868">
        <v>41</v>
      </c>
      <c r="F5868">
        <v>3.52</v>
      </c>
      <c r="G5868">
        <f t="shared" si="182"/>
        <v>1.76</v>
      </c>
      <c r="H5868">
        <f t="shared" si="183"/>
        <v>0.23073226783662384</v>
      </c>
    </row>
    <row r="5869" spans="1:8" x14ac:dyDescent="0.25">
      <c r="A5869" s="1">
        <v>2019</v>
      </c>
      <c r="B5869" s="1" t="s">
        <v>99</v>
      </c>
      <c r="C5869" t="s">
        <v>51</v>
      </c>
      <c r="D5869">
        <v>3</v>
      </c>
      <c r="E5869">
        <v>41</v>
      </c>
      <c r="F5869">
        <v>3.14</v>
      </c>
      <c r="G5869">
        <f t="shared" si="182"/>
        <v>1.57</v>
      </c>
      <c r="H5869">
        <f t="shared" si="183"/>
        <v>0.20582367074062469</v>
      </c>
    </row>
    <row r="5870" spans="1:8" x14ac:dyDescent="0.25">
      <c r="A5870" s="1">
        <v>2019</v>
      </c>
      <c r="B5870" s="1" t="s">
        <v>99</v>
      </c>
      <c r="C5870" t="s">
        <v>51</v>
      </c>
      <c r="D5870">
        <v>3</v>
      </c>
      <c r="E5870">
        <v>47</v>
      </c>
      <c r="F5870">
        <v>2.91</v>
      </c>
      <c r="G5870">
        <f t="shared" si="182"/>
        <v>1.4550000000000001</v>
      </c>
      <c r="H5870">
        <f t="shared" si="183"/>
        <v>0.19074741460357256</v>
      </c>
    </row>
    <row r="5871" spans="1:8" x14ac:dyDescent="0.25">
      <c r="A5871" s="1">
        <v>2019</v>
      </c>
      <c r="B5871" s="1" t="s">
        <v>99</v>
      </c>
      <c r="C5871" t="s">
        <v>51</v>
      </c>
      <c r="D5871">
        <v>3</v>
      </c>
      <c r="E5871">
        <v>47</v>
      </c>
      <c r="F5871">
        <v>3.12</v>
      </c>
      <c r="G5871">
        <f t="shared" si="182"/>
        <v>1.56</v>
      </c>
      <c r="H5871">
        <f t="shared" si="183"/>
        <v>0.20451269194609842</v>
      </c>
    </row>
    <row r="5872" spans="1:8" x14ac:dyDescent="0.25">
      <c r="A5872" s="1">
        <v>2019</v>
      </c>
      <c r="B5872" s="1" t="s">
        <v>99</v>
      </c>
      <c r="C5872" t="s">
        <v>51</v>
      </c>
      <c r="D5872">
        <v>3</v>
      </c>
      <c r="E5872">
        <v>47</v>
      </c>
      <c r="F5872">
        <v>2.1</v>
      </c>
      <c r="G5872">
        <f t="shared" si="182"/>
        <v>1.05</v>
      </c>
      <c r="H5872">
        <f t="shared" si="183"/>
        <v>0.13765277342525856</v>
      </c>
    </row>
    <row r="5873" spans="1:8" x14ac:dyDescent="0.25">
      <c r="A5873" s="1">
        <v>2019</v>
      </c>
      <c r="B5873" s="1" t="s">
        <v>99</v>
      </c>
      <c r="C5873" t="s">
        <v>51</v>
      </c>
      <c r="D5873">
        <v>3</v>
      </c>
      <c r="E5873">
        <v>47</v>
      </c>
      <c r="F5873">
        <v>1.48</v>
      </c>
      <c r="G5873">
        <f t="shared" si="182"/>
        <v>0.74</v>
      </c>
      <c r="H5873">
        <f t="shared" si="183"/>
        <v>9.7012430794944121E-2</v>
      </c>
    </row>
    <row r="5874" spans="1:8" x14ac:dyDescent="0.25">
      <c r="A5874" s="1">
        <v>2019</v>
      </c>
      <c r="B5874" s="1" t="s">
        <v>99</v>
      </c>
      <c r="C5874" t="s">
        <v>51</v>
      </c>
      <c r="D5874">
        <v>3</v>
      </c>
      <c r="E5874">
        <v>53</v>
      </c>
      <c r="F5874">
        <v>0.03</v>
      </c>
      <c r="G5874">
        <f t="shared" si="182"/>
        <v>1.4999999999999999E-2</v>
      </c>
      <c r="H5874">
        <f t="shared" si="183"/>
        <v>1.9664681917894076E-3</v>
      </c>
    </row>
    <row r="5875" spans="1:8" x14ac:dyDescent="0.25">
      <c r="A5875" s="1">
        <v>2019</v>
      </c>
      <c r="B5875" s="1" t="s">
        <v>99</v>
      </c>
      <c r="C5875" t="s">
        <v>51</v>
      </c>
      <c r="D5875">
        <v>3</v>
      </c>
      <c r="E5875">
        <v>53</v>
      </c>
      <c r="F5875">
        <v>0.27</v>
      </c>
      <c r="G5875">
        <f t="shared" si="182"/>
        <v>0.13500000000000001</v>
      </c>
      <c r="H5875">
        <f t="shared" si="183"/>
        <v>1.769821372610467E-2</v>
      </c>
    </row>
    <row r="5876" spans="1:8" x14ac:dyDescent="0.25">
      <c r="A5876" s="1">
        <v>2019</v>
      </c>
      <c r="B5876" s="1" t="s">
        <v>99</v>
      </c>
      <c r="C5876" t="s">
        <v>51</v>
      </c>
      <c r="D5876">
        <v>3</v>
      </c>
      <c r="E5876">
        <v>53</v>
      </c>
      <c r="F5876">
        <v>0.25</v>
      </c>
      <c r="G5876">
        <f t="shared" si="182"/>
        <v>0.125</v>
      </c>
      <c r="H5876">
        <f t="shared" si="183"/>
        <v>1.6387234931578398E-2</v>
      </c>
    </row>
    <row r="5877" spans="1:8" x14ac:dyDescent="0.25">
      <c r="A5877" s="1">
        <v>2019</v>
      </c>
      <c r="B5877" s="1" t="s">
        <v>99</v>
      </c>
      <c r="C5877" t="s">
        <v>51</v>
      </c>
      <c r="D5877">
        <v>3</v>
      </c>
      <c r="E5877">
        <v>53</v>
      </c>
      <c r="F5877">
        <v>7.0000000000000007E-2</v>
      </c>
      <c r="G5877">
        <f t="shared" si="182"/>
        <v>3.5000000000000003E-2</v>
      </c>
      <c r="H5877">
        <f t="shared" si="183"/>
        <v>4.588425780841952E-3</v>
      </c>
    </row>
    <row r="5878" spans="1:8" x14ac:dyDescent="0.25">
      <c r="A5878" s="1">
        <v>2019</v>
      </c>
      <c r="B5878" s="1" t="s">
        <v>99</v>
      </c>
      <c r="C5878" t="s">
        <v>51</v>
      </c>
      <c r="D5878">
        <v>3</v>
      </c>
      <c r="E5878">
        <v>53</v>
      </c>
      <c r="F5878">
        <v>0.02</v>
      </c>
      <c r="G5878">
        <f t="shared" si="182"/>
        <v>0.01</v>
      </c>
      <c r="H5878">
        <f t="shared" si="183"/>
        <v>1.3109787945262718E-3</v>
      </c>
    </row>
    <row r="5879" spans="1:8" x14ac:dyDescent="0.25">
      <c r="A5879" s="1">
        <v>2019</v>
      </c>
      <c r="B5879" s="1" t="s">
        <v>99</v>
      </c>
      <c r="C5879" t="s">
        <v>51</v>
      </c>
      <c r="D5879">
        <v>3</v>
      </c>
      <c r="E5879">
        <v>54</v>
      </c>
      <c r="F5879">
        <v>0.12</v>
      </c>
      <c r="G5879">
        <f t="shared" si="182"/>
        <v>0.06</v>
      </c>
      <c r="H5879">
        <f t="shared" si="183"/>
        <v>7.8658727671576303E-3</v>
      </c>
    </row>
    <row r="5880" spans="1:8" x14ac:dyDescent="0.25">
      <c r="A5880" s="1">
        <v>2019</v>
      </c>
      <c r="B5880" s="1" t="s">
        <v>99</v>
      </c>
      <c r="C5880" t="s">
        <v>51</v>
      </c>
      <c r="D5880">
        <v>3</v>
      </c>
      <c r="E5880">
        <v>54</v>
      </c>
      <c r="F5880">
        <v>0.01</v>
      </c>
      <c r="G5880">
        <f t="shared" si="182"/>
        <v>5.0000000000000001E-3</v>
      </c>
      <c r="H5880">
        <f t="shared" si="183"/>
        <v>6.5548939726313589E-4</v>
      </c>
    </row>
    <row r="5881" spans="1:8" x14ac:dyDescent="0.25">
      <c r="A5881" s="1">
        <v>2019</v>
      </c>
      <c r="B5881" s="1" t="s">
        <v>99</v>
      </c>
      <c r="C5881" t="s">
        <v>51</v>
      </c>
      <c r="D5881">
        <v>3</v>
      </c>
      <c r="E5881">
        <v>54</v>
      </c>
      <c r="F5881">
        <v>0.01</v>
      </c>
      <c r="G5881">
        <f t="shared" si="182"/>
        <v>5.0000000000000001E-3</v>
      </c>
      <c r="H5881">
        <f t="shared" si="183"/>
        <v>6.5548939726313589E-4</v>
      </c>
    </row>
    <row r="5882" spans="1:8" x14ac:dyDescent="0.25">
      <c r="A5882" s="1">
        <v>2019</v>
      </c>
      <c r="B5882" s="1" t="s">
        <v>99</v>
      </c>
      <c r="C5882" t="s">
        <v>51</v>
      </c>
      <c r="D5882">
        <v>3</v>
      </c>
      <c r="E5882">
        <v>54</v>
      </c>
      <c r="F5882">
        <v>0.01</v>
      </c>
      <c r="G5882">
        <f t="shared" si="182"/>
        <v>5.0000000000000001E-3</v>
      </c>
      <c r="H5882">
        <f t="shared" si="183"/>
        <v>6.5548939726313589E-4</v>
      </c>
    </row>
    <row r="5883" spans="1:8" x14ac:dyDescent="0.25">
      <c r="A5883" s="1">
        <v>2019</v>
      </c>
      <c r="B5883" s="1" t="s">
        <v>99</v>
      </c>
      <c r="C5883" t="s">
        <v>51</v>
      </c>
      <c r="D5883">
        <v>3</v>
      </c>
      <c r="E5883">
        <v>54</v>
      </c>
      <c r="F5883">
        <v>0.02</v>
      </c>
      <c r="G5883">
        <f t="shared" si="182"/>
        <v>0.01</v>
      </c>
      <c r="H5883">
        <f t="shared" si="183"/>
        <v>1.3109787945262718E-3</v>
      </c>
    </row>
    <row r="5884" spans="1:8" x14ac:dyDescent="0.25">
      <c r="A5884" s="1">
        <v>2019</v>
      </c>
      <c r="B5884" s="1" t="s">
        <v>99</v>
      </c>
      <c r="C5884" t="s">
        <v>51</v>
      </c>
      <c r="D5884">
        <v>3</v>
      </c>
      <c r="E5884">
        <v>54</v>
      </c>
      <c r="F5884">
        <v>0.08</v>
      </c>
      <c r="G5884">
        <f t="shared" si="182"/>
        <v>0.04</v>
      </c>
      <c r="H5884">
        <f t="shared" si="183"/>
        <v>5.2439151781050871E-3</v>
      </c>
    </row>
    <row r="5885" spans="1:8" x14ac:dyDescent="0.25">
      <c r="A5885" s="1">
        <v>2019</v>
      </c>
      <c r="B5885" s="1" t="s">
        <v>99</v>
      </c>
      <c r="C5885" t="s">
        <v>51</v>
      </c>
      <c r="D5885">
        <v>3</v>
      </c>
      <c r="E5885">
        <v>63</v>
      </c>
      <c r="F5885">
        <v>0.01</v>
      </c>
      <c r="G5885">
        <f t="shared" si="182"/>
        <v>5.0000000000000001E-3</v>
      </c>
      <c r="H5885">
        <f t="shared" si="183"/>
        <v>6.5548939726313589E-4</v>
      </c>
    </row>
    <row r="5886" spans="1:8" x14ac:dyDescent="0.25">
      <c r="A5886" s="1">
        <v>2019</v>
      </c>
      <c r="B5886" s="1" t="s">
        <v>99</v>
      </c>
      <c r="C5886" t="s">
        <v>51</v>
      </c>
      <c r="D5886">
        <v>3</v>
      </c>
      <c r="E5886">
        <v>63</v>
      </c>
      <c r="F5886">
        <v>0.04</v>
      </c>
      <c r="G5886">
        <f t="shared" si="182"/>
        <v>0.02</v>
      </c>
      <c r="H5886">
        <f t="shared" si="183"/>
        <v>2.6219575890525436E-3</v>
      </c>
    </row>
    <row r="5887" spans="1:8" x14ac:dyDescent="0.25">
      <c r="A5887" s="1">
        <v>2019</v>
      </c>
      <c r="B5887" s="1" t="s">
        <v>99</v>
      </c>
      <c r="C5887" t="s">
        <v>51</v>
      </c>
      <c r="D5887">
        <v>3</v>
      </c>
      <c r="E5887">
        <v>63</v>
      </c>
      <c r="F5887">
        <v>7.0000000000000007E-2</v>
      </c>
      <c r="G5887">
        <f t="shared" si="182"/>
        <v>3.5000000000000003E-2</v>
      </c>
      <c r="H5887">
        <f t="shared" si="183"/>
        <v>4.588425780841952E-3</v>
      </c>
    </row>
    <row r="5888" spans="1:8" x14ac:dyDescent="0.25">
      <c r="A5888" s="1">
        <v>2019</v>
      </c>
      <c r="B5888" s="1" t="s">
        <v>99</v>
      </c>
      <c r="C5888" t="s">
        <v>51</v>
      </c>
      <c r="D5888">
        <v>3</v>
      </c>
      <c r="E5888">
        <v>63</v>
      </c>
      <c r="F5888">
        <v>0.03</v>
      </c>
      <c r="G5888">
        <f t="shared" si="182"/>
        <v>1.4999999999999999E-2</v>
      </c>
      <c r="H5888">
        <f t="shared" si="183"/>
        <v>1.9664681917894076E-3</v>
      </c>
    </row>
    <row r="5889" spans="1:8" x14ac:dyDescent="0.25">
      <c r="A5889" s="1">
        <v>2019</v>
      </c>
      <c r="B5889" s="1" t="s">
        <v>99</v>
      </c>
      <c r="C5889" t="s">
        <v>51</v>
      </c>
      <c r="D5889">
        <v>3</v>
      </c>
      <c r="E5889">
        <v>63</v>
      </c>
      <c r="F5889">
        <v>0.02</v>
      </c>
      <c r="G5889">
        <f t="shared" si="182"/>
        <v>0.01</v>
      </c>
      <c r="H5889">
        <f t="shared" si="183"/>
        <v>1.3109787945262718E-3</v>
      </c>
    </row>
    <row r="5890" spans="1:8" x14ac:dyDescent="0.25">
      <c r="A5890" s="1">
        <v>2019</v>
      </c>
      <c r="B5890" s="1" t="s">
        <v>99</v>
      </c>
      <c r="C5890" t="s">
        <v>51</v>
      </c>
      <c r="D5890">
        <v>3</v>
      </c>
      <c r="E5890">
        <v>63</v>
      </c>
      <c r="F5890">
        <v>0.09</v>
      </c>
      <c r="G5890">
        <f t="shared" si="182"/>
        <v>4.4999999999999998E-2</v>
      </c>
      <c r="H5890">
        <f t="shared" si="183"/>
        <v>5.8994045753682231E-3</v>
      </c>
    </row>
    <row r="5891" spans="1:8" x14ac:dyDescent="0.25">
      <c r="A5891" s="1">
        <v>2019</v>
      </c>
      <c r="B5891" s="1" t="s">
        <v>99</v>
      </c>
      <c r="C5891" t="s">
        <v>51</v>
      </c>
      <c r="D5891">
        <v>3</v>
      </c>
      <c r="E5891">
        <v>63</v>
      </c>
      <c r="F5891">
        <v>0.01</v>
      </c>
      <c r="G5891">
        <f t="shared" ref="G5891:G5954" si="184">(F5891/0.5)/4</f>
        <v>5.0000000000000001E-3</v>
      </c>
      <c r="H5891">
        <f t="shared" ref="H5891:H5954" si="185">G5891*(12.55/95.73)</f>
        <v>6.5548939726313589E-4</v>
      </c>
    </row>
    <row r="5892" spans="1:8" x14ac:dyDescent="0.25">
      <c r="A5892" s="1">
        <v>2019</v>
      </c>
      <c r="B5892" s="1" t="s">
        <v>99</v>
      </c>
      <c r="C5892" t="s">
        <v>51</v>
      </c>
      <c r="D5892">
        <v>3</v>
      </c>
      <c r="E5892">
        <v>63</v>
      </c>
      <c r="F5892">
        <v>0.01</v>
      </c>
      <c r="G5892">
        <f t="shared" si="184"/>
        <v>5.0000000000000001E-3</v>
      </c>
      <c r="H5892">
        <f t="shared" si="185"/>
        <v>6.5548939726313589E-4</v>
      </c>
    </row>
    <row r="5893" spans="1:8" x14ac:dyDescent="0.25">
      <c r="A5893" s="1">
        <v>2019</v>
      </c>
      <c r="B5893" s="1" t="s">
        <v>99</v>
      </c>
      <c r="C5893" t="s">
        <v>51</v>
      </c>
      <c r="D5893">
        <v>3</v>
      </c>
      <c r="E5893">
        <v>63</v>
      </c>
      <c r="F5893">
        <v>0.03</v>
      </c>
      <c r="G5893">
        <f t="shared" si="184"/>
        <v>1.4999999999999999E-2</v>
      </c>
      <c r="H5893">
        <f t="shared" si="185"/>
        <v>1.9664681917894076E-3</v>
      </c>
    </row>
    <row r="5894" spans="1:8" x14ac:dyDescent="0.25">
      <c r="A5894" s="1">
        <v>2019</v>
      </c>
      <c r="B5894" s="1" t="s">
        <v>99</v>
      </c>
      <c r="C5894" t="s">
        <v>51</v>
      </c>
      <c r="D5894">
        <v>3</v>
      </c>
      <c r="E5894">
        <v>63</v>
      </c>
      <c r="F5894">
        <v>0.15</v>
      </c>
      <c r="G5894">
        <f t="shared" si="184"/>
        <v>7.4999999999999997E-2</v>
      </c>
      <c r="H5894">
        <f t="shared" si="185"/>
        <v>9.8323409589470383E-3</v>
      </c>
    </row>
    <row r="5895" spans="1:8" x14ac:dyDescent="0.25">
      <c r="A5895" s="1">
        <v>2019</v>
      </c>
      <c r="B5895" s="1" t="s">
        <v>99</v>
      </c>
      <c r="C5895" t="s">
        <v>51</v>
      </c>
      <c r="D5895">
        <v>3</v>
      </c>
      <c r="E5895">
        <v>63</v>
      </c>
      <c r="F5895">
        <v>0.05</v>
      </c>
      <c r="G5895">
        <f t="shared" si="184"/>
        <v>2.5000000000000001E-2</v>
      </c>
      <c r="H5895">
        <f t="shared" si="185"/>
        <v>3.27744698631568E-3</v>
      </c>
    </row>
    <row r="5896" spans="1:8" x14ac:dyDescent="0.25">
      <c r="A5896" s="1">
        <v>2019</v>
      </c>
      <c r="B5896" s="1" t="s">
        <v>99</v>
      </c>
      <c r="C5896" t="s">
        <v>51</v>
      </c>
      <c r="D5896">
        <v>3</v>
      </c>
      <c r="E5896">
        <v>63</v>
      </c>
      <c r="F5896">
        <v>0.11</v>
      </c>
      <c r="G5896">
        <f t="shared" si="184"/>
        <v>5.5E-2</v>
      </c>
      <c r="H5896">
        <f t="shared" si="185"/>
        <v>7.2103833698944951E-3</v>
      </c>
    </row>
    <row r="5897" spans="1:8" x14ac:dyDescent="0.25">
      <c r="A5897" s="1">
        <v>2019</v>
      </c>
      <c r="B5897" s="1" t="s">
        <v>99</v>
      </c>
      <c r="C5897" t="s">
        <v>51</v>
      </c>
      <c r="D5897">
        <v>3</v>
      </c>
      <c r="E5897">
        <v>79</v>
      </c>
      <c r="F5897">
        <v>1.47</v>
      </c>
      <c r="G5897">
        <f t="shared" si="184"/>
        <v>0.73499999999999999</v>
      </c>
      <c r="H5897">
        <f t="shared" si="185"/>
        <v>9.6356941397680987E-2</v>
      </c>
    </row>
    <row r="5898" spans="1:8" x14ac:dyDescent="0.25">
      <c r="A5898" s="1">
        <v>2019</v>
      </c>
      <c r="B5898" s="1" t="s">
        <v>99</v>
      </c>
      <c r="C5898" t="s">
        <v>51</v>
      </c>
      <c r="D5898">
        <v>3</v>
      </c>
      <c r="E5898">
        <v>79</v>
      </c>
      <c r="F5898">
        <v>0.53</v>
      </c>
      <c r="G5898">
        <f t="shared" si="184"/>
        <v>0.26500000000000001</v>
      </c>
      <c r="H5898">
        <f t="shared" si="185"/>
        <v>3.4740938054946206E-2</v>
      </c>
    </row>
    <row r="5899" spans="1:8" x14ac:dyDescent="0.25">
      <c r="A5899" s="1">
        <v>2019</v>
      </c>
      <c r="B5899" s="1" t="s">
        <v>99</v>
      </c>
      <c r="C5899" t="s">
        <v>51</v>
      </c>
      <c r="D5899">
        <v>3</v>
      </c>
      <c r="E5899">
        <v>79</v>
      </c>
      <c r="F5899">
        <v>7.0000000000000007E-2</v>
      </c>
      <c r="G5899">
        <f t="shared" si="184"/>
        <v>3.5000000000000003E-2</v>
      </c>
      <c r="H5899">
        <f t="shared" si="185"/>
        <v>4.588425780841952E-3</v>
      </c>
    </row>
    <row r="5900" spans="1:8" x14ac:dyDescent="0.25">
      <c r="A5900" s="1">
        <v>2019</v>
      </c>
      <c r="B5900" s="1" t="s">
        <v>99</v>
      </c>
      <c r="C5900" t="s">
        <v>51</v>
      </c>
      <c r="D5900">
        <v>3</v>
      </c>
      <c r="E5900">
        <v>79</v>
      </c>
      <c r="F5900">
        <v>1.47</v>
      </c>
      <c r="G5900">
        <f t="shared" si="184"/>
        <v>0.73499999999999999</v>
      </c>
      <c r="H5900">
        <f t="shared" si="185"/>
        <v>9.6356941397680987E-2</v>
      </c>
    </row>
    <row r="5901" spans="1:8" x14ac:dyDescent="0.25">
      <c r="A5901" s="1">
        <v>2019</v>
      </c>
      <c r="B5901" s="1" t="s">
        <v>99</v>
      </c>
      <c r="C5901" t="s">
        <v>51</v>
      </c>
      <c r="D5901">
        <v>3</v>
      </c>
      <c r="E5901">
        <v>79</v>
      </c>
      <c r="F5901">
        <v>0.32</v>
      </c>
      <c r="G5901">
        <f t="shared" si="184"/>
        <v>0.16</v>
      </c>
      <c r="H5901">
        <f t="shared" si="185"/>
        <v>2.0975660712420349E-2</v>
      </c>
    </row>
    <row r="5902" spans="1:8" x14ac:dyDescent="0.25">
      <c r="A5902" s="1">
        <v>2019</v>
      </c>
      <c r="B5902" s="1" t="s">
        <v>99</v>
      </c>
      <c r="C5902" t="s">
        <v>51</v>
      </c>
      <c r="D5902">
        <v>3</v>
      </c>
      <c r="E5902">
        <v>79</v>
      </c>
      <c r="F5902">
        <v>0.01</v>
      </c>
      <c r="G5902">
        <f t="shared" si="184"/>
        <v>5.0000000000000001E-3</v>
      </c>
      <c r="H5902">
        <f t="shared" si="185"/>
        <v>6.5548939726313589E-4</v>
      </c>
    </row>
    <row r="5903" spans="1:8" x14ac:dyDescent="0.25">
      <c r="A5903" s="1">
        <v>2019</v>
      </c>
      <c r="B5903" s="1" t="s">
        <v>99</v>
      </c>
      <c r="C5903" t="s">
        <v>51</v>
      </c>
      <c r="D5903">
        <v>3</v>
      </c>
      <c r="E5903">
        <v>79</v>
      </c>
      <c r="F5903">
        <v>0.83</v>
      </c>
      <c r="G5903">
        <f t="shared" si="184"/>
        <v>0.41499999999999998</v>
      </c>
      <c r="H5903">
        <f t="shared" si="185"/>
        <v>5.4405619972840283E-2</v>
      </c>
    </row>
    <row r="5904" spans="1:8" x14ac:dyDescent="0.25">
      <c r="A5904" s="1">
        <v>2019</v>
      </c>
      <c r="B5904" s="1" t="s">
        <v>99</v>
      </c>
      <c r="C5904" t="s">
        <v>51</v>
      </c>
      <c r="D5904">
        <v>3</v>
      </c>
      <c r="E5904">
        <v>79</v>
      </c>
      <c r="F5904">
        <v>0.51</v>
      </c>
      <c r="G5904">
        <f t="shared" si="184"/>
        <v>0.255</v>
      </c>
      <c r="H5904">
        <f t="shared" si="185"/>
        <v>3.3429959260419931E-2</v>
      </c>
    </row>
    <row r="5905" spans="1:8" x14ac:dyDescent="0.25">
      <c r="A5905" s="1">
        <v>2019</v>
      </c>
      <c r="B5905" s="1" t="s">
        <v>99</v>
      </c>
      <c r="C5905" t="s">
        <v>51</v>
      </c>
      <c r="D5905">
        <v>3</v>
      </c>
      <c r="E5905">
        <v>79</v>
      </c>
      <c r="F5905">
        <v>0.21</v>
      </c>
      <c r="G5905">
        <f t="shared" si="184"/>
        <v>0.105</v>
      </c>
      <c r="H5905">
        <f t="shared" si="185"/>
        <v>1.3765277342525854E-2</v>
      </c>
    </row>
    <row r="5906" spans="1:8" x14ac:dyDescent="0.25">
      <c r="A5906" s="1">
        <v>2019</v>
      </c>
      <c r="B5906" s="1" t="s">
        <v>99</v>
      </c>
      <c r="C5906" t="s">
        <v>51</v>
      </c>
      <c r="D5906">
        <v>3</v>
      </c>
      <c r="E5906">
        <v>79</v>
      </c>
      <c r="F5906">
        <v>0.11</v>
      </c>
      <c r="G5906">
        <f t="shared" si="184"/>
        <v>5.5E-2</v>
      </c>
      <c r="H5906">
        <f t="shared" si="185"/>
        <v>7.2103833698944951E-3</v>
      </c>
    </row>
    <row r="5907" spans="1:8" x14ac:dyDescent="0.25">
      <c r="A5907" s="1">
        <v>2019</v>
      </c>
      <c r="B5907" s="1" t="s">
        <v>99</v>
      </c>
      <c r="C5907" t="s">
        <v>51</v>
      </c>
      <c r="D5907">
        <v>3</v>
      </c>
      <c r="E5907">
        <v>79</v>
      </c>
      <c r="F5907">
        <v>0.51</v>
      </c>
      <c r="G5907">
        <f t="shared" si="184"/>
        <v>0.255</v>
      </c>
      <c r="H5907">
        <f t="shared" si="185"/>
        <v>3.3429959260419931E-2</v>
      </c>
    </row>
    <row r="5908" spans="1:8" x14ac:dyDescent="0.25">
      <c r="A5908" s="1">
        <v>2019</v>
      </c>
      <c r="B5908" s="1" t="s">
        <v>99</v>
      </c>
      <c r="C5908" t="s">
        <v>51</v>
      </c>
      <c r="D5908">
        <v>3</v>
      </c>
      <c r="E5908">
        <v>79</v>
      </c>
      <c r="F5908">
        <v>0.16</v>
      </c>
      <c r="G5908">
        <f t="shared" si="184"/>
        <v>0.08</v>
      </c>
      <c r="H5908">
        <f t="shared" si="185"/>
        <v>1.0487830356210174E-2</v>
      </c>
    </row>
    <row r="5909" spans="1:8" x14ac:dyDescent="0.25">
      <c r="A5909" s="1">
        <v>2019</v>
      </c>
      <c r="B5909" s="1" t="s">
        <v>99</v>
      </c>
      <c r="C5909" t="s">
        <v>51</v>
      </c>
      <c r="D5909">
        <v>3</v>
      </c>
      <c r="E5909">
        <v>79</v>
      </c>
      <c r="F5909">
        <v>0.28000000000000003</v>
      </c>
      <c r="G5909">
        <f t="shared" si="184"/>
        <v>0.14000000000000001</v>
      </c>
      <c r="H5909">
        <f t="shared" si="185"/>
        <v>1.8353703123367808E-2</v>
      </c>
    </row>
    <row r="5910" spans="1:8" x14ac:dyDescent="0.25">
      <c r="A5910" s="1">
        <v>2019</v>
      </c>
      <c r="B5910" s="1" t="s">
        <v>99</v>
      </c>
      <c r="C5910" t="s">
        <v>51</v>
      </c>
      <c r="D5910">
        <v>3</v>
      </c>
      <c r="E5910">
        <v>79</v>
      </c>
      <c r="F5910">
        <v>0.34</v>
      </c>
      <c r="G5910">
        <f t="shared" si="184"/>
        <v>0.17</v>
      </c>
      <c r="H5910">
        <f t="shared" si="185"/>
        <v>2.2286639506946624E-2</v>
      </c>
    </row>
    <row r="5911" spans="1:8" x14ac:dyDescent="0.25">
      <c r="A5911" s="1">
        <v>2019</v>
      </c>
      <c r="B5911" s="1" t="s">
        <v>99</v>
      </c>
      <c r="C5911" t="s">
        <v>51</v>
      </c>
      <c r="D5911">
        <v>3</v>
      </c>
      <c r="E5911">
        <v>79</v>
      </c>
      <c r="F5911">
        <v>0.61</v>
      </c>
      <c r="G5911">
        <f t="shared" si="184"/>
        <v>0.30499999999999999</v>
      </c>
      <c r="H5911">
        <f t="shared" si="185"/>
        <v>3.9984853233051294E-2</v>
      </c>
    </row>
    <row r="5912" spans="1:8" x14ac:dyDescent="0.25">
      <c r="A5912" s="1">
        <v>2019</v>
      </c>
      <c r="B5912" s="1" t="s">
        <v>99</v>
      </c>
      <c r="C5912" t="s">
        <v>51</v>
      </c>
      <c r="D5912">
        <v>3</v>
      </c>
      <c r="E5912">
        <v>79</v>
      </c>
      <c r="F5912">
        <v>0.01</v>
      </c>
      <c r="G5912">
        <f t="shared" si="184"/>
        <v>5.0000000000000001E-3</v>
      </c>
      <c r="H5912">
        <f t="shared" si="185"/>
        <v>6.5548939726313589E-4</v>
      </c>
    </row>
    <row r="5913" spans="1:8" x14ac:dyDescent="0.25">
      <c r="A5913" s="1">
        <v>2019</v>
      </c>
      <c r="B5913" s="1" t="s">
        <v>99</v>
      </c>
      <c r="C5913" t="s">
        <v>51</v>
      </c>
      <c r="D5913">
        <v>3</v>
      </c>
      <c r="E5913">
        <v>79</v>
      </c>
      <c r="F5913">
        <v>0.53</v>
      </c>
      <c r="G5913">
        <f t="shared" si="184"/>
        <v>0.26500000000000001</v>
      </c>
      <c r="H5913">
        <f t="shared" si="185"/>
        <v>3.4740938054946206E-2</v>
      </c>
    </row>
    <row r="5914" spans="1:8" x14ac:dyDescent="0.25">
      <c r="A5914" s="1">
        <v>2019</v>
      </c>
      <c r="B5914" s="1" t="s">
        <v>99</v>
      </c>
      <c r="C5914" t="s">
        <v>51</v>
      </c>
      <c r="D5914">
        <v>3</v>
      </c>
      <c r="E5914">
        <v>79</v>
      </c>
      <c r="F5914">
        <v>0.32</v>
      </c>
      <c r="G5914">
        <f t="shared" si="184"/>
        <v>0.16</v>
      </c>
      <c r="H5914">
        <f t="shared" si="185"/>
        <v>2.0975660712420349E-2</v>
      </c>
    </row>
    <row r="5915" spans="1:8" x14ac:dyDescent="0.25">
      <c r="A5915" s="1">
        <v>2019</v>
      </c>
      <c r="B5915" s="1" t="s">
        <v>99</v>
      </c>
      <c r="C5915" t="s">
        <v>51</v>
      </c>
      <c r="D5915">
        <v>3</v>
      </c>
      <c r="E5915">
        <v>79</v>
      </c>
      <c r="F5915">
        <v>0.06</v>
      </c>
      <c r="G5915">
        <f t="shared" si="184"/>
        <v>0.03</v>
      </c>
      <c r="H5915">
        <f t="shared" si="185"/>
        <v>3.9329363835788151E-3</v>
      </c>
    </row>
    <row r="5916" spans="1:8" x14ac:dyDescent="0.25">
      <c r="A5916" s="1">
        <v>2019</v>
      </c>
      <c r="B5916" s="1" t="s">
        <v>99</v>
      </c>
      <c r="C5916" t="s">
        <v>51</v>
      </c>
      <c r="D5916">
        <v>3</v>
      </c>
      <c r="E5916">
        <v>79</v>
      </c>
      <c r="F5916">
        <v>0.05</v>
      </c>
      <c r="G5916">
        <f t="shared" si="184"/>
        <v>2.5000000000000001E-2</v>
      </c>
      <c r="H5916">
        <f t="shared" si="185"/>
        <v>3.27744698631568E-3</v>
      </c>
    </row>
    <row r="5917" spans="1:8" x14ac:dyDescent="0.25">
      <c r="A5917" s="1">
        <v>2019</v>
      </c>
      <c r="B5917" s="1" t="s">
        <v>99</v>
      </c>
      <c r="C5917" t="s">
        <v>51</v>
      </c>
      <c r="D5917">
        <v>3</v>
      </c>
      <c r="E5917">
        <v>79</v>
      </c>
      <c r="F5917">
        <v>0.42</v>
      </c>
      <c r="G5917">
        <f t="shared" si="184"/>
        <v>0.21</v>
      </c>
      <c r="H5917">
        <f t="shared" si="185"/>
        <v>2.7530554685051709E-2</v>
      </c>
    </row>
    <row r="5918" spans="1:8" x14ac:dyDescent="0.25">
      <c r="A5918" s="1">
        <v>2019</v>
      </c>
      <c r="B5918" s="1" t="s">
        <v>99</v>
      </c>
      <c r="C5918" t="s">
        <v>51</v>
      </c>
      <c r="D5918">
        <v>3</v>
      </c>
      <c r="E5918">
        <v>79</v>
      </c>
      <c r="F5918">
        <v>0.62</v>
      </c>
      <c r="G5918">
        <f t="shared" si="184"/>
        <v>0.31</v>
      </c>
      <c r="H5918">
        <f t="shared" si="185"/>
        <v>4.0640342630314429E-2</v>
      </c>
    </row>
    <row r="5919" spans="1:8" x14ac:dyDescent="0.25">
      <c r="A5919" s="1">
        <v>2019</v>
      </c>
      <c r="B5919" s="1" t="s">
        <v>99</v>
      </c>
      <c r="C5919" t="s">
        <v>51</v>
      </c>
      <c r="D5919">
        <v>3</v>
      </c>
      <c r="E5919">
        <v>79</v>
      </c>
      <c r="F5919">
        <v>0.05</v>
      </c>
      <c r="G5919">
        <f t="shared" si="184"/>
        <v>2.5000000000000001E-2</v>
      </c>
      <c r="H5919">
        <f t="shared" si="185"/>
        <v>3.27744698631568E-3</v>
      </c>
    </row>
    <row r="5920" spans="1:8" x14ac:dyDescent="0.25">
      <c r="A5920" s="1">
        <v>2019</v>
      </c>
      <c r="B5920" s="1" t="s">
        <v>99</v>
      </c>
      <c r="C5920" t="s">
        <v>51</v>
      </c>
      <c r="D5920">
        <v>3</v>
      </c>
      <c r="E5920">
        <v>79</v>
      </c>
      <c r="F5920">
        <v>0.03</v>
      </c>
      <c r="G5920">
        <f t="shared" si="184"/>
        <v>1.4999999999999999E-2</v>
      </c>
      <c r="H5920">
        <f t="shared" si="185"/>
        <v>1.9664681917894076E-3</v>
      </c>
    </row>
    <row r="5921" spans="1:8" x14ac:dyDescent="0.25">
      <c r="A5921" s="1">
        <v>2019</v>
      </c>
      <c r="B5921" s="1" t="s">
        <v>99</v>
      </c>
      <c r="C5921" t="s">
        <v>51</v>
      </c>
      <c r="D5921">
        <v>3</v>
      </c>
      <c r="E5921">
        <v>79</v>
      </c>
      <c r="F5921">
        <v>0.28999999999999998</v>
      </c>
      <c r="G5921">
        <f t="shared" si="184"/>
        <v>0.14499999999999999</v>
      </c>
      <c r="H5921">
        <f t="shared" si="185"/>
        <v>1.9009192520630942E-2</v>
      </c>
    </row>
    <row r="5922" spans="1:8" x14ac:dyDescent="0.25">
      <c r="A5922" s="1">
        <v>2019</v>
      </c>
      <c r="B5922" s="1" t="s">
        <v>99</v>
      </c>
      <c r="C5922" t="s">
        <v>51</v>
      </c>
      <c r="D5922">
        <v>3</v>
      </c>
      <c r="E5922">
        <v>79</v>
      </c>
      <c r="F5922">
        <v>0.16</v>
      </c>
      <c r="G5922">
        <f t="shared" si="184"/>
        <v>0.08</v>
      </c>
      <c r="H5922">
        <f t="shared" si="185"/>
        <v>1.0487830356210174E-2</v>
      </c>
    </row>
    <row r="5923" spans="1:8" x14ac:dyDescent="0.25">
      <c r="A5923" s="1">
        <v>2019</v>
      </c>
      <c r="B5923" s="1" t="s">
        <v>99</v>
      </c>
      <c r="C5923" t="s">
        <v>51</v>
      </c>
      <c r="D5923">
        <v>3</v>
      </c>
      <c r="E5923">
        <v>79</v>
      </c>
      <c r="F5923">
        <v>0.01</v>
      </c>
      <c r="G5923">
        <f t="shared" si="184"/>
        <v>5.0000000000000001E-3</v>
      </c>
      <c r="H5923">
        <f t="shared" si="185"/>
        <v>6.5548939726313589E-4</v>
      </c>
    </row>
    <row r="5924" spans="1:8" x14ac:dyDescent="0.25">
      <c r="A5924" s="1">
        <v>2019</v>
      </c>
      <c r="B5924" s="1" t="s">
        <v>99</v>
      </c>
      <c r="C5924" t="s">
        <v>51</v>
      </c>
      <c r="D5924">
        <v>3</v>
      </c>
      <c r="E5924">
        <v>79</v>
      </c>
      <c r="F5924">
        <v>0.16</v>
      </c>
      <c r="G5924">
        <f t="shared" si="184"/>
        <v>0.08</v>
      </c>
      <c r="H5924">
        <f t="shared" si="185"/>
        <v>1.0487830356210174E-2</v>
      </c>
    </row>
    <row r="5925" spans="1:8" x14ac:dyDescent="0.25">
      <c r="A5925" s="1">
        <v>2019</v>
      </c>
      <c r="B5925" s="1" t="s">
        <v>99</v>
      </c>
      <c r="C5925" t="s">
        <v>51</v>
      </c>
      <c r="D5925">
        <v>3</v>
      </c>
      <c r="E5925">
        <v>79</v>
      </c>
      <c r="F5925">
        <v>0.27</v>
      </c>
      <c r="G5925">
        <f t="shared" si="184"/>
        <v>0.13500000000000001</v>
      </c>
      <c r="H5925">
        <f t="shared" si="185"/>
        <v>1.769821372610467E-2</v>
      </c>
    </row>
    <row r="5926" spans="1:8" x14ac:dyDescent="0.25">
      <c r="A5926" s="1">
        <v>2019</v>
      </c>
      <c r="B5926" s="1" t="s">
        <v>99</v>
      </c>
      <c r="C5926" t="s">
        <v>51</v>
      </c>
      <c r="D5926">
        <v>3</v>
      </c>
      <c r="E5926">
        <v>79</v>
      </c>
      <c r="F5926">
        <v>0.15</v>
      </c>
      <c r="G5926">
        <f t="shared" si="184"/>
        <v>7.4999999999999997E-2</v>
      </c>
      <c r="H5926">
        <f t="shared" si="185"/>
        <v>9.8323409589470383E-3</v>
      </c>
    </row>
    <row r="5927" spans="1:8" x14ac:dyDescent="0.25">
      <c r="A5927" s="1">
        <v>2019</v>
      </c>
      <c r="B5927" s="1" t="s">
        <v>99</v>
      </c>
      <c r="C5927" t="s">
        <v>51</v>
      </c>
      <c r="D5927">
        <v>3</v>
      </c>
      <c r="E5927">
        <v>79</v>
      </c>
      <c r="F5927">
        <v>0.01</v>
      </c>
      <c r="G5927">
        <f t="shared" si="184"/>
        <v>5.0000000000000001E-3</v>
      </c>
      <c r="H5927">
        <f t="shared" si="185"/>
        <v>6.5548939726313589E-4</v>
      </c>
    </row>
    <row r="5928" spans="1:8" x14ac:dyDescent="0.25">
      <c r="A5928" s="1">
        <v>2019</v>
      </c>
      <c r="B5928" s="1" t="s">
        <v>99</v>
      </c>
      <c r="C5928" t="s">
        <v>51</v>
      </c>
      <c r="D5928">
        <v>3</v>
      </c>
      <c r="E5928">
        <v>79</v>
      </c>
      <c r="F5928">
        <v>7.0000000000000007E-2</v>
      </c>
      <c r="G5928">
        <f t="shared" si="184"/>
        <v>3.5000000000000003E-2</v>
      </c>
      <c r="H5928">
        <f t="shared" si="185"/>
        <v>4.588425780841952E-3</v>
      </c>
    </row>
    <row r="5929" spans="1:8" x14ac:dyDescent="0.25">
      <c r="A5929" s="1">
        <v>2019</v>
      </c>
      <c r="B5929" s="1" t="s">
        <v>99</v>
      </c>
      <c r="C5929" t="s">
        <v>51</v>
      </c>
      <c r="D5929">
        <v>3</v>
      </c>
      <c r="E5929">
        <v>79</v>
      </c>
      <c r="F5929">
        <v>0.01</v>
      </c>
      <c r="G5929">
        <f t="shared" si="184"/>
        <v>5.0000000000000001E-3</v>
      </c>
      <c r="H5929">
        <f t="shared" si="185"/>
        <v>6.5548939726313589E-4</v>
      </c>
    </row>
    <row r="5930" spans="1:8" x14ac:dyDescent="0.25">
      <c r="A5930" s="1">
        <v>2019</v>
      </c>
      <c r="B5930" s="1" t="s">
        <v>99</v>
      </c>
      <c r="C5930" t="s">
        <v>51</v>
      </c>
      <c r="D5930">
        <v>3</v>
      </c>
      <c r="E5930">
        <v>79</v>
      </c>
      <c r="F5930">
        <v>0.12</v>
      </c>
      <c r="G5930">
        <f t="shared" si="184"/>
        <v>0.06</v>
      </c>
      <c r="H5930">
        <f t="shared" si="185"/>
        <v>7.8658727671576303E-3</v>
      </c>
    </row>
    <row r="5931" spans="1:8" x14ac:dyDescent="0.25">
      <c r="A5931" s="1">
        <v>2019</v>
      </c>
      <c r="B5931" s="1" t="s">
        <v>99</v>
      </c>
      <c r="C5931" t="s">
        <v>51</v>
      </c>
      <c r="D5931">
        <v>3</v>
      </c>
      <c r="E5931">
        <v>79</v>
      </c>
      <c r="F5931">
        <v>0.01</v>
      </c>
      <c r="G5931">
        <f t="shared" si="184"/>
        <v>5.0000000000000001E-3</v>
      </c>
      <c r="H5931">
        <f t="shared" si="185"/>
        <v>6.5548939726313589E-4</v>
      </c>
    </row>
    <row r="5932" spans="1:8" x14ac:dyDescent="0.25">
      <c r="A5932" s="1">
        <v>2019</v>
      </c>
      <c r="B5932" s="1" t="s">
        <v>99</v>
      </c>
      <c r="C5932" t="s">
        <v>51</v>
      </c>
      <c r="D5932">
        <v>3</v>
      </c>
      <c r="E5932">
        <v>79</v>
      </c>
      <c r="F5932">
        <v>0.16</v>
      </c>
      <c r="G5932">
        <f t="shared" si="184"/>
        <v>0.08</v>
      </c>
      <c r="H5932">
        <f t="shared" si="185"/>
        <v>1.0487830356210174E-2</v>
      </c>
    </row>
    <row r="5933" spans="1:8" x14ac:dyDescent="0.25">
      <c r="A5933" s="1">
        <v>2019</v>
      </c>
      <c r="B5933" s="1" t="s">
        <v>99</v>
      </c>
      <c r="C5933" t="s">
        <v>51</v>
      </c>
      <c r="D5933">
        <v>3</v>
      </c>
      <c r="E5933">
        <v>79</v>
      </c>
      <c r="F5933">
        <v>0.04</v>
      </c>
      <c r="G5933">
        <f t="shared" si="184"/>
        <v>0.02</v>
      </c>
      <c r="H5933">
        <f t="shared" si="185"/>
        <v>2.6219575890525436E-3</v>
      </c>
    </row>
    <row r="5934" spans="1:8" x14ac:dyDescent="0.25">
      <c r="A5934" s="1">
        <v>2019</v>
      </c>
      <c r="B5934" s="1" t="s">
        <v>99</v>
      </c>
      <c r="C5934" t="s">
        <v>51</v>
      </c>
      <c r="D5934">
        <v>3</v>
      </c>
      <c r="E5934">
        <v>79</v>
      </c>
      <c r="F5934">
        <v>0.05</v>
      </c>
      <c r="G5934">
        <f t="shared" si="184"/>
        <v>2.5000000000000001E-2</v>
      </c>
      <c r="H5934">
        <f t="shared" si="185"/>
        <v>3.27744698631568E-3</v>
      </c>
    </row>
    <row r="5935" spans="1:8" x14ac:dyDescent="0.25">
      <c r="A5935" s="1">
        <v>2019</v>
      </c>
      <c r="B5935" s="1" t="s">
        <v>99</v>
      </c>
      <c r="C5935" t="s">
        <v>51</v>
      </c>
      <c r="D5935">
        <v>3</v>
      </c>
      <c r="E5935">
        <v>79</v>
      </c>
      <c r="F5935">
        <v>0.09</v>
      </c>
      <c r="G5935">
        <f t="shared" si="184"/>
        <v>4.4999999999999998E-2</v>
      </c>
      <c r="H5935">
        <f t="shared" si="185"/>
        <v>5.8994045753682231E-3</v>
      </c>
    </row>
    <row r="5936" spans="1:8" x14ac:dyDescent="0.25">
      <c r="A5936" s="1">
        <v>2019</v>
      </c>
      <c r="B5936" s="1" t="s">
        <v>99</v>
      </c>
      <c r="C5936" t="s">
        <v>51</v>
      </c>
      <c r="D5936">
        <v>3</v>
      </c>
      <c r="E5936">
        <v>79</v>
      </c>
      <c r="F5936">
        <v>0.04</v>
      </c>
      <c r="G5936">
        <f t="shared" si="184"/>
        <v>0.02</v>
      </c>
      <c r="H5936">
        <f t="shared" si="185"/>
        <v>2.6219575890525436E-3</v>
      </c>
    </row>
    <row r="5937" spans="1:8" x14ac:dyDescent="0.25">
      <c r="A5937" s="1">
        <v>2019</v>
      </c>
      <c r="B5937" s="1" t="s">
        <v>99</v>
      </c>
      <c r="C5937" t="s">
        <v>51</v>
      </c>
      <c r="D5937">
        <v>3</v>
      </c>
      <c r="E5937">
        <v>79</v>
      </c>
      <c r="F5937">
        <v>0.1</v>
      </c>
      <c r="G5937">
        <f t="shared" si="184"/>
        <v>0.05</v>
      </c>
      <c r="H5937">
        <f t="shared" si="185"/>
        <v>6.55489397263136E-3</v>
      </c>
    </row>
    <row r="5938" spans="1:8" x14ac:dyDescent="0.25">
      <c r="A5938" s="1">
        <v>2019</v>
      </c>
      <c r="B5938" s="1" t="s">
        <v>99</v>
      </c>
      <c r="C5938" t="s">
        <v>51</v>
      </c>
      <c r="D5938">
        <v>3</v>
      </c>
      <c r="E5938">
        <v>79</v>
      </c>
      <c r="F5938">
        <v>0.04</v>
      </c>
      <c r="G5938">
        <f t="shared" si="184"/>
        <v>0.02</v>
      </c>
      <c r="H5938">
        <f t="shared" si="185"/>
        <v>2.6219575890525436E-3</v>
      </c>
    </row>
    <row r="5939" spans="1:8" x14ac:dyDescent="0.25">
      <c r="A5939" s="1">
        <v>2019</v>
      </c>
      <c r="B5939" s="1" t="s">
        <v>99</v>
      </c>
      <c r="C5939" t="s">
        <v>51</v>
      </c>
      <c r="D5939">
        <v>3</v>
      </c>
      <c r="E5939">
        <v>79</v>
      </c>
      <c r="F5939">
        <v>0.14000000000000001</v>
      </c>
      <c r="G5939">
        <f t="shared" si="184"/>
        <v>7.0000000000000007E-2</v>
      </c>
      <c r="H5939">
        <f t="shared" si="185"/>
        <v>9.176851561683904E-3</v>
      </c>
    </row>
    <row r="5940" spans="1:8" x14ac:dyDescent="0.25">
      <c r="A5940" s="1">
        <v>2019</v>
      </c>
      <c r="B5940" s="1" t="s">
        <v>99</v>
      </c>
      <c r="C5940" t="s">
        <v>51</v>
      </c>
      <c r="D5940">
        <v>3</v>
      </c>
      <c r="E5940">
        <v>79</v>
      </c>
      <c r="F5940">
        <v>0.06</v>
      </c>
      <c r="G5940">
        <f t="shared" si="184"/>
        <v>0.03</v>
      </c>
      <c r="H5940">
        <f t="shared" si="185"/>
        <v>3.9329363835788151E-3</v>
      </c>
    </row>
    <row r="5941" spans="1:8" x14ac:dyDescent="0.25">
      <c r="A5941" s="1">
        <v>2019</v>
      </c>
      <c r="B5941" s="1" t="s">
        <v>99</v>
      </c>
      <c r="C5941" t="s">
        <v>51</v>
      </c>
      <c r="D5941">
        <v>3</v>
      </c>
      <c r="E5941">
        <v>79</v>
      </c>
      <c r="F5941">
        <v>0.17</v>
      </c>
      <c r="G5941">
        <f t="shared" si="184"/>
        <v>8.5000000000000006E-2</v>
      </c>
      <c r="H5941">
        <f t="shared" si="185"/>
        <v>1.1143319753473312E-2</v>
      </c>
    </row>
    <row r="5942" spans="1:8" x14ac:dyDescent="0.25">
      <c r="A5942" s="1">
        <v>2019</v>
      </c>
      <c r="B5942" s="1" t="s">
        <v>99</v>
      </c>
      <c r="C5942" t="s">
        <v>51</v>
      </c>
      <c r="D5942">
        <v>3</v>
      </c>
      <c r="E5942">
        <v>79</v>
      </c>
      <c r="F5942">
        <v>0.06</v>
      </c>
      <c r="G5942">
        <f t="shared" si="184"/>
        <v>0.03</v>
      </c>
      <c r="H5942">
        <f t="shared" si="185"/>
        <v>3.9329363835788151E-3</v>
      </c>
    </row>
    <row r="5943" spans="1:8" x14ac:dyDescent="0.25">
      <c r="A5943" s="1">
        <v>2019</v>
      </c>
      <c r="B5943" s="1" t="s">
        <v>99</v>
      </c>
      <c r="C5943" t="s">
        <v>51</v>
      </c>
      <c r="D5943">
        <v>3</v>
      </c>
      <c r="E5943">
        <v>79</v>
      </c>
      <c r="F5943">
        <v>7.0000000000000007E-2</v>
      </c>
      <c r="G5943">
        <f t="shared" si="184"/>
        <v>3.5000000000000003E-2</v>
      </c>
      <c r="H5943">
        <f t="shared" si="185"/>
        <v>4.588425780841952E-3</v>
      </c>
    </row>
    <row r="5944" spans="1:8" x14ac:dyDescent="0.25">
      <c r="A5944" s="1">
        <v>2019</v>
      </c>
      <c r="B5944" s="1" t="s">
        <v>99</v>
      </c>
      <c r="C5944" t="s">
        <v>51</v>
      </c>
      <c r="D5944">
        <v>3</v>
      </c>
      <c r="E5944">
        <v>79</v>
      </c>
      <c r="F5944">
        <v>0.05</v>
      </c>
      <c r="G5944">
        <f t="shared" si="184"/>
        <v>2.5000000000000001E-2</v>
      </c>
      <c r="H5944">
        <f t="shared" si="185"/>
        <v>3.27744698631568E-3</v>
      </c>
    </row>
    <row r="5945" spans="1:8" x14ac:dyDescent="0.25">
      <c r="A5945" s="1">
        <v>2019</v>
      </c>
      <c r="B5945" s="1" t="s">
        <v>99</v>
      </c>
      <c r="C5945" t="s">
        <v>51</v>
      </c>
      <c r="D5945">
        <v>3</v>
      </c>
      <c r="E5945">
        <v>79</v>
      </c>
      <c r="F5945">
        <v>0.35</v>
      </c>
      <c r="G5945">
        <f t="shared" si="184"/>
        <v>0.17499999999999999</v>
      </c>
      <c r="H5945">
        <f t="shared" si="185"/>
        <v>2.2942128904209755E-2</v>
      </c>
    </row>
    <row r="5946" spans="1:8" x14ac:dyDescent="0.25">
      <c r="A5946" s="1">
        <v>2019</v>
      </c>
      <c r="B5946" s="1" t="s">
        <v>99</v>
      </c>
      <c r="C5946" t="s">
        <v>51</v>
      </c>
      <c r="D5946">
        <v>3</v>
      </c>
      <c r="E5946">
        <v>79</v>
      </c>
      <c r="F5946">
        <v>0.12</v>
      </c>
      <c r="G5946">
        <f t="shared" si="184"/>
        <v>0.06</v>
      </c>
      <c r="H5946">
        <f t="shared" si="185"/>
        <v>7.8658727671576303E-3</v>
      </c>
    </row>
    <row r="5947" spans="1:8" x14ac:dyDescent="0.25">
      <c r="A5947" s="1">
        <v>2019</v>
      </c>
      <c r="B5947" s="1" t="s">
        <v>99</v>
      </c>
      <c r="C5947" t="s">
        <v>51</v>
      </c>
      <c r="D5947">
        <v>3</v>
      </c>
      <c r="E5947">
        <v>79</v>
      </c>
      <c r="F5947">
        <v>0.04</v>
      </c>
      <c r="G5947">
        <f t="shared" si="184"/>
        <v>0.02</v>
      </c>
      <c r="H5947">
        <f t="shared" si="185"/>
        <v>2.6219575890525436E-3</v>
      </c>
    </row>
    <row r="5948" spans="1:8" x14ac:dyDescent="0.25">
      <c r="A5948" s="1">
        <v>2019</v>
      </c>
      <c r="B5948" s="1" t="s">
        <v>99</v>
      </c>
      <c r="C5948" t="s">
        <v>51</v>
      </c>
      <c r="D5948">
        <v>3</v>
      </c>
      <c r="E5948">
        <v>79</v>
      </c>
      <c r="F5948">
        <v>0.15</v>
      </c>
      <c r="G5948">
        <f t="shared" si="184"/>
        <v>7.4999999999999997E-2</v>
      </c>
      <c r="H5948">
        <f t="shared" si="185"/>
        <v>9.8323409589470383E-3</v>
      </c>
    </row>
    <row r="5949" spans="1:8" x14ac:dyDescent="0.25">
      <c r="A5949" s="1">
        <v>2019</v>
      </c>
      <c r="B5949" s="1" t="s">
        <v>99</v>
      </c>
      <c r="C5949" t="s">
        <v>51</v>
      </c>
      <c r="D5949">
        <v>3</v>
      </c>
      <c r="E5949">
        <v>79</v>
      </c>
      <c r="F5949">
        <v>0.7</v>
      </c>
      <c r="G5949">
        <f t="shared" si="184"/>
        <v>0.35</v>
      </c>
      <c r="H5949">
        <f t="shared" si="185"/>
        <v>4.588425780841951E-2</v>
      </c>
    </row>
    <row r="5950" spans="1:8" x14ac:dyDescent="0.25">
      <c r="A5950" s="1">
        <v>2019</v>
      </c>
      <c r="B5950" s="1" t="s">
        <v>99</v>
      </c>
      <c r="C5950" t="s">
        <v>51</v>
      </c>
      <c r="D5950">
        <v>3</v>
      </c>
      <c r="E5950">
        <v>79</v>
      </c>
      <c r="F5950">
        <v>0.36</v>
      </c>
      <c r="G5950">
        <f t="shared" si="184"/>
        <v>0.18</v>
      </c>
      <c r="H5950">
        <f t="shared" si="185"/>
        <v>2.3597618301472893E-2</v>
      </c>
    </row>
    <row r="5951" spans="1:8" x14ac:dyDescent="0.25">
      <c r="A5951" s="1">
        <v>2019</v>
      </c>
      <c r="B5951" s="1" t="s">
        <v>99</v>
      </c>
      <c r="C5951" t="s">
        <v>51</v>
      </c>
      <c r="D5951">
        <v>3</v>
      </c>
      <c r="E5951">
        <v>85</v>
      </c>
      <c r="F5951">
        <v>0.02</v>
      </c>
      <c r="G5951">
        <f t="shared" si="184"/>
        <v>0.01</v>
      </c>
      <c r="H5951">
        <f t="shared" si="185"/>
        <v>1.3109787945262718E-3</v>
      </c>
    </row>
    <row r="5952" spans="1:8" x14ac:dyDescent="0.25">
      <c r="A5952" s="1">
        <v>2019</v>
      </c>
      <c r="B5952" s="1" t="s">
        <v>99</v>
      </c>
      <c r="C5952" t="s">
        <v>51</v>
      </c>
      <c r="D5952">
        <v>3</v>
      </c>
      <c r="E5952">
        <v>85</v>
      </c>
      <c r="F5952">
        <v>0.02</v>
      </c>
      <c r="G5952">
        <f t="shared" si="184"/>
        <v>0.01</v>
      </c>
      <c r="H5952">
        <f t="shared" si="185"/>
        <v>1.3109787945262718E-3</v>
      </c>
    </row>
    <row r="5953" spans="1:8" x14ac:dyDescent="0.25">
      <c r="A5953" s="1">
        <v>2019</v>
      </c>
      <c r="B5953" s="1" t="s">
        <v>99</v>
      </c>
      <c r="C5953" t="s">
        <v>51</v>
      </c>
      <c r="D5953">
        <v>3</v>
      </c>
      <c r="E5953">
        <v>85</v>
      </c>
      <c r="F5953">
        <v>2.2000000000000002</v>
      </c>
      <c r="G5953">
        <f t="shared" si="184"/>
        <v>1.1000000000000001</v>
      </c>
      <c r="H5953">
        <f t="shared" si="185"/>
        <v>0.14420766739788993</v>
      </c>
    </row>
    <row r="5954" spans="1:8" x14ac:dyDescent="0.25">
      <c r="A5954" s="1">
        <v>2019</v>
      </c>
      <c r="B5954" s="1" t="s">
        <v>99</v>
      </c>
      <c r="C5954" t="s">
        <v>51</v>
      </c>
      <c r="D5954">
        <v>3</v>
      </c>
      <c r="E5954">
        <v>85</v>
      </c>
      <c r="F5954">
        <v>0.1</v>
      </c>
      <c r="G5954">
        <f t="shared" si="184"/>
        <v>0.05</v>
      </c>
      <c r="H5954">
        <f t="shared" si="185"/>
        <v>6.55489397263136E-3</v>
      </c>
    </row>
    <row r="5955" spans="1:8" x14ac:dyDescent="0.25">
      <c r="A5955" s="1">
        <v>2019</v>
      </c>
      <c r="B5955" s="1" t="s">
        <v>99</v>
      </c>
      <c r="C5955" t="s">
        <v>51</v>
      </c>
      <c r="D5955">
        <v>3</v>
      </c>
      <c r="E5955">
        <v>85</v>
      </c>
      <c r="F5955">
        <v>7.0000000000000007E-2</v>
      </c>
      <c r="G5955">
        <f t="shared" ref="G5955:G6018" si="186">(F5955/0.5)/4</f>
        <v>3.5000000000000003E-2</v>
      </c>
      <c r="H5955">
        <f t="shared" ref="H5955:H6018" si="187">G5955*(12.55/95.73)</f>
        <v>4.588425780841952E-3</v>
      </c>
    </row>
    <row r="5956" spans="1:8" x14ac:dyDescent="0.25">
      <c r="A5956" s="1">
        <v>2019</v>
      </c>
      <c r="B5956" s="1" t="s">
        <v>99</v>
      </c>
      <c r="C5956" t="s">
        <v>51</v>
      </c>
      <c r="D5956">
        <v>3</v>
      </c>
      <c r="E5956">
        <v>85</v>
      </c>
      <c r="F5956">
        <v>0.03</v>
      </c>
      <c r="G5956">
        <f t="shared" si="186"/>
        <v>1.4999999999999999E-2</v>
      </c>
      <c r="H5956">
        <f t="shared" si="187"/>
        <v>1.9664681917894076E-3</v>
      </c>
    </row>
    <row r="5957" spans="1:8" x14ac:dyDescent="0.25">
      <c r="A5957" s="1">
        <v>2019</v>
      </c>
      <c r="B5957" s="1" t="s">
        <v>99</v>
      </c>
      <c r="C5957" t="s">
        <v>51</v>
      </c>
      <c r="D5957">
        <v>3</v>
      </c>
      <c r="E5957">
        <v>85</v>
      </c>
      <c r="F5957">
        <v>0.11</v>
      </c>
      <c r="G5957">
        <f t="shared" si="186"/>
        <v>5.5E-2</v>
      </c>
      <c r="H5957">
        <f t="shared" si="187"/>
        <v>7.2103833698944951E-3</v>
      </c>
    </row>
    <row r="5958" spans="1:8" x14ac:dyDescent="0.25">
      <c r="A5958" s="1">
        <v>2019</v>
      </c>
      <c r="B5958" s="1" t="s">
        <v>99</v>
      </c>
      <c r="C5958" t="s">
        <v>51</v>
      </c>
      <c r="D5958">
        <v>3</v>
      </c>
      <c r="E5958">
        <v>85</v>
      </c>
      <c r="F5958">
        <v>0.02</v>
      </c>
      <c r="G5958">
        <f t="shared" si="186"/>
        <v>0.01</v>
      </c>
      <c r="H5958">
        <f t="shared" si="187"/>
        <v>1.3109787945262718E-3</v>
      </c>
    </row>
    <row r="5959" spans="1:8" x14ac:dyDescent="0.25">
      <c r="A5959" s="1">
        <v>2019</v>
      </c>
      <c r="B5959" s="1" t="s">
        <v>99</v>
      </c>
      <c r="C5959" t="s">
        <v>51</v>
      </c>
      <c r="D5959">
        <v>3</v>
      </c>
      <c r="E5959">
        <v>85</v>
      </c>
      <c r="F5959">
        <v>0.11</v>
      </c>
      <c r="G5959">
        <f t="shared" si="186"/>
        <v>5.5E-2</v>
      </c>
      <c r="H5959">
        <f t="shared" si="187"/>
        <v>7.2103833698944951E-3</v>
      </c>
    </row>
    <row r="5960" spans="1:8" x14ac:dyDescent="0.25">
      <c r="A5960" s="1">
        <v>2019</v>
      </c>
      <c r="B5960" s="1" t="s">
        <v>99</v>
      </c>
      <c r="C5960" t="s">
        <v>51</v>
      </c>
      <c r="D5960">
        <v>3</v>
      </c>
      <c r="E5960">
        <v>85</v>
      </c>
      <c r="F5960">
        <v>1.95</v>
      </c>
      <c r="G5960">
        <f t="shared" si="186"/>
        <v>0.97499999999999998</v>
      </c>
      <c r="H5960">
        <f t="shared" si="187"/>
        <v>0.1278204324663115</v>
      </c>
    </row>
    <row r="5961" spans="1:8" x14ac:dyDescent="0.25">
      <c r="A5961" s="1">
        <v>2019</v>
      </c>
      <c r="B5961" s="1" t="s">
        <v>99</v>
      </c>
      <c r="C5961" t="s">
        <v>51</v>
      </c>
      <c r="D5961">
        <v>3</v>
      </c>
      <c r="E5961">
        <v>85</v>
      </c>
      <c r="F5961">
        <v>0.02</v>
      </c>
      <c r="G5961">
        <f t="shared" si="186"/>
        <v>0.01</v>
      </c>
      <c r="H5961">
        <f t="shared" si="187"/>
        <v>1.3109787945262718E-3</v>
      </c>
    </row>
    <row r="5962" spans="1:8" x14ac:dyDescent="0.25">
      <c r="A5962" s="1">
        <v>2019</v>
      </c>
      <c r="B5962" s="1" t="s">
        <v>99</v>
      </c>
      <c r="C5962" t="s">
        <v>51</v>
      </c>
      <c r="D5962">
        <v>3</v>
      </c>
      <c r="E5962">
        <v>85</v>
      </c>
      <c r="F5962">
        <v>0.03</v>
      </c>
      <c r="G5962">
        <f t="shared" si="186"/>
        <v>1.4999999999999999E-2</v>
      </c>
      <c r="H5962">
        <f t="shared" si="187"/>
        <v>1.9664681917894076E-3</v>
      </c>
    </row>
    <row r="5963" spans="1:8" x14ac:dyDescent="0.25">
      <c r="A5963" s="1">
        <v>2019</v>
      </c>
      <c r="B5963" s="1" t="s">
        <v>99</v>
      </c>
      <c r="C5963" t="s">
        <v>51</v>
      </c>
      <c r="D5963">
        <v>3</v>
      </c>
      <c r="E5963">
        <v>85</v>
      </c>
      <c r="F5963">
        <v>0.05</v>
      </c>
      <c r="G5963">
        <f t="shared" si="186"/>
        <v>2.5000000000000001E-2</v>
      </c>
      <c r="H5963">
        <f t="shared" si="187"/>
        <v>3.27744698631568E-3</v>
      </c>
    </row>
    <row r="5964" spans="1:8" x14ac:dyDescent="0.25">
      <c r="A5964" s="1">
        <v>2019</v>
      </c>
      <c r="B5964" s="1" t="s">
        <v>99</v>
      </c>
      <c r="C5964" t="s">
        <v>51</v>
      </c>
      <c r="D5964">
        <v>3</v>
      </c>
      <c r="E5964">
        <v>85</v>
      </c>
      <c r="F5964">
        <v>0.02</v>
      </c>
      <c r="G5964">
        <f t="shared" si="186"/>
        <v>0.01</v>
      </c>
      <c r="H5964">
        <f t="shared" si="187"/>
        <v>1.3109787945262718E-3</v>
      </c>
    </row>
    <row r="5965" spans="1:8" x14ac:dyDescent="0.25">
      <c r="A5965" s="1">
        <v>2019</v>
      </c>
      <c r="B5965" s="1" t="s">
        <v>99</v>
      </c>
      <c r="C5965" t="s">
        <v>51</v>
      </c>
      <c r="D5965">
        <v>3</v>
      </c>
      <c r="E5965">
        <v>85</v>
      </c>
      <c r="F5965">
        <v>0.01</v>
      </c>
      <c r="G5965">
        <f t="shared" si="186"/>
        <v>5.0000000000000001E-3</v>
      </c>
      <c r="H5965">
        <f t="shared" si="187"/>
        <v>6.5548939726313589E-4</v>
      </c>
    </row>
    <row r="5966" spans="1:8" x14ac:dyDescent="0.25">
      <c r="A5966" s="1">
        <v>2019</v>
      </c>
      <c r="B5966" s="1" t="s">
        <v>99</v>
      </c>
      <c r="C5966" t="s">
        <v>51</v>
      </c>
      <c r="D5966">
        <v>3</v>
      </c>
      <c r="E5966">
        <v>85</v>
      </c>
      <c r="F5966">
        <v>0.87</v>
      </c>
      <c r="G5966">
        <f t="shared" si="186"/>
        <v>0.435</v>
      </c>
      <c r="H5966">
        <f t="shared" si="187"/>
        <v>5.7027577561892827E-2</v>
      </c>
    </row>
    <row r="5967" spans="1:8" x14ac:dyDescent="0.25">
      <c r="A5967" s="1">
        <v>2019</v>
      </c>
      <c r="B5967" s="1" t="s">
        <v>99</v>
      </c>
      <c r="C5967" t="s">
        <v>51</v>
      </c>
      <c r="D5967">
        <v>3</v>
      </c>
      <c r="E5967">
        <v>85</v>
      </c>
      <c r="F5967">
        <v>0.01</v>
      </c>
      <c r="G5967">
        <f t="shared" si="186"/>
        <v>5.0000000000000001E-3</v>
      </c>
      <c r="H5967">
        <f t="shared" si="187"/>
        <v>6.5548939726313589E-4</v>
      </c>
    </row>
    <row r="5968" spans="1:8" x14ac:dyDescent="0.25">
      <c r="A5968" s="1">
        <v>2019</v>
      </c>
      <c r="B5968" s="1" t="s">
        <v>99</v>
      </c>
      <c r="C5968" t="s">
        <v>51</v>
      </c>
      <c r="D5968">
        <v>3</v>
      </c>
      <c r="E5968">
        <v>85</v>
      </c>
      <c r="F5968">
        <v>0.04</v>
      </c>
      <c r="G5968">
        <f t="shared" si="186"/>
        <v>0.02</v>
      </c>
      <c r="H5968">
        <f t="shared" si="187"/>
        <v>2.6219575890525436E-3</v>
      </c>
    </row>
    <row r="5969" spans="1:8" x14ac:dyDescent="0.25">
      <c r="A5969" s="1">
        <v>2019</v>
      </c>
      <c r="B5969" s="1" t="s">
        <v>99</v>
      </c>
      <c r="C5969" t="s">
        <v>51</v>
      </c>
      <c r="D5969">
        <v>3</v>
      </c>
      <c r="E5969">
        <v>85</v>
      </c>
      <c r="F5969">
        <v>0.03</v>
      </c>
      <c r="G5969">
        <f t="shared" si="186"/>
        <v>1.4999999999999999E-2</v>
      </c>
      <c r="H5969">
        <f t="shared" si="187"/>
        <v>1.9664681917894076E-3</v>
      </c>
    </row>
    <row r="5970" spans="1:8" x14ac:dyDescent="0.25">
      <c r="A5970" s="1">
        <v>2019</v>
      </c>
      <c r="B5970" s="1" t="s">
        <v>99</v>
      </c>
      <c r="C5970" t="s">
        <v>51</v>
      </c>
      <c r="D5970">
        <v>3</v>
      </c>
      <c r="E5970">
        <v>85</v>
      </c>
      <c r="F5970">
        <v>7.0000000000000007E-2</v>
      </c>
      <c r="G5970">
        <f t="shared" si="186"/>
        <v>3.5000000000000003E-2</v>
      </c>
      <c r="H5970">
        <f t="shared" si="187"/>
        <v>4.588425780841952E-3</v>
      </c>
    </row>
    <row r="5971" spans="1:8" x14ac:dyDescent="0.25">
      <c r="A5971" s="1">
        <v>2019</v>
      </c>
      <c r="B5971" s="1" t="s">
        <v>99</v>
      </c>
      <c r="C5971" t="s">
        <v>51</v>
      </c>
      <c r="D5971">
        <v>3</v>
      </c>
      <c r="E5971">
        <v>85</v>
      </c>
      <c r="F5971">
        <v>0.02</v>
      </c>
      <c r="G5971">
        <f t="shared" si="186"/>
        <v>0.01</v>
      </c>
      <c r="H5971">
        <f t="shared" si="187"/>
        <v>1.3109787945262718E-3</v>
      </c>
    </row>
    <row r="5972" spans="1:8" x14ac:dyDescent="0.25">
      <c r="A5972" s="1">
        <v>2019</v>
      </c>
      <c r="B5972" s="1" t="s">
        <v>99</v>
      </c>
      <c r="C5972" t="s">
        <v>51</v>
      </c>
      <c r="D5972">
        <v>3</v>
      </c>
      <c r="E5972">
        <v>88</v>
      </c>
      <c r="F5972">
        <v>0.49</v>
      </c>
      <c r="G5972">
        <f t="shared" si="186"/>
        <v>0.245</v>
      </c>
      <c r="H5972">
        <f t="shared" si="187"/>
        <v>3.2118980465893662E-2</v>
      </c>
    </row>
    <row r="5973" spans="1:8" x14ac:dyDescent="0.25">
      <c r="A5973" s="1">
        <v>2019</v>
      </c>
      <c r="B5973" s="1" t="s">
        <v>99</v>
      </c>
      <c r="C5973" t="s">
        <v>51</v>
      </c>
      <c r="D5973">
        <v>3</v>
      </c>
      <c r="E5973">
        <v>88</v>
      </c>
      <c r="F5973">
        <v>1.54</v>
      </c>
      <c r="G5973">
        <f t="shared" si="186"/>
        <v>0.77</v>
      </c>
      <c r="H5973">
        <f t="shared" si="187"/>
        <v>0.10094536717852294</v>
      </c>
    </row>
    <row r="5974" spans="1:8" x14ac:dyDescent="0.25">
      <c r="A5974" s="1">
        <v>2019</v>
      </c>
      <c r="B5974" s="1" t="s">
        <v>99</v>
      </c>
      <c r="C5974" t="s">
        <v>51</v>
      </c>
      <c r="D5974">
        <v>3</v>
      </c>
      <c r="E5974">
        <v>88</v>
      </c>
      <c r="F5974">
        <v>3.57</v>
      </c>
      <c r="G5974">
        <f t="shared" si="186"/>
        <v>1.7849999999999999</v>
      </c>
      <c r="H5974">
        <f t="shared" si="187"/>
        <v>0.23400971482293953</v>
      </c>
    </row>
    <row r="5975" spans="1:8" x14ac:dyDescent="0.25">
      <c r="A5975" s="1">
        <v>2019</v>
      </c>
      <c r="B5975" s="1" t="s">
        <v>99</v>
      </c>
      <c r="C5975" t="s">
        <v>51</v>
      </c>
      <c r="D5975">
        <v>3</v>
      </c>
      <c r="E5975">
        <v>88</v>
      </c>
      <c r="F5975">
        <v>0.51</v>
      </c>
      <c r="G5975">
        <f t="shared" si="186"/>
        <v>0.255</v>
      </c>
      <c r="H5975">
        <f t="shared" si="187"/>
        <v>3.3429959260419931E-2</v>
      </c>
    </row>
    <row r="5976" spans="1:8" x14ac:dyDescent="0.25">
      <c r="A5976" s="1">
        <v>2019</v>
      </c>
      <c r="B5976" s="1" t="s">
        <v>99</v>
      </c>
      <c r="C5976" t="s">
        <v>51</v>
      </c>
      <c r="D5976">
        <v>3</v>
      </c>
      <c r="E5976">
        <v>88</v>
      </c>
      <c r="F5976">
        <v>0.53</v>
      </c>
      <c r="G5976">
        <f t="shared" si="186"/>
        <v>0.26500000000000001</v>
      </c>
      <c r="H5976">
        <f t="shared" si="187"/>
        <v>3.4740938054946206E-2</v>
      </c>
    </row>
    <row r="5977" spans="1:8" x14ac:dyDescent="0.25">
      <c r="A5977" s="1">
        <v>2019</v>
      </c>
      <c r="B5977" s="1" t="s">
        <v>99</v>
      </c>
      <c r="C5977" t="s">
        <v>51</v>
      </c>
      <c r="D5977">
        <v>3</v>
      </c>
      <c r="E5977">
        <v>88</v>
      </c>
      <c r="F5977">
        <v>1.07</v>
      </c>
      <c r="G5977">
        <f t="shared" si="186"/>
        <v>0.53500000000000003</v>
      </c>
      <c r="H5977">
        <f t="shared" si="187"/>
        <v>7.0137365507155547E-2</v>
      </c>
    </row>
    <row r="5978" spans="1:8" x14ac:dyDescent="0.25">
      <c r="A5978" s="1">
        <v>2019</v>
      </c>
      <c r="B5978" s="1" t="s">
        <v>99</v>
      </c>
      <c r="C5978" t="s">
        <v>51</v>
      </c>
      <c r="D5978">
        <v>4</v>
      </c>
      <c r="E5978">
        <v>29</v>
      </c>
      <c r="F5978">
        <v>0.31</v>
      </c>
      <c r="G5978">
        <f t="shared" si="186"/>
        <v>0.155</v>
      </c>
      <c r="H5978">
        <f t="shared" si="187"/>
        <v>2.0320171315157214E-2</v>
      </c>
    </row>
    <row r="5979" spans="1:8" x14ac:dyDescent="0.25">
      <c r="A5979" s="1">
        <v>2019</v>
      </c>
      <c r="B5979" s="1" t="s">
        <v>99</v>
      </c>
      <c r="C5979" t="s">
        <v>51</v>
      </c>
      <c r="D5979">
        <v>4</v>
      </c>
      <c r="E5979">
        <v>29</v>
      </c>
      <c r="F5979">
        <v>0.39</v>
      </c>
      <c r="G5979">
        <f t="shared" si="186"/>
        <v>0.19500000000000001</v>
      </c>
      <c r="H5979">
        <f t="shared" si="187"/>
        <v>2.5564086493262302E-2</v>
      </c>
    </row>
    <row r="5980" spans="1:8" x14ac:dyDescent="0.25">
      <c r="A5980" s="1">
        <v>2019</v>
      </c>
      <c r="B5980" s="1" t="s">
        <v>99</v>
      </c>
      <c r="C5980" t="s">
        <v>51</v>
      </c>
      <c r="D5980">
        <v>4</v>
      </c>
      <c r="E5980">
        <v>29</v>
      </c>
      <c r="F5980">
        <v>0.01</v>
      </c>
      <c r="G5980">
        <f t="shared" si="186"/>
        <v>5.0000000000000001E-3</v>
      </c>
      <c r="H5980">
        <f t="shared" si="187"/>
        <v>6.5548939726313589E-4</v>
      </c>
    </row>
    <row r="5981" spans="1:8" x14ac:dyDescent="0.25">
      <c r="A5981" s="1">
        <v>2019</v>
      </c>
      <c r="B5981" s="1" t="s">
        <v>99</v>
      </c>
      <c r="C5981" t="s">
        <v>51</v>
      </c>
      <c r="D5981">
        <v>4</v>
      </c>
      <c r="E5981">
        <v>29</v>
      </c>
      <c r="F5981">
        <v>0.04</v>
      </c>
      <c r="G5981">
        <f t="shared" si="186"/>
        <v>0.02</v>
      </c>
      <c r="H5981">
        <f t="shared" si="187"/>
        <v>2.6219575890525436E-3</v>
      </c>
    </row>
    <row r="5982" spans="1:8" x14ac:dyDescent="0.25">
      <c r="A5982" s="1">
        <v>2019</v>
      </c>
      <c r="B5982" s="1" t="s">
        <v>99</v>
      </c>
      <c r="C5982" t="s">
        <v>51</v>
      </c>
      <c r="D5982">
        <v>4</v>
      </c>
      <c r="E5982">
        <v>29</v>
      </c>
      <c r="F5982">
        <v>0.05</v>
      </c>
      <c r="G5982">
        <f t="shared" si="186"/>
        <v>2.5000000000000001E-2</v>
      </c>
      <c r="H5982">
        <f t="shared" si="187"/>
        <v>3.27744698631568E-3</v>
      </c>
    </row>
    <row r="5983" spans="1:8" x14ac:dyDescent="0.25">
      <c r="A5983" s="1">
        <v>2019</v>
      </c>
      <c r="B5983" s="1" t="s">
        <v>99</v>
      </c>
      <c r="C5983" t="s">
        <v>51</v>
      </c>
      <c r="D5983">
        <v>4</v>
      </c>
      <c r="E5983">
        <v>29</v>
      </c>
      <c r="F5983">
        <v>0.06</v>
      </c>
      <c r="G5983">
        <f t="shared" si="186"/>
        <v>0.03</v>
      </c>
      <c r="H5983">
        <f t="shared" si="187"/>
        <v>3.9329363835788151E-3</v>
      </c>
    </row>
    <row r="5984" spans="1:8" x14ac:dyDescent="0.25">
      <c r="A5984" s="1">
        <v>2019</v>
      </c>
      <c r="B5984" s="1" t="s">
        <v>99</v>
      </c>
      <c r="C5984" t="s">
        <v>51</v>
      </c>
      <c r="D5984">
        <v>4</v>
      </c>
      <c r="E5984">
        <v>29</v>
      </c>
      <c r="F5984">
        <v>0.01</v>
      </c>
      <c r="G5984">
        <f t="shared" si="186"/>
        <v>5.0000000000000001E-3</v>
      </c>
      <c r="H5984">
        <f t="shared" si="187"/>
        <v>6.5548939726313589E-4</v>
      </c>
    </row>
    <row r="5985" spans="1:8" x14ac:dyDescent="0.25">
      <c r="A5985" s="1">
        <v>2019</v>
      </c>
      <c r="B5985" s="1" t="s">
        <v>99</v>
      </c>
      <c r="C5985" t="s">
        <v>51</v>
      </c>
      <c r="D5985">
        <v>4</v>
      </c>
      <c r="E5985">
        <v>29</v>
      </c>
      <c r="F5985">
        <v>0.02</v>
      </c>
      <c r="G5985">
        <f t="shared" si="186"/>
        <v>0.01</v>
      </c>
      <c r="H5985">
        <f t="shared" si="187"/>
        <v>1.3109787945262718E-3</v>
      </c>
    </row>
    <row r="5986" spans="1:8" x14ac:dyDescent="0.25">
      <c r="A5986" s="1">
        <v>2019</v>
      </c>
      <c r="B5986" s="1" t="s">
        <v>99</v>
      </c>
      <c r="C5986" t="s">
        <v>51</v>
      </c>
      <c r="D5986">
        <v>4</v>
      </c>
      <c r="E5986">
        <v>29</v>
      </c>
      <c r="F5986">
        <v>0.08</v>
      </c>
      <c r="G5986">
        <f t="shared" si="186"/>
        <v>0.04</v>
      </c>
      <c r="H5986">
        <f t="shared" si="187"/>
        <v>5.2439151781050871E-3</v>
      </c>
    </row>
    <row r="5987" spans="1:8" x14ac:dyDescent="0.25">
      <c r="A5987" s="1">
        <v>2019</v>
      </c>
      <c r="B5987" s="1" t="s">
        <v>99</v>
      </c>
      <c r="C5987" t="s">
        <v>51</v>
      </c>
      <c r="D5987">
        <v>4</v>
      </c>
      <c r="E5987">
        <v>29</v>
      </c>
      <c r="F5987">
        <v>0.27</v>
      </c>
      <c r="G5987">
        <f t="shared" si="186"/>
        <v>0.13500000000000001</v>
      </c>
      <c r="H5987">
        <f t="shared" si="187"/>
        <v>1.769821372610467E-2</v>
      </c>
    </row>
    <row r="5988" spans="1:8" x14ac:dyDescent="0.25">
      <c r="A5988" s="1">
        <v>2019</v>
      </c>
      <c r="B5988" s="1" t="s">
        <v>99</v>
      </c>
      <c r="C5988" t="s">
        <v>51</v>
      </c>
      <c r="D5988">
        <v>4</v>
      </c>
      <c r="E5988">
        <v>29</v>
      </c>
      <c r="F5988">
        <v>0.11</v>
      </c>
      <c r="G5988">
        <f t="shared" si="186"/>
        <v>5.5E-2</v>
      </c>
      <c r="H5988">
        <f t="shared" si="187"/>
        <v>7.2103833698944951E-3</v>
      </c>
    </row>
    <row r="5989" spans="1:8" x14ac:dyDescent="0.25">
      <c r="A5989" s="1">
        <v>2019</v>
      </c>
      <c r="B5989" s="1" t="s">
        <v>99</v>
      </c>
      <c r="C5989" t="s">
        <v>51</v>
      </c>
      <c r="D5989">
        <v>4</v>
      </c>
      <c r="E5989">
        <v>29</v>
      </c>
      <c r="F5989">
        <v>0.05</v>
      </c>
      <c r="G5989">
        <f t="shared" si="186"/>
        <v>2.5000000000000001E-2</v>
      </c>
      <c r="H5989">
        <f t="shared" si="187"/>
        <v>3.27744698631568E-3</v>
      </c>
    </row>
    <row r="5990" spans="1:8" x14ac:dyDescent="0.25">
      <c r="A5990" s="1">
        <v>2019</v>
      </c>
      <c r="B5990" s="1" t="s">
        <v>99</v>
      </c>
      <c r="C5990" t="s">
        <v>51</v>
      </c>
      <c r="D5990">
        <v>4</v>
      </c>
      <c r="E5990">
        <v>29</v>
      </c>
      <c r="F5990">
        <v>0.15</v>
      </c>
      <c r="G5990">
        <f t="shared" si="186"/>
        <v>7.4999999999999997E-2</v>
      </c>
      <c r="H5990">
        <f t="shared" si="187"/>
        <v>9.8323409589470383E-3</v>
      </c>
    </row>
    <row r="5991" spans="1:8" x14ac:dyDescent="0.25">
      <c r="A5991" s="1">
        <v>2019</v>
      </c>
      <c r="B5991" s="1" t="s">
        <v>99</v>
      </c>
      <c r="C5991" t="s">
        <v>51</v>
      </c>
      <c r="D5991">
        <v>4</v>
      </c>
      <c r="E5991">
        <v>32</v>
      </c>
      <c r="F5991">
        <v>0.01</v>
      </c>
      <c r="G5991">
        <f t="shared" si="186"/>
        <v>5.0000000000000001E-3</v>
      </c>
      <c r="H5991">
        <f t="shared" si="187"/>
        <v>6.5548939726313589E-4</v>
      </c>
    </row>
    <row r="5992" spans="1:8" x14ac:dyDescent="0.25">
      <c r="A5992" s="1">
        <v>2019</v>
      </c>
      <c r="B5992" s="1" t="s">
        <v>99</v>
      </c>
      <c r="C5992" t="s">
        <v>51</v>
      </c>
      <c r="D5992">
        <v>4</v>
      </c>
      <c r="E5992">
        <v>32</v>
      </c>
      <c r="F5992">
        <v>0.11</v>
      </c>
      <c r="G5992">
        <f t="shared" si="186"/>
        <v>5.5E-2</v>
      </c>
      <c r="H5992">
        <f t="shared" si="187"/>
        <v>7.2103833698944951E-3</v>
      </c>
    </row>
    <row r="5993" spans="1:8" x14ac:dyDescent="0.25">
      <c r="A5993" s="1">
        <v>2019</v>
      </c>
      <c r="B5993" s="1" t="s">
        <v>99</v>
      </c>
      <c r="C5993" t="s">
        <v>51</v>
      </c>
      <c r="D5993">
        <v>4</v>
      </c>
      <c r="E5993">
        <v>32</v>
      </c>
      <c r="F5993">
        <v>0.01</v>
      </c>
      <c r="G5993">
        <f t="shared" si="186"/>
        <v>5.0000000000000001E-3</v>
      </c>
      <c r="H5993">
        <f t="shared" si="187"/>
        <v>6.5548939726313589E-4</v>
      </c>
    </row>
    <row r="5994" spans="1:8" x14ac:dyDescent="0.25">
      <c r="A5994" s="1">
        <v>2019</v>
      </c>
      <c r="B5994" s="1" t="s">
        <v>99</v>
      </c>
      <c r="C5994" t="s">
        <v>51</v>
      </c>
      <c r="D5994">
        <v>4</v>
      </c>
      <c r="E5994">
        <v>32</v>
      </c>
      <c r="F5994">
        <v>0.02</v>
      </c>
      <c r="G5994">
        <f t="shared" si="186"/>
        <v>0.01</v>
      </c>
      <c r="H5994">
        <f t="shared" si="187"/>
        <v>1.3109787945262718E-3</v>
      </c>
    </row>
    <row r="5995" spans="1:8" x14ac:dyDescent="0.25">
      <c r="A5995" s="1">
        <v>2019</v>
      </c>
      <c r="B5995" s="1" t="s">
        <v>99</v>
      </c>
      <c r="C5995" t="s">
        <v>51</v>
      </c>
      <c r="D5995">
        <v>4</v>
      </c>
      <c r="E5995">
        <v>32</v>
      </c>
      <c r="F5995">
        <v>0.21</v>
      </c>
      <c r="G5995">
        <f t="shared" si="186"/>
        <v>0.105</v>
      </c>
      <c r="H5995">
        <f t="shared" si="187"/>
        <v>1.3765277342525854E-2</v>
      </c>
    </row>
    <row r="5996" spans="1:8" x14ac:dyDescent="0.25">
      <c r="A5996" s="1">
        <v>2019</v>
      </c>
      <c r="B5996" s="1" t="s">
        <v>99</v>
      </c>
      <c r="C5996" t="s">
        <v>51</v>
      </c>
      <c r="D5996">
        <v>4</v>
      </c>
      <c r="E5996">
        <v>32</v>
      </c>
      <c r="F5996">
        <v>0.02</v>
      </c>
      <c r="G5996">
        <f t="shared" si="186"/>
        <v>0.01</v>
      </c>
      <c r="H5996">
        <f t="shared" si="187"/>
        <v>1.3109787945262718E-3</v>
      </c>
    </row>
    <row r="5997" spans="1:8" x14ac:dyDescent="0.25">
      <c r="A5997" s="1">
        <v>2019</v>
      </c>
      <c r="B5997" s="1" t="s">
        <v>99</v>
      </c>
      <c r="C5997" t="s">
        <v>51</v>
      </c>
      <c r="D5997">
        <v>4</v>
      </c>
      <c r="E5997">
        <v>32</v>
      </c>
      <c r="F5997">
        <v>0.13</v>
      </c>
      <c r="G5997">
        <f t="shared" si="186"/>
        <v>6.5000000000000002E-2</v>
      </c>
      <c r="H5997">
        <f t="shared" si="187"/>
        <v>8.521362164420768E-3</v>
      </c>
    </row>
    <row r="5998" spans="1:8" x14ac:dyDescent="0.25">
      <c r="A5998" s="1">
        <v>2019</v>
      </c>
      <c r="B5998" s="1" t="s">
        <v>99</v>
      </c>
      <c r="C5998" t="s">
        <v>51</v>
      </c>
      <c r="D5998">
        <v>4</v>
      </c>
      <c r="E5998">
        <v>32</v>
      </c>
      <c r="F5998">
        <v>0.02</v>
      </c>
      <c r="G5998">
        <f t="shared" si="186"/>
        <v>0.01</v>
      </c>
      <c r="H5998">
        <f t="shared" si="187"/>
        <v>1.3109787945262718E-3</v>
      </c>
    </row>
    <row r="5999" spans="1:8" x14ac:dyDescent="0.25">
      <c r="A5999" s="1">
        <v>2019</v>
      </c>
      <c r="B5999" s="1" t="s">
        <v>99</v>
      </c>
      <c r="C5999" t="s">
        <v>51</v>
      </c>
      <c r="D5999">
        <v>4</v>
      </c>
      <c r="E5999">
        <v>32</v>
      </c>
      <c r="F5999">
        <v>0.34</v>
      </c>
      <c r="G5999">
        <f t="shared" si="186"/>
        <v>0.17</v>
      </c>
      <c r="H5999">
        <f t="shared" si="187"/>
        <v>2.2286639506946624E-2</v>
      </c>
    </row>
    <row r="6000" spans="1:8" x14ac:dyDescent="0.25">
      <c r="A6000" s="1">
        <v>2019</v>
      </c>
      <c r="B6000" s="1" t="s">
        <v>99</v>
      </c>
      <c r="C6000" t="s">
        <v>51</v>
      </c>
      <c r="D6000">
        <v>4</v>
      </c>
      <c r="E6000">
        <v>32</v>
      </c>
      <c r="F6000">
        <v>0.01</v>
      </c>
      <c r="G6000">
        <f t="shared" si="186"/>
        <v>5.0000000000000001E-3</v>
      </c>
      <c r="H6000">
        <f t="shared" si="187"/>
        <v>6.5548939726313589E-4</v>
      </c>
    </row>
    <row r="6001" spans="1:8" x14ac:dyDescent="0.25">
      <c r="A6001" s="1">
        <v>2019</v>
      </c>
      <c r="B6001" s="1" t="s">
        <v>99</v>
      </c>
      <c r="C6001" t="s">
        <v>51</v>
      </c>
      <c r="D6001">
        <v>4</v>
      </c>
      <c r="E6001">
        <v>32</v>
      </c>
      <c r="F6001">
        <v>0.01</v>
      </c>
      <c r="G6001">
        <f t="shared" si="186"/>
        <v>5.0000000000000001E-3</v>
      </c>
      <c r="H6001">
        <f t="shared" si="187"/>
        <v>6.5548939726313589E-4</v>
      </c>
    </row>
    <row r="6002" spans="1:8" x14ac:dyDescent="0.25">
      <c r="A6002" s="1">
        <v>2019</v>
      </c>
      <c r="B6002" s="1" t="s">
        <v>99</v>
      </c>
      <c r="C6002" t="s">
        <v>51</v>
      </c>
      <c r="D6002">
        <v>4</v>
      </c>
      <c r="E6002">
        <v>32</v>
      </c>
      <c r="F6002">
        <v>0.09</v>
      </c>
      <c r="G6002">
        <f t="shared" si="186"/>
        <v>4.4999999999999998E-2</v>
      </c>
      <c r="H6002">
        <f t="shared" si="187"/>
        <v>5.8994045753682231E-3</v>
      </c>
    </row>
    <row r="6003" spans="1:8" x14ac:dyDescent="0.25">
      <c r="A6003" s="1">
        <v>2019</v>
      </c>
      <c r="B6003" s="1" t="s">
        <v>99</v>
      </c>
      <c r="C6003" t="s">
        <v>51</v>
      </c>
      <c r="D6003">
        <v>4</v>
      </c>
      <c r="E6003">
        <v>32</v>
      </c>
      <c r="F6003">
        <v>0.04</v>
      </c>
      <c r="G6003">
        <f t="shared" si="186"/>
        <v>0.02</v>
      </c>
      <c r="H6003">
        <f t="shared" si="187"/>
        <v>2.6219575890525436E-3</v>
      </c>
    </row>
    <row r="6004" spans="1:8" x14ac:dyDescent="0.25">
      <c r="A6004" s="1">
        <v>2019</v>
      </c>
      <c r="B6004" s="1" t="s">
        <v>99</v>
      </c>
      <c r="C6004" t="s">
        <v>51</v>
      </c>
      <c r="D6004">
        <v>4</v>
      </c>
      <c r="E6004">
        <v>32</v>
      </c>
      <c r="F6004">
        <v>0.01</v>
      </c>
      <c r="G6004">
        <f t="shared" si="186"/>
        <v>5.0000000000000001E-3</v>
      </c>
      <c r="H6004">
        <f t="shared" si="187"/>
        <v>6.5548939726313589E-4</v>
      </c>
    </row>
    <row r="6005" spans="1:8" x14ac:dyDescent="0.25">
      <c r="A6005" s="1">
        <v>2019</v>
      </c>
      <c r="B6005" s="1" t="s">
        <v>99</v>
      </c>
      <c r="C6005" t="s">
        <v>51</v>
      </c>
      <c r="D6005">
        <v>4</v>
      </c>
      <c r="E6005">
        <v>32</v>
      </c>
      <c r="F6005">
        <v>0.02</v>
      </c>
      <c r="G6005">
        <f t="shared" si="186"/>
        <v>0.01</v>
      </c>
      <c r="H6005">
        <f t="shared" si="187"/>
        <v>1.3109787945262718E-3</v>
      </c>
    </row>
    <row r="6006" spans="1:8" x14ac:dyDescent="0.25">
      <c r="A6006" s="1">
        <v>2019</v>
      </c>
      <c r="B6006" s="1" t="s">
        <v>99</v>
      </c>
      <c r="C6006" t="s">
        <v>51</v>
      </c>
      <c r="D6006">
        <v>4</v>
      </c>
      <c r="E6006">
        <v>32</v>
      </c>
      <c r="F6006">
        <v>0.1</v>
      </c>
      <c r="G6006">
        <f t="shared" si="186"/>
        <v>0.05</v>
      </c>
      <c r="H6006">
        <f t="shared" si="187"/>
        <v>6.55489397263136E-3</v>
      </c>
    </row>
    <row r="6007" spans="1:8" x14ac:dyDescent="0.25">
      <c r="A6007" s="1">
        <v>2019</v>
      </c>
      <c r="B6007" s="1" t="s">
        <v>99</v>
      </c>
      <c r="C6007" t="s">
        <v>51</v>
      </c>
      <c r="D6007">
        <v>4</v>
      </c>
      <c r="E6007">
        <v>32</v>
      </c>
      <c r="F6007">
        <v>0.01</v>
      </c>
      <c r="G6007">
        <f t="shared" si="186"/>
        <v>5.0000000000000001E-3</v>
      </c>
      <c r="H6007">
        <f t="shared" si="187"/>
        <v>6.5548939726313589E-4</v>
      </c>
    </row>
    <row r="6008" spans="1:8" x14ac:dyDescent="0.25">
      <c r="A6008" s="1">
        <v>2019</v>
      </c>
      <c r="B6008" s="1" t="s">
        <v>99</v>
      </c>
      <c r="C6008" t="s">
        <v>51</v>
      </c>
      <c r="D6008">
        <v>4</v>
      </c>
      <c r="E6008">
        <v>32</v>
      </c>
      <c r="F6008">
        <v>0.02</v>
      </c>
      <c r="G6008">
        <f t="shared" si="186"/>
        <v>0.01</v>
      </c>
      <c r="H6008">
        <f t="shared" si="187"/>
        <v>1.3109787945262718E-3</v>
      </c>
    </row>
    <row r="6009" spans="1:8" x14ac:dyDescent="0.25">
      <c r="A6009" s="1">
        <v>2019</v>
      </c>
      <c r="B6009" s="1" t="s">
        <v>99</v>
      </c>
      <c r="C6009" t="s">
        <v>51</v>
      </c>
      <c r="D6009">
        <v>4</v>
      </c>
      <c r="E6009">
        <v>32</v>
      </c>
      <c r="F6009">
        <v>7.0000000000000007E-2</v>
      </c>
      <c r="G6009">
        <f t="shared" si="186"/>
        <v>3.5000000000000003E-2</v>
      </c>
      <c r="H6009">
        <f t="shared" si="187"/>
        <v>4.588425780841952E-3</v>
      </c>
    </row>
    <row r="6010" spans="1:8" x14ac:dyDescent="0.25">
      <c r="A6010" s="1">
        <v>2019</v>
      </c>
      <c r="B6010" s="1" t="s">
        <v>99</v>
      </c>
      <c r="C6010" t="s">
        <v>51</v>
      </c>
      <c r="D6010">
        <v>4</v>
      </c>
      <c r="E6010">
        <v>32</v>
      </c>
      <c r="F6010">
        <v>0.08</v>
      </c>
      <c r="G6010">
        <f t="shared" si="186"/>
        <v>0.04</v>
      </c>
      <c r="H6010">
        <f t="shared" si="187"/>
        <v>5.2439151781050871E-3</v>
      </c>
    </row>
    <row r="6011" spans="1:8" x14ac:dyDescent="0.25">
      <c r="A6011" s="1">
        <v>2019</v>
      </c>
      <c r="B6011" s="1" t="s">
        <v>99</v>
      </c>
      <c r="C6011" t="s">
        <v>51</v>
      </c>
      <c r="D6011">
        <v>4</v>
      </c>
      <c r="E6011">
        <v>32</v>
      </c>
      <c r="F6011">
        <v>0.01</v>
      </c>
      <c r="G6011">
        <f t="shared" si="186"/>
        <v>5.0000000000000001E-3</v>
      </c>
      <c r="H6011">
        <f t="shared" si="187"/>
        <v>6.5548939726313589E-4</v>
      </c>
    </row>
    <row r="6012" spans="1:8" x14ac:dyDescent="0.25">
      <c r="A6012" s="1">
        <v>2019</v>
      </c>
      <c r="B6012" s="1" t="s">
        <v>99</v>
      </c>
      <c r="C6012" t="s">
        <v>51</v>
      </c>
      <c r="D6012">
        <v>4</v>
      </c>
      <c r="E6012">
        <v>32</v>
      </c>
      <c r="F6012">
        <v>0.05</v>
      </c>
      <c r="G6012">
        <f t="shared" si="186"/>
        <v>2.5000000000000001E-2</v>
      </c>
      <c r="H6012">
        <f t="shared" si="187"/>
        <v>3.27744698631568E-3</v>
      </c>
    </row>
    <row r="6013" spans="1:8" x14ac:dyDescent="0.25">
      <c r="A6013" s="1">
        <v>2019</v>
      </c>
      <c r="B6013" s="1" t="s">
        <v>99</v>
      </c>
      <c r="C6013" t="s">
        <v>51</v>
      </c>
      <c r="D6013">
        <v>4</v>
      </c>
      <c r="E6013">
        <v>32</v>
      </c>
      <c r="F6013">
        <v>0.04</v>
      </c>
      <c r="G6013">
        <f t="shared" si="186"/>
        <v>0.02</v>
      </c>
      <c r="H6013">
        <f t="shared" si="187"/>
        <v>2.6219575890525436E-3</v>
      </c>
    </row>
    <row r="6014" spans="1:8" x14ac:dyDescent="0.25">
      <c r="A6014" s="1">
        <v>2019</v>
      </c>
      <c r="B6014" s="1" t="s">
        <v>99</v>
      </c>
      <c r="C6014" t="s">
        <v>51</v>
      </c>
      <c r="D6014">
        <v>4</v>
      </c>
      <c r="E6014">
        <v>32</v>
      </c>
      <c r="F6014">
        <v>0.04</v>
      </c>
      <c r="G6014">
        <f t="shared" si="186"/>
        <v>0.02</v>
      </c>
      <c r="H6014">
        <f t="shared" si="187"/>
        <v>2.6219575890525436E-3</v>
      </c>
    </row>
    <row r="6015" spans="1:8" x14ac:dyDescent="0.25">
      <c r="A6015" s="1">
        <v>2019</v>
      </c>
      <c r="B6015" s="1" t="s">
        <v>99</v>
      </c>
      <c r="C6015" t="s">
        <v>51</v>
      </c>
      <c r="D6015">
        <v>4</v>
      </c>
      <c r="E6015">
        <v>32</v>
      </c>
      <c r="F6015">
        <v>0.08</v>
      </c>
      <c r="G6015">
        <f t="shared" si="186"/>
        <v>0.04</v>
      </c>
      <c r="H6015">
        <f t="shared" si="187"/>
        <v>5.2439151781050871E-3</v>
      </c>
    </row>
    <row r="6016" spans="1:8" x14ac:dyDescent="0.25">
      <c r="A6016" s="1">
        <v>2019</v>
      </c>
      <c r="B6016" s="1" t="s">
        <v>99</v>
      </c>
      <c r="C6016" t="s">
        <v>51</v>
      </c>
      <c r="D6016">
        <v>4</v>
      </c>
      <c r="E6016">
        <v>32</v>
      </c>
      <c r="F6016">
        <v>0.04</v>
      </c>
      <c r="G6016">
        <f t="shared" si="186"/>
        <v>0.02</v>
      </c>
      <c r="H6016">
        <f t="shared" si="187"/>
        <v>2.6219575890525436E-3</v>
      </c>
    </row>
    <row r="6017" spans="1:8" x14ac:dyDescent="0.25">
      <c r="A6017" s="1">
        <v>2019</v>
      </c>
      <c r="B6017" s="1" t="s">
        <v>99</v>
      </c>
      <c r="C6017" t="s">
        <v>51</v>
      </c>
      <c r="D6017">
        <v>4</v>
      </c>
      <c r="E6017">
        <v>32</v>
      </c>
      <c r="F6017">
        <v>0.04</v>
      </c>
      <c r="G6017">
        <f t="shared" si="186"/>
        <v>0.02</v>
      </c>
      <c r="H6017">
        <f t="shared" si="187"/>
        <v>2.6219575890525436E-3</v>
      </c>
    </row>
    <row r="6018" spans="1:8" x14ac:dyDescent="0.25">
      <c r="A6018" s="1">
        <v>2019</v>
      </c>
      <c r="B6018" s="1" t="s">
        <v>99</v>
      </c>
      <c r="C6018" t="s">
        <v>51</v>
      </c>
      <c r="D6018">
        <v>4</v>
      </c>
      <c r="E6018">
        <v>32</v>
      </c>
      <c r="F6018">
        <v>0.12</v>
      </c>
      <c r="G6018">
        <f t="shared" si="186"/>
        <v>0.06</v>
      </c>
      <c r="H6018">
        <f t="shared" si="187"/>
        <v>7.8658727671576303E-3</v>
      </c>
    </row>
    <row r="6019" spans="1:8" x14ac:dyDescent="0.25">
      <c r="A6019" s="1">
        <v>2019</v>
      </c>
      <c r="B6019" s="1" t="s">
        <v>99</v>
      </c>
      <c r="C6019" t="s">
        <v>51</v>
      </c>
      <c r="D6019">
        <v>4</v>
      </c>
      <c r="E6019">
        <v>32</v>
      </c>
      <c r="F6019">
        <v>7.0000000000000007E-2</v>
      </c>
      <c r="G6019">
        <f t="shared" ref="G6019:G6082" si="188">(F6019/0.5)/4</f>
        <v>3.5000000000000003E-2</v>
      </c>
      <c r="H6019">
        <f t="shared" ref="H6019:H6082" si="189">G6019*(12.55/95.73)</f>
        <v>4.588425780841952E-3</v>
      </c>
    </row>
    <row r="6020" spans="1:8" x14ac:dyDescent="0.25">
      <c r="A6020" s="1">
        <v>2019</v>
      </c>
      <c r="B6020" s="1" t="s">
        <v>99</v>
      </c>
      <c r="C6020" t="s">
        <v>51</v>
      </c>
      <c r="D6020">
        <v>4</v>
      </c>
      <c r="E6020">
        <v>32</v>
      </c>
      <c r="F6020">
        <v>0.02</v>
      </c>
      <c r="G6020">
        <f t="shared" si="188"/>
        <v>0.01</v>
      </c>
      <c r="H6020">
        <f t="shared" si="189"/>
        <v>1.3109787945262718E-3</v>
      </c>
    </row>
    <row r="6021" spans="1:8" x14ac:dyDescent="0.25">
      <c r="A6021" s="1">
        <v>2019</v>
      </c>
      <c r="B6021" s="1" t="s">
        <v>99</v>
      </c>
      <c r="C6021" t="s">
        <v>51</v>
      </c>
      <c r="D6021">
        <v>4</v>
      </c>
      <c r="E6021">
        <v>32</v>
      </c>
      <c r="F6021">
        <v>0.22</v>
      </c>
      <c r="G6021">
        <f t="shared" si="188"/>
        <v>0.11</v>
      </c>
      <c r="H6021">
        <f t="shared" si="189"/>
        <v>1.442076673978899E-2</v>
      </c>
    </row>
    <row r="6022" spans="1:8" x14ac:dyDescent="0.25">
      <c r="A6022" s="1">
        <v>2019</v>
      </c>
      <c r="B6022" s="1" t="s">
        <v>99</v>
      </c>
      <c r="C6022" t="s">
        <v>51</v>
      </c>
      <c r="D6022">
        <v>4</v>
      </c>
      <c r="E6022">
        <v>32</v>
      </c>
      <c r="F6022">
        <v>0.1</v>
      </c>
      <c r="G6022">
        <f t="shared" si="188"/>
        <v>0.05</v>
      </c>
      <c r="H6022">
        <f t="shared" si="189"/>
        <v>6.55489397263136E-3</v>
      </c>
    </row>
    <row r="6023" spans="1:8" x14ac:dyDescent="0.25">
      <c r="A6023" s="1">
        <v>2019</v>
      </c>
      <c r="B6023" s="1" t="s">
        <v>99</v>
      </c>
      <c r="C6023" t="s">
        <v>51</v>
      </c>
      <c r="D6023">
        <v>4</v>
      </c>
      <c r="E6023">
        <v>32</v>
      </c>
      <c r="F6023">
        <v>0.18</v>
      </c>
      <c r="G6023">
        <f t="shared" si="188"/>
        <v>0.09</v>
      </c>
      <c r="H6023">
        <f t="shared" si="189"/>
        <v>1.1798809150736446E-2</v>
      </c>
    </row>
    <row r="6024" spans="1:8" x14ac:dyDescent="0.25">
      <c r="A6024" s="1">
        <v>2019</v>
      </c>
      <c r="B6024" s="1" t="s">
        <v>99</v>
      </c>
      <c r="C6024" t="s">
        <v>51</v>
      </c>
      <c r="D6024">
        <v>4</v>
      </c>
      <c r="E6024">
        <v>32</v>
      </c>
      <c r="F6024">
        <v>0.02</v>
      </c>
      <c r="G6024">
        <f t="shared" si="188"/>
        <v>0.01</v>
      </c>
      <c r="H6024">
        <f t="shared" si="189"/>
        <v>1.3109787945262718E-3</v>
      </c>
    </row>
    <row r="6025" spans="1:8" x14ac:dyDescent="0.25">
      <c r="A6025" s="1">
        <v>2019</v>
      </c>
      <c r="B6025" s="1" t="s">
        <v>99</v>
      </c>
      <c r="C6025" t="s">
        <v>51</v>
      </c>
      <c r="D6025">
        <v>4</v>
      </c>
      <c r="E6025">
        <v>32</v>
      </c>
      <c r="F6025">
        <v>0.01</v>
      </c>
      <c r="G6025">
        <f t="shared" si="188"/>
        <v>5.0000000000000001E-3</v>
      </c>
      <c r="H6025">
        <f t="shared" si="189"/>
        <v>6.5548939726313589E-4</v>
      </c>
    </row>
    <row r="6026" spans="1:8" x14ac:dyDescent="0.25">
      <c r="A6026" s="1">
        <v>2019</v>
      </c>
      <c r="B6026" s="1" t="s">
        <v>99</v>
      </c>
      <c r="C6026" t="s">
        <v>51</v>
      </c>
      <c r="D6026">
        <v>4</v>
      </c>
      <c r="E6026">
        <v>32</v>
      </c>
      <c r="F6026">
        <v>0.01</v>
      </c>
      <c r="G6026">
        <f t="shared" si="188"/>
        <v>5.0000000000000001E-3</v>
      </c>
      <c r="H6026">
        <f t="shared" si="189"/>
        <v>6.5548939726313589E-4</v>
      </c>
    </row>
    <row r="6027" spans="1:8" x14ac:dyDescent="0.25">
      <c r="A6027" s="1">
        <v>2019</v>
      </c>
      <c r="B6027" s="1" t="s">
        <v>99</v>
      </c>
      <c r="C6027" t="s">
        <v>51</v>
      </c>
      <c r="D6027">
        <v>4</v>
      </c>
      <c r="E6027">
        <v>32</v>
      </c>
      <c r="F6027">
        <v>0.04</v>
      </c>
      <c r="G6027">
        <f t="shared" si="188"/>
        <v>0.02</v>
      </c>
      <c r="H6027">
        <f t="shared" si="189"/>
        <v>2.6219575890525436E-3</v>
      </c>
    </row>
    <row r="6028" spans="1:8" x14ac:dyDescent="0.25">
      <c r="A6028" s="1">
        <v>2019</v>
      </c>
      <c r="B6028" s="1" t="s">
        <v>99</v>
      </c>
      <c r="C6028" t="s">
        <v>51</v>
      </c>
      <c r="D6028">
        <v>4</v>
      </c>
      <c r="E6028">
        <v>32</v>
      </c>
      <c r="F6028">
        <v>0.09</v>
      </c>
      <c r="G6028">
        <f t="shared" si="188"/>
        <v>4.4999999999999998E-2</v>
      </c>
      <c r="H6028">
        <f t="shared" si="189"/>
        <v>5.8994045753682231E-3</v>
      </c>
    </row>
    <row r="6029" spans="1:8" x14ac:dyDescent="0.25">
      <c r="A6029" s="1">
        <v>2019</v>
      </c>
      <c r="B6029" s="1" t="s">
        <v>99</v>
      </c>
      <c r="C6029" t="s">
        <v>51</v>
      </c>
      <c r="D6029">
        <v>4</v>
      </c>
      <c r="E6029">
        <v>32</v>
      </c>
      <c r="F6029">
        <v>0.01</v>
      </c>
      <c r="G6029">
        <f t="shared" si="188"/>
        <v>5.0000000000000001E-3</v>
      </c>
      <c r="H6029">
        <f t="shared" si="189"/>
        <v>6.5548939726313589E-4</v>
      </c>
    </row>
    <row r="6030" spans="1:8" x14ac:dyDescent="0.25">
      <c r="A6030" s="1">
        <v>2019</v>
      </c>
      <c r="B6030" s="1" t="s">
        <v>99</v>
      </c>
      <c r="C6030" t="s">
        <v>51</v>
      </c>
      <c r="D6030">
        <v>4</v>
      </c>
      <c r="E6030">
        <v>32</v>
      </c>
      <c r="F6030">
        <v>0.03</v>
      </c>
      <c r="G6030">
        <f t="shared" si="188"/>
        <v>1.4999999999999999E-2</v>
      </c>
      <c r="H6030">
        <f t="shared" si="189"/>
        <v>1.9664681917894076E-3</v>
      </c>
    </row>
    <row r="6031" spans="1:8" x14ac:dyDescent="0.25">
      <c r="A6031" s="1">
        <v>2019</v>
      </c>
      <c r="B6031" s="1" t="s">
        <v>99</v>
      </c>
      <c r="C6031" t="s">
        <v>51</v>
      </c>
      <c r="D6031">
        <v>4</v>
      </c>
      <c r="E6031">
        <v>32</v>
      </c>
      <c r="F6031">
        <v>0.01</v>
      </c>
      <c r="G6031">
        <f t="shared" si="188"/>
        <v>5.0000000000000001E-3</v>
      </c>
      <c r="H6031">
        <f t="shared" si="189"/>
        <v>6.5548939726313589E-4</v>
      </c>
    </row>
    <row r="6032" spans="1:8" x14ac:dyDescent="0.25">
      <c r="A6032" s="1">
        <v>2019</v>
      </c>
      <c r="B6032" s="1" t="s">
        <v>99</v>
      </c>
      <c r="C6032" t="s">
        <v>51</v>
      </c>
      <c r="D6032">
        <v>4</v>
      </c>
      <c r="E6032">
        <v>32</v>
      </c>
      <c r="F6032">
        <v>0.08</v>
      </c>
      <c r="G6032">
        <f t="shared" si="188"/>
        <v>0.04</v>
      </c>
      <c r="H6032">
        <f t="shared" si="189"/>
        <v>5.2439151781050871E-3</v>
      </c>
    </row>
    <row r="6033" spans="1:8" x14ac:dyDescent="0.25">
      <c r="A6033" s="1">
        <v>2019</v>
      </c>
      <c r="B6033" s="1" t="s">
        <v>99</v>
      </c>
      <c r="C6033" t="s">
        <v>51</v>
      </c>
      <c r="D6033">
        <v>4</v>
      </c>
      <c r="E6033">
        <v>32</v>
      </c>
      <c r="F6033">
        <v>0.04</v>
      </c>
      <c r="G6033">
        <f t="shared" si="188"/>
        <v>0.02</v>
      </c>
      <c r="H6033">
        <f t="shared" si="189"/>
        <v>2.6219575890525436E-3</v>
      </c>
    </row>
    <row r="6034" spans="1:8" x14ac:dyDescent="0.25">
      <c r="A6034" s="1">
        <v>2019</v>
      </c>
      <c r="B6034" s="1" t="s">
        <v>99</v>
      </c>
      <c r="C6034" t="s">
        <v>51</v>
      </c>
      <c r="D6034">
        <v>4</v>
      </c>
      <c r="E6034">
        <v>32</v>
      </c>
      <c r="F6034">
        <v>0.01</v>
      </c>
      <c r="G6034">
        <f t="shared" si="188"/>
        <v>5.0000000000000001E-3</v>
      </c>
      <c r="H6034">
        <f t="shared" si="189"/>
        <v>6.5548939726313589E-4</v>
      </c>
    </row>
    <row r="6035" spans="1:8" x14ac:dyDescent="0.25">
      <c r="A6035" s="1">
        <v>2019</v>
      </c>
      <c r="B6035" s="1" t="s">
        <v>99</v>
      </c>
      <c r="C6035" t="s">
        <v>51</v>
      </c>
      <c r="D6035">
        <v>4</v>
      </c>
      <c r="E6035">
        <v>32</v>
      </c>
      <c r="F6035">
        <v>0.01</v>
      </c>
      <c r="G6035">
        <f t="shared" si="188"/>
        <v>5.0000000000000001E-3</v>
      </c>
      <c r="H6035">
        <f t="shared" si="189"/>
        <v>6.5548939726313589E-4</v>
      </c>
    </row>
    <row r="6036" spans="1:8" x14ac:dyDescent="0.25">
      <c r="A6036" s="1">
        <v>2019</v>
      </c>
      <c r="B6036" s="1" t="s">
        <v>99</v>
      </c>
      <c r="C6036" t="s">
        <v>51</v>
      </c>
      <c r="D6036">
        <v>4</v>
      </c>
      <c r="E6036">
        <v>32</v>
      </c>
      <c r="F6036">
        <v>0.04</v>
      </c>
      <c r="G6036">
        <f t="shared" si="188"/>
        <v>0.02</v>
      </c>
      <c r="H6036">
        <f t="shared" si="189"/>
        <v>2.6219575890525436E-3</v>
      </c>
    </row>
    <row r="6037" spans="1:8" x14ac:dyDescent="0.25">
      <c r="A6037" s="1">
        <v>2019</v>
      </c>
      <c r="B6037" s="1" t="s">
        <v>99</v>
      </c>
      <c r="C6037" t="s">
        <v>51</v>
      </c>
      <c r="D6037">
        <v>4</v>
      </c>
      <c r="E6037">
        <v>32</v>
      </c>
      <c r="F6037">
        <v>0.02</v>
      </c>
      <c r="G6037">
        <f t="shared" si="188"/>
        <v>0.01</v>
      </c>
      <c r="H6037">
        <f t="shared" si="189"/>
        <v>1.3109787945262718E-3</v>
      </c>
    </row>
    <row r="6038" spans="1:8" x14ac:dyDescent="0.25">
      <c r="A6038" s="1">
        <v>2019</v>
      </c>
      <c r="B6038" s="1" t="s">
        <v>99</v>
      </c>
      <c r="C6038" t="s">
        <v>51</v>
      </c>
      <c r="D6038">
        <v>4</v>
      </c>
      <c r="E6038">
        <v>32</v>
      </c>
      <c r="F6038">
        <v>0.01</v>
      </c>
      <c r="G6038">
        <f t="shared" si="188"/>
        <v>5.0000000000000001E-3</v>
      </c>
      <c r="H6038">
        <f t="shared" si="189"/>
        <v>6.5548939726313589E-4</v>
      </c>
    </row>
    <row r="6039" spans="1:8" x14ac:dyDescent="0.25">
      <c r="A6039" s="1">
        <v>2019</v>
      </c>
      <c r="B6039" s="1" t="s">
        <v>99</v>
      </c>
      <c r="C6039" t="s">
        <v>51</v>
      </c>
      <c r="D6039">
        <v>4</v>
      </c>
      <c r="E6039">
        <v>32</v>
      </c>
      <c r="F6039">
        <v>0.01</v>
      </c>
      <c r="G6039">
        <f t="shared" si="188"/>
        <v>5.0000000000000001E-3</v>
      </c>
      <c r="H6039">
        <f t="shared" si="189"/>
        <v>6.5548939726313589E-4</v>
      </c>
    </row>
    <row r="6040" spans="1:8" x14ac:dyDescent="0.25">
      <c r="A6040" s="1">
        <v>2019</v>
      </c>
      <c r="B6040" s="1" t="s">
        <v>99</v>
      </c>
      <c r="C6040" t="s">
        <v>51</v>
      </c>
      <c r="D6040">
        <v>4</v>
      </c>
      <c r="E6040">
        <v>32</v>
      </c>
      <c r="F6040">
        <v>7.0000000000000007E-2</v>
      </c>
      <c r="G6040">
        <f t="shared" si="188"/>
        <v>3.5000000000000003E-2</v>
      </c>
      <c r="H6040">
        <f t="shared" si="189"/>
        <v>4.588425780841952E-3</v>
      </c>
    </row>
    <row r="6041" spans="1:8" x14ac:dyDescent="0.25">
      <c r="A6041" s="1">
        <v>2019</v>
      </c>
      <c r="B6041" s="1" t="s">
        <v>99</v>
      </c>
      <c r="C6041" t="s">
        <v>51</v>
      </c>
      <c r="D6041">
        <v>4</v>
      </c>
      <c r="E6041">
        <v>32</v>
      </c>
      <c r="F6041">
        <v>0.01</v>
      </c>
      <c r="G6041">
        <f t="shared" si="188"/>
        <v>5.0000000000000001E-3</v>
      </c>
      <c r="H6041">
        <f t="shared" si="189"/>
        <v>6.5548939726313589E-4</v>
      </c>
    </row>
    <row r="6042" spans="1:8" x14ac:dyDescent="0.25">
      <c r="A6042" s="1">
        <v>2019</v>
      </c>
      <c r="B6042" s="1" t="s">
        <v>99</v>
      </c>
      <c r="C6042" t="s">
        <v>51</v>
      </c>
      <c r="D6042">
        <v>4</v>
      </c>
      <c r="E6042">
        <v>32</v>
      </c>
      <c r="F6042">
        <v>7.0000000000000007E-2</v>
      </c>
      <c r="G6042">
        <f t="shared" si="188"/>
        <v>3.5000000000000003E-2</v>
      </c>
      <c r="H6042">
        <f t="shared" si="189"/>
        <v>4.588425780841952E-3</v>
      </c>
    </row>
    <row r="6043" spans="1:8" x14ac:dyDescent="0.25">
      <c r="A6043" s="1">
        <v>2019</v>
      </c>
      <c r="B6043" s="1" t="s">
        <v>99</v>
      </c>
      <c r="C6043" t="s">
        <v>51</v>
      </c>
      <c r="D6043">
        <v>4</v>
      </c>
      <c r="E6043">
        <v>32</v>
      </c>
      <c r="F6043">
        <v>0.05</v>
      </c>
      <c r="G6043">
        <f t="shared" si="188"/>
        <v>2.5000000000000001E-2</v>
      </c>
      <c r="H6043">
        <f t="shared" si="189"/>
        <v>3.27744698631568E-3</v>
      </c>
    </row>
    <row r="6044" spans="1:8" x14ac:dyDescent="0.25">
      <c r="A6044" s="1">
        <v>2019</v>
      </c>
      <c r="B6044" s="1" t="s">
        <v>99</v>
      </c>
      <c r="C6044" t="s">
        <v>51</v>
      </c>
      <c r="D6044">
        <v>4</v>
      </c>
      <c r="E6044">
        <v>32</v>
      </c>
      <c r="F6044">
        <v>0.05</v>
      </c>
      <c r="G6044">
        <f t="shared" si="188"/>
        <v>2.5000000000000001E-2</v>
      </c>
      <c r="H6044">
        <f t="shared" si="189"/>
        <v>3.27744698631568E-3</v>
      </c>
    </row>
    <row r="6045" spans="1:8" x14ac:dyDescent="0.25">
      <c r="A6045" s="1">
        <v>2019</v>
      </c>
      <c r="B6045" s="1" t="s">
        <v>99</v>
      </c>
      <c r="C6045" t="s">
        <v>51</v>
      </c>
      <c r="D6045">
        <v>4</v>
      </c>
      <c r="E6045">
        <v>32</v>
      </c>
      <c r="F6045">
        <v>0.08</v>
      </c>
      <c r="G6045">
        <f t="shared" si="188"/>
        <v>0.04</v>
      </c>
      <c r="H6045">
        <f t="shared" si="189"/>
        <v>5.2439151781050871E-3</v>
      </c>
    </row>
    <row r="6046" spans="1:8" x14ac:dyDescent="0.25">
      <c r="A6046" s="1">
        <v>2019</v>
      </c>
      <c r="B6046" s="1" t="s">
        <v>99</v>
      </c>
      <c r="C6046" t="s">
        <v>51</v>
      </c>
      <c r="D6046">
        <v>4</v>
      </c>
      <c r="E6046">
        <v>32</v>
      </c>
      <c r="F6046">
        <v>0.02</v>
      </c>
      <c r="G6046">
        <f t="shared" si="188"/>
        <v>0.01</v>
      </c>
      <c r="H6046">
        <f t="shared" si="189"/>
        <v>1.3109787945262718E-3</v>
      </c>
    </row>
    <row r="6047" spans="1:8" x14ac:dyDescent="0.25">
      <c r="A6047" s="1">
        <v>2019</v>
      </c>
      <c r="B6047" s="1" t="s">
        <v>99</v>
      </c>
      <c r="C6047" t="s">
        <v>51</v>
      </c>
      <c r="D6047">
        <v>4</v>
      </c>
      <c r="E6047">
        <v>32</v>
      </c>
      <c r="F6047">
        <v>0.05</v>
      </c>
      <c r="G6047">
        <f t="shared" si="188"/>
        <v>2.5000000000000001E-2</v>
      </c>
      <c r="H6047">
        <f t="shared" si="189"/>
        <v>3.27744698631568E-3</v>
      </c>
    </row>
    <row r="6048" spans="1:8" x14ac:dyDescent="0.25">
      <c r="A6048" s="1">
        <v>2019</v>
      </c>
      <c r="B6048" s="1" t="s">
        <v>99</v>
      </c>
      <c r="C6048" t="s">
        <v>51</v>
      </c>
      <c r="D6048">
        <v>4</v>
      </c>
      <c r="E6048">
        <v>32</v>
      </c>
      <c r="F6048">
        <v>0.04</v>
      </c>
      <c r="G6048">
        <f t="shared" si="188"/>
        <v>0.02</v>
      </c>
      <c r="H6048">
        <f t="shared" si="189"/>
        <v>2.6219575890525436E-3</v>
      </c>
    </row>
    <row r="6049" spans="1:8" x14ac:dyDescent="0.25">
      <c r="A6049" s="1">
        <v>2019</v>
      </c>
      <c r="B6049" s="1" t="s">
        <v>99</v>
      </c>
      <c r="C6049" t="s">
        <v>51</v>
      </c>
      <c r="D6049">
        <v>4</v>
      </c>
      <c r="E6049">
        <v>32</v>
      </c>
      <c r="F6049">
        <v>0.15</v>
      </c>
      <c r="G6049">
        <f t="shared" si="188"/>
        <v>7.4999999999999997E-2</v>
      </c>
      <c r="H6049">
        <f t="shared" si="189"/>
        <v>9.8323409589470383E-3</v>
      </c>
    </row>
    <row r="6050" spans="1:8" x14ac:dyDescent="0.25">
      <c r="A6050" s="1">
        <v>2019</v>
      </c>
      <c r="B6050" s="1" t="s">
        <v>99</v>
      </c>
      <c r="C6050" t="s">
        <v>51</v>
      </c>
      <c r="D6050">
        <v>4</v>
      </c>
      <c r="E6050">
        <v>32</v>
      </c>
      <c r="F6050">
        <v>0.02</v>
      </c>
      <c r="G6050">
        <f t="shared" si="188"/>
        <v>0.01</v>
      </c>
      <c r="H6050">
        <f t="shared" si="189"/>
        <v>1.3109787945262718E-3</v>
      </c>
    </row>
    <row r="6051" spans="1:8" x14ac:dyDescent="0.25">
      <c r="A6051" s="1">
        <v>2019</v>
      </c>
      <c r="B6051" s="1" t="s">
        <v>99</v>
      </c>
      <c r="C6051" t="s">
        <v>51</v>
      </c>
      <c r="D6051">
        <v>4</v>
      </c>
      <c r="E6051">
        <v>32</v>
      </c>
      <c r="F6051">
        <v>0.01</v>
      </c>
      <c r="G6051">
        <f t="shared" si="188"/>
        <v>5.0000000000000001E-3</v>
      </c>
      <c r="H6051">
        <f t="shared" si="189"/>
        <v>6.5548939726313589E-4</v>
      </c>
    </row>
    <row r="6052" spans="1:8" x14ac:dyDescent="0.25">
      <c r="A6052" s="1">
        <v>2019</v>
      </c>
      <c r="B6052" s="1" t="s">
        <v>99</v>
      </c>
      <c r="C6052" t="s">
        <v>51</v>
      </c>
      <c r="D6052">
        <v>4</v>
      </c>
      <c r="E6052">
        <v>32</v>
      </c>
      <c r="F6052">
        <v>0.05</v>
      </c>
      <c r="G6052">
        <f t="shared" si="188"/>
        <v>2.5000000000000001E-2</v>
      </c>
      <c r="H6052">
        <f t="shared" si="189"/>
        <v>3.27744698631568E-3</v>
      </c>
    </row>
    <row r="6053" spans="1:8" x14ac:dyDescent="0.25">
      <c r="A6053" s="1">
        <v>2019</v>
      </c>
      <c r="B6053" s="1" t="s">
        <v>99</v>
      </c>
      <c r="C6053" t="s">
        <v>51</v>
      </c>
      <c r="D6053">
        <v>4</v>
      </c>
      <c r="E6053">
        <v>32</v>
      </c>
      <c r="F6053">
        <v>0.02</v>
      </c>
      <c r="G6053">
        <f t="shared" si="188"/>
        <v>0.01</v>
      </c>
      <c r="H6053">
        <f t="shared" si="189"/>
        <v>1.3109787945262718E-3</v>
      </c>
    </row>
    <row r="6054" spans="1:8" x14ac:dyDescent="0.25">
      <c r="A6054" s="1">
        <v>2019</v>
      </c>
      <c r="B6054" s="1" t="s">
        <v>99</v>
      </c>
      <c r="C6054" t="s">
        <v>51</v>
      </c>
      <c r="D6054">
        <v>4</v>
      </c>
      <c r="E6054">
        <v>32</v>
      </c>
      <c r="F6054">
        <v>7.0000000000000007E-2</v>
      </c>
      <c r="G6054">
        <f t="shared" si="188"/>
        <v>3.5000000000000003E-2</v>
      </c>
      <c r="H6054">
        <f t="shared" si="189"/>
        <v>4.588425780841952E-3</v>
      </c>
    </row>
    <row r="6055" spans="1:8" x14ac:dyDescent="0.25">
      <c r="A6055" s="1">
        <v>2019</v>
      </c>
      <c r="B6055" s="1" t="s">
        <v>99</v>
      </c>
      <c r="C6055" t="s">
        <v>51</v>
      </c>
      <c r="D6055">
        <v>4</v>
      </c>
      <c r="E6055">
        <v>32</v>
      </c>
      <c r="F6055">
        <v>0.02</v>
      </c>
      <c r="G6055">
        <f t="shared" si="188"/>
        <v>0.01</v>
      </c>
      <c r="H6055">
        <f t="shared" si="189"/>
        <v>1.3109787945262718E-3</v>
      </c>
    </row>
    <row r="6056" spans="1:8" x14ac:dyDescent="0.25">
      <c r="A6056" s="1">
        <v>2019</v>
      </c>
      <c r="B6056" s="1" t="s">
        <v>99</v>
      </c>
      <c r="C6056" t="s">
        <v>51</v>
      </c>
      <c r="D6056">
        <v>4</v>
      </c>
      <c r="E6056">
        <v>32</v>
      </c>
      <c r="F6056">
        <v>0.17</v>
      </c>
      <c r="G6056">
        <f t="shared" si="188"/>
        <v>8.5000000000000006E-2</v>
      </c>
      <c r="H6056">
        <f t="shared" si="189"/>
        <v>1.1143319753473312E-2</v>
      </c>
    </row>
    <row r="6057" spans="1:8" x14ac:dyDescent="0.25">
      <c r="A6057" s="1">
        <v>2019</v>
      </c>
      <c r="B6057" s="1" t="s">
        <v>99</v>
      </c>
      <c r="C6057" t="s">
        <v>51</v>
      </c>
      <c r="D6057">
        <v>4</v>
      </c>
      <c r="E6057">
        <v>32</v>
      </c>
      <c r="F6057">
        <v>0.06</v>
      </c>
      <c r="G6057">
        <f t="shared" si="188"/>
        <v>0.03</v>
      </c>
      <c r="H6057">
        <f t="shared" si="189"/>
        <v>3.9329363835788151E-3</v>
      </c>
    </row>
    <row r="6058" spans="1:8" x14ac:dyDescent="0.25">
      <c r="A6058" s="1">
        <v>2019</v>
      </c>
      <c r="B6058" s="1" t="s">
        <v>99</v>
      </c>
      <c r="C6058" t="s">
        <v>51</v>
      </c>
      <c r="D6058">
        <v>4</v>
      </c>
      <c r="E6058">
        <v>32</v>
      </c>
      <c r="F6058">
        <v>0.12</v>
      </c>
      <c r="G6058">
        <f t="shared" si="188"/>
        <v>0.06</v>
      </c>
      <c r="H6058">
        <f t="shared" si="189"/>
        <v>7.8658727671576303E-3</v>
      </c>
    </row>
    <row r="6059" spans="1:8" x14ac:dyDescent="0.25">
      <c r="A6059" s="1">
        <v>2019</v>
      </c>
      <c r="B6059" s="1" t="s">
        <v>99</v>
      </c>
      <c r="C6059" t="s">
        <v>51</v>
      </c>
      <c r="D6059">
        <v>4</v>
      </c>
      <c r="E6059">
        <v>32</v>
      </c>
      <c r="F6059">
        <v>0.03</v>
      </c>
      <c r="G6059">
        <f t="shared" si="188"/>
        <v>1.4999999999999999E-2</v>
      </c>
      <c r="H6059">
        <f t="shared" si="189"/>
        <v>1.9664681917894076E-3</v>
      </c>
    </row>
    <row r="6060" spans="1:8" x14ac:dyDescent="0.25">
      <c r="A6060" s="1">
        <v>2019</v>
      </c>
      <c r="B6060" s="1" t="s">
        <v>99</v>
      </c>
      <c r="C6060" t="s">
        <v>51</v>
      </c>
      <c r="D6060">
        <v>4</v>
      </c>
      <c r="E6060">
        <v>32</v>
      </c>
      <c r="F6060">
        <v>0.01</v>
      </c>
      <c r="G6060">
        <f t="shared" si="188"/>
        <v>5.0000000000000001E-3</v>
      </c>
      <c r="H6060">
        <f t="shared" si="189"/>
        <v>6.5548939726313589E-4</v>
      </c>
    </row>
    <row r="6061" spans="1:8" x14ac:dyDescent="0.25">
      <c r="A6061" s="1">
        <v>2019</v>
      </c>
      <c r="B6061" s="1" t="s">
        <v>99</v>
      </c>
      <c r="C6061" t="s">
        <v>51</v>
      </c>
      <c r="D6061">
        <v>4</v>
      </c>
      <c r="E6061">
        <v>32</v>
      </c>
      <c r="F6061">
        <v>0.02</v>
      </c>
      <c r="G6061">
        <f t="shared" si="188"/>
        <v>0.01</v>
      </c>
      <c r="H6061">
        <f t="shared" si="189"/>
        <v>1.3109787945262718E-3</v>
      </c>
    </row>
    <row r="6062" spans="1:8" x14ac:dyDescent="0.25">
      <c r="A6062" s="1">
        <v>2019</v>
      </c>
      <c r="B6062" s="1" t="s">
        <v>99</v>
      </c>
      <c r="C6062" t="s">
        <v>51</v>
      </c>
      <c r="D6062">
        <v>4</v>
      </c>
      <c r="E6062">
        <v>32</v>
      </c>
      <c r="F6062">
        <v>0.18</v>
      </c>
      <c r="G6062">
        <f t="shared" si="188"/>
        <v>0.09</v>
      </c>
      <c r="H6062">
        <f t="shared" si="189"/>
        <v>1.1798809150736446E-2</v>
      </c>
    </row>
    <row r="6063" spans="1:8" x14ac:dyDescent="0.25">
      <c r="A6063" s="1">
        <v>2019</v>
      </c>
      <c r="B6063" s="1" t="s">
        <v>99</v>
      </c>
      <c r="C6063" t="s">
        <v>51</v>
      </c>
      <c r="D6063">
        <v>4</v>
      </c>
      <c r="E6063">
        <v>32</v>
      </c>
      <c r="F6063">
        <v>0.04</v>
      </c>
      <c r="G6063">
        <f t="shared" si="188"/>
        <v>0.02</v>
      </c>
      <c r="H6063">
        <f t="shared" si="189"/>
        <v>2.6219575890525436E-3</v>
      </c>
    </row>
    <row r="6064" spans="1:8" x14ac:dyDescent="0.25">
      <c r="A6064" s="1">
        <v>2019</v>
      </c>
      <c r="B6064" s="1" t="s">
        <v>99</v>
      </c>
      <c r="C6064" t="s">
        <v>51</v>
      </c>
      <c r="D6064">
        <v>4</v>
      </c>
      <c r="E6064">
        <v>32</v>
      </c>
      <c r="F6064">
        <v>0.01</v>
      </c>
      <c r="G6064">
        <f t="shared" si="188"/>
        <v>5.0000000000000001E-3</v>
      </c>
      <c r="H6064">
        <f t="shared" si="189"/>
        <v>6.5548939726313589E-4</v>
      </c>
    </row>
    <row r="6065" spans="1:8" x14ac:dyDescent="0.25">
      <c r="A6065" s="1">
        <v>2019</v>
      </c>
      <c r="B6065" s="1" t="s">
        <v>99</v>
      </c>
      <c r="C6065" t="s">
        <v>51</v>
      </c>
      <c r="D6065">
        <v>4</v>
      </c>
      <c r="E6065">
        <v>32</v>
      </c>
      <c r="F6065">
        <v>0.01</v>
      </c>
      <c r="G6065">
        <f t="shared" si="188"/>
        <v>5.0000000000000001E-3</v>
      </c>
      <c r="H6065">
        <f t="shared" si="189"/>
        <v>6.5548939726313589E-4</v>
      </c>
    </row>
    <row r="6066" spans="1:8" x14ac:dyDescent="0.25">
      <c r="A6066" s="1">
        <v>2019</v>
      </c>
      <c r="B6066" s="1" t="s">
        <v>99</v>
      </c>
      <c r="C6066" t="s">
        <v>51</v>
      </c>
      <c r="D6066">
        <v>4</v>
      </c>
      <c r="E6066">
        <v>32</v>
      </c>
      <c r="F6066">
        <v>0.01</v>
      </c>
      <c r="G6066">
        <f t="shared" si="188"/>
        <v>5.0000000000000001E-3</v>
      </c>
      <c r="H6066">
        <f t="shared" si="189"/>
        <v>6.5548939726313589E-4</v>
      </c>
    </row>
    <row r="6067" spans="1:8" x14ac:dyDescent="0.25">
      <c r="A6067" s="1">
        <v>2019</v>
      </c>
      <c r="B6067" s="1" t="s">
        <v>99</v>
      </c>
      <c r="C6067" t="s">
        <v>51</v>
      </c>
      <c r="D6067">
        <v>4</v>
      </c>
      <c r="E6067">
        <v>32</v>
      </c>
      <c r="F6067">
        <v>0.1</v>
      </c>
      <c r="G6067">
        <f t="shared" si="188"/>
        <v>0.05</v>
      </c>
      <c r="H6067">
        <f t="shared" si="189"/>
        <v>6.55489397263136E-3</v>
      </c>
    </row>
    <row r="6068" spans="1:8" x14ac:dyDescent="0.25">
      <c r="A6068" s="1">
        <v>2019</v>
      </c>
      <c r="B6068" s="1" t="s">
        <v>99</v>
      </c>
      <c r="C6068" t="s">
        <v>51</v>
      </c>
      <c r="D6068">
        <v>4</v>
      </c>
      <c r="E6068">
        <v>32</v>
      </c>
      <c r="F6068">
        <v>0.04</v>
      </c>
      <c r="G6068">
        <f t="shared" si="188"/>
        <v>0.02</v>
      </c>
      <c r="H6068">
        <f t="shared" si="189"/>
        <v>2.6219575890525436E-3</v>
      </c>
    </row>
    <row r="6069" spans="1:8" x14ac:dyDescent="0.25">
      <c r="A6069" s="1">
        <v>2019</v>
      </c>
      <c r="B6069" s="1" t="s">
        <v>99</v>
      </c>
      <c r="C6069" t="s">
        <v>51</v>
      </c>
      <c r="D6069">
        <v>4</v>
      </c>
      <c r="E6069">
        <v>32</v>
      </c>
      <c r="F6069">
        <v>0.03</v>
      </c>
      <c r="G6069">
        <f t="shared" si="188"/>
        <v>1.4999999999999999E-2</v>
      </c>
      <c r="H6069">
        <f t="shared" si="189"/>
        <v>1.9664681917894076E-3</v>
      </c>
    </row>
    <row r="6070" spans="1:8" x14ac:dyDescent="0.25">
      <c r="A6070" s="1">
        <v>2019</v>
      </c>
      <c r="B6070" s="1" t="s">
        <v>99</v>
      </c>
      <c r="C6070" t="s">
        <v>51</v>
      </c>
      <c r="D6070">
        <v>4</v>
      </c>
      <c r="E6070">
        <v>32</v>
      </c>
      <c r="F6070">
        <v>0.04</v>
      </c>
      <c r="G6070">
        <f t="shared" si="188"/>
        <v>0.02</v>
      </c>
      <c r="H6070">
        <f t="shared" si="189"/>
        <v>2.6219575890525436E-3</v>
      </c>
    </row>
    <row r="6071" spans="1:8" x14ac:dyDescent="0.25">
      <c r="A6071" s="1">
        <v>2019</v>
      </c>
      <c r="B6071" s="1" t="s">
        <v>99</v>
      </c>
      <c r="C6071" t="s">
        <v>51</v>
      </c>
      <c r="D6071">
        <v>4</v>
      </c>
      <c r="E6071">
        <v>32</v>
      </c>
      <c r="F6071">
        <v>0.01</v>
      </c>
      <c r="G6071">
        <f t="shared" si="188"/>
        <v>5.0000000000000001E-3</v>
      </c>
      <c r="H6071">
        <f t="shared" si="189"/>
        <v>6.5548939726313589E-4</v>
      </c>
    </row>
    <row r="6072" spans="1:8" x14ac:dyDescent="0.25">
      <c r="A6072" s="1">
        <v>2019</v>
      </c>
      <c r="B6072" s="1" t="s">
        <v>99</v>
      </c>
      <c r="C6072" t="s">
        <v>51</v>
      </c>
      <c r="D6072">
        <v>4</v>
      </c>
      <c r="E6072">
        <v>32</v>
      </c>
      <c r="F6072">
        <v>0.05</v>
      </c>
      <c r="G6072">
        <f t="shared" si="188"/>
        <v>2.5000000000000001E-2</v>
      </c>
      <c r="H6072">
        <f t="shared" si="189"/>
        <v>3.27744698631568E-3</v>
      </c>
    </row>
    <row r="6073" spans="1:8" x14ac:dyDescent="0.25">
      <c r="A6073" s="1">
        <v>2019</v>
      </c>
      <c r="B6073" s="1" t="s">
        <v>99</v>
      </c>
      <c r="C6073" t="s">
        <v>51</v>
      </c>
      <c r="D6073">
        <v>4</v>
      </c>
      <c r="E6073">
        <v>32</v>
      </c>
      <c r="F6073">
        <v>0.08</v>
      </c>
      <c r="G6073">
        <f t="shared" si="188"/>
        <v>0.04</v>
      </c>
      <c r="H6073">
        <f t="shared" si="189"/>
        <v>5.2439151781050871E-3</v>
      </c>
    </row>
    <row r="6074" spans="1:8" x14ac:dyDescent="0.25">
      <c r="A6074" s="1">
        <v>2019</v>
      </c>
      <c r="B6074" s="1" t="s">
        <v>99</v>
      </c>
      <c r="C6074" t="s">
        <v>51</v>
      </c>
      <c r="D6074">
        <v>4</v>
      </c>
      <c r="E6074">
        <v>32</v>
      </c>
      <c r="F6074">
        <v>0.04</v>
      </c>
      <c r="G6074">
        <f t="shared" si="188"/>
        <v>0.02</v>
      </c>
      <c r="H6074">
        <f t="shared" si="189"/>
        <v>2.6219575890525436E-3</v>
      </c>
    </row>
    <row r="6075" spans="1:8" x14ac:dyDescent="0.25">
      <c r="A6075" s="1">
        <v>2019</v>
      </c>
      <c r="B6075" s="1" t="s">
        <v>99</v>
      </c>
      <c r="C6075" t="s">
        <v>51</v>
      </c>
      <c r="D6075">
        <v>4</v>
      </c>
      <c r="E6075">
        <v>32</v>
      </c>
      <c r="F6075">
        <v>0.12</v>
      </c>
      <c r="G6075">
        <f t="shared" si="188"/>
        <v>0.06</v>
      </c>
      <c r="H6075">
        <f t="shared" si="189"/>
        <v>7.8658727671576303E-3</v>
      </c>
    </row>
    <row r="6076" spans="1:8" x14ac:dyDescent="0.25">
      <c r="A6076" s="1">
        <v>2019</v>
      </c>
      <c r="B6076" s="1" t="s">
        <v>99</v>
      </c>
      <c r="C6076" t="s">
        <v>51</v>
      </c>
      <c r="D6076">
        <v>4</v>
      </c>
      <c r="E6076">
        <v>32</v>
      </c>
      <c r="F6076">
        <v>0.01</v>
      </c>
      <c r="G6076">
        <f t="shared" si="188"/>
        <v>5.0000000000000001E-3</v>
      </c>
      <c r="H6076">
        <f t="shared" si="189"/>
        <v>6.5548939726313589E-4</v>
      </c>
    </row>
    <row r="6077" spans="1:8" x14ac:dyDescent="0.25">
      <c r="A6077" s="1">
        <v>2019</v>
      </c>
      <c r="B6077" s="1" t="s">
        <v>99</v>
      </c>
      <c r="C6077" t="s">
        <v>51</v>
      </c>
      <c r="D6077">
        <v>4</v>
      </c>
      <c r="E6077">
        <v>32</v>
      </c>
      <c r="F6077">
        <v>0.08</v>
      </c>
      <c r="G6077">
        <f t="shared" si="188"/>
        <v>0.04</v>
      </c>
      <c r="H6077">
        <f t="shared" si="189"/>
        <v>5.2439151781050871E-3</v>
      </c>
    </row>
    <row r="6078" spans="1:8" x14ac:dyDescent="0.25">
      <c r="A6078" s="1">
        <v>2019</v>
      </c>
      <c r="B6078" s="1" t="s">
        <v>99</v>
      </c>
      <c r="C6078" t="s">
        <v>51</v>
      </c>
      <c r="D6078">
        <v>4</v>
      </c>
      <c r="E6078">
        <v>32</v>
      </c>
      <c r="F6078">
        <v>0.01</v>
      </c>
      <c r="G6078">
        <f t="shared" si="188"/>
        <v>5.0000000000000001E-3</v>
      </c>
      <c r="H6078">
        <f t="shared" si="189"/>
        <v>6.5548939726313589E-4</v>
      </c>
    </row>
    <row r="6079" spans="1:8" x14ac:dyDescent="0.25">
      <c r="A6079" s="1">
        <v>2019</v>
      </c>
      <c r="B6079" s="1" t="s">
        <v>99</v>
      </c>
      <c r="C6079" t="s">
        <v>51</v>
      </c>
      <c r="D6079">
        <v>4</v>
      </c>
      <c r="E6079">
        <v>32</v>
      </c>
      <c r="F6079">
        <v>0.16</v>
      </c>
      <c r="G6079">
        <f t="shared" si="188"/>
        <v>0.08</v>
      </c>
      <c r="H6079">
        <f t="shared" si="189"/>
        <v>1.0487830356210174E-2</v>
      </c>
    </row>
    <row r="6080" spans="1:8" x14ac:dyDescent="0.25">
      <c r="A6080" s="1">
        <v>2019</v>
      </c>
      <c r="B6080" s="1" t="s">
        <v>99</v>
      </c>
      <c r="C6080" t="s">
        <v>51</v>
      </c>
      <c r="D6080">
        <v>4</v>
      </c>
      <c r="E6080">
        <v>32</v>
      </c>
      <c r="F6080">
        <v>0.03</v>
      </c>
      <c r="G6080">
        <f t="shared" si="188"/>
        <v>1.4999999999999999E-2</v>
      </c>
      <c r="H6080">
        <f t="shared" si="189"/>
        <v>1.9664681917894076E-3</v>
      </c>
    </row>
    <row r="6081" spans="1:8" x14ac:dyDescent="0.25">
      <c r="A6081" s="1">
        <v>2019</v>
      </c>
      <c r="B6081" s="1" t="s">
        <v>99</v>
      </c>
      <c r="C6081" t="s">
        <v>51</v>
      </c>
      <c r="D6081">
        <v>4</v>
      </c>
      <c r="E6081">
        <v>32</v>
      </c>
      <c r="F6081">
        <v>0.04</v>
      </c>
      <c r="G6081">
        <f t="shared" si="188"/>
        <v>0.02</v>
      </c>
      <c r="H6081">
        <f t="shared" si="189"/>
        <v>2.6219575890525436E-3</v>
      </c>
    </row>
    <row r="6082" spans="1:8" x14ac:dyDescent="0.25">
      <c r="A6082" s="1">
        <v>2019</v>
      </c>
      <c r="B6082" s="1" t="s">
        <v>99</v>
      </c>
      <c r="C6082" t="s">
        <v>51</v>
      </c>
      <c r="D6082">
        <v>4</v>
      </c>
      <c r="E6082">
        <v>32</v>
      </c>
      <c r="F6082">
        <v>7.0000000000000007E-2</v>
      </c>
      <c r="G6082">
        <f t="shared" si="188"/>
        <v>3.5000000000000003E-2</v>
      </c>
      <c r="H6082">
        <f t="shared" si="189"/>
        <v>4.588425780841952E-3</v>
      </c>
    </row>
    <row r="6083" spans="1:8" x14ac:dyDescent="0.25">
      <c r="A6083" s="1">
        <v>2019</v>
      </c>
      <c r="B6083" s="1" t="s">
        <v>99</v>
      </c>
      <c r="C6083" t="s">
        <v>51</v>
      </c>
      <c r="D6083">
        <v>4</v>
      </c>
      <c r="E6083">
        <v>32</v>
      </c>
      <c r="F6083">
        <v>0.01</v>
      </c>
      <c r="G6083">
        <f t="shared" ref="G6083:G6146" si="190">(F6083/0.5)/4</f>
        <v>5.0000000000000001E-3</v>
      </c>
      <c r="H6083">
        <f t="shared" ref="H6083:H6146" si="191">G6083*(12.55/95.73)</f>
        <v>6.5548939726313589E-4</v>
      </c>
    </row>
    <row r="6084" spans="1:8" x14ac:dyDescent="0.25">
      <c r="A6084" s="1">
        <v>2019</v>
      </c>
      <c r="B6084" s="1" t="s">
        <v>99</v>
      </c>
      <c r="C6084" t="s">
        <v>51</v>
      </c>
      <c r="D6084">
        <v>4</v>
      </c>
      <c r="E6084">
        <v>32</v>
      </c>
      <c r="F6084">
        <v>0.01</v>
      </c>
      <c r="G6084">
        <f t="shared" si="190"/>
        <v>5.0000000000000001E-3</v>
      </c>
      <c r="H6084">
        <f t="shared" si="191"/>
        <v>6.5548939726313589E-4</v>
      </c>
    </row>
    <row r="6085" spans="1:8" x14ac:dyDescent="0.25">
      <c r="A6085" s="1">
        <v>2019</v>
      </c>
      <c r="B6085" s="1" t="s">
        <v>99</v>
      </c>
      <c r="C6085" t="s">
        <v>51</v>
      </c>
      <c r="D6085">
        <v>4</v>
      </c>
      <c r="E6085">
        <v>32</v>
      </c>
      <c r="F6085">
        <v>0.02</v>
      </c>
      <c r="G6085">
        <f t="shared" si="190"/>
        <v>0.01</v>
      </c>
      <c r="H6085">
        <f t="shared" si="191"/>
        <v>1.3109787945262718E-3</v>
      </c>
    </row>
    <row r="6086" spans="1:8" x14ac:dyDescent="0.25">
      <c r="A6086" s="1">
        <v>2019</v>
      </c>
      <c r="B6086" s="1" t="s">
        <v>99</v>
      </c>
      <c r="C6086" t="s">
        <v>51</v>
      </c>
      <c r="D6086">
        <v>4</v>
      </c>
      <c r="E6086">
        <v>32</v>
      </c>
      <c r="F6086">
        <v>0.02</v>
      </c>
      <c r="G6086">
        <f t="shared" si="190"/>
        <v>0.01</v>
      </c>
      <c r="H6086">
        <f t="shared" si="191"/>
        <v>1.3109787945262718E-3</v>
      </c>
    </row>
    <row r="6087" spans="1:8" x14ac:dyDescent="0.25">
      <c r="A6087" s="1">
        <v>2019</v>
      </c>
      <c r="B6087" s="1" t="s">
        <v>99</v>
      </c>
      <c r="C6087" t="s">
        <v>51</v>
      </c>
      <c r="D6087">
        <v>4</v>
      </c>
      <c r="E6087">
        <v>32</v>
      </c>
      <c r="F6087">
        <v>0.01</v>
      </c>
      <c r="G6087">
        <f t="shared" si="190"/>
        <v>5.0000000000000001E-3</v>
      </c>
      <c r="H6087">
        <f t="shared" si="191"/>
        <v>6.5548939726313589E-4</v>
      </c>
    </row>
    <row r="6088" spans="1:8" x14ac:dyDescent="0.25">
      <c r="A6088" s="1">
        <v>2019</v>
      </c>
      <c r="B6088" s="1" t="s">
        <v>99</v>
      </c>
      <c r="C6088" t="s">
        <v>51</v>
      </c>
      <c r="D6088">
        <v>4</v>
      </c>
      <c r="E6088">
        <v>32</v>
      </c>
      <c r="F6088">
        <v>0.11</v>
      </c>
      <c r="G6088">
        <f t="shared" si="190"/>
        <v>5.5E-2</v>
      </c>
      <c r="H6088">
        <f t="shared" si="191"/>
        <v>7.2103833698944951E-3</v>
      </c>
    </row>
    <row r="6089" spans="1:8" x14ac:dyDescent="0.25">
      <c r="A6089" s="1">
        <v>2019</v>
      </c>
      <c r="B6089" s="1" t="s">
        <v>99</v>
      </c>
      <c r="C6089" t="s">
        <v>51</v>
      </c>
      <c r="D6089">
        <v>4</v>
      </c>
      <c r="E6089">
        <v>32</v>
      </c>
      <c r="F6089">
        <v>0.01</v>
      </c>
      <c r="G6089">
        <f t="shared" si="190"/>
        <v>5.0000000000000001E-3</v>
      </c>
      <c r="H6089">
        <f t="shared" si="191"/>
        <v>6.5548939726313589E-4</v>
      </c>
    </row>
    <row r="6090" spans="1:8" x14ac:dyDescent="0.25">
      <c r="A6090" s="1">
        <v>2019</v>
      </c>
      <c r="B6090" s="1" t="s">
        <v>99</v>
      </c>
      <c r="C6090" t="s">
        <v>51</v>
      </c>
      <c r="D6090">
        <v>4</v>
      </c>
      <c r="E6090">
        <v>32</v>
      </c>
      <c r="F6090">
        <v>0.04</v>
      </c>
      <c r="G6090">
        <f t="shared" si="190"/>
        <v>0.02</v>
      </c>
      <c r="H6090">
        <f t="shared" si="191"/>
        <v>2.6219575890525436E-3</v>
      </c>
    </row>
    <row r="6091" spans="1:8" x14ac:dyDescent="0.25">
      <c r="A6091" s="1">
        <v>2019</v>
      </c>
      <c r="B6091" s="1" t="s">
        <v>99</v>
      </c>
      <c r="C6091" t="s">
        <v>51</v>
      </c>
      <c r="D6091">
        <v>4</v>
      </c>
      <c r="E6091">
        <v>32</v>
      </c>
      <c r="F6091">
        <v>0.05</v>
      </c>
      <c r="G6091">
        <f t="shared" si="190"/>
        <v>2.5000000000000001E-2</v>
      </c>
      <c r="H6091">
        <f t="shared" si="191"/>
        <v>3.27744698631568E-3</v>
      </c>
    </row>
    <row r="6092" spans="1:8" x14ac:dyDescent="0.25">
      <c r="A6092" s="1">
        <v>2019</v>
      </c>
      <c r="B6092" s="1" t="s">
        <v>99</v>
      </c>
      <c r="C6092" t="s">
        <v>51</v>
      </c>
      <c r="D6092">
        <v>4</v>
      </c>
      <c r="E6092">
        <v>32</v>
      </c>
      <c r="F6092">
        <v>0.06</v>
      </c>
      <c r="G6092">
        <f t="shared" si="190"/>
        <v>0.03</v>
      </c>
      <c r="H6092">
        <f t="shared" si="191"/>
        <v>3.9329363835788151E-3</v>
      </c>
    </row>
    <row r="6093" spans="1:8" x14ac:dyDescent="0.25">
      <c r="A6093" s="1">
        <v>2019</v>
      </c>
      <c r="B6093" s="1" t="s">
        <v>99</v>
      </c>
      <c r="C6093" t="s">
        <v>51</v>
      </c>
      <c r="D6093">
        <v>4</v>
      </c>
      <c r="E6093">
        <v>32</v>
      </c>
      <c r="F6093">
        <v>0.1</v>
      </c>
      <c r="G6093">
        <f t="shared" si="190"/>
        <v>0.05</v>
      </c>
      <c r="H6093">
        <f t="shared" si="191"/>
        <v>6.55489397263136E-3</v>
      </c>
    </row>
    <row r="6094" spans="1:8" x14ac:dyDescent="0.25">
      <c r="A6094" s="1">
        <v>2019</v>
      </c>
      <c r="B6094" s="1" t="s">
        <v>99</v>
      </c>
      <c r="C6094" t="s">
        <v>51</v>
      </c>
      <c r="D6094">
        <v>4</v>
      </c>
      <c r="E6094">
        <v>32</v>
      </c>
      <c r="F6094">
        <v>0.02</v>
      </c>
      <c r="G6094">
        <f t="shared" si="190"/>
        <v>0.01</v>
      </c>
      <c r="H6094">
        <f t="shared" si="191"/>
        <v>1.3109787945262718E-3</v>
      </c>
    </row>
    <row r="6095" spans="1:8" x14ac:dyDescent="0.25">
      <c r="A6095" s="1">
        <v>2019</v>
      </c>
      <c r="B6095" s="1" t="s">
        <v>99</v>
      </c>
      <c r="C6095" t="s">
        <v>51</v>
      </c>
      <c r="D6095">
        <v>4</v>
      </c>
      <c r="E6095">
        <v>32</v>
      </c>
      <c r="F6095">
        <v>0.15</v>
      </c>
      <c r="G6095">
        <f t="shared" si="190"/>
        <v>7.4999999999999997E-2</v>
      </c>
      <c r="H6095">
        <f t="shared" si="191"/>
        <v>9.8323409589470383E-3</v>
      </c>
    </row>
    <row r="6096" spans="1:8" x14ac:dyDescent="0.25">
      <c r="A6096" s="1">
        <v>2019</v>
      </c>
      <c r="B6096" s="1" t="s">
        <v>99</v>
      </c>
      <c r="C6096" t="s">
        <v>51</v>
      </c>
      <c r="D6096">
        <v>4</v>
      </c>
      <c r="E6096">
        <v>32</v>
      </c>
      <c r="F6096">
        <v>0.02</v>
      </c>
      <c r="G6096">
        <f t="shared" si="190"/>
        <v>0.01</v>
      </c>
      <c r="H6096">
        <f t="shared" si="191"/>
        <v>1.3109787945262718E-3</v>
      </c>
    </row>
    <row r="6097" spans="1:8" x14ac:dyDescent="0.25">
      <c r="A6097" s="1">
        <v>2019</v>
      </c>
      <c r="B6097" s="1" t="s">
        <v>99</v>
      </c>
      <c r="C6097" t="s">
        <v>51</v>
      </c>
      <c r="D6097">
        <v>4</v>
      </c>
      <c r="E6097">
        <v>32</v>
      </c>
      <c r="F6097">
        <v>7.0000000000000007E-2</v>
      </c>
      <c r="G6097">
        <f t="shared" si="190"/>
        <v>3.5000000000000003E-2</v>
      </c>
      <c r="H6097">
        <f t="shared" si="191"/>
        <v>4.588425780841952E-3</v>
      </c>
    </row>
    <row r="6098" spans="1:8" x14ac:dyDescent="0.25">
      <c r="A6098" s="1">
        <v>2019</v>
      </c>
      <c r="B6098" s="1" t="s">
        <v>99</v>
      </c>
      <c r="C6098" t="s">
        <v>51</v>
      </c>
      <c r="D6098">
        <v>4</v>
      </c>
      <c r="E6098">
        <v>32</v>
      </c>
      <c r="F6098">
        <v>0.13</v>
      </c>
      <c r="G6098">
        <f t="shared" si="190"/>
        <v>6.5000000000000002E-2</v>
      </c>
      <c r="H6098">
        <f t="shared" si="191"/>
        <v>8.521362164420768E-3</v>
      </c>
    </row>
    <row r="6099" spans="1:8" x14ac:dyDescent="0.25">
      <c r="A6099" s="1">
        <v>2019</v>
      </c>
      <c r="B6099" s="1" t="s">
        <v>99</v>
      </c>
      <c r="C6099" t="s">
        <v>51</v>
      </c>
      <c r="D6099">
        <v>4</v>
      </c>
      <c r="E6099">
        <v>32</v>
      </c>
      <c r="F6099">
        <v>0.03</v>
      </c>
      <c r="G6099">
        <f t="shared" si="190"/>
        <v>1.4999999999999999E-2</v>
      </c>
      <c r="H6099">
        <f t="shared" si="191"/>
        <v>1.9664681917894076E-3</v>
      </c>
    </row>
    <row r="6100" spans="1:8" x14ac:dyDescent="0.25">
      <c r="A6100" s="1">
        <v>2019</v>
      </c>
      <c r="B6100" s="1" t="s">
        <v>99</v>
      </c>
      <c r="C6100" t="s">
        <v>51</v>
      </c>
      <c r="D6100">
        <v>4</v>
      </c>
      <c r="E6100">
        <v>32</v>
      </c>
      <c r="F6100">
        <v>0.01</v>
      </c>
      <c r="G6100">
        <f t="shared" si="190"/>
        <v>5.0000000000000001E-3</v>
      </c>
      <c r="H6100">
        <f t="shared" si="191"/>
        <v>6.5548939726313589E-4</v>
      </c>
    </row>
    <row r="6101" spans="1:8" x14ac:dyDescent="0.25">
      <c r="A6101" s="1">
        <v>2019</v>
      </c>
      <c r="B6101" s="1" t="s">
        <v>99</v>
      </c>
      <c r="C6101" t="s">
        <v>51</v>
      </c>
      <c r="D6101">
        <v>4</v>
      </c>
      <c r="E6101">
        <v>32</v>
      </c>
      <c r="F6101">
        <v>0.14000000000000001</v>
      </c>
      <c r="G6101">
        <f t="shared" si="190"/>
        <v>7.0000000000000007E-2</v>
      </c>
      <c r="H6101">
        <f t="shared" si="191"/>
        <v>9.176851561683904E-3</v>
      </c>
    </row>
    <row r="6102" spans="1:8" x14ac:dyDescent="0.25">
      <c r="A6102" s="1">
        <v>2019</v>
      </c>
      <c r="B6102" s="1" t="s">
        <v>99</v>
      </c>
      <c r="C6102" t="s">
        <v>51</v>
      </c>
      <c r="D6102">
        <v>4</v>
      </c>
      <c r="E6102">
        <v>32</v>
      </c>
      <c r="F6102">
        <v>0.02</v>
      </c>
      <c r="G6102">
        <f t="shared" si="190"/>
        <v>0.01</v>
      </c>
      <c r="H6102">
        <f t="shared" si="191"/>
        <v>1.3109787945262718E-3</v>
      </c>
    </row>
    <row r="6103" spans="1:8" x14ac:dyDescent="0.25">
      <c r="A6103" s="1">
        <v>2019</v>
      </c>
      <c r="B6103" s="1" t="s">
        <v>99</v>
      </c>
      <c r="C6103" t="s">
        <v>51</v>
      </c>
      <c r="D6103">
        <v>4</v>
      </c>
      <c r="E6103">
        <v>32</v>
      </c>
      <c r="F6103">
        <v>0.03</v>
      </c>
      <c r="G6103">
        <f t="shared" si="190"/>
        <v>1.4999999999999999E-2</v>
      </c>
      <c r="H6103">
        <f t="shared" si="191"/>
        <v>1.9664681917894076E-3</v>
      </c>
    </row>
    <row r="6104" spans="1:8" x14ac:dyDescent="0.25">
      <c r="A6104" s="1">
        <v>2019</v>
      </c>
      <c r="B6104" s="1" t="s">
        <v>99</v>
      </c>
      <c r="C6104" t="s">
        <v>51</v>
      </c>
      <c r="D6104">
        <v>4</v>
      </c>
      <c r="E6104">
        <v>32</v>
      </c>
      <c r="F6104">
        <v>0.02</v>
      </c>
      <c r="G6104">
        <f t="shared" si="190"/>
        <v>0.01</v>
      </c>
      <c r="H6104">
        <f t="shared" si="191"/>
        <v>1.3109787945262718E-3</v>
      </c>
    </row>
    <row r="6105" spans="1:8" x14ac:dyDescent="0.25">
      <c r="A6105" s="1">
        <v>2019</v>
      </c>
      <c r="B6105" s="1" t="s">
        <v>99</v>
      </c>
      <c r="C6105" t="s">
        <v>51</v>
      </c>
      <c r="D6105">
        <v>4</v>
      </c>
      <c r="E6105">
        <v>32</v>
      </c>
      <c r="F6105">
        <v>0.04</v>
      </c>
      <c r="G6105">
        <f t="shared" si="190"/>
        <v>0.02</v>
      </c>
      <c r="H6105">
        <f t="shared" si="191"/>
        <v>2.6219575890525436E-3</v>
      </c>
    </row>
    <row r="6106" spans="1:8" x14ac:dyDescent="0.25">
      <c r="A6106" s="1">
        <v>2019</v>
      </c>
      <c r="B6106" s="1" t="s">
        <v>99</v>
      </c>
      <c r="C6106" t="s">
        <v>51</v>
      </c>
      <c r="D6106">
        <v>4</v>
      </c>
      <c r="E6106">
        <v>32</v>
      </c>
      <c r="F6106">
        <v>0.04</v>
      </c>
      <c r="G6106">
        <f t="shared" si="190"/>
        <v>0.02</v>
      </c>
      <c r="H6106">
        <f t="shared" si="191"/>
        <v>2.6219575890525436E-3</v>
      </c>
    </row>
    <row r="6107" spans="1:8" x14ac:dyDescent="0.25">
      <c r="A6107" s="1">
        <v>2019</v>
      </c>
      <c r="B6107" s="1" t="s">
        <v>99</v>
      </c>
      <c r="C6107" t="s">
        <v>51</v>
      </c>
      <c r="D6107">
        <v>4</v>
      </c>
      <c r="E6107">
        <v>32</v>
      </c>
      <c r="F6107">
        <v>0.04</v>
      </c>
      <c r="G6107">
        <f t="shared" si="190"/>
        <v>0.02</v>
      </c>
      <c r="H6107">
        <f t="shared" si="191"/>
        <v>2.6219575890525436E-3</v>
      </c>
    </row>
    <row r="6108" spans="1:8" x14ac:dyDescent="0.25">
      <c r="A6108" s="1">
        <v>2019</v>
      </c>
      <c r="B6108" s="1" t="s">
        <v>99</v>
      </c>
      <c r="C6108" t="s">
        <v>51</v>
      </c>
      <c r="D6108">
        <v>4</v>
      </c>
      <c r="E6108">
        <v>33</v>
      </c>
      <c r="F6108">
        <v>0.01</v>
      </c>
      <c r="G6108">
        <f t="shared" si="190"/>
        <v>5.0000000000000001E-3</v>
      </c>
      <c r="H6108">
        <f t="shared" si="191"/>
        <v>6.5548939726313589E-4</v>
      </c>
    </row>
    <row r="6109" spans="1:8" x14ac:dyDescent="0.25">
      <c r="A6109" s="1">
        <v>2019</v>
      </c>
      <c r="B6109" s="1" t="s">
        <v>99</v>
      </c>
      <c r="C6109" t="s">
        <v>51</v>
      </c>
      <c r="D6109">
        <v>4</v>
      </c>
      <c r="E6109">
        <v>34</v>
      </c>
      <c r="F6109">
        <v>1.65</v>
      </c>
      <c r="G6109">
        <f t="shared" si="190"/>
        <v>0.82499999999999996</v>
      </c>
      <c r="H6109">
        <f t="shared" si="191"/>
        <v>0.10815575054841742</v>
      </c>
    </row>
    <row r="6110" spans="1:8" x14ac:dyDescent="0.25">
      <c r="A6110" s="1">
        <v>2019</v>
      </c>
      <c r="B6110" s="1" t="s">
        <v>99</v>
      </c>
      <c r="C6110" t="s">
        <v>51</v>
      </c>
      <c r="D6110">
        <v>4</v>
      </c>
      <c r="E6110">
        <v>34</v>
      </c>
      <c r="F6110">
        <v>2.4700000000000002</v>
      </c>
      <c r="G6110">
        <f t="shared" si="190"/>
        <v>1.2350000000000001</v>
      </c>
      <c r="H6110">
        <f t="shared" si="191"/>
        <v>0.16190588112399459</v>
      </c>
    </row>
    <row r="6111" spans="1:8" x14ac:dyDescent="0.25">
      <c r="A6111" s="1">
        <v>2019</v>
      </c>
      <c r="B6111" s="1" t="s">
        <v>99</v>
      </c>
      <c r="C6111" t="s">
        <v>51</v>
      </c>
      <c r="D6111">
        <v>4</v>
      </c>
      <c r="E6111">
        <v>34</v>
      </c>
      <c r="F6111">
        <v>0.76</v>
      </c>
      <c r="G6111">
        <f t="shared" si="190"/>
        <v>0.38</v>
      </c>
      <c r="H6111">
        <f t="shared" si="191"/>
        <v>4.9817194191998329E-2</v>
      </c>
    </row>
    <row r="6112" spans="1:8" x14ac:dyDescent="0.25">
      <c r="A6112" s="1">
        <v>2019</v>
      </c>
      <c r="B6112" s="1" t="s">
        <v>99</v>
      </c>
      <c r="C6112" t="s">
        <v>51</v>
      </c>
      <c r="D6112">
        <v>4</v>
      </c>
      <c r="E6112">
        <v>38</v>
      </c>
      <c r="F6112">
        <v>2.0099999999999998</v>
      </c>
      <c r="G6112">
        <f t="shared" si="190"/>
        <v>1.0049999999999999</v>
      </c>
      <c r="H6112">
        <f t="shared" si="191"/>
        <v>0.13175336884989031</v>
      </c>
    </row>
    <row r="6113" spans="1:8" x14ac:dyDescent="0.25">
      <c r="A6113" s="1">
        <v>2019</v>
      </c>
      <c r="B6113" s="1" t="s">
        <v>99</v>
      </c>
      <c r="C6113" t="s">
        <v>51</v>
      </c>
      <c r="D6113">
        <v>4</v>
      </c>
      <c r="E6113">
        <v>38</v>
      </c>
      <c r="F6113">
        <v>0.8</v>
      </c>
      <c r="G6113">
        <f t="shared" si="190"/>
        <v>0.4</v>
      </c>
      <c r="H6113">
        <f t="shared" si="191"/>
        <v>5.243915178105088E-2</v>
      </c>
    </row>
    <row r="6114" spans="1:8" x14ac:dyDescent="0.25">
      <c r="A6114" s="1">
        <v>2019</v>
      </c>
      <c r="B6114" s="1" t="s">
        <v>99</v>
      </c>
      <c r="C6114" t="s">
        <v>51</v>
      </c>
      <c r="D6114">
        <v>4</v>
      </c>
      <c r="E6114">
        <v>38</v>
      </c>
      <c r="F6114">
        <v>0.94</v>
      </c>
      <c r="G6114">
        <f t="shared" si="190"/>
        <v>0.47</v>
      </c>
      <c r="H6114">
        <f t="shared" si="191"/>
        <v>6.1616003342734774E-2</v>
      </c>
    </row>
    <row r="6115" spans="1:8" x14ac:dyDescent="0.25">
      <c r="A6115" s="1">
        <v>2019</v>
      </c>
      <c r="B6115" s="1" t="s">
        <v>99</v>
      </c>
      <c r="C6115" t="s">
        <v>51</v>
      </c>
      <c r="D6115">
        <v>4</v>
      </c>
      <c r="E6115">
        <v>38</v>
      </c>
      <c r="F6115">
        <v>1.18</v>
      </c>
      <c r="G6115">
        <f t="shared" si="190"/>
        <v>0.59</v>
      </c>
      <c r="H6115">
        <f t="shared" si="191"/>
        <v>7.7347748877050038E-2</v>
      </c>
    </row>
    <row r="6116" spans="1:8" x14ac:dyDescent="0.25">
      <c r="A6116" s="1">
        <v>2019</v>
      </c>
      <c r="B6116" s="1" t="s">
        <v>99</v>
      </c>
      <c r="C6116" t="s">
        <v>51</v>
      </c>
      <c r="D6116">
        <v>4</v>
      </c>
      <c r="E6116">
        <v>38</v>
      </c>
      <c r="F6116">
        <v>0.62</v>
      </c>
      <c r="G6116">
        <f t="shared" si="190"/>
        <v>0.31</v>
      </c>
      <c r="H6116">
        <f t="shared" si="191"/>
        <v>4.0640342630314429E-2</v>
      </c>
    </row>
    <row r="6117" spans="1:8" x14ac:dyDescent="0.25">
      <c r="A6117" s="1">
        <v>2019</v>
      </c>
      <c r="B6117" s="1" t="s">
        <v>99</v>
      </c>
      <c r="C6117" t="s">
        <v>51</v>
      </c>
      <c r="D6117">
        <v>4</v>
      </c>
      <c r="E6117">
        <v>38</v>
      </c>
      <c r="F6117">
        <v>1.18</v>
      </c>
      <c r="G6117">
        <f t="shared" si="190"/>
        <v>0.59</v>
      </c>
      <c r="H6117">
        <f t="shared" si="191"/>
        <v>7.7347748877050038E-2</v>
      </c>
    </row>
    <row r="6118" spans="1:8" x14ac:dyDescent="0.25">
      <c r="A6118" s="1">
        <v>2019</v>
      </c>
      <c r="B6118" s="1" t="s">
        <v>99</v>
      </c>
      <c r="C6118" t="s">
        <v>51</v>
      </c>
      <c r="D6118">
        <v>4</v>
      </c>
      <c r="E6118">
        <v>38</v>
      </c>
      <c r="F6118">
        <v>0.14000000000000001</v>
      </c>
      <c r="G6118">
        <f t="shared" si="190"/>
        <v>7.0000000000000007E-2</v>
      </c>
      <c r="H6118">
        <f t="shared" si="191"/>
        <v>9.176851561683904E-3</v>
      </c>
    </row>
    <row r="6119" spans="1:8" x14ac:dyDescent="0.25">
      <c r="A6119" s="1">
        <v>2019</v>
      </c>
      <c r="B6119" s="1" t="s">
        <v>99</v>
      </c>
      <c r="C6119" t="s">
        <v>51</v>
      </c>
      <c r="D6119">
        <v>4</v>
      </c>
      <c r="E6119">
        <v>38</v>
      </c>
      <c r="F6119">
        <v>0.83</v>
      </c>
      <c r="G6119">
        <f t="shared" si="190"/>
        <v>0.41499999999999998</v>
      </c>
      <c r="H6119">
        <f t="shared" si="191"/>
        <v>5.4405619972840283E-2</v>
      </c>
    </row>
    <row r="6120" spans="1:8" x14ac:dyDescent="0.25">
      <c r="A6120" s="1">
        <v>2019</v>
      </c>
      <c r="B6120" s="1" t="s">
        <v>99</v>
      </c>
      <c r="C6120" t="s">
        <v>51</v>
      </c>
      <c r="D6120">
        <v>4</v>
      </c>
      <c r="E6120">
        <v>38</v>
      </c>
      <c r="F6120">
        <v>1.1599999999999999</v>
      </c>
      <c r="G6120">
        <f t="shared" si="190"/>
        <v>0.57999999999999996</v>
      </c>
      <c r="H6120">
        <f t="shared" si="191"/>
        <v>7.6036770082523769E-2</v>
      </c>
    </row>
    <row r="6121" spans="1:8" x14ac:dyDescent="0.25">
      <c r="A6121" s="1">
        <v>2019</v>
      </c>
      <c r="B6121" s="1" t="s">
        <v>99</v>
      </c>
      <c r="C6121" t="s">
        <v>51</v>
      </c>
      <c r="D6121">
        <v>4</v>
      </c>
      <c r="E6121">
        <v>38</v>
      </c>
      <c r="F6121">
        <v>0.42</v>
      </c>
      <c r="G6121">
        <f t="shared" si="190"/>
        <v>0.21</v>
      </c>
      <c r="H6121">
        <f t="shared" si="191"/>
        <v>2.7530554685051709E-2</v>
      </c>
    </row>
    <row r="6122" spans="1:8" x14ac:dyDescent="0.25">
      <c r="A6122" s="1">
        <v>2019</v>
      </c>
      <c r="B6122" s="1" t="s">
        <v>99</v>
      </c>
      <c r="C6122" t="s">
        <v>51</v>
      </c>
      <c r="D6122">
        <v>4</v>
      </c>
      <c r="E6122">
        <v>38</v>
      </c>
      <c r="F6122">
        <v>0.2</v>
      </c>
      <c r="G6122">
        <f t="shared" si="190"/>
        <v>0.1</v>
      </c>
      <c r="H6122">
        <f t="shared" si="191"/>
        <v>1.310978794526272E-2</v>
      </c>
    </row>
    <row r="6123" spans="1:8" x14ac:dyDescent="0.25">
      <c r="A6123" s="1">
        <v>2019</v>
      </c>
      <c r="B6123" s="1" t="s">
        <v>99</v>
      </c>
      <c r="C6123" t="s">
        <v>51</v>
      </c>
      <c r="D6123">
        <v>4</v>
      </c>
      <c r="E6123">
        <v>38</v>
      </c>
      <c r="F6123">
        <v>0.41</v>
      </c>
      <c r="G6123">
        <f t="shared" si="190"/>
        <v>0.20499999999999999</v>
      </c>
      <c r="H6123">
        <f t="shared" si="191"/>
        <v>2.6875065287788571E-2</v>
      </c>
    </row>
    <row r="6124" spans="1:8" x14ac:dyDescent="0.25">
      <c r="A6124" s="1">
        <v>2019</v>
      </c>
      <c r="B6124" s="1" t="s">
        <v>99</v>
      </c>
      <c r="C6124" t="s">
        <v>51</v>
      </c>
      <c r="D6124">
        <v>4</v>
      </c>
      <c r="E6124">
        <v>38</v>
      </c>
      <c r="F6124">
        <v>3.04</v>
      </c>
      <c r="G6124">
        <f t="shared" si="190"/>
        <v>1.52</v>
      </c>
      <c r="H6124">
        <f t="shared" si="191"/>
        <v>0.19926877676799332</v>
      </c>
    </row>
    <row r="6125" spans="1:8" x14ac:dyDescent="0.25">
      <c r="A6125" s="1">
        <v>2019</v>
      </c>
      <c r="B6125" s="1" t="s">
        <v>99</v>
      </c>
      <c r="C6125" t="s">
        <v>51</v>
      </c>
      <c r="D6125">
        <v>4</v>
      </c>
      <c r="E6125">
        <v>38</v>
      </c>
      <c r="F6125">
        <v>2.14</v>
      </c>
      <c r="G6125">
        <f t="shared" si="190"/>
        <v>1.07</v>
      </c>
      <c r="H6125">
        <f t="shared" si="191"/>
        <v>0.14027473101431109</v>
      </c>
    </row>
    <row r="6126" spans="1:8" x14ac:dyDescent="0.25">
      <c r="A6126" s="1">
        <v>2019</v>
      </c>
      <c r="B6126" s="1" t="s">
        <v>99</v>
      </c>
      <c r="C6126" t="s">
        <v>51</v>
      </c>
      <c r="D6126">
        <v>4</v>
      </c>
      <c r="E6126">
        <v>38</v>
      </c>
      <c r="F6126">
        <v>0.31</v>
      </c>
      <c r="G6126">
        <f t="shared" si="190"/>
        <v>0.155</v>
      </c>
      <c r="H6126">
        <f t="shared" si="191"/>
        <v>2.0320171315157214E-2</v>
      </c>
    </row>
    <row r="6127" spans="1:8" x14ac:dyDescent="0.25">
      <c r="A6127" s="1">
        <v>2019</v>
      </c>
      <c r="B6127" s="1" t="s">
        <v>99</v>
      </c>
      <c r="C6127" t="s">
        <v>51</v>
      </c>
      <c r="D6127">
        <v>4</v>
      </c>
      <c r="E6127">
        <v>38</v>
      </c>
      <c r="F6127">
        <v>0.68</v>
      </c>
      <c r="G6127">
        <f t="shared" si="190"/>
        <v>0.34</v>
      </c>
      <c r="H6127">
        <f t="shared" si="191"/>
        <v>4.4573279013893248E-2</v>
      </c>
    </row>
    <row r="6128" spans="1:8" x14ac:dyDescent="0.25">
      <c r="A6128" s="1">
        <v>2019</v>
      </c>
      <c r="B6128" s="1" t="s">
        <v>99</v>
      </c>
      <c r="C6128" t="s">
        <v>51</v>
      </c>
      <c r="D6128">
        <v>4</v>
      </c>
      <c r="E6128">
        <v>38</v>
      </c>
      <c r="F6128">
        <v>0.48</v>
      </c>
      <c r="G6128">
        <f t="shared" si="190"/>
        <v>0.24</v>
      </c>
      <c r="H6128">
        <f t="shared" si="191"/>
        <v>3.1463491068630521E-2</v>
      </c>
    </row>
    <row r="6129" spans="1:8" x14ac:dyDescent="0.25">
      <c r="A6129" s="1">
        <v>2019</v>
      </c>
      <c r="B6129" s="1" t="s">
        <v>99</v>
      </c>
      <c r="C6129" t="s">
        <v>51</v>
      </c>
      <c r="D6129">
        <v>4</v>
      </c>
      <c r="E6129">
        <v>38</v>
      </c>
      <c r="F6129">
        <v>0.4</v>
      </c>
      <c r="G6129">
        <f t="shared" si="190"/>
        <v>0.2</v>
      </c>
      <c r="H6129">
        <f t="shared" si="191"/>
        <v>2.621957589052544E-2</v>
      </c>
    </row>
    <row r="6130" spans="1:8" x14ac:dyDescent="0.25">
      <c r="A6130" s="1">
        <v>2019</v>
      </c>
      <c r="B6130" s="1" t="s">
        <v>99</v>
      </c>
      <c r="C6130" t="s">
        <v>51</v>
      </c>
      <c r="D6130">
        <v>4</v>
      </c>
      <c r="E6130">
        <v>38</v>
      </c>
      <c r="F6130">
        <v>1.1599999999999999</v>
      </c>
      <c r="G6130">
        <f t="shared" si="190"/>
        <v>0.57999999999999996</v>
      </c>
      <c r="H6130">
        <f t="shared" si="191"/>
        <v>7.6036770082523769E-2</v>
      </c>
    </row>
    <row r="6131" spans="1:8" x14ac:dyDescent="0.25">
      <c r="A6131" s="1">
        <v>2019</v>
      </c>
      <c r="B6131" s="1" t="s">
        <v>99</v>
      </c>
      <c r="C6131" t="s">
        <v>51</v>
      </c>
      <c r="D6131">
        <v>4</v>
      </c>
      <c r="E6131">
        <v>38</v>
      </c>
      <c r="F6131">
        <v>0.83</v>
      </c>
      <c r="G6131">
        <f t="shared" si="190"/>
        <v>0.41499999999999998</v>
      </c>
      <c r="H6131">
        <f t="shared" si="191"/>
        <v>5.4405619972840283E-2</v>
      </c>
    </row>
    <row r="6132" spans="1:8" x14ac:dyDescent="0.25">
      <c r="A6132" s="1">
        <v>2019</v>
      </c>
      <c r="B6132" s="1" t="s">
        <v>99</v>
      </c>
      <c r="C6132" t="s">
        <v>51</v>
      </c>
      <c r="D6132">
        <v>4</v>
      </c>
      <c r="E6132">
        <v>38</v>
      </c>
      <c r="F6132">
        <v>0.4</v>
      </c>
      <c r="G6132">
        <f t="shared" si="190"/>
        <v>0.2</v>
      </c>
      <c r="H6132">
        <f t="shared" si="191"/>
        <v>2.621957589052544E-2</v>
      </c>
    </row>
    <row r="6133" spans="1:8" x14ac:dyDescent="0.25">
      <c r="A6133" s="1">
        <v>2019</v>
      </c>
      <c r="B6133" s="1" t="s">
        <v>99</v>
      </c>
      <c r="C6133" t="s">
        <v>51</v>
      </c>
      <c r="D6133">
        <v>4</v>
      </c>
      <c r="E6133">
        <v>38</v>
      </c>
      <c r="F6133">
        <v>1.23</v>
      </c>
      <c r="G6133">
        <f t="shared" si="190"/>
        <v>0.61499999999999999</v>
      </c>
      <c r="H6133">
        <f t="shared" si="191"/>
        <v>8.0625195863365723E-2</v>
      </c>
    </row>
    <row r="6134" spans="1:8" x14ac:dyDescent="0.25">
      <c r="A6134" s="1">
        <v>2019</v>
      </c>
      <c r="B6134" s="1" t="s">
        <v>99</v>
      </c>
      <c r="C6134" t="s">
        <v>51</v>
      </c>
      <c r="D6134">
        <v>4</v>
      </c>
      <c r="E6134">
        <v>38</v>
      </c>
      <c r="F6134">
        <v>2.0299999999999998</v>
      </c>
      <c r="G6134">
        <f t="shared" si="190"/>
        <v>1.0149999999999999</v>
      </c>
      <c r="H6134">
        <f t="shared" si="191"/>
        <v>0.13306434764441658</v>
      </c>
    </row>
    <row r="6135" spans="1:8" x14ac:dyDescent="0.25">
      <c r="A6135" s="1">
        <v>2019</v>
      </c>
      <c r="B6135" s="1" t="s">
        <v>99</v>
      </c>
      <c r="C6135" t="s">
        <v>51</v>
      </c>
      <c r="D6135">
        <v>4</v>
      </c>
      <c r="E6135">
        <v>38</v>
      </c>
      <c r="F6135">
        <v>1.83</v>
      </c>
      <c r="G6135">
        <f t="shared" si="190"/>
        <v>0.91500000000000004</v>
      </c>
      <c r="H6135">
        <f t="shared" si="191"/>
        <v>0.11995455969915388</v>
      </c>
    </row>
    <row r="6136" spans="1:8" x14ac:dyDescent="0.25">
      <c r="A6136" s="1">
        <v>2019</v>
      </c>
      <c r="B6136" s="1" t="s">
        <v>99</v>
      </c>
      <c r="C6136" t="s">
        <v>51</v>
      </c>
      <c r="D6136">
        <v>4</v>
      </c>
      <c r="E6136">
        <v>38</v>
      </c>
      <c r="F6136">
        <v>0.7</v>
      </c>
      <c r="G6136">
        <f t="shared" si="190"/>
        <v>0.35</v>
      </c>
      <c r="H6136">
        <f t="shared" si="191"/>
        <v>4.588425780841951E-2</v>
      </c>
    </row>
    <row r="6137" spans="1:8" x14ac:dyDescent="0.25">
      <c r="A6137" s="1">
        <v>2019</v>
      </c>
      <c r="B6137" s="1" t="s">
        <v>99</v>
      </c>
      <c r="C6137" t="s">
        <v>51</v>
      </c>
      <c r="D6137">
        <v>4</v>
      </c>
      <c r="E6137">
        <v>40</v>
      </c>
      <c r="F6137">
        <v>0.83</v>
      </c>
      <c r="G6137">
        <f t="shared" si="190"/>
        <v>0.41499999999999998</v>
      </c>
      <c r="H6137">
        <f t="shared" si="191"/>
        <v>5.4405619972840283E-2</v>
      </c>
    </row>
    <row r="6138" spans="1:8" x14ac:dyDescent="0.25">
      <c r="A6138" s="1">
        <v>2019</v>
      </c>
      <c r="B6138" s="1" t="s">
        <v>99</v>
      </c>
      <c r="C6138" t="s">
        <v>51</v>
      </c>
      <c r="D6138">
        <v>4</v>
      </c>
      <c r="E6138">
        <v>40</v>
      </c>
      <c r="F6138">
        <v>1.73</v>
      </c>
      <c r="G6138">
        <f t="shared" si="190"/>
        <v>0.86499999999999999</v>
      </c>
      <c r="H6138">
        <f t="shared" si="191"/>
        <v>0.11339966572652252</v>
      </c>
    </row>
    <row r="6139" spans="1:8" x14ac:dyDescent="0.25">
      <c r="A6139" s="1">
        <v>2019</v>
      </c>
      <c r="B6139" s="1" t="s">
        <v>99</v>
      </c>
      <c r="C6139" t="s">
        <v>51</v>
      </c>
      <c r="D6139">
        <v>4</v>
      </c>
      <c r="E6139">
        <v>40</v>
      </c>
      <c r="F6139">
        <v>0.32</v>
      </c>
      <c r="G6139">
        <f t="shared" si="190"/>
        <v>0.16</v>
      </c>
      <c r="H6139">
        <f t="shared" si="191"/>
        <v>2.0975660712420349E-2</v>
      </c>
    </row>
    <row r="6140" spans="1:8" x14ac:dyDescent="0.25">
      <c r="A6140" s="1">
        <v>2019</v>
      </c>
      <c r="B6140" s="1" t="s">
        <v>99</v>
      </c>
      <c r="C6140" t="s">
        <v>51</v>
      </c>
      <c r="D6140">
        <v>4</v>
      </c>
      <c r="E6140">
        <v>40</v>
      </c>
      <c r="F6140">
        <v>2.1</v>
      </c>
      <c r="G6140">
        <f t="shared" si="190"/>
        <v>1.05</v>
      </c>
      <c r="H6140">
        <f t="shared" si="191"/>
        <v>0.13765277342525856</v>
      </c>
    </row>
    <row r="6141" spans="1:8" x14ac:dyDescent="0.25">
      <c r="A6141" s="1">
        <v>2019</v>
      </c>
      <c r="B6141" s="1" t="s">
        <v>99</v>
      </c>
      <c r="C6141" t="s">
        <v>51</v>
      </c>
      <c r="D6141">
        <v>4</v>
      </c>
      <c r="E6141">
        <v>40</v>
      </c>
      <c r="F6141">
        <v>1.1299999999999999</v>
      </c>
      <c r="G6141">
        <f t="shared" si="190"/>
        <v>0.56499999999999995</v>
      </c>
      <c r="H6141">
        <f t="shared" si="191"/>
        <v>7.4070301890734352E-2</v>
      </c>
    </row>
    <row r="6142" spans="1:8" x14ac:dyDescent="0.25">
      <c r="A6142" s="1">
        <v>2019</v>
      </c>
      <c r="B6142" s="1" t="s">
        <v>99</v>
      </c>
      <c r="C6142" t="s">
        <v>51</v>
      </c>
      <c r="D6142">
        <v>4</v>
      </c>
      <c r="E6142">
        <v>40</v>
      </c>
      <c r="F6142">
        <v>0.31</v>
      </c>
      <c r="G6142">
        <f t="shared" si="190"/>
        <v>0.155</v>
      </c>
      <c r="H6142">
        <f t="shared" si="191"/>
        <v>2.0320171315157214E-2</v>
      </c>
    </row>
    <row r="6143" spans="1:8" x14ac:dyDescent="0.25">
      <c r="A6143" s="1">
        <v>2019</v>
      </c>
      <c r="B6143" s="1" t="s">
        <v>99</v>
      </c>
      <c r="C6143" t="s">
        <v>51</v>
      </c>
      <c r="D6143">
        <v>4</v>
      </c>
      <c r="E6143">
        <v>40</v>
      </c>
      <c r="F6143">
        <v>0.94</v>
      </c>
      <c r="G6143">
        <f t="shared" si="190"/>
        <v>0.47</v>
      </c>
      <c r="H6143">
        <f t="shared" si="191"/>
        <v>6.1616003342734774E-2</v>
      </c>
    </row>
    <row r="6144" spans="1:8" x14ac:dyDescent="0.25">
      <c r="A6144" s="1">
        <v>2019</v>
      </c>
      <c r="B6144" s="1" t="s">
        <v>99</v>
      </c>
      <c r="C6144" t="s">
        <v>51</v>
      </c>
      <c r="D6144">
        <v>4</v>
      </c>
      <c r="E6144">
        <v>40</v>
      </c>
      <c r="F6144">
        <v>0.75</v>
      </c>
      <c r="G6144">
        <f t="shared" si="190"/>
        <v>0.375</v>
      </c>
      <c r="H6144">
        <f t="shared" si="191"/>
        <v>4.9161704794735195E-2</v>
      </c>
    </row>
    <row r="6145" spans="1:8" x14ac:dyDescent="0.25">
      <c r="A6145" s="1">
        <v>2019</v>
      </c>
      <c r="B6145" s="1" t="s">
        <v>99</v>
      </c>
      <c r="C6145" t="s">
        <v>51</v>
      </c>
      <c r="D6145">
        <v>4</v>
      </c>
      <c r="E6145">
        <v>40</v>
      </c>
      <c r="F6145">
        <v>2.1800000000000002</v>
      </c>
      <c r="G6145">
        <f t="shared" si="190"/>
        <v>1.0900000000000001</v>
      </c>
      <c r="H6145">
        <f t="shared" si="191"/>
        <v>0.14289668860336363</v>
      </c>
    </row>
    <row r="6146" spans="1:8" x14ac:dyDescent="0.25">
      <c r="A6146" s="1">
        <v>2019</v>
      </c>
      <c r="B6146" s="1" t="s">
        <v>99</v>
      </c>
      <c r="C6146" t="s">
        <v>51</v>
      </c>
      <c r="D6146">
        <v>4</v>
      </c>
      <c r="E6146">
        <v>40</v>
      </c>
      <c r="F6146">
        <v>2.0299999999999998</v>
      </c>
      <c r="G6146">
        <f t="shared" si="190"/>
        <v>1.0149999999999999</v>
      </c>
      <c r="H6146">
        <f t="shared" si="191"/>
        <v>0.13306434764441658</v>
      </c>
    </row>
    <row r="6147" spans="1:8" x14ac:dyDescent="0.25">
      <c r="A6147" s="1">
        <v>2019</v>
      </c>
      <c r="B6147" s="1" t="s">
        <v>99</v>
      </c>
      <c r="C6147" t="s">
        <v>51</v>
      </c>
      <c r="D6147">
        <v>4</v>
      </c>
      <c r="E6147">
        <v>40</v>
      </c>
      <c r="F6147">
        <v>0.39</v>
      </c>
      <c r="G6147">
        <f t="shared" ref="G6147:G6210" si="192">(F6147/0.5)/4</f>
        <v>0.19500000000000001</v>
      </c>
      <c r="H6147">
        <f t="shared" ref="H6147:H6210" si="193">G6147*(12.55/95.73)</f>
        <v>2.5564086493262302E-2</v>
      </c>
    </row>
    <row r="6148" spans="1:8" x14ac:dyDescent="0.25">
      <c r="A6148" s="1">
        <v>2019</v>
      </c>
      <c r="B6148" s="1" t="s">
        <v>99</v>
      </c>
      <c r="C6148" t="s">
        <v>51</v>
      </c>
      <c r="D6148">
        <v>4</v>
      </c>
      <c r="E6148">
        <v>40</v>
      </c>
      <c r="F6148">
        <v>2.81</v>
      </c>
      <c r="G6148">
        <f t="shared" si="192"/>
        <v>1.405</v>
      </c>
      <c r="H6148">
        <f t="shared" si="193"/>
        <v>0.18419252063094119</v>
      </c>
    </row>
    <row r="6149" spans="1:8" x14ac:dyDescent="0.25">
      <c r="A6149" s="1">
        <v>2019</v>
      </c>
      <c r="B6149" s="1" t="s">
        <v>99</v>
      </c>
      <c r="C6149" t="s">
        <v>51</v>
      </c>
      <c r="D6149">
        <v>4</v>
      </c>
      <c r="E6149">
        <v>40</v>
      </c>
      <c r="F6149">
        <v>0.68</v>
      </c>
      <c r="G6149">
        <f t="shared" si="192"/>
        <v>0.34</v>
      </c>
      <c r="H6149">
        <f t="shared" si="193"/>
        <v>4.4573279013893248E-2</v>
      </c>
    </row>
    <row r="6150" spans="1:8" x14ac:dyDescent="0.25">
      <c r="A6150" s="1">
        <v>2019</v>
      </c>
      <c r="B6150" s="1" t="s">
        <v>99</v>
      </c>
      <c r="C6150" t="s">
        <v>51</v>
      </c>
      <c r="D6150">
        <v>4</v>
      </c>
      <c r="E6150">
        <v>40</v>
      </c>
      <c r="F6150">
        <v>1.52</v>
      </c>
      <c r="G6150">
        <f t="shared" si="192"/>
        <v>0.76</v>
      </c>
      <c r="H6150">
        <f t="shared" si="193"/>
        <v>9.9634388383996658E-2</v>
      </c>
    </row>
    <row r="6151" spans="1:8" x14ac:dyDescent="0.25">
      <c r="A6151" s="1">
        <v>2019</v>
      </c>
      <c r="B6151" s="1" t="s">
        <v>99</v>
      </c>
      <c r="C6151" t="s">
        <v>51</v>
      </c>
      <c r="D6151">
        <v>4</v>
      </c>
      <c r="E6151">
        <v>40</v>
      </c>
      <c r="F6151">
        <v>0.15</v>
      </c>
      <c r="G6151">
        <f t="shared" si="192"/>
        <v>7.4999999999999997E-2</v>
      </c>
      <c r="H6151">
        <f t="shared" si="193"/>
        <v>9.8323409589470383E-3</v>
      </c>
    </row>
    <row r="6152" spans="1:8" x14ac:dyDescent="0.25">
      <c r="A6152" s="1">
        <v>2019</v>
      </c>
      <c r="B6152" s="1" t="s">
        <v>99</v>
      </c>
      <c r="C6152" t="s">
        <v>51</v>
      </c>
      <c r="D6152">
        <v>4</v>
      </c>
      <c r="E6152">
        <v>40</v>
      </c>
      <c r="F6152">
        <v>0.35</v>
      </c>
      <c r="G6152">
        <f t="shared" si="192"/>
        <v>0.17499999999999999</v>
      </c>
      <c r="H6152">
        <f t="shared" si="193"/>
        <v>2.2942128904209755E-2</v>
      </c>
    </row>
    <row r="6153" spans="1:8" x14ac:dyDescent="0.25">
      <c r="A6153" s="1">
        <v>2019</v>
      </c>
      <c r="B6153" s="1" t="s">
        <v>99</v>
      </c>
      <c r="C6153" t="s">
        <v>51</v>
      </c>
      <c r="D6153">
        <v>4</v>
      </c>
      <c r="E6153">
        <v>41</v>
      </c>
      <c r="F6153">
        <v>2.1</v>
      </c>
      <c r="G6153">
        <f t="shared" si="192"/>
        <v>1.05</v>
      </c>
      <c r="H6153">
        <f t="shared" si="193"/>
        <v>0.13765277342525856</v>
      </c>
    </row>
    <row r="6154" spans="1:8" x14ac:dyDescent="0.25">
      <c r="A6154" s="1">
        <v>2019</v>
      </c>
      <c r="B6154" s="1" t="s">
        <v>99</v>
      </c>
      <c r="C6154" t="s">
        <v>51</v>
      </c>
      <c r="D6154">
        <v>4</v>
      </c>
      <c r="E6154">
        <v>47</v>
      </c>
      <c r="F6154">
        <v>2.36</v>
      </c>
      <c r="G6154">
        <f t="shared" si="192"/>
        <v>1.18</v>
      </c>
      <c r="H6154">
        <f t="shared" si="193"/>
        <v>0.15469549775410008</v>
      </c>
    </row>
    <row r="6155" spans="1:8" x14ac:dyDescent="0.25">
      <c r="A6155" s="1">
        <v>2019</v>
      </c>
      <c r="B6155" s="1" t="s">
        <v>99</v>
      </c>
      <c r="C6155" t="s">
        <v>51</v>
      </c>
      <c r="D6155">
        <v>4</v>
      </c>
      <c r="E6155">
        <v>53</v>
      </c>
      <c r="F6155">
        <v>0.08</v>
      </c>
      <c r="G6155">
        <f t="shared" si="192"/>
        <v>0.04</v>
      </c>
      <c r="H6155">
        <f t="shared" si="193"/>
        <v>5.2439151781050871E-3</v>
      </c>
    </row>
    <row r="6156" spans="1:8" x14ac:dyDescent="0.25">
      <c r="A6156" s="1">
        <v>2019</v>
      </c>
      <c r="B6156" s="1" t="s">
        <v>99</v>
      </c>
      <c r="C6156" t="s">
        <v>51</v>
      </c>
      <c r="D6156">
        <v>4</v>
      </c>
      <c r="E6156">
        <v>53</v>
      </c>
      <c r="F6156">
        <v>0.18</v>
      </c>
      <c r="G6156">
        <f t="shared" si="192"/>
        <v>0.09</v>
      </c>
      <c r="H6156">
        <f t="shared" si="193"/>
        <v>1.1798809150736446E-2</v>
      </c>
    </row>
    <row r="6157" spans="1:8" x14ac:dyDescent="0.25">
      <c r="A6157" s="1">
        <v>2019</v>
      </c>
      <c r="B6157" s="1" t="s">
        <v>99</v>
      </c>
      <c r="C6157" t="s">
        <v>51</v>
      </c>
      <c r="D6157">
        <v>4</v>
      </c>
      <c r="E6157">
        <v>53</v>
      </c>
      <c r="F6157">
        <v>0.09</v>
      </c>
      <c r="G6157">
        <f t="shared" si="192"/>
        <v>4.4999999999999998E-2</v>
      </c>
      <c r="H6157">
        <f t="shared" si="193"/>
        <v>5.8994045753682231E-3</v>
      </c>
    </row>
    <row r="6158" spans="1:8" x14ac:dyDescent="0.25">
      <c r="A6158" s="1">
        <v>2019</v>
      </c>
      <c r="B6158" s="1" t="s">
        <v>99</v>
      </c>
      <c r="C6158" t="s">
        <v>51</v>
      </c>
      <c r="D6158">
        <v>4</v>
      </c>
      <c r="E6158">
        <v>53</v>
      </c>
      <c r="F6158">
        <v>0.06</v>
      </c>
      <c r="G6158">
        <f t="shared" si="192"/>
        <v>0.03</v>
      </c>
      <c r="H6158">
        <f t="shared" si="193"/>
        <v>3.9329363835788151E-3</v>
      </c>
    </row>
    <row r="6159" spans="1:8" x14ac:dyDescent="0.25">
      <c r="A6159" s="1">
        <v>2019</v>
      </c>
      <c r="B6159" s="1" t="s">
        <v>99</v>
      </c>
      <c r="C6159" t="s">
        <v>51</v>
      </c>
      <c r="D6159">
        <v>4</v>
      </c>
      <c r="E6159">
        <v>53</v>
      </c>
      <c r="F6159">
        <v>0.33</v>
      </c>
      <c r="G6159">
        <f t="shared" si="192"/>
        <v>0.16500000000000001</v>
      </c>
      <c r="H6159">
        <f t="shared" si="193"/>
        <v>2.1631150109683486E-2</v>
      </c>
    </row>
    <row r="6160" spans="1:8" x14ac:dyDescent="0.25">
      <c r="A6160" s="1">
        <v>2019</v>
      </c>
      <c r="B6160" s="1" t="s">
        <v>99</v>
      </c>
      <c r="C6160" t="s">
        <v>51</v>
      </c>
      <c r="D6160">
        <v>4</v>
      </c>
      <c r="E6160">
        <v>54</v>
      </c>
      <c r="F6160">
        <v>0.01</v>
      </c>
      <c r="G6160">
        <f t="shared" si="192"/>
        <v>5.0000000000000001E-3</v>
      </c>
      <c r="H6160">
        <f t="shared" si="193"/>
        <v>6.5548939726313589E-4</v>
      </c>
    </row>
    <row r="6161" spans="1:8" x14ac:dyDescent="0.25">
      <c r="A6161" s="1">
        <v>2019</v>
      </c>
      <c r="B6161" s="1" t="s">
        <v>99</v>
      </c>
      <c r="C6161" t="s">
        <v>51</v>
      </c>
      <c r="D6161">
        <v>4</v>
      </c>
      <c r="E6161">
        <v>54</v>
      </c>
      <c r="F6161">
        <v>0.01</v>
      </c>
      <c r="G6161">
        <f t="shared" si="192"/>
        <v>5.0000000000000001E-3</v>
      </c>
      <c r="H6161">
        <f t="shared" si="193"/>
        <v>6.5548939726313589E-4</v>
      </c>
    </row>
    <row r="6162" spans="1:8" x14ac:dyDescent="0.25">
      <c r="A6162" s="1">
        <v>2019</v>
      </c>
      <c r="B6162" s="1" t="s">
        <v>99</v>
      </c>
      <c r="C6162" t="s">
        <v>51</v>
      </c>
      <c r="D6162">
        <v>4</v>
      </c>
      <c r="E6162">
        <v>54</v>
      </c>
      <c r="F6162">
        <v>0.02</v>
      </c>
      <c r="G6162">
        <f t="shared" si="192"/>
        <v>0.01</v>
      </c>
      <c r="H6162">
        <f t="shared" si="193"/>
        <v>1.3109787945262718E-3</v>
      </c>
    </row>
    <row r="6163" spans="1:8" x14ac:dyDescent="0.25">
      <c r="A6163" s="1">
        <v>2019</v>
      </c>
      <c r="B6163" s="1" t="s">
        <v>99</v>
      </c>
      <c r="C6163" t="s">
        <v>51</v>
      </c>
      <c r="D6163">
        <v>4</v>
      </c>
      <c r="E6163">
        <v>54</v>
      </c>
      <c r="F6163">
        <v>0.13</v>
      </c>
      <c r="G6163">
        <f t="shared" si="192"/>
        <v>6.5000000000000002E-2</v>
      </c>
      <c r="H6163">
        <f t="shared" si="193"/>
        <v>8.521362164420768E-3</v>
      </c>
    </row>
    <row r="6164" spans="1:8" x14ac:dyDescent="0.25">
      <c r="A6164" s="1">
        <v>2019</v>
      </c>
      <c r="B6164" s="1" t="s">
        <v>99</v>
      </c>
      <c r="C6164" t="s">
        <v>51</v>
      </c>
      <c r="D6164">
        <v>4</v>
      </c>
      <c r="E6164">
        <v>54</v>
      </c>
      <c r="F6164">
        <v>0.01</v>
      </c>
      <c r="G6164">
        <f t="shared" si="192"/>
        <v>5.0000000000000001E-3</v>
      </c>
      <c r="H6164">
        <f t="shared" si="193"/>
        <v>6.5548939726313589E-4</v>
      </c>
    </row>
    <row r="6165" spans="1:8" x14ac:dyDescent="0.25">
      <c r="A6165" s="1">
        <v>2019</v>
      </c>
      <c r="B6165" s="1" t="s">
        <v>99</v>
      </c>
      <c r="C6165" t="s">
        <v>51</v>
      </c>
      <c r="D6165">
        <v>4</v>
      </c>
      <c r="E6165">
        <v>54</v>
      </c>
      <c r="F6165">
        <v>0.01</v>
      </c>
      <c r="G6165">
        <f t="shared" si="192"/>
        <v>5.0000000000000001E-3</v>
      </c>
      <c r="H6165">
        <f t="shared" si="193"/>
        <v>6.5548939726313589E-4</v>
      </c>
    </row>
    <row r="6166" spans="1:8" x14ac:dyDescent="0.25">
      <c r="A6166" s="1">
        <v>2019</v>
      </c>
      <c r="B6166" s="1" t="s">
        <v>99</v>
      </c>
      <c r="C6166" t="s">
        <v>51</v>
      </c>
      <c r="D6166">
        <v>4</v>
      </c>
      <c r="E6166">
        <v>54</v>
      </c>
      <c r="F6166">
        <v>0.01</v>
      </c>
      <c r="G6166">
        <f t="shared" si="192"/>
        <v>5.0000000000000001E-3</v>
      </c>
      <c r="H6166">
        <f t="shared" si="193"/>
        <v>6.5548939726313589E-4</v>
      </c>
    </row>
    <row r="6167" spans="1:8" x14ac:dyDescent="0.25">
      <c r="A6167" s="1">
        <v>2019</v>
      </c>
      <c r="B6167" s="1" t="s">
        <v>99</v>
      </c>
      <c r="C6167" t="s">
        <v>51</v>
      </c>
      <c r="D6167">
        <v>4</v>
      </c>
      <c r="E6167">
        <v>54</v>
      </c>
      <c r="F6167">
        <v>0.1</v>
      </c>
      <c r="G6167">
        <f t="shared" si="192"/>
        <v>0.05</v>
      </c>
      <c r="H6167">
        <f t="shared" si="193"/>
        <v>6.55489397263136E-3</v>
      </c>
    </row>
    <row r="6168" spans="1:8" x14ac:dyDescent="0.25">
      <c r="A6168" s="1">
        <v>2019</v>
      </c>
      <c r="B6168" s="1" t="s">
        <v>99</v>
      </c>
      <c r="C6168" t="s">
        <v>51</v>
      </c>
      <c r="D6168">
        <v>4</v>
      </c>
      <c r="E6168">
        <v>54</v>
      </c>
      <c r="F6168">
        <v>0.03</v>
      </c>
      <c r="G6168">
        <f t="shared" si="192"/>
        <v>1.4999999999999999E-2</v>
      </c>
      <c r="H6168">
        <f t="shared" si="193"/>
        <v>1.9664681917894076E-3</v>
      </c>
    </row>
    <row r="6169" spans="1:8" x14ac:dyDescent="0.25">
      <c r="A6169" s="1">
        <v>2019</v>
      </c>
      <c r="B6169" s="1" t="s">
        <v>99</v>
      </c>
      <c r="C6169" t="s">
        <v>51</v>
      </c>
      <c r="D6169">
        <v>4</v>
      </c>
      <c r="E6169">
        <v>54</v>
      </c>
      <c r="F6169">
        <v>0.01</v>
      </c>
      <c r="G6169">
        <f t="shared" si="192"/>
        <v>5.0000000000000001E-3</v>
      </c>
      <c r="H6169">
        <f t="shared" si="193"/>
        <v>6.5548939726313589E-4</v>
      </c>
    </row>
    <row r="6170" spans="1:8" x14ac:dyDescent="0.25">
      <c r="A6170" s="1">
        <v>2019</v>
      </c>
      <c r="B6170" s="1" t="s">
        <v>99</v>
      </c>
      <c r="C6170" t="s">
        <v>51</v>
      </c>
      <c r="D6170">
        <v>4</v>
      </c>
      <c r="E6170">
        <v>54</v>
      </c>
      <c r="F6170">
        <v>0.01</v>
      </c>
      <c r="G6170">
        <f t="shared" si="192"/>
        <v>5.0000000000000001E-3</v>
      </c>
      <c r="H6170">
        <f t="shared" si="193"/>
        <v>6.5548939726313589E-4</v>
      </c>
    </row>
    <row r="6171" spans="1:8" x14ac:dyDescent="0.25">
      <c r="A6171" s="1">
        <v>2019</v>
      </c>
      <c r="B6171" s="1" t="s">
        <v>99</v>
      </c>
      <c r="C6171" t="s">
        <v>51</v>
      </c>
      <c r="D6171">
        <v>4</v>
      </c>
      <c r="E6171">
        <v>54</v>
      </c>
      <c r="F6171">
        <v>0.1</v>
      </c>
      <c r="G6171">
        <f t="shared" si="192"/>
        <v>0.05</v>
      </c>
      <c r="H6171">
        <f t="shared" si="193"/>
        <v>6.55489397263136E-3</v>
      </c>
    </row>
    <row r="6172" spans="1:8" x14ac:dyDescent="0.25">
      <c r="A6172" s="1">
        <v>2019</v>
      </c>
      <c r="B6172" s="1" t="s">
        <v>99</v>
      </c>
      <c r="C6172" t="s">
        <v>51</v>
      </c>
      <c r="D6172">
        <v>4</v>
      </c>
      <c r="E6172">
        <v>54</v>
      </c>
      <c r="F6172">
        <v>0.01</v>
      </c>
      <c r="G6172">
        <f t="shared" si="192"/>
        <v>5.0000000000000001E-3</v>
      </c>
      <c r="H6172">
        <f t="shared" si="193"/>
        <v>6.5548939726313589E-4</v>
      </c>
    </row>
    <row r="6173" spans="1:8" x14ac:dyDescent="0.25">
      <c r="A6173" s="1">
        <v>2019</v>
      </c>
      <c r="B6173" s="1" t="s">
        <v>99</v>
      </c>
      <c r="C6173" t="s">
        <v>51</v>
      </c>
      <c r="D6173">
        <v>4</v>
      </c>
      <c r="E6173">
        <v>54</v>
      </c>
      <c r="F6173">
        <v>0.04</v>
      </c>
      <c r="G6173">
        <f t="shared" si="192"/>
        <v>0.02</v>
      </c>
      <c r="H6173">
        <f t="shared" si="193"/>
        <v>2.6219575890525436E-3</v>
      </c>
    </row>
    <row r="6174" spans="1:8" x14ac:dyDescent="0.25">
      <c r="A6174" s="1">
        <v>2019</v>
      </c>
      <c r="B6174" s="1" t="s">
        <v>99</v>
      </c>
      <c r="C6174" t="s">
        <v>51</v>
      </c>
      <c r="D6174">
        <v>4</v>
      </c>
      <c r="E6174">
        <v>54</v>
      </c>
      <c r="F6174">
        <v>0.01</v>
      </c>
      <c r="G6174">
        <f t="shared" si="192"/>
        <v>5.0000000000000001E-3</v>
      </c>
      <c r="H6174">
        <f t="shared" si="193"/>
        <v>6.5548939726313589E-4</v>
      </c>
    </row>
    <row r="6175" spans="1:8" x14ac:dyDescent="0.25">
      <c r="A6175" s="1">
        <v>2019</v>
      </c>
      <c r="B6175" s="1" t="s">
        <v>99</v>
      </c>
      <c r="C6175" t="s">
        <v>51</v>
      </c>
      <c r="D6175">
        <v>4</v>
      </c>
      <c r="E6175">
        <v>54</v>
      </c>
      <c r="F6175">
        <v>0.02</v>
      </c>
      <c r="G6175">
        <f t="shared" si="192"/>
        <v>0.01</v>
      </c>
      <c r="H6175">
        <f t="shared" si="193"/>
        <v>1.3109787945262718E-3</v>
      </c>
    </row>
    <row r="6176" spans="1:8" x14ac:dyDescent="0.25">
      <c r="A6176" s="1">
        <v>2019</v>
      </c>
      <c r="B6176" s="1" t="s">
        <v>99</v>
      </c>
      <c r="C6176" t="s">
        <v>51</v>
      </c>
      <c r="D6176">
        <v>4</v>
      </c>
      <c r="E6176">
        <v>54</v>
      </c>
      <c r="F6176">
        <v>0.01</v>
      </c>
      <c r="G6176">
        <f t="shared" si="192"/>
        <v>5.0000000000000001E-3</v>
      </c>
      <c r="H6176">
        <f t="shared" si="193"/>
        <v>6.5548939726313589E-4</v>
      </c>
    </row>
    <row r="6177" spans="1:8" x14ac:dyDescent="0.25">
      <c r="A6177" s="1">
        <v>2019</v>
      </c>
      <c r="B6177" s="1" t="s">
        <v>99</v>
      </c>
      <c r="C6177" t="s">
        <v>51</v>
      </c>
      <c r="D6177">
        <v>4</v>
      </c>
      <c r="E6177">
        <v>54</v>
      </c>
      <c r="F6177">
        <v>0.01</v>
      </c>
      <c r="G6177">
        <f t="shared" si="192"/>
        <v>5.0000000000000001E-3</v>
      </c>
      <c r="H6177">
        <f t="shared" si="193"/>
        <v>6.5548939726313589E-4</v>
      </c>
    </row>
    <row r="6178" spans="1:8" x14ac:dyDescent="0.25">
      <c r="A6178" s="1">
        <v>2019</v>
      </c>
      <c r="B6178" s="1" t="s">
        <v>99</v>
      </c>
      <c r="C6178" t="s">
        <v>51</v>
      </c>
      <c r="D6178">
        <v>4</v>
      </c>
      <c r="E6178">
        <v>54</v>
      </c>
      <c r="F6178">
        <v>0.01</v>
      </c>
      <c r="G6178">
        <f t="shared" si="192"/>
        <v>5.0000000000000001E-3</v>
      </c>
      <c r="H6178">
        <f t="shared" si="193"/>
        <v>6.5548939726313589E-4</v>
      </c>
    </row>
    <row r="6179" spans="1:8" x14ac:dyDescent="0.25">
      <c r="A6179" s="1">
        <v>2019</v>
      </c>
      <c r="B6179" s="1" t="s">
        <v>99</v>
      </c>
      <c r="C6179" t="s">
        <v>51</v>
      </c>
      <c r="D6179">
        <v>4</v>
      </c>
      <c r="E6179">
        <v>54</v>
      </c>
      <c r="F6179">
        <v>0.02</v>
      </c>
      <c r="G6179">
        <f t="shared" si="192"/>
        <v>0.01</v>
      </c>
      <c r="H6179">
        <f t="shared" si="193"/>
        <v>1.3109787945262718E-3</v>
      </c>
    </row>
    <row r="6180" spans="1:8" x14ac:dyDescent="0.25">
      <c r="A6180" s="1">
        <v>2019</v>
      </c>
      <c r="B6180" s="1" t="s">
        <v>99</v>
      </c>
      <c r="C6180" t="s">
        <v>51</v>
      </c>
      <c r="D6180">
        <v>4</v>
      </c>
      <c r="E6180">
        <v>63</v>
      </c>
      <c r="F6180">
        <v>0.01</v>
      </c>
      <c r="G6180">
        <f t="shared" si="192"/>
        <v>5.0000000000000001E-3</v>
      </c>
      <c r="H6180">
        <f t="shared" si="193"/>
        <v>6.5548939726313589E-4</v>
      </c>
    </row>
    <row r="6181" spans="1:8" x14ac:dyDescent="0.25">
      <c r="A6181" s="1">
        <v>2019</v>
      </c>
      <c r="B6181" s="1" t="s">
        <v>99</v>
      </c>
      <c r="C6181" t="s">
        <v>51</v>
      </c>
      <c r="D6181">
        <v>4</v>
      </c>
      <c r="E6181">
        <v>63</v>
      </c>
      <c r="F6181">
        <v>0.01</v>
      </c>
      <c r="G6181">
        <f t="shared" si="192"/>
        <v>5.0000000000000001E-3</v>
      </c>
      <c r="H6181">
        <f t="shared" si="193"/>
        <v>6.5548939726313589E-4</v>
      </c>
    </row>
    <row r="6182" spans="1:8" x14ac:dyDescent="0.25">
      <c r="A6182" s="1">
        <v>2019</v>
      </c>
      <c r="B6182" s="1" t="s">
        <v>99</v>
      </c>
      <c r="C6182" t="s">
        <v>51</v>
      </c>
      <c r="D6182">
        <v>4</v>
      </c>
      <c r="E6182">
        <v>63</v>
      </c>
      <c r="F6182">
        <v>0.01</v>
      </c>
      <c r="G6182">
        <f t="shared" si="192"/>
        <v>5.0000000000000001E-3</v>
      </c>
      <c r="H6182">
        <f t="shared" si="193"/>
        <v>6.5548939726313589E-4</v>
      </c>
    </row>
    <row r="6183" spans="1:8" x14ac:dyDescent="0.25">
      <c r="A6183" s="1">
        <v>2019</v>
      </c>
      <c r="B6183" s="1" t="s">
        <v>99</v>
      </c>
      <c r="C6183" t="s">
        <v>51</v>
      </c>
      <c r="D6183">
        <v>4</v>
      </c>
      <c r="E6183">
        <v>63</v>
      </c>
      <c r="F6183">
        <v>0.06</v>
      </c>
      <c r="G6183">
        <f t="shared" si="192"/>
        <v>0.03</v>
      </c>
      <c r="H6183">
        <f t="shared" si="193"/>
        <v>3.9329363835788151E-3</v>
      </c>
    </row>
    <row r="6184" spans="1:8" x14ac:dyDescent="0.25">
      <c r="A6184" s="1">
        <v>2019</v>
      </c>
      <c r="B6184" s="1" t="s">
        <v>99</v>
      </c>
      <c r="C6184" t="s">
        <v>51</v>
      </c>
      <c r="D6184">
        <v>4</v>
      </c>
      <c r="E6184">
        <v>63</v>
      </c>
      <c r="F6184">
        <v>0.04</v>
      </c>
      <c r="G6184">
        <f t="shared" si="192"/>
        <v>0.02</v>
      </c>
      <c r="H6184">
        <f t="shared" si="193"/>
        <v>2.6219575890525436E-3</v>
      </c>
    </row>
    <row r="6185" spans="1:8" x14ac:dyDescent="0.25">
      <c r="A6185" s="1">
        <v>2019</v>
      </c>
      <c r="B6185" s="1" t="s">
        <v>99</v>
      </c>
      <c r="C6185" t="s">
        <v>51</v>
      </c>
      <c r="D6185">
        <v>4</v>
      </c>
      <c r="E6185">
        <v>63</v>
      </c>
      <c r="F6185">
        <v>0.02</v>
      </c>
      <c r="G6185">
        <f t="shared" si="192"/>
        <v>0.01</v>
      </c>
      <c r="H6185">
        <f t="shared" si="193"/>
        <v>1.3109787945262718E-3</v>
      </c>
    </row>
    <row r="6186" spans="1:8" x14ac:dyDescent="0.25">
      <c r="A6186" s="1">
        <v>2019</v>
      </c>
      <c r="B6186" s="1" t="s">
        <v>99</v>
      </c>
      <c r="C6186" t="s">
        <v>51</v>
      </c>
      <c r="D6186">
        <v>4</v>
      </c>
      <c r="E6186">
        <v>63</v>
      </c>
      <c r="F6186">
        <v>0.02</v>
      </c>
      <c r="G6186">
        <f t="shared" si="192"/>
        <v>0.01</v>
      </c>
      <c r="H6186">
        <f t="shared" si="193"/>
        <v>1.3109787945262718E-3</v>
      </c>
    </row>
    <row r="6187" spans="1:8" x14ac:dyDescent="0.25">
      <c r="A6187" s="1">
        <v>2019</v>
      </c>
      <c r="B6187" s="1" t="s">
        <v>99</v>
      </c>
      <c r="C6187" t="s">
        <v>51</v>
      </c>
      <c r="D6187">
        <v>4</v>
      </c>
      <c r="E6187">
        <v>79</v>
      </c>
      <c r="F6187">
        <v>0.27</v>
      </c>
      <c r="G6187">
        <f t="shared" si="192"/>
        <v>0.13500000000000001</v>
      </c>
      <c r="H6187">
        <f t="shared" si="193"/>
        <v>1.769821372610467E-2</v>
      </c>
    </row>
    <row r="6188" spans="1:8" x14ac:dyDescent="0.25">
      <c r="A6188" s="1">
        <v>2019</v>
      </c>
      <c r="B6188" s="1" t="s">
        <v>99</v>
      </c>
      <c r="C6188" t="s">
        <v>51</v>
      </c>
      <c r="D6188">
        <v>4</v>
      </c>
      <c r="E6188">
        <v>79</v>
      </c>
      <c r="F6188">
        <v>0.02</v>
      </c>
      <c r="G6188">
        <f t="shared" si="192"/>
        <v>0.01</v>
      </c>
      <c r="H6188">
        <f t="shared" si="193"/>
        <v>1.3109787945262718E-3</v>
      </c>
    </row>
    <row r="6189" spans="1:8" x14ac:dyDescent="0.25">
      <c r="A6189" s="1">
        <v>2019</v>
      </c>
      <c r="B6189" s="1" t="s">
        <v>99</v>
      </c>
      <c r="C6189" t="s">
        <v>51</v>
      </c>
      <c r="D6189">
        <v>4</v>
      </c>
      <c r="E6189">
        <v>79</v>
      </c>
      <c r="F6189">
        <v>0.12</v>
      </c>
      <c r="G6189">
        <f t="shared" si="192"/>
        <v>0.06</v>
      </c>
      <c r="H6189">
        <f t="shared" si="193"/>
        <v>7.8658727671576303E-3</v>
      </c>
    </row>
    <row r="6190" spans="1:8" x14ac:dyDescent="0.25">
      <c r="A6190" s="1">
        <v>2019</v>
      </c>
      <c r="B6190" s="1" t="s">
        <v>99</v>
      </c>
      <c r="C6190" t="s">
        <v>51</v>
      </c>
      <c r="D6190">
        <v>4</v>
      </c>
      <c r="E6190">
        <v>79</v>
      </c>
      <c r="F6190">
        <v>0.33</v>
      </c>
      <c r="G6190">
        <f t="shared" si="192"/>
        <v>0.16500000000000001</v>
      </c>
      <c r="H6190">
        <f t="shared" si="193"/>
        <v>2.1631150109683486E-2</v>
      </c>
    </row>
    <row r="6191" spans="1:8" x14ac:dyDescent="0.25">
      <c r="A6191" s="1">
        <v>2019</v>
      </c>
      <c r="B6191" s="1" t="s">
        <v>99</v>
      </c>
      <c r="C6191" t="s">
        <v>51</v>
      </c>
      <c r="D6191">
        <v>4</v>
      </c>
      <c r="E6191">
        <v>79</v>
      </c>
      <c r="F6191">
        <v>0.05</v>
      </c>
      <c r="G6191">
        <f t="shared" si="192"/>
        <v>2.5000000000000001E-2</v>
      </c>
      <c r="H6191">
        <f t="shared" si="193"/>
        <v>3.27744698631568E-3</v>
      </c>
    </row>
    <row r="6192" spans="1:8" x14ac:dyDescent="0.25">
      <c r="A6192" s="1">
        <v>2019</v>
      </c>
      <c r="B6192" s="1" t="s">
        <v>99</v>
      </c>
      <c r="C6192" t="s">
        <v>51</v>
      </c>
      <c r="D6192">
        <v>4</v>
      </c>
      <c r="E6192">
        <v>79</v>
      </c>
      <c r="F6192">
        <v>0.33</v>
      </c>
      <c r="G6192">
        <f t="shared" si="192"/>
        <v>0.16500000000000001</v>
      </c>
      <c r="H6192">
        <f t="shared" si="193"/>
        <v>2.1631150109683486E-2</v>
      </c>
    </row>
    <row r="6193" spans="1:8" x14ac:dyDescent="0.25">
      <c r="A6193" s="1">
        <v>2019</v>
      </c>
      <c r="B6193" s="1" t="s">
        <v>99</v>
      </c>
      <c r="C6193" t="s">
        <v>51</v>
      </c>
      <c r="D6193">
        <v>4</v>
      </c>
      <c r="E6193">
        <v>79</v>
      </c>
      <c r="F6193">
        <v>0.4</v>
      </c>
      <c r="G6193">
        <f t="shared" si="192"/>
        <v>0.2</v>
      </c>
      <c r="H6193">
        <f t="shared" si="193"/>
        <v>2.621957589052544E-2</v>
      </c>
    </row>
    <row r="6194" spans="1:8" x14ac:dyDescent="0.25">
      <c r="A6194" s="1">
        <v>2019</v>
      </c>
      <c r="B6194" s="1" t="s">
        <v>99</v>
      </c>
      <c r="C6194" t="s">
        <v>51</v>
      </c>
      <c r="D6194">
        <v>4</v>
      </c>
      <c r="E6194">
        <v>79</v>
      </c>
      <c r="F6194">
        <v>0.08</v>
      </c>
      <c r="G6194">
        <f t="shared" si="192"/>
        <v>0.04</v>
      </c>
      <c r="H6194">
        <f t="shared" si="193"/>
        <v>5.2439151781050871E-3</v>
      </c>
    </row>
    <row r="6195" spans="1:8" x14ac:dyDescent="0.25">
      <c r="A6195" s="1">
        <v>2019</v>
      </c>
      <c r="B6195" s="1" t="s">
        <v>99</v>
      </c>
      <c r="C6195" t="s">
        <v>51</v>
      </c>
      <c r="D6195">
        <v>4</v>
      </c>
      <c r="E6195">
        <v>79</v>
      </c>
      <c r="F6195">
        <v>0.08</v>
      </c>
      <c r="G6195">
        <f t="shared" si="192"/>
        <v>0.04</v>
      </c>
      <c r="H6195">
        <f t="shared" si="193"/>
        <v>5.2439151781050871E-3</v>
      </c>
    </row>
    <row r="6196" spans="1:8" x14ac:dyDescent="0.25">
      <c r="A6196" s="1">
        <v>2019</v>
      </c>
      <c r="B6196" s="1" t="s">
        <v>99</v>
      </c>
      <c r="C6196" t="s">
        <v>51</v>
      </c>
      <c r="D6196">
        <v>4</v>
      </c>
      <c r="E6196">
        <v>79</v>
      </c>
      <c r="F6196">
        <v>7.0000000000000007E-2</v>
      </c>
      <c r="G6196">
        <f t="shared" si="192"/>
        <v>3.5000000000000003E-2</v>
      </c>
      <c r="H6196">
        <f t="shared" si="193"/>
        <v>4.588425780841952E-3</v>
      </c>
    </row>
    <row r="6197" spans="1:8" x14ac:dyDescent="0.25">
      <c r="A6197" s="1">
        <v>2019</v>
      </c>
      <c r="B6197" s="1" t="s">
        <v>99</v>
      </c>
      <c r="C6197" t="s">
        <v>51</v>
      </c>
      <c r="D6197">
        <v>4</v>
      </c>
      <c r="E6197">
        <v>79</v>
      </c>
      <c r="F6197">
        <v>0.14000000000000001</v>
      </c>
      <c r="G6197">
        <f t="shared" si="192"/>
        <v>7.0000000000000007E-2</v>
      </c>
      <c r="H6197">
        <f t="shared" si="193"/>
        <v>9.176851561683904E-3</v>
      </c>
    </row>
    <row r="6198" spans="1:8" x14ac:dyDescent="0.25">
      <c r="A6198" s="1">
        <v>2019</v>
      </c>
      <c r="B6198" s="1" t="s">
        <v>99</v>
      </c>
      <c r="C6198" t="s">
        <v>51</v>
      </c>
      <c r="D6198">
        <v>4</v>
      </c>
      <c r="E6198">
        <v>79</v>
      </c>
      <c r="F6198">
        <v>0.02</v>
      </c>
      <c r="G6198">
        <f t="shared" si="192"/>
        <v>0.01</v>
      </c>
      <c r="H6198">
        <f t="shared" si="193"/>
        <v>1.3109787945262718E-3</v>
      </c>
    </row>
    <row r="6199" spans="1:8" x14ac:dyDescent="0.25">
      <c r="A6199" s="1">
        <v>2019</v>
      </c>
      <c r="B6199" s="1" t="s">
        <v>99</v>
      </c>
      <c r="C6199" t="s">
        <v>51</v>
      </c>
      <c r="D6199">
        <v>4</v>
      </c>
      <c r="E6199">
        <v>79</v>
      </c>
      <c r="F6199">
        <v>0.01</v>
      </c>
      <c r="G6199">
        <f t="shared" si="192"/>
        <v>5.0000000000000001E-3</v>
      </c>
      <c r="H6199">
        <f t="shared" si="193"/>
        <v>6.5548939726313589E-4</v>
      </c>
    </row>
    <row r="6200" spans="1:8" x14ac:dyDescent="0.25">
      <c r="A6200" s="1">
        <v>2019</v>
      </c>
      <c r="B6200" s="1" t="s">
        <v>99</v>
      </c>
      <c r="C6200" t="s">
        <v>51</v>
      </c>
      <c r="D6200">
        <v>4</v>
      </c>
      <c r="E6200">
        <v>79</v>
      </c>
      <c r="F6200">
        <v>0.01</v>
      </c>
      <c r="G6200">
        <f t="shared" si="192"/>
        <v>5.0000000000000001E-3</v>
      </c>
      <c r="H6200">
        <f t="shared" si="193"/>
        <v>6.5548939726313589E-4</v>
      </c>
    </row>
    <row r="6201" spans="1:8" x14ac:dyDescent="0.25">
      <c r="A6201" s="1">
        <v>2019</v>
      </c>
      <c r="B6201" s="1" t="s">
        <v>99</v>
      </c>
      <c r="C6201" t="s">
        <v>51</v>
      </c>
      <c r="D6201">
        <v>4</v>
      </c>
      <c r="E6201">
        <v>79</v>
      </c>
      <c r="F6201">
        <v>0.02</v>
      </c>
      <c r="G6201">
        <f t="shared" si="192"/>
        <v>0.01</v>
      </c>
      <c r="H6201">
        <f t="shared" si="193"/>
        <v>1.3109787945262718E-3</v>
      </c>
    </row>
    <row r="6202" spans="1:8" x14ac:dyDescent="0.25">
      <c r="A6202" s="1">
        <v>2019</v>
      </c>
      <c r="B6202" s="1" t="s">
        <v>99</v>
      </c>
      <c r="C6202" t="s">
        <v>51</v>
      </c>
      <c r="D6202">
        <v>4</v>
      </c>
      <c r="E6202">
        <v>79</v>
      </c>
      <c r="F6202">
        <v>0.08</v>
      </c>
      <c r="G6202">
        <f t="shared" si="192"/>
        <v>0.04</v>
      </c>
      <c r="H6202">
        <f t="shared" si="193"/>
        <v>5.2439151781050871E-3</v>
      </c>
    </row>
    <row r="6203" spans="1:8" x14ac:dyDescent="0.25">
      <c r="A6203" s="1">
        <v>2019</v>
      </c>
      <c r="B6203" s="1" t="s">
        <v>99</v>
      </c>
      <c r="C6203" t="s">
        <v>51</v>
      </c>
      <c r="D6203">
        <v>4</v>
      </c>
      <c r="E6203">
        <v>79</v>
      </c>
      <c r="F6203">
        <v>0.03</v>
      </c>
      <c r="G6203">
        <f t="shared" si="192"/>
        <v>1.4999999999999999E-2</v>
      </c>
      <c r="H6203">
        <f t="shared" si="193"/>
        <v>1.9664681917894076E-3</v>
      </c>
    </row>
    <row r="6204" spans="1:8" x14ac:dyDescent="0.25">
      <c r="A6204" s="1">
        <v>2019</v>
      </c>
      <c r="B6204" s="1" t="s">
        <v>99</v>
      </c>
      <c r="C6204" t="s">
        <v>51</v>
      </c>
      <c r="D6204">
        <v>4</v>
      </c>
      <c r="E6204">
        <v>79</v>
      </c>
      <c r="F6204">
        <v>0.1</v>
      </c>
      <c r="G6204">
        <f t="shared" si="192"/>
        <v>0.05</v>
      </c>
      <c r="H6204">
        <f t="shared" si="193"/>
        <v>6.55489397263136E-3</v>
      </c>
    </row>
    <row r="6205" spans="1:8" x14ac:dyDescent="0.25">
      <c r="A6205" s="1">
        <v>2019</v>
      </c>
      <c r="B6205" s="1" t="s">
        <v>99</v>
      </c>
      <c r="C6205" t="s">
        <v>51</v>
      </c>
      <c r="D6205">
        <v>4</v>
      </c>
      <c r="E6205">
        <v>79</v>
      </c>
      <c r="F6205">
        <v>0.57999999999999996</v>
      </c>
      <c r="G6205">
        <f t="shared" si="192"/>
        <v>0.28999999999999998</v>
      </c>
      <c r="H6205">
        <f t="shared" si="193"/>
        <v>3.8018385041261885E-2</v>
      </c>
    </row>
    <row r="6206" spans="1:8" x14ac:dyDescent="0.25">
      <c r="A6206" s="1">
        <v>2019</v>
      </c>
      <c r="B6206" s="1" t="s">
        <v>99</v>
      </c>
      <c r="C6206" t="s">
        <v>51</v>
      </c>
      <c r="D6206">
        <v>4</v>
      </c>
      <c r="E6206">
        <v>79</v>
      </c>
      <c r="F6206">
        <v>0.2</v>
      </c>
      <c r="G6206">
        <f t="shared" si="192"/>
        <v>0.1</v>
      </c>
      <c r="H6206">
        <f t="shared" si="193"/>
        <v>1.310978794526272E-2</v>
      </c>
    </row>
    <row r="6207" spans="1:8" x14ac:dyDescent="0.25">
      <c r="A6207" s="1">
        <v>2019</v>
      </c>
      <c r="B6207" s="1" t="s">
        <v>99</v>
      </c>
      <c r="C6207" t="s">
        <v>51</v>
      </c>
      <c r="D6207">
        <v>4</v>
      </c>
      <c r="E6207">
        <v>79</v>
      </c>
      <c r="F6207">
        <v>0.01</v>
      </c>
      <c r="G6207">
        <f t="shared" si="192"/>
        <v>5.0000000000000001E-3</v>
      </c>
      <c r="H6207">
        <f t="shared" si="193"/>
        <v>6.5548939726313589E-4</v>
      </c>
    </row>
    <row r="6208" spans="1:8" x14ac:dyDescent="0.25">
      <c r="A6208" s="1">
        <v>2019</v>
      </c>
      <c r="B6208" s="1" t="s">
        <v>99</v>
      </c>
      <c r="C6208" t="s">
        <v>51</v>
      </c>
      <c r="D6208">
        <v>4</v>
      </c>
      <c r="E6208">
        <v>79</v>
      </c>
      <c r="F6208">
        <v>0.09</v>
      </c>
      <c r="G6208">
        <f t="shared" si="192"/>
        <v>4.4999999999999998E-2</v>
      </c>
      <c r="H6208">
        <f t="shared" si="193"/>
        <v>5.8994045753682231E-3</v>
      </c>
    </row>
    <row r="6209" spans="1:8" x14ac:dyDescent="0.25">
      <c r="A6209" s="1">
        <v>2019</v>
      </c>
      <c r="B6209" s="1" t="s">
        <v>99</v>
      </c>
      <c r="C6209" t="s">
        <v>51</v>
      </c>
      <c r="D6209">
        <v>4</v>
      </c>
      <c r="E6209">
        <v>79</v>
      </c>
      <c r="F6209">
        <v>0.15</v>
      </c>
      <c r="G6209">
        <f t="shared" si="192"/>
        <v>7.4999999999999997E-2</v>
      </c>
      <c r="H6209">
        <f t="shared" si="193"/>
        <v>9.8323409589470383E-3</v>
      </c>
    </row>
    <row r="6210" spans="1:8" x14ac:dyDescent="0.25">
      <c r="A6210" s="1">
        <v>2019</v>
      </c>
      <c r="B6210" s="1" t="s">
        <v>99</v>
      </c>
      <c r="C6210" t="s">
        <v>51</v>
      </c>
      <c r="D6210">
        <v>4</v>
      </c>
      <c r="E6210">
        <v>79</v>
      </c>
      <c r="F6210">
        <v>0.14000000000000001</v>
      </c>
      <c r="G6210">
        <f t="shared" si="192"/>
        <v>7.0000000000000007E-2</v>
      </c>
      <c r="H6210">
        <f t="shared" si="193"/>
        <v>9.176851561683904E-3</v>
      </c>
    </row>
    <row r="6211" spans="1:8" x14ac:dyDescent="0.25">
      <c r="A6211" s="1">
        <v>2019</v>
      </c>
      <c r="B6211" s="1" t="s">
        <v>99</v>
      </c>
      <c r="C6211" t="s">
        <v>51</v>
      </c>
      <c r="D6211">
        <v>4</v>
      </c>
      <c r="E6211">
        <v>79</v>
      </c>
      <c r="F6211">
        <v>0.06</v>
      </c>
      <c r="G6211">
        <f t="shared" ref="G6211:G6238" si="194">(F6211/0.5)/4</f>
        <v>0.03</v>
      </c>
      <c r="H6211">
        <f t="shared" ref="H6211:H6238" si="195">G6211*(12.55/95.73)</f>
        <v>3.9329363835788151E-3</v>
      </c>
    </row>
    <row r="6212" spans="1:8" x14ac:dyDescent="0.25">
      <c r="A6212" s="1">
        <v>2019</v>
      </c>
      <c r="B6212" s="1" t="s">
        <v>99</v>
      </c>
      <c r="C6212" t="s">
        <v>51</v>
      </c>
      <c r="D6212">
        <v>4</v>
      </c>
      <c r="E6212">
        <v>79</v>
      </c>
      <c r="F6212">
        <v>0.06</v>
      </c>
      <c r="G6212">
        <f t="shared" si="194"/>
        <v>0.03</v>
      </c>
      <c r="H6212">
        <f t="shared" si="195"/>
        <v>3.9329363835788151E-3</v>
      </c>
    </row>
    <row r="6213" spans="1:8" x14ac:dyDescent="0.25">
      <c r="A6213" s="1">
        <v>2019</v>
      </c>
      <c r="B6213" s="1" t="s">
        <v>99</v>
      </c>
      <c r="C6213" t="s">
        <v>51</v>
      </c>
      <c r="D6213">
        <v>4</v>
      </c>
      <c r="E6213">
        <v>79</v>
      </c>
      <c r="F6213">
        <v>0.08</v>
      </c>
      <c r="G6213">
        <f t="shared" si="194"/>
        <v>0.04</v>
      </c>
      <c r="H6213">
        <f t="shared" si="195"/>
        <v>5.2439151781050871E-3</v>
      </c>
    </row>
    <row r="6214" spans="1:8" x14ac:dyDescent="0.25">
      <c r="A6214" s="1">
        <v>2019</v>
      </c>
      <c r="B6214" s="1" t="s">
        <v>99</v>
      </c>
      <c r="C6214" t="s">
        <v>51</v>
      </c>
      <c r="D6214">
        <v>4</v>
      </c>
      <c r="E6214">
        <v>79</v>
      </c>
      <c r="F6214">
        <v>0.18</v>
      </c>
      <c r="G6214">
        <f t="shared" si="194"/>
        <v>0.09</v>
      </c>
      <c r="H6214">
        <f t="shared" si="195"/>
        <v>1.1798809150736446E-2</v>
      </c>
    </row>
    <row r="6215" spans="1:8" x14ac:dyDescent="0.25">
      <c r="A6215" s="1">
        <v>2019</v>
      </c>
      <c r="B6215" s="1" t="s">
        <v>99</v>
      </c>
      <c r="C6215" t="s">
        <v>51</v>
      </c>
      <c r="D6215">
        <v>4</v>
      </c>
      <c r="E6215">
        <v>79</v>
      </c>
      <c r="F6215">
        <v>2.16</v>
      </c>
      <c r="G6215">
        <f t="shared" si="194"/>
        <v>1.08</v>
      </c>
      <c r="H6215">
        <f t="shared" si="195"/>
        <v>0.14158570980883736</v>
      </c>
    </row>
    <row r="6216" spans="1:8" x14ac:dyDescent="0.25">
      <c r="A6216" s="1">
        <v>2019</v>
      </c>
      <c r="B6216" s="1" t="s">
        <v>99</v>
      </c>
      <c r="C6216" t="s">
        <v>51</v>
      </c>
      <c r="D6216">
        <v>4</v>
      </c>
      <c r="E6216">
        <v>79</v>
      </c>
      <c r="F6216">
        <v>0.02</v>
      </c>
      <c r="G6216">
        <f t="shared" si="194"/>
        <v>0.01</v>
      </c>
      <c r="H6216">
        <f t="shared" si="195"/>
        <v>1.3109787945262718E-3</v>
      </c>
    </row>
    <row r="6217" spans="1:8" x14ac:dyDescent="0.25">
      <c r="A6217" s="1">
        <v>2019</v>
      </c>
      <c r="B6217" s="1" t="s">
        <v>99</v>
      </c>
      <c r="C6217" t="s">
        <v>51</v>
      </c>
      <c r="D6217">
        <v>4</v>
      </c>
      <c r="E6217">
        <v>79</v>
      </c>
      <c r="F6217">
        <v>0.15</v>
      </c>
      <c r="G6217">
        <f t="shared" si="194"/>
        <v>7.4999999999999997E-2</v>
      </c>
      <c r="H6217">
        <f t="shared" si="195"/>
        <v>9.8323409589470383E-3</v>
      </c>
    </row>
    <row r="6218" spans="1:8" x14ac:dyDescent="0.25">
      <c r="A6218" s="1">
        <v>2019</v>
      </c>
      <c r="B6218" s="1" t="s">
        <v>99</v>
      </c>
      <c r="C6218" t="s">
        <v>51</v>
      </c>
      <c r="D6218">
        <v>4</v>
      </c>
      <c r="E6218">
        <v>79</v>
      </c>
      <c r="F6218">
        <v>7.0000000000000007E-2</v>
      </c>
      <c r="G6218">
        <f t="shared" si="194"/>
        <v>3.5000000000000003E-2</v>
      </c>
      <c r="H6218">
        <f t="shared" si="195"/>
        <v>4.588425780841952E-3</v>
      </c>
    </row>
    <row r="6219" spans="1:8" x14ac:dyDescent="0.25">
      <c r="A6219" s="1">
        <v>2019</v>
      </c>
      <c r="B6219" s="1" t="s">
        <v>99</v>
      </c>
      <c r="C6219" t="s">
        <v>51</v>
      </c>
      <c r="D6219">
        <v>4</v>
      </c>
      <c r="E6219">
        <v>79</v>
      </c>
      <c r="F6219">
        <v>2.27</v>
      </c>
      <c r="G6219">
        <f t="shared" si="194"/>
        <v>1.135</v>
      </c>
      <c r="H6219">
        <f t="shared" si="195"/>
        <v>0.14879609317873185</v>
      </c>
    </row>
    <row r="6220" spans="1:8" x14ac:dyDescent="0.25">
      <c r="A6220" s="1">
        <v>2019</v>
      </c>
      <c r="B6220" s="1" t="s">
        <v>99</v>
      </c>
      <c r="C6220" t="s">
        <v>51</v>
      </c>
      <c r="D6220">
        <v>4</v>
      </c>
      <c r="E6220">
        <v>79</v>
      </c>
      <c r="F6220">
        <v>3.25</v>
      </c>
      <c r="G6220">
        <f t="shared" si="194"/>
        <v>1.625</v>
      </c>
      <c r="H6220">
        <f t="shared" si="195"/>
        <v>0.21303405411051918</v>
      </c>
    </row>
    <row r="6221" spans="1:8" x14ac:dyDescent="0.25">
      <c r="A6221" s="1">
        <v>2019</v>
      </c>
      <c r="B6221" s="1" t="s">
        <v>99</v>
      </c>
      <c r="C6221" t="s">
        <v>51</v>
      </c>
      <c r="D6221">
        <v>4</v>
      </c>
      <c r="E6221">
        <v>79</v>
      </c>
      <c r="F6221">
        <v>0.12</v>
      </c>
      <c r="G6221">
        <f t="shared" si="194"/>
        <v>0.06</v>
      </c>
      <c r="H6221">
        <f t="shared" si="195"/>
        <v>7.8658727671576303E-3</v>
      </c>
    </row>
    <row r="6222" spans="1:8" x14ac:dyDescent="0.25">
      <c r="A6222" s="1">
        <v>2019</v>
      </c>
      <c r="B6222" s="1" t="s">
        <v>99</v>
      </c>
      <c r="C6222" t="s">
        <v>51</v>
      </c>
      <c r="D6222">
        <v>4</v>
      </c>
      <c r="E6222">
        <v>79</v>
      </c>
      <c r="F6222">
        <v>0.1</v>
      </c>
      <c r="G6222">
        <f t="shared" si="194"/>
        <v>0.05</v>
      </c>
      <c r="H6222">
        <f t="shared" si="195"/>
        <v>6.55489397263136E-3</v>
      </c>
    </row>
    <row r="6223" spans="1:8" x14ac:dyDescent="0.25">
      <c r="A6223" s="1">
        <v>2019</v>
      </c>
      <c r="B6223" s="1" t="s">
        <v>99</v>
      </c>
      <c r="C6223" t="s">
        <v>51</v>
      </c>
      <c r="D6223">
        <v>4</v>
      </c>
      <c r="E6223">
        <v>79</v>
      </c>
      <c r="F6223">
        <v>1.18</v>
      </c>
      <c r="G6223">
        <f t="shared" si="194"/>
        <v>0.59</v>
      </c>
      <c r="H6223">
        <f t="shared" si="195"/>
        <v>7.7347748877050038E-2</v>
      </c>
    </row>
    <row r="6224" spans="1:8" x14ac:dyDescent="0.25">
      <c r="A6224" s="1">
        <v>2019</v>
      </c>
      <c r="B6224" s="1" t="s">
        <v>99</v>
      </c>
      <c r="C6224" t="s">
        <v>51</v>
      </c>
      <c r="D6224">
        <v>4</v>
      </c>
      <c r="E6224">
        <v>79</v>
      </c>
      <c r="F6224">
        <v>0.05</v>
      </c>
      <c r="G6224">
        <f t="shared" si="194"/>
        <v>2.5000000000000001E-2</v>
      </c>
      <c r="H6224">
        <f t="shared" si="195"/>
        <v>3.27744698631568E-3</v>
      </c>
    </row>
    <row r="6225" spans="1:8" x14ac:dyDescent="0.25">
      <c r="A6225" s="1">
        <v>2019</v>
      </c>
      <c r="B6225" s="1" t="s">
        <v>99</v>
      </c>
      <c r="C6225" t="s">
        <v>51</v>
      </c>
      <c r="D6225">
        <v>4</v>
      </c>
      <c r="E6225">
        <v>79</v>
      </c>
      <c r="F6225">
        <v>1.97</v>
      </c>
      <c r="G6225">
        <f t="shared" si="194"/>
        <v>0.98499999999999999</v>
      </c>
      <c r="H6225">
        <f t="shared" si="195"/>
        <v>0.12913141126083777</v>
      </c>
    </row>
    <row r="6226" spans="1:8" x14ac:dyDescent="0.25">
      <c r="A6226" s="1">
        <v>2019</v>
      </c>
      <c r="B6226" s="1" t="s">
        <v>99</v>
      </c>
      <c r="C6226" t="s">
        <v>51</v>
      </c>
      <c r="D6226">
        <v>4</v>
      </c>
      <c r="E6226">
        <v>79</v>
      </c>
      <c r="F6226">
        <v>0.09</v>
      </c>
      <c r="G6226">
        <f t="shared" si="194"/>
        <v>4.4999999999999998E-2</v>
      </c>
      <c r="H6226">
        <f t="shared" si="195"/>
        <v>5.8994045753682231E-3</v>
      </c>
    </row>
    <row r="6227" spans="1:8" x14ac:dyDescent="0.25">
      <c r="A6227" s="1">
        <v>2019</v>
      </c>
      <c r="B6227" s="1" t="s">
        <v>99</v>
      </c>
      <c r="C6227" t="s">
        <v>51</v>
      </c>
      <c r="D6227">
        <v>4</v>
      </c>
      <c r="E6227">
        <v>85</v>
      </c>
      <c r="F6227">
        <v>0.24</v>
      </c>
      <c r="G6227">
        <f t="shared" si="194"/>
        <v>0.12</v>
      </c>
      <c r="H6227">
        <f t="shared" si="195"/>
        <v>1.5731745534315261E-2</v>
      </c>
    </row>
    <row r="6228" spans="1:8" x14ac:dyDescent="0.25">
      <c r="A6228" s="1">
        <v>2019</v>
      </c>
      <c r="B6228" s="1" t="s">
        <v>99</v>
      </c>
      <c r="C6228" t="s">
        <v>51</v>
      </c>
      <c r="D6228">
        <v>4</v>
      </c>
      <c r="E6228">
        <v>85</v>
      </c>
      <c r="F6228">
        <v>2.71</v>
      </c>
      <c r="G6228">
        <f t="shared" si="194"/>
        <v>1.355</v>
      </c>
      <c r="H6228">
        <f t="shared" si="195"/>
        <v>0.17763762665830984</v>
      </c>
    </row>
    <row r="6229" spans="1:8" x14ac:dyDescent="0.25">
      <c r="A6229" s="1">
        <v>2019</v>
      </c>
      <c r="B6229" s="1" t="s">
        <v>99</v>
      </c>
      <c r="C6229" t="s">
        <v>51</v>
      </c>
      <c r="D6229">
        <v>4</v>
      </c>
      <c r="E6229">
        <v>85</v>
      </c>
      <c r="F6229">
        <v>2.34</v>
      </c>
      <c r="G6229">
        <f t="shared" si="194"/>
        <v>1.17</v>
      </c>
      <c r="H6229">
        <f t="shared" si="195"/>
        <v>0.15338451895957381</v>
      </c>
    </row>
    <row r="6230" spans="1:8" x14ac:dyDescent="0.25">
      <c r="A6230" s="1">
        <v>2019</v>
      </c>
      <c r="B6230" s="1" t="s">
        <v>99</v>
      </c>
      <c r="C6230" t="s">
        <v>51</v>
      </c>
      <c r="D6230">
        <v>4</v>
      </c>
      <c r="E6230">
        <v>85</v>
      </c>
      <c r="F6230">
        <v>1.56</v>
      </c>
      <c r="G6230">
        <f t="shared" si="194"/>
        <v>0.78</v>
      </c>
      <c r="H6230">
        <f t="shared" si="195"/>
        <v>0.10225634597304921</v>
      </c>
    </row>
    <row r="6231" spans="1:8" x14ac:dyDescent="0.25">
      <c r="A6231" s="1">
        <v>2019</v>
      </c>
      <c r="B6231" s="1" t="s">
        <v>99</v>
      </c>
      <c r="C6231" t="s">
        <v>51</v>
      </c>
      <c r="D6231">
        <v>4</v>
      </c>
      <c r="E6231">
        <v>85</v>
      </c>
      <c r="F6231">
        <v>1.52</v>
      </c>
      <c r="G6231">
        <f t="shared" si="194"/>
        <v>0.76</v>
      </c>
      <c r="H6231">
        <f t="shared" si="195"/>
        <v>9.9634388383996658E-2</v>
      </c>
    </row>
    <row r="6232" spans="1:8" x14ac:dyDescent="0.25">
      <c r="A6232" s="1">
        <v>2019</v>
      </c>
      <c r="B6232" s="1" t="s">
        <v>99</v>
      </c>
      <c r="C6232" t="s">
        <v>51</v>
      </c>
      <c r="D6232">
        <v>4</v>
      </c>
      <c r="E6232">
        <v>85</v>
      </c>
      <c r="F6232">
        <v>2.29</v>
      </c>
      <c r="G6232">
        <f t="shared" si="194"/>
        <v>1.145</v>
      </c>
      <c r="H6232">
        <f t="shared" si="195"/>
        <v>0.15010707197325812</v>
      </c>
    </row>
    <row r="6233" spans="1:8" x14ac:dyDescent="0.25">
      <c r="A6233" s="1">
        <v>2019</v>
      </c>
      <c r="B6233" s="1" t="s">
        <v>99</v>
      </c>
      <c r="C6233" t="s">
        <v>51</v>
      </c>
      <c r="D6233">
        <v>4</v>
      </c>
      <c r="E6233">
        <v>85</v>
      </c>
      <c r="F6233">
        <v>2.59</v>
      </c>
      <c r="G6233">
        <f t="shared" si="194"/>
        <v>1.2949999999999999</v>
      </c>
      <c r="H6233">
        <f t="shared" si="195"/>
        <v>0.16977175389115221</v>
      </c>
    </row>
    <row r="6234" spans="1:8" x14ac:dyDescent="0.25">
      <c r="A6234" s="1">
        <v>2019</v>
      </c>
      <c r="B6234" s="1" t="s">
        <v>99</v>
      </c>
      <c r="C6234" t="s">
        <v>51</v>
      </c>
      <c r="D6234">
        <v>4</v>
      </c>
      <c r="E6234">
        <v>88</v>
      </c>
      <c r="F6234">
        <v>7.0000000000000007E-2</v>
      </c>
      <c r="G6234">
        <f t="shared" si="194"/>
        <v>3.5000000000000003E-2</v>
      </c>
      <c r="H6234">
        <f t="shared" si="195"/>
        <v>4.588425780841952E-3</v>
      </c>
    </row>
    <row r="6235" spans="1:8" x14ac:dyDescent="0.25">
      <c r="A6235" s="1">
        <v>2019</v>
      </c>
      <c r="B6235" s="1" t="s">
        <v>99</v>
      </c>
      <c r="C6235" t="s">
        <v>51</v>
      </c>
      <c r="D6235">
        <v>4</v>
      </c>
      <c r="E6235">
        <v>88</v>
      </c>
      <c r="F6235">
        <v>0.01</v>
      </c>
      <c r="G6235">
        <f t="shared" si="194"/>
        <v>5.0000000000000001E-3</v>
      </c>
      <c r="H6235">
        <f t="shared" si="195"/>
        <v>6.5548939726313589E-4</v>
      </c>
    </row>
    <row r="6236" spans="1:8" x14ac:dyDescent="0.25">
      <c r="A6236" s="1">
        <v>2019</v>
      </c>
      <c r="B6236" s="1" t="s">
        <v>99</v>
      </c>
      <c r="C6236" t="s">
        <v>51</v>
      </c>
      <c r="D6236">
        <v>4</v>
      </c>
      <c r="E6236">
        <v>88</v>
      </c>
      <c r="F6236">
        <v>0.05</v>
      </c>
      <c r="G6236">
        <f t="shared" si="194"/>
        <v>2.5000000000000001E-2</v>
      </c>
      <c r="H6236">
        <f t="shared" si="195"/>
        <v>3.27744698631568E-3</v>
      </c>
    </row>
    <row r="6237" spans="1:8" x14ac:dyDescent="0.25">
      <c r="A6237" s="1">
        <v>2019</v>
      </c>
      <c r="B6237" s="1" t="s">
        <v>99</v>
      </c>
      <c r="C6237" t="s">
        <v>51</v>
      </c>
      <c r="D6237">
        <v>4</v>
      </c>
      <c r="E6237">
        <v>88</v>
      </c>
      <c r="F6237">
        <v>0.01</v>
      </c>
      <c r="G6237">
        <f t="shared" si="194"/>
        <v>5.0000000000000001E-3</v>
      </c>
      <c r="H6237">
        <f t="shared" si="195"/>
        <v>6.5548939726313589E-4</v>
      </c>
    </row>
    <row r="6238" spans="1:8" x14ac:dyDescent="0.25">
      <c r="A6238" s="1">
        <v>2019</v>
      </c>
      <c r="B6238" s="1" t="s">
        <v>99</v>
      </c>
      <c r="C6238" t="s">
        <v>51</v>
      </c>
      <c r="D6238">
        <v>4</v>
      </c>
      <c r="E6238">
        <v>88</v>
      </c>
      <c r="F6238">
        <v>0.49</v>
      </c>
      <c r="G6238">
        <f t="shared" si="194"/>
        <v>0.245</v>
      </c>
      <c r="H6238">
        <f t="shared" si="195"/>
        <v>3.2118980465893662E-2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 desc</vt:lpstr>
      <vt:lpstr>metadata</vt:lpstr>
      <vt:lpstr>ws4a stand &gt;5in</vt:lpstr>
      <vt:lpstr>ws4a plot 1-5in</vt:lpstr>
      <vt:lpstr>ws4a plot</vt:lpstr>
      <vt:lpstr>ws4b stand &gt;5in</vt:lpstr>
      <vt:lpstr>ws4b plot 1-5in</vt:lpstr>
      <vt:lpstr>ws4b plot</vt:lpstr>
      <vt:lpstr>ws4c stand &gt;5in</vt:lpstr>
      <vt:lpstr>ws4c plot 1-5in</vt:lpstr>
      <vt:lpstr>ws4c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Frederica -FS</dc:creator>
  <cp:lastModifiedBy>Rau, Benjamin - FS</cp:lastModifiedBy>
  <dcterms:created xsi:type="dcterms:W3CDTF">2021-03-08T13:05:12Z</dcterms:created>
  <dcterms:modified xsi:type="dcterms:W3CDTF">2023-07-06T14:24:12Z</dcterms:modified>
</cp:coreProperties>
</file>